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quellegarcia/Desktop/MNG_6400_cleaning/Clean/"/>
    </mc:Choice>
  </mc:AlternateContent>
  <xr:revisionPtr revIDLastSave="0" documentId="13_ncr:1_{5B6073EE-DB16-B440-8025-3DCFC4DC194C}" xr6:coauthVersionLast="47" xr6:coauthVersionMax="47" xr10:uidLastSave="{00000000-0000-0000-0000-000000000000}"/>
  <bookViews>
    <workbookView xWindow="1040" yWindow="500" windowWidth="24460" windowHeight="16240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Measurements!$A$15:$IM$823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F823" i="1" l="1"/>
  <c r="BE823" i="1"/>
  <c r="BC823" i="1"/>
  <c r="BB823" i="1"/>
  <c r="AZ823" i="1" s="1"/>
  <c r="AS823" i="1"/>
  <c r="P823" i="1" s="1"/>
  <c r="O823" i="1" s="1"/>
  <c r="AN823" i="1"/>
  <c r="Q823" i="1" s="1"/>
  <c r="AF823" i="1"/>
  <c r="AE823" i="1"/>
  <c r="W823" i="1"/>
  <c r="BF822" i="1"/>
  <c r="BE822" i="1"/>
  <c r="BC822" i="1"/>
  <c r="BB822" i="1"/>
  <c r="AZ822" i="1" s="1"/>
  <c r="AL822" i="1" s="1"/>
  <c r="AS822" i="1"/>
  <c r="P822" i="1" s="1"/>
  <c r="O822" i="1" s="1"/>
  <c r="AN822" i="1"/>
  <c r="Q822" i="1" s="1"/>
  <c r="AF822" i="1"/>
  <c r="AE822" i="1"/>
  <c r="W822" i="1"/>
  <c r="BF821" i="1"/>
  <c r="BE821" i="1"/>
  <c r="BC821" i="1"/>
  <c r="BB821" i="1"/>
  <c r="AZ821" i="1" s="1"/>
  <c r="AM821" i="1" s="1"/>
  <c r="AS821" i="1"/>
  <c r="P821" i="1" s="1"/>
  <c r="O821" i="1" s="1"/>
  <c r="AN821" i="1"/>
  <c r="Q821" i="1" s="1"/>
  <c r="AF821" i="1"/>
  <c r="AE821" i="1"/>
  <c r="W821" i="1"/>
  <c r="BF820" i="1"/>
  <c r="BE820" i="1"/>
  <c r="BC820" i="1"/>
  <c r="BB820" i="1"/>
  <c r="AZ820" i="1" s="1"/>
  <c r="R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BB819" i="1"/>
  <c r="AZ819" i="1" s="1"/>
  <c r="AS819" i="1"/>
  <c r="P819" i="1" s="1"/>
  <c r="O819" i="1" s="1"/>
  <c r="AN819" i="1"/>
  <c r="Q819" i="1" s="1"/>
  <c r="AF819" i="1"/>
  <c r="AE819" i="1"/>
  <c r="W819" i="1"/>
  <c r="BF818" i="1"/>
  <c r="BE818" i="1"/>
  <c r="BC818" i="1"/>
  <c r="BB818" i="1"/>
  <c r="AZ818" i="1" s="1"/>
  <c r="AS818" i="1"/>
  <c r="P818" i="1" s="1"/>
  <c r="O818" i="1" s="1"/>
  <c r="AN818" i="1"/>
  <c r="Q818" i="1" s="1"/>
  <c r="AF818" i="1"/>
  <c r="AE818" i="1"/>
  <c r="W818" i="1"/>
  <c r="BF817" i="1"/>
  <c r="BE817" i="1"/>
  <c r="BC817" i="1"/>
  <c r="BB817" i="1"/>
  <c r="AZ817" i="1" s="1"/>
  <c r="AS817" i="1"/>
  <c r="P817" i="1" s="1"/>
  <c r="O817" i="1" s="1"/>
  <c r="AH817" i="1" s="1"/>
  <c r="AN817" i="1"/>
  <c r="Q817" i="1" s="1"/>
  <c r="AF817" i="1"/>
  <c r="AE817" i="1"/>
  <c r="W817" i="1"/>
  <c r="BF816" i="1"/>
  <c r="BE816" i="1"/>
  <c r="BC816" i="1"/>
  <c r="BB816" i="1"/>
  <c r="AZ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BB815" i="1"/>
  <c r="AZ815" i="1" s="1"/>
  <c r="AS815" i="1"/>
  <c r="P815" i="1" s="1"/>
  <c r="O815" i="1" s="1"/>
  <c r="AN815" i="1"/>
  <c r="Q815" i="1" s="1"/>
  <c r="AF815" i="1"/>
  <c r="AE815" i="1"/>
  <c r="W815" i="1"/>
  <c r="BF814" i="1"/>
  <c r="BE814" i="1"/>
  <c r="BC814" i="1"/>
  <c r="BB814" i="1"/>
  <c r="AZ814" i="1" s="1"/>
  <c r="R814" i="1" s="1"/>
  <c r="AS814" i="1"/>
  <c r="P814" i="1" s="1"/>
  <c r="O814" i="1" s="1"/>
  <c r="AN814" i="1"/>
  <c r="Q814" i="1" s="1"/>
  <c r="AF814" i="1"/>
  <c r="AE814" i="1"/>
  <c r="W814" i="1"/>
  <c r="BF813" i="1"/>
  <c r="BE813" i="1"/>
  <c r="BC813" i="1"/>
  <c r="BB813" i="1"/>
  <c r="AZ813" i="1" s="1"/>
  <c r="U813" i="1" s="1"/>
  <c r="AS813" i="1"/>
  <c r="P813" i="1" s="1"/>
  <c r="O813" i="1" s="1"/>
  <c r="AH813" i="1" s="1"/>
  <c r="AN813" i="1"/>
  <c r="Q813" i="1" s="1"/>
  <c r="AF813" i="1"/>
  <c r="AE813" i="1"/>
  <c r="W813" i="1"/>
  <c r="BF812" i="1"/>
  <c r="BE812" i="1"/>
  <c r="BC812" i="1"/>
  <c r="BB812" i="1"/>
  <c r="AZ812" i="1" s="1"/>
  <c r="AS812" i="1"/>
  <c r="P812" i="1" s="1"/>
  <c r="O812" i="1" s="1"/>
  <c r="AN812" i="1"/>
  <c r="Q812" i="1" s="1"/>
  <c r="AF812" i="1"/>
  <c r="AE812" i="1"/>
  <c r="W812" i="1"/>
  <c r="BF811" i="1"/>
  <c r="BE811" i="1"/>
  <c r="BC811" i="1"/>
  <c r="BB811" i="1"/>
  <c r="AZ811" i="1" s="1"/>
  <c r="AS811" i="1"/>
  <c r="P811" i="1" s="1"/>
  <c r="O811" i="1" s="1"/>
  <c r="AN811" i="1"/>
  <c r="Q811" i="1" s="1"/>
  <c r="AF811" i="1"/>
  <c r="AE811" i="1"/>
  <c r="W811" i="1"/>
  <c r="BF810" i="1"/>
  <c r="BE810" i="1"/>
  <c r="BC810" i="1"/>
  <c r="BB810" i="1"/>
  <c r="AZ810" i="1" s="1"/>
  <c r="R810" i="1" s="1"/>
  <c r="AS810" i="1"/>
  <c r="P810" i="1" s="1"/>
  <c r="O810" i="1" s="1"/>
  <c r="AN810" i="1"/>
  <c r="Q810" i="1" s="1"/>
  <c r="AF810" i="1"/>
  <c r="AE810" i="1"/>
  <c r="W810" i="1"/>
  <c r="BF809" i="1"/>
  <c r="BE809" i="1"/>
  <c r="BC809" i="1"/>
  <c r="BB809" i="1"/>
  <c r="AZ809" i="1" s="1"/>
  <c r="AL809" i="1" s="1"/>
  <c r="AS809" i="1"/>
  <c r="P809" i="1" s="1"/>
  <c r="O809" i="1" s="1"/>
  <c r="AN809" i="1"/>
  <c r="Q809" i="1" s="1"/>
  <c r="AF809" i="1"/>
  <c r="AE809" i="1"/>
  <c r="W809" i="1"/>
  <c r="BF808" i="1"/>
  <c r="BE808" i="1"/>
  <c r="BC808" i="1"/>
  <c r="BB808" i="1"/>
  <c r="AZ808" i="1" s="1"/>
  <c r="AL808" i="1" s="1"/>
  <c r="AS808" i="1"/>
  <c r="P808" i="1" s="1"/>
  <c r="O808" i="1" s="1"/>
  <c r="AN808" i="1"/>
  <c r="Q808" i="1" s="1"/>
  <c r="AF808" i="1"/>
  <c r="AE808" i="1"/>
  <c r="W808" i="1"/>
  <c r="BF807" i="1"/>
  <c r="BE807" i="1"/>
  <c r="BC807" i="1"/>
  <c r="BB807" i="1"/>
  <c r="AZ807" i="1" s="1"/>
  <c r="AS807" i="1"/>
  <c r="P807" i="1" s="1"/>
  <c r="O807" i="1" s="1"/>
  <c r="AH807" i="1" s="1"/>
  <c r="AN807" i="1"/>
  <c r="Q807" i="1" s="1"/>
  <c r="AF807" i="1"/>
  <c r="AE807" i="1"/>
  <c r="W807" i="1"/>
  <c r="BF806" i="1"/>
  <c r="BE806" i="1"/>
  <c r="BC806" i="1"/>
  <c r="BB806" i="1"/>
  <c r="AZ806" i="1" s="1"/>
  <c r="AS806" i="1"/>
  <c r="P806" i="1" s="1"/>
  <c r="O806" i="1" s="1"/>
  <c r="AN806" i="1"/>
  <c r="Q806" i="1" s="1"/>
  <c r="AF806" i="1"/>
  <c r="AE806" i="1"/>
  <c r="W806" i="1"/>
  <c r="BF805" i="1"/>
  <c r="BE805" i="1"/>
  <c r="BC805" i="1"/>
  <c r="BB805" i="1"/>
  <c r="AZ805" i="1" s="1"/>
  <c r="AS805" i="1"/>
  <c r="P805" i="1" s="1"/>
  <c r="O805" i="1" s="1"/>
  <c r="AN805" i="1"/>
  <c r="Q805" i="1" s="1"/>
  <c r="AF805" i="1"/>
  <c r="AE805" i="1"/>
  <c r="W805" i="1"/>
  <c r="BF804" i="1"/>
  <c r="BE804" i="1"/>
  <c r="BC804" i="1"/>
  <c r="BB804" i="1"/>
  <c r="AZ804" i="1" s="1"/>
  <c r="AS804" i="1"/>
  <c r="P804" i="1" s="1"/>
  <c r="O804" i="1" s="1"/>
  <c r="AN804" i="1"/>
  <c r="Q804" i="1" s="1"/>
  <c r="AF804" i="1"/>
  <c r="AE804" i="1"/>
  <c r="W804" i="1"/>
  <c r="BF803" i="1"/>
  <c r="BE803" i="1"/>
  <c r="BC803" i="1"/>
  <c r="BB803" i="1"/>
  <c r="AZ803" i="1" s="1"/>
  <c r="AM803" i="1" s="1"/>
  <c r="AS803" i="1"/>
  <c r="P803" i="1" s="1"/>
  <c r="O803" i="1" s="1"/>
  <c r="AN803" i="1"/>
  <c r="Q803" i="1" s="1"/>
  <c r="AF803" i="1"/>
  <c r="AE803" i="1"/>
  <c r="W803" i="1"/>
  <c r="BF802" i="1"/>
  <c r="BE802" i="1"/>
  <c r="BC802" i="1"/>
  <c r="BB802" i="1"/>
  <c r="AZ802" i="1" s="1"/>
  <c r="R802" i="1" s="1"/>
  <c r="AS802" i="1"/>
  <c r="P802" i="1" s="1"/>
  <c r="O802" i="1" s="1"/>
  <c r="AN802" i="1"/>
  <c r="Q802" i="1" s="1"/>
  <c r="AF802" i="1"/>
  <c r="AE802" i="1"/>
  <c r="W802" i="1"/>
  <c r="BF801" i="1"/>
  <c r="BE801" i="1"/>
  <c r="BC801" i="1"/>
  <c r="BB801" i="1"/>
  <c r="AZ801" i="1" s="1"/>
  <c r="AS801" i="1"/>
  <c r="P801" i="1" s="1"/>
  <c r="O801" i="1" s="1"/>
  <c r="AN801" i="1"/>
  <c r="Q801" i="1" s="1"/>
  <c r="AF801" i="1"/>
  <c r="AE801" i="1"/>
  <c r="W801" i="1"/>
  <c r="BF800" i="1"/>
  <c r="BE800" i="1"/>
  <c r="BC800" i="1"/>
  <c r="BB800" i="1"/>
  <c r="AZ800" i="1" s="1"/>
  <c r="BA800" i="1" s="1"/>
  <c r="AS800" i="1"/>
  <c r="P800" i="1" s="1"/>
  <c r="O800" i="1" s="1"/>
  <c r="AN800" i="1"/>
  <c r="Q800" i="1" s="1"/>
  <c r="AF800" i="1"/>
  <c r="AE800" i="1"/>
  <c r="W800" i="1"/>
  <c r="BF799" i="1"/>
  <c r="BE799" i="1"/>
  <c r="BC799" i="1"/>
  <c r="BB799" i="1"/>
  <c r="AZ799" i="1" s="1"/>
  <c r="AS799" i="1"/>
  <c r="P799" i="1" s="1"/>
  <c r="O799" i="1" s="1"/>
  <c r="AH799" i="1" s="1"/>
  <c r="AN799" i="1"/>
  <c r="Q799" i="1" s="1"/>
  <c r="AF799" i="1"/>
  <c r="AE799" i="1"/>
  <c r="W799" i="1"/>
  <c r="BF798" i="1"/>
  <c r="BE798" i="1"/>
  <c r="BC798" i="1"/>
  <c r="BB798" i="1"/>
  <c r="AZ798" i="1" s="1"/>
  <c r="AS798" i="1"/>
  <c r="P798" i="1" s="1"/>
  <c r="O798" i="1" s="1"/>
  <c r="AN798" i="1"/>
  <c r="Q798" i="1" s="1"/>
  <c r="AF798" i="1"/>
  <c r="AE798" i="1"/>
  <c r="W798" i="1"/>
  <c r="BF797" i="1"/>
  <c r="BE797" i="1"/>
  <c r="BC797" i="1"/>
  <c r="BB797" i="1"/>
  <c r="AZ797" i="1" s="1"/>
  <c r="AS797" i="1"/>
  <c r="P797" i="1" s="1"/>
  <c r="O797" i="1" s="1"/>
  <c r="AN797" i="1"/>
  <c r="Q797" i="1" s="1"/>
  <c r="AF797" i="1"/>
  <c r="AE797" i="1"/>
  <c r="W797" i="1"/>
  <c r="BF796" i="1"/>
  <c r="BE796" i="1"/>
  <c r="BC796" i="1"/>
  <c r="BB796" i="1"/>
  <c r="AZ796" i="1" s="1"/>
  <c r="AL796" i="1" s="1"/>
  <c r="AS796" i="1"/>
  <c r="P796" i="1" s="1"/>
  <c r="O796" i="1" s="1"/>
  <c r="AN796" i="1"/>
  <c r="Q796" i="1" s="1"/>
  <c r="AF796" i="1"/>
  <c r="AE796" i="1"/>
  <c r="W796" i="1"/>
  <c r="BF795" i="1"/>
  <c r="BE795" i="1"/>
  <c r="BC795" i="1"/>
  <c r="BB795" i="1"/>
  <c r="AZ795" i="1" s="1"/>
  <c r="BA795" i="1" s="1"/>
  <c r="AS795" i="1"/>
  <c r="P795" i="1" s="1"/>
  <c r="O795" i="1" s="1"/>
  <c r="AN795" i="1"/>
  <c r="Q795" i="1" s="1"/>
  <c r="AF795" i="1"/>
  <c r="AE795" i="1"/>
  <c r="W795" i="1"/>
  <c r="BF794" i="1"/>
  <c r="BE794" i="1"/>
  <c r="BC794" i="1"/>
  <c r="BB794" i="1"/>
  <c r="AZ794" i="1" s="1"/>
  <c r="AS794" i="1"/>
  <c r="P794" i="1" s="1"/>
  <c r="O794" i="1" s="1"/>
  <c r="AN794" i="1"/>
  <c r="Q794" i="1" s="1"/>
  <c r="AF794" i="1"/>
  <c r="AE794" i="1"/>
  <c r="W794" i="1"/>
  <c r="BF793" i="1"/>
  <c r="BE793" i="1"/>
  <c r="BC793" i="1"/>
  <c r="BB793" i="1"/>
  <c r="AZ793" i="1" s="1"/>
  <c r="AM793" i="1" s="1"/>
  <c r="AS793" i="1"/>
  <c r="P793" i="1" s="1"/>
  <c r="O793" i="1" s="1"/>
  <c r="AN793" i="1"/>
  <c r="Q793" i="1" s="1"/>
  <c r="AF793" i="1"/>
  <c r="AE793" i="1"/>
  <c r="W793" i="1"/>
  <c r="BF792" i="1"/>
  <c r="BE792" i="1"/>
  <c r="BC792" i="1"/>
  <c r="BB792" i="1"/>
  <c r="AZ792" i="1" s="1"/>
  <c r="AS792" i="1"/>
  <c r="P792" i="1" s="1"/>
  <c r="O792" i="1" s="1"/>
  <c r="AN792" i="1"/>
  <c r="Q792" i="1" s="1"/>
  <c r="AF792" i="1"/>
  <c r="AE792" i="1"/>
  <c r="W792" i="1"/>
  <c r="BF791" i="1"/>
  <c r="BE791" i="1"/>
  <c r="BC791" i="1"/>
  <c r="BB791" i="1"/>
  <c r="AZ791" i="1" s="1"/>
  <c r="R791" i="1" s="1"/>
  <c r="AS791" i="1"/>
  <c r="P791" i="1" s="1"/>
  <c r="O791" i="1" s="1"/>
  <c r="AN791" i="1"/>
  <c r="Q791" i="1" s="1"/>
  <c r="AF791" i="1"/>
  <c r="AE791" i="1"/>
  <c r="W791" i="1"/>
  <c r="BF790" i="1"/>
  <c r="BE790" i="1"/>
  <c r="BC790" i="1"/>
  <c r="BB790" i="1"/>
  <c r="AZ790" i="1" s="1"/>
  <c r="AS790" i="1"/>
  <c r="P790" i="1" s="1"/>
  <c r="O790" i="1" s="1"/>
  <c r="AN790" i="1"/>
  <c r="Q790" i="1" s="1"/>
  <c r="AF790" i="1"/>
  <c r="AE790" i="1"/>
  <c r="W790" i="1"/>
  <c r="BF789" i="1"/>
  <c r="BE789" i="1"/>
  <c r="BC789" i="1"/>
  <c r="BB789" i="1"/>
  <c r="AZ789" i="1" s="1"/>
  <c r="U789" i="1" s="1"/>
  <c r="AS789" i="1"/>
  <c r="P789" i="1" s="1"/>
  <c r="O789" i="1" s="1"/>
  <c r="AH789" i="1" s="1"/>
  <c r="AN789" i="1"/>
  <c r="Q789" i="1" s="1"/>
  <c r="AF789" i="1"/>
  <c r="AE789" i="1"/>
  <c r="W789" i="1"/>
  <c r="BF788" i="1"/>
  <c r="BE788" i="1"/>
  <c r="BC788" i="1"/>
  <c r="BB788" i="1"/>
  <c r="AZ788" i="1" s="1"/>
  <c r="BA788" i="1" s="1"/>
  <c r="AS788" i="1"/>
  <c r="P788" i="1" s="1"/>
  <c r="O788" i="1" s="1"/>
  <c r="AN788" i="1"/>
  <c r="Q788" i="1" s="1"/>
  <c r="AF788" i="1"/>
  <c r="AE788" i="1"/>
  <c r="W788" i="1"/>
  <c r="BF787" i="1"/>
  <c r="BE787" i="1"/>
  <c r="BC787" i="1"/>
  <c r="BB787" i="1"/>
  <c r="AZ787" i="1" s="1"/>
  <c r="BA787" i="1" s="1"/>
  <c r="AS787" i="1"/>
  <c r="P787" i="1" s="1"/>
  <c r="O787" i="1" s="1"/>
  <c r="AH787" i="1" s="1"/>
  <c r="AN787" i="1"/>
  <c r="Q787" i="1" s="1"/>
  <c r="AF787" i="1"/>
  <c r="AE787" i="1"/>
  <c r="W787" i="1"/>
  <c r="BF786" i="1"/>
  <c r="BE786" i="1"/>
  <c r="BC786" i="1"/>
  <c r="BB786" i="1"/>
  <c r="AZ786" i="1" s="1"/>
  <c r="AS786" i="1"/>
  <c r="P786" i="1" s="1"/>
  <c r="O786" i="1" s="1"/>
  <c r="AN786" i="1"/>
  <c r="Q786" i="1" s="1"/>
  <c r="AF786" i="1"/>
  <c r="AE786" i="1"/>
  <c r="W786" i="1"/>
  <c r="BF785" i="1"/>
  <c r="BE785" i="1"/>
  <c r="BC785" i="1"/>
  <c r="BB785" i="1"/>
  <c r="AZ785" i="1" s="1"/>
  <c r="AS785" i="1"/>
  <c r="P785" i="1" s="1"/>
  <c r="O785" i="1" s="1"/>
  <c r="AN785" i="1"/>
  <c r="Q785" i="1" s="1"/>
  <c r="AF785" i="1"/>
  <c r="AE785" i="1"/>
  <c r="W785" i="1"/>
  <c r="BF784" i="1"/>
  <c r="BE784" i="1"/>
  <c r="BC784" i="1"/>
  <c r="BB784" i="1"/>
  <c r="AZ784" i="1" s="1"/>
  <c r="AS784" i="1"/>
  <c r="P784" i="1" s="1"/>
  <c r="O784" i="1" s="1"/>
  <c r="AH784" i="1" s="1"/>
  <c r="AN784" i="1"/>
  <c r="Q784" i="1" s="1"/>
  <c r="AF784" i="1"/>
  <c r="AE784" i="1"/>
  <c r="Z784" i="1"/>
  <c r="W784" i="1"/>
  <c r="BF783" i="1"/>
  <c r="BE783" i="1"/>
  <c r="BC783" i="1"/>
  <c r="BB783" i="1"/>
  <c r="AZ783" i="1" s="1"/>
  <c r="AL783" i="1" s="1"/>
  <c r="AS783" i="1"/>
  <c r="P783" i="1" s="1"/>
  <c r="O783" i="1" s="1"/>
  <c r="AN783" i="1"/>
  <c r="Q783" i="1" s="1"/>
  <c r="AF783" i="1"/>
  <c r="AE783" i="1"/>
  <c r="W783" i="1"/>
  <c r="BF782" i="1"/>
  <c r="BE782" i="1"/>
  <c r="BC782" i="1"/>
  <c r="BB782" i="1"/>
  <c r="AZ782" i="1" s="1"/>
  <c r="AS782" i="1"/>
  <c r="P782" i="1" s="1"/>
  <c r="O782" i="1" s="1"/>
  <c r="AH782" i="1" s="1"/>
  <c r="AN782" i="1"/>
  <c r="Q782" i="1" s="1"/>
  <c r="AF782" i="1"/>
  <c r="AE782" i="1"/>
  <c r="W782" i="1"/>
  <c r="BF781" i="1"/>
  <c r="BE781" i="1"/>
  <c r="BC781" i="1"/>
  <c r="BB781" i="1"/>
  <c r="AZ781" i="1" s="1"/>
  <c r="AS781" i="1"/>
  <c r="P781" i="1" s="1"/>
  <c r="O781" i="1" s="1"/>
  <c r="AH781" i="1" s="1"/>
  <c r="AN781" i="1"/>
  <c r="Q781" i="1" s="1"/>
  <c r="AF781" i="1"/>
  <c r="AE781" i="1"/>
  <c r="W781" i="1"/>
  <c r="BF780" i="1"/>
  <c r="BE780" i="1"/>
  <c r="BC780" i="1"/>
  <c r="BB780" i="1"/>
  <c r="AZ780" i="1" s="1"/>
  <c r="AS780" i="1"/>
  <c r="P780" i="1" s="1"/>
  <c r="O780" i="1" s="1"/>
  <c r="AN780" i="1"/>
  <c r="Q780" i="1" s="1"/>
  <c r="AF780" i="1"/>
  <c r="AE780" i="1"/>
  <c r="W780" i="1"/>
  <c r="BF779" i="1"/>
  <c r="BE779" i="1"/>
  <c r="BC779" i="1"/>
  <c r="BB779" i="1"/>
  <c r="AZ779" i="1" s="1"/>
  <c r="AS779" i="1"/>
  <c r="P779" i="1" s="1"/>
  <c r="O779" i="1" s="1"/>
  <c r="AN779" i="1"/>
  <c r="Q779" i="1" s="1"/>
  <c r="AF779" i="1"/>
  <c r="AE779" i="1"/>
  <c r="W779" i="1"/>
  <c r="BF778" i="1"/>
  <c r="BE778" i="1"/>
  <c r="BC778" i="1"/>
  <c r="BB778" i="1"/>
  <c r="AZ778" i="1" s="1"/>
  <c r="R778" i="1" s="1"/>
  <c r="AS778" i="1"/>
  <c r="P778" i="1" s="1"/>
  <c r="O778" i="1" s="1"/>
  <c r="AN778" i="1"/>
  <c r="Q778" i="1" s="1"/>
  <c r="AF778" i="1"/>
  <c r="AE778" i="1"/>
  <c r="W778" i="1"/>
  <c r="BF777" i="1"/>
  <c r="BE777" i="1"/>
  <c r="BC777" i="1"/>
  <c r="BB777" i="1"/>
  <c r="AZ777" i="1" s="1"/>
  <c r="BA777" i="1" s="1"/>
  <c r="AS777" i="1"/>
  <c r="P777" i="1" s="1"/>
  <c r="O777" i="1" s="1"/>
  <c r="AN777" i="1"/>
  <c r="Q777" i="1" s="1"/>
  <c r="AF777" i="1"/>
  <c r="AE777" i="1"/>
  <c r="W777" i="1"/>
  <c r="BF776" i="1"/>
  <c r="BE776" i="1"/>
  <c r="BC776" i="1"/>
  <c r="BB776" i="1"/>
  <c r="AZ776" i="1" s="1"/>
  <c r="AS776" i="1"/>
  <c r="P776" i="1" s="1"/>
  <c r="O776" i="1" s="1"/>
  <c r="AH776" i="1" s="1"/>
  <c r="AN776" i="1"/>
  <c r="Q776" i="1" s="1"/>
  <c r="AF776" i="1"/>
  <c r="AE776" i="1"/>
  <c r="W776" i="1"/>
  <c r="BF775" i="1"/>
  <c r="BE775" i="1"/>
  <c r="BC775" i="1"/>
  <c r="BB775" i="1"/>
  <c r="AZ775" i="1" s="1"/>
  <c r="U775" i="1" s="1"/>
  <c r="AS775" i="1"/>
  <c r="P775" i="1" s="1"/>
  <c r="O775" i="1" s="1"/>
  <c r="AN775" i="1"/>
  <c r="Q775" i="1" s="1"/>
  <c r="AF775" i="1"/>
  <c r="AE775" i="1"/>
  <c r="W775" i="1"/>
  <c r="BF774" i="1"/>
  <c r="BE774" i="1"/>
  <c r="BC774" i="1"/>
  <c r="BB774" i="1"/>
  <c r="AZ774" i="1" s="1"/>
  <c r="AS774" i="1"/>
  <c r="P774" i="1" s="1"/>
  <c r="O774" i="1" s="1"/>
  <c r="AN774" i="1"/>
  <c r="Q774" i="1" s="1"/>
  <c r="AF774" i="1"/>
  <c r="AE774" i="1"/>
  <c r="W774" i="1"/>
  <c r="BF773" i="1"/>
  <c r="BE773" i="1"/>
  <c r="BC773" i="1"/>
  <c r="BB773" i="1"/>
  <c r="AZ773" i="1" s="1"/>
  <c r="BA773" i="1" s="1"/>
  <c r="AS773" i="1"/>
  <c r="P773" i="1" s="1"/>
  <c r="O773" i="1" s="1"/>
  <c r="AH773" i="1" s="1"/>
  <c r="AN773" i="1"/>
  <c r="Q773" i="1" s="1"/>
  <c r="AF773" i="1"/>
  <c r="AE773" i="1"/>
  <c r="W773" i="1"/>
  <c r="BF772" i="1"/>
  <c r="BE772" i="1"/>
  <c r="BC772" i="1"/>
  <c r="BB772" i="1"/>
  <c r="AZ772" i="1" s="1"/>
  <c r="BA772" i="1" s="1"/>
  <c r="AS772" i="1"/>
  <c r="P772" i="1" s="1"/>
  <c r="O772" i="1" s="1"/>
  <c r="AH772" i="1" s="1"/>
  <c r="AN772" i="1"/>
  <c r="Q772" i="1" s="1"/>
  <c r="AF772" i="1"/>
  <c r="AE772" i="1"/>
  <c r="W772" i="1"/>
  <c r="BF771" i="1"/>
  <c r="BE771" i="1"/>
  <c r="BC771" i="1"/>
  <c r="BB771" i="1"/>
  <c r="AZ771" i="1" s="1"/>
  <c r="BA771" i="1" s="1"/>
  <c r="AS771" i="1"/>
  <c r="P771" i="1" s="1"/>
  <c r="O771" i="1" s="1"/>
  <c r="AH771" i="1" s="1"/>
  <c r="AN771" i="1"/>
  <c r="Q771" i="1" s="1"/>
  <c r="AF771" i="1"/>
  <c r="AE771" i="1"/>
  <c r="W771" i="1"/>
  <c r="BF770" i="1"/>
  <c r="BE770" i="1"/>
  <c r="BC770" i="1"/>
  <c r="BB770" i="1"/>
  <c r="AZ770" i="1" s="1"/>
  <c r="AS770" i="1"/>
  <c r="P770" i="1" s="1"/>
  <c r="O770" i="1" s="1"/>
  <c r="AN770" i="1"/>
  <c r="Q770" i="1" s="1"/>
  <c r="AF770" i="1"/>
  <c r="AE770" i="1"/>
  <c r="W770" i="1"/>
  <c r="BF769" i="1"/>
  <c r="BE769" i="1"/>
  <c r="BC769" i="1"/>
  <c r="BB769" i="1"/>
  <c r="AZ769" i="1" s="1"/>
  <c r="AM769" i="1" s="1"/>
  <c r="AS769" i="1"/>
  <c r="P769" i="1" s="1"/>
  <c r="O769" i="1" s="1"/>
  <c r="AN769" i="1"/>
  <c r="Q769" i="1" s="1"/>
  <c r="AF769" i="1"/>
  <c r="AE769" i="1"/>
  <c r="W769" i="1"/>
  <c r="BF768" i="1"/>
  <c r="BE768" i="1"/>
  <c r="BC768" i="1"/>
  <c r="BB768" i="1"/>
  <c r="AZ768" i="1" s="1"/>
  <c r="BA768" i="1" s="1"/>
  <c r="AS768" i="1"/>
  <c r="P768" i="1" s="1"/>
  <c r="O768" i="1" s="1"/>
  <c r="AN768" i="1"/>
  <c r="Q768" i="1" s="1"/>
  <c r="AF768" i="1"/>
  <c r="AE768" i="1"/>
  <c r="W768" i="1"/>
  <c r="BF767" i="1"/>
  <c r="BE767" i="1"/>
  <c r="BC767" i="1"/>
  <c r="BB767" i="1"/>
  <c r="AZ767" i="1" s="1"/>
  <c r="U767" i="1" s="1"/>
  <c r="AS767" i="1"/>
  <c r="P767" i="1" s="1"/>
  <c r="O767" i="1" s="1"/>
  <c r="AN767" i="1"/>
  <c r="Q767" i="1" s="1"/>
  <c r="AF767" i="1"/>
  <c r="AE767" i="1"/>
  <c r="W767" i="1"/>
  <c r="BF766" i="1"/>
  <c r="BE766" i="1"/>
  <c r="BC766" i="1"/>
  <c r="BB766" i="1"/>
  <c r="AZ766" i="1" s="1"/>
  <c r="AS766" i="1"/>
  <c r="P766" i="1" s="1"/>
  <c r="O766" i="1" s="1"/>
  <c r="AH766" i="1" s="1"/>
  <c r="AN766" i="1"/>
  <c r="Q766" i="1" s="1"/>
  <c r="AF766" i="1"/>
  <c r="AE766" i="1"/>
  <c r="W766" i="1"/>
  <c r="BF765" i="1"/>
  <c r="BE765" i="1"/>
  <c r="BC765" i="1"/>
  <c r="BB765" i="1"/>
  <c r="AZ765" i="1" s="1"/>
  <c r="AS765" i="1"/>
  <c r="P765" i="1" s="1"/>
  <c r="O765" i="1" s="1"/>
  <c r="AN765" i="1"/>
  <c r="Q765" i="1" s="1"/>
  <c r="AF765" i="1"/>
  <c r="AE765" i="1"/>
  <c r="W765" i="1"/>
  <c r="BF764" i="1"/>
  <c r="BE764" i="1"/>
  <c r="BC764" i="1"/>
  <c r="BB764" i="1"/>
  <c r="AZ764" i="1" s="1"/>
  <c r="BA764" i="1" s="1"/>
  <c r="AS764" i="1"/>
  <c r="P764" i="1" s="1"/>
  <c r="O764" i="1" s="1"/>
  <c r="AN764" i="1"/>
  <c r="Q764" i="1" s="1"/>
  <c r="AF764" i="1"/>
  <c r="AE764" i="1"/>
  <c r="W764" i="1"/>
  <c r="BF763" i="1"/>
  <c r="BE763" i="1"/>
  <c r="BC763" i="1"/>
  <c r="BB763" i="1"/>
  <c r="AZ763" i="1" s="1"/>
  <c r="AS763" i="1"/>
  <c r="P763" i="1" s="1"/>
  <c r="O763" i="1" s="1"/>
  <c r="AN763" i="1"/>
  <c r="Q763" i="1" s="1"/>
  <c r="AF763" i="1"/>
  <c r="AE763" i="1"/>
  <c r="W763" i="1"/>
  <c r="BF762" i="1"/>
  <c r="BE762" i="1"/>
  <c r="BC762" i="1"/>
  <c r="BB762" i="1"/>
  <c r="AZ762" i="1" s="1"/>
  <c r="AL762" i="1" s="1"/>
  <c r="AS762" i="1"/>
  <c r="P762" i="1" s="1"/>
  <c r="O762" i="1" s="1"/>
  <c r="AN762" i="1"/>
  <c r="Q762" i="1" s="1"/>
  <c r="AF762" i="1"/>
  <c r="AE762" i="1"/>
  <c r="W762" i="1"/>
  <c r="BF761" i="1"/>
  <c r="BE761" i="1"/>
  <c r="BC761" i="1"/>
  <c r="BB761" i="1"/>
  <c r="AZ761" i="1" s="1"/>
  <c r="U761" i="1" s="1"/>
  <c r="AS761" i="1"/>
  <c r="P761" i="1" s="1"/>
  <c r="O761" i="1" s="1"/>
  <c r="AH761" i="1" s="1"/>
  <c r="AN761" i="1"/>
  <c r="Q761" i="1" s="1"/>
  <c r="AF761" i="1"/>
  <c r="AE761" i="1"/>
  <c r="W761" i="1"/>
  <c r="BF760" i="1"/>
  <c r="BE760" i="1"/>
  <c r="BC760" i="1"/>
  <c r="BB760" i="1"/>
  <c r="AZ760" i="1" s="1"/>
  <c r="BA760" i="1" s="1"/>
  <c r="AS760" i="1"/>
  <c r="P760" i="1" s="1"/>
  <c r="O760" i="1" s="1"/>
  <c r="AH760" i="1" s="1"/>
  <c r="AN760" i="1"/>
  <c r="Q760" i="1" s="1"/>
  <c r="AF760" i="1"/>
  <c r="AE760" i="1"/>
  <c r="W760" i="1"/>
  <c r="BF759" i="1"/>
  <c r="BE759" i="1"/>
  <c r="BC759" i="1"/>
  <c r="BB759" i="1"/>
  <c r="AZ759" i="1" s="1"/>
  <c r="AS759" i="1"/>
  <c r="P759" i="1" s="1"/>
  <c r="O759" i="1" s="1"/>
  <c r="AN759" i="1"/>
  <c r="Q759" i="1" s="1"/>
  <c r="AF759" i="1"/>
  <c r="AE759" i="1"/>
  <c r="W759" i="1"/>
  <c r="BF758" i="1"/>
  <c r="BE758" i="1"/>
  <c r="BC758" i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U757" i="1" s="1"/>
  <c r="AS757" i="1"/>
  <c r="P757" i="1" s="1"/>
  <c r="O757" i="1" s="1"/>
  <c r="AN757" i="1"/>
  <c r="Q757" i="1" s="1"/>
  <c r="AF757" i="1"/>
  <c r="AE757" i="1"/>
  <c r="W757" i="1"/>
  <c r="BF756" i="1"/>
  <c r="BE756" i="1"/>
  <c r="BC756" i="1"/>
  <c r="BB756" i="1"/>
  <c r="AZ756" i="1" s="1"/>
  <c r="AS756" i="1"/>
  <c r="P756" i="1" s="1"/>
  <c r="O756" i="1" s="1"/>
  <c r="AH756" i="1" s="1"/>
  <c r="AN756" i="1"/>
  <c r="Q756" i="1" s="1"/>
  <c r="AF756" i="1"/>
  <c r="AE756" i="1"/>
  <c r="W756" i="1"/>
  <c r="BF755" i="1"/>
  <c r="BE755" i="1"/>
  <c r="BC755" i="1"/>
  <c r="BB755" i="1"/>
  <c r="AZ755" i="1" s="1"/>
  <c r="AS755" i="1"/>
  <c r="P755" i="1" s="1"/>
  <c r="O755" i="1" s="1"/>
  <c r="AN755" i="1"/>
  <c r="Q755" i="1" s="1"/>
  <c r="AF755" i="1"/>
  <c r="AE755" i="1"/>
  <c r="W755" i="1"/>
  <c r="BF754" i="1"/>
  <c r="BE754" i="1"/>
  <c r="BC754" i="1"/>
  <c r="BB754" i="1"/>
  <c r="AZ754" i="1" s="1"/>
  <c r="AS754" i="1"/>
  <c r="P754" i="1" s="1"/>
  <c r="O754" i="1" s="1"/>
  <c r="AN754" i="1"/>
  <c r="Q754" i="1" s="1"/>
  <c r="AF754" i="1"/>
  <c r="AE754" i="1"/>
  <c r="W754" i="1"/>
  <c r="BF753" i="1"/>
  <c r="BE753" i="1"/>
  <c r="BC753" i="1"/>
  <c r="BB753" i="1"/>
  <c r="AZ753" i="1" s="1"/>
  <c r="BA753" i="1" s="1"/>
  <c r="AS753" i="1"/>
  <c r="P753" i="1" s="1"/>
  <c r="O753" i="1" s="1"/>
  <c r="AN753" i="1"/>
  <c r="Q753" i="1" s="1"/>
  <c r="AF753" i="1"/>
  <c r="AE753" i="1"/>
  <c r="W753" i="1"/>
  <c r="BF752" i="1"/>
  <c r="BE752" i="1"/>
  <c r="BC752" i="1"/>
  <c r="BB752" i="1"/>
  <c r="AZ752" i="1" s="1"/>
  <c r="AS752" i="1"/>
  <c r="P752" i="1" s="1"/>
  <c r="O752" i="1" s="1"/>
  <c r="AH752" i="1" s="1"/>
  <c r="AN752" i="1"/>
  <c r="Q752" i="1" s="1"/>
  <c r="AF752" i="1"/>
  <c r="AE752" i="1"/>
  <c r="W752" i="1"/>
  <c r="BF751" i="1"/>
  <c r="BE751" i="1"/>
  <c r="BC751" i="1"/>
  <c r="BB751" i="1"/>
  <c r="AZ751" i="1" s="1"/>
  <c r="AS751" i="1"/>
  <c r="P751" i="1" s="1"/>
  <c r="O751" i="1" s="1"/>
  <c r="AH751" i="1" s="1"/>
  <c r="AN751" i="1"/>
  <c r="Q751" i="1" s="1"/>
  <c r="AF751" i="1"/>
  <c r="AE751" i="1"/>
  <c r="W751" i="1"/>
  <c r="BF750" i="1"/>
  <c r="BE750" i="1"/>
  <c r="BC750" i="1"/>
  <c r="BB750" i="1"/>
  <c r="AZ750" i="1" s="1"/>
  <c r="AS750" i="1"/>
  <c r="P750" i="1" s="1"/>
  <c r="O750" i="1" s="1"/>
  <c r="AN750" i="1"/>
  <c r="Q750" i="1" s="1"/>
  <c r="AF750" i="1"/>
  <c r="AE750" i="1"/>
  <c r="W750" i="1"/>
  <c r="BF749" i="1"/>
  <c r="BE749" i="1"/>
  <c r="BC749" i="1"/>
  <c r="BB749" i="1"/>
  <c r="AZ749" i="1" s="1"/>
  <c r="AS749" i="1"/>
  <c r="P749" i="1" s="1"/>
  <c r="O749" i="1" s="1"/>
  <c r="AN749" i="1"/>
  <c r="Q749" i="1" s="1"/>
  <c r="AF749" i="1"/>
  <c r="AE749" i="1"/>
  <c r="W749" i="1"/>
  <c r="BF748" i="1"/>
  <c r="BE748" i="1"/>
  <c r="BC748" i="1"/>
  <c r="BB748" i="1"/>
  <c r="AZ748" i="1" s="1"/>
  <c r="AL748" i="1" s="1"/>
  <c r="AS748" i="1"/>
  <c r="P748" i="1" s="1"/>
  <c r="O748" i="1" s="1"/>
  <c r="AN748" i="1"/>
  <c r="Q748" i="1" s="1"/>
  <c r="AF748" i="1"/>
  <c r="AE748" i="1"/>
  <c r="W748" i="1"/>
  <c r="BF747" i="1"/>
  <c r="BE747" i="1"/>
  <c r="BC747" i="1"/>
  <c r="BB747" i="1"/>
  <c r="AZ747" i="1" s="1"/>
  <c r="AL747" i="1" s="1"/>
  <c r="AS747" i="1"/>
  <c r="P747" i="1" s="1"/>
  <c r="O747" i="1" s="1"/>
  <c r="AH747" i="1" s="1"/>
  <c r="AN747" i="1"/>
  <c r="Q747" i="1" s="1"/>
  <c r="AF747" i="1"/>
  <c r="AE747" i="1"/>
  <c r="W747" i="1"/>
  <c r="BF746" i="1"/>
  <c r="BE746" i="1"/>
  <c r="BC746" i="1"/>
  <c r="BB746" i="1"/>
  <c r="AZ746" i="1" s="1"/>
  <c r="R746" i="1" s="1"/>
  <c r="AS746" i="1"/>
  <c r="P746" i="1" s="1"/>
  <c r="O746" i="1" s="1"/>
  <c r="AN746" i="1"/>
  <c r="Q746" i="1" s="1"/>
  <c r="AF746" i="1"/>
  <c r="AE746" i="1"/>
  <c r="W746" i="1"/>
  <c r="BF745" i="1"/>
  <c r="BE745" i="1"/>
  <c r="BC745" i="1"/>
  <c r="BB745" i="1"/>
  <c r="AZ745" i="1" s="1"/>
  <c r="AS745" i="1"/>
  <c r="P745" i="1" s="1"/>
  <c r="O745" i="1" s="1"/>
  <c r="AH745" i="1" s="1"/>
  <c r="AN745" i="1"/>
  <c r="Q745" i="1" s="1"/>
  <c r="AF745" i="1"/>
  <c r="AE745" i="1"/>
  <c r="W745" i="1"/>
  <c r="BF744" i="1"/>
  <c r="BE744" i="1"/>
  <c r="BC744" i="1"/>
  <c r="BB744" i="1"/>
  <c r="AZ744" i="1" s="1"/>
  <c r="AS744" i="1"/>
  <c r="P744" i="1" s="1"/>
  <c r="O744" i="1" s="1"/>
  <c r="AH744" i="1" s="1"/>
  <c r="AN744" i="1"/>
  <c r="Q744" i="1" s="1"/>
  <c r="AF744" i="1"/>
  <c r="AE744" i="1"/>
  <c r="W744" i="1"/>
  <c r="BF743" i="1"/>
  <c r="BE743" i="1"/>
  <c r="BC743" i="1"/>
  <c r="BB743" i="1"/>
  <c r="AZ743" i="1" s="1"/>
  <c r="AS743" i="1"/>
  <c r="P743" i="1" s="1"/>
  <c r="O743" i="1" s="1"/>
  <c r="AH743" i="1" s="1"/>
  <c r="AN743" i="1"/>
  <c r="Q743" i="1" s="1"/>
  <c r="AF743" i="1"/>
  <c r="AE743" i="1"/>
  <c r="W743" i="1"/>
  <c r="BF742" i="1"/>
  <c r="BE742" i="1"/>
  <c r="BC742" i="1"/>
  <c r="BB742" i="1"/>
  <c r="AZ742" i="1" s="1"/>
  <c r="R742" i="1" s="1"/>
  <c r="AS742" i="1"/>
  <c r="P742" i="1" s="1"/>
  <c r="O742" i="1" s="1"/>
  <c r="AH742" i="1" s="1"/>
  <c r="AN742" i="1"/>
  <c r="Q742" i="1" s="1"/>
  <c r="AF742" i="1"/>
  <c r="AE742" i="1"/>
  <c r="W742" i="1"/>
  <c r="BF741" i="1"/>
  <c r="BE741" i="1"/>
  <c r="BC741" i="1"/>
  <c r="BB741" i="1"/>
  <c r="AZ741" i="1" s="1"/>
  <c r="AM741" i="1" s="1"/>
  <c r="AS741" i="1"/>
  <c r="P741" i="1" s="1"/>
  <c r="O741" i="1" s="1"/>
  <c r="AH741" i="1" s="1"/>
  <c r="AN741" i="1"/>
  <c r="Q741" i="1" s="1"/>
  <c r="AF741" i="1"/>
  <c r="AE741" i="1"/>
  <c r="W741" i="1"/>
  <c r="BF740" i="1"/>
  <c r="BE740" i="1"/>
  <c r="BC740" i="1"/>
  <c r="BB740" i="1"/>
  <c r="AZ740" i="1" s="1"/>
  <c r="AS740" i="1"/>
  <c r="P740" i="1" s="1"/>
  <c r="O740" i="1" s="1"/>
  <c r="AN740" i="1"/>
  <c r="Q740" i="1" s="1"/>
  <c r="AF740" i="1"/>
  <c r="AE740" i="1"/>
  <c r="W740" i="1"/>
  <c r="BF739" i="1"/>
  <c r="BE739" i="1"/>
  <c r="BC739" i="1"/>
  <c r="BB739" i="1"/>
  <c r="AZ739" i="1" s="1"/>
  <c r="AS739" i="1"/>
  <c r="P739" i="1" s="1"/>
  <c r="O739" i="1" s="1"/>
  <c r="AN739" i="1"/>
  <c r="Q739" i="1" s="1"/>
  <c r="AF739" i="1"/>
  <c r="AE739" i="1"/>
  <c r="W739" i="1"/>
  <c r="BF738" i="1"/>
  <c r="BE738" i="1"/>
  <c r="BC738" i="1"/>
  <c r="BB738" i="1"/>
  <c r="AZ738" i="1" s="1"/>
  <c r="AL738" i="1" s="1"/>
  <c r="AS738" i="1"/>
  <c r="P738" i="1" s="1"/>
  <c r="O738" i="1" s="1"/>
  <c r="AN738" i="1"/>
  <c r="Q738" i="1" s="1"/>
  <c r="AF738" i="1"/>
  <c r="AE738" i="1"/>
  <c r="W738" i="1"/>
  <c r="BF737" i="1"/>
  <c r="BE737" i="1"/>
  <c r="BC737" i="1"/>
  <c r="BB737" i="1"/>
  <c r="AZ737" i="1" s="1"/>
  <c r="AS737" i="1"/>
  <c r="P737" i="1" s="1"/>
  <c r="O737" i="1" s="1"/>
  <c r="AH737" i="1" s="1"/>
  <c r="AN737" i="1"/>
  <c r="Q737" i="1" s="1"/>
  <c r="AF737" i="1"/>
  <c r="AE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R735" i="1" s="1"/>
  <c r="AS735" i="1"/>
  <c r="P735" i="1" s="1"/>
  <c r="O735" i="1" s="1"/>
  <c r="AN735" i="1"/>
  <c r="Q735" i="1" s="1"/>
  <c r="AF735" i="1"/>
  <c r="AE735" i="1"/>
  <c r="W735" i="1"/>
  <c r="BF734" i="1"/>
  <c r="BE734" i="1"/>
  <c r="BC734" i="1"/>
  <c r="BB734" i="1"/>
  <c r="AZ734" i="1" s="1"/>
  <c r="AS734" i="1"/>
  <c r="P734" i="1" s="1"/>
  <c r="O734" i="1" s="1"/>
  <c r="AH734" i="1" s="1"/>
  <c r="AN734" i="1"/>
  <c r="Q734" i="1" s="1"/>
  <c r="AF734" i="1"/>
  <c r="AE734" i="1"/>
  <c r="W734" i="1"/>
  <c r="BF733" i="1"/>
  <c r="BE733" i="1"/>
  <c r="BC733" i="1"/>
  <c r="BB733" i="1"/>
  <c r="AZ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B732" i="1"/>
  <c r="AZ732" i="1" s="1"/>
  <c r="AS732" i="1"/>
  <c r="P732" i="1" s="1"/>
  <c r="O732" i="1" s="1"/>
  <c r="AN732" i="1"/>
  <c r="Q732" i="1" s="1"/>
  <c r="AF732" i="1"/>
  <c r="AE732" i="1"/>
  <c r="W732" i="1"/>
  <c r="BF731" i="1"/>
  <c r="BE731" i="1"/>
  <c r="BC731" i="1"/>
  <c r="BB731" i="1"/>
  <c r="AZ731" i="1" s="1"/>
  <c r="AM731" i="1" s="1"/>
  <c r="AS731" i="1"/>
  <c r="P731" i="1" s="1"/>
  <c r="O731" i="1" s="1"/>
  <c r="AN731" i="1"/>
  <c r="Q731" i="1" s="1"/>
  <c r="AF731" i="1"/>
  <c r="AE731" i="1"/>
  <c r="W731" i="1"/>
  <c r="BF730" i="1"/>
  <c r="BE730" i="1"/>
  <c r="BC730" i="1"/>
  <c r="BB730" i="1"/>
  <c r="AZ730" i="1" s="1"/>
  <c r="AS730" i="1"/>
  <c r="P730" i="1" s="1"/>
  <c r="O730" i="1" s="1"/>
  <c r="AN730" i="1"/>
  <c r="Q730" i="1" s="1"/>
  <c r="AF730" i="1"/>
  <c r="AE730" i="1"/>
  <c r="W730" i="1"/>
  <c r="BF729" i="1"/>
  <c r="BE729" i="1"/>
  <c r="BC729" i="1"/>
  <c r="BB729" i="1"/>
  <c r="AZ729" i="1" s="1"/>
  <c r="BA729" i="1" s="1"/>
  <c r="AS729" i="1"/>
  <c r="P729" i="1" s="1"/>
  <c r="O729" i="1" s="1"/>
  <c r="AN729" i="1"/>
  <c r="Q729" i="1" s="1"/>
  <c r="AF729" i="1"/>
  <c r="AE729" i="1"/>
  <c r="W729" i="1"/>
  <c r="BF728" i="1"/>
  <c r="BE728" i="1"/>
  <c r="BC728" i="1"/>
  <c r="BB728" i="1"/>
  <c r="AZ728" i="1" s="1"/>
  <c r="U728" i="1" s="1"/>
  <c r="AS728" i="1"/>
  <c r="P728" i="1" s="1"/>
  <c r="O728" i="1" s="1"/>
  <c r="AN728" i="1"/>
  <c r="Q728" i="1" s="1"/>
  <c r="AF728" i="1"/>
  <c r="AE728" i="1"/>
  <c r="W728" i="1"/>
  <c r="BF727" i="1"/>
  <c r="BE727" i="1"/>
  <c r="BC727" i="1"/>
  <c r="BB727" i="1"/>
  <c r="AZ727" i="1" s="1"/>
  <c r="AS727" i="1"/>
  <c r="P727" i="1" s="1"/>
  <c r="O727" i="1" s="1"/>
  <c r="AH727" i="1" s="1"/>
  <c r="AN727" i="1"/>
  <c r="Q727" i="1" s="1"/>
  <c r="AF727" i="1"/>
  <c r="AE727" i="1"/>
  <c r="W727" i="1"/>
  <c r="BF726" i="1"/>
  <c r="BE726" i="1"/>
  <c r="BC726" i="1"/>
  <c r="BB726" i="1"/>
  <c r="AZ726" i="1" s="1"/>
  <c r="R726" i="1" s="1"/>
  <c r="AS726" i="1"/>
  <c r="P726" i="1" s="1"/>
  <c r="O726" i="1" s="1"/>
  <c r="AN726" i="1"/>
  <c r="Q726" i="1" s="1"/>
  <c r="AF726" i="1"/>
  <c r="AE726" i="1"/>
  <c r="W726" i="1"/>
  <c r="BF725" i="1"/>
  <c r="BE725" i="1"/>
  <c r="BC725" i="1"/>
  <c r="BB725" i="1"/>
  <c r="AZ725" i="1" s="1"/>
  <c r="R725" i="1" s="1"/>
  <c r="AS725" i="1"/>
  <c r="P725" i="1" s="1"/>
  <c r="O725" i="1" s="1"/>
  <c r="AH725" i="1" s="1"/>
  <c r="AN725" i="1"/>
  <c r="Q725" i="1" s="1"/>
  <c r="AF725" i="1"/>
  <c r="AE725" i="1"/>
  <c r="W725" i="1"/>
  <c r="BF724" i="1"/>
  <c r="BE724" i="1"/>
  <c r="BC724" i="1"/>
  <c r="BB724" i="1"/>
  <c r="AZ724" i="1" s="1"/>
  <c r="BA724" i="1" s="1"/>
  <c r="AS724" i="1"/>
  <c r="P724" i="1" s="1"/>
  <c r="O724" i="1" s="1"/>
  <c r="AH724" i="1" s="1"/>
  <c r="AN724" i="1"/>
  <c r="Q724" i="1" s="1"/>
  <c r="AF724" i="1"/>
  <c r="AE724" i="1"/>
  <c r="W724" i="1"/>
  <c r="BF723" i="1"/>
  <c r="BE723" i="1"/>
  <c r="BC723" i="1"/>
  <c r="BB723" i="1"/>
  <c r="AZ723" i="1" s="1"/>
  <c r="AS723" i="1"/>
  <c r="P723" i="1" s="1"/>
  <c r="O723" i="1" s="1"/>
  <c r="AN723" i="1"/>
  <c r="Q723" i="1" s="1"/>
  <c r="AF723" i="1"/>
  <c r="AE723" i="1"/>
  <c r="W723" i="1"/>
  <c r="BF722" i="1"/>
  <c r="BE722" i="1"/>
  <c r="BC722" i="1"/>
  <c r="BB722" i="1"/>
  <c r="AZ722" i="1" s="1"/>
  <c r="U722" i="1" s="1"/>
  <c r="AS722" i="1"/>
  <c r="P722" i="1" s="1"/>
  <c r="O722" i="1" s="1"/>
  <c r="AH722" i="1" s="1"/>
  <c r="AN722" i="1"/>
  <c r="Q722" i="1" s="1"/>
  <c r="AF722" i="1"/>
  <c r="AE722" i="1"/>
  <c r="W722" i="1"/>
  <c r="BF721" i="1"/>
  <c r="BE721" i="1"/>
  <c r="BC721" i="1"/>
  <c r="BB721" i="1"/>
  <c r="AZ721" i="1" s="1"/>
  <c r="AL721" i="1" s="1"/>
  <c r="AS721" i="1"/>
  <c r="P721" i="1" s="1"/>
  <c r="O721" i="1" s="1"/>
  <c r="AN721" i="1"/>
  <c r="Q721" i="1" s="1"/>
  <c r="AF721" i="1"/>
  <c r="AE721" i="1"/>
  <c r="W721" i="1"/>
  <c r="BF720" i="1"/>
  <c r="BE720" i="1"/>
  <c r="BC720" i="1"/>
  <c r="BB720" i="1"/>
  <c r="AZ720" i="1" s="1"/>
  <c r="U720" i="1" s="1"/>
  <c r="AS720" i="1"/>
  <c r="P720" i="1" s="1"/>
  <c r="O720" i="1" s="1"/>
  <c r="AH720" i="1" s="1"/>
  <c r="AN720" i="1"/>
  <c r="Q720" i="1" s="1"/>
  <c r="AF720" i="1"/>
  <c r="AE720" i="1"/>
  <c r="W720" i="1"/>
  <c r="BF719" i="1"/>
  <c r="BE719" i="1"/>
  <c r="BC719" i="1"/>
  <c r="BB719" i="1"/>
  <c r="AZ719" i="1" s="1"/>
  <c r="BA719" i="1" s="1"/>
  <c r="AS719" i="1"/>
  <c r="P719" i="1" s="1"/>
  <c r="O719" i="1" s="1"/>
  <c r="AN719" i="1"/>
  <c r="Q719" i="1" s="1"/>
  <c r="AF719" i="1"/>
  <c r="AE719" i="1"/>
  <c r="W719" i="1"/>
  <c r="BF718" i="1"/>
  <c r="BE718" i="1"/>
  <c r="BC718" i="1"/>
  <c r="BB718" i="1"/>
  <c r="AZ718" i="1" s="1"/>
  <c r="AS718" i="1"/>
  <c r="P718" i="1" s="1"/>
  <c r="O718" i="1" s="1"/>
  <c r="AN718" i="1"/>
  <c r="Q718" i="1" s="1"/>
  <c r="AF718" i="1"/>
  <c r="AE718" i="1"/>
  <c r="W718" i="1"/>
  <c r="BF717" i="1"/>
  <c r="BE717" i="1"/>
  <c r="BC717" i="1"/>
  <c r="BB717" i="1"/>
  <c r="AZ717" i="1" s="1"/>
  <c r="R717" i="1" s="1"/>
  <c r="AS717" i="1"/>
  <c r="P717" i="1" s="1"/>
  <c r="O717" i="1" s="1"/>
  <c r="AN717" i="1"/>
  <c r="Q717" i="1" s="1"/>
  <c r="AF717" i="1"/>
  <c r="AE717" i="1"/>
  <c r="W717" i="1"/>
  <c r="BF716" i="1"/>
  <c r="BE716" i="1"/>
  <c r="BC716" i="1"/>
  <c r="BB716" i="1"/>
  <c r="AZ716" i="1" s="1"/>
  <c r="AM716" i="1" s="1"/>
  <c r="AS716" i="1"/>
  <c r="P716" i="1" s="1"/>
  <c r="O716" i="1" s="1"/>
  <c r="AN716" i="1"/>
  <c r="Q716" i="1" s="1"/>
  <c r="AF716" i="1"/>
  <c r="AE716" i="1"/>
  <c r="W716" i="1"/>
  <c r="BF715" i="1"/>
  <c r="BE715" i="1"/>
  <c r="BC715" i="1"/>
  <c r="BB715" i="1"/>
  <c r="AZ715" i="1" s="1"/>
  <c r="BA715" i="1" s="1"/>
  <c r="AS715" i="1"/>
  <c r="P715" i="1" s="1"/>
  <c r="O715" i="1" s="1"/>
  <c r="AN715" i="1"/>
  <c r="Q715" i="1" s="1"/>
  <c r="AF715" i="1"/>
  <c r="AE715" i="1"/>
  <c r="W715" i="1"/>
  <c r="BF714" i="1"/>
  <c r="BE714" i="1"/>
  <c r="BC714" i="1"/>
  <c r="BB714" i="1"/>
  <c r="AZ714" i="1" s="1"/>
  <c r="U714" i="1" s="1"/>
  <c r="AS714" i="1"/>
  <c r="P714" i="1" s="1"/>
  <c r="O714" i="1" s="1"/>
  <c r="AH714" i="1" s="1"/>
  <c r="AN714" i="1"/>
  <c r="Q714" i="1" s="1"/>
  <c r="AF714" i="1"/>
  <c r="AE714" i="1"/>
  <c r="W714" i="1"/>
  <c r="BF713" i="1"/>
  <c r="BE713" i="1"/>
  <c r="BC713" i="1"/>
  <c r="BB713" i="1"/>
  <c r="AZ713" i="1" s="1"/>
  <c r="AM713" i="1" s="1"/>
  <c r="AS713" i="1"/>
  <c r="P713" i="1" s="1"/>
  <c r="O713" i="1" s="1"/>
  <c r="AN713" i="1"/>
  <c r="Q713" i="1" s="1"/>
  <c r="AF713" i="1"/>
  <c r="AE713" i="1"/>
  <c r="W713" i="1"/>
  <c r="BF712" i="1"/>
  <c r="BE712" i="1"/>
  <c r="BC712" i="1"/>
  <c r="BB712" i="1"/>
  <c r="AZ712" i="1" s="1"/>
  <c r="AS712" i="1"/>
  <c r="P712" i="1" s="1"/>
  <c r="O712" i="1" s="1"/>
  <c r="AN712" i="1"/>
  <c r="Q712" i="1" s="1"/>
  <c r="AF712" i="1"/>
  <c r="AE712" i="1"/>
  <c r="W712" i="1"/>
  <c r="BF711" i="1"/>
  <c r="BE711" i="1"/>
  <c r="BC711" i="1"/>
  <c r="Z711" i="1" s="1"/>
  <c r="BB711" i="1"/>
  <c r="AZ711" i="1" s="1"/>
  <c r="AM711" i="1" s="1"/>
  <c r="AS711" i="1"/>
  <c r="P711" i="1" s="1"/>
  <c r="O711" i="1" s="1"/>
  <c r="AN711" i="1"/>
  <c r="Q711" i="1" s="1"/>
  <c r="AF711" i="1"/>
  <c r="AE711" i="1"/>
  <c r="W711" i="1"/>
  <c r="BF710" i="1"/>
  <c r="BE710" i="1"/>
  <c r="BC710" i="1"/>
  <c r="BB710" i="1"/>
  <c r="AZ710" i="1" s="1"/>
  <c r="R710" i="1" s="1"/>
  <c r="AS710" i="1"/>
  <c r="P710" i="1" s="1"/>
  <c r="O710" i="1" s="1"/>
  <c r="AN710" i="1"/>
  <c r="Q710" i="1" s="1"/>
  <c r="AF710" i="1"/>
  <c r="AE710" i="1"/>
  <c r="W710" i="1"/>
  <c r="BF709" i="1"/>
  <c r="BE709" i="1"/>
  <c r="BC709" i="1"/>
  <c r="BB709" i="1"/>
  <c r="AZ709" i="1" s="1"/>
  <c r="AS709" i="1"/>
  <c r="P709" i="1" s="1"/>
  <c r="O709" i="1" s="1"/>
  <c r="AH709" i="1" s="1"/>
  <c r="AN709" i="1"/>
  <c r="Q709" i="1" s="1"/>
  <c r="AF709" i="1"/>
  <c r="AE709" i="1"/>
  <c r="W709" i="1"/>
  <c r="BF708" i="1"/>
  <c r="BE708" i="1"/>
  <c r="BC708" i="1"/>
  <c r="BB708" i="1"/>
  <c r="AZ708" i="1" s="1"/>
  <c r="U708" i="1" s="1"/>
  <c r="AS708" i="1"/>
  <c r="P708" i="1" s="1"/>
  <c r="O708" i="1" s="1"/>
  <c r="AH708" i="1" s="1"/>
  <c r="AN708" i="1"/>
  <c r="Q708" i="1" s="1"/>
  <c r="AF708" i="1"/>
  <c r="AE708" i="1"/>
  <c r="W708" i="1"/>
  <c r="BF707" i="1"/>
  <c r="BE707" i="1"/>
  <c r="BC707" i="1"/>
  <c r="BB707" i="1"/>
  <c r="AZ707" i="1" s="1"/>
  <c r="AS707" i="1"/>
  <c r="P707" i="1" s="1"/>
  <c r="O707" i="1" s="1"/>
  <c r="AN707" i="1"/>
  <c r="Q707" i="1" s="1"/>
  <c r="AF707" i="1"/>
  <c r="AE707" i="1"/>
  <c r="W707" i="1"/>
  <c r="BF706" i="1"/>
  <c r="BE706" i="1"/>
  <c r="BC706" i="1"/>
  <c r="BB706" i="1"/>
  <c r="AZ706" i="1" s="1"/>
  <c r="AS706" i="1"/>
  <c r="P706" i="1" s="1"/>
  <c r="O706" i="1" s="1"/>
  <c r="AN706" i="1"/>
  <c r="Q706" i="1" s="1"/>
  <c r="AF706" i="1"/>
  <c r="AE706" i="1"/>
  <c r="W706" i="1"/>
  <c r="BF705" i="1"/>
  <c r="BE705" i="1"/>
  <c r="BC705" i="1"/>
  <c r="BB705" i="1"/>
  <c r="AZ705" i="1" s="1"/>
  <c r="R705" i="1" s="1"/>
  <c r="AS705" i="1"/>
  <c r="P705" i="1" s="1"/>
  <c r="O705" i="1" s="1"/>
  <c r="AN705" i="1"/>
  <c r="Q705" i="1" s="1"/>
  <c r="AF705" i="1"/>
  <c r="AE705" i="1"/>
  <c r="W705" i="1"/>
  <c r="BF704" i="1"/>
  <c r="BE704" i="1"/>
  <c r="BC704" i="1"/>
  <c r="BB704" i="1"/>
  <c r="AZ704" i="1" s="1"/>
  <c r="AS704" i="1"/>
  <c r="P704" i="1" s="1"/>
  <c r="O704" i="1" s="1"/>
  <c r="AH704" i="1" s="1"/>
  <c r="AN704" i="1"/>
  <c r="Q704" i="1" s="1"/>
  <c r="AF704" i="1"/>
  <c r="AE704" i="1"/>
  <c r="W704" i="1"/>
  <c r="BF703" i="1"/>
  <c r="BE703" i="1"/>
  <c r="BC703" i="1"/>
  <c r="BB703" i="1"/>
  <c r="AZ703" i="1" s="1"/>
  <c r="AS703" i="1"/>
  <c r="P703" i="1" s="1"/>
  <c r="O703" i="1" s="1"/>
  <c r="AH703" i="1" s="1"/>
  <c r="AN703" i="1"/>
  <c r="Q703" i="1" s="1"/>
  <c r="AF703" i="1"/>
  <c r="AE703" i="1"/>
  <c r="W703" i="1"/>
  <c r="BF702" i="1"/>
  <c r="BE702" i="1"/>
  <c r="BC702" i="1"/>
  <c r="BB702" i="1"/>
  <c r="AZ702" i="1" s="1"/>
  <c r="AM702" i="1" s="1"/>
  <c r="AS702" i="1"/>
  <c r="P702" i="1" s="1"/>
  <c r="O702" i="1" s="1"/>
  <c r="AN702" i="1"/>
  <c r="Q702" i="1" s="1"/>
  <c r="AF702" i="1"/>
  <c r="AE702" i="1"/>
  <c r="W702" i="1"/>
  <c r="BF701" i="1"/>
  <c r="BE701" i="1"/>
  <c r="BC701" i="1"/>
  <c r="BB701" i="1"/>
  <c r="AZ701" i="1" s="1"/>
  <c r="R701" i="1" s="1"/>
  <c r="AS701" i="1"/>
  <c r="P701" i="1" s="1"/>
  <c r="O701" i="1" s="1"/>
  <c r="AN701" i="1"/>
  <c r="Q701" i="1" s="1"/>
  <c r="AF701" i="1"/>
  <c r="AE701" i="1"/>
  <c r="W701" i="1"/>
  <c r="BF700" i="1"/>
  <c r="BE700" i="1"/>
  <c r="BC700" i="1"/>
  <c r="BB700" i="1"/>
  <c r="AZ700" i="1" s="1"/>
  <c r="AS700" i="1"/>
  <c r="P700" i="1" s="1"/>
  <c r="O700" i="1" s="1"/>
  <c r="AH700" i="1" s="1"/>
  <c r="AN700" i="1"/>
  <c r="Q700" i="1" s="1"/>
  <c r="AF700" i="1"/>
  <c r="AE700" i="1"/>
  <c r="W700" i="1"/>
  <c r="BF699" i="1"/>
  <c r="BE699" i="1"/>
  <c r="BC699" i="1"/>
  <c r="BB699" i="1"/>
  <c r="AZ699" i="1" s="1"/>
  <c r="BA699" i="1" s="1"/>
  <c r="AS699" i="1"/>
  <c r="P699" i="1" s="1"/>
  <c r="O699" i="1" s="1"/>
  <c r="AN699" i="1"/>
  <c r="Q699" i="1" s="1"/>
  <c r="AF699" i="1"/>
  <c r="AE699" i="1"/>
  <c r="W699" i="1"/>
  <c r="BF698" i="1"/>
  <c r="BE698" i="1"/>
  <c r="BC698" i="1"/>
  <c r="BB698" i="1"/>
  <c r="AZ698" i="1" s="1"/>
  <c r="BA698" i="1" s="1"/>
  <c r="AS698" i="1"/>
  <c r="P698" i="1" s="1"/>
  <c r="O698" i="1" s="1"/>
  <c r="AH698" i="1" s="1"/>
  <c r="AN698" i="1"/>
  <c r="Q698" i="1" s="1"/>
  <c r="AF698" i="1"/>
  <c r="AE698" i="1"/>
  <c r="W698" i="1"/>
  <c r="BF697" i="1"/>
  <c r="BE697" i="1"/>
  <c r="BC697" i="1"/>
  <c r="BB697" i="1"/>
  <c r="AZ697" i="1" s="1"/>
  <c r="BA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N696" i="1"/>
  <c r="Q696" i="1" s="1"/>
  <c r="AF696" i="1"/>
  <c r="AE696" i="1"/>
  <c r="W696" i="1"/>
  <c r="BF695" i="1"/>
  <c r="BE695" i="1"/>
  <c r="BC695" i="1"/>
  <c r="BB695" i="1"/>
  <c r="AZ695" i="1" s="1"/>
  <c r="BA695" i="1" s="1"/>
  <c r="AS695" i="1"/>
  <c r="P695" i="1" s="1"/>
  <c r="O695" i="1" s="1"/>
  <c r="AH695" i="1" s="1"/>
  <c r="AN695" i="1"/>
  <c r="Q695" i="1" s="1"/>
  <c r="AF695" i="1"/>
  <c r="AE695" i="1"/>
  <c r="W695" i="1"/>
  <c r="BF694" i="1"/>
  <c r="BE694" i="1"/>
  <c r="BC694" i="1"/>
  <c r="BB694" i="1"/>
  <c r="AZ694" i="1" s="1"/>
  <c r="AS694" i="1"/>
  <c r="P694" i="1" s="1"/>
  <c r="O694" i="1" s="1"/>
  <c r="AH694" i="1" s="1"/>
  <c r="AN694" i="1"/>
  <c r="Q694" i="1" s="1"/>
  <c r="AF694" i="1"/>
  <c r="AE694" i="1"/>
  <c r="W694" i="1"/>
  <c r="BF693" i="1"/>
  <c r="BE693" i="1"/>
  <c r="BC693" i="1"/>
  <c r="BB693" i="1"/>
  <c r="AZ693" i="1" s="1"/>
  <c r="AS693" i="1"/>
  <c r="P693" i="1" s="1"/>
  <c r="O693" i="1" s="1"/>
  <c r="AH693" i="1" s="1"/>
  <c r="AN693" i="1"/>
  <c r="Q693" i="1" s="1"/>
  <c r="AF693" i="1"/>
  <c r="AE693" i="1"/>
  <c r="W693" i="1"/>
  <c r="BF692" i="1"/>
  <c r="BE692" i="1"/>
  <c r="BC692" i="1"/>
  <c r="BB692" i="1"/>
  <c r="AZ692" i="1" s="1"/>
  <c r="R692" i="1" s="1"/>
  <c r="AS692" i="1"/>
  <c r="P692" i="1" s="1"/>
  <c r="O692" i="1" s="1"/>
  <c r="AN692" i="1"/>
  <c r="Q692" i="1" s="1"/>
  <c r="AF692" i="1"/>
  <c r="AE692" i="1"/>
  <c r="W692" i="1"/>
  <c r="BF691" i="1"/>
  <c r="BE691" i="1"/>
  <c r="BC691" i="1"/>
  <c r="BB691" i="1"/>
  <c r="AZ691" i="1" s="1"/>
  <c r="U691" i="1" s="1"/>
  <c r="AS691" i="1"/>
  <c r="P691" i="1" s="1"/>
  <c r="O691" i="1" s="1"/>
  <c r="AH691" i="1" s="1"/>
  <c r="AN691" i="1"/>
  <c r="Q691" i="1" s="1"/>
  <c r="AF691" i="1"/>
  <c r="AE691" i="1"/>
  <c r="W691" i="1"/>
  <c r="BF690" i="1"/>
  <c r="BE690" i="1"/>
  <c r="BC690" i="1"/>
  <c r="BB690" i="1"/>
  <c r="AZ690" i="1" s="1"/>
  <c r="U690" i="1" s="1"/>
  <c r="AS690" i="1"/>
  <c r="P690" i="1" s="1"/>
  <c r="O690" i="1" s="1"/>
  <c r="AH690" i="1" s="1"/>
  <c r="AN690" i="1"/>
  <c r="Q690" i="1" s="1"/>
  <c r="AF690" i="1"/>
  <c r="AE690" i="1"/>
  <c r="W690" i="1"/>
  <c r="BF689" i="1"/>
  <c r="BE689" i="1"/>
  <c r="BC689" i="1"/>
  <c r="BB689" i="1"/>
  <c r="AZ689" i="1" s="1"/>
  <c r="AS689" i="1"/>
  <c r="P689" i="1" s="1"/>
  <c r="O689" i="1" s="1"/>
  <c r="AH689" i="1" s="1"/>
  <c r="AN689" i="1"/>
  <c r="Q689" i="1" s="1"/>
  <c r="AF689" i="1"/>
  <c r="AE689" i="1"/>
  <c r="W689" i="1"/>
  <c r="BF688" i="1"/>
  <c r="BE688" i="1"/>
  <c r="BC688" i="1"/>
  <c r="BB688" i="1"/>
  <c r="AZ688" i="1" s="1"/>
  <c r="BA688" i="1" s="1"/>
  <c r="AS688" i="1"/>
  <c r="P688" i="1" s="1"/>
  <c r="O688" i="1" s="1"/>
  <c r="AH688" i="1" s="1"/>
  <c r="AN688" i="1"/>
  <c r="Q688" i="1" s="1"/>
  <c r="AF688" i="1"/>
  <c r="AE688" i="1"/>
  <c r="W688" i="1"/>
  <c r="BF687" i="1"/>
  <c r="BE687" i="1"/>
  <c r="BC687" i="1"/>
  <c r="BB687" i="1"/>
  <c r="AZ687" i="1" s="1"/>
  <c r="U687" i="1" s="1"/>
  <c r="AS687" i="1"/>
  <c r="P687" i="1" s="1"/>
  <c r="O687" i="1" s="1"/>
  <c r="AH687" i="1" s="1"/>
  <c r="AN687" i="1"/>
  <c r="Q687" i="1" s="1"/>
  <c r="AF687" i="1"/>
  <c r="AE687" i="1"/>
  <c r="W687" i="1"/>
  <c r="BF686" i="1"/>
  <c r="BE686" i="1"/>
  <c r="BC686" i="1"/>
  <c r="BB686" i="1"/>
  <c r="AZ686" i="1" s="1"/>
  <c r="AM686" i="1" s="1"/>
  <c r="AS686" i="1"/>
  <c r="P686" i="1" s="1"/>
  <c r="O686" i="1" s="1"/>
  <c r="AN686" i="1"/>
  <c r="Q686" i="1" s="1"/>
  <c r="AF686" i="1"/>
  <c r="AE686" i="1"/>
  <c r="W686" i="1"/>
  <c r="BF685" i="1"/>
  <c r="BE685" i="1"/>
  <c r="BC685" i="1"/>
  <c r="BB685" i="1"/>
  <c r="AZ685" i="1" s="1"/>
  <c r="AM685" i="1" s="1"/>
  <c r="AS685" i="1"/>
  <c r="P685" i="1" s="1"/>
  <c r="O685" i="1" s="1"/>
  <c r="AH685" i="1" s="1"/>
  <c r="AN685" i="1"/>
  <c r="Q685" i="1" s="1"/>
  <c r="AF685" i="1"/>
  <c r="AE685" i="1"/>
  <c r="W685" i="1"/>
  <c r="BF684" i="1"/>
  <c r="BE684" i="1"/>
  <c r="BC684" i="1"/>
  <c r="BB684" i="1"/>
  <c r="AZ684" i="1" s="1"/>
  <c r="AS684" i="1"/>
  <c r="P684" i="1" s="1"/>
  <c r="O684" i="1" s="1"/>
  <c r="AN684" i="1"/>
  <c r="Q684" i="1" s="1"/>
  <c r="AF684" i="1"/>
  <c r="AE684" i="1"/>
  <c r="W684" i="1"/>
  <c r="BF683" i="1"/>
  <c r="BE683" i="1"/>
  <c r="BC683" i="1"/>
  <c r="BB683" i="1"/>
  <c r="AZ683" i="1" s="1"/>
  <c r="BA683" i="1" s="1"/>
  <c r="AS683" i="1"/>
  <c r="P683" i="1" s="1"/>
  <c r="O683" i="1" s="1"/>
  <c r="AH683" i="1" s="1"/>
  <c r="AN683" i="1"/>
  <c r="Q683" i="1" s="1"/>
  <c r="AF683" i="1"/>
  <c r="AE683" i="1"/>
  <c r="W683" i="1"/>
  <c r="BF682" i="1"/>
  <c r="BE682" i="1"/>
  <c r="BC682" i="1"/>
  <c r="BB682" i="1"/>
  <c r="AZ682" i="1" s="1"/>
  <c r="AS682" i="1"/>
  <c r="P682" i="1" s="1"/>
  <c r="O682" i="1" s="1"/>
  <c r="AN682" i="1"/>
  <c r="Q682" i="1" s="1"/>
  <c r="AF682" i="1"/>
  <c r="AE682" i="1"/>
  <c r="W682" i="1"/>
  <c r="BF681" i="1"/>
  <c r="BE681" i="1"/>
  <c r="BC681" i="1"/>
  <c r="BB681" i="1"/>
  <c r="AZ681" i="1" s="1"/>
  <c r="AS681" i="1"/>
  <c r="P681" i="1" s="1"/>
  <c r="O681" i="1" s="1"/>
  <c r="AN681" i="1"/>
  <c r="Q681" i="1" s="1"/>
  <c r="AF681" i="1"/>
  <c r="AE681" i="1"/>
  <c r="W681" i="1"/>
  <c r="BF680" i="1"/>
  <c r="BE680" i="1"/>
  <c r="BC680" i="1"/>
  <c r="BB680" i="1"/>
  <c r="AZ680" i="1" s="1"/>
  <c r="AS680" i="1"/>
  <c r="P680" i="1" s="1"/>
  <c r="O680" i="1" s="1"/>
  <c r="AN680" i="1"/>
  <c r="Q680" i="1" s="1"/>
  <c r="AF680" i="1"/>
  <c r="AE680" i="1"/>
  <c r="W680" i="1"/>
  <c r="BF679" i="1"/>
  <c r="BE679" i="1"/>
  <c r="BC679" i="1"/>
  <c r="BB679" i="1"/>
  <c r="AZ679" i="1" s="1"/>
  <c r="BA679" i="1" s="1"/>
  <c r="AS679" i="1"/>
  <c r="P679" i="1" s="1"/>
  <c r="O679" i="1" s="1"/>
  <c r="AN679" i="1"/>
  <c r="Q679" i="1" s="1"/>
  <c r="AF679" i="1"/>
  <c r="AE679" i="1"/>
  <c r="W679" i="1"/>
  <c r="BF678" i="1"/>
  <c r="BE678" i="1"/>
  <c r="BC678" i="1"/>
  <c r="Z678" i="1" s="1"/>
  <c r="BB678" i="1"/>
  <c r="AZ678" i="1" s="1"/>
  <c r="U678" i="1" s="1"/>
  <c r="AS678" i="1"/>
  <c r="P678" i="1" s="1"/>
  <c r="O678" i="1" s="1"/>
  <c r="AN678" i="1"/>
  <c r="Q678" i="1" s="1"/>
  <c r="AF678" i="1"/>
  <c r="AE678" i="1"/>
  <c r="W678" i="1"/>
  <c r="BF677" i="1"/>
  <c r="BE677" i="1"/>
  <c r="BC677" i="1"/>
  <c r="BB677" i="1"/>
  <c r="AZ677" i="1" s="1"/>
  <c r="AM677" i="1" s="1"/>
  <c r="AS677" i="1"/>
  <c r="P677" i="1" s="1"/>
  <c r="O677" i="1" s="1"/>
  <c r="AN677" i="1"/>
  <c r="Q677" i="1" s="1"/>
  <c r="AF677" i="1"/>
  <c r="AE677" i="1"/>
  <c r="W677" i="1"/>
  <c r="BF676" i="1"/>
  <c r="BE676" i="1"/>
  <c r="BC676" i="1"/>
  <c r="BB676" i="1"/>
  <c r="AZ676" i="1" s="1"/>
  <c r="AS676" i="1"/>
  <c r="P676" i="1" s="1"/>
  <c r="O676" i="1" s="1"/>
  <c r="AH676" i="1" s="1"/>
  <c r="AN676" i="1"/>
  <c r="Q676" i="1" s="1"/>
  <c r="AF676" i="1"/>
  <c r="AE676" i="1"/>
  <c r="W676" i="1"/>
  <c r="BF675" i="1"/>
  <c r="BE675" i="1"/>
  <c r="BC675" i="1"/>
  <c r="BB675" i="1"/>
  <c r="AZ675" i="1" s="1"/>
  <c r="AS675" i="1"/>
  <c r="P675" i="1" s="1"/>
  <c r="O675" i="1" s="1"/>
  <c r="AN675" i="1"/>
  <c r="Q675" i="1" s="1"/>
  <c r="AF675" i="1"/>
  <c r="AE675" i="1"/>
  <c r="W675" i="1"/>
  <c r="BF674" i="1"/>
  <c r="BE674" i="1"/>
  <c r="BC674" i="1"/>
  <c r="BB674" i="1"/>
  <c r="AZ674" i="1" s="1"/>
  <c r="BA674" i="1" s="1"/>
  <c r="AS674" i="1"/>
  <c r="P674" i="1" s="1"/>
  <c r="O674" i="1" s="1"/>
  <c r="AN674" i="1"/>
  <c r="Q674" i="1" s="1"/>
  <c r="AF674" i="1"/>
  <c r="AE674" i="1"/>
  <c r="W674" i="1"/>
  <c r="BF673" i="1"/>
  <c r="BE673" i="1"/>
  <c r="BC673" i="1"/>
  <c r="BB673" i="1"/>
  <c r="AZ673" i="1" s="1"/>
  <c r="AS673" i="1"/>
  <c r="P673" i="1" s="1"/>
  <c r="O673" i="1" s="1"/>
  <c r="AN673" i="1"/>
  <c r="Q673" i="1" s="1"/>
  <c r="AF673" i="1"/>
  <c r="AE673" i="1"/>
  <c r="W673" i="1"/>
  <c r="BF672" i="1"/>
  <c r="BE672" i="1"/>
  <c r="BC672" i="1"/>
  <c r="BB672" i="1"/>
  <c r="AZ672" i="1" s="1"/>
  <c r="AS672" i="1"/>
  <c r="P672" i="1" s="1"/>
  <c r="O672" i="1" s="1"/>
  <c r="AN672" i="1"/>
  <c r="Q672" i="1" s="1"/>
  <c r="AF672" i="1"/>
  <c r="AE672" i="1"/>
  <c r="W672" i="1"/>
  <c r="BF671" i="1"/>
  <c r="BE671" i="1"/>
  <c r="BC671" i="1"/>
  <c r="BB671" i="1"/>
  <c r="AZ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AL670" i="1" s="1"/>
  <c r="AS670" i="1"/>
  <c r="P670" i="1" s="1"/>
  <c r="O670" i="1" s="1"/>
  <c r="AN670" i="1"/>
  <c r="Q670" i="1" s="1"/>
  <c r="AF670" i="1"/>
  <c r="AE670" i="1"/>
  <c r="W670" i="1"/>
  <c r="BF669" i="1"/>
  <c r="BE669" i="1"/>
  <c r="BC669" i="1"/>
  <c r="BB669" i="1"/>
  <c r="AZ669" i="1" s="1"/>
  <c r="AS669" i="1"/>
  <c r="P669" i="1" s="1"/>
  <c r="O669" i="1" s="1"/>
  <c r="AN669" i="1"/>
  <c r="Q669" i="1" s="1"/>
  <c r="AF669" i="1"/>
  <c r="AE669" i="1"/>
  <c r="W669" i="1"/>
  <c r="BF668" i="1"/>
  <c r="BE668" i="1"/>
  <c r="BC668" i="1"/>
  <c r="BB668" i="1"/>
  <c r="AZ668" i="1" s="1"/>
  <c r="AS668" i="1"/>
  <c r="P668" i="1" s="1"/>
  <c r="O668" i="1" s="1"/>
  <c r="AN668" i="1"/>
  <c r="Q668" i="1" s="1"/>
  <c r="AF668" i="1"/>
  <c r="AE668" i="1"/>
  <c r="W668" i="1"/>
  <c r="BF667" i="1"/>
  <c r="BE667" i="1"/>
  <c r="BC667" i="1"/>
  <c r="BB667" i="1"/>
  <c r="AZ667" i="1" s="1"/>
  <c r="U667" i="1" s="1"/>
  <c r="AS667" i="1"/>
  <c r="P667" i="1" s="1"/>
  <c r="O667" i="1" s="1"/>
  <c r="AN667" i="1"/>
  <c r="Q667" i="1" s="1"/>
  <c r="AF667" i="1"/>
  <c r="AE667" i="1"/>
  <c r="W667" i="1"/>
  <c r="BF666" i="1"/>
  <c r="BE666" i="1"/>
  <c r="BC666" i="1"/>
  <c r="BB666" i="1"/>
  <c r="AZ666" i="1" s="1"/>
  <c r="AS666" i="1"/>
  <c r="P666" i="1" s="1"/>
  <c r="O666" i="1" s="1"/>
  <c r="AN666" i="1"/>
  <c r="Q666" i="1" s="1"/>
  <c r="AF666" i="1"/>
  <c r="AE666" i="1"/>
  <c r="W666" i="1"/>
  <c r="BF665" i="1"/>
  <c r="BE665" i="1"/>
  <c r="BC665" i="1"/>
  <c r="BB665" i="1"/>
  <c r="AZ665" i="1" s="1"/>
  <c r="U665" i="1" s="1"/>
  <c r="AS665" i="1"/>
  <c r="P665" i="1" s="1"/>
  <c r="O665" i="1" s="1"/>
  <c r="AN665" i="1"/>
  <c r="Q665" i="1" s="1"/>
  <c r="AF665" i="1"/>
  <c r="AE665" i="1"/>
  <c r="W665" i="1"/>
  <c r="BF664" i="1"/>
  <c r="BE664" i="1"/>
  <c r="BC664" i="1"/>
  <c r="BB664" i="1"/>
  <c r="AZ664" i="1" s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U663" i="1" s="1"/>
  <c r="AS663" i="1"/>
  <c r="P663" i="1" s="1"/>
  <c r="O663" i="1" s="1"/>
  <c r="AH663" i="1" s="1"/>
  <c r="AN663" i="1"/>
  <c r="Q663" i="1" s="1"/>
  <c r="AF663" i="1"/>
  <c r="AE663" i="1"/>
  <c r="W663" i="1"/>
  <c r="BF662" i="1"/>
  <c r="BE662" i="1"/>
  <c r="BC662" i="1"/>
  <c r="BB662" i="1"/>
  <c r="AZ662" i="1" s="1"/>
  <c r="AS662" i="1"/>
  <c r="P662" i="1" s="1"/>
  <c r="O662" i="1" s="1"/>
  <c r="AH662" i="1" s="1"/>
  <c r="AN662" i="1"/>
  <c r="Q662" i="1" s="1"/>
  <c r="AF662" i="1"/>
  <c r="AE662" i="1"/>
  <c r="W662" i="1"/>
  <c r="BF661" i="1"/>
  <c r="BE661" i="1"/>
  <c r="BC661" i="1"/>
  <c r="BB661" i="1"/>
  <c r="AZ661" i="1" s="1"/>
  <c r="BA661" i="1" s="1"/>
  <c r="AS661" i="1"/>
  <c r="P661" i="1" s="1"/>
  <c r="O661" i="1" s="1"/>
  <c r="AN661" i="1"/>
  <c r="Q661" i="1" s="1"/>
  <c r="AF661" i="1"/>
  <c r="AE661" i="1"/>
  <c r="W661" i="1"/>
  <c r="BF660" i="1"/>
  <c r="BE660" i="1"/>
  <c r="BC660" i="1"/>
  <c r="BB660" i="1"/>
  <c r="AZ660" i="1" s="1"/>
  <c r="R660" i="1" s="1"/>
  <c r="AS660" i="1"/>
  <c r="P660" i="1" s="1"/>
  <c r="O660" i="1" s="1"/>
  <c r="AN660" i="1"/>
  <c r="Q660" i="1" s="1"/>
  <c r="AF660" i="1"/>
  <c r="AE660" i="1"/>
  <c r="W660" i="1"/>
  <c r="BF659" i="1"/>
  <c r="BE659" i="1"/>
  <c r="BC659" i="1"/>
  <c r="BB659" i="1"/>
  <c r="AZ659" i="1" s="1"/>
  <c r="AS659" i="1"/>
  <c r="P659" i="1" s="1"/>
  <c r="O659" i="1" s="1"/>
  <c r="AN659" i="1"/>
  <c r="Q659" i="1" s="1"/>
  <c r="AF659" i="1"/>
  <c r="AE659" i="1"/>
  <c r="W659" i="1"/>
  <c r="BF658" i="1"/>
  <c r="BE658" i="1"/>
  <c r="BC658" i="1"/>
  <c r="BB658" i="1"/>
  <c r="AZ658" i="1" s="1"/>
  <c r="AM658" i="1" s="1"/>
  <c r="AS658" i="1"/>
  <c r="P658" i="1" s="1"/>
  <c r="O658" i="1" s="1"/>
  <c r="AH658" i="1" s="1"/>
  <c r="AN658" i="1"/>
  <c r="Q658" i="1" s="1"/>
  <c r="AF658" i="1"/>
  <c r="AE658" i="1"/>
  <c r="W658" i="1"/>
  <c r="BF657" i="1"/>
  <c r="BE657" i="1"/>
  <c r="BC657" i="1"/>
  <c r="BB657" i="1"/>
  <c r="AZ657" i="1" s="1"/>
  <c r="BA657" i="1" s="1"/>
  <c r="AS657" i="1"/>
  <c r="P657" i="1" s="1"/>
  <c r="O657" i="1" s="1"/>
  <c r="AN657" i="1"/>
  <c r="Q657" i="1" s="1"/>
  <c r="AF657" i="1"/>
  <c r="AE657" i="1"/>
  <c r="W657" i="1"/>
  <c r="BF656" i="1"/>
  <c r="BE656" i="1"/>
  <c r="BC656" i="1"/>
  <c r="BB656" i="1"/>
  <c r="AZ656" i="1" s="1"/>
  <c r="AM656" i="1" s="1"/>
  <c r="AS656" i="1"/>
  <c r="P656" i="1" s="1"/>
  <c r="O656" i="1" s="1"/>
  <c r="AN656" i="1"/>
  <c r="Q656" i="1" s="1"/>
  <c r="AF656" i="1"/>
  <c r="AE656" i="1"/>
  <c r="W656" i="1"/>
  <c r="BF655" i="1"/>
  <c r="BE655" i="1"/>
  <c r="BC655" i="1"/>
  <c r="BB655" i="1"/>
  <c r="AZ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BB654" i="1"/>
  <c r="AZ654" i="1" s="1"/>
  <c r="R654" i="1" s="1"/>
  <c r="AS654" i="1"/>
  <c r="P654" i="1" s="1"/>
  <c r="O654" i="1" s="1"/>
  <c r="AN654" i="1"/>
  <c r="Q654" i="1" s="1"/>
  <c r="AF654" i="1"/>
  <c r="AE654" i="1"/>
  <c r="W654" i="1"/>
  <c r="BF653" i="1"/>
  <c r="BE653" i="1"/>
  <c r="BC653" i="1"/>
  <c r="BB653" i="1"/>
  <c r="AZ653" i="1" s="1"/>
  <c r="BA653" i="1" s="1"/>
  <c r="AS653" i="1"/>
  <c r="P653" i="1" s="1"/>
  <c r="O653" i="1" s="1"/>
  <c r="AN653" i="1"/>
  <c r="Q653" i="1" s="1"/>
  <c r="AF653" i="1"/>
  <c r="AE653" i="1"/>
  <c r="W653" i="1"/>
  <c r="BF652" i="1"/>
  <c r="BE652" i="1"/>
  <c r="BC652" i="1"/>
  <c r="BB652" i="1"/>
  <c r="AZ652" i="1" s="1"/>
  <c r="AM652" i="1" s="1"/>
  <c r="AS652" i="1"/>
  <c r="P652" i="1" s="1"/>
  <c r="O652" i="1" s="1"/>
  <c r="AN652" i="1"/>
  <c r="Q652" i="1" s="1"/>
  <c r="AF652" i="1"/>
  <c r="AE652" i="1"/>
  <c r="W652" i="1"/>
  <c r="BF651" i="1"/>
  <c r="BE651" i="1"/>
  <c r="BC651" i="1"/>
  <c r="BB651" i="1"/>
  <c r="AZ651" i="1" s="1"/>
  <c r="AM651" i="1" s="1"/>
  <c r="AS651" i="1"/>
  <c r="P651" i="1" s="1"/>
  <c r="O651" i="1" s="1"/>
  <c r="AN651" i="1"/>
  <c r="Q651" i="1" s="1"/>
  <c r="AF651" i="1"/>
  <c r="AE651" i="1"/>
  <c r="W651" i="1"/>
  <c r="BF650" i="1"/>
  <c r="BE650" i="1"/>
  <c r="BC650" i="1"/>
  <c r="BB650" i="1"/>
  <c r="AZ650" i="1" s="1"/>
  <c r="BA650" i="1" s="1"/>
  <c r="AS650" i="1"/>
  <c r="P650" i="1" s="1"/>
  <c r="O650" i="1" s="1"/>
  <c r="AN650" i="1"/>
  <c r="Q650" i="1" s="1"/>
  <c r="AF650" i="1"/>
  <c r="AE650" i="1"/>
  <c r="W650" i="1"/>
  <c r="R650" i="1"/>
  <c r="BF649" i="1"/>
  <c r="BE649" i="1"/>
  <c r="BC649" i="1"/>
  <c r="BB649" i="1"/>
  <c r="AZ649" i="1" s="1"/>
  <c r="AS649" i="1"/>
  <c r="P649" i="1" s="1"/>
  <c r="O649" i="1" s="1"/>
  <c r="AN649" i="1"/>
  <c r="Q649" i="1" s="1"/>
  <c r="AF649" i="1"/>
  <c r="AE649" i="1"/>
  <c r="W649" i="1"/>
  <c r="BF648" i="1"/>
  <c r="BE648" i="1"/>
  <c r="BC648" i="1"/>
  <c r="BB648" i="1"/>
  <c r="AZ648" i="1" s="1"/>
  <c r="AS648" i="1"/>
  <c r="P648" i="1" s="1"/>
  <c r="O648" i="1" s="1"/>
  <c r="AH648" i="1" s="1"/>
  <c r="AN648" i="1"/>
  <c r="Q648" i="1" s="1"/>
  <c r="AF648" i="1"/>
  <c r="AE648" i="1"/>
  <c r="W648" i="1"/>
  <c r="BF647" i="1"/>
  <c r="BE647" i="1"/>
  <c r="BC647" i="1"/>
  <c r="BB647" i="1"/>
  <c r="AZ647" i="1" s="1"/>
  <c r="AS647" i="1"/>
  <c r="P647" i="1" s="1"/>
  <c r="O647" i="1" s="1"/>
  <c r="AH647" i="1" s="1"/>
  <c r="AN647" i="1"/>
  <c r="Q647" i="1" s="1"/>
  <c r="AF647" i="1"/>
  <c r="AE647" i="1"/>
  <c r="W647" i="1"/>
  <c r="BF646" i="1"/>
  <c r="BE646" i="1"/>
  <c r="BC646" i="1"/>
  <c r="BB646" i="1"/>
  <c r="AZ646" i="1" s="1"/>
  <c r="AS646" i="1"/>
  <c r="P646" i="1" s="1"/>
  <c r="O646" i="1" s="1"/>
  <c r="AN646" i="1"/>
  <c r="Q646" i="1" s="1"/>
  <c r="AF646" i="1"/>
  <c r="AE646" i="1"/>
  <c r="W646" i="1"/>
  <c r="BF645" i="1"/>
  <c r="BE645" i="1"/>
  <c r="BC645" i="1"/>
  <c r="BB645" i="1"/>
  <c r="AZ645" i="1" s="1"/>
  <c r="AS645" i="1"/>
  <c r="P645" i="1" s="1"/>
  <c r="O645" i="1" s="1"/>
  <c r="AH645" i="1" s="1"/>
  <c r="AN645" i="1"/>
  <c r="Q645" i="1" s="1"/>
  <c r="AF645" i="1"/>
  <c r="AE645" i="1"/>
  <c r="W645" i="1"/>
  <c r="BF644" i="1"/>
  <c r="BE644" i="1"/>
  <c r="BC644" i="1"/>
  <c r="BB644" i="1"/>
  <c r="AZ644" i="1" s="1"/>
  <c r="AS644" i="1"/>
  <c r="P644" i="1" s="1"/>
  <c r="O644" i="1" s="1"/>
  <c r="AN644" i="1"/>
  <c r="Q644" i="1" s="1"/>
  <c r="AF644" i="1"/>
  <c r="AE644" i="1"/>
  <c r="W644" i="1"/>
  <c r="BF643" i="1"/>
  <c r="BE643" i="1"/>
  <c r="BC643" i="1"/>
  <c r="BB643" i="1"/>
  <c r="AZ643" i="1" s="1"/>
  <c r="AS643" i="1"/>
  <c r="P643" i="1" s="1"/>
  <c r="O643" i="1" s="1"/>
  <c r="AH643" i="1" s="1"/>
  <c r="AN643" i="1"/>
  <c r="Q643" i="1" s="1"/>
  <c r="AF643" i="1"/>
  <c r="AE643" i="1"/>
  <c r="W643" i="1"/>
  <c r="BF642" i="1"/>
  <c r="BE642" i="1"/>
  <c r="BC642" i="1"/>
  <c r="BB642" i="1"/>
  <c r="AZ642" i="1" s="1"/>
  <c r="U642" i="1" s="1"/>
  <c r="AS642" i="1"/>
  <c r="P642" i="1" s="1"/>
  <c r="O642" i="1" s="1"/>
  <c r="AN642" i="1"/>
  <c r="Q642" i="1" s="1"/>
  <c r="AF642" i="1"/>
  <c r="AE642" i="1"/>
  <c r="W642" i="1"/>
  <c r="BF641" i="1"/>
  <c r="BE641" i="1"/>
  <c r="BC641" i="1"/>
  <c r="BB641" i="1"/>
  <c r="AZ641" i="1" s="1"/>
  <c r="AS641" i="1"/>
  <c r="P641" i="1" s="1"/>
  <c r="O641" i="1" s="1"/>
  <c r="AN641" i="1"/>
  <c r="Q641" i="1" s="1"/>
  <c r="AF641" i="1"/>
  <c r="AE641" i="1"/>
  <c r="W641" i="1"/>
  <c r="BF640" i="1"/>
  <c r="BE640" i="1"/>
  <c r="BC640" i="1"/>
  <c r="BB640" i="1"/>
  <c r="AZ640" i="1" s="1"/>
  <c r="AS640" i="1"/>
  <c r="P640" i="1" s="1"/>
  <c r="O640" i="1" s="1"/>
  <c r="AH640" i="1" s="1"/>
  <c r="AN640" i="1"/>
  <c r="Q640" i="1" s="1"/>
  <c r="AF640" i="1"/>
  <c r="AE640" i="1"/>
  <c r="W640" i="1"/>
  <c r="BF639" i="1"/>
  <c r="BE639" i="1"/>
  <c r="BC639" i="1"/>
  <c r="BB639" i="1"/>
  <c r="AZ639" i="1" s="1"/>
  <c r="AS639" i="1"/>
  <c r="P639" i="1" s="1"/>
  <c r="O639" i="1" s="1"/>
  <c r="AH639" i="1" s="1"/>
  <c r="AN639" i="1"/>
  <c r="Q639" i="1" s="1"/>
  <c r="AF639" i="1"/>
  <c r="AE639" i="1"/>
  <c r="W639" i="1"/>
  <c r="BF638" i="1"/>
  <c r="BE638" i="1"/>
  <c r="BC638" i="1"/>
  <c r="BB638" i="1"/>
  <c r="AZ638" i="1" s="1"/>
  <c r="U638" i="1" s="1"/>
  <c r="AS638" i="1"/>
  <c r="P638" i="1" s="1"/>
  <c r="O638" i="1" s="1"/>
  <c r="AN638" i="1"/>
  <c r="Q638" i="1" s="1"/>
  <c r="AF638" i="1"/>
  <c r="AE638" i="1"/>
  <c r="W638" i="1"/>
  <c r="BF637" i="1"/>
  <c r="BE637" i="1"/>
  <c r="BC637" i="1"/>
  <c r="BB637" i="1"/>
  <c r="AZ637" i="1" s="1"/>
  <c r="AS637" i="1"/>
  <c r="P637" i="1" s="1"/>
  <c r="O637" i="1" s="1"/>
  <c r="AH637" i="1" s="1"/>
  <c r="AN637" i="1"/>
  <c r="Q637" i="1" s="1"/>
  <c r="AF637" i="1"/>
  <c r="AE637" i="1"/>
  <c r="W637" i="1"/>
  <c r="BF636" i="1"/>
  <c r="BE636" i="1"/>
  <c r="BC636" i="1"/>
  <c r="BB636" i="1"/>
  <c r="AZ636" i="1" s="1"/>
  <c r="AS636" i="1"/>
  <c r="P636" i="1" s="1"/>
  <c r="O636" i="1" s="1"/>
  <c r="AN636" i="1"/>
  <c r="Q636" i="1" s="1"/>
  <c r="AF636" i="1"/>
  <c r="AE636" i="1"/>
  <c r="W636" i="1"/>
  <c r="BF635" i="1"/>
  <c r="BE635" i="1"/>
  <c r="BC635" i="1"/>
  <c r="BB635" i="1"/>
  <c r="AZ635" i="1" s="1"/>
  <c r="R635" i="1" s="1"/>
  <c r="AS635" i="1"/>
  <c r="P635" i="1" s="1"/>
  <c r="O635" i="1" s="1"/>
  <c r="AH635" i="1" s="1"/>
  <c r="AN635" i="1"/>
  <c r="Q635" i="1" s="1"/>
  <c r="AF635" i="1"/>
  <c r="AE635" i="1"/>
  <c r="W635" i="1"/>
  <c r="BF634" i="1"/>
  <c r="BE634" i="1"/>
  <c r="BC634" i="1"/>
  <c r="BB634" i="1"/>
  <c r="AZ634" i="1" s="1"/>
  <c r="U634" i="1" s="1"/>
  <c r="AS634" i="1"/>
  <c r="P634" i="1" s="1"/>
  <c r="O634" i="1" s="1"/>
  <c r="AN634" i="1"/>
  <c r="Q634" i="1" s="1"/>
  <c r="AF634" i="1"/>
  <c r="AE634" i="1"/>
  <c r="W634" i="1"/>
  <c r="BF633" i="1"/>
  <c r="BE633" i="1"/>
  <c r="BC633" i="1"/>
  <c r="BB633" i="1"/>
  <c r="AZ633" i="1" s="1"/>
  <c r="AS633" i="1"/>
  <c r="P633" i="1" s="1"/>
  <c r="O633" i="1" s="1"/>
  <c r="AN633" i="1"/>
  <c r="Q633" i="1" s="1"/>
  <c r="AF633" i="1"/>
  <c r="AE633" i="1"/>
  <c r="W633" i="1"/>
  <c r="BF632" i="1"/>
  <c r="BE632" i="1"/>
  <c r="BC632" i="1"/>
  <c r="BB632" i="1"/>
  <c r="AZ632" i="1" s="1"/>
  <c r="U632" i="1" s="1"/>
  <c r="AS632" i="1"/>
  <c r="P632" i="1" s="1"/>
  <c r="O632" i="1" s="1"/>
  <c r="AH632" i="1" s="1"/>
  <c r="AN632" i="1"/>
  <c r="Q632" i="1" s="1"/>
  <c r="AF632" i="1"/>
  <c r="AE632" i="1"/>
  <c r="W632" i="1"/>
  <c r="BF631" i="1"/>
  <c r="BE631" i="1"/>
  <c r="BC631" i="1"/>
  <c r="BB631" i="1"/>
  <c r="AZ631" i="1" s="1"/>
  <c r="AS631" i="1"/>
  <c r="P631" i="1" s="1"/>
  <c r="O631" i="1" s="1"/>
  <c r="AH631" i="1" s="1"/>
  <c r="AN631" i="1"/>
  <c r="Q631" i="1" s="1"/>
  <c r="AF631" i="1"/>
  <c r="AE631" i="1"/>
  <c r="W631" i="1"/>
  <c r="BF630" i="1"/>
  <c r="BE630" i="1"/>
  <c r="BC630" i="1"/>
  <c r="BB630" i="1"/>
  <c r="AZ630" i="1" s="1"/>
  <c r="AS630" i="1"/>
  <c r="P630" i="1" s="1"/>
  <c r="O630" i="1" s="1"/>
  <c r="AN630" i="1"/>
  <c r="Q630" i="1" s="1"/>
  <c r="AF630" i="1"/>
  <c r="AE630" i="1"/>
  <c r="W630" i="1"/>
  <c r="BF629" i="1"/>
  <c r="BE629" i="1"/>
  <c r="BC629" i="1"/>
  <c r="BB629" i="1"/>
  <c r="AZ629" i="1" s="1"/>
  <c r="AM629" i="1" s="1"/>
  <c r="AS629" i="1"/>
  <c r="P629" i="1" s="1"/>
  <c r="O629" i="1" s="1"/>
  <c r="AH629" i="1" s="1"/>
  <c r="AN629" i="1"/>
  <c r="Q629" i="1" s="1"/>
  <c r="AF629" i="1"/>
  <c r="AE629" i="1"/>
  <c r="W629" i="1"/>
  <c r="BF628" i="1"/>
  <c r="BE628" i="1"/>
  <c r="BC628" i="1"/>
  <c r="BB628" i="1"/>
  <c r="AZ628" i="1" s="1"/>
  <c r="AS628" i="1"/>
  <c r="P628" i="1" s="1"/>
  <c r="O628" i="1" s="1"/>
  <c r="AH628" i="1" s="1"/>
  <c r="AN628" i="1"/>
  <c r="Q628" i="1" s="1"/>
  <c r="AF628" i="1"/>
  <c r="AE628" i="1"/>
  <c r="W628" i="1"/>
  <c r="BF627" i="1"/>
  <c r="BE627" i="1"/>
  <c r="BC627" i="1"/>
  <c r="BB627" i="1"/>
  <c r="AZ627" i="1" s="1"/>
  <c r="AL627" i="1" s="1"/>
  <c r="AS627" i="1"/>
  <c r="P627" i="1" s="1"/>
  <c r="O627" i="1" s="1"/>
  <c r="AH627" i="1" s="1"/>
  <c r="AN627" i="1"/>
  <c r="Q627" i="1" s="1"/>
  <c r="AF627" i="1"/>
  <c r="AE627" i="1"/>
  <c r="W627" i="1"/>
  <c r="BF626" i="1"/>
  <c r="BE626" i="1"/>
  <c r="BC626" i="1"/>
  <c r="BB626" i="1"/>
  <c r="AZ626" i="1" s="1"/>
  <c r="AS626" i="1"/>
  <c r="P626" i="1" s="1"/>
  <c r="O626" i="1" s="1"/>
  <c r="AH626" i="1" s="1"/>
  <c r="AN626" i="1"/>
  <c r="Q626" i="1" s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N625" i="1"/>
  <c r="Q625" i="1" s="1"/>
  <c r="AF625" i="1"/>
  <c r="AE625" i="1"/>
  <c r="W625" i="1"/>
  <c r="BF624" i="1"/>
  <c r="BE624" i="1"/>
  <c r="BC624" i="1"/>
  <c r="BB624" i="1"/>
  <c r="AZ624" i="1" s="1"/>
  <c r="BA624" i="1" s="1"/>
  <c r="AS624" i="1"/>
  <c r="P624" i="1" s="1"/>
  <c r="O624" i="1" s="1"/>
  <c r="AN624" i="1"/>
  <c r="Q624" i="1" s="1"/>
  <c r="AF624" i="1"/>
  <c r="AE624" i="1"/>
  <c r="W624" i="1"/>
  <c r="BF623" i="1"/>
  <c r="BE623" i="1"/>
  <c r="BC623" i="1"/>
  <c r="BB623" i="1"/>
  <c r="AZ623" i="1" s="1"/>
  <c r="AS623" i="1"/>
  <c r="P623" i="1" s="1"/>
  <c r="O623" i="1" s="1"/>
  <c r="AH623" i="1" s="1"/>
  <c r="AN623" i="1"/>
  <c r="Q623" i="1" s="1"/>
  <c r="AF623" i="1"/>
  <c r="AE623" i="1"/>
  <c r="W623" i="1"/>
  <c r="BF622" i="1"/>
  <c r="BE622" i="1"/>
  <c r="BC622" i="1"/>
  <c r="BB622" i="1"/>
  <c r="AZ622" i="1" s="1"/>
  <c r="AS622" i="1"/>
  <c r="P622" i="1" s="1"/>
  <c r="O622" i="1" s="1"/>
  <c r="AH622" i="1" s="1"/>
  <c r="AN622" i="1"/>
  <c r="Q622" i="1" s="1"/>
  <c r="AF622" i="1"/>
  <c r="AE622" i="1"/>
  <c r="W622" i="1"/>
  <c r="BF621" i="1"/>
  <c r="BE621" i="1"/>
  <c r="BC621" i="1"/>
  <c r="BB621" i="1"/>
  <c r="AZ621" i="1" s="1"/>
  <c r="AS621" i="1"/>
  <c r="P621" i="1" s="1"/>
  <c r="O621" i="1" s="1"/>
  <c r="AH621" i="1" s="1"/>
  <c r="AN621" i="1"/>
  <c r="Q621" i="1" s="1"/>
  <c r="AF621" i="1"/>
  <c r="AE621" i="1"/>
  <c r="W621" i="1"/>
  <c r="BF620" i="1"/>
  <c r="BE620" i="1"/>
  <c r="BC620" i="1"/>
  <c r="BB620" i="1"/>
  <c r="AZ620" i="1" s="1"/>
  <c r="AS620" i="1"/>
  <c r="P620" i="1" s="1"/>
  <c r="O620" i="1" s="1"/>
  <c r="AH620" i="1" s="1"/>
  <c r="AN620" i="1"/>
  <c r="Q620" i="1" s="1"/>
  <c r="AF620" i="1"/>
  <c r="AE620" i="1"/>
  <c r="W620" i="1"/>
  <c r="BF619" i="1"/>
  <c r="BE619" i="1"/>
  <c r="BC619" i="1"/>
  <c r="BB619" i="1"/>
  <c r="AZ619" i="1" s="1"/>
  <c r="U619" i="1" s="1"/>
  <c r="AS619" i="1"/>
  <c r="P619" i="1" s="1"/>
  <c r="O619" i="1" s="1"/>
  <c r="AH619" i="1" s="1"/>
  <c r="AN619" i="1"/>
  <c r="Q619" i="1" s="1"/>
  <c r="AF619" i="1"/>
  <c r="AE619" i="1"/>
  <c r="W619" i="1"/>
  <c r="BF618" i="1"/>
  <c r="BE618" i="1"/>
  <c r="BC618" i="1"/>
  <c r="BB618" i="1"/>
  <c r="AZ618" i="1" s="1"/>
  <c r="AM618" i="1" s="1"/>
  <c r="AS618" i="1"/>
  <c r="P618" i="1" s="1"/>
  <c r="O618" i="1" s="1"/>
  <c r="AH618" i="1" s="1"/>
  <c r="AN618" i="1"/>
  <c r="Q618" i="1" s="1"/>
  <c r="AF618" i="1"/>
  <c r="AE618" i="1"/>
  <c r="W618" i="1"/>
  <c r="BF617" i="1"/>
  <c r="BE617" i="1"/>
  <c r="BC617" i="1"/>
  <c r="BB617" i="1"/>
  <c r="AZ617" i="1" s="1"/>
  <c r="AM617" i="1" s="1"/>
  <c r="AS617" i="1"/>
  <c r="P617" i="1" s="1"/>
  <c r="O617" i="1" s="1"/>
  <c r="AH617" i="1" s="1"/>
  <c r="AN617" i="1"/>
  <c r="Q617" i="1" s="1"/>
  <c r="AF617" i="1"/>
  <c r="AE617" i="1"/>
  <c r="W617" i="1"/>
  <c r="BF616" i="1"/>
  <c r="BE616" i="1"/>
  <c r="BC616" i="1"/>
  <c r="BB616" i="1"/>
  <c r="AZ616" i="1" s="1"/>
  <c r="AS616" i="1"/>
  <c r="P616" i="1" s="1"/>
  <c r="O616" i="1" s="1"/>
  <c r="AN616" i="1"/>
  <c r="Q616" i="1" s="1"/>
  <c r="AF616" i="1"/>
  <c r="AE616" i="1"/>
  <c r="W616" i="1"/>
  <c r="BF615" i="1"/>
  <c r="BE615" i="1"/>
  <c r="BC615" i="1"/>
  <c r="BB615" i="1"/>
  <c r="AZ615" i="1" s="1"/>
  <c r="AS615" i="1"/>
  <c r="P615" i="1" s="1"/>
  <c r="O615" i="1" s="1"/>
  <c r="AN615" i="1"/>
  <c r="Q615" i="1" s="1"/>
  <c r="AF615" i="1"/>
  <c r="AE615" i="1"/>
  <c r="W615" i="1"/>
  <c r="BF614" i="1"/>
  <c r="BE614" i="1"/>
  <c r="BC614" i="1"/>
  <c r="BB614" i="1"/>
  <c r="AZ614" i="1" s="1"/>
  <c r="U614" i="1" s="1"/>
  <c r="AS614" i="1"/>
  <c r="P614" i="1" s="1"/>
  <c r="O614" i="1" s="1"/>
  <c r="AH614" i="1" s="1"/>
  <c r="AN614" i="1"/>
  <c r="Q614" i="1" s="1"/>
  <c r="AF614" i="1"/>
  <c r="AE614" i="1"/>
  <c r="W614" i="1"/>
  <c r="BF613" i="1"/>
  <c r="BE613" i="1"/>
  <c r="BC613" i="1"/>
  <c r="BB613" i="1"/>
  <c r="AZ613" i="1" s="1"/>
  <c r="BA613" i="1" s="1"/>
  <c r="AS613" i="1"/>
  <c r="P613" i="1" s="1"/>
  <c r="O613" i="1" s="1"/>
  <c r="AN613" i="1"/>
  <c r="Q613" i="1" s="1"/>
  <c r="AF613" i="1"/>
  <c r="AE613" i="1"/>
  <c r="W613" i="1"/>
  <c r="BF612" i="1"/>
  <c r="BE612" i="1"/>
  <c r="BC612" i="1"/>
  <c r="BB612" i="1"/>
  <c r="AZ612" i="1" s="1"/>
  <c r="AL612" i="1" s="1"/>
  <c r="AS612" i="1"/>
  <c r="P612" i="1" s="1"/>
  <c r="O612" i="1" s="1"/>
  <c r="AN612" i="1"/>
  <c r="Q612" i="1" s="1"/>
  <c r="AF612" i="1"/>
  <c r="AE612" i="1"/>
  <c r="W612" i="1"/>
  <c r="BF611" i="1"/>
  <c r="BE611" i="1"/>
  <c r="BC611" i="1"/>
  <c r="BB611" i="1"/>
  <c r="AZ611" i="1" s="1"/>
  <c r="AM611" i="1" s="1"/>
  <c r="AS611" i="1"/>
  <c r="P611" i="1" s="1"/>
  <c r="O611" i="1" s="1"/>
  <c r="AN611" i="1"/>
  <c r="Q611" i="1" s="1"/>
  <c r="AF611" i="1"/>
  <c r="AE611" i="1"/>
  <c r="W611" i="1"/>
  <c r="BF610" i="1"/>
  <c r="BE610" i="1"/>
  <c r="BC610" i="1"/>
  <c r="BB610" i="1"/>
  <c r="AZ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L609" i="1" s="1"/>
  <c r="AS609" i="1"/>
  <c r="P609" i="1" s="1"/>
  <c r="O609" i="1" s="1"/>
  <c r="AN609" i="1"/>
  <c r="Q609" i="1" s="1"/>
  <c r="AF609" i="1"/>
  <c r="AE609" i="1"/>
  <c r="W609" i="1"/>
  <c r="BF608" i="1"/>
  <c r="BE608" i="1"/>
  <c r="BC608" i="1"/>
  <c r="BB608" i="1"/>
  <c r="AZ608" i="1" s="1"/>
  <c r="R608" i="1" s="1"/>
  <c r="AS608" i="1"/>
  <c r="P608" i="1" s="1"/>
  <c r="O608" i="1" s="1"/>
  <c r="AN608" i="1"/>
  <c r="Q608" i="1" s="1"/>
  <c r="AF608" i="1"/>
  <c r="AE608" i="1"/>
  <c r="W608" i="1"/>
  <c r="BF607" i="1"/>
  <c r="BE607" i="1"/>
  <c r="BC607" i="1"/>
  <c r="BB607" i="1"/>
  <c r="AZ607" i="1" s="1"/>
  <c r="AS607" i="1"/>
  <c r="P607" i="1" s="1"/>
  <c r="O607" i="1" s="1"/>
  <c r="AN607" i="1"/>
  <c r="Q607" i="1" s="1"/>
  <c r="AF607" i="1"/>
  <c r="AE607" i="1"/>
  <c r="W607" i="1"/>
  <c r="BF606" i="1"/>
  <c r="BE606" i="1"/>
  <c r="BC606" i="1"/>
  <c r="BB606" i="1"/>
  <c r="AZ606" i="1" s="1"/>
  <c r="AM606" i="1" s="1"/>
  <c r="AS606" i="1"/>
  <c r="P606" i="1" s="1"/>
  <c r="O606" i="1" s="1"/>
  <c r="AN606" i="1"/>
  <c r="Q606" i="1" s="1"/>
  <c r="AF606" i="1"/>
  <c r="AE606" i="1"/>
  <c r="W606" i="1"/>
  <c r="BF605" i="1"/>
  <c r="BE605" i="1"/>
  <c r="BC605" i="1"/>
  <c r="BB605" i="1"/>
  <c r="AZ605" i="1" s="1"/>
  <c r="AS605" i="1"/>
  <c r="P605" i="1" s="1"/>
  <c r="O605" i="1" s="1"/>
  <c r="AN605" i="1"/>
  <c r="Q605" i="1" s="1"/>
  <c r="AF605" i="1"/>
  <c r="AE605" i="1"/>
  <c r="W605" i="1"/>
  <c r="BF604" i="1"/>
  <c r="BE604" i="1"/>
  <c r="BC604" i="1"/>
  <c r="BB604" i="1"/>
  <c r="AZ604" i="1" s="1"/>
  <c r="U604" i="1" s="1"/>
  <c r="AS604" i="1"/>
  <c r="P604" i="1" s="1"/>
  <c r="O604" i="1" s="1"/>
  <c r="AH604" i="1" s="1"/>
  <c r="AN604" i="1"/>
  <c r="Q604" i="1" s="1"/>
  <c r="AF604" i="1"/>
  <c r="AE604" i="1"/>
  <c r="W604" i="1"/>
  <c r="BF603" i="1"/>
  <c r="BE603" i="1"/>
  <c r="BC603" i="1"/>
  <c r="BB603" i="1"/>
  <c r="AZ603" i="1" s="1"/>
  <c r="AS603" i="1"/>
  <c r="P603" i="1" s="1"/>
  <c r="O603" i="1" s="1"/>
  <c r="AN603" i="1"/>
  <c r="Q603" i="1" s="1"/>
  <c r="AF603" i="1"/>
  <c r="AE603" i="1"/>
  <c r="W603" i="1"/>
  <c r="BF602" i="1"/>
  <c r="BE602" i="1"/>
  <c r="BC602" i="1"/>
  <c r="BB602" i="1"/>
  <c r="AZ602" i="1" s="1"/>
  <c r="AS602" i="1"/>
  <c r="P602" i="1" s="1"/>
  <c r="O602" i="1" s="1"/>
  <c r="AH602" i="1" s="1"/>
  <c r="AN602" i="1"/>
  <c r="Q602" i="1" s="1"/>
  <c r="AF602" i="1"/>
  <c r="AE602" i="1"/>
  <c r="W602" i="1"/>
  <c r="BF601" i="1"/>
  <c r="BE601" i="1"/>
  <c r="BC601" i="1"/>
  <c r="BB601" i="1"/>
  <c r="AZ601" i="1" s="1"/>
  <c r="AS601" i="1"/>
  <c r="P601" i="1" s="1"/>
  <c r="O601" i="1" s="1"/>
  <c r="AN601" i="1"/>
  <c r="Q601" i="1" s="1"/>
  <c r="AF601" i="1"/>
  <c r="AE601" i="1"/>
  <c r="W601" i="1"/>
  <c r="BF600" i="1"/>
  <c r="BE600" i="1"/>
  <c r="BC600" i="1"/>
  <c r="BB600" i="1"/>
  <c r="AZ600" i="1" s="1"/>
  <c r="AM600" i="1" s="1"/>
  <c r="AS600" i="1"/>
  <c r="P600" i="1" s="1"/>
  <c r="O600" i="1" s="1"/>
  <c r="AH600" i="1" s="1"/>
  <c r="AN600" i="1"/>
  <c r="Q600" i="1" s="1"/>
  <c r="AF600" i="1"/>
  <c r="AE600" i="1"/>
  <c r="W600" i="1"/>
  <c r="BF599" i="1"/>
  <c r="BE599" i="1"/>
  <c r="BC599" i="1"/>
  <c r="BB599" i="1"/>
  <c r="AZ599" i="1" s="1"/>
  <c r="AS599" i="1"/>
  <c r="P599" i="1" s="1"/>
  <c r="O599" i="1" s="1"/>
  <c r="AN599" i="1"/>
  <c r="Q599" i="1" s="1"/>
  <c r="AF599" i="1"/>
  <c r="AE599" i="1"/>
  <c r="W599" i="1"/>
  <c r="BF598" i="1"/>
  <c r="BE598" i="1"/>
  <c r="BC598" i="1"/>
  <c r="BB598" i="1"/>
  <c r="AZ598" i="1" s="1"/>
  <c r="R598" i="1" s="1"/>
  <c r="AS598" i="1"/>
  <c r="P598" i="1" s="1"/>
  <c r="O598" i="1" s="1"/>
  <c r="AN598" i="1"/>
  <c r="Q598" i="1" s="1"/>
  <c r="AF598" i="1"/>
  <c r="AE598" i="1"/>
  <c r="W598" i="1"/>
  <c r="BF597" i="1"/>
  <c r="BE597" i="1"/>
  <c r="BC597" i="1"/>
  <c r="BB597" i="1"/>
  <c r="AZ597" i="1" s="1"/>
  <c r="AS597" i="1"/>
  <c r="P597" i="1" s="1"/>
  <c r="O597" i="1" s="1"/>
  <c r="AN597" i="1"/>
  <c r="Q597" i="1" s="1"/>
  <c r="AF597" i="1"/>
  <c r="AE597" i="1"/>
  <c r="W597" i="1"/>
  <c r="BF596" i="1"/>
  <c r="BE596" i="1"/>
  <c r="BC596" i="1"/>
  <c r="BB596" i="1"/>
  <c r="AZ596" i="1" s="1"/>
  <c r="AM596" i="1" s="1"/>
  <c r="AS596" i="1"/>
  <c r="P596" i="1" s="1"/>
  <c r="O596" i="1" s="1"/>
  <c r="AH596" i="1" s="1"/>
  <c r="AN596" i="1"/>
  <c r="Q596" i="1" s="1"/>
  <c r="AF596" i="1"/>
  <c r="AE596" i="1"/>
  <c r="W596" i="1"/>
  <c r="BF595" i="1"/>
  <c r="BE595" i="1"/>
  <c r="BC595" i="1"/>
  <c r="BB595" i="1"/>
  <c r="AZ595" i="1" s="1"/>
  <c r="BA595" i="1" s="1"/>
  <c r="AS595" i="1"/>
  <c r="P595" i="1" s="1"/>
  <c r="O595" i="1" s="1"/>
  <c r="AN595" i="1"/>
  <c r="Q595" i="1" s="1"/>
  <c r="AF595" i="1"/>
  <c r="AE595" i="1"/>
  <c r="W595" i="1"/>
  <c r="BF594" i="1"/>
  <c r="BE594" i="1"/>
  <c r="BC594" i="1"/>
  <c r="BB594" i="1"/>
  <c r="AZ594" i="1" s="1"/>
  <c r="AS594" i="1"/>
  <c r="P594" i="1" s="1"/>
  <c r="O594" i="1" s="1"/>
  <c r="AH594" i="1" s="1"/>
  <c r="AN594" i="1"/>
  <c r="Q594" i="1" s="1"/>
  <c r="AF594" i="1"/>
  <c r="AE594" i="1"/>
  <c r="W594" i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W593" i="1"/>
  <c r="BF592" i="1"/>
  <c r="BE592" i="1"/>
  <c r="BC592" i="1"/>
  <c r="BB592" i="1"/>
  <c r="AZ592" i="1" s="1"/>
  <c r="AL592" i="1" s="1"/>
  <c r="AS592" i="1"/>
  <c r="P592" i="1" s="1"/>
  <c r="O592" i="1" s="1"/>
  <c r="AH592" i="1" s="1"/>
  <c r="AN592" i="1"/>
  <c r="Q592" i="1" s="1"/>
  <c r="AF592" i="1"/>
  <c r="AE592" i="1"/>
  <c r="W592" i="1"/>
  <c r="BF591" i="1"/>
  <c r="BE591" i="1"/>
  <c r="BC591" i="1"/>
  <c r="BB591" i="1"/>
  <c r="AZ591" i="1" s="1"/>
  <c r="AS591" i="1"/>
  <c r="P591" i="1" s="1"/>
  <c r="O591" i="1" s="1"/>
  <c r="AN591" i="1"/>
  <c r="Q591" i="1" s="1"/>
  <c r="AF591" i="1"/>
  <c r="AE591" i="1"/>
  <c r="W591" i="1"/>
  <c r="BF590" i="1"/>
  <c r="BE590" i="1"/>
  <c r="BC590" i="1"/>
  <c r="BB590" i="1"/>
  <c r="AZ590" i="1" s="1"/>
  <c r="AM590" i="1" s="1"/>
  <c r="AS590" i="1"/>
  <c r="P590" i="1" s="1"/>
  <c r="O590" i="1" s="1"/>
  <c r="AH590" i="1" s="1"/>
  <c r="AN590" i="1"/>
  <c r="Q590" i="1" s="1"/>
  <c r="AF590" i="1"/>
  <c r="AE590" i="1"/>
  <c r="W590" i="1"/>
  <c r="BF589" i="1"/>
  <c r="BE589" i="1"/>
  <c r="BC589" i="1"/>
  <c r="BB589" i="1"/>
  <c r="AZ589" i="1" s="1"/>
  <c r="R589" i="1" s="1"/>
  <c r="AS589" i="1"/>
  <c r="P589" i="1" s="1"/>
  <c r="O589" i="1" s="1"/>
  <c r="AN589" i="1"/>
  <c r="Q589" i="1" s="1"/>
  <c r="AF589" i="1"/>
  <c r="AE589" i="1"/>
  <c r="W589" i="1"/>
  <c r="BF588" i="1"/>
  <c r="BE588" i="1"/>
  <c r="BC588" i="1"/>
  <c r="BB588" i="1"/>
  <c r="AZ588" i="1" s="1"/>
  <c r="AS588" i="1"/>
  <c r="P588" i="1" s="1"/>
  <c r="O588" i="1" s="1"/>
  <c r="AN588" i="1"/>
  <c r="Q588" i="1" s="1"/>
  <c r="AF588" i="1"/>
  <c r="AE588" i="1"/>
  <c r="W588" i="1"/>
  <c r="BF587" i="1"/>
  <c r="BE587" i="1"/>
  <c r="BC587" i="1"/>
  <c r="BB587" i="1"/>
  <c r="AZ587" i="1" s="1"/>
  <c r="BA587" i="1" s="1"/>
  <c r="AS587" i="1"/>
  <c r="P587" i="1" s="1"/>
  <c r="O587" i="1" s="1"/>
  <c r="AN587" i="1"/>
  <c r="Q587" i="1" s="1"/>
  <c r="AF587" i="1"/>
  <c r="AE587" i="1"/>
  <c r="W587" i="1"/>
  <c r="BF586" i="1"/>
  <c r="BE586" i="1"/>
  <c r="BC586" i="1"/>
  <c r="BB586" i="1"/>
  <c r="AZ586" i="1" s="1"/>
  <c r="AS586" i="1"/>
  <c r="P586" i="1" s="1"/>
  <c r="O586" i="1" s="1"/>
  <c r="AH586" i="1" s="1"/>
  <c r="AN586" i="1"/>
  <c r="Q586" i="1" s="1"/>
  <c r="AF586" i="1"/>
  <c r="AE586" i="1"/>
  <c r="W586" i="1"/>
  <c r="BF585" i="1"/>
  <c r="BE585" i="1"/>
  <c r="BC585" i="1"/>
  <c r="BB585" i="1"/>
  <c r="AZ585" i="1" s="1"/>
  <c r="BA585" i="1" s="1"/>
  <c r="AS585" i="1"/>
  <c r="P585" i="1" s="1"/>
  <c r="O585" i="1" s="1"/>
  <c r="AH585" i="1" s="1"/>
  <c r="AN585" i="1"/>
  <c r="Q585" i="1" s="1"/>
  <c r="AF585" i="1"/>
  <c r="AE585" i="1"/>
  <c r="W585" i="1"/>
  <c r="BF584" i="1"/>
  <c r="BE584" i="1"/>
  <c r="BC584" i="1"/>
  <c r="BB584" i="1"/>
  <c r="AZ584" i="1" s="1"/>
  <c r="AS584" i="1"/>
  <c r="P584" i="1" s="1"/>
  <c r="O584" i="1" s="1"/>
  <c r="AH584" i="1" s="1"/>
  <c r="AN584" i="1"/>
  <c r="Q584" i="1" s="1"/>
  <c r="AF584" i="1"/>
  <c r="AE584" i="1"/>
  <c r="W584" i="1"/>
  <c r="BF583" i="1"/>
  <c r="BE583" i="1"/>
  <c r="BC583" i="1"/>
  <c r="BB583" i="1"/>
  <c r="AZ583" i="1" s="1"/>
  <c r="AS583" i="1"/>
  <c r="P583" i="1" s="1"/>
  <c r="O583" i="1" s="1"/>
  <c r="AN583" i="1"/>
  <c r="Q583" i="1" s="1"/>
  <c r="AF583" i="1"/>
  <c r="AE583" i="1"/>
  <c r="W583" i="1"/>
  <c r="BF582" i="1"/>
  <c r="BE582" i="1"/>
  <c r="BC582" i="1"/>
  <c r="BB582" i="1"/>
  <c r="AZ582" i="1" s="1"/>
  <c r="AM582" i="1" s="1"/>
  <c r="AS582" i="1"/>
  <c r="P582" i="1" s="1"/>
  <c r="O582" i="1" s="1"/>
  <c r="AH582" i="1" s="1"/>
  <c r="AN582" i="1"/>
  <c r="Q582" i="1" s="1"/>
  <c r="AF582" i="1"/>
  <c r="AE582" i="1"/>
  <c r="W582" i="1"/>
  <c r="BF581" i="1"/>
  <c r="BE581" i="1"/>
  <c r="BC581" i="1"/>
  <c r="BB581" i="1"/>
  <c r="AZ581" i="1" s="1"/>
  <c r="U581" i="1" s="1"/>
  <c r="AS581" i="1"/>
  <c r="P581" i="1" s="1"/>
  <c r="O581" i="1" s="1"/>
  <c r="AN581" i="1"/>
  <c r="Q581" i="1" s="1"/>
  <c r="AF581" i="1"/>
  <c r="AE581" i="1"/>
  <c r="W581" i="1"/>
  <c r="BF580" i="1"/>
  <c r="BE580" i="1"/>
  <c r="BC580" i="1"/>
  <c r="BB580" i="1"/>
  <c r="AZ580" i="1" s="1"/>
  <c r="AS580" i="1"/>
  <c r="P580" i="1" s="1"/>
  <c r="O580" i="1" s="1"/>
  <c r="AN580" i="1"/>
  <c r="Q580" i="1" s="1"/>
  <c r="AF580" i="1"/>
  <c r="AE580" i="1"/>
  <c r="W580" i="1"/>
  <c r="BF579" i="1"/>
  <c r="BE579" i="1"/>
  <c r="BC579" i="1"/>
  <c r="BB579" i="1"/>
  <c r="AZ579" i="1" s="1"/>
  <c r="AS579" i="1"/>
  <c r="P579" i="1" s="1"/>
  <c r="O579" i="1" s="1"/>
  <c r="AN579" i="1"/>
  <c r="Q579" i="1" s="1"/>
  <c r="AF579" i="1"/>
  <c r="AE579" i="1"/>
  <c r="W579" i="1"/>
  <c r="BF578" i="1"/>
  <c r="BE578" i="1"/>
  <c r="BC578" i="1"/>
  <c r="BB578" i="1"/>
  <c r="AZ578" i="1" s="1"/>
  <c r="AL578" i="1" s="1"/>
  <c r="AS578" i="1"/>
  <c r="P578" i="1" s="1"/>
  <c r="O578" i="1" s="1"/>
  <c r="AH578" i="1" s="1"/>
  <c r="AN578" i="1"/>
  <c r="Q578" i="1" s="1"/>
  <c r="AF578" i="1"/>
  <c r="AE578" i="1"/>
  <c r="W578" i="1"/>
  <c r="BF577" i="1"/>
  <c r="BE577" i="1"/>
  <c r="BC577" i="1"/>
  <c r="BB577" i="1"/>
  <c r="AZ577" i="1" s="1"/>
  <c r="BA577" i="1" s="1"/>
  <c r="AS577" i="1"/>
  <c r="P577" i="1" s="1"/>
  <c r="O577" i="1" s="1"/>
  <c r="AH577" i="1" s="1"/>
  <c r="AN577" i="1"/>
  <c r="Q577" i="1" s="1"/>
  <c r="AF577" i="1"/>
  <c r="AE577" i="1"/>
  <c r="W577" i="1"/>
  <c r="BF576" i="1"/>
  <c r="BE576" i="1"/>
  <c r="BC576" i="1"/>
  <c r="BB576" i="1"/>
  <c r="AZ576" i="1" s="1"/>
  <c r="AS576" i="1"/>
  <c r="P576" i="1" s="1"/>
  <c r="O576" i="1" s="1"/>
  <c r="AH576" i="1" s="1"/>
  <c r="AN576" i="1"/>
  <c r="Q576" i="1" s="1"/>
  <c r="AF576" i="1"/>
  <c r="AE576" i="1"/>
  <c r="W576" i="1"/>
  <c r="BF575" i="1"/>
  <c r="BE575" i="1"/>
  <c r="BC575" i="1"/>
  <c r="BB575" i="1"/>
  <c r="AZ575" i="1" s="1"/>
  <c r="AS575" i="1"/>
  <c r="P575" i="1" s="1"/>
  <c r="O575" i="1" s="1"/>
  <c r="AN575" i="1"/>
  <c r="Q575" i="1" s="1"/>
  <c r="AF575" i="1"/>
  <c r="AE575" i="1"/>
  <c r="W575" i="1"/>
  <c r="BF574" i="1"/>
  <c r="BE574" i="1"/>
  <c r="BC574" i="1"/>
  <c r="BB574" i="1"/>
  <c r="AZ574" i="1" s="1"/>
  <c r="AS574" i="1"/>
  <c r="P574" i="1" s="1"/>
  <c r="O574" i="1" s="1"/>
  <c r="AH574" i="1" s="1"/>
  <c r="AN574" i="1"/>
  <c r="Q574" i="1" s="1"/>
  <c r="AF574" i="1"/>
  <c r="AE574" i="1"/>
  <c r="W574" i="1"/>
  <c r="BF573" i="1"/>
  <c r="BE573" i="1"/>
  <c r="BC573" i="1"/>
  <c r="BB573" i="1"/>
  <c r="AZ573" i="1" s="1"/>
  <c r="AS573" i="1"/>
  <c r="P573" i="1" s="1"/>
  <c r="O573" i="1" s="1"/>
  <c r="AN573" i="1"/>
  <c r="Q573" i="1" s="1"/>
  <c r="AF573" i="1"/>
  <c r="AE573" i="1"/>
  <c r="W573" i="1"/>
  <c r="BF572" i="1"/>
  <c r="BE572" i="1"/>
  <c r="BC572" i="1"/>
  <c r="BB572" i="1"/>
  <c r="AZ572" i="1" s="1"/>
  <c r="AS572" i="1"/>
  <c r="P572" i="1" s="1"/>
  <c r="O572" i="1" s="1"/>
  <c r="AH572" i="1" s="1"/>
  <c r="AN572" i="1"/>
  <c r="Q572" i="1" s="1"/>
  <c r="AF572" i="1"/>
  <c r="AE572" i="1"/>
  <c r="W572" i="1"/>
  <c r="BF571" i="1"/>
  <c r="BE571" i="1"/>
  <c r="BC571" i="1"/>
  <c r="BB571" i="1"/>
  <c r="AZ571" i="1" s="1"/>
  <c r="AS571" i="1"/>
  <c r="P571" i="1" s="1"/>
  <c r="O571" i="1" s="1"/>
  <c r="AH571" i="1" s="1"/>
  <c r="AN571" i="1"/>
  <c r="Q571" i="1" s="1"/>
  <c r="AF571" i="1"/>
  <c r="AE571" i="1"/>
  <c r="W571" i="1"/>
  <c r="BF570" i="1"/>
  <c r="BE570" i="1"/>
  <c r="BC570" i="1"/>
  <c r="BB570" i="1"/>
  <c r="AZ570" i="1" s="1"/>
  <c r="AS570" i="1"/>
  <c r="P570" i="1" s="1"/>
  <c r="O570" i="1" s="1"/>
  <c r="AH570" i="1" s="1"/>
  <c r="AN570" i="1"/>
  <c r="Q570" i="1" s="1"/>
  <c r="AF570" i="1"/>
  <c r="AE570" i="1"/>
  <c r="W570" i="1"/>
  <c r="BF569" i="1"/>
  <c r="BE569" i="1"/>
  <c r="BC569" i="1"/>
  <c r="BB569" i="1"/>
  <c r="AZ569" i="1" s="1"/>
  <c r="AS569" i="1"/>
  <c r="P569" i="1" s="1"/>
  <c r="O569" i="1" s="1"/>
  <c r="AH569" i="1" s="1"/>
  <c r="AN569" i="1"/>
  <c r="Q569" i="1" s="1"/>
  <c r="AF569" i="1"/>
  <c r="AE569" i="1"/>
  <c r="W569" i="1"/>
  <c r="BF568" i="1"/>
  <c r="BE568" i="1"/>
  <c r="BC568" i="1"/>
  <c r="BB568" i="1"/>
  <c r="AZ568" i="1" s="1"/>
  <c r="AS568" i="1"/>
  <c r="P568" i="1" s="1"/>
  <c r="O568" i="1" s="1"/>
  <c r="AH568" i="1" s="1"/>
  <c r="AN568" i="1"/>
  <c r="Q568" i="1" s="1"/>
  <c r="AF568" i="1"/>
  <c r="AE568" i="1"/>
  <c r="W568" i="1"/>
  <c r="BF567" i="1"/>
  <c r="BE567" i="1"/>
  <c r="BC567" i="1"/>
  <c r="BB567" i="1"/>
  <c r="AZ567" i="1" s="1"/>
  <c r="AS567" i="1"/>
  <c r="P567" i="1" s="1"/>
  <c r="O567" i="1" s="1"/>
  <c r="AH567" i="1" s="1"/>
  <c r="AN567" i="1"/>
  <c r="Q567" i="1" s="1"/>
  <c r="AF567" i="1"/>
  <c r="AE567" i="1"/>
  <c r="W567" i="1"/>
  <c r="BF566" i="1"/>
  <c r="BE566" i="1"/>
  <c r="BC566" i="1"/>
  <c r="BB566" i="1"/>
  <c r="AZ566" i="1" s="1"/>
  <c r="BA566" i="1" s="1"/>
  <c r="AS566" i="1"/>
  <c r="P566" i="1" s="1"/>
  <c r="O566" i="1" s="1"/>
  <c r="AN566" i="1"/>
  <c r="Q566" i="1" s="1"/>
  <c r="AF566" i="1"/>
  <c r="AE566" i="1"/>
  <c r="W566" i="1"/>
  <c r="BF565" i="1"/>
  <c r="BE565" i="1"/>
  <c r="BC565" i="1"/>
  <c r="BB565" i="1"/>
  <c r="AZ565" i="1" s="1"/>
  <c r="AS565" i="1"/>
  <c r="P565" i="1" s="1"/>
  <c r="O565" i="1" s="1"/>
  <c r="AN565" i="1"/>
  <c r="Q565" i="1" s="1"/>
  <c r="AF565" i="1"/>
  <c r="AE565" i="1"/>
  <c r="W565" i="1"/>
  <c r="BF564" i="1"/>
  <c r="BE564" i="1"/>
  <c r="BC564" i="1"/>
  <c r="BB564" i="1"/>
  <c r="AZ564" i="1" s="1"/>
  <c r="AS564" i="1"/>
  <c r="P564" i="1" s="1"/>
  <c r="O564" i="1" s="1"/>
  <c r="AN564" i="1"/>
  <c r="Q564" i="1" s="1"/>
  <c r="AF564" i="1"/>
  <c r="AE564" i="1"/>
  <c r="W564" i="1"/>
  <c r="BF563" i="1"/>
  <c r="BE563" i="1"/>
  <c r="BC563" i="1"/>
  <c r="BB563" i="1"/>
  <c r="AZ563" i="1" s="1"/>
  <c r="BA563" i="1" s="1"/>
  <c r="AS563" i="1"/>
  <c r="P563" i="1" s="1"/>
  <c r="O563" i="1" s="1"/>
  <c r="AH563" i="1" s="1"/>
  <c r="AN563" i="1"/>
  <c r="Q563" i="1" s="1"/>
  <c r="AF563" i="1"/>
  <c r="AE563" i="1"/>
  <c r="W563" i="1"/>
  <c r="BF562" i="1"/>
  <c r="BE562" i="1"/>
  <c r="BC562" i="1"/>
  <c r="BB562" i="1"/>
  <c r="AZ562" i="1" s="1"/>
  <c r="AS562" i="1"/>
  <c r="P562" i="1" s="1"/>
  <c r="O562" i="1" s="1"/>
  <c r="AN562" i="1"/>
  <c r="Q562" i="1" s="1"/>
  <c r="AF562" i="1"/>
  <c r="AE562" i="1"/>
  <c r="W562" i="1"/>
  <c r="BF561" i="1"/>
  <c r="BE561" i="1"/>
  <c r="BC561" i="1"/>
  <c r="BB561" i="1"/>
  <c r="AZ561" i="1" s="1"/>
  <c r="BA561" i="1" s="1"/>
  <c r="AS561" i="1"/>
  <c r="P561" i="1" s="1"/>
  <c r="O561" i="1" s="1"/>
  <c r="AN561" i="1"/>
  <c r="Q561" i="1" s="1"/>
  <c r="AF561" i="1"/>
  <c r="AE561" i="1"/>
  <c r="W561" i="1"/>
  <c r="BF560" i="1"/>
  <c r="BE560" i="1"/>
  <c r="BC560" i="1"/>
  <c r="BB560" i="1"/>
  <c r="AZ560" i="1" s="1"/>
  <c r="AS560" i="1"/>
  <c r="P560" i="1" s="1"/>
  <c r="O560" i="1" s="1"/>
  <c r="AH560" i="1" s="1"/>
  <c r="AN560" i="1"/>
  <c r="Q560" i="1" s="1"/>
  <c r="AF560" i="1"/>
  <c r="AE560" i="1"/>
  <c r="W560" i="1"/>
  <c r="BF559" i="1"/>
  <c r="BE559" i="1"/>
  <c r="BC559" i="1"/>
  <c r="BB559" i="1"/>
  <c r="AZ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BB558" i="1"/>
  <c r="AZ558" i="1" s="1"/>
  <c r="AS558" i="1"/>
  <c r="P558" i="1" s="1"/>
  <c r="O558" i="1" s="1"/>
  <c r="AH558" i="1" s="1"/>
  <c r="AN558" i="1"/>
  <c r="Q558" i="1" s="1"/>
  <c r="AF558" i="1"/>
  <c r="AE558" i="1"/>
  <c r="W558" i="1"/>
  <c r="BF557" i="1"/>
  <c r="BE557" i="1"/>
  <c r="BC557" i="1"/>
  <c r="BB557" i="1"/>
  <c r="AZ557" i="1" s="1"/>
  <c r="BA557" i="1" s="1"/>
  <c r="AS557" i="1"/>
  <c r="P557" i="1" s="1"/>
  <c r="O557" i="1" s="1"/>
  <c r="AN557" i="1"/>
  <c r="Q557" i="1" s="1"/>
  <c r="AF557" i="1"/>
  <c r="AE557" i="1"/>
  <c r="W557" i="1"/>
  <c r="BF556" i="1"/>
  <c r="BE556" i="1"/>
  <c r="BC556" i="1"/>
  <c r="BB556" i="1"/>
  <c r="AZ556" i="1" s="1"/>
  <c r="AM556" i="1" s="1"/>
  <c r="AS556" i="1"/>
  <c r="P556" i="1" s="1"/>
  <c r="O556" i="1" s="1"/>
  <c r="AN556" i="1"/>
  <c r="Q556" i="1" s="1"/>
  <c r="AF556" i="1"/>
  <c r="AE556" i="1"/>
  <c r="W556" i="1"/>
  <c r="BF555" i="1"/>
  <c r="BE555" i="1"/>
  <c r="BC555" i="1"/>
  <c r="BB555" i="1"/>
  <c r="AZ555" i="1" s="1"/>
  <c r="AS555" i="1"/>
  <c r="P555" i="1" s="1"/>
  <c r="O555" i="1" s="1"/>
  <c r="AH555" i="1" s="1"/>
  <c r="AN555" i="1"/>
  <c r="Q555" i="1" s="1"/>
  <c r="AF555" i="1"/>
  <c r="AE555" i="1"/>
  <c r="W555" i="1"/>
  <c r="BF554" i="1"/>
  <c r="BE554" i="1"/>
  <c r="BC554" i="1"/>
  <c r="BB554" i="1"/>
  <c r="AZ554" i="1" s="1"/>
  <c r="BA554" i="1" s="1"/>
  <c r="AS554" i="1"/>
  <c r="P554" i="1" s="1"/>
  <c r="O554" i="1" s="1"/>
  <c r="AN554" i="1"/>
  <c r="Q554" i="1" s="1"/>
  <c r="AF554" i="1"/>
  <c r="AE554" i="1"/>
  <c r="W554" i="1"/>
  <c r="BF553" i="1"/>
  <c r="BE553" i="1"/>
  <c r="BC553" i="1"/>
  <c r="BB553" i="1"/>
  <c r="AZ553" i="1" s="1"/>
  <c r="AS553" i="1"/>
  <c r="P553" i="1" s="1"/>
  <c r="O553" i="1" s="1"/>
  <c r="AN553" i="1"/>
  <c r="Q553" i="1" s="1"/>
  <c r="AF553" i="1"/>
  <c r="AE553" i="1"/>
  <c r="W553" i="1"/>
  <c r="BF552" i="1"/>
  <c r="BE552" i="1"/>
  <c r="BC552" i="1"/>
  <c r="BB552" i="1"/>
  <c r="AZ552" i="1" s="1"/>
  <c r="AS552" i="1"/>
  <c r="P552" i="1" s="1"/>
  <c r="O552" i="1" s="1"/>
  <c r="AH552" i="1" s="1"/>
  <c r="AN552" i="1"/>
  <c r="Q552" i="1" s="1"/>
  <c r="AF552" i="1"/>
  <c r="AE552" i="1"/>
  <c r="W552" i="1"/>
  <c r="BF551" i="1"/>
  <c r="BE551" i="1"/>
  <c r="BC551" i="1"/>
  <c r="BB551" i="1"/>
  <c r="AZ551" i="1" s="1"/>
  <c r="AM551" i="1" s="1"/>
  <c r="AS551" i="1"/>
  <c r="P551" i="1" s="1"/>
  <c r="O551" i="1" s="1"/>
  <c r="AN551" i="1"/>
  <c r="Q551" i="1" s="1"/>
  <c r="AF551" i="1"/>
  <c r="AE551" i="1"/>
  <c r="W551" i="1"/>
  <c r="BF550" i="1"/>
  <c r="BE550" i="1"/>
  <c r="BC550" i="1"/>
  <c r="BB550" i="1"/>
  <c r="AZ550" i="1" s="1"/>
  <c r="R550" i="1" s="1"/>
  <c r="AS550" i="1"/>
  <c r="P550" i="1" s="1"/>
  <c r="O550" i="1" s="1"/>
  <c r="AN550" i="1"/>
  <c r="Q550" i="1" s="1"/>
  <c r="AF550" i="1"/>
  <c r="AE550" i="1"/>
  <c r="W550" i="1"/>
  <c r="BF549" i="1"/>
  <c r="BE549" i="1"/>
  <c r="BC549" i="1"/>
  <c r="BB549" i="1"/>
  <c r="AZ549" i="1" s="1"/>
  <c r="AS549" i="1"/>
  <c r="P549" i="1" s="1"/>
  <c r="O549" i="1" s="1"/>
  <c r="AN549" i="1"/>
  <c r="Q549" i="1" s="1"/>
  <c r="AF549" i="1"/>
  <c r="AE549" i="1"/>
  <c r="W549" i="1"/>
  <c r="BF548" i="1"/>
  <c r="BE548" i="1"/>
  <c r="BC548" i="1"/>
  <c r="BB548" i="1"/>
  <c r="AZ548" i="1" s="1"/>
  <c r="AS548" i="1"/>
  <c r="P548" i="1" s="1"/>
  <c r="O548" i="1" s="1"/>
  <c r="AN548" i="1"/>
  <c r="Q548" i="1" s="1"/>
  <c r="AF548" i="1"/>
  <c r="AE548" i="1"/>
  <c r="W548" i="1"/>
  <c r="BF547" i="1"/>
  <c r="BE547" i="1"/>
  <c r="BC547" i="1"/>
  <c r="BB547" i="1"/>
  <c r="AZ547" i="1" s="1"/>
  <c r="AS547" i="1"/>
  <c r="P547" i="1" s="1"/>
  <c r="O547" i="1" s="1"/>
  <c r="AN547" i="1"/>
  <c r="Q547" i="1" s="1"/>
  <c r="AF547" i="1"/>
  <c r="AE547" i="1"/>
  <c r="W547" i="1"/>
  <c r="BF546" i="1"/>
  <c r="BE546" i="1"/>
  <c r="BC546" i="1"/>
  <c r="BB546" i="1"/>
  <c r="AZ546" i="1" s="1"/>
  <c r="BA546" i="1" s="1"/>
  <c r="AS546" i="1"/>
  <c r="P546" i="1" s="1"/>
  <c r="O546" i="1" s="1"/>
  <c r="AH546" i="1" s="1"/>
  <c r="AN546" i="1"/>
  <c r="Q546" i="1" s="1"/>
  <c r="AF546" i="1"/>
  <c r="AE546" i="1"/>
  <c r="W546" i="1"/>
  <c r="BF545" i="1"/>
  <c r="BE545" i="1"/>
  <c r="BC545" i="1"/>
  <c r="BB545" i="1"/>
  <c r="AZ545" i="1" s="1"/>
  <c r="AM545" i="1" s="1"/>
  <c r="AS545" i="1"/>
  <c r="P545" i="1" s="1"/>
  <c r="O545" i="1" s="1"/>
  <c r="AH545" i="1" s="1"/>
  <c r="AN545" i="1"/>
  <c r="Q545" i="1" s="1"/>
  <c r="AF545" i="1"/>
  <c r="AE545" i="1"/>
  <c r="W545" i="1"/>
  <c r="BF544" i="1"/>
  <c r="BE544" i="1"/>
  <c r="BC544" i="1"/>
  <c r="BB544" i="1"/>
  <c r="AZ544" i="1" s="1"/>
  <c r="AS544" i="1"/>
  <c r="P544" i="1" s="1"/>
  <c r="O544" i="1" s="1"/>
  <c r="AN544" i="1"/>
  <c r="Q544" i="1" s="1"/>
  <c r="AF544" i="1"/>
  <c r="AE544" i="1"/>
  <c r="W544" i="1"/>
  <c r="BF543" i="1"/>
  <c r="BE543" i="1"/>
  <c r="BC543" i="1"/>
  <c r="BB543" i="1"/>
  <c r="AZ543" i="1" s="1"/>
  <c r="U543" i="1" s="1"/>
  <c r="AS543" i="1"/>
  <c r="P543" i="1" s="1"/>
  <c r="O543" i="1" s="1"/>
  <c r="AN543" i="1"/>
  <c r="Q543" i="1" s="1"/>
  <c r="AF543" i="1"/>
  <c r="AE543" i="1"/>
  <c r="W543" i="1"/>
  <c r="BF542" i="1"/>
  <c r="BE542" i="1"/>
  <c r="BC542" i="1"/>
  <c r="BB542" i="1"/>
  <c r="AZ542" i="1" s="1"/>
  <c r="AM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B541" i="1"/>
  <c r="AZ541" i="1" s="1"/>
  <c r="AS541" i="1"/>
  <c r="P541" i="1" s="1"/>
  <c r="O541" i="1" s="1"/>
  <c r="AN541" i="1"/>
  <c r="Q541" i="1" s="1"/>
  <c r="AF541" i="1"/>
  <c r="AE541" i="1"/>
  <c r="W541" i="1"/>
  <c r="BF540" i="1"/>
  <c r="BE540" i="1"/>
  <c r="BC540" i="1"/>
  <c r="BB540" i="1"/>
  <c r="AZ540" i="1" s="1"/>
  <c r="AS540" i="1"/>
  <c r="P540" i="1" s="1"/>
  <c r="O540" i="1" s="1"/>
  <c r="AH540" i="1" s="1"/>
  <c r="AN540" i="1"/>
  <c r="Q540" i="1" s="1"/>
  <c r="AF540" i="1"/>
  <c r="AE540" i="1"/>
  <c r="AD540" i="1" s="1"/>
  <c r="W540" i="1"/>
  <c r="BF539" i="1"/>
  <c r="BE539" i="1"/>
  <c r="BC539" i="1"/>
  <c r="BB539" i="1"/>
  <c r="AZ539" i="1" s="1"/>
  <c r="R539" i="1" s="1"/>
  <c r="AS539" i="1"/>
  <c r="P539" i="1" s="1"/>
  <c r="O539" i="1" s="1"/>
  <c r="AH539" i="1" s="1"/>
  <c r="AN539" i="1"/>
  <c r="Q539" i="1" s="1"/>
  <c r="AF539" i="1"/>
  <c r="AE539" i="1"/>
  <c r="W539" i="1"/>
  <c r="BF538" i="1"/>
  <c r="BE538" i="1"/>
  <c r="BC538" i="1"/>
  <c r="BB538" i="1"/>
  <c r="AZ538" i="1" s="1"/>
  <c r="AS538" i="1"/>
  <c r="P538" i="1" s="1"/>
  <c r="O538" i="1" s="1"/>
  <c r="AN538" i="1"/>
  <c r="Q538" i="1" s="1"/>
  <c r="AF538" i="1"/>
  <c r="AE538" i="1"/>
  <c r="W538" i="1"/>
  <c r="BF537" i="1"/>
  <c r="BE537" i="1"/>
  <c r="BC537" i="1"/>
  <c r="BB537" i="1"/>
  <c r="AZ537" i="1" s="1"/>
  <c r="AS537" i="1"/>
  <c r="P537" i="1" s="1"/>
  <c r="O537" i="1" s="1"/>
  <c r="AN537" i="1"/>
  <c r="Q537" i="1" s="1"/>
  <c r="AF537" i="1"/>
  <c r="AE537" i="1"/>
  <c r="W537" i="1"/>
  <c r="BF536" i="1"/>
  <c r="BE536" i="1"/>
  <c r="BC536" i="1"/>
  <c r="BB536" i="1"/>
  <c r="AZ536" i="1" s="1"/>
  <c r="AS536" i="1"/>
  <c r="P536" i="1" s="1"/>
  <c r="O536" i="1" s="1"/>
  <c r="AN536" i="1"/>
  <c r="Q536" i="1" s="1"/>
  <c r="AF536" i="1"/>
  <c r="AE536" i="1"/>
  <c r="W536" i="1"/>
  <c r="BF535" i="1"/>
  <c r="BE535" i="1"/>
  <c r="BC535" i="1"/>
  <c r="BB535" i="1"/>
  <c r="AZ535" i="1" s="1"/>
  <c r="AM535" i="1" s="1"/>
  <c r="AS535" i="1"/>
  <c r="P535" i="1" s="1"/>
  <c r="O535" i="1" s="1"/>
  <c r="AN535" i="1"/>
  <c r="Q535" i="1" s="1"/>
  <c r="AF535" i="1"/>
  <c r="AE535" i="1"/>
  <c r="W535" i="1"/>
  <c r="BF534" i="1"/>
  <c r="BE534" i="1"/>
  <c r="BC534" i="1"/>
  <c r="BB534" i="1"/>
  <c r="AZ534" i="1" s="1"/>
  <c r="BA534" i="1" s="1"/>
  <c r="AS534" i="1"/>
  <c r="P534" i="1" s="1"/>
  <c r="O534" i="1" s="1"/>
  <c r="AH534" i="1" s="1"/>
  <c r="AN534" i="1"/>
  <c r="Q534" i="1" s="1"/>
  <c r="AF534" i="1"/>
  <c r="AE534" i="1"/>
  <c r="W534" i="1"/>
  <c r="BF533" i="1"/>
  <c r="BE533" i="1"/>
  <c r="BC533" i="1"/>
  <c r="BB533" i="1"/>
  <c r="AZ533" i="1" s="1"/>
  <c r="R533" i="1" s="1"/>
  <c r="AS533" i="1"/>
  <c r="P533" i="1" s="1"/>
  <c r="O533" i="1" s="1"/>
  <c r="AH533" i="1" s="1"/>
  <c r="AN533" i="1"/>
  <c r="Q533" i="1" s="1"/>
  <c r="AF533" i="1"/>
  <c r="AE533" i="1"/>
  <c r="W533" i="1"/>
  <c r="BF532" i="1"/>
  <c r="BE532" i="1"/>
  <c r="BC532" i="1"/>
  <c r="BB532" i="1"/>
  <c r="AZ532" i="1" s="1"/>
  <c r="AM532" i="1" s="1"/>
  <c r="AS532" i="1"/>
  <c r="P532" i="1" s="1"/>
  <c r="O532" i="1" s="1"/>
  <c r="AN532" i="1"/>
  <c r="Q532" i="1" s="1"/>
  <c r="AF532" i="1"/>
  <c r="AE532" i="1"/>
  <c r="W532" i="1"/>
  <c r="BF531" i="1"/>
  <c r="BE531" i="1"/>
  <c r="BC531" i="1"/>
  <c r="BB531" i="1"/>
  <c r="AZ531" i="1" s="1"/>
  <c r="AS531" i="1"/>
  <c r="P531" i="1" s="1"/>
  <c r="O531" i="1" s="1"/>
  <c r="AH531" i="1" s="1"/>
  <c r="AN531" i="1"/>
  <c r="Q531" i="1" s="1"/>
  <c r="AF531" i="1"/>
  <c r="AE531" i="1"/>
  <c r="W531" i="1"/>
  <c r="BF530" i="1"/>
  <c r="BE530" i="1"/>
  <c r="BC530" i="1"/>
  <c r="BB530" i="1"/>
  <c r="AZ530" i="1" s="1"/>
  <c r="AS530" i="1"/>
  <c r="P530" i="1" s="1"/>
  <c r="O530" i="1" s="1"/>
  <c r="AH530" i="1" s="1"/>
  <c r="AN530" i="1"/>
  <c r="Q530" i="1" s="1"/>
  <c r="AF530" i="1"/>
  <c r="AE530" i="1"/>
  <c r="W530" i="1"/>
  <c r="BF529" i="1"/>
  <c r="BE529" i="1"/>
  <c r="BC529" i="1"/>
  <c r="BB529" i="1"/>
  <c r="AZ529" i="1" s="1"/>
  <c r="U529" i="1" s="1"/>
  <c r="AS529" i="1"/>
  <c r="P529" i="1" s="1"/>
  <c r="O529" i="1" s="1"/>
  <c r="AH529" i="1" s="1"/>
  <c r="AN529" i="1"/>
  <c r="Q529" i="1" s="1"/>
  <c r="AF529" i="1"/>
  <c r="AE529" i="1"/>
  <c r="W529" i="1"/>
  <c r="BF528" i="1"/>
  <c r="BE528" i="1"/>
  <c r="BC528" i="1"/>
  <c r="BB528" i="1"/>
  <c r="AZ528" i="1" s="1"/>
  <c r="AS528" i="1"/>
  <c r="P528" i="1" s="1"/>
  <c r="O528" i="1" s="1"/>
  <c r="AN528" i="1"/>
  <c r="Q528" i="1" s="1"/>
  <c r="AF528" i="1"/>
  <c r="AE528" i="1"/>
  <c r="W528" i="1"/>
  <c r="BF527" i="1"/>
  <c r="BE527" i="1"/>
  <c r="BC527" i="1"/>
  <c r="BB527" i="1"/>
  <c r="AZ527" i="1" s="1"/>
  <c r="AM527" i="1" s="1"/>
  <c r="AS527" i="1"/>
  <c r="P527" i="1" s="1"/>
  <c r="O527" i="1" s="1"/>
  <c r="AN527" i="1"/>
  <c r="Q527" i="1" s="1"/>
  <c r="AF527" i="1"/>
  <c r="AE527" i="1"/>
  <c r="W527" i="1"/>
  <c r="BF526" i="1"/>
  <c r="BE526" i="1"/>
  <c r="BC526" i="1"/>
  <c r="BB526" i="1"/>
  <c r="AZ526" i="1" s="1"/>
  <c r="AS526" i="1"/>
  <c r="P526" i="1" s="1"/>
  <c r="O526" i="1" s="1"/>
  <c r="AN526" i="1"/>
  <c r="Q526" i="1" s="1"/>
  <c r="AF526" i="1"/>
  <c r="AE526" i="1"/>
  <c r="W526" i="1"/>
  <c r="BF525" i="1"/>
  <c r="BE525" i="1"/>
  <c r="BC525" i="1"/>
  <c r="BB525" i="1"/>
  <c r="AZ525" i="1" s="1"/>
  <c r="AL525" i="1" s="1"/>
  <c r="AS525" i="1"/>
  <c r="P525" i="1" s="1"/>
  <c r="O525" i="1" s="1"/>
  <c r="AN525" i="1"/>
  <c r="Q525" i="1" s="1"/>
  <c r="AF525" i="1"/>
  <c r="AE525" i="1"/>
  <c r="W525" i="1"/>
  <c r="BF524" i="1"/>
  <c r="BE524" i="1"/>
  <c r="BC524" i="1"/>
  <c r="BB524" i="1"/>
  <c r="AZ524" i="1" s="1"/>
  <c r="AS524" i="1"/>
  <c r="P524" i="1" s="1"/>
  <c r="O524" i="1" s="1"/>
  <c r="AN524" i="1"/>
  <c r="Q524" i="1" s="1"/>
  <c r="AF524" i="1"/>
  <c r="AE524" i="1"/>
  <c r="W524" i="1"/>
  <c r="BF523" i="1"/>
  <c r="BE523" i="1"/>
  <c r="BC523" i="1"/>
  <c r="BB523" i="1"/>
  <c r="AZ523" i="1" s="1"/>
  <c r="R523" i="1" s="1"/>
  <c r="AS523" i="1"/>
  <c r="P523" i="1" s="1"/>
  <c r="O523" i="1" s="1"/>
  <c r="AN523" i="1"/>
  <c r="Q523" i="1" s="1"/>
  <c r="AF523" i="1"/>
  <c r="AE523" i="1"/>
  <c r="W523" i="1"/>
  <c r="BF522" i="1"/>
  <c r="BE522" i="1"/>
  <c r="BC522" i="1"/>
  <c r="BB522" i="1"/>
  <c r="AZ522" i="1" s="1"/>
  <c r="R522" i="1" s="1"/>
  <c r="AS522" i="1"/>
  <c r="P522" i="1" s="1"/>
  <c r="O522" i="1" s="1"/>
  <c r="AN522" i="1"/>
  <c r="Q522" i="1" s="1"/>
  <c r="AF522" i="1"/>
  <c r="AE522" i="1"/>
  <c r="W522" i="1"/>
  <c r="BF521" i="1"/>
  <c r="BE521" i="1"/>
  <c r="BC521" i="1"/>
  <c r="BB521" i="1"/>
  <c r="AZ521" i="1" s="1"/>
  <c r="AM521" i="1" s="1"/>
  <c r="AS521" i="1"/>
  <c r="P521" i="1" s="1"/>
  <c r="O521" i="1" s="1"/>
  <c r="AN521" i="1"/>
  <c r="Q521" i="1" s="1"/>
  <c r="AF521" i="1"/>
  <c r="AE521" i="1"/>
  <c r="W521" i="1"/>
  <c r="BF520" i="1"/>
  <c r="BE520" i="1"/>
  <c r="BC520" i="1"/>
  <c r="BB520" i="1"/>
  <c r="AZ520" i="1" s="1"/>
  <c r="AS520" i="1"/>
  <c r="P520" i="1" s="1"/>
  <c r="O520" i="1" s="1"/>
  <c r="AN520" i="1"/>
  <c r="Q520" i="1" s="1"/>
  <c r="AF520" i="1"/>
  <c r="AE520" i="1"/>
  <c r="W520" i="1"/>
  <c r="BF519" i="1"/>
  <c r="BE519" i="1"/>
  <c r="BC519" i="1"/>
  <c r="BB519" i="1"/>
  <c r="AZ519" i="1" s="1"/>
  <c r="AS519" i="1"/>
  <c r="P519" i="1" s="1"/>
  <c r="O519" i="1" s="1"/>
  <c r="AN519" i="1"/>
  <c r="Q519" i="1" s="1"/>
  <c r="AF519" i="1"/>
  <c r="AE519" i="1"/>
  <c r="W519" i="1"/>
  <c r="BF518" i="1"/>
  <c r="BE518" i="1"/>
  <c r="BC518" i="1"/>
  <c r="BB518" i="1"/>
  <c r="AZ518" i="1" s="1"/>
  <c r="AL518" i="1" s="1"/>
  <c r="AS518" i="1"/>
  <c r="P518" i="1" s="1"/>
  <c r="O518" i="1" s="1"/>
  <c r="AH518" i="1" s="1"/>
  <c r="AN518" i="1"/>
  <c r="Q518" i="1" s="1"/>
  <c r="AF518" i="1"/>
  <c r="AE518" i="1"/>
  <c r="W518" i="1"/>
  <c r="BF517" i="1"/>
  <c r="BE517" i="1"/>
  <c r="BC517" i="1"/>
  <c r="BB517" i="1"/>
  <c r="AZ517" i="1" s="1"/>
  <c r="R517" i="1" s="1"/>
  <c r="AS517" i="1"/>
  <c r="P517" i="1" s="1"/>
  <c r="O517" i="1" s="1"/>
  <c r="AH517" i="1" s="1"/>
  <c r="AN517" i="1"/>
  <c r="Q517" i="1" s="1"/>
  <c r="AF517" i="1"/>
  <c r="AE517" i="1"/>
  <c r="W517" i="1"/>
  <c r="BF516" i="1"/>
  <c r="BE516" i="1"/>
  <c r="BC516" i="1"/>
  <c r="BB516" i="1"/>
  <c r="AZ516" i="1" s="1"/>
  <c r="AS516" i="1"/>
  <c r="P516" i="1" s="1"/>
  <c r="O516" i="1" s="1"/>
  <c r="AN516" i="1"/>
  <c r="Q516" i="1" s="1"/>
  <c r="AF516" i="1"/>
  <c r="AE516" i="1"/>
  <c r="W516" i="1"/>
  <c r="BF515" i="1"/>
  <c r="BE515" i="1"/>
  <c r="BC515" i="1"/>
  <c r="BB515" i="1"/>
  <c r="AZ515" i="1" s="1"/>
  <c r="AM515" i="1" s="1"/>
  <c r="AS515" i="1"/>
  <c r="P515" i="1" s="1"/>
  <c r="O515" i="1" s="1"/>
  <c r="AH515" i="1" s="1"/>
  <c r="AN515" i="1"/>
  <c r="Q515" i="1" s="1"/>
  <c r="AF515" i="1"/>
  <c r="AE515" i="1"/>
  <c r="W515" i="1"/>
  <c r="BF514" i="1"/>
  <c r="BE514" i="1"/>
  <c r="BC514" i="1"/>
  <c r="BB514" i="1"/>
  <c r="AZ514" i="1" s="1"/>
  <c r="AS514" i="1"/>
  <c r="P514" i="1" s="1"/>
  <c r="O514" i="1" s="1"/>
  <c r="AH514" i="1" s="1"/>
  <c r="AN514" i="1"/>
  <c r="Q514" i="1" s="1"/>
  <c r="AF514" i="1"/>
  <c r="AE514" i="1"/>
  <c r="W514" i="1"/>
  <c r="BF513" i="1"/>
  <c r="BE513" i="1"/>
  <c r="BC513" i="1"/>
  <c r="BB513" i="1"/>
  <c r="AZ513" i="1" s="1"/>
  <c r="AM513" i="1" s="1"/>
  <c r="AS513" i="1"/>
  <c r="P513" i="1" s="1"/>
  <c r="O513" i="1" s="1"/>
  <c r="AN513" i="1"/>
  <c r="Q513" i="1" s="1"/>
  <c r="AF513" i="1"/>
  <c r="AE513" i="1"/>
  <c r="W513" i="1"/>
  <c r="BF512" i="1"/>
  <c r="BE512" i="1"/>
  <c r="BC512" i="1"/>
  <c r="BB512" i="1"/>
  <c r="AZ512" i="1" s="1"/>
  <c r="AS512" i="1"/>
  <c r="P512" i="1" s="1"/>
  <c r="O512" i="1" s="1"/>
  <c r="AH512" i="1" s="1"/>
  <c r="AN512" i="1"/>
  <c r="Q512" i="1" s="1"/>
  <c r="AF512" i="1"/>
  <c r="AE512" i="1"/>
  <c r="W512" i="1"/>
  <c r="BF511" i="1"/>
  <c r="BE511" i="1"/>
  <c r="BC511" i="1"/>
  <c r="BB511" i="1"/>
  <c r="AZ511" i="1" s="1"/>
  <c r="R511" i="1" s="1"/>
  <c r="AS511" i="1"/>
  <c r="P511" i="1" s="1"/>
  <c r="O511" i="1" s="1"/>
  <c r="AN511" i="1"/>
  <c r="Q511" i="1" s="1"/>
  <c r="AF511" i="1"/>
  <c r="AE511" i="1"/>
  <c r="W511" i="1"/>
  <c r="BF510" i="1"/>
  <c r="BE510" i="1"/>
  <c r="BC510" i="1"/>
  <c r="BB510" i="1"/>
  <c r="AZ510" i="1" s="1"/>
  <c r="AS510" i="1"/>
  <c r="P510" i="1" s="1"/>
  <c r="O510" i="1" s="1"/>
  <c r="AH510" i="1" s="1"/>
  <c r="AN510" i="1"/>
  <c r="Q510" i="1" s="1"/>
  <c r="AF510" i="1"/>
  <c r="AE510" i="1"/>
  <c r="W510" i="1"/>
  <c r="BF509" i="1"/>
  <c r="BE509" i="1"/>
  <c r="BC509" i="1"/>
  <c r="BB509" i="1"/>
  <c r="AZ509" i="1" s="1"/>
  <c r="BA509" i="1" s="1"/>
  <c r="AS509" i="1"/>
  <c r="P509" i="1" s="1"/>
  <c r="O509" i="1" s="1"/>
  <c r="AN509" i="1"/>
  <c r="Q509" i="1" s="1"/>
  <c r="AF509" i="1"/>
  <c r="AE509" i="1"/>
  <c r="W509" i="1"/>
  <c r="BF508" i="1"/>
  <c r="BE508" i="1"/>
  <c r="BC508" i="1"/>
  <c r="BB508" i="1"/>
  <c r="AZ508" i="1" s="1"/>
  <c r="AM508" i="1" s="1"/>
  <c r="AS508" i="1"/>
  <c r="P508" i="1" s="1"/>
  <c r="O508" i="1" s="1"/>
  <c r="AN508" i="1"/>
  <c r="Q508" i="1" s="1"/>
  <c r="AF508" i="1"/>
  <c r="AE508" i="1"/>
  <c r="W508" i="1"/>
  <c r="BF507" i="1"/>
  <c r="BE507" i="1"/>
  <c r="BC507" i="1"/>
  <c r="BB507" i="1"/>
  <c r="AZ507" i="1" s="1"/>
  <c r="AS507" i="1"/>
  <c r="P507" i="1" s="1"/>
  <c r="O507" i="1" s="1"/>
  <c r="AN507" i="1"/>
  <c r="Q507" i="1" s="1"/>
  <c r="AF507" i="1"/>
  <c r="AE507" i="1"/>
  <c r="W507" i="1"/>
  <c r="BF506" i="1"/>
  <c r="BE506" i="1"/>
  <c r="BC506" i="1"/>
  <c r="BB506" i="1"/>
  <c r="AZ506" i="1" s="1"/>
  <c r="AS506" i="1"/>
  <c r="P506" i="1" s="1"/>
  <c r="O506" i="1" s="1"/>
  <c r="AN506" i="1"/>
  <c r="Q506" i="1" s="1"/>
  <c r="AF506" i="1"/>
  <c r="AE506" i="1"/>
  <c r="W506" i="1"/>
  <c r="BF505" i="1"/>
  <c r="BE505" i="1"/>
  <c r="BC505" i="1"/>
  <c r="BB505" i="1"/>
  <c r="AZ505" i="1" s="1"/>
  <c r="AS505" i="1"/>
  <c r="P505" i="1" s="1"/>
  <c r="O505" i="1" s="1"/>
  <c r="AN505" i="1"/>
  <c r="Q505" i="1" s="1"/>
  <c r="AF505" i="1"/>
  <c r="AE505" i="1"/>
  <c r="W505" i="1"/>
  <c r="BF504" i="1"/>
  <c r="BE504" i="1"/>
  <c r="BC504" i="1"/>
  <c r="BB504" i="1"/>
  <c r="AZ504" i="1" s="1"/>
  <c r="U504" i="1" s="1"/>
  <c r="AS504" i="1"/>
  <c r="P504" i="1" s="1"/>
  <c r="O504" i="1" s="1"/>
  <c r="AH504" i="1" s="1"/>
  <c r="AN504" i="1"/>
  <c r="Q504" i="1" s="1"/>
  <c r="AF504" i="1"/>
  <c r="AE504" i="1"/>
  <c r="W504" i="1"/>
  <c r="BF503" i="1"/>
  <c r="BE503" i="1"/>
  <c r="BC503" i="1"/>
  <c r="BB503" i="1"/>
  <c r="AZ503" i="1" s="1"/>
  <c r="AS503" i="1"/>
  <c r="P503" i="1" s="1"/>
  <c r="O503" i="1" s="1"/>
  <c r="AH503" i="1" s="1"/>
  <c r="AN503" i="1"/>
  <c r="Q503" i="1" s="1"/>
  <c r="AF503" i="1"/>
  <c r="AE503" i="1"/>
  <c r="W503" i="1"/>
  <c r="BF502" i="1"/>
  <c r="BE502" i="1"/>
  <c r="BC502" i="1"/>
  <c r="BB502" i="1"/>
  <c r="AZ502" i="1" s="1"/>
  <c r="BA502" i="1" s="1"/>
  <c r="AS502" i="1"/>
  <c r="P502" i="1" s="1"/>
  <c r="O502" i="1" s="1"/>
  <c r="AH502" i="1" s="1"/>
  <c r="AN502" i="1"/>
  <c r="Q502" i="1" s="1"/>
  <c r="AF502" i="1"/>
  <c r="AE502" i="1"/>
  <c r="W502" i="1"/>
  <c r="BF501" i="1"/>
  <c r="BE501" i="1"/>
  <c r="BC501" i="1"/>
  <c r="BB501" i="1"/>
  <c r="AZ501" i="1" s="1"/>
  <c r="BA501" i="1" s="1"/>
  <c r="AS501" i="1"/>
  <c r="P501" i="1" s="1"/>
  <c r="O501" i="1" s="1"/>
  <c r="AH501" i="1" s="1"/>
  <c r="AN501" i="1"/>
  <c r="Q501" i="1" s="1"/>
  <c r="AF501" i="1"/>
  <c r="AE501" i="1"/>
  <c r="W501" i="1"/>
  <c r="BF500" i="1"/>
  <c r="BE500" i="1"/>
  <c r="BC500" i="1"/>
  <c r="BB500" i="1"/>
  <c r="AZ500" i="1" s="1"/>
  <c r="AS500" i="1"/>
  <c r="P500" i="1" s="1"/>
  <c r="O500" i="1" s="1"/>
  <c r="AN500" i="1"/>
  <c r="Q500" i="1" s="1"/>
  <c r="AF500" i="1"/>
  <c r="AE500" i="1"/>
  <c r="W500" i="1"/>
  <c r="BF499" i="1"/>
  <c r="BE499" i="1"/>
  <c r="BC499" i="1"/>
  <c r="BB499" i="1"/>
  <c r="AZ499" i="1" s="1"/>
  <c r="BA499" i="1" s="1"/>
  <c r="AS499" i="1"/>
  <c r="P499" i="1" s="1"/>
  <c r="O499" i="1" s="1"/>
  <c r="AN499" i="1"/>
  <c r="Q499" i="1" s="1"/>
  <c r="AF499" i="1"/>
  <c r="AE499" i="1"/>
  <c r="W499" i="1"/>
  <c r="BF498" i="1"/>
  <c r="BE498" i="1"/>
  <c r="BC498" i="1"/>
  <c r="BB498" i="1"/>
  <c r="AZ498" i="1" s="1"/>
  <c r="AS498" i="1"/>
  <c r="P498" i="1" s="1"/>
  <c r="O498" i="1" s="1"/>
  <c r="AH498" i="1" s="1"/>
  <c r="AN498" i="1"/>
  <c r="Q498" i="1" s="1"/>
  <c r="AF498" i="1"/>
  <c r="AE498" i="1"/>
  <c r="W498" i="1"/>
  <c r="BF497" i="1"/>
  <c r="BE497" i="1"/>
  <c r="BC497" i="1"/>
  <c r="BB497" i="1"/>
  <c r="AZ497" i="1" s="1"/>
  <c r="AM497" i="1" s="1"/>
  <c r="AS497" i="1"/>
  <c r="P497" i="1" s="1"/>
  <c r="O497" i="1" s="1"/>
  <c r="AH497" i="1" s="1"/>
  <c r="AN497" i="1"/>
  <c r="Q497" i="1" s="1"/>
  <c r="AF497" i="1"/>
  <c r="AE497" i="1"/>
  <c r="W497" i="1"/>
  <c r="BF496" i="1"/>
  <c r="BE496" i="1"/>
  <c r="BC496" i="1"/>
  <c r="BB496" i="1"/>
  <c r="AZ496" i="1" s="1"/>
  <c r="AM496" i="1" s="1"/>
  <c r="AS496" i="1"/>
  <c r="P496" i="1" s="1"/>
  <c r="O496" i="1" s="1"/>
  <c r="AH496" i="1" s="1"/>
  <c r="AN496" i="1"/>
  <c r="Q496" i="1" s="1"/>
  <c r="AF496" i="1"/>
  <c r="AE496" i="1"/>
  <c r="W496" i="1"/>
  <c r="BF495" i="1"/>
  <c r="BE495" i="1"/>
  <c r="BC495" i="1"/>
  <c r="BB495" i="1"/>
  <c r="AZ495" i="1" s="1"/>
  <c r="BA495" i="1" s="1"/>
  <c r="AS495" i="1"/>
  <c r="P495" i="1" s="1"/>
  <c r="O495" i="1" s="1"/>
  <c r="AN495" i="1"/>
  <c r="Q495" i="1" s="1"/>
  <c r="AF495" i="1"/>
  <c r="AE495" i="1"/>
  <c r="W495" i="1"/>
  <c r="BF494" i="1"/>
  <c r="BE494" i="1"/>
  <c r="BC494" i="1"/>
  <c r="BB494" i="1"/>
  <c r="AZ494" i="1" s="1"/>
  <c r="AS494" i="1"/>
  <c r="P494" i="1" s="1"/>
  <c r="O494" i="1" s="1"/>
  <c r="AN494" i="1"/>
  <c r="Q494" i="1" s="1"/>
  <c r="AF494" i="1"/>
  <c r="AE494" i="1"/>
  <c r="W494" i="1"/>
  <c r="BF493" i="1"/>
  <c r="BE493" i="1"/>
  <c r="BC493" i="1"/>
  <c r="BB493" i="1"/>
  <c r="AZ493" i="1" s="1"/>
  <c r="AS493" i="1"/>
  <c r="P493" i="1" s="1"/>
  <c r="O493" i="1" s="1"/>
  <c r="AH493" i="1" s="1"/>
  <c r="AN493" i="1"/>
  <c r="Q493" i="1" s="1"/>
  <c r="AF493" i="1"/>
  <c r="AE493" i="1"/>
  <c r="W493" i="1"/>
  <c r="BF492" i="1"/>
  <c r="BE492" i="1"/>
  <c r="BC492" i="1"/>
  <c r="BB492" i="1"/>
  <c r="AZ492" i="1" s="1"/>
  <c r="AS492" i="1"/>
  <c r="P492" i="1" s="1"/>
  <c r="O492" i="1" s="1"/>
  <c r="AN492" i="1"/>
  <c r="Q492" i="1" s="1"/>
  <c r="AF492" i="1"/>
  <c r="AE492" i="1"/>
  <c r="W492" i="1"/>
  <c r="BF491" i="1"/>
  <c r="BE491" i="1"/>
  <c r="BC491" i="1"/>
  <c r="BB491" i="1"/>
  <c r="AZ491" i="1" s="1"/>
  <c r="AS491" i="1"/>
  <c r="P491" i="1" s="1"/>
  <c r="O491" i="1" s="1"/>
  <c r="AN491" i="1"/>
  <c r="Q491" i="1" s="1"/>
  <c r="AF491" i="1"/>
  <c r="AE491" i="1"/>
  <c r="W491" i="1"/>
  <c r="BF490" i="1"/>
  <c r="BE490" i="1"/>
  <c r="BC490" i="1"/>
  <c r="BB490" i="1"/>
  <c r="AZ490" i="1" s="1"/>
  <c r="AS490" i="1"/>
  <c r="P490" i="1" s="1"/>
  <c r="O490" i="1" s="1"/>
  <c r="AN490" i="1"/>
  <c r="Q490" i="1" s="1"/>
  <c r="AF490" i="1"/>
  <c r="AE490" i="1"/>
  <c r="W490" i="1"/>
  <c r="BF489" i="1"/>
  <c r="BE489" i="1"/>
  <c r="BC489" i="1"/>
  <c r="BB489" i="1"/>
  <c r="AZ489" i="1" s="1"/>
  <c r="AS489" i="1"/>
  <c r="P489" i="1" s="1"/>
  <c r="O489" i="1" s="1"/>
  <c r="AN489" i="1"/>
  <c r="Q489" i="1" s="1"/>
  <c r="AF489" i="1"/>
  <c r="AE489" i="1"/>
  <c r="W489" i="1"/>
  <c r="BF488" i="1"/>
  <c r="BE488" i="1"/>
  <c r="BC488" i="1"/>
  <c r="BB488" i="1"/>
  <c r="AZ488" i="1" s="1"/>
  <c r="AS488" i="1"/>
  <c r="P488" i="1" s="1"/>
  <c r="O488" i="1" s="1"/>
  <c r="AN488" i="1"/>
  <c r="Q488" i="1" s="1"/>
  <c r="AF488" i="1"/>
  <c r="AE488" i="1"/>
  <c r="W488" i="1"/>
  <c r="BF487" i="1"/>
  <c r="BE487" i="1"/>
  <c r="BC487" i="1"/>
  <c r="BB487" i="1"/>
  <c r="AZ487" i="1" s="1"/>
  <c r="AM487" i="1" s="1"/>
  <c r="AS487" i="1"/>
  <c r="P487" i="1" s="1"/>
  <c r="O487" i="1" s="1"/>
  <c r="AN487" i="1"/>
  <c r="Q487" i="1" s="1"/>
  <c r="AF487" i="1"/>
  <c r="AE487" i="1"/>
  <c r="W487" i="1"/>
  <c r="BF486" i="1"/>
  <c r="BE486" i="1"/>
  <c r="BC486" i="1"/>
  <c r="BB486" i="1"/>
  <c r="AZ486" i="1" s="1"/>
  <c r="AS486" i="1"/>
  <c r="P486" i="1" s="1"/>
  <c r="O486" i="1" s="1"/>
  <c r="AH486" i="1" s="1"/>
  <c r="AN486" i="1"/>
  <c r="Q486" i="1" s="1"/>
  <c r="AF486" i="1"/>
  <c r="AE486" i="1"/>
  <c r="W486" i="1"/>
  <c r="BF485" i="1"/>
  <c r="BE485" i="1"/>
  <c r="BC485" i="1"/>
  <c r="BB485" i="1"/>
  <c r="AZ485" i="1" s="1"/>
  <c r="AS485" i="1"/>
  <c r="P485" i="1" s="1"/>
  <c r="O485" i="1" s="1"/>
  <c r="AH485" i="1" s="1"/>
  <c r="AN485" i="1"/>
  <c r="Q485" i="1" s="1"/>
  <c r="AF485" i="1"/>
  <c r="AE485" i="1"/>
  <c r="Z485" i="1"/>
  <c r="W485" i="1"/>
  <c r="BF484" i="1"/>
  <c r="BE484" i="1"/>
  <c r="BC484" i="1"/>
  <c r="BB484" i="1"/>
  <c r="AZ484" i="1" s="1"/>
  <c r="BA484" i="1" s="1"/>
  <c r="AS484" i="1"/>
  <c r="P484" i="1" s="1"/>
  <c r="O484" i="1" s="1"/>
  <c r="AN484" i="1"/>
  <c r="Q484" i="1" s="1"/>
  <c r="AF484" i="1"/>
  <c r="AE484" i="1"/>
  <c r="W484" i="1"/>
  <c r="BF483" i="1"/>
  <c r="BE483" i="1"/>
  <c r="BC483" i="1"/>
  <c r="BB483" i="1"/>
  <c r="AZ483" i="1" s="1"/>
  <c r="U483" i="1" s="1"/>
  <c r="AS483" i="1"/>
  <c r="P483" i="1" s="1"/>
  <c r="O483" i="1" s="1"/>
  <c r="AH483" i="1" s="1"/>
  <c r="AN483" i="1"/>
  <c r="Q483" i="1" s="1"/>
  <c r="AF483" i="1"/>
  <c r="AE483" i="1"/>
  <c r="W483" i="1"/>
  <c r="BF482" i="1"/>
  <c r="BE482" i="1"/>
  <c r="BC482" i="1"/>
  <c r="BB482" i="1"/>
  <c r="AZ482" i="1" s="1"/>
  <c r="AS482" i="1"/>
  <c r="P482" i="1" s="1"/>
  <c r="O482" i="1" s="1"/>
  <c r="AN482" i="1"/>
  <c r="Q482" i="1" s="1"/>
  <c r="AF482" i="1"/>
  <c r="AE482" i="1"/>
  <c r="W482" i="1"/>
  <c r="BF481" i="1"/>
  <c r="BE481" i="1"/>
  <c r="BC481" i="1"/>
  <c r="BB481" i="1"/>
  <c r="AZ481" i="1" s="1"/>
  <c r="AS481" i="1"/>
  <c r="P481" i="1" s="1"/>
  <c r="O481" i="1" s="1"/>
  <c r="AN481" i="1"/>
  <c r="Q481" i="1" s="1"/>
  <c r="AF481" i="1"/>
  <c r="AE481" i="1"/>
  <c r="W481" i="1"/>
  <c r="BF480" i="1"/>
  <c r="BE480" i="1"/>
  <c r="BC480" i="1"/>
  <c r="BB480" i="1"/>
  <c r="AZ480" i="1" s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BB479" i="1"/>
  <c r="AZ479" i="1" s="1"/>
  <c r="R479" i="1" s="1"/>
  <c r="AS479" i="1"/>
  <c r="P479" i="1" s="1"/>
  <c r="O479" i="1" s="1"/>
  <c r="AN479" i="1"/>
  <c r="Q479" i="1" s="1"/>
  <c r="AF479" i="1"/>
  <c r="AE479" i="1"/>
  <c r="W479" i="1"/>
  <c r="BF478" i="1"/>
  <c r="BE478" i="1"/>
  <c r="BC478" i="1"/>
  <c r="BB478" i="1"/>
  <c r="AZ478" i="1" s="1"/>
  <c r="AM478" i="1" s="1"/>
  <c r="AS478" i="1"/>
  <c r="P478" i="1" s="1"/>
  <c r="O478" i="1" s="1"/>
  <c r="AH478" i="1" s="1"/>
  <c r="AN478" i="1"/>
  <c r="Q478" i="1" s="1"/>
  <c r="AF478" i="1"/>
  <c r="AE478" i="1"/>
  <c r="W478" i="1"/>
  <c r="BF477" i="1"/>
  <c r="BE477" i="1"/>
  <c r="BC477" i="1"/>
  <c r="BB477" i="1"/>
  <c r="AZ477" i="1" s="1"/>
  <c r="BA477" i="1" s="1"/>
  <c r="AS477" i="1"/>
  <c r="P477" i="1" s="1"/>
  <c r="O477" i="1" s="1"/>
  <c r="AN477" i="1"/>
  <c r="Q477" i="1" s="1"/>
  <c r="AF477" i="1"/>
  <c r="AE477" i="1"/>
  <c r="W477" i="1"/>
  <c r="BF476" i="1"/>
  <c r="BE476" i="1"/>
  <c r="BC476" i="1"/>
  <c r="BB476" i="1"/>
  <c r="AZ476" i="1" s="1"/>
  <c r="AS476" i="1"/>
  <c r="P476" i="1" s="1"/>
  <c r="O476" i="1" s="1"/>
  <c r="AN476" i="1"/>
  <c r="Q476" i="1" s="1"/>
  <c r="AF476" i="1"/>
  <c r="AE476" i="1"/>
  <c r="W476" i="1"/>
  <c r="BF475" i="1"/>
  <c r="BE475" i="1"/>
  <c r="BC475" i="1"/>
  <c r="BB475" i="1"/>
  <c r="AZ475" i="1" s="1"/>
  <c r="AS475" i="1"/>
  <c r="P475" i="1" s="1"/>
  <c r="O475" i="1" s="1"/>
  <c r="AN475" i="1"/>
  <c r="Q475" i="1" s="1"/>
  <c r="AF475" i="1"/>
  <c r="AE475" i="1"/>
  <c r="W475" i="1"/>
  <c r="BF474" i="1"/>
  <c r="BE474" i="1"/>
  <c r="BC474" i="1"/>
  <c r="BB474" i="1"/>
  <c r="AZ474" i="1" s="1"/>
  <c r="AS474" i="1"/>
  <c r="P474" i="1" s="1"/>
  <c r="O474" i="1" s="1"/>
  <c r="AH474" i="1" s="1"/>
  <c r="AN474" i="1"/>
  <c r="Q474" i="1" s="1"/>
  <c r="AF474" i="1"/>
  <c r="AE474" i="1"/>
  <c r="W474" i="1"/>
  <c r="BF473" i="1"/>
  <c r="BE473" i="1"/>
  <c r="BC473" i="1"/>
  <c r="BB473" i="1"/>
  <c r="AZ473" i="1" s="1"/>
  <c r="AS473" i="1"/>
  <c r="P473" i="1" s="1"/>
  <c r="O473" i="1" s="1"/>
  <c r="AH473" i="1" s="1"/>
  <c r="AN473" i="1"/>
  <c r="Q473" i="1" s="1"/>
  <c r="AF473" i="1"/>
  <c r="AE473" i="1"/>
  <c r="W473" i="1"/>
  <c r="BF472" i="1"/>
  <c r="BE472" i="1"/>
  <c r="BC472" i="1"/>
  <c r="BB472" i="1"/>
  <c r="AZ472" i="1" s="1"/>
  <c r="AM472" i="1" s="1"/>
  <c r="AS472" i="1"/>
  <c r="P472" i="1" s="1"/>
  <c r="O472" i="1" s="1"/>
  <c r="AN472" i="1"/>
  <c r="Q472" i="1" s="1"/>
  <c r="AF472" i="1"/>
  <c r="AE472" i="1"/>
  <c r="W472" i="1"/>
  <c r="BF471" i="1"/>
  <c r="BE471" i="1"/>
  <c r="BC471" i="1"/>
  <c r="BB471" i="1"/>
  <c r="AZ471" i="1" s="1"/>
  <c r="AL471" i="1" s="1"/>
  <c r="AS471" i="1"/>
  <c r="P471" i="1" s="1"/>
  <c r="O471" i="1" s="1"/>
  <c r="AN471" i="1"/>
  <c r="Q471" i="1" s="1"/>
  <c r="AF471" i="1"/>
  <c r="AE471" i="1"/>
  <c r="W471" i="1"/>
  <c r="BF470" i="1"/>
  <c r="BE470" i="1"/>
  <c r="BC470" i="1"/>
  <c r="BB470" i="1"/>
  <c r="AZ470" i="1" s="1"/>
  <c r="R470" i="1" s="1"/>
  <c r="AS470" i="1"/>
  <c r="P470" i="1" s="1"/>
  <c r="O470" i="1" s="1"/>
  <c r="AH470" i="1" s="1"/>
  <c r="AN470" i="1"/>
  <c r="Q470" i="1" s="1"/>
  <c r="AF470" i="1"/>
  <c r="AE470" i="1"/>
  <c r="W470" i="1"/>
  <c r="BF469" i="1"/>
  <c r="BE469" i="1"/>
  <c r="BC469" i="1"/>
  <c r="BB469" i="1"/>
  <c r="AZ469" i="1" s="1"/>
  <c r="AS469" i="1"/>
  <c r="P469" i="1" s="1"/>
  <c r="O469" i="1" s="1"/>
  <c r="AH469" i="1" s="1"/>
  <c r="AN469" i="1"/>
  <c r="Q469" i="1" s="1"/>
  <c r="AF469" i="1"/>
  <c r="AE469" i="1"/>
  <c r="W469" i="1"/>
  <c r="BF468" i="1"/>
  <c r="BE468" i="1"/>
  <c r="BC468" i="1"/>
  <c r="BB468" i="1"/>
  <c r="AZ468" i="1" s="1"/>
  <c r="AL468" i="1" s="1"/>
  <c r="AS468" i="1"/>
  <c r="P468" i="1" s="1"/>
  <c r="O468" i="1" s="1"/>
  <c r="AH468" i="1" s="1"/>
  <c r="AN468" i="1"/>
  <c r="Q468" i="1" s="1"/>
  <c r="AF468" i="1"/>
  <c r="AE468" i="1"/>
  <c r="W468" i="1"/>
  <c r="BF467" i="1"/>
  <c r="BE467" i="1"/>
  <c r="BC467" i="1"/>
  <c r="BB467" i="1"/>
  <c r="AZ467" i="1" s="1"/>
  <c r="AL467" i="1" s="1"/>
  <c r="AS467" i="1"/>
  <c r="P467" i="1" s="1"/>
  <c r="O467" i="1" s="1"/>
  <c r="AH467" i="1" s="1"/>
  <c r="AN467" i="1"/>
  <c r="Q467" i="1" s="1"/>
  <c r="AF467" i="1"/>
  <c r="AE467" i="1"/>
  <c r="W467" i="1"/>
  <c r="BF466" i="1"/>
  <c r="BE466" i="1"/>
  <c r="BC466" i="1"/>
  <c r="BB466" i="1"/>
  <c r="AZ466" i="1" s="1"/>
  <c r="R466" i="1" s="1"/>
  <c r="AS466" i="1"/>
  <c r="P466" i="1" s="1"/>
  <c r="O466" i="1" s="1"/>
  <c r="AH466" i="1" s="1"/>
  <c r="AN466" i="1"/>
  <c r="Q466" i="1" s="1"/>
  <c r="AF466" i="1"/>
  <c r="AE466" i="1"/>
  <c r="W466" i="1"/>
  <c r="BF465" i="1"/>
  <c r="BE465" i="1"/>
  <c r="BC465" i="1"/>
  <c r="BB465" i="1"/>
  <c r="AZ465" i="1" s="1"/>
  <c r="U465" i="1" s="1"/>
  <c r="AS465" i="1"/>
  <c r="P465" i="1" s="1"/>
  <c r="O465" i="1" s="1"/>
  <c r="AN465" i="1"/>
  <c r="Q465" i="1" s="1"/>
  <c r="AF465" i="1"/>
  <c r="AE465" i="1"/>
  <c r="W465" i="1"/>
  <c r="BF464" i="1"/>
  <c r="BE464" i="1"/>
  <c r="BC464" i="1"/>
  <c r="BB464" i="1"/>
  <c r="AZ464" i="1" s="1"/>
  <c r="AS464" i="1"/>
  <c r="P464" i="1" s="1"/>
  <c r="O464" i="1" s="1"/>
  <c r="AH464" i="1" s="1"/>
  <c r="AN464" i="1"/>
  <c r="Q464" i="1" s="1"/>
  <c r="AF464" i="1"/>
  <c r="AE464" i="1"/>
  <c r="W464" i="1"/>
  <c r="BF463" i="1"/>
  <c r="BE463" i="1"/>
  <c r="BC463" i="1"/>
  <c r="BB463" i="1"/>
  <c r="AZ463" i="1" s="1"/>
  <c r="U463" i="1" s="1"/>
  <c r="AS463" i="1"/>
  <c r="P463" i="1" s="1"/>
  <c r="O463" i="1" s="1"/>
  <c r="AH463" i="1" s="1"/>
  <c r="AN463" i="1"/>
  <c r="Q463" i="1" s="1"/>
  <c r="AF463" i="1"/>
  <c r="AE463" i="1"/>
  <c r="W463" i="1"/>
  <c r="BF462" i="1"/>
  <c r="BE462" i="1"/>
  <c r="BC462" i="1"/>
  <c r="BB462" i="1"/>
  <c r="AZ462" i="1" s="1"/>
  <c r="AS462" i="1"/>
  <c r="P462" i="1" s="1"/>
  <c r="O462" i="1" s="1"/>
  <c r="AH462" i="1" s="1"/>
  <c r="AN462" i="1"/>
  <c r="Q462" i="1" s="1"/>
  <c r="AF462" i="1"/>
  <c r="AE462" i="1"/>
  <c r="W462" i="1"/>
  <c r="BF461" i="1"/>
  <c r="BE461" i="1"/>
  <c r="BC461" i="1"/>
  <c r="BB461" i="1"/>
  <c r="AZ461" i="1" s="1"/>
  <c r="AM461" i="1" s="1"/>
  <c r="AS461" i="1"/>
  <c r="P461" i="1" s="1"/>
  <c r="O461" i="1" s="1"/>
  <c r="AN461" i="1"/>
  <c r="Q461" i="1" s="1"/>
  <c r="AF461" i="1"/>
  <c r="AE461" i="1"/>
  <c r="W461" i="1"/>
  <c r="BF460" i="1"/>
  <c r="BE460" i="1"/>
  <c r="BC460" i="1"/>
  <c r="BB460" i="1"/>
  <c r="AZ460" i="1" s="1"/>
  <c r="BA460" i="1" s="1"/>
  <c r="AS460" i="1"/>
  <c r="P460" i="1" s="1"/>
  <c r="O460" i="1" s="1"/>
  <c r="AH460" i="1" s="1"/>
  <c r="AN460" i="1"/>
  <c r="Q460" i="1" s="1"/>
  <c r="AF460" i="1"/>
  <c r="AE460" i="1"/>
  <c r="W460" i="1"/>
  <c r="BF459" i="1"/>
  <c r="BE459" i="1"/>
  <c r="BC459" i="1"/>
  <c r="BB459" i="1"/>
  <c r="AZ459" i="1" s="1"/>
  <c r="U459" i="1" s="1"/>
  <c r="AS459" i="1"/>
  <c r="P459" i="1" s="1"/>
  <c r="O459" i="1" s="1"/>
  <c r="AH459" i="1" s="1"/>
  <c r="AN459" i="1"/>
  <c r="Q459" i="1" s="1"/>
  <c r="AF459" i="1"/>
  <c r="AE459" i="1"/>
  <c r="W459" i="1"/>
  <c r="BF458" i="1"/>
  <c r="BE458" i="1"/>
  <c r="BC458" i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C457" i="1"/>
  <c r="BB457" i="1"/>
  <c r="AZ457" i="1" s="1"/>
  <c r="AS457" i="1"/>
  <c r="P457" i="1" s="1"/>
  <c r="O457" i="1" s="1"/>
  <c r="AN457" i="1"/>
  <c r="Q457" i="1" s="1"/>
  <c r="AF457" i="1"/>
  <c r="AE457" i="1"/>
  <c r="W457" i="1"/>
  <c r="BF456" i="1"/>
  <c r="BE456" i="1"/>
  <c r="BC456" i="1"/>
  <c r="BB456" i="1"/>
  <c r="AZ456" i="1" s="1"/>
  <c r="BA456" i="1" s="1"/>
  <c r="AS456" i="1"/>
  <c r="P456" i="1" s="1"/>
  <c r="O456" i="1" s="1"/>
  <c r="AN456" i="1"/>
  <c r="Q456" i="1" s="1"/>
  <c r="AF456" i="1"/>
  <c r="AE456" i="1"/>
  <c r="W456" i="1"/>
  <c r="BF455" i="1"/>
  <c r="BE455" i="1"/>
  <c r="BC455" i="1"/>
  <c r="BB455" i="1"/>
  <c r="AZ455" i="1" s="1"/>
  <c r="R455" i="1" s="1"/>
  <c r="AS455" i="1"/>
  <c r="P455" i="1" s="1"/>
  <c r="O455" i="1" s="1"/>
  <c r="AN455" i="1"/>
  <c r="Q455" i="1" s="1"/>
  <c r="AF455" i="1"/>
  <c r="AE455" i="1"/>
  <c r="W455" i="1"/>
  <c r="BF454" i="1"/>
  <c r="BE454" i="1"/>
  <c r="BC454" i="1"/>
  <c r="BB454" i="1"/>
  <c r="AZ454" i="1" s="1"/>
  <c r="AS454" i="1"/>
  <c r="P454" i="1" s="1"/>
  <c r="O454" i="1" s="1"/>
  <c r="AN454" i="1"/>
  <c r="Q454" i="1" s="1"/>
  <c r="AF454" i="1"/>
  <c r="AE454" i="1"/>
  <c r="W454" i="1"/>
  <c r="BF453" i="1"/>
  <c r="BE453" i="1"/>
  <c r="BC453" i="1"/>
  <c r="BB453" i="1"/>
  <c r="AZ453" i="1" s="1"/>
  <c r="R453" i="1" s="1"/>
  <c r="AS453" i="1"/>
  <c r="P453" i="1" s="1"/>
  <c r="O453" i="1" s="1"/>
  <c r="AN453" i="1"/>
  <c r="Q453" i="1" s="1"/>
  <c r="AF453" i="1"/>
  <c r="AE453" i="1"/>
  <c r="W453" i="1"/>
  <c r="BF452" i="1"/>
  <c r="BE452" i="1"/>
  <c r="BC452" i="1"/>
  <c r="BB452" i="1"/>
  <c r="AZ452" i="1" s="1"/>
  <c r="AS452" i="1"/>
  <c r="P452" i="1" s="1"/>
  <c r="O452" i="1" s="1"/>
  <c r="AN452" i="1"/>
  <c r="Q452" i="1" s="1"/>
  <c r="AF452" i="1"/>
  <c r="AE452" i="1"/>
  <c r="W452" i="1"/>
  <c r="BF451" i="1"/>
  <c r="BE451" i="1"/>
  <c r="BC451" i="1"/>
  <c r="BB451" i="1"/>
  <c r="AZ451" i="1" s="1"/>
  <c r="AS451" i="1"/>
  <c r="P451" i="1" s="1"/>
  <c r="O451" i="1" s="1"/>
  <c r="AN451" i="1"/>
  <c r="Q451" i="1" s="1"/>
  <c r="AF451" i="1"/>
  <c r="AE451" i="1"/>
  <c r="W451" i="1"/>
  <c r="BF450" i="1"/>
  <c r="BE450" i="1"/>
  <c r="BC450" i="1"/>
  <c r="BB450" i="1"/>
  <c r="AZ450" i="1" s="1"/>
  <c r="R450" i="1" s="1"/>
  <c r="AS450" i="1"/>
  <c r="P450" i="1" s="1"/>
  <c r="O450" i="1" s="1"/>
  <c r="AN450" i="1"/>
  <c r="Q450" i="1" s="1"/>
  <c r="AF450" i="1"/>
  <c r="AE450" i="1"/>
  <c r="W450" i="1"/>
  <c r="BF449" i="1"/>
  <c r="BE449" i="1"/>
  <c r="BC449" i="1"/>
  <c r="BB449" i="1"/>
  <c r="AZ449" i="1" s="1"/>
  <c r="BA449" i="1" s="1"/>
  <c r="AS449" i="1"/>
  <c r="P449" i="1" s="1"/>
  <c r="O449" i="1" s="1"/>
  <c r="AH449" i="1" s="1"/>
  <c r="AN449" i="1"/>
  <c r="Q449" i="1" s="1"/>
  <c r="AF449" i="1"/>
  <c r="AE449" i="1"/>
  <c r="W449" i="1"/>
  <c r="BF448" i="1"/>
  <c r="BE448" i="1"/>
  <c r="BC448" i="1"/>
  <c r="BB448" i="1"/>
  <c r="AZ448" i="1" s="1"/>
  <c r="AS448" i="1"/>
  <c r="P448" i="1" s="1"/>
  <c r="O448" i="1" s="1"/>
  <c r="AN448" i="1"/>
  <c r="Q448" i="1" s="1"/>
  <c r="AF448" i="1"/>
  <c r="AE448" i="1"/>
  <c r="W448" i="1"/>
  <c r="BF447" i="1"/>
  <c r="BE447" i="1"/>
  <c r="BC447" i="1"/>
  <c r="BB447" i="1"/>
  <c r="AZ447" i="1" s="1"/>
  <c r="U447" i="1" s="1"/>
  <c r="AS447" i="1"/>
  <c r="P447" i="1" s="1"/>
  <c r="O447" i="1" s="1"/>
  <c r="AH447" i="1" s="1"/>
  <c r="AN447" i="1"/>
  <c r="Q447" i="1" s="1"/>
  <c r="AF447" i="1"/>
  <c r="AE447" i="1"/>
  <c r="W447" i="1"/>
  <c r="BF446" i="1"/>
  <c r="BE446" i="1"/>
  <c r="BC446" i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C445" i="1"/>
  <c r="BB445" i="1"/>
  <c r="AZ445" i="1" s="1"/>
  <c r="AS445" i="1"/>
  <c r="P445" i="1" s="1"/>
  <c r="O445" i="1" s="1"/>
  <c r="AH445" i="1" s="1"/>
  <c r="AN445" i="1"/>
  <c r="Q445" i="1" s="1"/>
  <c r="AF445" i="1"/>
  <c r="AE445" i="1"/>
  <c r="W445" i="1"/>
  <c r="BF444" i="1"/>
  <c r="BE444" i="1"/>
  <c r="BC444" i="1"/>
  <c r="BB444" i="1"/>
  <c r="AZ444" i="1" s="1"/>
  <c r="AS444" i="1"/>
  <c r="P444" i="1" s="1"/>
  <c r="O444" i="1" s="1"/>
  <c r="AN444" i="1"/>
  <c r="Q444" i="1" s="1"/>
  <c r="AF444" i="1"/>
  <c r="AE444" i="1"/>
  <c r="W444" i="1"/>
  <c r="BF443" i="1"/>
  <c r="BE443" i="1"/>
  <c r="BC443" i="1"/>
  <c r="BB443" i="1"/>
  <c r="AZ443" i="1" s="1"/>
  <c r="AL443" i="1" s="1"/>
  <c r="AS443" i="1"/>
  <c r="P443" i="1" s="1"/>
  <c r="O443" i="1" s="1"/>
  <c r="AH443" i="1" s="1"/>
  <c r="AN443" i="1"/>
  <c r="Q443" i="1" s="1"/>
  <c r="AF443" i="1"/>
  <c r="AE443" i="1"/>
  <c r="W443" i="1"/>
  <c r="BF442" i="1"/>
  <c r="BE442" i="1"/>
  <c r="BC442" i="1"/>
  <c r="BB442" i="1"/>
  <c r="AZ442" i="1" s="1"/>
  <c r="AM442" i="1" s="1"/>
  <c r="AS442" i="1"/>
  <c r="P442" i="1" s="1"/>
  <c r="O442" i="1" s="1"/>
  <c r="AN442" i="1"/>
  <c r="Q442" i="1" s="1"/>
  <c r="AF442" i="1"/>
  <c r="AE442" i="1"/>
  <c r="W442" i="1"/>
  <c r="BF441" i="1"/>
  <c r="BE441" i="1"/>
  <c r="BC441" i="1"/>
  <c r="BB441" i="1"/>
  <c r="AZ441" i="1" s="1"/>
  <c r="AS441" i="1"/>
  <c r="P441" i="1" s="1"/>
  <c r="O441" i="1" s="1"/>
  <c r="AN441" i="1"/>
  <c r="Q441" i="1" s="1"/>
  <c r="AF441" i="1"/>
  <c r="AE441" i="1"/>
  <c r="W441" i="1"/>
  <c r="BF440" i="1"/>
  <c r="BE440" i="1"/>
  <c r="BC440" i="1"/>
  <c r="BB440" i="1"/>
  <c r="AZ440" i="1" s="1"/>
  <c r="BA440" i="1" s="1"/>
  <c r="AS440" i="1"/>
  <c r="P440" i="1" s="1"/>
  <c r="O440" i="1" s="1"/>
  <c r="AN440" i="1"/>
  <c r="Q440" i="1" s="1"/>
  <c r="AF440" i="1"/>
  <c r="AE440" i="1"/>
  <c r="W440" i="1"/>
  <c r="BF439" i="1"/>
  <c r="BE439" i="1"/>
  <c r="BC439" i="1"/>
  <c r="BB439" i="1"/>
  <c r="AZ439" i="1" s="1"/>
  <c r="AS439" i="1"/>
  <c r="P439" i="1" s="1"/>
  <c r="O439" i="1" s="1"/>
  <c r="AH439" i="1" s="1"/>
  <c r="AN439" i="1"/>
  <c r="Q439" i="1" s="1"/>
  <c r="AF439" i="1"/>
  <c r="AE439" i="1"/>
  <c r="W439" i="1"/>
  <c r="BF438" i="1"/>
  <c r="BE438" i="1"/>
  <c r="BC438" i="1"/>
  <c r="BB438" i="1"/>
  <c r="AZ438" i="1" s="1"/>
  <c r="R438" i="1" s="1"/>
  <c r="AS438" i="1"/>
  <c r="P438" i="1" s="1"/>
  <c r="O438" i="1" s="1"/>
  <c r="AN438" i="1"/>
  <c r="Q438" i="1" s="1"/>
  <c r="AF438" i="1"/>
  <c r="AE438" i="1"/>
  <c r="W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W437" i="1"/>
  <c r="BF436" i="1"/>
  <c r="BE436" i="1"/>
  <c r="BC436" i="1"/>
  <c r="BB436" i="1"/>
  <c r="AZ436" i="1" s="1"/>
  <c r="BA436" i="1" s="1"/>
  <c r="AS436" i="1"/>
  <c r="P436" i="1" s="1"/>
  <c r="O436" i="1" s="1"/>
  <c r="AN436" i="1"/>
  <c r="Q436" i="1" s="1"/>
  <c r="AF436" i="1"/>
  <c r="AE436" i="1"/>
  <c r="W436" i="1"/>
  <c r="BF435" i="1"/>
  <c r="BE435" i="1"/>
  <c r="BC435" i="1"/>
  <c r="BB435" i="1"/>
  <c r="AZ435" i="1" s="1"/>
  <c r="BA435" i="1" s="1"/>
  <c r="AS435" i="1"/>
  <c r="P435" i="1" s="1"/>
  <c r="O435" i="1" s="1"/>
  <c r="AN435" i="1"/>
  <c r="Q435" i="1" s="1"/>
  <c r="AF435" i="1"/>
  <c r="AE435" i="1"/>
  <c r="W435" i="1"/>
  <c r="BF434" i="1"/>
  <c r="BE434" i="1"/>
  <c r="BC434" i="1"/>
  <c r="BB434" i="1"/>
  <c r="AZ434" i="1" s="1"/>
  <c r="AS434" i="1"/>
  <c r="P434" i="1" s="1"/>
  <c r="O434" i="1" s="1"/>
  <c r="AH434" i="1" s="1"/>
  <c r="AN434" i="1"/>
  <c r="Q434" i="1" s="1"/>
  <c r="AF434" i="1"/>
  <c r="AE434" i="1"/>
  <c r="W434" i="1"/>
  <c r="BF433" i="1"/>
  <c r="BE433" i="1"/>
  <c r="BC433" i="1"/>
  <c r="BB433" i="1"/>
  <c r="AZ433" i="1" s="1"/>
  <c r="AM433" i="1" s="1"/>
  <c r="AS433" i="1"/>
  <c r="P433" i="1" s="1"/>
  <c r="O433" i="1" s="1"/>
  <c r="AN433" i="1"/>
  <c r="Q433" i="1" s="1"/>
  <c r="AF433" i="1"/>
  <c r="AE433" i="1"/>
  <c r="W433" i="1"/>
  <c r="BF432" i="1"/>
  <c r="BE432" i="1"/>
  <c r="BC432" i="1"/>
  <c r="BB432" i="1"/>
  <c r="AZ432" i="1" s="1"/>
  <c r="AS432" i="1"/>
  <c r="P432" i="1" s="1"/>
  <c r="O432" i="1" s="1"/>
  <c r="AN432" i="1"/>
  <c r="Q432" i="1" s="1"/>
  <c r="AF432" i="1"/>
  <c r="AE432" i="1"/>
  <c r="W432" i="1"/>
  <c r="BF431" i="1"/>
  <c r="BE431" i="1"/>
  <c r="BC431" i="1"/>
  <c r="BB431" i="1"/>
  <c r="AZ431" i="1" s="1"/>
  <c r="U431" i="1" s="1"/>
  <c r="AS431" i="1"/>
  <c r="P431" i="1" s="1"/>
  <c r="O431" i="1" s="1"/>
  <c r="AH431" i="1" s="1"/>
  <c r="AN431" i="1"/>
  <c r="Q431" i="1" s="1"/>
  <c r="AF431" i="1"/>
  <c r="AE431" i="1"/>
  <c r="W431" i="1"/>
  <c r="BF430" i="1"/>
  <c r="BE430" i="1"/>
  <c r="BC430" i="1"/>
  <c r="BB430" i="1"/>
  <c r="AZ430" i="1" s="1"/>
  <c r="AS430" i="1"/>
  <c r="P430" i="1" s="1"/>
  <c r="O430" i="1" s="1"/>
  <c r="AH430" i="1" s="1"/>
  <c r="AN430" i="1"/>
  <c r="Q430" i="1" s="1"/>
  <c r="AF430" i="1"/>
  <c r="AE430" i="1"/>
  <c r="W430" i="1"/>
  <c r="BF429" i="1"/>
  <c r="BE429" i="1"/>
  <c r="BC429" i="1"/>
  <c r="BB429" i="1"/>
  <c r="AZ429" i="1" s="1"/>
  <c r="AS429" i="1"/>
  <c r="P429" i="1" s="1"/>
  <c r="O429" i="1" s="1"/>
  <c r="AN429" i="1"/>
  <c r="Q429" i="1" s="1"/>
  <c r="AF429" i="1"/>
  <c r="AE429" i="1"/>
  <c r="W429" i="1"/>
  <c r="BF428" i="1"/>
  <c r="BE428" i="1"/>
  <c r="BC428" i="1"/>
  <c r="BB428" i="1"/>
  <c r="AZ428" i="1" s="1"/>
  <c r="BA428" i="1" s="1"/>
  <c r="AS428" i="1"/>
  <c r="P428" i="1" s="1"/>
  <c r="O428" i="1" s="1"/>
  <c r="AN428" i="1"/>
  <c r="Q428" i="1" s="1"/>
  <c r="AF428" i="1"/>
  <c r="AE428" i="1"/>
  <c r="W428" i="1"/>
  <c r="BF427" i="1"/>
  <c r="BE427" i="1"/>
  <c r="BC427" i="1"/>
  <c r="BB427" i="1"/>
  <c r="AZ427" i="1" s="1"/>
  <c r="R427" i="1" s="1"/>
  <c r="AS427" i="1"/>
  <c r="P427" i="1" s="1"/>
  <c r="O427" i="1" s="1"/>
  <c r="AH427" i="1" s="1"/>
  <c r="AN427" i="1"/>
  <c r="Q427" i="1" s="1"/>
  <c r="AF427" i="1"/>
  <c r="AE427" i="1"/>
  <c r="W427" i="1"/>
  <c r="BF426" i="1"/>
  <c r="BE426" i="1"/>
  <c r="BC426" i="1"/>
  <c r="BB426" i="1"/>
  <c r="AZ426" i="1" s="1"/>
  <c r="AS426" i="1"/>
  <c r="P426" i="1" s="1"/>
  <c r="O426" i="1" s="1"/>
  <c r="AN426" i="1"/>
  <c r="Q426" i="1" s="1"/>
  <c r="AF426" i="1"/>
  <c r="AE426" i="1"/>
  <c r="W426" i="1"/>
  <c r="BF425" i="1"/>
  <c r="BE425" i="1"/>
  <c r="BC425" i="1"/>
  <c r="BB425" i="1"/>
  <c r="AZ425" i="1" s="1"/>
  <c r="AS425" i="1"/>
  <c r="P425" i="1" s="1"/>
  <c r="O425" i="1" s="1"/>
  <c r="AN425" i="1"/>
  <c r="Q425" i="1" s="1"/>
  <c r="AF425" i="1"/>
  <c r="AE425" i="1"/>
  <c r="W425" i="1"/>
  <c r="BF424" i="1"/>
  <c r="BE424" i="1"/>
  <c r="BC424" i="1"/>
  <c r="BB424" i="1"/>
  <c r="AZ424" i="1" s="1"/>
  <c r="BA424" i="1" s="1"/>
  <c r="AS424" i="1"/>
  <c r="P424" i="1" s="1"/>
  <c r="O424" i="1" s="1"/>
  <c r="AH424" i="1" s="1"/>
  <c r="AN424" i="1"/>
  <c r="Q424" i="1" s="1"/>
  <c r="AF424" i="1"/>
  <c r="AE424" i="1"/>
  <c r="W424" i="1"/>
  <c r="BF423" i="1"/>
  <c r="BE423" i="1"/>
  <c r="BC423" i="1"/>
  <c r="BB423" i="1"/>
  <c r="AZ423" i="1" s="1"/>
  <c r="AS423" i="1"/>
  <c r="P423" i="1" s="1"/>
  <c r="O423" i="1" s="1"/>
  <c r="AH423" i="1" s="1"/>
  <c r="AN423" i="1"/>
  <c r="Q423" i="1" s="1"/>
  <c r="AF423" i="1"/>
  <c r="AE423" i="1"/>
  <c r="W423" i="1"/>
  <c r="BF422" i="1"/>
  <c r="BE422" i="1"/>
  <c r="BC422" i="1"/>
  <c r="BB422" i="1"/>
  <c r="AZ422" i="1" s="1"/>
  <c r="AS422" i="1"/>
  <c r="P422" i="1" s="1"/>
  <c r="O422" i="1" s="1"/>
  <c r="AH422" i="1" s="1"/>
  <c r="AN422" i="1"/>
  <c r="Q422" i="1" s="1"/>
  <c r="AF422" i="1"/>
  <c r="AE422" i="1"/>
  <c r="W422" i="1"/>
  <c r="BF421" i="1"/>
  <c r="BE421" i="1"/>
  <c r="BC421" i="1"/>
  <c r="BB421" i="1"/>
  <c r="AZ421" i="1" s="1"/>
  <c r="AS421" i="1"/>
  <c r="P421" i="1" s="1"/>
  <c r="O421" i="1" s="1"/>
  <c r="AN421" i="1"/>
  <c r="Q421" i="1" s="1"/>
  <c r="AF421" i="1"/>
  <c r="AE421" i="1"/>
  <c r="W421" i="1"/>
  <c r="BF420" i="1"/>
  <c r="BE420" i="1"/>
  <c r="BC420" i="1"/>
  <c r="BB420" i="1"/>
  <c r="AZ420" i="1" s="1"/>
  <c r="BA420" i="1" s="1"/>
  <c r="AS420" i="1"/>
  <c r="P420" i="1" s="1"/>
  <c r="O420" i="1" s="1"/>
  <c r="AH420" i="1" s="1"/>
  <c r="AN420" i="1"/>
  <c r="Q420" i="1" s="1"/>
  <c r="AF420" i="1"/>
  <c r="AE420" i="1"/>
  <c r="W420" i="1"/>
  <c r="BF419" i="1"/>
  <c r="BE419" i="1"/>
  <c r="BC419" i="1"/>
  <c r="BB419" i="1"/>
  <c r="AZ419" i="1" s="1"/>
  <c r="R419" i="1" s="1"/>
  <c r="AS419" i="1"/>
  <c r="P419" i="1" s="1"/>
  <c r="O419" i="1" s="1"/>
  <c r="AN419" i="1"/>
  <c r="Q419" i="1" s="1"/>
  <c r="AF419" i="1"/>
  <c r="AE419" i="1"/>
  <c r="W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W418" i="1"/>
  <c r="BF417" i="1"/>
  <c r="BE417" i="1"/>
  <c r="BC417" i="1"/>
  <c r="BB417" i="1"/>
  <c r="AZ417" i="1" s="1"/>
  <c r="AS417" i="1"/>
  <c r="P417" i="1" s="1"/>
  <c r="O417" i="1" s="1"/>
  <c r="AN417" i="1"/>
  <c r="Q417" i="1" s="1"/>
  <c r="AF417" i="1"/>
  <c r="AE417" i="1"/>
  <c r="W417" i="1"/>
  <c r="BF416" i="1"/>
  <c r="BE416" i="1"/>
  <c r="BC416" i="1"/>
  <c r="BB416" i="1"/>
  <c r="AZ416" i="1" s="1"/>
  <c r="AS416" i="1"/>
  <c r="P416" i="1" s="1"/>
  <c r="O416" i="1" s="1"/>
  <c r="AH416" i="1" s="1"/>
  <c r="AN416" i="1"/>
  <c r="Q416" i="1" s="1"/>
  <c r="AF416" i="1"/>
  <c r="AE416" i="1"/>
  <c r="W416" i="1"/>
  <c r="BF415" i="1"/>
  <c r="BE415" i="1"/>
  <c r="BC415" i="1"/>
  <c r="BB415" i="1"/>
  <c r="AZ415" i="1" s="1"/>
  <c r="AS415" i="1"/>
  <c r="P415" i="1" s="1"/>
  <c r="O415" i="1" s="1"/>
  <c r="AH415" i="1" s="1"/>
  <c r="AN415" i="1"/>
  <c r="Q415" i="1" s="1"/>
  <c r="AF415" i="1"/>
  <c r="AE415" i="1"/>
  <c r="W415" i="1"/>
  <c r="BF414" i="1"/>
  <c r="BE414" i="1"/>
  <c r="BC414" i="1"/>
  <c r="BB414" i="1"/>
  <c r="AZ414" i="1" s="1"/>
  <c r="U414" i="1" s="1"/>
  <c r="AS414" i="1"/>
  <c r="P414" i="1" s="1"/>
  <c r="O414" i="1" s="1"/>
  <c r="AN414" i="1"/>
  <c r="Q414" i="1" s="1"/>
  <c r="AF414" i="1"/>
  <c r="AE414" i="1"/>
  <c r="W414" i="1"/>
  <c r="BF413" i="1"/>
  <c r="BE413" i="1"/>
  <c r="BC413" i="1"/>
  <c r="BB413" i="1"/>
  <c r="AZ413" i="1" s="1"/>
  <c r="AS413" i="1"/>
  <c r="P413" i="1" s="1"/>
  <c r="O413" i="1" s="1"/>
  <c r="AN413" i="1"/>
  <c r="Q413" i="1" s="1"/>
  <c r="AF413" i="1"/>
  <c r="AE413" i="1"/>
  <c r="W413" i="1"/>
  <c r="BF412" i="1"/>
  <c r="BE412" i="1"/>
  <c r="BC412" i="1"/>
  <c r="BB412" i="1"/>
  <c r="AZ412" i="1" s="1"/>
  <c r="AL412" i="1" s="1"/>
  <c r="AS412" i="1"/>
  <c r="P412" i="1" s="1"/>
  <c r="O412" i="1" s="1"/>
  <c r="AH412" i="1" s="1"/>
  <c r="AN412" i="1"/>
  <c r="Q412" i="1" s="1"/>
  <c r="AF412" i="1"/>
  <c r="AE412" i="1"/>
  <c r="W412" i="1"/>
  <c r="BF411" i="1"/>
  <c r="BE411" i="1"/>
  <c r="BC411" i="1"/>
  <c r="BB411" i="1"/>
  <c r="AZ411" i="1" s="1"/>
  <c r="AS411" i="1"/>
  <c r="P411" i="1" s="1"/>
  <c r="O411" i="1" s="1"/>
  <c r="AN411" i="1"/>
  <c r="Q411" i="1" s="1"/>
  <c r="AF411" i="1"/>
  <c r="AE411" i="1"/>
  <c r="W411" i="1"/>
  <c r="BF410" i="1"/>
  <c r="BE410" i="1"/>
  <c r="BC410" i="1"/>
  <c r="BB410" i="1"/>
  <c r="AZ410" i="1" s="1"/>
  <c r="AS410" i="1"/>
  <c r="P410" i="1" s="1"/>
  <c r="O410" i="1" s="1"/>
  <c r="AN410" i="1"/>
  <c r="Q410" i="1" s="1"/>
  <c r="AF410" i="1"/>
  <c r="AE410" i="1"/>
  <c r="W410" i="1"/>
  <c r="BF409" i="1"/>
  <c r="BE409" i="1"/>
  <c r="BC409" i="1"/>
  <c r="BB409" i="1"/>
  <c r="AZ409" i="1" s="1"/>
  <c r="R409" i="1" s="1"/>
  <c r="AS409" i="1"/>
  <c r="P409" i="1" s="1"/>
  <c r="O409" i="1" s="1"/>
  <c r="AH409" i="1" s="1"/>
  <c r="AN409" i="1"/>
  <c r="Q409" i="1" s="1"/>
  <c r="AF409" i="1"/>
  <c r="AE409" i="1"/>
  <c r="W409" i="1"/>
  <c r="BF408" i="1"/>
  <c r="BE408" i="1"/>
  <c r="BC408" i="1"/>
  <c r="BB408" i="1"/>
  <c r="AZ408" i="1" s="1"/>
  <c r="AL408" i="1" s="1"/>
  <c r="AS408" i="1"/>
  <c r="P408" i="1" s="1"/>
  <c r="O408" i="1" s="1"/>
  <c r="AN408" i="1"/>
  <c r="Q408" i="1" s="1"/>
  <c r="AF408" i="1"/>
  <c r="AE408" i="1"/>
  <c r="W408" i="1"/>
  <c r="BF407" i="1"/>
  <c r="BE407" i="1"/>
  <c r="BC407" i="1"/>
  <c r="BB407" i="1"/>
  <c r="AZ407" i="1" s="1"/>
  <c r="AM407" i="1" s="1"/>
  <c r="AS407" i="1"/>
  <c r="P407" i="1" s="1"/>
  <c r="O407" i="1" s="1"/>
  <c r="AN407" i="1"/>
  <c r="Q407" i="1" s="1"/>
  <c r="AF407" i="1"/>
  <c r="AE407" i="1"/>
  <c r="W407" i="1"/>
  <c r="BF406" i="1"/>
  <c r="BE406" i="1"/>
  <c r="BC406" i="1"/>
  <c r="BB406" i="1"/>
  <c r="AZ406" i="1" s="1"/>
  <c r="AS406" i="1"/>
  <c r="P406" i="1" s="1"/>
  <c r="O406" i="1" s="1"/>
  <c r="AH406" i="1" s="1"/>
  <c r="AN406" i="1"/>
  <c r="Q406" i="1" s="1"/>
  <c r="AF406" i="1"/>
  <c r="AE406" i="1"/>
  <c r="W406" i="1"/>
  <c r="BF405" i="1"/>
  <c r="BE405" i="1"/>
  <c r="BC405" i="1"/>
  <c r="BB405" i="1"/>
  <c r="AZ405" i="1" s="1"/>
  <c r="AS405" i="1"/>
  <c r="P405" i="1" s="1"/>
  <c r="O405" i="1" s="1"/>
  <c r="AN405" i="1"/>
  <c r="Q405" i="1" s="1"/>
  <c r="AF405" i="1"/>
  <c r="AE405" i="1"/>
  <c r="W405" i="1"/>
  <c r="BF404" i="1"/>
  <c r="BE404" i="1"/>
  <c r="BC404" i="1"/>
  <c r="BB404" i="1"/>
  <c r="AZ404" i="1" s="1"/>
  <c r="AL404" i="1" s="1"/>
  <c r="AS404" i="1"/>
  <c r="P404" i="1" s="1"/>
  <c r="O404" i="1" s="1"/>
  <c r="AN404" i="1"/>
  <c r="Q404" i="1" s="1"/>
  <c r="AF404" i="1"/>
  <c r="AE404" i="1"/>
  <c r="W404" i="1"/>
  <c r="BF403" i="1"/>
  <c r="BE403" i="1"/>
  <c r="BC403" i="1"/>
  <c r="BB403" i="1"/>
  <c r="AZ403" i="1" s="1"/>
  <c r="AS403" i="1"/>
  <c r="P403" i="1" s="1"/>
  <c r="O403" i="1" s="1"/>
  <c r="AN403" i="1"/>
  <c r="Q403" i="1" s="1"/>
  <c r="AF403" i="1"/>
  <c r="AE403" i="1"/>
  <c r="W403" i="1"/>
  <c r="BF402" i="1"/>
  <c r="BE402" i="1"/>
  <c r="BC402" i="1"/>
  <c r="BB402" i="1"/>
  <c r="AZ402" i="1" s="1"/>
  <c r="AM402" i="1" s="1"/>
  <c r="AS402" i="1"/>
  <c r="P402" i="1" s="1"/>
  <c r="O402" i="1" s="1"/>
  <c r="AN402" i="1"/>
  <c r="Q402" i="1" s="1"/>
  <c r="AF402" i="1"/>
  <c r="AE402" i="1"/>
  <c r="W402" i="1"/>
  <c r="BF401" i="1"/>
  <c r="BE401" i="1"/>
  <c r="BC401" i="1"/>
  <c r="BB401" i="1"/>
  <c r="AZ401" i="1" s="1"/>
  <c r="AS401" i="1"/>
  <c r="P401" i="1" s="1"/>
  <c r="O401" i="1" s="1"/>
  <c r="AN401" i="1"/>
  <c r="Q401" i="1" s="1"/>
  <c r="AF401" i="1"/>
  <c r="AE401" i="1"/>
  <c r="W401" i="1"/>
  <c r="BF400" i="1"/>
  <c r="BE400" i="1"/>
  <c r="BC400" i="1"/>
  <c r="BB400" i="1"/>
  <c r="AZ400" i="1" s="1"/>
  <c r="AL400" i="1" s="1"/>
  <c r="AS400" i="1"/>
  <c r="P400" i="1" s="1"/>
  <c r="O400" i="1" s="1"/>
  <c r="AN400" i="1"/>
  <c r="Q400" i="1" s="1"/>
  <c r="AF400" i="1"/>
  <c r="AE400" i="1"/>
  <c r="W400" i="1"/>
  <c r="BF399" i="1"/>
  <c r="BE399" i="1"/>
  <c r="BC399" i="1"/>
  <c r="BB399" i="1"/>
  <c r="AZ399" i="1" s="1"/>
  <c r="AS399" i="1"/>
  <c r="P399" i="1" s="1"/>
  <c r="O399" i="1" s="1"/>
  <c r="AN399" i="1"/>
  <c r="Q399" i="1" s="1"/>
  <c r="AF399" i="1"/>
  <c r="AE399" i="1"/>
  <c r="W399" i="1"/>
  <c r="BF398" i="1"/>
  <c r="BE398" i="1"/>
  <c r="BC398" i="1"/>
  <c r="BB398" i="1"/>
  <c r="AZ398" i="1" s="1"/>
  <c r="AS398" i="1"/>
  <c r="P398" i="1" s="1"/>
  <c r="O398" i="1" s="1"/>
  <c r="AN398" i="1"/>
  <c r="Q398" i="1" s="1"/>
  <c r="AF398" i="1"/>
  <c r="AE398" i="1"/>
  <c r="W398" i="1"/>
  <c r="BF397" i="1"/>
  <c r="BE397" i="1"/>
  <c r="BC397" i="1"/>
  <c r="BB397" i="1"/>
  <c r="AZ397" i="1" s="1"/>
  <c r="AS397" i="1"/>
  <c r="P397" i="1" s="1"/>
  <c r="O397" i="1" s="1"/>
  <c r="AN397" i="1"/>
  <c r="Q397" i="1" s="1"/>
  <c r="AF397" i="1"/>
  <c r="AE397" i="1"/>
  <c r="W397" i="1"/>
  <c r="BF396" i="1"/>
  <c r="BE396" i="1"/>
  <c r="BC396" i="1"/>
  <c r="BB396" i="1"/>
  <c r="AZ396" i="1" s="1"/>
  <c r="AM396" i="1" s="1"/>
  <c r="AS396" i="1"/>
  <c r="P396" i="1" s="1"/>
  <c r="O396" i="1" s="1"/>
  <c r="AN396" i="1"/>
  <c r="Q396" i="1" s="1"/>
  <c r="AF396" i="1"/>
  <c r="AE396" i="1"/>
  <c r="W396" i="1"/>
  <c r="BF395" i="1"/>
  <c r="BE395" i="1"/>
  <c r="BC395" i="1"/>
  <c r="BB395" i="1"/>
  <c r="AZ395" i="1" s="1"/>
  <c r="U395" i="1" s="1"/>
  <c r="AS395" i="1"/>
  <c r="P395" i="1" s="1"/>
  <c r="O395" i="1" s="1"/>
  <c r="AH395" i="1" s="1"/>
  <c r="AN395" i="1"/>
  <c r="Q395" i="1" s="1"/>
  <c r="AF395" i="1"/>
  <c r="AE395" i="1"/>
  <c r="W395" i="1"/>
  <c r="BF394" i="1"/>
  <c r="BE394" i="1"/>
  <c r="BC394" i="1"/>
  <c r="BB394" i="1"/>
  <c r="AZ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BB393" i="1"/>
  <c r="AZ393" i="1" s="1"/>
  <c r="BA393" i="1" s="1"/>
  <c r="AS393" i="1"/>
  <c r="P393" i="1" s="1"/>
  <c r="O393" i="1" s="1"/>
  <c r="AN393" i="1"/>
  <c r="Q393" i="1" s="1"/>
  <c r="AF393" i="1"/>
  <c r="AE393" i="1"/>
  <c r="W393" i="1"/>
  <c r="BF392" i="1"/>
  <c r="BE392" i="1"/>
  <c r="BC392" i="1"/>
  <c r="BB392" i="1"/>
  <c r="AZ392" i="1" s="1"/>
  <c r="U392" i="1" s="1"/>
  <c r="AS392" i="1"/>
  <c r="P392" i="1" s="1"/>
  <c r="O392" i="1" s="1"/>
  <c r="AH392" i="1" s="1"/>
  <c r="AN392" i="1"/>
  <c r="Q392" i="1" s="1"/>
  <c r="AF392" i="1"/>
  <c r="AE392" i="1"/>
  <c r="W392" i="1"/>
  <c r="BF391" i="1"/>
  <c r="BE391" i="1"/>
  <c r="BC391" i="1"/>
  <c r="BB391" i="1"/>
  <c r="AZ391" i="1" s="1"/>
  <c r="AS391" i="1"/>
  <c r="P391" i="1" s="1"/>
  <c r="O391" i="1" s="1"/>
  <c r="AN391" i="1"/>
  <c r="Q391" i="1" s="1"/>
  <c r="AF391" i="1"/>
  <c r="AE391" i="1"/>
  <c r="W391" i="1"/>
  <c r="BF390" i="1"/>
  <c r="BE390" i="1"/>
  <c r="BC390" i="1"/>
  <c r="BB390" i="1"/>
  <c r="AZ390" i="1" s="1"/>
  <c r="AS390" i="1"/>
  <c r="P390" i="1" s="1"/>
  <c r="O390" i="1" s="1"/>
  <c r="AN390" i="1"/>
  <c r="Q390" i="1" s="1"/>
  <c r="AF390" i="1"/>
  <c r="AE390" i="1"/>
  <c r="W390" i="1"/>
  <c r="BF389" i="1"/>
  <c r="BE389" i="1"/>
  <c r="BC389" i="1"/>
  <c r="BB389" i="1"/>
  <c r="AZ389" i="1" s="1"/>
  <c r="BA389" i="1" s="1"/>
  <c r="AS389" i="1"/>
  <c r="P389" i="1" s="1"/>
  <c r="O389" i="1" s="1"/>
  <c r="AH389" i="1" s="1"/>
  <c r="AN389" i="1"/>
  <c r="Q389" i="1" s="1"/>
  <c r="AF389" i="1"/>
  <c r="AE389" i="1"/>
  <c r="W389" i="1"/>
  <c r="BF388" i="1"/>
  <c r="BE388" i="1"/>
  <c r="BC388" i="1"/>
  <c r="BB388" i="1"/>
  <c r="AZ388" i="1" s="1"/>
  <c r="U388" i="1" s="1"/>
  <c r="AS388" i="1"/>
  <c r="P388" i="1" s="1"/>
  <c r="O388" i="1" s="1"/>
  <c r="AN388" i="1"/>
  <c r="Q388" i="1" s="1"/>
  <c r="AF388" i="1"/>
  <c r="AE388" i="1"/>
  <c r="W388" i="1"/>
  <c r="BF387" i="1"/>
  <c r="BE387" i="1"/>
  <c r="BC387" i="1"/>
  <c r="BB387" i="1"/>
  <c r="AZ387" i="1" s="1"/>
  <c r="AS387" i="1"/>
  <c r="P387" i="1" s="1"/>
  <c r="O387" i="1" s="1"/>
  <c r="AN387" i="1"/>
  <c r="Q387" i="1" s="1"/>
  <c r="AF387" i="1"/>
  <c r="AE387" i="1"/>
  <c r="W387" i="1"/>
  <c r="BF386" i="1"/>
  <c r="BE386" i="1"/>
  <c r="BC386" i="1"/>
  <c r="BB386" i="1"/>
  <c r="AZ386" i="1" s="1"/>
  <c r="AS386" i="1"/>
  <c r="P386" i="1" s="1"/>
  <c r="O386" i="1" s="1"/>
  <c r="AH386" i="1" s="1"/>
  <c r="AN386" i="1"/>
  <c r="Q386" i="1" s="1"/>
  <c r="AF386" i="1"/>
  <c r="AE386" i="1"/>
  <c r="W386" i="1"/>
  <c r="BF385" i="1"/>
  <c r="BE385" i="1"/>
  <c r="BC385" i="1"/>
  <c r="BB385" i="1"/>
  <c r="AZ385" i="1" s="1"/>
  <c r="AS385" i="1"/>
  <c r="P385" i="1" s="1"/>
  <c r="O385" i="1" s="1"/>
  <c r="AN385" i="1"/>
  <c r="Q385" i="1" s="1"/>
  <c r="AF385" i="1"/>
  <c r="AE385" i="1"/>
  <c r="W385" i="1"/>
  <c r="BF384" i="1"/>
  <c r="BE384" i="1"/>
  <c r="BC384" i="1"/>
  <c r="BB384" i="1"/>
  <c r="AZ384" i="1" s="1"/>
  <c r="AS384" i="1"/>
  <c r="P384" i="1" s="1"/>
  <c r="O384" i="1" s="1"/>
  <c r="AH384" i="1" s="1"/>
  <c r="AN384" i="1"/>
  <c r="Q384" i="1" s="1"/>
  <c r="AF384" i="1"/>
  <c r="AE384" i="1"/>
  <c r="W384" i="1"/>
  <c r="BF383" i="1"/>
  <c r="BE383" i="1"/>
  <c r="BC383" i="1"/>
  <c r="BB383" i="1"/>
  <c r="AZ383" i="1" s="1"/>
  <c r="BA383" i="1" s="1"/>
  <c r="AS383" i="1"/>
  <c r="P383" i="1" s="1"/>
  <c r="O383" i="1" s="1"/>
  <c r="AN383" i="1"/>
  <c r="Q383" i="1" s="1"/>
  <c r="AF383" i="1"/>
  <c r="AE383" i="1"/>
  <c r="W383" i="1"/>
  <c r="BF382" i="1"/>
  <c r="BE382" i="1"/>
  <c r="BC382" i="1"/>
  <c r="BB382" i="1"/>
  <c r="AZ382" i="1" s="1"/>
  <c r="U382" i="1" s="1"/>
  <c r="AS382" i="1"/>
  <c r="P382" i="1" s="1"/>
  <c r="O382" i="1" s="1"/>
  <c r="AN382" i="1"/>
  <c r="Q382" i="1" s="1"/>
  <c r="AF382" i="1"/>
  <c r="AE382" i="1"/>
  <c r="W382" i="1"/>
  <c r="BF381" i="1"/>
  <c r="BE381" i="1"/>
  <c r="BC381" i="1"/>
  <c r="BB381" i="1"/>
  <c r="AZ381" i="1" s="1"/>
  <c r="BA381" i="1" s="1"/>
  <c r="AS381" i="1"/>
  <c r="P381" i="1" s="1"/>
  <c r="O381" i="1" s="1"/>
  <c r="AN381" i="1"/>
  <c r="Q381" i="1" s="1"/>
  <c r="AF381" i="1"/>
  <c r="AE381" i="1"/>
  <c r="W381" i="1"/>
  <c r="BF380" i="1"/>
  <c r="BE380" i="1"/>
  <c r="BC380" i="1"/>
  <c r="BB380" i="1"/>
  <c r="AZ380" i="1" s="1"/>
  <c r="AS380" i="1"/>
  <c r="P380" i="1" s="1"/>
  <c r="O380" i="1" s="1"/>
  <c r="AN380" i="1"/>
  <c r="Q380" i="1" s="1"/>
  <c r="AF380" i="1"/>
  <c r="AE380" i="1"/>
  <c r="W380" i="1"/>
  <c r="BF379" i="1"/>
  <c r="BE379" i="1"/>
  <c r="BC379" i="1"/>
  <c r="BB379" i="1"/>
  <c r="AZ379" i="1" s="1"/>
  <c r="R379" i="1" s="1"/>
  <c r="AS379" i="1"/>
  <c r="P379" i="1" s="1"/>
  <c r="O379" i="1" s="1"/>
  <c r="AH379" i="1" s="1"/>
  <c r="AN379" i="1"/>
  <c r="Q379" i="1" s="1"/>
  <c r="AF379" i="1"/>
  <c r="AE379" i="1"/>
  <c r="W379" i="1"/>
  <c r="BF378" i="1"/>
  <c r="BE378" i="1"/>
  <c r="BC378" i="1"/>
  <c r="BB378" i="1"/>
  <c r="AZ378" i="1" s="1"/>
  <c r="AS378" i="1"/>
  <c r="P378" i="1" s="1"/>
  <c r="O378" i="1" s="1"/>
  <c r="AN378" i="1"/>
  <c r="Q378" i="1" s="1"/>
  <c r="AF378" i="1"/>
  <c r="AE378" i="1"/>
  <c r="W378" i="1"/>
  <c r="BF377" i="1"/>
  <c r="BE377" i="1"/>
  <c r="BC377" i="1"/>
  <c r="BB377" i="1"/>
  <c r="AZ377" i="1" s="1"/>
  <c r="BA377" i="1" s="1"/>
  <c r="AS377" i="1"/>
  <c r="P377" i="1" s="1"/>
  <c r="O377" i="1" s="1"/>
  <c r="AN377" i="1"/>
  <c r="Q377" i="1" s="1"/>
  <c r="AF377" i="1"/>
  <c r="AE377" i="1"/>
  <c r="W377" i="1"/>
  <c r="BF376" i="1"/>
  <c r="BE376" i="1"/>
  <c r="BC376" i="1"/>
  <c r="BB376" i="1"/>
  <c r="AZ376" i="1" s="1"/>
  <c r="AS376" i="1"/>
  <c r="P376" i="1" s="1"/>
  <c r="O376" i="1" s="1"/>
  <c r="AN376" i="1"/>
  <c r="Q376" i="1" s="1"/>
  <c r="AF376" i="1"/>
  <c r="AE376" i="1"/>
  <c r="W376" i="1"/>
  <c r="BF375" i="1"/>
  <c r="BE375" i="1"/>
  <c r="BC375" i="1"/>
  <c r="BB375" i="1"/>
  <c r="AZ375" i="1" s="1"/>
  <c r="BA375" i="1" s="1"/>
  <c r="AS375" i="1"/>
  <c r="P375" i="1" s="1"/>
  <c r="O375" i="1" s="1"/>
  <c r="AN375" i="1"/>
  <c r="Q375" i="1" s="1"/>
  <c r="AF375" i="1"/>
  <c r="AE375" i="1"/>
  <c r="W375" i="1"/>
  <c r="BF374" i="1"/>
  <c r="BE374" i="1"/>
  <c r="BC374" i="1"/>
  <c r="BB374" i="1"/>
  <c r="AZ374" i="1" s="1"/>
  <c r="AS374" i="1"/>
  <c r="P374" i="1" s="1"/>
  <c r="O374" i="1" s="1"/>
  <c r="AH374" i="1" s="1"/>
  <c r="AN374" i="1"/>
  <c r="Q374" i="1" s="1"/>
  <c r="AF374" i="1"/>
  <c r="AE374" i="1"/>
  <c r="W374" i="1"/>
  <c r="BF373" i="1"/>
  <c r="BE373" i="1"/>
  <c r="BC373" i="1"/>
  <c r="BB373" i="1"/>
  <c r="AZ373" i="1" s="1"/>
  <c r="BA373" i="1" s="1"/>
  <c r="AS373" i="1"/>
  <c r="P373" i="1" s="1"/>
  <c r="O373" i="1" s="1"/>
  <c r="AH373" i="1" s="1"/>
  <c r="AN373" i="1"/>
  <c r="Q373" i="1" s="1"/>
  <c r="AF373" i="1"/>
  <c r="AE373" i="1"/>
  <c r="W373" i="1"/>
  <c r="BF372" i="1"/>
  <c r="BE372" i="1"/>
  <c r="BC372" i="1"/>
  <c r="BB372" i="1"/>
  <c r="AZ372" i="1" s="1"/>
  <c r="AS372" i="1"/>
  <c r="P372" i="1" s="1"/>
  <c r="O372" i="1" s="1"/>
  <c r="AN372" i="1"/>
  <c r="Q372" i="1" s="1"/>
  <c r="AF372" i="1"/>
  <c r="AE372" i="1"/>
  <c r="W372" i="1"/>
  <c r="BF371" i="1"/>
  <c r="BE371" i="1"/>
  <c r="BC371" i="1"/>
  <c r="BB371" i="1"/>
  <c r="AZ371" i="1" s="1"/>
  <c r="R371" i="1" s="1"/>
  <c r="AS371" i="1"/>
  <c r="P371" i="1" s="1"/>
  <c r="O371" i="1" s="1"/>
  <c r="AN371" i="1"/>
  <c r="Q371" i="1" s="1"/>
  <c r="AF371" i="1"/>
  <c r="AE371" i="1"/>
  <c r="W371" i="1"/>
  <c r="BF370" i="1"/>
  <c r="BE370" i="1"/>
  <c r="BC370" i="1"/>
  <c r="BB370" i="1"/>
  <c r="AZ370" i="1" s="1"/>
  <c r="AS370" i="1"/>
  <c r="P370" i="1" s="1"/>
  <c r="O370" i="1" s="1"/>
  <c r="AH370" i="1" s="1"/>
  <c r="AN370" i="1"/>
  <c r="Q370" i="1" s="1"/>
  <c r="AF370" i="1"/>
  <c r="AE370" i="1"/>
  <c r="W370" i="1"/>
  <c r="BF369" i="1"/>
  <c r="BE369" i="1"/>
  <c r="BC369" i="1"/>
  <c r="BB369" i="1"/>
  <c r="AZ369" i="1" s="1"/>
  <c r="BA369" i="1" s="1"/>
  <c r="AS369" i="1"/>
  <c r="P369" i="1" s="1"/>
  <c r="O369" i="1" s="1"/>
  <c r="AN369" i="1"/>
  <c r="Q369" i="1" s="1"/>
  <c r="AF369" i="1"/>
  <c r="AE369" i="1"/>
  <c r="W369" i="1"/>
  <c r="BF368" i="1"/>
  <c r="BE368" i="1"/>
  <c r="BC368" i="1"/>
  <c r="BB368" i="1"/>
  <c r="AZ368" i="1" s="1"/>
  <c r="AS368" i="1"/>
  <c r="P368" i="1" s="1"/>
  <c r="O368" i="1" s="1"/>
  <c r="AN368" i="1"/>
  <c r="Q368" i="1" s="1"/>
  <c r="AF368" i="1"/>
  <c r="AE368" i="1"/>
  <c r="W368" i="1"/>
  <c r="BF367" i="1"/>
  <c r="BE367" i="1"/>
  <c r="BC367" i="1"/>
  <c r="BB367" i="1"/>
  <c r="AZ367" i="1" s="1"/>
  <c r="R367" i="1" s="1"/>
  <c r="AS367" i="1"/>
  <c r="P367" i="1" s="1"/>
  <c r="O367" i="1" s="1"/>
  <c r="AN367" i="1"/>
  <c r="Q367" i="1" s="1"/>
  <c r="AF367" i="1"/>
  <c r="AE367" i="1"/>
  <c r="W367" i="1"/>
  <c r="BF366" i="1"/>
  <c r="BE366" i="1"/>
  <c r="BC366" i="1"/>
  <c r="BB366" i="1"/>
  <c r="AZ366" i="1" s="1"/>
  <c r="BA366" i="1" s="1"/>
  <c r="AS366" i="1"/>
  <c r="P366" i="1" s="1"/>
  <c r="O366" i="1" s="1"/>
  <c r="AH366" i="1" s="1"/>
  <c r="AN366" i="1"/>
  <c r="Q366" i="1" s="1"/>
  <c r="AF366" i="1"/>
  <c r="AE366" i="1"/>
  <c r="W366" i="1"/>
  <c r="BF365" i="1"/>
  <c r="BE365" i="1"/>
  <c r="BC365" i="1"/>
  <c r="BB365" i="1"/>
  <c r="AZ365" i="1" s="1"/>
  <c r="AS365" i="1"/>
  <c r="P365" i="1" s="1"/>
  <c r="O365" i="1" s="1"/>
  <c r="AH365" i="1" s="1"/>
  <c r="AN365" i="1"/>
  <c r="Q365" i="1" s="1"/>
  <c r="AF365" i="1"/>
  <c r="AE365" i="1"/>
  <c r="W365" i="1"/>
  <c r="BF364" i="1"/>
  <c r="BE364" i="1"/>
  <c r="BC364" i="1"/>
  <c r="BB364" i="1"/>
  <c r="AZ364" i="1" s="1"/>
  <c r="R364" i="1" s="1"/>
  <c r="AS364" i="1"/>
  <c r="P364" i="1" s="1"/>
  <c r="O364" i="1" s="1"/>
  <c r="AN364" i="1"/>
  <c r="Q364" i="1" s="1"/>
  <c r="AF364" i="1"/>
  <c r="AE364" i="1"/>
  <c r="W364" i="1"/>
  <c r="BF363" i="1"/>
  <c r="BE363" i="1"/>
  <c r="BC363" i="1"/>
  <c r="BB363" i="1"/>
  <c r="AZ363" i="1" s="1"/>
  <c r="R363" i="1" s="1"/>
  <c r="AS363" i="1"/>
  <c r="P363" i="1" s="1"/>
  <c r="O363" i="1" s="1"/>
  <c r="AN363" i="1"/>
  <c r="Q363" i="1" s="1"/>
  <c r="AF363" i="1"/>
  <c r="AE363" i="1"/>
  <c r="W363" i="1"/>
  <c r="BF362" i="1"/>
  <c r="BE362" i="1"/>
  <c r="BC362" i="1"/>
  <c r="BB362" i="1"/>
  <c r="AZ362" i="1" s="1"/>
  <c r="AS362" i="1"/>
  <c r="P362" i="1" s="1"/>
  <c r="O362" i="1" s="1"/>
  <c r="AN362" i="1"/>
  <c r="Q362" i="1" s="1"/>
  <c r="AF362" i="1"/>
  <c r="AE362" i="1"/>
  <c r="W362" i="1"/>
  <c r="BF361" i="1"/>
  <c r="BE361" i="1"/>
  <c r="BC361" i="1"/>
  <c r="BB361" i="1"/>
  <c r="AZ361" i="1" s="1"/>
  <c r="BA361" i="1" s="1"/>
  <c r="AS361" i="1"/>
  <c r="P361" i="1" s="1"/>
  <c r="O361" i="1" s="1"/>
  <c r="AN361" i="1"/>
  <c r="Q361" i="1" s="1"/>
  <c r="AF361" i="1"/>
  <c r="AE361" i="1"/>
  <c r="W361" i="1"/>
  <c r="BF360" i="1"/>
  <c r="BE360" i="1"/>
  <c r="BC360" i="1"/>
  <c r="BB360" i="1"/>
  <c r="AZ360" i="1" s="1"/>
  <c r="AM360" i="1" s="1"/>
  <c r="AS360" i="1"/>
  <c r="P360" i="1" s="1"/>
  <c r="O360" i="1" s="1"/>
  <c r="AN360" i="1"/>
  <c r="Q360" i="1" s="1"/>
  <c r="AF360" i="1"/>
  <c r="AE360" i="1"/>
  <c r="W360" i="1"/>
  <c r="BF359" i="1"/>
  <c r="BE359" i="1"/>
  <c r="BC359" i="1"/>
  <c r="BB359" i="1"/>
  <c r="AZ359" i="1" s="1"/>
  <c r="AS359" i="1"/>
  <c r="P359" i="1" s="1"/>
  <c r="O359" i="1" s="1"/>
  <c r="AN359" i="1"/>
  <c r="Q359" i="1" s="1"/>
  <c r="AF359" i="1"/>
  <c r="AE359" i="1"/>
  <c r="W359" i="1"/>
  <c r="BF358" i="1"/>
  <c r="BE358" i="1"/>
  <c r="BC358" i="1"/>
  <c r="BB358" i="1"/>
  <c r="AZ358" i="1" s="1"/>
  <c r="BA358" i="1" s="1"/>
  <c r="AS358" i="1"/>
  <c r="P358" i="1" s="1"/>
  <c r="O358" i="1" s="1"/>
  <c r="AH358" i="1" s="1"/>
  <c r="AN358" i="1"/>
  <c r="Q358" i="1" s="1"/>
  <c r="AF358" i="1"/>
  <c r="AE358" i="1"/>
  <c r="W358" i="1"/>
  <c r="BF357" i="1"/>
  <c r="BE357" i="1"/>
  <c r="BC357" i="1"/>
  <c r="BB357" i="1"/>
  <c r="AZ357" i="1" s="1"/>
  <c r="U357" i="1" s="1"/>
  <c r="AS357" i="1"/>
  <c r="P357" i="1" s="1"/>
  <c r="O357" i="1" s="1"/>
  <c r="AH357" i="1" s="1"/>
  <c r="AN357" i="1"/>
  <c r="Q357" i="1" s="1"/>
  <c r="AF357" i="1"/>
  <c r="AE357" i="1"/>
  <c r="W357" i="1"/>
  <c r="BF356" i="1"/>
  <c r="BE356" i="1"/>
  <c r="BC356" i="1"/>
  <c r="BB356" i="1"/>
  <c r="AZ356" i="1" s="1"/>
  <c r="AS356" i="1"/>
  <c r="P356" i="1" s="1"/>
  <c r="O356" i="1" s="1"/>
  <c r="AH356" i="1" s="1"/>
  <c r="AN356" i="1"/>
  <c r="Q356" i="1" s="1"/>
  <c r="AF356" i="1"/>
  <c r="AE356" i="1"/>
  <c r="W356" i="1"/>
  <c r="BF355" i="1"/>
  <c r="BE355" i="1"/>
  <c r="BC355" i="1"/>
  <c r="BB355" i="1"/>
  <c r="AZ355" i="1" s="1"/>
  <c r="AS355" i="1"/>
  <c r="P355" i="1" s="1"/>
  <c r="O355" i="1" s="1"/>
  <c r="AN355" i="1"/>
  <c r="Q355" i="1" s="1"/>
  <c r="AF355" i="1"/>
  <c r="AE355" i="1"/>
  <c r="W355" i="1"/>
  <c r="BF354" i="1"/>
  <c r="BE354" i="1"/>
  <c r="BC354" i="1"/>
  <c r="BB354" i="1"/>
  <c r="AZ354" i="1" s="1"/>
  <c r="AS354" i="1"/>
  <c r="P354" i="1" s="1"/>
  <c r="O354" i="1" s="1"/>
  <c r="AH354" i="1" s="1"/>
  <c r="AN354" i="1"/>
  <c r="Q354" i="1" s="1"/>
  <c r="AF354" i="1"/>
  <c r="AE354" i="1"/>
  <c r="W354" i="1"/>
  <c r="BF353" i="1"/>
  <c r="BE353" i="1"/>
  <c r="BC353" i="1"/>
  <c r="BB353" i="1"/>
  <c r="AZ353" i="1" s="1"/>
  <c r="U353" i="1" s="1"/>
  <c r="AS353" i="1"/>
  <c r="P353" i="1" s="1"/>
  <c r="O353" i="1" s="1"/>
  <c r="AH353" i="1" s="1"/>
  <c r="AN353" i="1"/>
  <c r="Q353" i="1" s="1"/>
  <c r="AF353" i="1"/>
  <c r="AE353" i="1"/>
  <c r="W353" i="1"/>
  <c r="BF352" i="1"/>
  <c r="BE352" i="1"/>
  <c r="BC352" i="1"/>
  <c r="BB352" i="1"/>
  <c r="AZ352" i="1" s="1"/>
  <c r="AS352" i="1"/>
  <c r="P352" i="1" s="1"/>
  <c r="O352" i="1" s="1"/>
  <c r="AH352" i="1" s="1"/>
  <c r="AN352" i="1"/>
  <c r="Q352" i="1" s="1"/>
  <c r="AF352" i="1"/>
  <c r="AE352" i="1"/>
  <c r="W352" i="1"/>
  <c r="BF351" i="1"/>
  <c r="BE351" i="1"/>
  <c r="BC351" i="1"/>
  <c r="BB351" i="1"/>
  <c r="AZ351" i="1" s="1"/>
  <c r="AM351" i="1" s="1"/>
  <c r="AS351" i="1"/>
  <c r="P351" i="1" s="1"/>
  <c r="O351" i="1" s="1"/>
  <c r="AN351" i="1"/>
  <c r="Q351" i="1" s="1"/>
  <c r="AF351" i="1"/>
  <c r="AE351" i="1"/>
  <c r="W351" i="1"/>
  <c r="BF350" i="1"/>
  <c r="BE350" i="1"/>
  <c r="BC350" i="1"/>
  <c r="BB350" i="1"/>
  <c r="AZ350" i="1" s="1"/>
  <c r="AS350" i="1"/>
  <c r="P350" i="1" s="1"/>
  <c r="O350" i="1" s="1"/>
  <c r="AN350" i="1"/>
  <c r="Q350" i="1" s="1"/>
  <c r="AF350" i="1"/>
  <c r="AE350" i="1"/>
  <c r="W350" i="1"/>
  <c r="BF349" i="1"/>
  <c r="BE349" i="1"/>
  <c r="BC349" i="1"/>
  <c r="BB349" i="1"/>
  <c r="AZ349" i="1" s="1"/>
  <c r="R349" i="1" s="1"/>
  <c r="AS349" i="1"/>
  <c r="P349" i="1" s="1"/>
  <c r="O349" i="1" s="1"/>
  <c r="AN349" i="1"/>
  <c r="Q349" i="1" s="1"/>
  <c r="AF349" i="1"/>
  <c r="AE349" i="1"/>
  <c r="W349" i="1"/>
  <c r="BF348" i="1"/>
  <c r="BE348" i="1"/>
  <c r="BC348" i="1"/>
  <c r="BB348" i="1"/>
  <c r="AZ348" i="1" s="1"/>
  <c r="U348" i="1" s="1"/>
  <c r="AS348" i="1"/>
  <c r="P348" i="1" s="1"/>
  <c r="O348" i="1" s="1"/>
  <c r="AN348" i="1"/>
  <c r="Q348" i="1" s="1"/>
  <c r="AF348" i="1"/>
  <c r="AE348" i="1"/>
  <c r="W348" i="1"/>
  <c r="BF347" i="1"/>
  <c r="BE347" i="1"/>
  <c r="BC347" i="1"/>
  <c r="BB347" i="1"/>
  <c r="AZ347" i="1" s="1"/>
  <c r="AS347" i="1"/>
  <c r="P347" i="1" s="1"/>
  <c r="O347" i="1" s="1"/>
  <c r="AH347" i="1" s="1"/>
  <c r="AN347" i="1"/>
  <c r="Q347" i="1" s="1"/>
  <c r="AF347" i="1"/>
  <c r="AE347" i="1"/>
  <c r="W347" i="1"/>
  <c r="BF346" i="1"/>
  <c r="BE346" i="1"/>
  <c r="BC346" i="1"/>
  <c r="BB346" i="1"/>
  <c r="AZ346" i="1" s="1"/>
  <c r="AM346" i="1" s="1"/>
  <c r="AS346" i="1"/>
  <c r="P346" i="1" s="1"/>
  <c r="O346" i="1" s="1"/>
  <c r="AN346" i="1"/>
  <c r="Q346" i="1" s="1"/>
  <c r="AF346" i="1"/>
  <c r="AE346" i="1"/>
  <c r="W346" i="1"/>
  <c r="BF345" i="1"/>
  <c r="BE345" i="1"/>
  <c r="BC345" i="1"/>
  <c r="BB345" i="1"/>
  <c r="AZ345" i="1" s="1"/>
  <c r="BA345" i="1" s="1"/>
  <c r="AS345" i="1"/>
  <c r="P345" i="1" s="1"/>
  <c r="O345" i="1" s="1"/>
  <c r="AN345" i="1"/>
  <c r="Q345" i="1" s="1"/>
  <c r="AF345" i="1"/>
  <c r="AE345" i="1"/>
  <c r="W345" i="1"/>
  <c r="BF344" i="1"/>
  <c r="BE344" i="1"/>
  <c r="BC344" i="1"/>
  <c r="BB344" i="1"/>
  <c r="AZ344" i="1" s="1"/>
  <c r="BA344" i="1" s="1"/>
  <c r="AS344" i="1"/>
  <c r="P344" i="1" s="1"/>
  <c r="O344" i="1" s="1"/>
  <c r="AN344" i="1"/>
  <c r="Q344" i="1" s="1"/>
  <c r="AF344" i="1"/>
  <c r="AE344" i="1"/>
  <c r="W344" i="1"/>
  <c r="BF343" i="1"/>
  <c r="BE343" i="1"/>
  <c r="BC343" i="1"/>
  <c r="BB343" i="1"/>
  <c r="AZ343" i="1" s="1"/>
  <c r="AS343" i="1"/>
  <c r="P343" i="1" s="1"/>
  <c r="O343" i="1" s="1"/>
  <c r="AN343" i="1"/>
  <c r="Q343" i="1" s="1"/>
  <c r="AF343" i="1"/>
  <c r="AE343" i="1"/>
  <c r="W343" i="1"/>
  <c r="BF342" i="1"/>
  <c r="BE342" i="1"/>
  <c r="BC342" i="1"/>
  <c r="BB342" i="1"/>
  <c r="AZ342" i="1" s="1"/>
  <c r="AS342" i="1"/>
  <c r="P342" i="1" s="1"/>
  <c r="O342" i="1" s="1"/>
  <c r="AN342" i="1"/>
  <c r="Q342" i="1" s="1"/>
  <c r="AF342" i="1"/>
  <c r="AE342" i="1"/>
  <c r="W342" i="1"/>
  <c r="BF341" i="1"/>
  <c r="BE341" i="1"/>
  <c r="BC341" i="1"/>
  <c r="BB341" i="1"/>
  <c r="AZ341" i="1" s="1"/>
  <c r="AS341" i="1"/>
  <c r="P341" i="1" s="1"/>
  <c r="O341" i="1" s="1"/>
  <c r="AN341" i="1"/>
  <c r="Q341" i="1" s="1"/>
  <c r="AF341" i="1"/>
  <c r="AE341" i="1"/>
  <c r="W341" i="1"/>
  <c r="BF340" i="1"/>
  <c r="BE340" i="1"/>
  <c r="BC340" i="1"/>
  <c r="BB340" i="1"/>
  <c r="AZ340" i="1" s="1"/>
  <c r="AS340" i="1"/>
  <c r="P340" i="1" s="1"/>
  <c r="O340" i="1" s="1"/>
  <c r="AH340" i="1" s="1"/>
  <c r="AN340" i="1"/>
  <c r="Q340" i="1" s="1"/>
  <c r="AF340" i="1"/>
  <c r="AE340" i="1"/>
  <c r="W340" i="1"/>
  <c r="BF339" i="1"/>
  <c r="BE339" i="1"/>
  <c r="BC339" i="1"/>
  <c r="BB339" i="1"/>
  <c r="AZ339" i="1" s="1"/>
  <c r="AL339" i="1" s="1"/>
  <c r="AS339" i="1"/>
  <c r="P339" i="1" s="1"/>
  <c r="O339" i="1" s="1"/>
  <c r="AN339" i="1"/>
  <c r="Q339" i="1" s="1"/>
  <c r="AF339" i="1"/>
  <c r="AE339" i="1"/>
  <c r="W339" i="1"/>
  <c r="BF338" i="1"/>
  <c r="BE338" i="1"/>
  <c r="BC338" i="1"/>
  <c r="BB338" i="1"/>
  <c r="AZ338" i="1" s="1"/>
  <c r="AM338" i="1" s="1"/>
  <c r="AS338" i="1"/>
  <c r="P338" i="1" s="1"/>
  <c r="O338" i="1" s="1"/>
  <c r="AN338" i="1"/>
  <c r="Q338" i="1" s="1"/>
  <c r="AF338" i="1"/>
  <c r="AE338" i="1"/>
  <c r="W338" i="1"/>
  <c r="BF337" i="1"/>
  <c r="BE337" i="1"/>
  <c r="BC337" i="1"/>
  <c r="BB337" i="1"/>
  <c r="AZ337" i="1" s="1"/>
  <c r="AL337" i="1" s="1"/>
  <c r="AS337" i="1"/>
  <c r="P337" i="1" s="1"/>
  <c r="O337" i="1" s="1"/>
  <c r="AN337" i="1"/>
  <c r="Q337" i="1" s="1"/>
  <c r="AF337" i="1"/>
  <c r="AE337" i="1"/>
  <c r="W337" i="1"/>
  <c r="BF336" i="1"/>
  <c r="BE336" i="1"/>
  <c r="BC336" i="1"/>
  <c r="BB336" i="1"/>
  <c r="AZ336" i="1" s="1"/>
  <c r="AL336" i="1" s="1"/>
  <c r="AS336" i="1"/>
  <c r="P336" i="1" s="1"/>
  <c r="O336" i="1" s="1"/>
  <c r="AN336" i="1"/>
  <c r="Q336" i="1" s="1"/>
  <c r="AF336" i="1"/>
  <c r="AE336" i="1"/>
  <c r="W336" i="1"/>
  <c r="BF335" i="1"/>
  <c r="BE335" i="1"/>
  <c r="BC335" i="1"/>
  <c r="BB335" i="1"/>
  <c r="AZ335" i="1" s="1"/>
  <c r="BA335" i="1" s="1"/>
  <c r="AS335" i="1"/>
  <c r="P335" i="1" s="1"/>
  <c r="O335" i="1" s="1"/>
  <c r="AH335" i="1" s="1"/>
  <c r="AN335" i="1"/>
  <c r="Q335" i="1" s="1"/>
  <c r="AF335" i="1"/>
  <c r="AE335" i="1"/>
  <c r="W335" i="1"/>
  <c r="BF334" i="1"/>
  <c r="BE334" i="1"/>
  <c r="BC334" i="1"/>
  <c r="BB334" i="1"/>
  <c r="AZ334" i="1" s="1"/>
  <c r="AS334" i="1"/>
  <c r="P334" i="1" s="1"/>
  <c r="O334" i="1" s="1"/>
  <c r="AH334" i="1" s="1"/>
  <c r="AN334" i="1"/>
  <c r="Q334" i="1" s="1"/>
  <c r="AF334" i="1"/>
  <c r="AE334" i="1"/>
  <c r="W334" i="1"/>
  <c r="BF333" i="1"/>
  <c r="BE333" i="1"/>
  <c r="BC333" i="1"/>
  <c r="BB333" i="1"/>
  <c r="AZ333" i="1" s="1"/>
  <c r="R333" i="1" s="1"/>
  <c r="AS333" i="1"/>
  <c r="P333" i="1" s="1"/>
  <c r="O333" i="1" s="1"/>
  <c r="AN333" i="1"/>
  <c r="Q333" i="1" s="1"/>
  <c r="AF333" i="1"/>
  <c r="AE333" i="1"/>
  <c r="W333" i="1"/>
  <c r="BF332" i="1"/>
  <c r="BE332" i="1"/>
  <c r="BC332" i="1"/>
  <c r="BB332" i="1"/>
  <c r="AZ332" i="1" s="1"/>
  <c r="AM332" i="1" s="1"/>
  <c r="AS332" i="1"/>
  <c r="P332" i="1" s="1"/>
  <c r="O332" i="1" s="1"/>
  <c r="AN332" i="1"/>
  <c r="Q332" i="1" s="1"/>
  <c r="AF332" i="1"/>
  <c r="AE332" i="1"/>
  <c r="W332" i="1"/>
  <c r="BF331" i="1"/>
  <c r="BE331" i="1"/>
  <c r="BC331" i="1"/>
  <c r="BB331" i="1"/>
  <c r="AZ331" i="1" s="1"/>
  <c r="AS331" i="1"/>
  <c r="P331" i="1" s="1"/>
  <c r="O331" i="1" s="1"/>
  <c r="AN331" i="1"/>
  <c r="Q331" i="1" s="1"/>
  <c r="AF331" i="1"/>
  <c r="AE331" i="1"/>
  <c r="W331" i="1"/>
  <c r="BF330" i="1"/>
  <c r="BE330" i="1"/>
  <c r="BC330" i="1"/>
  <c r="Z330" i="1" s="1"/>
  <c r="BB330" i="1"/>
  <c r="AZ330" i="1" s="1"/>
  <c r="AS330" i="1"/>
  <c r="P330" i="1" s="1"/>
  <c r="O330" i="1" s="1"/>
  <c r="AN330" i="1"/>
  <c r="Q330" i="1" s="1"/>
  <c r="AF330" i="1"/>
  <c r="AE330" i="1"/>
  <c r="W330" i="1"/>
  <c r="BF329" i="1"/>
  <c r="BE329" i="1"/>
  <c r="BC329" i="1"/>
  <c r="BB329" i="1"/>
  <c r="AZ329" i="1" s="1"/>
  <c r="AS329" i="1"/>
  <c r="P329" i="1" s="1"/>
  <c r="O329" i="1" s="1"/>
  <c r="AN329" i="1"/>
  <c r="Q329" i="1" s="1"/>
  <c r="AF329" i="1"/>
  <c r="AE329" i="1"/>
  <c r="W329" i="1"/>
  <c r="BF328" i="1"/>
  <c r="BE328" i="1"/>
  <c r="BC328" i="1"/>
  <c r="BB328" i="1"/>
  <c r="AZ328" i="1" s="1"/>
  <c r="AL328" i="1" s="1"/>
  <c r="AS328" i="1"/>
  <c r="P328" i="1" s="1"/>
  <c r="O328" i="1" s="1"/>
  <c r="AN328" i="1"/>
  <c r="Q328" i="1" s="1"/>
  <c r="AF328" i="1"/>
  <c r="AE328" i="1"/>
  <c r="W328" i="1"/>
  <c r="BF327" i="1"/>
  <c r="BE327" i="1"/>
  <c r="BC327" i="1"/>
  <c r="BB327" i="1"/>
  <c r="AZ327" i="1" s="1"/>
  <c r="AS327" i="1"/>
  <c r="P327" i="1" s="1"/>
  <c r="O327" i="1" s="1"/>
  <c r="AH327" i="1" s="1"/>
  <c r="AN327" i="1"/>
  <c r="Q327" i="1" s="1"/>
  <c r="AF327" i="1"/>
  <c r="AE327" i="1"/>
  <c r="W327" i="1"/>
  <c r="BF326" i="1"/>
  <c r="BE326" i="1"/>
  <c r="BC326" i="1"/>
  <c r="BB326" i="1"/>
  <c r="AZ326" i="1" s="1"/>
  <c r="AS326" i="1"/>
  <c r="P326" i="1" s="1"/>
  <c r="O326" i="1" s="1"/>
  <c r="AN326" i="1"/>
  <c r="Q326" i="1" s="1"/>
  <c r="AF326" i="1"/>
  <c r="AE326" i="1"/>
  <c r="W326" i="1"/>
  <c r="BF325" i="1"/>
  <c r="BE325" i="1"/>
  <c r="BC325" i="1"/>
  <c r="BB325" i="1"/>
  <c r="AZ325" i="1" s="1"/>
  <c r="R325" i="1" s="1"/>
  <c r="AS325" i="1"/>
  <c r="P325" i="1" s="1"/>
  <c r="O325" i="1" s="1"/>
  <c r="AN325" i="1"/>
  <c r="Q325" i="1" s="1"/>
  <c r="AF325" i="1"/>
  <c r="AE325" i="1"/>
  <c r="W325" i="1"/>
  <c r="BF324" i="1"/>
  <c r="BE324" i="1"/>
  <c r="BC324" i="1"/>
  <c r="BB324" i="1"/>
  <c r="AZ324" i="1" s="1"/>
  <c r="AS324" i="1"/>
  <c r="P324" i="1" s="1"/>
  <c r="O324" i="1" s="1"/>
  <c r="AH324" i="1" s="1"/>
  <c r="AN324" i="1"/>
  <c r="Q324" i="1" s="1"/>
  <c r="AF324" i="1"/>
  <c r="AE324" i="1"/>
  <c r="W324" i="1"/>
  <c r="BF323" i="1"/>
  <c r="BE323" i="1"/>
  <c r="BC323" i="1"/>
  <c r="BB323" i="1"/>
  <c r="AZ323" i="1" s="1"/>
  <c r="R323" i="1" s="1"/>
  <c r="AS323" i="1"/>
  <c r="P323" i="1" s="1"/>
  <c r="O323" i="1" s="1"/>
  <c r="AN323" i="1"/>
  <c r="Q323" i="1" s="1"/>
  <c r="AF323" i="1"/>
  <c r="AE323" i="1"/>
  <c r="W323" i="1"/>
  <c r="BF322" i="1"/>
  <c r="BE322" i="1"/>
  <c r="BC322" i="1"/>
  <c r="BB322" i="1"/>
  <c r="AZ322" i="1" s="1"/>
  <c r="BA322" i="1" s="1"/>
  <c r="AS322" i="1"/>
  <c r="P322" i="1" s="1"/>
  <c r="O322" i="1" s="1"/>
  <c r="AN322" i="1"/>
  <c r="Q322" i="1" s="1"/>
  <c r="AF322" i="1"/>
  <c r="AE322" i="1"/>
  <c r="W322" i="1"/>
  <c r="BF321" i="1"/>
  <c r="BE321" i="1"/>
  <c r="BC321" i="1"/>
  <c r="BB321" i="1"/>
  <c r="AZ321" i="1" s="1"/>
  <c r="BA321" i="1" s="1"/>
  <c r="AS321" i="1"/>
  <c r="P321" i="1" s="1"/>
  <c r="O321" i="1" s="1"/>
  <c r="AN321" i="1"/>
  <c r="Q321" i="1" s="1"/>
  <c r="AF321" i="1"/>
  <c r="AE321" i="1"/>
  <c r="W321" i="1"/>
  <c r="BF320" i="1"/>
  <c r="BE320" i="1"/>
  <c r="BC320" i="1"/>
  <c r="BB320" i="1"/>
  <c r="AZ320" i="1" s="1"/>
  <c r="AS320" i="1"/>
  <c r="P320" i="1" s="1"/>
  <c r="O320" i="1" s="1"/>
  <c r="AH320" i="1" s="1"/>
  <c r="AN320" i="1"/>
  <c r="Q320" i="1" s="1"/>
  <c r="AF320" i="1"/>
  <c r="AE320" i="1"/>
  <c r="W320" i="1"/>
  <c r="BF319" i="1"/>
  <c r="BE319" i="1"/>
  <c r="BC319" i="1"/>
  <c r="BB319" i="1"/>
  <c r="AZ319" i="1" s="1"/>
  <c r="U319" i="1" s="1"/>
  <c r="AS319" i="1"/>
  <c r="P319" i="1" s="1"/>
  <c r="O319" i="1" s="1"/>
  <c r="AN319" i="1"/>
  <c r="Q319" i="1" s="1"/>
  <c r="AF319" i="1"/>
  <c r="AE319" i="1"/>
  <c r="W319" i="1"/>
  <c r="BF318" i="1"/>
  <c r="BE318" i="1"/>
  <c r="BC318" i="1"/>
  <c r="BB318" i="1"/>
  <c r="AZ318" i="1"/>
  <c r="AS318" i="1"/>
  <c r="P318" i="1" s="1"/>
  <c r="O318" i="1" s="1"/>
  <c r="AH318" i="1" s="1"/>
  <c r="AN318" i="1"/>
  <c r="Q318" i="1" s="1"/>
  <c r="AF318" i="1"/>
  <c r="AE318" i="1"/>
  <c r="W318" i="1"/>
  <c r="BF317" i="1"/>
  <c r="BE317" i="1"/>
  <c r="BC317" i="1"/>
  <c r="BB317" i="1"/>
  <c r="AZ317" i="1" s="1"/>
  <c r="R317" i="1" s="1"/>
  <c r="AS317" i="1"/>
  <c r="P317" i="1" s="1"/>
  <c r="O317" i="1" s="1"/>
  <c r="AN317" i="1"/>
  <c r="Q317" i="1" s="1"/>
  <c r="AF317" i="1"/>
  <c r="AE317" i="1"/>
  <c r="W317" i="1"/>
  <c r="BF316" i="1"/>
  <c r="BE316" i="1"/>
  <c r="BC316" i="1"/>
  <c r="BB316" i="1"/>
  <c r="AZ316" i="1" s="1"/>
  <c r="AS316" i="1"/>
  <c r="P316" i="1" s="1"/>
  <c r="O316" i="1" s="1"/>
  <c r="AH316" i="1" s="1"/>
  <c r="AN316" i="1"/>
  <c r="Q316" i="1" s="1"/>
  <c r="AF316" i="1"/>
  <c r="AE316" i="1"/>
  <c r="W316" i="1"/>
  <c r="BF315" i="1"/>
  <c r="BE315" i="1"/>
  <c r="BC315" i="1"/>
  <c r="BB315" i="1"/>
  <c r="AZ315" i="1" s="1"/>
  <c r="AS315" i="1"/>
  <c r="P315" i="1" s="1"/>
  <c r="O315" i="1" s="1"/>
  <c r="AH315" i="1" s="1"/>
  <c r="AN315" i="1"/>
  <c r="Q315" i="1" s="1"/>
  <c r="AF315" i="1"/>
  <c r="AE315" i="1"/>
  <c r="W315" i="1"/>
  <c r="BF314" i="1"/>
  <c r="BE314" i="1"/>
  <c r="BC314" i="1"/>
  <c r="BB314" i="1"/>
  <c r="AZ314" i="1" s="1"/>
  <c r="AS314" i="1"/>
  <c r="P314" i="1" s="1"/>
  <c r="O314" i="1" s="1"/>
  <c r="AN314" i="1"/>
  <c r="Q314" i="1" s="1"/>
  <c r="AF314" i="1"/>
  <c r="AE314" i="1"/>
  <c r="W314" i="1"/>
  <c r="BF313" i="1"/>
  <c r="BE313" i="1"/>
  <c r="BC313" i="1"/>
  <c r="BB313" i="1"/>
  <c r="AZ313" i="1" s="1"/>
  <c r="AS313" i="1"/>
  <c r="P313" i="1" s="1"/>
  <c r="O313" i="1" s="1"/>
  <c r="AH313" i="1" s="1"/>
  <c r="AN313" i="1"/>
  <c r="Q313" i="1" s="1"/>
  <c r="AF313" i="1"/>
  <c r="AE313" i="1"/>
  <c r="W313" i="1"/>
  <c r="BF312" i="1"/>
  <c r="BE312" i="1"/>
  <c r="BC312" i="1"/>
  <c r="BB312" i="1"/>
  <c r="AZ312" i="1" s="1"/>
  <c r="U312" i="1" s="1"/>
  <c r="AS312" i="1"/>
  <c r="P312" i="1" s="1"/>
  <c r="O312" i="1" s="1"/>
  <c r="AH312" i="1" s="1"/>
  <c r="AN312" i="1"/>
  <c r="Q312" i="1" s="1"/>
  <c r="AF312" i="1"/>
  <c r="AE312" i="1"/>
  <c r="W312" i="1"/>
  <c r="BF311" i="1"/>
  <c r="BE311" i="1"/>
  <c r="BC311" i="1"/>
  <c r="BB311" i="1"/>
  <c r="AZ311" i="1" s="1"/>
  <c r="AS311" i="1"/>
  <c r="P311" i="1" s="1"/>
  <c r="O311" i="1" s="1"/>
  <c r="AH311" i="1" s="1"/>
  <c r="AN311" i="1"/>
  <c r="Q311" i="1" s="1"/>
  <c r="AF311" i="1"/>
  <c r="AE311" i="1"/>
  <c r="W311" i="1"/>
  <c r="BF310" i="1"/>
  <c r="BE310" i="1"/>
  <c r="BC310" i="1"/>
  <c r="BB310" i="1"/>
  <c r="AZ310" i="1" s="1"/>
  <c r="AS310" i="1"/>
  <c r="P310" i="1" s="1"/>
  <c r="O310" i="1" s="1"/>
  <c r="AH310" i="1" s="1"/>
  <c r="AN310" i="1"/>
  <c r="Q310" i="1" s="1"/>
  <c r="AF310" i="1"/>
  <c r="AE310" i="1"/>
  <c r="W310" i="1"/>
  <c r="BF309" i="1"/>
  <c r="BE309" i="1"/>
  <c r="BC309" i="1"/>
  <c r="BB309" i="1"/>
  <c r="AZ309" i="1" s="1"/>
  <c r="AS309" i="1"/>
  <c r="P309" i="1" s="1"/>
  <c r="O309" i="1" s="1"/>
  <c r="AH309" i="1" s="1"/>
  <c r="AN309" i="1"/>
  <c r="Q309" i="1" s="1"/>
  <c r="AF309" i="1"/>
  <c r="AE309" i="1"/>
  <c r="W309" i="1"/>
  <c r="BF308" i="1"/>
  <c r="BE308" i="1"/>
  <c r="BC308" i="1"/>
  <c r="BB308" i="1"/>
  <c r="AZ308" i="1" s="1"/>
  <c r="U308" i="1" s="1"/>
  <c r="AS308" i="1"/>
  <c r="P308" i="1" s="1"/>
  <c r="O308" i="1" s="1"/>
  <c r="AH308" i="1" s="1"/>
  <c r="AN308" i="1"/>
  <c r="Q308" i="1" s="1"/>
  <c r="AF308" i="1"/>
  <c r="AE308" i="1"/>
  <c r="W308" i="1"/>
  <c r="BF307" i="1"/>
  <c r="BE307" i="1"/>
  <c r="BC307" i="1"/>
  <c r="BB307" i="1"/>
  <c r="AZ307" i="1" s="1"/>
  <c r="AS307" i="1"/>
  <c r="P307" i="1" s="1"/>
  <c r="O307" i="1" s="1"/>
  <c r="AN307" i="1"/>
  <c r="Q307" i="1" s="1"/>
  <c r="AF307" i="1"/>
  <c r="AE307" i="1"/>
  <c r="W307" i="1"/>
  <c r="BF306" i="1"/>
  <c r="BE306" i="1"/>
  <c r="BC306" i="1"/>
  <c r="BB306" i="1"/>
  <c r="AZ306" i="1" s="1"/>
  <c r="AS306" i="1"/>
  <c r="P306" i="1" s="1"/>
  <c r="O306" i="1" s="1"/>
  <c r="AN306" i="1"/>
  <c r="Q306" i="1" s="1"/>
  <c r="AF306" i="1"/>
  <c r="AE306" i="1"/>
  <c r="W306" i="1"/>
  <c r="BF305" i="1"/>
  <c r="BE305" i="1"/>
  <c r="BC305" i="1"/>
  <c r="BB305" i="1"/>
  <c r="AZ305" i="1" s="1"/>
  <c r="R305" i="1" s="1"/>
  <c r="AS305" i="1"/>
  <c r="P305" i="1" s="1"/>
  <c r="O305" i="1" s="1"/>
  <c r="AN305" i="1"/>
  <c r="Q305" i="1" s="1"/>
  <c r="AF305" i="1"/>
  <c r="AE305" i="1"/>
  <c r="AD305" i="1" s="1"/>
  <c r="W305" i="1"/>
  <c r="BF304" i="1"/>
  <c r="BE304" i="1"/>
  <c r="BC304" i="1"/>
  <c r="BB304" i="1"/>
  <c r="AZ304" i="1" s="1"/>
  <c r="AL304" i="1" s="1"/>
  <c r="AS304" i="1"/>
  <c r="P304" i="1" s="1"/>
  <c r="O304" i="1" s="1"/>
  <c r="AN304" i="1"/>
  <c r="Q304" i="1" s="1"/>
  <c r="AF304" i="1"/>
  <c r="AE304" i="1"/>
  <c r="W304" i="1"/>
  <c r="BF303" i="1"/>
  <c r="BE303" i="1"/>
  <c r="BC303" i="1"/>
  <c r="BB303" i="1"/>
  <c r="AZ303" i="1" s="1"/>
  <c r="AS303" i="1"/>
  <c r="P303" i="1" s="1"/>
  <c r="O303" i="1" s="1"/>
  <c r="AH303" i="1" s="1"/>
  <c r="AN303" i="1"/>
  <c r="Q303" i="1" s="1"/>
  <c r="AF303" i="1"/>
  <c r="AE303" i="1"/>
  <c r="W303" i="1"/>
  <c r="BF302" i="1"/>
  <c r="BE302" i="1"/>
  <c r="BC302" i="1"/>
  <c r="BB302" i="1"/>
  <c r="AZ302" i="1" s="1"/>
  <c r="AS302" i="1"/>
  <c r="P302" i="1" s="1"/>
  <c r="O302" i="1" s="1"/>
  <c r="AN302" i="1"/>
  <c r="Q302" i="1" s="1"/>
  <c r="AF302" i="1"/>
  <c r="AE302" i="1"/>
  <c r="W302" i="1"/>
  <c r="BF301" i="1"/>
  <c r="BE301" i="1"/>
  <c r="BC301" i="1"/>
  <c r="BB301" i="1"/>
  <c r="AZ301" i="1" s="1"/>
  <c r="R301" i="1" s="1"/>
  <c r="AS301" i="1"/>
  <c r="P301" i="1" s="1"/>
  <c r="O301" i="1" s="1"/>
  <c r="AH301" i="1" s="1"/>
  <c r="AN301" i="1"/>
  <c r="Q301" i="1" s="1"/>
  <c r="AF301" i="1"/>
  <c r="AE301" i="1"/>
  <c r="W301" i="1"/>
  <c r="BF300" i="1"/>
  <c r="BE300" i="1"/>
  <c r="BC300" i="1"/>
  <c r="BB300" i="1"/>
  <c r="AZ300" i="1" s="1"/>
  <c r="AL300" i="1" s="1"/>
  <c r="AS300" i="1"/>
  <c r="P300" i="1" s="1"/>
  <c r="O300" i="1" s="1"/>
  <c r="AN300" i="1"/>
  <c r="Q300" i="1" s="1"/>
  <c r="AF300" i="1"/>
  <c r="AE300" i="1"/>
  <c r="W300" i="1"/>
  <c r="BF299" i="1"/>
  <c r="BE299" i="1"/>
  <c r="BC299" i="1"/>
  <c r="BB299" i="1"/>
  <c r="AZ299" i="1" s="1"/>
  <c r="AS299" i="1"/>
  <c r="P299" i="1" s="1"/>
  <c r="O299" i="1" s="1"/>
  <c r="AH299" i="1" s="1"/>
  <c r="AN299" i="1"/>
  <c r="Q299" i="1" s="1"/>
  <c r="AF299" i="1"/>
  <c r="AE299" i="1"/>
  <c r="W299" i="1"/>
  <c r="BF298" i="1"/>
  <c r="BE298" i="1"/>
  <c r="BC298" i="1"/>
  <c r="BB298" i="1"/>
  <c r="AZ298" i="1" s="1"/>
  <c r="AS298" i="1"/>
  <c r="P298" i="1" s="1"/>
  <c r="O298" i="1" s="1"/>
  <c r="AN298" i="1"/>
  <c r="Q298" i="1" s="1"/>
  <c r="AF298" i="1"/>
  <c r="AE298" i="1"/>
  <c r="W298" i="1"/>
  <c r="BF297" i="1"/>
  <c r="BE297" i="1"/>
  <c r="BC297" i="1"/>
  <c r="BB297" i="1"/>
  <c r="AZ297" i="1" s="1"/>
  <c r="R297" i="1" s="1"/>
  <c r="AS297" i="1"/>
  <c r="P297" i="1" s="1"/>
  <c r="O297" i="1" s="1"/>
  <c r="AH297" i="1" s="1"/>
  <c r="AN297" i="1"/>
  <c r="Q297" i="1" s="1"/>
  <c r="AF297" i="1"/>
  <c r="AE297" i="1"/>
  <c r="W297" i="1"/>
  <c r="BF296" i="1"/>
  <c r="BE296" i="1"/>
  <c r="BC296" i="1"/>
  <c r="BB296" i="1"/>
  <c r="AZ296" i="1" s="1"/>
  <c r="U296" i="1" s="1"/>
  <c r="AS296" i="1"/>
  <c r="P296" i="1" s="1"/>
  <c r="O296" i="1" s="1"/>
  <c r="AN296" i="1"/>
  <c r="Q296" i="1" s="1"/>
  <c r="AF296" i="1"/>
  <c r="AE296" i="1"/>
  <c r="W296" i="1"/>
  <c r="BF295" i="1"/>
  <c r="BE295" i="1"/>
  <c r="BC295" i="1"/>
  <c r="BB295" i="1"/>
  <c r="AZ295" i="1" s="1"/>
  <c r="AS295" i="1"/>
  <c r="P295" i="1" s="1"/>
  <c r="O295" i="1" s="1"/>
  <c r="AH295" i="1" s="1"/>
  <c r="AN295" i="1"/>
  <c r="Q295" i="1" s="1"/>
  <c r="AF295" i="1"/>
  <c r="AE295" i="1"/>
  <c r="W295" i="1"/>
  <c r="BF294" i="1"/>
  <c r="BE294" i="1"/>
  <c r="BC294" i="1"/>
  <c r="BB294" i="1"/>
  <c r="AZ294" i="1" s="1"/>
  <c r="AS294" i="1"/>
  <c r="P294" i="1" s="1"/>
  <c r="O294" i="1" s="1"/>
  <c r="AN294" i="1"/>
  <c r="Q294" i="1" s="1"/>
  <c r="AF294" i="1"/>
  <c r="AE294" i="1"/>
  <c r="W294" i="1"/>
  <c r="BF293" i="1"/>
  <c r="BE293" i="1"/>
  <c r="BC293" i="1"/>
  <c r="BB293" i="1"/>
  <c r="AZ293" i="1" s="1"/>
  <c r="R293" i="1" s="1"/>
  <c r="AS293" i="1"/>
  <c r="P293" i="1" s="1"/>
  <c r="O293" i="1" s="1"/>
  <c r="AH293" i="1" s="1"/>
  <c r="AN293" i="1"/>
  <c r="Q293" i="1" s="1"/>
  <c r="AF293" i="1"/>
  <c r="AE293" i="1"/>
  <c r="W293" i="1"/>
  <c r="BF292" i="1"/>
  <c r="BE292" i="1"/>
  <c r="BC292" i="1"/>
  <c r="BB292" i="1"/>
  <c r="AZ292" i="1" s="1"/>
  <c r="AL292" i="1" s="1"/>
  <c r="AS292" i="1"/>
  <c r="P292" i="1" s="1"/>
  <c r="O292" i="1" s="1"/>
  <c r="AN292" i="1"/>
  <c r="Q292" i="1" s="1"/>
  <c r="AF292" i="1"/>
  <c r="AE292" i="1"/>
  <c r="W292" i="1"/>
  <c r="BF291" i="1"/>
  <c r="BE291" i="1"/>
  <c r="BC291" i="1"/>
  <c r="BB291" i="1"/>
  <c r="AZ291" i="1" s="1"/>
  <c r="AS291" i="1"/>
  <c r="P291" i="1" s="1"/>
  <c r="O291" i="1" s="1"/>
  <c r="AH291" i="1" s="1"/>
  <c r="AN291" i="1"/>
  <c r="Q291" i="1" s="1"/>
  <c r="AF291" i="1"/>
  <c r="AE291" i="1"/>
  <c r="W291" i="1"/>
  <c r="BF290" i="1"/>
  <c r="BE290" i="1"/>
  <c r="BC290" i="1"/>
  <c r="BB290" i="1"/>
  <c r="AZ290" i="1" s="1"/>
  <c r="AS290" i="1"/>
  <c r="P290" i="1" s="1"/>
  <c r="O290" i="1" s="1"/>
  <c r="AN290" i="1"/>
  <c r="Q290" i="1" s="1"/>
  <c r="AF290" i="1"/>
  <c r="AE290" i="1"/>
  <c r="W290" i="1"/>
  <c r="BF289" i="1"/>
  <c r="BE289" i="1"/>
  <c r="BC289" i="1"/>
  <c r="BB289" i="1"/>
  <c r="AZ289" i="1" s="1"/>
  <c r="AS289" i="1"/>
  <c r="P289" i="1" s="1"/>
  <c r="O289" i="1" s="1"/>
  <c r="AH289" i="1" s="1"/>
  <c r="AN289" i="1"/>
  <c r="Q289" i="1" s="1"/>
  <c r="AF289" i="1"/>
  <c r="AE289" i="1"/>
  <c r="W289" i="1"/>
  <c r="BF288" i="1"/>
  <c r="BE288" i="1"/>
  <c r="BC288" i="1"/>
  <c r="BB288" i="1"/>
  <c r="AZ288" i="1" s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BB287" i="1"/>
  <c r="AZ287" i="1" s="1"/>
  <c r="AS287" i="1"/>
  <c r="P287" i="1" s="1"/>
  <c r="O287" i="1" s="1"/>
  <c r="AH287" i="1" s="1"/>
  <c r="AN287" i="1"/>
  <c r="Q287" i="1" s="1"/>
  <c r="AF287" i="1"/>
  <c r="AE287" i="1"/>
  <c r="W287" i="1"/>
  <c r="BF286" i="1"/>
  <c r="BE286" i="1"/>
  <c r="BC286" i="1"/>
  <c r="BB286" i="1"/>
  <c r="AZ286" i="1" s="1"/>
  <c r="AS286" i="1"/>
  <c r="P286" i="1" s="1"/>
  <c r="O286" i="1" s="1"/>
  <c r="AN286" i="1"/>
  <c r="Q286" i="1" s="1"/>
  <c r="AF286" i="1"/>
  <c r="AE286" i="1"/>
  <c r="W286" i="1"/>
  <c r="BF285" i="1"/>
  <c r="BE285" i="1"/>
  <c r="BC285" i="1"/>
  <c r="BB285" i="1"/>
  <c r="AZ285" i="1" s="1"/>
  <c r="AS285" i="1"/>
  <c r="P285" i="1" s="1"/>
  <c r="O285" i="1" s="1"/>
  <c r="AH285" i="1" s="1"/>
  <c r="AN285" i="1"/>
  <c r="Q285" i="1" s="1"/>
  <c r="AF285" i="1"/>
  <c r="AE285" i="1"/>
  <c r="W285" i="1"/>
  <c r="BF284" i="1"/>
  <c r="BE284" i="1"/>
  <c r="BC284" i="1"/>
  <c r="BB284" i="1"/>
  <c r="AZ284" i="1" s="1"/>
  <c r="AS284" i="1"/>
  <c r="P284" i="1" s="1"/>
  <c r="O284" i="1" s="1"/>
  <c r="AN284" i="1"/>
  <c r="Q284" i="1" s="1"/>
  <c r="AF284" i="1"/>
  <c r="AE284" i="1"/>
  <c r="W284" i="1"/>
  <c r="BF283" i="1"/>
  <c r="BE283" i="1"/>
  <c r="BC283" i="1"/>
  <c r="BB283" i="1"/>
  <c r="AZ283" i="1" s="1"/>
  <c r="AS283" i="1"/>
  <c r="P283" i="1" s="1"/>
  <c r="O283" i="1" s="1"/>
  <c r="AH283" i="1" s="1"/>
  <c r="AN283" i="1"/>
  <c r="Q283" i="1" s="1"/>
  <c r="AF283" i="1"/>
  <c r="AE283" i="1"/>
  <c r="W283" i="1"/>
  <c r="BF282" i="1"/>
  <c r="BE282" i="1"/>
  <c r="BC282" i="1"/>
  <c r="BB282" i="1"/>
  <c r="AZ282" i="1" s="1"/>
  <c r="AS282" i="1"/>
  <c r="P282" i="1" s="1"/>
  <c r="O282" i="1" s="1"/>
  <c r="AN282" i="1"/>
  <c r="Q282" i="1" s="1"/>
  <c r="AF282" i="1"/>
  <c r="AE282" i="1"/>
  <c r="W282" i="1"/>
  <c r="BF281" i="1"/>
  <c r="BE281" i="1"/>
  <c r="BC281" i="1"/>
  <c r="BB281" i="1"/>
  <c r="AZ281" i="1" s="1"/>
  <c r="AS281" i="1"/>
  <c r="P281" i="1" s="1"/>
  <c r="O281" i="1" s="1"/>
  <c r="AH281" i="1" s="1"/>
  <c r="AN281" i="1"/>
  <c r="Q281" i="1" s="1"/>
  <c r="AF281" i="1"/>
  <c r="AE281" i="1"/>
  <c r="W281" i="1"/>
  <c r="BF280" i="1"/>
  <c r="BE280" i="1"/>
  <c r="BC280" i="1"/>
  <c r="BB280" i="1"/>
  <c r="AZ280" i="1" s="1"/>
  <c r="AS280" i="1"/>
  <c r="P280" i="1" s="1"/>
  <c r="O280" i="1" s="1"/>
  <c r="AN280" i="1"/>
  <c r="Q280" i="1" s="1"/>
  <c r="AF280" i="1"/>
  <c r="AE280" i="1"/>
  <c r="W280" i="1"/>
  <c r="BF279" i="1"/>
  <c r="BE279" i="1"/>
  <c r="BC279" i="1"/>
  <c r="BB279" i="1"/>
  <c r="AZ279" i="1" s="1"/>
  <c r="AS279" i="1"/>
  <c r="P279" i="1" s="1"/>
  <c r="O279" i="1" s="1"/>
  <c r="AH279" i="1" s="1"/>
  <c r="AN279" i="1"/>
  <c r="Q279" i="1" s="1"/>
  <c r="AF279" i="1"/>
  <c r="AE279" i="1"/>
  <c r="W279" i="1"/>
  <c r="BF278" i="1"/>
  <c r="BE278" i="1"/>
  <c r="BC278" i="1"/>
  <c r="BB278" i="1"/>
  <c r="AZ278" i="1" s="1"/>
  <c r="AS278" i="1"/>
  <c r="P278" i="1" s="1"/>
  <c r="O278" i="1" s="1"/>
  <c r="AN278" i="1"/>
  <c r="Q278" i="1" s="1"/>
  <c r="AF278" i="1"/>
  <c r="AE278" i="1"/>
  <c r="W278" i="1"/>
  <c r="BF277" i="1"/>
  <c r="BE277" i="1"/>
  <c r="BC277" i="1"/>
  <c r="BB277" i="1"/>
  <c r="AZ277" i="1" s="1"/>
  <c r="AS277" i="1"/>
  <c r="P277" i="1" s="1"/>
  <c r="O277" i="1" s="1"/>
  <c r="AH277" i="1" s="1"/>
  <c r="AN277" i="1"/>
  <c r="Q277" i="1" s="1"/>
  <c r="AF277" i="1"/>
  <c r="AE277" i="1"/>
  <c r="W277" i="1"/>
  <c r="BF276" i="1"/>
  <c r="BE276" i="1"/>
  <c r="BC276" i="1"/>
  <c r="BB276" i="1"/>
  <c r="AZ276" i="1" s="1"/>
  <c r="AL276" i="1" s="1"/>
  <c r="AS276" i="1"/>
  <c r="P276" i="1" s="1"/>
  <c r="O276" i="1" s="1"/>
  <c r="AN276" i="1"/>
  <c r="Q276" i="1" s="1"/>
  <c r="AF276" i="1"/>
  <c r="AE276" i="1"/>
  <c r="W276" i="1"/>
  <c r="BF275" i="1"/>
  <c r="BE275" i="1"/>
  <c r="BC275" i="1"/>
  <c r="BB275" i="1"/>
  <c r="AZ275" i="1" s="1"/>
  <c r="AS275" i="1"/>
  <c r="P275" i="1" s="1"/>
  <c r="O275" i="1" s="1"/>
  <c r="AH275" i="1" s="1"/>
  <c r="AN275" i="1"/>
  <c r="Q275" i="1" s="1"/>
  <c r="AF275" i="1"/>
  <c r="AE275" i="1"/>
  <c r="W275" i="1"/>
  <c r="BF274" i="1"/>
  <c r="BE274" i="1"/>
  <c r="BC274" i="1"/>
  <c r="BB274" i="1"/>
  <c r="AZ274" i="1" s="1"/>
  <c r="AS274" i="1"/>
  <c r="P274" i="1" s="1"/>
  <c r="O274" i="1" s="1"/>
  <c r="AN274" i="1"/>
  <c r="Q274" i="1" s="1"/>
  <c r="AF274" i="1"/>
  <c r="AE274" i="1"/>
  <c r="W274" i="1"/>
  <c r="BF273" i="1"/>
  <c r="BE273" i="1"/>
  <c r="BC273" i="1"/>
  <c r="BB273" i="1"/>
  <c r="AZ273" i="1" s="1"/>
  <c r="R273" i="1" s="1"/>
  <c r="AS273" i="1"/>
  <c r="P273" i="1" s="1"/>
  <c r="O273" i="1" s="1"/>
  <c r="AH273" i="1" s="1"/>
  <c r="AN273" i="1"/>
  <c r="Q273" i="1" s="1"/>
  <c r="AF273" i="1"/>
  <c r="AE273" i="1"/>
  <c r="W273" i="1"/>
  <c r="BF272" i="1"/>
  <c r="BE272" i="1"/>
  <c r="BC272" i="1"/>
  <c r="BB272" i="1"/>
  <c r="AZ272" i="1" s="1"/>
  <c r="AL272" i="1" s="1"/>
  <c r="AS272" i="1"/>
  <c r="P272" i="1" s="1"/>
  <c r="O272" i="1" s="1"/>
  <c r="AN272" i="1"/>
  <c r="Q272" i="1" s="1"/>
  <c r="AF272" i="1"/>
  <c r="AE272" i="1"/>
  <c r="W272" i="1"/>
  <c r="BF271" i="1"/>
  <c r="BE271" i="1"/>
  <c r="BC271" i="1"/>
  <c r="BB271" i="1"/>
  <c r="AZ271" i="1" s="1"/>
  <c r="AS271" i="1"/>
  <c r="P271" i="1" s="1"/>
  <c r="O271" i="1" s="1"/>
  <c r="AH271" i="1" s="1"/>
  <c r="AN271" i="1"/>
  <c r="Q271" i="1" s="1"/>
  <c r="AF271" i="1"/>
  <c r="AE271" i="1"/>
  <c r="W271" i="1"/>
  <c r="BF270" i="1"/>
  <c r="BE270" i="1"/>
  <c r="BC270" i="1"/>
  <c r="BB270" i="1"/>
  <c r="AZ270" i="1" s="1"/>
  <c r="AS270" i="1"/>
  <c r="P270" i="1" s="1"/>
  <c r="O270" i="1" s="1"/>
  <c r="AN270" i="1"/>
  <c r="Q270" i="1" s="1"/>
  <c r="AF270" i="1"/>
  <c r="AE270" i="1"/>
  <c r="W270" i="1"/>
  <c r="BF269" i="1"/>
  <c r="BE269" i="1"/>
  <c r="BC269" i="1"/>
  <c r="BB269" i="1"/>
  <c r="AZ269" i="1" s="1"/>
  <c r="R269" i="1" s="1"/>
  <c r="AS269" i="1"/>
  <c r="P269" i="1" s="1"/>
  <c r="O269" i="1" s="1"/>
  <c r="AH269" i="1" s="1"/>
  <c r="AN269" i="1"/>
  <c r="Q269" i="1" s="1"/>
  <c r="AF269" i="1"/>
  <c r="AE269" i="1"/>
  <c r="W269" i="1"/>
  <c r="BF268" i="1"/>
  <c r="BE268" i="1"/>
  <c r="BC268" i="1"/>
  <c r="BB268" i="1"/>
  <c r="AZ268" i="1" s="1"/>
  <c r="AS268" i="1"/>
  <c r="P268" i="1" s="1"/>
  <c r="O268" i="1" s="1"/>
  <c r="AN268" i="1"/>
  <c r="Q268" i="1" s="1"/>
  <c r="AF268" i="1"/>
  <c r="AE268" i="1"/>
  <c r="W268" i="1"/>
  <c r="BF267" i="1"/>
  <c r="BE267" i="1"/>
  <c r="BC267" i="1"/>
  <c r="BB267" i="1"/>
  <c r="AZ267" i="1" s="1"/>
  <c r="AS267" i="1"/>
  <c r="P267" i="1" s="1"/>
  <c r="O267" i="1" s="1"/>
  <c r="AH267" i="1" s="1"/>
  <c r="AN267" i="1"/>
  <c r="Q267" i="1" s="1"/>
  <c r="AF267" i="1"/>
  <c r="AE267" i="1"/>
  <c r="W267" i="1"/>
  <c r="BF266" i="1"/>
  <c r="BE266" i="1"/>
  <c r="BC266" i="1"/>
  <c r="BB266" i="1"/>
  <c r="AZ266" i="1" s="1"/>
  <c r="AS266" i="1"/>
  <c r="P266" i="1" s="1"/>
  <c r="O266" i="1" s="1"/>
  <c r="AN266" i="1"/>
  <c r="Q266" i="1" s="1"/>
  <c r="AF266" i="1"/>
  <c r="AE266" i="1"/>
  <c r="W266" i="1"/>
  <c r="BF265" i="1"/>
  <c r="BE265" i="1"/>
  <c r="BC265" i="1"/>
  <c r="BB265" i="1"/>
  <c r="AZ265" i="1" s="1"/>
  <c r="R265" i="1" s="1"/>
  <c r="AS265" i="1"/>
  <c r="P265" i="1" s="1"/>
  <c r="O265" i="1" s="1"/>
  <c r="AH265" i="1" s="1"/>
  <c r="AN265" i="1"/>
  <c r="Q265" i="1" s="1"/>
  <c r="AF265" i="1"/>
  <c r="AE265" i="1"/>
  <c r="W265" i="1"/>
  <c r="BF264" i="1"/>
  <c r="BE264" i="1"/>
  <c r="BC264" i="1"/>
  <c r="BB264" i="1"/>
  <c r="AZ264" i="1" s="1"/>
  <c r="AL264" i="1" s="1"/>
  <c r="AS264" i="1"/>
  <c r="P264" i="1" s="1"/>
  <c r="O264" i="1" s="1"/>
  <c r="AN264" i="1"/>
  <c r="Q264" i="1" s="1"/>
  <c r="AF264" i="1"/>
  <c r="AE264" i="1"/>
  <c r="W264" i="1"/>
  <c r="BF263" i="1"/>
  <c r="BE263" i="1"/>
  <c r="BC263" i="1"/>
  <c r="BB263" i="1"/>
  <c r="AZ263" i="1" s="1"/>
  <c r="AS263" i="1"/>
  <c r="P263" i="1" s="1"/>
  <c r="O263" i="1" s="1"/>
  <c r="AN263" i="1"/>
  <c r="Q263" i="1" s="1"/>
  <c r="AF263" i="1"/>
  <c r="AE263" i="1"/>
  <c r="W263" i="1"/>
  <c r="BF262" i="1"/>
  <c r="BE262" i="1"/>
  <c r="BC262" i="1"/>
  <c r="BB262" i="1"/>
  <c r="AZ262" i="1" s="1"/>
  <c r="BA262" i="1" s="1"/>
  <c r="AS262" i="1"/>
  <c r="P262" i="1" s="1"/>
  <c r="O262" i="1" s="1"/>
  <c r="AH262" i="1" s="1"/>
  <c r="AN262" i="1"/>
  <c r="Q262" i="1" s="1"/>
  <c r="AF262" i="1"/>
  <c r="AE262" i="1"/>
  <c r="W262" i="1"/>
  <c r="BF261" i="1"/>
  <c r="BE261" i="1"/>
  <c r="BC261" i="1"/>
  <c r="BB261" i="1"/>
  <c r="AZ261" i="1" s="1"/>
  <c r="R261" i="1" s="1"/>
  <c r="AS261" i="1"/>
  <c r="P261" i="1" s="1"/>
  <c r="O261" i="1" s="1"/>
  <c r="AH261" i="1" s="1"/>
  <c r="AN261" i="1"/>
  <c r="Q261" i="1" s="1"/>
  <c r="AF261" i="1"/>
  <c r="AE261" i="1"/>
  <c r="W261" i="1"/>
  <c r="BF260" i="1"/>
  <c r="BE260" i="1"/>
  <c r="BC260" i="1"/>
  <c r="BB260" i="1"/>
  <c r="AZ260" i="1" s="1"/>
  <c r="AL260" i="1" s="1"/>
  <c r="AS260" i="1"/>
  <c r="P260" i="1" s="1"/>
  <c r="O260" i="1" s="1"/>
  <c r="AH260" i="1" s="1"/>
  <c r="AN260" i="1"/>
  <c r="Q260" i="1" s="1"/>
  <c r="AF260" i="1"/>
  <c r="AE260" i="1"/>
  <c r="W260" i="1"/>
  <c r="BF259" i="1"/>
  <c r="BE259" i="1"/>
  <c r="BC259" i="1"/>
  <c r="BB259" i="1"/>
  <c r="AZ259" i="1" s="1"/>
  <c r="R259" i="1" s="1"/>
  <c r="AS259" i="1"/>
  <c r="P259" i="1" s="1"/>
  <c r="O259" i="1" s="1"/>
  <c r="AH259" i="1" s="1"/>
  <c r="AN259" i="1"/>
  <c r="Q259" i="1" s="1"/>
  <c r="AF259" i="1"/>
  <c r="AE259" i="1"/>
  <c r="W259" i="1"/>
  <c r="BF258" i="1"/>
  <c r="BE258" i="1"/>
  <c r="BC258" i="1"/>
  <c r="BB258" i="1"/>
  <c r="AZ258" i="1" s="1"/>
  <c r="BA258" i="1" s="1"/>
  <c r="AS258" i="1"/>
  <c r="P258" i="1" s="1"/>
  <c r="O258" i="1" s="1"/>
  <c r="AH258" i="1" s="1"/>
  <c r="AN258" i="1"/>
  <c r="Q258" i="1" s="1"/>
  <c r="AF258" i="1"/>
  <c r="AE258" i="1"/>
  <c r="W258" i="1"/>
  <c r="BF257" i="1"/>
  <c r="BE257" i="1"/>
  <c r="BC257" i="1"/>
  <c r="BB257" i="1"/>
  <c r="AZ257" i="1" s="1"/>
  <c r="R257" i="1" s="1"/>
  <c r="AS257" i="1"/>
  <c r="P257" i="1" s="1"/>
  <c r="O257" i="1" s="1"/>
  <c r="AH257" i="1" s="1"/>
  <c r="AN257" i="1"/>
  <c r="Q257" i="1" s="1"/>
  <c r="AF257" i="1"/>
  <c r="AE257" i="1"/>
  <c r="W257" i="1"/>
  <c r="BF256" i="1"/>
  <c r="BE256" i="1"/>
  <c r="BC256" i="1"/>
  <c r="BB256" i="1"/>
  <c r="AZ256" i="1" s="1"/>
  <c r="AL256" i="1" s="1"/>
  <c r="AS256" i="1"/>
  <c r="P256" i="1" s="1"/>
  <c r="O256" i="1" s="1"/>
  <c r="AH256" i="1" s="1"/>
  <c r="AN256" i="1"/>
  <c r="Q256" i="1" s="1"/>
  <c r="AF256" i="1"/>
  <c r="AE256" i="1"/>
  <c r="W256" i="1"/>
  <c r="BF255" i="1"/>
  <c r="BE255" i="1"/>
  <c r="BC255" i="1"/>
  <c r="BB255" i="1"/>
  <c r="AZ255" i="1" s="1"/>
  <c r="R255" i="1" s="1"/>
  <c r="AS255" i="1"/>
  <c r="P255" i="1" s="1"/>
  <c r="O255" i="1" s="1"/>
  <c r="AH255" i="1" s="1"/>
  <c r="AN255" i="1"/>
  <c r="Q255" i="1" s="1"/>
  <c r="AF255" i="1"/>
  <c r="AE255" i="1"/>
  <c r="W255" i="1"/>
  <c r="BF254" i="1"/>
  <c r="BE254" i="1"/>
  <c r="BC254" i="1"/>
  <c r="BB254" i="1"/>
  <c r="AZ254" i="1" s="1"/>
  <c r="U254" i="1" s="1"/>
  <c r="AS254" i="1"/>
  <c r="P254" i="1" s="1"/>
  <c r="O254" i="1" s="1"/>
  <c r="AH254" i="1" s="1"/>
  <c r="AN254" i="1"/>
  <c r="Q254" i="1" s="1"/>
  <c r="AF254" i="1"/>
  <c r="AE254" i="1"/>
  <c r="W254" i="1"/>
  <c r="BF253" i="1"/>
  <c r="BE253" i="1"/>
  <c r="BC253" i="1"/>
  <c r="BB253" i="1"/>
  <c r="AZ253" i="1" s="1"/>
  <c r="U253" i="1" s="1"/>
  <c r="AS253" i="1"/>
  <c r="P253" i="1" s="1"/>
  <c r="O253" i="1" s="1"/>
  <c r="AN253" i="1"/>
  <c r="Q253" i="1" s="1"/>
  <c r="AF253" i="1"/>
  <c r="AE253" i="1"/>
  <c r="W253" i="1"/>
  <c r="BF252" i="1"/>
  <c r="BE252" i="1"/>
  <c r="BC252" i="1"/>
  <c r="BB252" i="1"/>
  <c r="AZ252" i="1" s="1"/>
  <c r="U252" i="1" s="1"/>
  <c r="AS252" i="1"/>
  <c r="P252" i="1" s="1"/>
  <c r="O252" i="1" s="1"/>
  <c r="AN252" i="1"/>
  <c r="Q252" i="1" s="1"/>
  <c r="AF252" i="1"/>
  <c r="AE252" i="1"/>
  <c r="W252" i="1"/>
  <c r="BF251" i="1"/>
  <c r="BE251" i="1"/>
  <c r="BC251" i="1"/>
  <c r="BB251" i="1"/>
  <c r="AZ251" i="1" s="1"/>
  <c r="AS251" i="1"/>
  <c r="P251" i="1" s="1"/>
  <c r="O251" i="1" s="1"/>
  <c r="AH251" i="1" s="1"/>
  <c r="AN251" i="1"/>
  <c r="Q251" i="1" s="1"/>
  <c r="AF251" i="1"/>
  <c r="AE251" i="1"/>
  <c r="W251" i="1"/>
  <c r="BF250" i="1"/>
  <c r="BE250" i="1"/>
  <c r="BC250" i="1"/>
  <c r="BB250" i="1"/>
  <c r="AZ250" i="1" s="1"/>
  <c r="U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AS249" i="1"/>
  <c r="P249" i="1" s="1"/>
  <c r="O249" i="1" s="1"/>
  <c r="AH249" i="1" s="1"/>
  <c r="AN249" i="1"/>
  <c r="Q249" i="1" s="1"/>
  <c r="AF249" i="1"/>
  <c r="AE249" i="1"/>
  <c r="W249" i="1"/>
  <c r="BF248" i="1"/>
  <c r="BE248" i="1"/>
  <c r="BC248" i="1"/>
  <c r="BB248" i="1"/>
  <c r="AZ248" i="1" s="1"/>
  <c r="AS248" i="1"/>
  <c r="P248" i="1" s="1"/>
  <c r="O248" i="1" s="1"/>
  <c r="AN248" i="1"/>
  <c r="Q248" i="1" s="1"/>
  <c r="AF248" i="1"/>
  <c r="AE248" i="1"/>
  <c r="W248" i="1"/>
  <c r="BF247" i="1"/>
  <c r="BE247" i="1"/>
  <c r="BC247" i="1"/>
  <c r="BB247" i="1"/>
  <c r="AZ247" i="1" s="1"/>
  <c r="AL247" i="1" s="1"/>
  <c r="AS247" i="1"/>
  <c r="P247" i="1" s="1"/>
  <c r="O247" i="1" s="1"/>
  <c r="AH247" i="1" s="1"/>
  <c r="AN247" i="1"/>
  <c r="Q247" i="1" s="1"/>
  <c r="AF247" i="1"/>
  <c r="AE247" i="1"/>
  <c r="W247" i="1"/>
  <c r="BF246" i="1"/>
  <c r="BE246" i="1"/>
  <c r="BC246" i="1"/>
  <c r="BB246" i="1"/>
  <c r="AZ246" i="1" s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BB245" i="1"/>
  <c r="AZ245" i="1" s="1"/>
  <c r="AS245" i="1"/>
  <c r="P245" i="1" s="1"/>
  <c r="O245" i="1" s="1"/>
  <c r="AH245" i="1" s="1"/>
  <c r="AN245" i="1"/>
  <c r="Q245" i="1" s="1"/>
  <c r="AF245" i="1"/>
  <c r="AE245" i="1"/>
  <c r="W245" i="1"/>
  <c r="BF244" i="1"/>
  <c r="BE244" i="1"/>
  <c r="BC244" i="1"/>
  <c r="BB244" i="1"/>
  <c r="AZ244" i="1" s="1"/>
  <c r="AL244" i="1" s="1"/>
  <c r="AS244" i="1"/>
  <c r="P244" i="1" s="1"/>
  <c r="O244" i="1" s="1"/>
  <c r="AH244" i="1" s="1"/>
  <c r="AN244" i="1"/>
  <c r="Q244" i="1" s="1"/>
  <c r="AF244" i="1"/>
  <c r="AE244" i="1"/>
  <c r="W244" i="1"/>
  <c r="BF243" i="1"/>
  <c r="BE243" i="1"/>
  <c r="BC243" i="1"/>
  <c r="BB243" i="1"/>
  <c r="AZ243" i="1" s="1"/>
  <c r="AS243" i="1"/>
  <c r="P243" i="1" s="1"/>
  <c r="O243" i="1" s="1"/>
  <c r="AN243" i="1"/>
  <c r="Q243" i="1" s="1"/>
  <c r="AF243" i="1"/>
  <c r="AE243" i="1"/>
  <c r="W243" i="1"/>
  <c r="BF242" i="1"/>
  <c r="BE242" i="1"/>
  <c r="BC242" i="1"/>
  <c r="BB242" i="1"/>
  <c r="AZ242" i="1" s="1"/>
  <c r="AS242" i="1"/>
  <c r="P242" i="1" s="1"/>
  <c r="O242" i="1" s="1"/>
  <c r="AH242" i="1" s="1"/>
  <c r="AN242" i="1"/>
  <c r="Q242" i="1" s="1"/>
  <c r="AF242" i="1"/>
  <c r="AE242" i="1"/>
  <c r="W242" i="1"/>
  <c r="BF241" i="1"/>
  <c r="BE241" i="1"/>
  <c r="BC241" i="1"/>
  <c r="BB241" i="1"/>
  <c r="AZ241" i="1" s="1"/>
  <c r="AL241" i="1" s="1"/>
  <c r="AS241" i="1"/>
  <c r="P241" i="1" s="1"/>
  <c r="O241" i="1" s="1"/>
  <c r="AH241" i="1" s="1"/>
  <c r="AN241" i="1"/>
  <c r="Q241" i="1" s="1"/>
  <c r="AF241" i="1"/>
  <c r="AE241" i="1"/>
  <c r="W241" i="1"/>
  <c r="BF240" i="1"/>
  <c r="BE240" i="1"/>
  <c r="BC240" i="1"/>
  <c r="BB240" i="1"/>
  <c r="AZ240" i="1" s="1"/>
  <c r="U240" i="1" s="1"/>
  <c r="AS240" i="1"/>
  <c r="P240" i="1" s="1"/>
  <c r="O240" i="1" s="1"/>
  <c r="AN240" i="1"/>
  <c r="Q240" i="1" s="1"/>
  <c r="AF240" i="1"/>
  <c r="AE240" i="1"/>
  <c r="W240" i="1"/>
  <c r="BF239" i="1"/>
  <c r="BE239" i="1"/>
  <c r="BC239" i="1"/>
  <c r="BB239" i="1"/>
  <c r="AZ239" i="1" s="1"/>
  <c r="AS239" i="1"/>
  <c r="P239" i="1" s="1"/>
  <c r="O239" i="1" s="1"/>
  <c r="AN239" i="1"/>
  <c r="Q239" i="1" s="1"/>
  <c r="AF239" i="1"/>
  <c r="AE239" i="1"/>
  <c r="W239" i="1"/>
  <c r="BF238" i="1"/>
  <c r="BE238" i="1"/>
  <c r="BC238" i="1"/>
  <c r="BB238" i="1"/>
  <c r="AZ238" i="1" s="1"/>
  <c r="U238" i="1" s="1"/>
  <c r="AS238" i="1"/>
  <c r="P238" i="1" s="1"/>
  <c r="O238" i="1" s="1"/>
  <c r="AN238" i="1"/>
  <c r="Q238" i="1" s="1"/>
  <c r="AF238" i="1"/>
  <c r="AE238" i="1"/>
  <c r="W238" i="1"/>
  <c r="BF237" i="1"/>
  <c r="BE237" i="1"/>
  <c r="BC237" i="1"/>
  <c r="BB237" i="1"/>
  <c r="AZ237" i="1" s="1"/>
  <c r="AS237" i="1"/>
  <c r="P237" i="1" s="1"/>
  <c r="O237" i="1" s="1"/>
  <c r="AH237" i="1" s="1"/>
  <c r="AN237" i="1"/>
  <c r="Q237" i="1" s="1"/>
  <c r="AF237" i="1"/>
  <c r="AE237" i="1"/>
  <c r="W237" i="1"/>
  <c r="BF236" i="1"/>
  <c r="BE236" i="1"/>
  <c r="BC236" i="1"/>
  <c r="BB236" i="1"/>
  <c r="AZ236" i="1" s="1"/>
  <c r="AL236" i="1" s="1"/>
  <c r="AS236" i="1"/>
  <c r="P236" i="1" s="1"/>
  <c r="O236" i="1" s="1"/>
  <c r="AH236" i="1" s="1"/>
  <c r="AN236" i="1"/>
  <c r="Q236" i="1" s="1"/>
  <c r="AF236" i="1"/>
  <c r="AE236" i="1"/>
  <c r="W236" i="1"/>
  <c r="BF235" i="1"/>
  <c r="BE235" i="1"/>
  <c r="BC235" i="1"/>
  <c r="BD235" i="1" s="1"/>
  <c r="BB235" i="1"/>
  <c r="AZ235" i="1" s="1"/>
  <c r="AS235" i="1"/>
  <c r="P235" i="1" s="1"/>
  <c r="O235" i="1" s="1"/>
  <c r="AN235" i="1"/>
  <c r="Q235" i="1" s="1"/>
  <c r="AF235" i="1"/>
  <c r="AE235" i="1"/>
  <c r="W235" i="1"/>
  <c r="BF234" i="1"/>
  <c r="BE234" i="1"/>
  <c r="BC234" i="1"/>
  <c r="BB234" i="1"/>
  <c r="AZ234" i="1" s="1"/>
  <c r="U234" i="1" s="1"/>
  <c r="AS234" i="1"/>
  <c r="P234" i="1" s="1"/>
  <c r="O234" i="1" s="1"/>
  <c r="AN234" i="1"/>
  <c r="Q234" i="1" s="1"/>
  <c r="AF234" i="1"/>
  <c r="AE234" i="1"/>
  <c r="W234" i="1"/>
  <c r="BF233" i="1"/>
  <c r="BE233" i="1"/>
  <c r="BC233" i="1"/>
  <c r="BB233" i="1"/>
  <c r="AZ233" i="1" s="1"/>
  <c r="AL233" i="1" s="1"/>
  <c r="AS233" i="1"/>
  <c r="P233" i="1" s="1"/>
  <c r="O233" i="1" s="1"/>
  <c r="AN233" i="1"/>
  <c r="Q233" i="1" s="1"/>
  <c r="AF233" i="1"/>
  <c r="AE233" i="1"/>
  <c r="AD233" i="1" s="1"/>
  <c r="W233" i="1"/>
  <c r="BF232" i="1"/>
  <c r="BE232" i="1"/>
  <c r="BC232" i="1"/>
  <c r="BB232" i="1"/>
  <c r="AZ232" i="1" s="1"/>
  <c r="U232" i="1" s="1"/>
  <c r="AS232" i="1"/>
  <c r="P232" i="1" s="1"/>
  <c r="O232" i="1" s="1"/>
  <c r="AN232" i="1"/>
  <c r="Q232" i="1" s="1"/>
  <c r="AF232" i="1"/>
  <c r="AE232" i="1"/>
  <c r="W232" i="1"/>
  <c r="BF231" i="1"/>
  <c r="BE231" i="1"/>
  <c r="BC231" i="1"/>
  <c r="BB231" i="1"/>
  <c r="AZ231" i="1" s="1"/>
  <c r="R231" i="1" s="1"/>
  <c r="AS231" i="1"/>
  <c r="P231" i="1" s="1"/>
  <c r="O231" i="1" s="1"/>
  <c r="AH231" i="1" s="1"/>
  <c r="AN231" i="1"/>
  <c r="Q231" i="1" s="1"/>
  <c r="AF231" i="1"/>
  <c r="AE231" i="1"/>
  <c r="W231" i="1"/>
  <c r="BF230" i="1"/>
  <c r="BE230" i="1"/>
  <c r="BC230" i="1"/>
  <c r="BB230" i="1"/>
  <c r="AZ230" i="1" s="1"/>
  <c r="U230" i="1" s="1"/>
  <c r="AS230" i="1"/>
  <c r="P230" i="1" s="1"/>
  <c r="O230" i="1" s="1"/>
  <c r="AN230" i="1"/>
  <c r="Q230" i="1" s="1"/>
  <c r="AF230" i="1"/>
  <c r="AE230" i="1"/>
  <c r="W230" i="1"/>
  <c r="BF229" i="1"/>
  <c r="BE229" i="1"/>
  <c r="BC229" i="1"/>
  <c r="BB229" i="1"/>
  <c r="AZ229" i="1" s="1"/>
  <c r="AS229" i="1"/>
  <c r="P229" i="1" s="1"/>
  <c r="O229" i="1" s="1"/>
  <c r="AH229" i="1" s="1"/>
  <c r="AN229" i="1"/>
  <c r="Q229" i="1" s="1"/>
  <c r="AF229" i="1"/>
  <c r="AE229" i="1"/>
  <c r="W229" i="1"/>
  <c r="BF228" i="1"/>
  <c r="BE228" i="1"/>
  <c r="BC228" i="1"/>
  <c r="BB228" i="1"/>
  <c r="AZ228" i="1" s="1"/>
  <c r="AL228" i="1" s="1"/>
  <c r="AS228" i="1"/>
  <c r="P228" i="1" s="1"/>
  <c r="O228" i="1" s="1"/>
  <c r="AN228" i="1"/>
  <c r="Q228" i="1" s="1"/>
  <c r="AF228" i="1"/>
  <c r="AE228" i="1"/>
  <c r="W228" i="1"/>
  <c r="BF227" i="1"/>
  <c r="BE227" i="1"/>
  <c r="BC227" i="1"/>
  <c r="BB227" i="1"/>
  <c r="AZ227" i="1" s="1"/>
  <c r="AS227" i="1"/>
  <c r="P227" i="1" s="1"/>
  <c r="O227" i="1" s="1"/>
  <c r="AN227" i="1"/>
  <c r="Q227" i="1" s="1"/>
  <c r="AF227" i="1"/>
  <c r="AE227" i="1"/>
  <c r="W227" i="1"/>
  <c r="BF226" i="1"/>
  <c r="BE226" i="1"/>
  <c r="BC226" i="1"/>
  <c r="BB226" i="1"/>
  <c r="AZ226" i="1" s="1"/>
  <c r="U226" i="1" s="1"/>
  <c r="AS226" i="1"/>
  <c r="P226" i="1" s="1"/>
  <c r="O226" i="1" s="1"/>
  <c r="AN226" i="1"/>
  <c r="Q226" i="1" s="1"/>
  <c r="AF226" i="1"/>
  <c r="AE226" i="1"/>
  <c r="W226" i="1"/>
  <c r="BF225" i="1"/>
  <c r="BE225" i="1"/>
  <c r="BC225" i="1"/>
  <c r="BB225" i="1"/>
  <c r="AZ225" i="1" s="1"/>
  <c r="AL225" i="1" s="1"/>
  <c r="AS225" i="1"/>
  <c r="P225" i="1" s="1"/>
  <c r="O225" i="1" s="1"/>
  <c r="AH225" i="1" s="1"/>
  <c r="AN225" i="1"/>
  <c r="Q225" i="1" s="1"/>
  <c r="AF225" i="1"/>
  <c r="AE225" i="1"/>
  <c r="AD225" i="1" s="1"/>
  <c r="W225" i="1"/>
  <c r="BF224" i="1"/>
  <c r="BE224" i="1"/>
  <c r="BC224" i="1"/>
  <c r="BB224" i="1"/>
  <c r="AZ224" i="1" s="1"/>
  <c r="AS224" i="1"/>
  <c r="P224" i="1" s="1"/>
  <c r="O224" i="1" s="1"/>
  <c r="AN224" i="1"/>
  <c r="Q224" i="1" s="1"/>
  <c r="AF224" i="1"/>
  <c r="AE224" i="1"/>
  <c r="W224" i="1"/>
  <c r="BF223" i="1"/>
  <c r="BE223" i="1"/>
  <c r="BC223" i="1"/>
  <c r="BB223" i="1"/>
  <c r="AZ223" i="1" s="1"/>
  <c r="AL223" i="1" s="1"/>
  <c r="AS223" i="1"/>
  <c r="P223" i="1" s="1"/>
  <c r="O223" i="1" s="1"/>
  <c r="AH223" i="1" s="1"/>
  <c r="AN223" i="1"/>
  <c r="Q223" i="1" s="1"/>
  <c r="AF223" i="1"/>
  <c r="AE223" i="1"/>
  <c r="W223" i="1"/>
  <c r="BF222" i="1"/>
  <c r="BE222" i="1"/>
  <c r="BC222" i="1"/>
  <c r="BB222" i="1"/>
  <c r="AZ222" i="1" s="1"/>
  <c r="U222" i="1" s="1"/>
  <c r="AS222" i="1"/>
  <c r="P222" i="1" s="1"/>
  <c r="O222" i="1" s="1"/>
  <c r="AN222" i="1"/>
  <c r="Q222" i="1" s="1"/>
  <c r="AF222" i="1"/>
  <c r="AE222" i="1"/>
  <c r="W222" i="1"/>
  <c r="BF221" i="1"/>
  <c r="BE221" i="1"/>
  <c r="BC221" i="1"/>
  <c r="BB221" i="1"/>
  <c r="AZ221" i="1" s="1"/>
  <c r="U221" i="1" s="1"/>
  <c r="AS221" i="1"/>
  <c r="P221" i="1" s="1"/>
  <c r="O221" i="1" s="1"/>
  <c r="AH221" i="1" s="1"/>
  <c r="AN221" i="1"/>
  <c r="Q221" i="1" s="1"/>
  <c r="AF221" i="1"/>
  <c r="AE221" i="1"/>
  <c r="W221" i="1"/>
  <c r="BF220" i="1"/>
  <c r="BE220" i="1"/>
  <c r="BC220" i="1"/>
  <c r="BB220" i="1"/>
  <c r="AZ220" i="1" s="1"/>
  <c r="U220" i="1" s="1"/>
  <c r="AS220" i="1"/>
  <c r="P220" i="1" s="1"/>
  <c r="O220" i="1" s="1"/>
  <c r="AN220" i="1"/>
  <c r="Q220" i="1" s="1"/>
  <c r="AF220" i="1"/>
  <c r="AE220" i="1"/>
  <c r="W220" i="1"/>
  <c r="BF219" i="1"/>
  <c r="BE219" i="1"/>
  <c r="BC219" i="1"/>
  <c r="BB219" i="1"/>
  <c r="AZ219" i="1" s="1"/>
  <c r="AL219" i="1" s="1"/>
  <c r="AS219" i="1"/>
  <c r="P219" i="1" s="1"/>
  <c r="O219" i="1" s="1"/>
  <c r="AH219" i="1" s="1"/>
  <c r="AN219" i="1"/>
  <c r="Q219" i="1" s="1"/>
  <c r="AF219" i="1"/>
  <c r="AE219" i="1"/>
  <c r="W219" i="1"/>
  <c r="BF218" i="1"/>
  <c r="BE218" i="1"/>
  <c r="BC218" i="1"/>
  <c r="BB218" i="1"/>
  <c r="AZ218" i="1" s="1"/>
  <c r="BA218" i="1" s="1"/>
  <c r="AS218" i="1"/>
  <c r="P218" i="1" s="1"/>
  <c r="O218" i="1" s="1"/>
  <c r="AH218" i="1" s="1"/>
  <c r="AN218" i="1"/>
  <c r="Q218" i="1" s="1"/>
  <c r="AF218" i="1"/>
  <c r="AE218" i="1"/>
  <c r="W218" i="1"/>
  <c r="BF217" i="1"/>
  <c r="BE217" i="1"/>
  <c r="BC217" i="1"/>
  <c r="BB217" i="1"/>
  <c r="AZ217" i="1" s="1"/>
  <c r="AS217" i="1"/>
  <c r="P217" i="1" s="1"/>
  <c r="O217" i="1" s="1"/>
  <c r="AH217" i="1" s="1"/>
  <c r="AN217" i="1"/>
  <c r="Q217" i="1" s="1"/>
  <c r="AF217" i="1"/>
  <c r="AE217" i="1"/>
  <c r="W217" i="1"/>
  <c r="BF216" i="1"/>
  <c r="BE216" i="1"/>
  <c r="BC216" i="1"/>
  <c r="BB216" i="1"/>
  <c r="AZ216" i="1" s="1"/>
  <c r="AS216" i="1"/>
  <c r="P216" i="1" s="1"/>
  <c r="O216" i="1" s="1"/>
  <c r="AN216" i="1"/>
  <c r="Q216" i="1" s="1"/>
  <c r="AF216" i="1"/>
  <c r="AE216" i="1"/>
  <c r="W216" i="1"/>
  <c r="BF215" i="1"/>
  <c r="BE215" i="1"/>
  <c r="BC215" i="1"/>
  <c r="BB215" i="1"/>
  <c r="AZ215" i="1" s="1"/>
  <c r="AL215" i="1" s="1"/>
  <c r="AS215" i="1"/>
  <c r="P215" i="1" s="1"/>
  <c r="O215" i="1" s="1"/>
  <c r="AN215" i="1"/>
  <c r="Q215" i="1" s="1"/>
  <c r="AF215" i="1"/>
  <c r="AE215" i="1"/>
  <c r="W215" i="1"/>
  <c r="BF214" i="1"/>
  <c r="BE214" i="1"/>
  <c r="BC214" i="1"/>
  <c r="BB214" i="1"/>
  <c r="AZ214" i="1" s="1"/>
  <c r="AS214" i="1"/>
  <c r="P214" i="1" s="1"/>
  <c r="O214" i="1" s="1"/>
  <c r="AH214" i="1" s="1"/>
  <c r="AN214" i="1"/>
  <c r="Q214" i="1" s="1"/>
  <c r="AF214" i="1"/>
  <c r="AE214" i="1"/>
  <c r="W214" i="1"/>
  <c r="BF213" i="1"/>
  <c r="BE213" i="1"/>
  <c r="BC213" i="1"/>
  <c r="BB213" i="1"/>
  <c r="AZ213" i="1" s="1"/>
  <c r="AS213" i="1"/>
  <c r="P213" i="1" s="1"/>
  <c r="O213" i="1" s="1"/>
  <c r="AH213" i="1" s="1"/>
  <c r="AN213" i="1"/>
  <c r="Q213" i="1" s="1"/>
  <c r="AF213" i="1"/>
  <c r="AE213" i="1"/>
  <c r="W213" i="1"/>
  <c r="BF212" i="1"/>
  <c r="BE212" i="1"/>
  <c r="BC212" i="1"/>
  <c r="BB212" i="1"/>
  <c r="AZ212" i="1" s="1"/>
  <c r="AL212" i="1" s="1"/>
  <c r="AS212" i="1"/>
  <c r="P212" i="1" s="1"/>
  <c r="O212" i="1" s="1"/>
  <c r="AN212" i="1"/>
  <c r="Q212" i="1" s="1"/>
  <c r="AF212" i="1"/>
  <c r="AE212" i="1"/>
  <c r="W212" i="1"/>
  <c r="BF211" i="1"/>
  <c r="BE211" i="1"/>
  <c r="BC211" i="1"/>
  <c r="BB211" i="1"/>
  <c r="AZ211" i="1" s="1"/>
  <c r="AS211" i="1"/>
  <c r="P211" i="1" s="1"/>
  <c r="O211" i="1" s="1"/>
  <c r="AN211" i="1"/>
  <c r="Q211" i="1" s="1"/>
  <c r="AF211" i="1"/>
  <c r="AE211" i="1"/>
  <c r="W211" i="1"/>
  <c r="BF210" i="1"/>
  <c r="BE210" i="1"/>
  <c r="BC210" i="1"/>
  <c r="BB210" i="1"/>
  <c r="AZ210" i="1" s="1"/>
  <c r="U210" i="1" s="1"/>
  <c r="AS210" i="1"/>
  <c r="P210" i="1" s="1"/>
  <c r="O210" i="1" s="1"/>
  <c r="AN210" i="1"/>
  <c r="Q210" i="1" s="1"/>
  <c r="AF210" i="1"/>
  <c r="AE210" i="1"/>
  <c r="W210" i="1"/>
  <c r="BF209" i="1"/>
  <c r="BE209" i="1"/>
  <c r="BC209" i="1"/>
  <c r="BB209" i="1"/>
  <c r="AZ209" i="1" s="1"/>
  <c r="AS209" i="1"/>
  <c r="P209" i="1" s="1"/>
  <c r="O209" i="1" s="1"/>
  <c r="AH209" i="1" s="1"/>
  <c r="AN209" i="1"/>
  <c r="Q209" i="1" s="1"/>
  <c r="AF209" i="1"/>
  <c r="AE209" i="1"/>
  <c r="W209" i="1"/>
  <c r="BF208" i="1"/>
  <c r="BE208" i="1"/>
  <c r="BC208" i="1"/>
  <c r="BB208" i="1"/>
  <c r="AZ208" i="1" s="1"/>
  <c r="U208" i="1" s="1"/>
  <c r="AS208" i="1"/>
  <c r="P208" i="1" s="1"/>
  <c r="O208" i="1" s="1"/>
  <c r="AN208" i="1"/>
  <c r="Q208" i="1" s="1"/>
  <c r="AF208" i="1"/>
  <c r="AE208" i="1"/>
  <c r="W208" i="1"/>
  <c r="BF207" i="1"/>
  <c r="BE207" i="1"/>
  <c r="BC207" i="1"/>
  <c r="BB207" i="1"/>
  <c r="AZ207" i="1" s="1"/>
  <c r="R207" i="1" s="1"/>
  <c r="AS207" i="1"/>
  <c r="P207" i="1" s="1"/>
  <c r="O207" i="1" s="1"/>
  <c r="AN207" i="1"/>
  <c r="Q207" i="1" s="1"/>
  <c r="AF207" i="1"/>
  <c r="AE207" i="1"/>
  <c r="W207" i="1"/>
  <c r="BF206" i="1"/>
  <c r="BE206" i="1"/>
  <c r="BC206" i="1"/>
  <c r="BB206" i="1"/>
  <c r="AZ206" i="1" s="1"/>
  <c r="BA206" i="1" s="1"/>
  <c r="AS206" i="1"/>
  <c r="P206" i="1" s="1"/>
  <c r="O206" i="1" s="1"/>
  <c r="AN206" i="1"/>
  <c r="Q206" i="1" s="1"/>
  <c r="AF206" i="1"/>
  <c r="AE206" i="1"/>
  <c r="W206" i="1"/>
  <c r="BF205" i="1"/>
  <c r="BE205" i="1"/>
  <c r="BC205" i="1"/>
  <c r="BB205" i="1"/>
  <c r="AZ205" i="1" s="1"/>
  <c r="AS205" i="1"/>
  <c r="P205" i="1" s="1"/>
  <c r="O205" i="1" s="1"/>
  <c r="AN205" i="1"/>
  <c r="Q205" i="1" s="1"/>
  <c r="AF205" i="1"/>
  <c r="AE205" i="1"/>
  <c r="W205" i="1"/>
  <c r="BF204" i="1"/>
  <c r="BE204" i="1"/>
  <c r="BC204" i="1"/>
  <c r="BB204" i="1"/>
  <c r="AZ204" i="1" s="1"/>
  <c r="AL204" i="1" s="1"/>
  <c r="AS204" i="1"/>
  <c r="P204" i="1" s="1"/>
  <c r="O204" i="1" s="1"/>
  <c r="AN204" i="1"/>
  <c r="Q204" i="1" s="1"/>
  <c r="AF204" i="1"/>
  <c r="AE204" i="1"/>
  <c r="W204" i="1"/>
  <c r="BF203" i="1"/>
  <c r="BE203" i="1"/>
  <c r="BC203" i="1"/>
  <c r="BB203" i="1"/>
  <c r="AZ203" i="1" s="1"/>
  <c r="AS203" i="1"/>
  <c r="P203" i="1" s="1"/>
  <c r="O203" i="1" s="1"/>
  <c r="AN203" i="1"/>
  <c r="Q203" i="1" s="1"/>
  <c r="AF203" i="1"/>
  <c r="AE203" i="1"/>
  <c r="W203" i="1"/>
  <c r="BF202" i="1"/>
  <c r="BE202" i="1"/>
  <c r="BC202" i="1"/>
  <c r="BB202" i="1"/>
  <c r="AZ202" i="1" s="1"/>
  <c r="U202" i="1" s="1"/>
  <c r="AS202" i="1"/>
  <c r="P202" i="1" s="1"/>
  <c r="O202" i="1" s="1"/>
  <c r="AH202" i="1" s="1"/>
  <c r="AN202" i="1"/>
  <c r="Q202" i="1" s="1"/>
  <c r="AF202" i="1"/>
  <c r="AE202" i="1"/>
  <c r="W202" i="1"/>
  <c r="BF201" i="1"/>
  <c r="BE201" i="1"/>
  <c r="BC201" i="1"/>
  <c r="BB201" i="1"/>
  <c r="AZ201" i="1" s="1"/>
  <c r="AM201" i="1" s="1"/>
  <c r="AS201" i="1"/>
  <c r="P201" i="1" s="1"/>
  <c r="O201" i="1" s="1"/>
  <c r="AH201" i="1" s="1"/>
  <c r="AN201" i="1"/>
  <c r="Q201" i="1" s="1"/>
  <c r="AF201" i="1"/>
  <c r="AE201" i="1"/>
  <c r="AD201" i="1" s="1"/>
  <c r="W201" i="1"/>
  <c r="BF200" i="1"/>
  <c r="BE200" i="1"/>
  <c r="BC200" i="1"/>
  <c r="BB200" i="1"/>
  <c r="AZ200" i="1" s="1"/>
  <c r="AS200" i="1"/>
  <c r="P200" i="1" s="1"/>
  <c r="O200" i="1" s="1"/>
  <c r="AN200" i="1"/>
  <c r="Q200" i="1" s="1"/>
  <c r="AF200" i="1"/>
  <c r="AE200" i="1"/>
  <c r="AD200" i="1" s="1"/>
  <c r="W200" i="1"/>
  <c r="BF199" i="1"/>
  <c r="BE199" i="1"/>
  <c r="BC199" i="1"/>
  <c r="BB199" i="1"/>
  <c r="AZ199" i="1" s="1"/>
  <c r="AS199" i="1"/>
  <c r="P199" i="1" s="1"/>
  <c r="O199" i="1" s="1"/>
  <c r="AN199" i="1"/>
  <c r="Q199" i="1" s="1"/>
  <c r="AF199" i="1"/>
  <c r="AE199" i="1"/>
  <c r="W199" i="1"/>
  <c r="BF198" i="1"/>
  <c r="BE198" i="1"/>
  <c r="BC198" i="1"/>
  <c r="BB198" i="1"/>
  <c r="AZ198" i="1" s="1"/>
  <c r="U198" i="1" s="1"/>
  <c r="AS198" i="1"/>
  <c r="P198" i="1" s="1"/>
  <c r="O198" i="1" s="1"/>
  <c r="AH198" i="1" s="1"/>
  <c r="AN198" i="1"/>
  <c r="Q198" i="1" s="1"/>
  <c r="AF198" i="1"/>
  <c r="AE198" i="1"/>
  <c r="W198" i="1"/>
  <c r="BF197" i="1"/>
  <c r="BE197" i="1"/>
  <c r="BC197" i="1"/>
  <c r="BB197" i="1"/>
  <c r="AZ197" i="1" s="1"/>
  <c r="AL197" i="1" s="1"/>
  <c r="AS197" i="1"/>
  <c r="P197" i="1" s="1"/>
  <c r="O197" i="1" s="1"/>
  <c r="AH197" i="1" s="1"/>
  <c r="AN197" i="1"/>
  <c r="Q197" i="1" s="1"/>
  <c r="AF197" i="1"/>
  <c r="AE197" i="1"/>
  <c r="W197" i="1"/>
  <c r="BF196" i="1"/>
  <c r="BE196" i="1"/>
  <c r="BC196" i="1"/>
  <c r="Z196" i="1" s="1"/>
  <c r="BB196" i="1"/>
  <c r="AZ196" i="1" s="1"/>
  <c r="AM196" i="1" s="1"/>
  <c r="AS196" i="1"/>
  <c r="P196" i="1" s="1"/>
  <c r="O196" i="1" s="1"/>
  <c r="AH196" i="1" s="1"/>
  <c r="AN196" i="1"/>
  <c r="Q196" i="1" s="1"/>
  <c r="AF196" i="1"/>
  <c r="AE196" i="1"/>
  <c r="W196" i="1"/>
  <c r="BF195" i="1"/>
  <c r="BE195" i="1"/>
  <c r="BC195" i="1"/>
  <c r="BB195" i="1"/>
  <c r="AZ195" i="1" s="1"/>
  <c r="AM195" i="1" s="1"/>
  <c r="AS195" i="1"/>
  <c r="P195" i="1" s="1"/>
  <c r="O195" i="1" s="1"/>
  <c r="AH195" i="1" s="1"/>
  <c r="AN195" i="1"/>
  <c r="Q195" i="1" s="1"/>
  <c r="AF195" i="1"/>
  <c r="AE195" i="1"/>
  <c r="W195" i="1"/>
  <c r="BF194" i="1"/>
  <c r="BE194" i="1"/>
  <c r="BC194" i="1"/>
  <c r="BB194" i="1"/>
  <c r="AZ194" i="1" s="1"/>
  <c r="AS194" i="1"/>
  <c r="P194" i="1" s="1"/>
  <c r="O194" i="1" s="1"/>
  <c r="AN194" i="1"/>
  <c r="Q194" i="1" s="1"/>
  <c r="AF194" i="1"/>
  <c r="AE194" i="1"/>
  <c r="W194" i="1"/>
  <c r="BF193" i="1"/>
  <c r="BE193" i="1"/>
  <c r="BC193" i="1"/>
  <c r="BB193" i="1"/>
  <c r="AZ193" i="1" s="1"/>
  <c r="AS193" i="1"/>
  <c r="P193" i="1" s="1"/>
  <c r="O193" i="1" s="1"/>
  <c r="AN193" i="1"/>
  <c r="Q193" i="1" s="1"/>
  <c r="AF193" i="1"/>
  <c r="AE193" i="1"/>
  <c r="W193" i="1"/>
  <c r="BF192" i="1"/>
  <c r="BE192" i="1"/>
  <c r="BC192" i="1"/>
  <c r="BB192" i="1"/>
  <c r="AZ192" i="1" s="1"/>
  <c r="AS192" i="1"/>
  <c r="P192" i="1" s="1"/>
  <c r="O192" i="1" s="1"/>
  <c r="AH192" i="1" s="1"/>
  <c r="AN192" i="1"/>
  <c r="Q192" i="1" s="1"/>
  <c r="AF192" i="1"/>
  <c r="AE192" i="1"/>
  <c r="W192" i="1"/>
  <c r="BF191" i="1"/>
  <c r="BE191" i="1"/>
  <c r="BC191" i="1"/>
  <c r="BB191" i="1"/>
  <c r="AZ191" i="1" s="1"/>
  <c r="AS191" i="1"/>
  <c r="P191" i="1" s="1"/>
  <c r="O191" i="1" s="1"/>
  <c r="AH191" i="1" s="1"/>
  <c r="AN191" i="1"/>
  <c r="Q191" i="1" s="1"/>
  <c r="AF191" i="1"/>
  <c r="AE191" i="1"/>
  <c r="W191" i="1"/>
  <c r="BF190" i="1"/>
  <c r="BE190" i="1"/>
  <c r="BC190" i="1"/>
  <c r="BB190" i="1"/>
  <c r="AZ190" i="1" s="1"/>
  <c r="AS190" i="1"/>
  <c r="P190" i="1" s="1"/>
  <c r="O190" i="1" s="1"/>
  <c r="AN190" i="1"/>
  <c r="Q190" i="1" s="1"/>
  <c r="AF190" i="1"/>
  <c r="AE190" i="1"/>
  <c r="W190" i="1"/>
  <c r="BF189" i="1"/>
  <c r="BE189" i="1"/>
  <c r="BC189" i="1"/>
  <c r="BB189" i="1"/>
  <c r="AZ189" i="1" s="1"/>
  <c r="AL189" i="1" s="1"/>
  <c r="AS189" i="1"/>
  <c r="P189" i="1" s="1"/>
  <c r="O189" i="1" s="1"/>
  <c r="AH189" i="1" s="1"/>
  <c r="AN189" i="1"/>
  <c r="Q189" i="1" s="1"/>
  <c r="AF189" i="1"/>
  <c r="AE189" i="1"/>
  <c r="W189" i="1"/>
  <c r="BF188" i="1"/>
  <c r="BE188" i="1"/>
  <c r="BC188" i="1"/>
  <c r="BB188" i="1"/>
  <c r="AZ188" i="1" s="1"/>
  <c r="U188" i="1" s="1"/>
  <c r="AS188" i="1"/>
  <c r="P188" i="1" s="1"/>
  <c r="O188" i="1" s="1"/>
  <c r="AN188" i="1"/>
  <c r="Q188" i="1" s="1"/>
  <c r="AF188" i="1"/>
  <c r="AE188" i="1"/>
  <c r="W188" i="1"/>
  <c r="BF187" i="1"/>
  <c r="BE187" i="1"/>
  <c r="BC187" i="1"/>
  <c r="BB187" i="1"/>
  <c r="AZ187" i="1" s="1"/>
  <c r="R187" i="1" s="1"/>
  <c r="AS187" i="1"/>
  <c r="P187" i="1" s="1"/>
  <c r="O187" i="1" s="1"/>
  <c r="AN187" i="1"/>
  <c r="Q187" i="1" s="1"/>
  <c r="AF187" i="1"/>
  <c r="AE187" i="1"/>
  <c r="W187" i="1"/>
  <c r="BF186" i="1"/>
  <c r="BE186" i="1"/>
  <c r="BC186" i="1"/>
  <c r="BB186" i="1"/>
  <c r="AZ186" i="1" s="1"/>
  <c r="AS186" i="1"/>
  <c r="P186" i="1" s="1"/>
  <c r="O186" i="1" s="1"/>
  <c r="AH186" i="1" s="1"/>
  <c r="AN186" i="1"/>
  <c r="Q186" i="1" s="1"/>
  <c r="AF186" i="1"/>
  <c r="AE186" i="1"/>
  <c r="W186" i="1"/>
  <c r="BF185" i="1"/>
  <c r="BE185" i="1"/>
  <c r="BC185" i="1"/>
  <c r="BB185" i="1"/>
  <c r="AZ185" i="1" s="1"/>
  <c r="AS185" i="1"/>
  <c r="P185" i="1" s="1"/>
  <c r="O185" i="1" s="1"/>
  <c r="AN185" i="1"/>
  <c r="Q185" i="1" s="1"/>
  <c r="AF185" i="1"/>
  <c r="AE185" i="1"/>
  <c r="W185" i="1"/>
  <c r="BF184" i="1"/>
  <c r="BE184" i="1"/>
  <c r="BC184" i="1"/>
  <c r="BB184" i="1"/>
  <c r="AZ184" i="1" s="1"/>
  <c r="AS184" i="1"/>
  <c r="P184" i="1" s="1"/>
  <c r="O184" i="1" s="1"/>
  <c r="AN184" i="1"/>
  <c r="Q184" i="1" s="1"/>
  <c r="AF184" i="1"/>
  <c r="AE184" i="1"/>
  <c r="W184" i="1"/>
  <c r="BF183" i="1"/>
  <c r="BE183" i="1"/>
  <c r="BC183" i="1"/>
  <c r="BB183" i="1"/>
  <c r="AZ183" i="1" s="1"/>
  <c r="AL183" i="1" s="1"/>
  <c r="AS183" i="1"/>
  <c r="P183" i="1" s="1"/>
  <c r="O183" i="1" s="1"/>
  <c r="AN183" i="1"/>
  <c r="Q183" i="1" s="1"/>
  <c r="AF183" i="1"/>
  <c r="AE183" i="1"/>
  <c r="W183" i="1"/>
  <c r="BF182" i="1"/>
  <c r="BE182" i="1"/>
  <c r="BC182" i="1"/>
  <c r="BB182" i="1"/>
  <c r="AZ182" i="1" s="1"/>
  <c r="U182" i="1" s="1"/>
  <c r="AS182" i="1"/>
  <c r="P182" i="1" s="1"/>
  <c r="O182" i="1" s="1"/>
  <c r="AH182" i="1" s="1"/>
  <c r="AN182" i="1"/>
  <c r="Q182" i="1" s="1"/>
  <c r="AF182" i="1"/>
  <c r="AE182" i="1"/>
  <c r="W182" i="1"/>
  <c r="BF181" i="1"/>
  <c r="BE181" i="1"/>
  <c r="BC181" i="1"/>
  <c r="BD181" i="1" s="1"/>
  <c r="BB181" i="1"/>
  <c r="AZ181" i="1" s="1"/>
  <c r="BA181" i="1" s="1"/>
  <c r="AS181" i="1"/>
  <c r="P181" i="1" s="1"/>
  <c r="O181" i="1" s="1"/>
  <c r="AH181" i="1" s="1"/>
  <c r="AN181" i="1"/>
  <c r="Q181" i="1" s="1"/>
  <c r="AF181" i="1"/>
  <c r="AE181" i="1"/>
  <c r="W181" i="1"/>
  <c r="BF180" i="1"/>
  <c r="BE180" i="1"/>
  <c r="BC180" i="1"/>
  <c r="BB180" i="1"/>
  <c r="AZ180" i="1" s="1"/>
  <c r="AS180" i="1"/>
  <c r="P180" i="1" s="1"/>
  <c r="O180" i="1" s="1"/>
  <c r="AN180" i="1"/>
  <c r="Q180" i="1" s="1"/>
  <c r="AF180" i="1"/>
  <c r="AE180" i="1"/>
  <c r="W180" i="1"/>
  <c r="BF179" i="1"/>
  <c r="BE179" i="1"/>
  <c r="BC179" i="1"/>
  <c r="BB179" i="1"/>
  <c r="AZ179" i="1" s="1"/>
  <c r="AL179" i="1" s="1"/>
  <c r="AS179" i="1"/>
  <c r="P179" i="1" s="1"/>
  <c r="O179" i="1" s="1"/>
  <c r="AN179" i="1"/>
  <c r="Q179" i="1" s="1"/>
  <c r="AF179" i="1"/>
  <c r="AE179" i="1"/>
  <c r="W179" i="1"/>
  <c r="BF178" i="1"/>
  <c r="BE178" i="1"/>
  <c r="BC178" i="1"/>
  <c r="BB178" i="1"/>
  <c r="AZ178" i="1" s="1"/>
  <c r="U178" i="1" s="1"/>
  <c r="AS178" i="1"/>
  <c r="P178" i="1" s="1"/>
  <c r="O178" i="1" s="1"/>
  <c r="AH178" i="1" s="1"/>
  <c r="AN178" i="1"/>
  <c r="Q178" i="1" s="1"/>
  <c r="AF178" i="1"/>
  <c r="AE178" i="1"/>
  <c r="W178" i="1"/>
  <c r="BF177" i="1"/>
  <c r="BE177" i="1"/>
  <c r="BC177" i="1"/>
  <c r="BB177" i="1"/>
  <c r="AZ177" i="1" s="1"/>
  <c r="AS177" i="1"/>
  <c r="P177" i="1" s="1"/>
  <c r="O177" i="1" s="1"/>
  <c r="AN177" i="1"/>
  <c r="Q177" i="1" s="1"/>
  <c r="AF177" i="1"/>
  <c r="AE177" i="1"/>
  <c r="W177" i="1"/>
  <c r="BF176" i="1"/>
  <c r="BE176" i="1"/>
  <c r="BC176" i="1"/>
  <c r="BB176" i="1"/>
  <c r="AZ176" i="1" s="1"/>
  <c r="AL176" i="1" s="1"/>
  <c r="AS176" i="1"/>
  <c r="P176" i="1" s="1"/>
  <c r="O176" i="1" s="1"/>
  <c r="AN176" i="1"/>
  <c r="Q176" i="1" s="1"/>
  <c r="AF176" i="1"/>
  <c r="AE176" i="1"/>
  <c r="W176" i="1"/>
  <c r="BF175" i="1"/>
  <c r="BE175" i="1"/>
  <c r="BC175" i="1"/>
  <c r="BB175" i="1"/>
  <c r="AZ175" i="1" s="1"/>
  <c r="AL175" i="1" s="1"/>
  <c r="AS175" i="1"/>
  <c r="P175" i="1" s="1"/>
  <c r="O175" i="1" s="1"/>
  <c r="AN175" i="1"/>
  <c r="Q175" i="1" s="1"/>
  <c r="AF175" i="1"/>
  <c r="AE175" i="1"/>
  <c r="W175" i="1"/>
  <c r="BF174" i="1"/>
  <c r="BE174" i="1"/>
  <c r="BC174" i="1"/>
  <c r="BB174" i="1"/>
  <c r="AZ174" i="1" s="1"/>
  <c r="U174" i="1" s="1"/>
  <c r="AS174" i="1"/>
  <c r="P174" i="1" s="1"/>
  <c r="O174" i="1" s="1"/>
  <c r="AN174" i="1"/>
  <c r="Q174" i="1" s="1"/>
  <c r="AF174" i="1"/>
  <c r="AE174" i="1"/>
  <c r="W174" i="1"/>
  <c r="BF173" i="1"/>
  <c r="BE173" i="1"/>
  <c r="BC173" i="1"/>
  <c r="BB173" i="1"/>
  <c r="AZ173" i="1" s="1"/>
  <c r="AS173" i="1"/>
  <c r="P173" i="1" s="1"/>
  <c r="O173" i="1" s="1"/>
  <c r="AH173" i="1" s="1"/>
  <c r="AN173" i="1"/>
  <c r="Q173" i="1" s="1"/>
  <c r="AF173" i="1"/>
  <c r="AE173" i="1"/>
  <c r="W173" i="1"/>
  <c r="BF172" i="1"/>
  <c r="BE172" i="1"/>
  <c r="BC172" i="1"/>
  <c r="BB172" i="1"/>
  <c r="AZ172" i="1" s="1"/>
  <c r="AL172" i="1" s="1"/>
  <c r="AS172" i="1"/>
  <c r="P172" i="1" s="1"/>
  <c r="O172" i="1" s="1"/>
  <c r="AN172" i="1"/>
  <c r="Q172" i="1" s="1"/>
  <c r="AF172" i="1"/>
  <c r="AE172" i="1"/>
  <c r="W172" i="1"/>
  <c r="BF171" i="1"/>
  <c r="BE171" i="1"/>
  <c r="BC171" i="1"/>
  <c r="BB171" i="1"/>
  <c r="AZ171" i="1" s="1"/>
  <c r="AS171" i="1"/>
  <c r="P171" i="1" s="1"/>
  <c r="O171" i="1" s="1"/>
  <c r="AN171" i="1"/>
  <c r="Q171" i="1" s="1"/>
  <c r="AF171" i="1"/>
  <c r="AE171" i="1"/>
  <c r="W171" i="1"/>
  <c r="BF170" i="1"/>
  <c r="BE170" i="1"/>
  <c r="BC170" i="1"/>
  <c r="BB170" i="1"/>
  <c r="AZ170" i="1" s="1"/>
  <c r="AS170" i="1"/>
  <c r="P170" i="1" s="1"/>
  <c r="O170" i="1" s="1"/>
  <c r="AH170" i="1" s="1"/>
  <c r="AN170" i="1"/>
  <c r="Q170" i="1" s="1"/>
  <c r="AF170" i="1"/>
  <c r="AE170" i="1"/>
  <c r="W170" i="1"/>
  <c r="BF169" i="1"/>
  <c r="BE169" i="1"/>
  <c r="BC169" i="1"/>
  <c r="BB169" i="1"/>
  <c r="AZ169" i="1" s="1"/>
  <c r="BA169" i="1" s="1"/>
  <c r="AS169" i="1"/>
  <c r="P169" i="1" s="1"/>
  <c r="O169" i="1" s="1"/>
  <c r="AH169" i="1" s="1"/>
  <c r="AN169" i="1"/>
  <c r="Q169" i="1" s="1"/>
  <c r="AF169" i="1"/>
  <c r="AE169" i="1"/>
  <c r="W169" i="1"/>
  <c r="BF168" i="1"/>
  <c r="BE168" i="1"/>
  <c r="BC168" i="1"/>
  <c r="BB168" i="1"/>
  <c r="AZ168" i="1" s="1"/>
  <c r="AM168" i="1" s="1"/>
  <c r="AS168" i="1"/>
  <c r="P168" i="1" s="1"/>
  <c r="O168" i="1" s="1"/>
  <c r="AH168" i="1" s="1"/>
  <c r="AN168" i="1"/>
  <c r="Q168" i="1" s="1"/>
  <c r="AF168" i="1"/>
  <c r="AE168" i="1"/>
  <c r="W168" i="1"/>
  <c r="BF167" i="1"/>
  <c r="BE167" i="1"/>
  <c r="BC167" i="1"/>
  <c r="BB167" i="1"/>
  <c r="AZ167" i="1" s="1"/>
  <c r="AS167" i="1"/>
  <c r="P167" i="1" s="1"/>
  <c r="O167" i="1" s="1"/>
  <c r="AN167" i="1"/>
  <c r="Q167" i="1" s="1"/>
  <c r="AF167" i="1"/>
  <c r="AE167" i="1"/>
  <c r="W167" i="1"/>
  <c r="BF166" i="1"/>
  <c r="BE166" i="1"/>
  <c r="BC166" i="1"/>
  <c r="BB166" i="1"/>
  <c r="AZ166" i="1" s="1"/>
  <c r="AS166" i="1"/>
  <c r="P166" i="1" s="1"/>
  <c r="O166" i="1" s="1"/>
  <c r="AN166" i="1"/>
  <c r="Q166" i="1" s="1"/>
  <c r="AF166" i="1"/>
  <c r="AE166" i="1"/>
  <c r="W166" i="1"/>
  <c r="BF165" i="1"/>
  <c r="BE165" i="1"/>
  <c r="BC165" i="1"/>
  <c r="BB165" i="1"/>
  <c r="AZ165" i="1" s="1"/>
  <c r="AM165" i="1" s="1"/>
  <c r="AS165" i="1"/>
  <c r="P165" i="1" s="1"/>
  <c r="O165" i="1" s="1"/>
  <c r="AN165" i="1"/>
  <c r="Q165" i="1" s="1"/>
  <c r="AF165" i="1"/>
  <c r="AE165" i="1"/>
  <c r="W165" i="1"/>
  <c r="BF164" i="1"/>
  <c r="BE164" i="1"/>
  <c r="BC164" i="1"/>
  <c r="BD164" i="1" s="1"/>
  <c r="BB164" i="1"/>
  <c r="AZ164" i="1" s="1"/>
  <c r="AL164" i="1" s="1"/>
  <c r="AS164" i="1"/>
  <c r="P164" i="1" s="1"/>
  <c r="O164" i="1" s="1"/>
  <c r="AN164" i="1"/>
  <c r="Q164" i="1" s="1"/>
  <c r="AF164" i="1"/>
  <c r="AE164" i="1"/>
  <c r="W164" i="1"/>
  <c r="BF163" i="1"/>
  <c r="BE163" i="1"/>
  <c r="BC163" i="1"/>
  <c r="BB163" i="1"/>
  <c r="AZ163" i="1" s="1"/>
  <c r="AL163" i="1" s="1"/>
  <c r="AS163" i="1"/>
  <c r="P163" i="1" s="1"/>
  <c r="O163" i="1" s="1"/>
  <c r="AH163" i="1" s="1"/>
  <c r="AN163" i="1"/>
  <c r="Q163" i="1" s="1"/>
  <c r="AF163" i="1"/>
  <c r="AE163" i="1"/>
  <c r="W163" i="1"/>
  <c r="BF162" i="1"/>
  <c r="BE162" i="1"/>
  <c r="BC162" i="1"/>
  <c r="BB162" i="1"/>
  <c r="AZ162" i="1" s="1"/>
  <c r="AL162" i="1" s="1"/>
  <c r="AS162" i="1"/>
  <c r="P162" i="1" s="1"/>
  <c r="O162" i="1" s="1"/>
  <c r="AN162" i="1"/>
  <c r="Q162" i="1" s="1"/>
  <c r="AF162" i="1"/>
  <c r="AE162" i="1"/>
  <c r="W162" i="1"/>
  <c r="BF161" i="1"/>
  <c r="BE161" i="1"/>
  <c r="BC161" i="1"/>
  <c r="BB161" i="1"/>
  <c r="AZ161" i="1" s="1"/>
  <c r="AL161" i="1" s="1"/>
  <c r="AS161" i="1"/>
  <c r="P161" i="1" s="1"/>
  <c r="O161" i="1" s="1"/>
  <c r="AH161" i="1" s="1"/>
  <c r="AN161" i="1"/>
  <c r="Q161" i="1" s="1"/>
  <c r="AF161" i="1"/>
  <c r="AE161" i="1"/>
  <c r="W161" i="1"/>
  <c r="BF160" i="1"/>
  <c r="BE160" i="1"/>
  <c r="BC160" i="1"/>
  <c r="BB160" i="1"/>
  <c r="AZ160" i="1" s="1"/>
  <c r="AS160" i="1"/>
  <c r="P160" i="1" s="1"/>
  <c r="O160" i="1" s="1"/>
  <c r="AH160" i="1" s="1"/>
  <c r="AN160" i="1"/>
  <c r="Q160" i="1" s="1"/>
  <c r="AF160" i="1"/>
  <c r="AE160" i="1"/>
  <c r="W160" i="1"/>
  <c r="BF159" i="1"/>
  <c r="BE159" i="1"/>
  <c r="BC159" i="1"/>
  <c r="BB159" i="1"/>
  <c r="AZ159" i="1" s="1"/>
  <c r="AM159" i="1" s="1"/>
  <c r="AS159" i="1"/>
  <c r="P159" i="1" s="1"/>
  <c r="O159" i="1" s="1"/>
  <c r="AH159" i="1" s="1"/>
  <c r="AN159" i="1"/>
  <c r="Q159" i="1" s="1"/>
  <c r="AF159" i="1"/>
  <c r="AE159" i="1"/>
  <c r="W159" i="1"/>
  <c r="BF158" i="1"/>
  <c r="BE158" i="1"/>
  <c r="BC158" i="1"/>
  <c r="BB158" i="1"/>
  <c r="AZ158" i="1" s="1"/>
  <c r="AS158" i="1"/>
  <c r="P158" i="1" s="1"/>
  <c r="O158" i="1" s="1"/>
  <c r="AH158" i="1" s="1"/>
  <c r="AN158" i="1"/>
  <c r="Q158" i="1" s="1"/>
  <c r="AF158" i="1"/>
  <c r="AE158" i="1"/>
  <c r="W158" i="1"/>
  <c r="BF157" i="1"/>
  <c r="BE157" i="1"/>
  <c r="BC157" i="1"/>
  <c r="BB157" i="1"/>
  <c r="AZ157" i="1" s="1"/>
  <c r="BA157" i="1" s="1"/>
  <c r="AS157" i="1"/>
  <c r="P157" i="1" s="1"/>
  <c r="O157" i="1" s="1"/>
  <c r="AN157" i="1"/>
  <c r="Q157" i="1" s="1"/>
  <c r="AF157" i="1"/>
  <c r="AE157" i="1"/>
  <c r="W157" i="1"/>
  <c r="BF156" i="1"/>
  <c r="BE156" i="1"/>
  <c r="BC156" i="1"/>
  <c r="BB156" i="1"/>
  <c r="AZ156" i="1" s="1"/>
  <c r="BA156" i="1" s="1"/>
  <c r="AS156" i="1"/>
  <c r="P156" i="1" s="1"/>
  <c r="O156" i="1" s="1"/>
  <c r="AN156" i="1"/>
  <c r="Q156" i="1" s="1"/>
  <c r="AF156" i="1"/>
  <c r="AE156" i="1"/>
  <c r="W156" i="1"/>
  <c r="BF155" i="1"/>
  <c r="BE155" i="1"/>
  <c r="BC155" i="1"/>
  <c r="BB155" i="1"/>
  <c r="AZ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BB154" i="1"/>
  <c r="AZ154" i="1" s="1"/>
  <c r="AL154" i="1" s="1"/>
  <c r="AS154" i="1"/>
  <c r="P154" i="1" s="1"/>
  <c r="O154" i="1" s="1"/>
  <c r="AN154" i="1"/>
  <c r="Q154" i="1" s="1"/>
  <c r="AF154" i="1"/>
  <c r="AE154" i="1"/>
  <c r="W154" i="1"/>
  <c r="BF153" i="1"/>
  <c r="BE153" i="1"/>
  <c r="BC153" i="1"/>
  <c r="BB153" i="1"/>
  <c r="AZ153" i="1" s="1"/>
  <c r="AL153" i="1" s="1"/>
  <c r="AS153" i="1"/>
  <c r="P153" i="1" s="1"/>
  <c r="O153" i="1" s="1"/>
  <c r="AN153" i="1"/>
  <c r="Q153" i="1" s="1"/>
  <c r="AF153" i="1"/>
  <c r="AE153" i="1"/>
  <c r="W153" i="1"/>
  <c r="BF152" i="1"/>
  <c r="BE152" i="1"/>
  <c r="BC152" i="1"/>
  <c r="BB152" i="1"/>
  <c r="AZ152" i="1" s="1"/>
  <c r="AS152" i="1"/>
  <c r="P152" i="1" s="1"/>
  <c r="O152" i="1" s="1"/>
  <c r="AH152" i="1" s="1"/>
  <c r="AN152" i="1"/>
  <c r="Q152" i="1" s="1"/>
  <c r="AF152" i="1"/>
  <c r="AE152" i="1"/>
  <c r="W152" i="1"/>
  <c r="BF151" i="1"/>
  <c r="BE151" i="1"/>
  <c r="BC151" i="1"/>
  <c r="BB151" i="1"/>
  <c r="AZ151" i="1" s="1"/>
  <c r="BA151" i="1" s="1"/>
  <c r="AS151" i="1"/>
  <c r="P151" i="1" s="1"/>
  <c r="O151" i="1" s="1"/>
  <c r="AN151" i="1"/>
  <c r="Q151" i="1" s="1"/>
  <c r="AF151" i="1"/>
  <c r="AE151" i="1"/>
  <c r="W151" i="1"/>
  <c r="BF150" i="1"/>
  <c r="BE150" i="1"/>
  <c r="BC150" i="1"/>
  <c r="BB150" i="1"/>
  <c r="AZ150" i="1" s="1"/>
  <c r="R150" i="1" s="1"/>
  <c r="AS150" i="1"/>
  <c r="P150" i="1" s="1"/>
  <c r="O150" i="1" s="1"/>
  <c r="AN150" i="1"/>
  <c r="Q150" i="1" s="1"/>
  <c r="AF150" i="1"/>
  <c r="AE150" i="1"/>
  <c r="W150" i="1"/>
  <c r="BF149" i="1"/>
  <c r="BE149" i="1"/>
  <c r="BC149" i="1"/>
  <c r="BB149" i="1"/>
  <c r="AZ149" i="1" s="1"/>
  <c r="AS149" i="1"/>
  <c r="P149" i="1" s="1"/>
  <c r="O149" i="1" s="1"/>
  <c r="AN149" i="1"/>
  <c r="Q149" i="1" s="1"/>
  <c r="AF149" i="1"/>
  <c r="AE149" i="1"/>
  <c r="W149" i="1"/>
  <c r="BF148" i="1"/>
  <c r="BE148" i="1"/>
  <c r="BC148" i="1"/>
  <c r="BB148" i="1"/>
  <c r="AZ148" i="1" s="1"/>
  <c r="AS148" i="1"/>
  <c r="P148" i="1" s="1"/>
  <c r="O148" i="1" s="1"/>
  <c r="AN148" i="1"/>
  <c r="Q148" i="1" s="1"/>
  <c r="AF148" i="1"/>
  <c r="AE148" i="1"/>
  <c r="W148" i="1"/>
  <c r="BF147" i="1"/>
  <c r="BE147" i="1"/>
  <c r="BC147" i="1"/>
  <c r="BB147" i="1"/>
  <c r="AZ147" i="1" s="1"/>
  <c r="U147" i="1" s="1"/>
  <c r="AS147" i="1"/>
  <c r="P147" i="1" s="1"/>
  <c r="O147" i="1" s="1"/>
  <c r="AN147" i="1"/>
  <c r="Q147" i="1" s="1"/>
  <c r="AF147" i="1"/>
  <c r="AE147" i="1"/>
  <c r="W147" i="1"/>
  <c r="BF146" i="1"/>
  <c r="BE146" i="1"/>
  <c r="BC146" i="1"/>
  <c r="BB146" i="1"/>
  <c r="AZ146" i="1" s="1"/>
  <c r="AL146" i="1" s="1"/>
  <c r="AS146" i="1"/>
  <c r="P146" i="1" s="1"/>
  <c r="O146" i="1" s="1"/>
  <c r="AN146" i="1"/>
  <c r="Q146" i="1" s="1"/>
  <c r="AF146" i="1"/>
  <c r="AE146" i="1"/>
  <c r="W146" i="1"/>
  <c r="BF145" i="1"/>
  <c r="BE145" i="1"/>
  <c r="BC145" i="1"/>
  <c r="BB145" i="1"/>
  <c r="AZ145" i="1" s="1"/>
  <c r="AL145" i="1" s="1"/>
  <c r="AS145" i="1"/>
  <c r="P145" i="1" s="1"/>
  <c r="O145" i="1" s="1"/>
  <c r="AN145" i="1"/>
  <c r="Q145" i="1" s="1"/>
  <c r="AF145" i="1"/>
  <c r="AE145" i="1"/>
  <c r="AD145" i="1" s="1"/>
  <c r="W145" i="1"/>
  <c r="BF144" i="1"/>
  <c r="BE144" i="1"/>
  <c r="BC144" i="1"/>
  <c r="BB144" i="1"/>
  <c r="AZ144" i="1" s="1"/>
  <c r="AS144" i="1"/>
  <c r="P144" i="1" s="1"/>
  <c r="O144" i="1" s="1"/>
  <c r="AH144" i="1" s="1"/>
  <c r="AN144" i="1"/>
  <c r="Q144" i="1" s="1"/>
  <c r="AF144" i="1"/>
  <c r="AE144" i="1"/>
  <c r="W144" i="1"/>
  <c r="BF143" i="1"/>
  <c r="BE143" i="1"/>
  <c r="BC143" i="1"/>
  <c r="BB143" i="1"/>
  <c r="AZ143" i="1" s="1"/>
  <c r="AS143" i="1"/>
  <c r="P143" i="1" s="1"/>
  <c r="O143" i="1" s="1"/>
  <c r="AN143" i="1"/>
  <c r="Q143" i="1" s="1"/>
  <c r="AF143" i="1"/>
  <c r="AE143" i="1"/>
  <c r="W143" i="1"/>
  <c r="BF142" i="1"/>
  <c r="BE142" i="1"/>
  <c r="BC142" i="1"/>
  <c r="BB142" i="1"/>
  <c r="AZ142" i="1" s="1"/>
  <c r="R142" i="1" s="1"/>
  <c r="AS142" i="1"/>
  <c r="P142" i="1" s="1"/>
  <c r="O142" i="1" s="1"/>
  <c r="AN142" i="1"/>
  <c r="Q142" i="1" s="1"/>
  <c r="AF142" i="1"/>
  <c r="AE142" i="1"/>
  <c r="W142" i="1"/>
  <c r="BF141" i="1"/>
  <c r="BE141" i="1"/>
  <c r="BC141" i="1"/>
  <c r="BB141" i="1"/>
  <c r="AZ141" i="1" s="1"/>
  <c r="U141" i="1" s="1"/>
  <c r="AS141" i="1"/>
  <c r="P141" i="1" s="1"/>
  <c r="O141" i="1" s="1"/>
  <c r="AN141" i="1"/>
  <c r="Q141" i="1" s="1"/>
  <c r="AF141" i="1"/>
  <c r="AE141" i="1"/>
  <c r="W141" i="1"/>
  <c r="BF140" i="1"/>
  <c r="BE140" i="1"/>
  <c r="BC140" i="1"/>
  <c r="BB140" i="1"/>
  <c r="AZ140" i="1" s="1"/>
  <c r="AS140" i="1"/>
  <c r="P140" i="1" s="1"/>
  <c r="O140" i="1" s="1"/>
  <c r="AN140" i="1"/>
  <c r="Q140" i="1" s="1"/>
  <c r="AF140" i="1"/>
  <c r="AE140" i="1"/>
  <c r="W140" i="1"/>
  <c r="BF139" i="1"/>
  <c r="BE139" i="1"/>
  <c r="BC139" i="1"/>
  <c r="BB139" i="1"/>
  <c r="AZ139" i="1" s="1"/>
  <c r="AS139" i="1"/>
  <c r="P139" i="1" s="1"/>
  <c r="O139" i="1" s="1"/>
  <c r="AN139" i="1"/>
  <c r="Q139" i="1" s="1"/>
  <c r="AF139" i="1"/>
  <c r="AE139" i="1"/>
  <c r="W139" i="1"/>
  <c r="BF138" i="1"/>
  <c r="BE138" i="1"/>
  <c r="BC138" i="1"/>
  <c r="BB138" i="1"/>
  <c r="AZ138" i="1" s="1"/>
  <c r="AS138" i="1"/>
  <c r="P138" i="1" s="1"/>
  <c r="O138" i="1" s="1"/>
  <c r="AN138" i="1"/>
  <c r="Q138" i="1" s="1"/>
  <c r="AF138" i="1"/>
  <c r="AE138" i="1"/>
  <c r="W138" i="1"/>
  <c r="BF137" i="1"/>
  <c r="BE137" i="1"/>
  <c r="BC137" i="1"/>
  <c r="BB137" i="1"/>
  <c r="AZ137" i="1" s="1"/>
  <c r="AL137" i="1" s="1"/>
  <c r="AS137" i="1"/>
  <c r="P137" i="1" s="1"/>
  <c r="O137" i="1" s="1"/>
  <c r="AN137" i="1"/>
  <c r="Q137" i="1" s="1"/>
  <c r="AF137" i="1"/>
  <c r="AE137" i="1"/>
  <c r="W137" i="1"/>
  <c r="BF136" i="1"/>
  <c r="BE136" i="1"/>
  <c r="BC136" i="1"/>
  <c r="BB136" i="1"/>
  <c r="AZ136" i="1" s="1"/>
  <c r="AM136" i="1" s="1"/>
  <c r="AS136" i="1"/>
  <c r="P136" i="1" s="1"/>
  <c r="O136" i="1" s="1"/>
  <c r="AH136" i="1" s="1"/>
  <c r="AN136" i="1"/>
  <c r="Q136" i="1" s="1"/>
  <c r="AF136" i="1"/>
  <c r="AE136" i="1"/>
  <c r="W136" i="1"/>
  <c r="BF135" i="1"/>
  <c r="BE135" i="1"/>
  <c r="BC135" i="1"/>
  <c r="BB135" i="1"/>
  <c r="AZ135" i="1" s="1"/>
  <c r="AS135" i="1"/>
  <c r="P135" i="1" s="1"/>
  <c r="O135" i="1" s="1"/>
  <c r="AN135" i="1"/>
  <c r="Q135" i="1" s="1"/>
  <c r="AF135" i="1"/>
  <c r="AE135" i="1"/>
  <c r="W135" i="1"/>
  <c r="BF134" i="1"/>
  <c r="BE134" i="1"/>
  <c r="BC134" i="1"/>
  <c r="BB134" i="1"/>
  <c r="AZ134" i="1" s="1"/>
  <c r="R134" i="1" s="1"/>
  <c r="AS134" i="1"/>
  <c r="P134" i="1" s="1"/>
  <c r="O134" i="1" s="1"/>
  <c r="AN134" i="1"/>
  <c r="Q134" i="1" s="1"/>
  <c r="AF134" i="1"/>
  <c r="AE134" i="1"/>
  <c r="W134" i="1"/>
  <c r="BF133" i="1"/>
  <c r="BE133" i="1"/>
  <c r="BC133" i="1"/>
  <c r="BB133" i="1"/>
  <c r="AZ133" i="1" s="1"/>
  <c r="AS133" i="1"/>
  <c r="P133" i="1" s="1"/>
  <c r="O133" i="1" s="1"/>
  <c r="AN133" i="1"/>
  <c r="Q133" i="1" s="1"/>
  <c r="AF133" i="1"/>
  <c r="AE133" i="1"/>
  <c r="W133" i="1"/>
  <c r="BF132" i="1"/>
  <c r="BE132" i="1"/>
  <c r="BC132" i="1"/>
  <c r="Z132" i="1" s="1"/>
  <c r="BB132" i="1"/>
  <c r="AZ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BB131" i="1"/>
  <c r="AZ131" i="1" s="1"/>
  <c r="U131" i="1" s="1"/>
  <c r="AS131" i="1"/>
  <c r="P131" i="1" s="1"/>
  <c r="O131" i="1" s="1"/>
  <c r="AN131" i="1"/>
  <c r="Q131" i="1" s="1"/>
  <c r="AF131" i="1"/>
  <c r="AE131" i="1"/>
  <c r="W131" i="1"/>
  <c r="BF130" i="1"/>
  <c r="BE130" i="1"/>
  <c r="BC130" i="1"/>
  <c r="BB130" i="1"/>
  <c r="AZ130" i="1" s="1"/>
  <c r="AL130" i="1" s="1"/>
  <c r="AS130" i="1"/>
  <c r="P130" i="1" s="1"/>
  <c r="O130" i="1" s="1"/>
  <c r="AN130" i="1"/>
  <c r="Q130" i="1" s="1"/>
  <c r="AF130" i="1"/>
  <c r="AE130" i="1"/>
  <c r="W130" i="1"/>
  <c r="BF129" i="1"/>
  <c r="BE129" i="1"/>
  <c r="BC129" i="1"/>
  <c r="BB129" i="1"/>
  <c r="AZ129" i="1" s="1"/>
  <c r="AL129" i="1" s="1"/>
  <c r="AS129" i="1"/>
  <c r="P129" i="1" s="1"/>
  <c r="O129" i="1" s="1"/>
  <c r="AN129" i="1"/>
  <c r="Q129" i="1" s="1"/>
  <c r="AF129" i="1"/>
  <c r="AE129" i="1"/>
  <c r="W129" i="1"/>
  <c r="BF128" i="1"/>
  <c r="BE128" i="1"/>
  <c r="BC128" i="1"/>
  <c r="BB128" i="1"/>
  <c r="AZ128" i="1" s="1"/>
  <c r="R128" i="1" s="1"/>
  <c r="AS128" i="1"/>
  <c r="P128" i="1" s="1"/>
  <c r="O128" i="1" s="1"/>
  <c r="AH128" i="1" s="1"/>
  <c r="AN128" i="1"/>
  <c r="Q128" i="1" s="1"/>
  <c r="AF128" i="1"/>
  <c r="AE128" i="1"/>
  <c r="W128" i="1"/>
  <c r="BF127" i="1"/>
  <c r="BE127" i="1"/>
  <c r="BC127" i="1"/>
  <c r="BB127" i="1"/>
  <c r="AZ127" i="1" s="1"/>
  <c r="AS127" i="1"/>
  <c r="P127" i="1" s="1"/>
  <c r="O127" i="1" s="1"/>
  <c r="AN127" i="1"/>
  <c r="Q127" i="1" s="1"/>
  <c r="AF127" i="1"/>
  <c r="AE127" i="1"/>
  <c r="W127" i="1"/>
  <c r="BF126" i="1"/>
  <c r="BE126" i="1"/>
  <c r="BC126" i="1"/>
  <c r="BB126" i="1"/>
  <c r="AZ126" i="1" s="1"/>
  <c r="R126" i="1" s="1"/>
  <c r="AS126" i="1"/>
  <c r="P126" i="1" s="1"/>
  <c r="O126" i="1" s="1"/>
  <c r="AN126" i="1"/>
  <c r="Q126" i="1" s="1"/>
  <c r="AF126" i="1"/>
  <c r="AE126" i="1"/>
  <c r="W126" i="1"/>
  <c r="BF125" i="1"/>
  <c r="BE125" i="1"/>
  <c r="BC125" i="1"/>
  <c r="BD125" i="1" s="1"/>
  <c r="BB125" i="1"/>
  <c r="AZ125" i="1" s="1"/>
  <c r="U125" i="1" s="1"/>
  <c r="AS125" i="1"/>
  <c r="P125" i="1" s="1"/>
  <c r="O125" i="1" s="1"/>
  <c r="AN125" i="1"/>
  <c r="Q125" i="1" s="1"/>
  <c r="AF125" i="1"/>
  <c r="AE125" i="1"/>
  <c r="W125" i="1"/>
  <c r="BF124" i="1"/>
  <c r="BE124" i="1"/>
  <c r="BC124" i="1"/>
  <c r="BB124" i="1"/>
  <c r="AZ124" i="1" s="1"/>
  <c r="AS124" i="1"/>
  <c r="P124" i="1" s="1"/>
  <c r="O124" i="1" s="1"/>
  <c r="AN124" i="1"/>
  <c r="Q124" i="1" s="1"/>
  <c r="AF124" i="1"/>
  <c r="AE124" i="1"/>
  <c r="W124" i="1"/>
  <c r="BF123" i="1"/>
  <c r="BE123" i="1"/>
  <c r="BC123" i="1"/>
  <c r="BB123" i="1"/>
  <c r="AZ123" i="1" s="1"/>
  <c r="BA123" i="1" s="1"/>
  <c r="AS123" i="1"/>
  <c r="P123" i="1" s="1"/>
  <c r="O123" i="1" s="1"/>
  <c r="AN123" i="1"/>
  <c r="Q123" i="1" s="1"/>
  <c r="AF123" i="1"/>
  <c r="AE123" i="1"/>
  <c r="W123" i="1"/>
  <c r="BF122" i="1"/>
  <c r="BE122" i="1"/>
  <c r="BC122" i="1"/>
  <c r="BB122" i="1"/>
  <c r="AZ122" i="1" s="1"/>
  <c r="AS122" i="1"/>
  <c r="P122" i="1" s="1"/>
  <c r="O122" i="1" s="1"/>
  <c r="AH122" i="1" s="1"/>
  <c r="AN122" i="1"/>
  <c r="Q122" i="1" s="1"/>
  <c r="AF122" i="1"/>
  <c r="AE122" i="1"/>
  <c r="W122" i="1"/>
  <c r="BF121" i="1"/>
  <c r="BE121" i="1"/>
  <c r="BC121" i="1"/>
  <c r="BB121" i="1"/>
  <c r="AZ121" i="1" s="1"/>
  <c r="AS121" i="1"/>
  <c r="P121" i="1" s="1"/>
  <c r="O121" i="1" s="1"/>
  <c r="AN121" i="1"/>
  <c r="Q121" i="1" s="1"/>
  <c r="AF121" i="1"/>
  <c r="AE121" i="1"/>
  <c r="W121" i="1"/>
  <c r="BF120" i="1"/>
  <c r="BE120" i="1"/>
  <c r="BC120" i="1"/>
  <c r="BB120" i="1"/>
  <c r="AZ120" i="1" s="1"/>
  <c r="AS120" i="1"/>
  <c r="P120" i="1" s="1"/>
  <c r="O120" i="1" s="1"/>
  <c r="AH120" i="1" s="1"/>
  <c r="AN120" i="1"/>
  <c r="Q120" i="1" s="1"/>
  <c r="AF120" i="1"/>
  <c r="AE120" i="1"/>
  <c r="W120" i="1"/>
  <c r="BF119" i="1"/>
  <c r="BE119" i="1"/>
  <c r="BC119" i="1"/>
  <c r="BB119" i="1"/>
  <c r="AZ119" i="1" s="1"/>
  <c r="AS119" i="1"/>
  <c r="P119" i="1" s="1"/>
  <c r="O119" i="1" s="1"/>
  <c r="AN119" i="1"/>
  <c r="Q119" i="1" s="1"/>
  <c r="AF119" i="1"/>
  <c r="AE119" i="1"/>
  <c r="W119" i="1"/>
  <c r="BF118" i="1"/>
  <c r="BE118" i="1"/>
  <c r="BC118" i="1"/>
  <c r="BB118" i="1"/>
  <c r="AZ118" i="1" s="1"/>
  <c r="U118" i="1" s="1"/>
  <c r="AS118" i="1"/>
  <c r="P118" i="1" s="1"/>
  <c r="O118" i="1" s="1"/>
  <c r="AH118" i="1" s="1"/>
  <c r="AN118" i="1"/>
  <c r="Q118" i="1" s="1"/>
  <c r="AF118" i="1"/>
  <c r="AE118" i="1"/>
  <c r="W118" i="1"/>
  <c r="BF117" i="1"/>
  <c r="BE117" i="1"/>
  <c r="BC117" i="1"/>
  <c r="BB117" i="1"/>
  <c r="AZ117" i="1" s="1"/>
  <c r="R117" i="1" s="1"/>
  <c r="AS117" i="1"/>
  <c r="P117" i="1" s="1"/>
  <c r="O117" i="1" s="1"/>
  <c r="AH117" i="1" s="1"/>
  <c r="AN117" i="1"/>
  <c r="Q117" i="1" s="1"/>
  <c r="AF117" i="1"/>
  <c r="AE117" i="1"/>
  <c r="W117" i="1"/>
  <c r="BF116" i="1"/>
  <c r="BE116" i="1"/>
  <c r="BC116" i="1"/>
  <c r="BB116" i="1"/>
  <c r="AZ116" i="1" s="1"/>
  <c r="AS116" i="1"/>
  <c r="P116" i="1" s="1"/>
  <c r="O116" i="1" s="1"/>
  <c r="AH116" i="1" s="1"/>
  <c r="AN116" i="1"/>
  <c r="Q116" i="1" s="1"/>
  <c r="AF116" i="1"/>
  <c r="AE116" i="1"/>
  <c r="W116" i="1"/>
  <c r="BF115" i="1"/>
  <c r="BE115" i="1"/>
  <c r="BC115" i="1"/>
  <c r="BB115" i="1"/>
  <c r="AZ115" i="1" s="1"/>
  <c r="BA115" i="1" s="1"/>
  <c r="AS115" i="1"/>
  <c r="P115" i="1" s="1"/>
  <c r="O115" i="1" s="1"/>
  <c r="AN115" i="1"/>
  <c r="Q115" i="1" s="1"/>
  <c r="AF115" i="1"/>
  <c r="AE115" i="1"/>
  <c r="W115" i="1"/>
  <c r="BF114" i="1"/>
  <c r="BE114" i="1"/>
  <c r="BC114" i="1"/>
  <c r="BB114" i="1"/>
  <c r="AZ114" i="1" s="1"/>
  <c r="AS114" i="1"/>
  <c r="P114" i="1" s="1"/>
  <c r="O114" i="1" s="1"/>
  <c r="AH114" i="1" s="1"/>
  <c r="AN114" i="1"/>
  <c r="Q114" i="1" s="1"/>
  <c r="AF114" i="1"/>
  <c r="AE114" i="1"/>
  <c r="W114" i="1"/>
  <c r="BF113" i="1"/>
  <c r="BE113" i="1"/>
  <c r="BC113" i="1"/>
  <c r="BB113" i="1"/>
  <c r="AZ113" i="1" s="1"/>
  <c r="BA113" i="1" s="1"/>
  <c r="AS113" i="1"/>
  <c r="P113" i="1" s="1"/>
  <c r="O113" i="1" s="1"/>
  <c r="AN113" i="1"/>
  <c r="Q113" i="1" s="1"/>
  <c r="AF113" i="1"/>
  <c r="AE113" i="1"/>
  <c r="W113" i="1"/>
  <c r="BF112" i="1"/>
  <c r="BE112" i="1"/>
  <c r="BC112" i="1"/>
  <c r="BB112" i="1"/>
  <c r="AZ112" i="1" s="1"/>
  <c r="BA112" i="1" s="1"/>
  <c r="AS112" i="1"/>
  <c r="P112" i="1" s="1"/>
  <c r="O112" i="1" s="1"/>
  <c r="AN112" i="1"/>
  <c r="Q112" i="1" s="1"/>
  <c r="AF112" i="1"/>
  <c r="AE112" i="1"/>
  <c r="W112" i="1"/>
  <c r="BF111" i="1"/>
  <c r="BE111" i="1"/>
  <c r="BC111" i="1"/>
  <c r="BB111" i="1"/>
  <c r="AZ111" i="1" s="1"/>
  <c r="AM111" i="1" s="1"/>
  <c r="AS111" i="1"/>
  <c r="P111" i="1" s="1"/>
  <c r="O111" i="1" s="1"/>
  <c r="AN111" i="1"/>
  <c r="Q111" i="1" s="1"/>
  <c r="AF111" i="1"/>
  <c r="AE111" i="1"/>
  <c r="W111" i="1"/>
  <c r="BF110" i="1"/>
  <c r="BE110" i="1"/>
  <c r="BC110" i="1"/>
  <c r="BB110" i="1"/>
  <c r="AZ110" i="1" s="1"/>
  <c r="AM110" i="1" s="1"/>
  <c r="AS110" i="1"/>
  <c r="P110" i="1" s="1"/>
  <c r="O110" i="1" s="1"/>
  <c r="AN110" i="1"/>
  <c r="Q110" i="1" s="1"/>
  <c r="AF110" i="1"/>
  <c r="AE110" i="1"/>
  <c r="W110" i="1"/>
  <c r="BF109" i="1"/>
  <c r="BE109" i="1"/>
  <c r="BC109" i="1"/>
  <c r="BB109" i="1"/>
  <c r="AZ109" i="1" s="1"/>
  <c r="AS109" i="1"/>
  <c r="P109" i="1" s="1"/>
  <c r="O109" i="1" s="1"/>
  <c r="AN109" i="1"/>
  <c r="Q109" i="1" s="1"/>
  <c r="AF109" i="1"/>
  <c r="AE109" i="1"/>
  <c r="W109" i="1"/>
  <c r="BF108" i="1"/>
  <c r="BE108" i="1"/>
  <c r="BC108" i="1"/>
  <c r="BB108" i="1"/>
  <c r="AZ108" i="1" s="1"/>
  <c r="AS108" i="1"/>
  <c r="P108" i="1" s="1"/>
  <c r="O108" i="1" s="1"/>
  <c r="AN108" i="1"/>
  <c r="Q108" i="1" s="1"/>
  <c r="AF108" i="1"/>
  <c r="AE108" i="1"/>
  <c r="W108" i="1"/>
  <c r="BF107" i="1"/>
  <c r="BE107" i="1"/>
  <c r="BC107" i="1"/>
  <c r="BB107" i="1"/>
  <c r="AZ107" i="1" s="1"/>
  <c r="AS107" i="1"/>
  <c r="P107" i="1" s="1"/>
  <c r="O107" i="1" s="1"/>
  <c r="AH107" i="1" s="1"/>
  <c r="AN107" i="1"/>
  <c r="Q107" i="1" s="1"/>
  <c r="AF107" i="1"/>
  <c r="AE107" i="1"/>
  <c r="W107" i="1"/>
  <c r="BF106" i="1"/>
  <c r="BE106" i="1"/>
  <c r="BC106" i="1"/>
  <c r="BB106" i="1"/>
  <c r="AZ106" i="1" s="1"/>
  <c r="AM106" i="1" s="1"/>
  <c r="AS106" i="1"/>
  <c r="P106" i="1" s="1"/>
  <c r="O106" i="1" s="1"/>
  <c r="AN106" i="1"/>
  <c r="Q106" i="1" s="1"/>
  <c r="AF106" i="1"/>
  <c r="AE106" i="1"/>
  <c r="W106" i="1"/>
  <c r="BF105" i="1"/>
  <c r="BE105" i="1"/>
  <c r="BC105" i="1"/>
  <c r="BB105" i="1"/>
  <c r="AZ105" i="1" s="1"/>
  <c r="AS105" i="1"/>
  <c r="P105" i="1" s="1"/>
  <c r="O105" i="1" s="1"/>
  <c r="AH105" i="1" s="1"/>
  <c r="AN105" i="1"/>
  <c r="Q105" i="1" s="1"/>
  <c r="AF105" i="1"/>
  <c r="AE105" i="1"/>
  <c r="W105" i="1"/>
  <c r="BF104" i="1"/>
  <c r="BE104" i="1"/>
  <c r="BC104" i="1"/>
  <c r="BB104" i="1"/>
  <c r="AZ104" i="1" s="1"/>
  <c r="AS104" i="1"/>
  <c r="P104" i="1" s="1"/>
  <c r="O104" i="1" s="1"/>
  <c r="AH104" i="1" s="1"/>
  <c r="AN104" i="1"/>
  <c r="Q104" i="1" s="1"/>
  <c r="AF104" i="1"/>
  <c r="AE104" i="1"/>
  <c r="W104" i="1"/>
  <c r="BF103" i="1"/>
  <c r="BE103" i="1"/>
  <c r="BC103" i="1"/>
  <c r="BB103" i="1"/>
  <c r="AZ103" i="1" s="1"/>
  <c r="AS103" i="1"/>
  <c r="P103" i="1" s="1"/>
  <c r="O103" i="1" s="1"/>
  <c r="AN103" i="1"/>
  <c r="Q103" i="1" s="1"/>
  <c r="AF103" i="1"/>
  <c r="AE103" i="1"/>
  <c r="W103" i="1"/>
  <c r="BF102" i="1"/>
  <c r="BE102" i="1"/>
  <c r="BC102" i="1"/>
  <c r="BB102" i="1"/>
  <c r="AZ102" i="1" s="1"/>
  <c r="AL102" i="1" s="1"/>
  <c r="AS102" i="1"/>
  <c r="P102" i="1" s="1"/>
  <c r="O102" i="1" s="1"/>
  <c r="AH102" i="1" s="1"/>
  <c r="AN102" i="1"/>
  <c r="Q102" i="1" s="1"/>
  <c r="AF102" i="1"/>
  <c r="AE102" i="1"/>
  <c r="W102" i="1"/>
  <c r="BF101" i="1"/>
  <c r="BE101" i="1"/>
  <c r="BC101" i="1"/>
  <c r="BB101" i="1"/>
  <c r="AZ101" i="1" s="1"/>
  <c r="BA101" i="1" s="1"/>
  <c r="AS101" i="1"/>
  <c r="P101" i="1" s="1"/>
  <c r="O101" i="1" s="1"/>
  <c r="AH101" i="1" s="1"/>
  <c r="AN101" i="1"/>
  <c r="Q101" i="1" s="1"/>
  <c r="AF101" i="1"/>
  <c r="AE101" i="1"/>
  <c r="W101" i="1"/>
  <c r="BF100" i="1"/>
  <c r="BE100" i="1"/>
  <c r="BC100" i="1"/>
  <c r="BB100" i="1"/>
  <c r="AZ100" i="1" s="1"/>
  <c r="R100" i="1" s="1"/>
  <c r="AS100" i="1"/>
  <c r="P100" i="1" s="1"/>
  <c r="O100" i="1" s="1"/>
  <c r="AN100" i="1"/>
  <c r="Q100" i="1" s="1"/>
  <c r="AF100" i="1"/>
  <c r="AE100" i="1"/>
  <c r="W100" i="1"/>
  <c r="BF99" i="1"/>
  <c r="BE99" i="1"/>
  <c r="BC99" i="1"/>
  <c r="BB99" i="1"/>
  <c r="AZ99" i="1" s="1"/>
  <c r="BA99" i="1" s="1"/>
  <c r="AS99" i="1"/>
  <c r="P99" i="1" s="1"/>
  <c r="O99" i="1" s="1"/>
  <c r="AH99" i="1" s="1"/>
  <c r="AN99" i="1"/>
  <c r="Q99" i="1" s="1"/>
  <c r="AF99" i="1"/>
  <c r="AE99" i="1"/>
  <c r="W99" i="1"/>
  <c r="BF98" i="1"/>
  <c r="BE98" i="1"/>
  <c r="BC98" i="1"/>
  <c r="BB98" i="1"/>
  <c r="AZ98" i="1" s="1"/>
  <c r="R98" i="1" s="1"/>
  <c r="AS98" i="1"/>
  <c r="P98" i="1" s="1"/>
  <c r="O98" i="1" s="1"/>
  <c r="AN98" i="1"/>
  <c r="Q98" i="1" s="1"/>
  <c r="AF98" i="1"/>
  <c r="AE98" i="1"/>
  <c r="W98" i="1"/>
  <c r="BF97" i="1"/>
  <c r="BE97" i="1"/>
  <c r="BC97" i="1"/>
  <c r="BB97" i="1"/>
  <c r="AZ97" i="1" s="1"/>
  <c r="U97" i="1" s="1"/>
  <c r="AS97" i="1"/>
  <c r="P97" i="1" s="1"/>
  <c r="O97" i="1" s="1"/>
  <c r="AH97" i="1" s="1"/>
  <c r="AN97" i="1"/>
  <c r="Q97" i="1" s="1"/>
  <c r="AF97" i="1"/>
  <c r="AE97" i="1"/>
  <c r="W97" i="1"/>
  <c r="BF96" i="1"/>
  <c r="BE96" i="1"/>
  <c r="BC96" i="1"/>
  <c r="BB96" i="1"/>
  <c r="AZ96" i="1" s="1"/>
  <c r="AL96" i="1" s="1"/>
  <c r="AS96" i="1"/>
  <c r="P96" i="1" s="1"/>
  <c r="O96" i="1" s="1"/>
  <c r="AN96" i="1"/>
  <c r="Q96" i="1" s="1"/>
  <c r="AF96" i="1"/>
  <c r="AE96" i="1"/>
  <c r="W96" i="1"/>
  <c r="BF95" i="1"/>
  <c r="BE95" i="1"/>
  <c r="BC95" i="1"/>
  <c r="BB95" i="1"/>
  <c r="AZ95" i="1" s="1"/>
  <c r="BA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BB94" i="1"/>
  <c r="AZ94" i="1" s="1"/>
  <c r="AM94" i="1" s="1"/>
  <c r="AS94" i="1"/>
  <c r="P94" i="1" s="1"/>
  <c r="O94" i="1" s="1"/>
  <c r="AN94" i="1"/>
  <c r="Q94" i="1" s="1"/>
  <c r="AF94" i="1"/>
  <c r="AE94" i="1"/>
  <c r="W94" i="1"/>
  <c r="BF93" i="1"/>
  <c r="BE93" i="1"/>
  <c r="BC93" i="1"/>
  <c r="BB93" i="1"/>
  <c r="AZ93" i="1" s="1"/>
  <c r="U93" i="1" s="1"/>
  <c r="AS93" i="1"/>
  <c r="P93" i="1" s="1"/>
  <c r="O93" i="1" s="1"/>
  <c r="AN93" i="1"/>
  <c r="Q93" i="1" s="1"/>
  <c r="AF93" i="1"/>
  <c r="AE93" i="1"/>
  <c r="W93" i="1"/>
  <c r="BF92" i="1"/>
  <c r="BE92" i="1"/>
  <c r="BC92" i="1"/>
  <c r="BB92" i="1"/>
  <c r="AZ92" i="1" s="1"/>
  <c r="AS92" i="1"/>
  <c r="P92" i="1" s="1"/>
  <c r="O92" i="1" s="1"/>
  <c r="AN92" i="1"/>
  <c r="Q92" i="1" s="1"/>
  <c r="AF92" i="1"/>
  <c r="AE92" i="1"/>
  <c r="W92" i="1"/>
  <c r="BF91" i="1"/>
  <c r="BE91" i="1"/>
  <c r="BC91" i="1"/>
  <c r="BB91" i="1"/>
  <c r="AZ91" i="1" s="1"/>
  <c r="BA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BB90" i="1"/>
  <c r="AZ90" i="1" s="1"/>
  <c r="AS90" i="1"/>
  <c r="P90" i="1" s="1"/>
  <c r="O90" i="1" s="1"/>
  <c r="AH90" i="1" s="1"/>
  <c r="AN90" i="1"/>
  <c r="Q90" i="1" s="1"/>
  <c r="AF90" i="1"/>
  <c r="AE90" i="1"/>
  <c r="W90" i="1"/>
  <c r="BF89" i="1"/>
  <c r="BE89" i="1"/>
  <c r="BC89" i="1"/>
  <c r="BB89" i="1"/>
  <c r="AZ89" i="1" s="1"/>
  <c r="AS89" i="1"/>
  <c r="P89" i="1" s="1"/>
  <c r="O89" i="1" s="1"/>
  <c r="AN89" i="1"/>
  <c r="Q89" i="1" s="1"/>
  <c r="AF89" i="1"/>
  <c r="AE89" i="1"/>
  <c r="W89" i="1"/>
  <c r="BF88" i="1"/>
  <c r="BE88" i="1"/>
  <c r="BC88" i="1"/>
  <c r="BB88" i="1"/>
  <c r="AZ88" i="1" s="1"/>
  <c r="AS88" i="1"/>
  <c r="P88" i="1" s="1"/>
  <c r="O88" i="1" s="1"/>
  <c r="AH88" i="1" s="1"/>
  <c r="AN88" i="1"/>
  <c r="Q88" i="1" s="1"/>
  <c r="AF88" i="1"/>
  <c r="AE88" i="1"/>
  <c r="W88" i="1"/>
  <c r="BF87" i="1"/>
  <c r="BE87" i="1"/>
  <c r="BC87" i="1"/>
  <c r="BB87" i="1"/>
  <c r="AZ87" i="1" s="1"/>
  <c r="BA87" i="1" s="1"/>
  <c r="AS87" i="1"/>
  <c r="P87" i="1" s="1"/>
  <c r="O87" i="1" s="1"/>
  <c r="AN87" i="1"/>
  <c r="Q87" i="1" s="1"/>
  <c r="AF87" i="1"/>
  <c r="AE87" i="1"/>
  <c r="W87" i="1"/>
  <c r="BF86" i="1"/>
  <c r="BE86" i="1"/>
  <c r="BC86" i="1"/>
  <c r="BB86" i="1"/>
  <c r="AZ86" i="1" s="1"/>
  <c r="AS86" i="1"/>
  <c r="P86" i="1" s="1"/>
  <c r="O86" i="1" s="1"/>
  <c r="AH86" i="1" s="1"/>
  <c r="AN86" i="1"/>
  <c r="Q86" i="1" s="1"/>
  <c r="AF86" i="1"/>
  <c r="AE86" i="1"/>
  <c r="W86" i="1"/>
  <c r="BF85" i="1"/>
  <c r="BE85" i="1"/>
  <c r="BC85" i="1"/>
  <c r="BB85" i="1"/>
  <c r="AZ85" i="1" s="1"/>
  <c r="AS85" i="1"/>
  <c r="P85" i="1" s="1"/>
  <c r="O85" i="1" s="1"/>
  <c r="AH85" i="1" s="1"/>
  <c r="AN85" i="1"/>
  <c r="Q85" i="1" s="1"/>
  <c r="AF85" i="1"/>
  <c r="AE85" i="1"/>
  <c r="W85" i="1"/>
  <c r="BF84" i="1"/>
  <c r="BE84" i="1"/>
  <c r="BC84" i="1"/>
  <c r="BB84" i="1"/>
  <c r="AZ84" i="1" s="1"/>
  <c r="AS84" i="1"/>
  <c r="P84" i="1" s="1"/>
  <c r="O84" i="1" s="1"/>
  <c r="AH84" i="1" s="1"/>
  <c r="AN84" i="1"/>
  <c r="Q84" i="1" s="1"/>
  <c r="AF84" i="1"/>
  <c r="AE84" i="1"/>
  <c r="W84" i="1"/>
  <c r="BF83" i="1"/>
  <c r="BE83" i="1"/>
  <c r="BC83" i="1"/>
  <c r="BB83" i="1"/>
  <c r="AZ83" i="1" s="1"/>
  <c r="AS83" i="1"/>
  <c r="P83" i="1" s="1"/>
  <c r="O83" i="1" s="1"/>
  <c r="AN83" i="1"/>
  <c r="Q83" i="1" s="1"/>
  <c r="AF83" i="1"/>
  <c r="AE83" i="1"/>
  <c r="W83" i="1"/>
  <c r="BF82" i="1"/>
  <c r="BE82" i="1"/>
  <c r="BC82" i="1"/>
  <c r="BB82" i="1"/>
  <c r="AZ82" i="1" s="1"/>
  <c r="AS82" i="1"/>
  <c r="P82" i="1" s="1"/>
  <c r="O82" i="1" s="1"/>
  <c r="AH82" i="1" s="1"/>
  <c r="AN82" i="1"/>
  <c r="Q82" i="1" s="1"/>
  <c r="AF82" i="1"/>
  <c r="AE82" i="1"/>
  <c r="W82" i="1"/>
  <c r="BF81" i="1"/>
  <c r="BE81" i="1"/>
  <c r="BC81" i="1"/>
  <c r="BB81" i="1"/>
  <c r="AZ81" i="1" s="1"/>
  <c r="AS81" i="1"/>
  <c r="P81" i="1" s="1"/>
  <c r="O81" i="1" s="1"/>
  <c r="AN81" i="1"/>
  <c r="Q81" i="1" s="1"/>
  <c r="AF81" i="1"/>
  <c r="AE81" i="1"/>
  <c r="W81" i="1"/>
  <c r="BF80" i="1"/>
  <c r="BE80" i="1"/>
  <c r="BC80" i="1"/>
  <c r="BB80" i="1"/>
  <c r="AZ80" i="1" s="1"/>
  <c r="AS80" i="1"/>
  <c r="P80" i="1" s="1"/>
  <c r="O80" i="1" s="1"/>
  <c r="AN80" i="1"/>
  <c r="Q80" i="1" s="1"/>
  <c r="AF80" i="1"/>
  <c r="AE80" i="1"/>
  <c r="W80" i="1"/>
  <c r="BF79" i="1"/>
  <c r="BE79" i="1"/>
  <c r="BC79" i="1"/>
  <c r="BB79" i="1"/>
  <c r="AZ79" i="1" s="1"/>
  <c r="BA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BB78" i="1"/>
  <c r="AZ78" i="1" s="1"/>
  <c r="AS78" i="1"/>
  <c r="P78" i="1" s="1"/>
  <c r="O78" i="1" s="1"/>
  <c r="AN78" i="1"/>
  <c r="Q78" i="1" s="1"/>
  <c r="AF78" i="1"/>
  <c r="AE78" i="1"/>
  <c r="W78" i="1"/>
  <c r="BF77" i="1"/>
  <c r="BE77" i="1"/>
  <c r="BC77" i="1"/>
  <c r="BB77" i="1"/>
  <c r="AZ77" i="1" s="1"/>
  <c r="AL77" i="1" s="1"/>
  <c r="AS77" i="1"/>
  <c r="P77" i="1" s="1"/>
  <c r="O77" i="1" s="1"/>
  <c r="AN77" i="1"/>
  <c r="Q77" i="1" s="1"/>
  <c r="AF77" i="1"/>
  <c r="AE77" i="1"/>
  <c r="W77" i="1"/>
  <c r="BF76" i="1"/>
  <c r="BE76" i="1"/>
  <c r="BC76" i="1"/>
  <c r="BB76" i="1"/>
  <c r="AZ76" i="1" s="1"/>
  <c r="U76" i="1" s="1"/>
  <c r="AS76" i="1"/>
  <c r="P76" i="1" s="1"/>
  <c r="O76" i="1" s="1"/>
  <c r="AN76" i="1"/>
  <c r="Q76" i="1" s="1"/>
  <c r="AF76" i="1"/>
  <c r="AE76" i="1"/>
  <c r="W76" i="1"/>
  <c r="BF75" i="1"/>
  <c r="BE75" i="1"/>
  <c r="BC75" i="1"/>
  <c r="BB75" i="1"/>
  <c r="AZ75" i="1" s="1"/>
  <c r="AS75" i="1"/>
  <c r="P75" i="1" s="1"/>
  <c r="O75" i="1" s="1"/>
  <c r="AH75" i="1" s="1"/>
  <c r="AN75" i="1"/>
  <c r="Q75" i="1" s="1"/>
  <c r="AF75" i="1"/>
  <c r="AE75" i="1"/>
  <c r="W75" i="1"/>
  <c r="BF74" i="1"/>
  <c r="BE74" i="1"/>
  <c r="BC74" i="1"/>
  <c r="BB74" i="1"/>
  <c r="AZ74" i="1" s="1"/>
  <c r="AS74" i="1"/>
  <c r="P74" i="1" s="1"/>
  <c r="O74" i="1" s="1"/>
  <c r="AN74" i="1"/>
  <c r="Q74" i="1" s="1"/>
  <c r="AF74" i="1"/>
  <c r="AE74" i="1"/>
  <c r="W74" i="1"/>
  <c r="BF73" i="1"/>
  <c r="BE73" i="1"/>
  <c r="BC73" i="1"/>
  <c r="BB73" i="1"/>
  <c r="AZ73" i="1" s="1"/>
  <c r="AS73" i="1"/>
  <c r="P73" i="1" s="1"/>
  <c r="O73" i="1" s="1"/>
  <c r="AH73" i="1" s="1"/>
  <c r="AN73" i="1"/>
  <c r="Q73" i="1" s="1"/>
  <c r="AF73" i="1"/>
  <c r="AE73" i="1"/>
  <c r="W73" i="1"/>
  <c r="BF72" i="1"/>
  <c r="BE72" i="1"/>
  <c r="BC72" i="1"/>
  <c r="BB72" i="1"/>
  <c r="AZ72" i="1" s="1"/>
  <c r="AS72" i="1"/>
  <c r="P72" i="1" s="1"/>
  <c r="O72" i="1" s="1"/>
  <c r="AH72" i="1" s="1"/>
  <c r="AN72" i="1"/>
  <c r="Q72" i="1" s="1"/>
  <c r="AF72" i="1"/>
  <c r="AE72" i="1"/>
  <c r="W72" i="1"/>
  <c r="BF71" i="1"/>
  <c r="BE71" i="1"/>
  <c r="BC71" i="1"/>
  <c r="BB71" i="1"/>
  <c r="AZ71" i="1" s="1"/>
  <c r="AS71" i="1"/>
  <c r="P71" i="1" s="1"/>
  <c r="O71" i="1" s="1"/>
  <c r="AH71" i="1" s="1"/>
  <c r="AN71" i="1"/>
  <c r="Q71" i="1" s="1"/>
  <c r="AF71" i="1"/>
  <c r="AE71" i="1"/>
  <c r="W71" i="1"/>
  <c r="BF70" i="1"/>
  <c r="BE70" i="1"/>
  <c r="BC70" i="1"/>
  <c r="BB70" i="1"/>
  <c r="AZ70" i="1" s="1"/>
  <c r="AS70" i="1"/>
  <c r="P70" i="1" s="1"/>
  <c r="O70" i="1" s="1"/>
  <c r="AH70" i="1" s="1"/>
  <c r="AN70" i="1"/>
  <c r="Q70" i="1" s="1"/>
  <c r="AF70" i="1"/>
  <c r="AE70" i="1"/>
  <c r="W70" i="1"/>
  <c r="BF69" i="1"/>
  <c r="BE69" i="1"/>
  <c r="BC69" i="1"/>
  <c r="BB69" i="1"/>
  <c r="AZ69" i="1" s="1"/>
  <c r="BA69" i="1" s="1"/>
  <c r="AS69" i="1"/>
  <c r="P69" i="1" s="1"/>
  <c r="O69" i="1" s="1"/>
  <c r="AH69" i="1" s="1"/>
  <c r="AN69" i="1"/>
  <c r="Q69" i="1" s="1"/>
  <c r="AF69" i="1"/>
  <c r="AE69" i="1"/>
  <c r="W69" i="1"/>
  <c r="BF68" i="1"/>
  <c r="BE68" i="1"/>
  <c r="BC68" i="1"/>
  <c r="BB68" i="1"/>
  <c r="AZ68" i="1" s="1"/>
  <c r="AM68" i="1" s="1"/>
  <c r="AS68" i="1"/>
  <c r="P68" i="1" s="1"/>
  <c r="O68" i="1" s="1"/>
  <c r="AN68" i="1"/>
  <c r="Q68" i="1" s="1"/>
  <c r="AF68" i="1"/>
  <c r="AE68" i="1"/>
  <c r="W68" i="1"/>
  <c r="BF67" i="1"/>
  <c r="BE67" i="1"/>
  <c r="BC67" i="1"/>
  <c r="BB67" i="1"/>
  <c r="AZ67" i="1" s="1"/>
  <c r="BA67" i="1" s="1"/>
  <c r="AS67" i="1"/>
  <c r="P67" i="1" s="1"/>
  <c r="O67" i="1" s="1"/>
  <c r="AH67" i="1" s="1"/>
  <c r="AN67" i="1"/>
  <c r="Q67" i="1" s="1"/>
  <c r="AF67" i="1"/>
  <c r="AE67" i="1"/>
  <c r="W67" i="1"/>
  <c r="BF66" i="1"/>
  <c r="BE66" i="1"/>
  <c r="BC66" i="1"/>
  <c r="BB66" i="1"/>
  <c r="AZ66" i="1" s="1"/>
  <c r="R66" i="1" s="1"/>
  <c r="AS66" i="1"/>
  <c r="P66" i="1" s="1"/>
  <c r="O66" i="1" s="1"/>
  <c r="AN66" i="1"/>
  <c r="Q66" i="1" s="1"/>
  <c r="AF66" i="1"/>
  <c r="AE66" i="1"/>
  <c r="W66" i="1"/>
  <c r="BF65" i="1"/>
  <c r="BE65" i="1"/>
  <c r="BC65" i="1"/>
  <c r="BB65" i="1"/>
  <c r="AZ65" i="1" s="1"/>
  <c r="U65" i="1" s="1"/>
  <c r="AS65" i="1"/>
  <c r="P65" i="1" s="1"/>
  <c r="O65" i="1" s="1"/>
  <c r="AH65" i="1" s="1"/>
  <c r="AN65" i="1"/>
  <c r="Q65" i="1" s="1"/>
  <c r="AF65" i="1"/>
  <c r="AE65" i="1"/>
  <c r="W65" i="1"/>
  <c r="BF64" i="1"/>
  <c r="BE64" i="1"/>
  <c r="BC64" i="1"/>
  <c r="BB64" i="1"/>
  <c r="AZ64" i="1" s="1"/>
  <c r="AS64" i="1"/>
  <c r="P64" i="1" s="1"/>
  <c r="O64" i="1" s="1"/>
  <c r="AN64" i="1"/>
  <c r="Q64" i="1" s="1"/>
  <c r="AF64" i="1"/>
  <c r="AE64" i="1"/>
  <c r="W64" i="1"/>
  <c r="BF63" i="1"/>
  <c r="BE63" i="1"/>
  <c r="BC63" i="1"/>
  <c r="BB63" i="1"/>
  <c r="AZ63" i="1" s="1"/>
  <c r="AM63" i="1" s="1"/>
  <c r="AS63" i="1"/>
  <c r="P63" i="1" s="1"/>
  <c r="O63" i="1" s="1"/>
  <c r="AN63" i="1"/>
  <c r="Q63" i="1" s="1"/>
  <c r="AF63" i="1"/>
  <c r="AE63" i="1"/>
  <c r="W63" i="1"/>
  <c r="BF62" i="1"/>
  <c r="BE62" i="1"/>
  <c r="BC62" i="1"/>
  <c r="BB62" i="1"/>
  <c r="AZ62" i="1" s="1"/>
  <c r="AS62" i="1"/>
  <c r="P62" i="1" s="1"/>
  <c r="O62" i="1" s="1"/>
  <c r="AN62" i="1"/>
  <c r="Q62" i="1" s="1"/>
  <c r="AF62" i="1"/>
  <c r="AE62" i="1"/>
  <c r="W62" i="1"/>
  <c r="BF61" i="1"/>
  <c r="BE61" i="1"/>
  <c r="BC61" i="1"/>
  <c r="BB61" i="1"/>
  <c r="AZ61" i="1" s="1"/>
  <c r="U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B60" i="1"/>
  <c r="AZ60" i="1" s="1"/>
  <c r="AS60" i="1"/>
  <c r="P60" i="1" s="1"/>
  <c r="O60" i="1" s="1"/>
  <c r="AN60" i="1"/>
  <c r="Q60" i="1" s="1"/>
  <c r="AF60" i="1"/>
  <c r="AE60" i="1"/>
  <c r="W60" i="1"/>
  <c r="BF59" i="1"/>
  <c r="BE59" i="1"/>
  <c r="BC59" i="1"/>
  <c r="BB59" i="1"/>
  <c r="AZ59" i="1" s="1"/>
  <c r="AS59" i="1"/>
  <c r="P59" i="1" s="1"/>
  <c r="O59" i="1" s="1"/>
  <c r="AN59" i="1"/>
  <c r="Q59" i="1" s="1"/>
  <c r="AF59" i="1"/>
  <c r="AE59" i="1"/>
  <c r="W59" i="1"/>
  <c r="BF58" i="1"/>
  <c r="BE58" i="1"/>
  <c r="BC58" i="1"/>
  <c r="BB58" i="1"/>
  <c r="AZ58" i="1" s="1"/>
  <c r="AS58" i="1"/>
  <c r="P58" i="1" s="1"/>
  <c r="O58" i="1" s="1"/>
  <c r="AN58" i="1"/>
  <c r="Q58" i="1" s="1"/>
  <c r="AF58" i="1"/>
  <c r="AE58" i="1"/>
  <c r="W58" i="1"/>
  <c r="BF57" i="1"/>
  <c r="BE57" i="1"/>
  <c r="BC57" i="1"/>
  <c r="BB57" i="1"/>
  <c r="AZ57" i="1" s="1"/>
  <c r="BA57" i="1" s="1"/>
  <c r="AS57" i="1"/>
  <c r="P57" i="1" s="1"/>
  <c r="O57" i="1" s="1"/>
  <c r="AH57" i="1" s="1"/>
  <c r="AN57" i="1"/>
  <c r="Q57" i="1" s="1"/>
  <c r="AF57" i="1"/>
  <c r="AE57" i="1"/>
  <c r="W57" i="1"/>
  <c r="BF56" i="1"/>
  <c r="BE56" i="1"/>
  <c r="BC56" i="1"/>
  <c r="BB56" i="1"/>
  <c r="AZ56" i="1" s="1"/>
  <c r="AL56" i="1" s="1"/>
  <c r="AS56" i="1"/>
  <c r="P56" i="1" s="1"/>
  <c r="O56" i="1" s="1"/>
  <c r="AN56" i="1"/>
  <c r="Q56" i="1" s="1"/>
  <c r="AF56" i="1"/>
  <c r="AE56" i="1"/>
  <c r="W56" i="1"/>
  <c r="BF55" i="1"/>
  <c r="BE55" i="1"/>
  <c r="BC55" i="1"/>
  <c r="BB55" i="1"/>
  <c r="AZ55" i="1" s="1"/>
  <c r="AM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BB54" i="1"/>
  <c r="AZ54" i="1" s="1"/>
  <c r="AS54" i="1"/>
  <c r="P54" i="1" s="1"/>
  <c r="O54" i="1" s="1"/>
  <c r="AN54" i="1"/>
  <c r="Q54" i="1" s="1"/>
  <c r="AF54" i="1"/>
  <c r="AE54" i="1"/>
  <c r="W54" i="1"/>
  <c r="BF53" i="1"/>
  <c r="BE53" i="1"/>
  <c r="BC53" i="1"/>
  <c r="BB53" i="1"/>
  <c r="AZ53" i="1" s="1"/>
  <c r="AM53" i="1" s="1"/>
  <c r="AS53" i="1"/>
  <c r="P53" i="1" s="1"/>
  <c r="O53" i="1" s="1"/>
  <c r="AH53" i="1" s="1"/>
  <c r="AN53" i="1"/>
  <c r="Q53" i="1" s="1"/>
  <c r="AF53" i="1"/>
  <c r="AE53" i="1"/>
  <c r="W53" i="1"/>
  <c r="BF52" i="1"/>
  <c r="BE52" i="1"/>
  <c r="BC52" i="1"/>
  <c r="BB52" i="1"/>
  <c r="AZ52" i="1" s="1"/>
  <c r="AS52" i="1"/>
  <c r="P52" i="1" s="1"/>
  <c r="O52" i="1" s="1"/>
  <c r="AH52" i="1" s="1"/>
  <c r="AN52" i="1"/>
  <c r="Q52" i="1" s="1"/>
  <c r="AF52" i="1"/>
  <c r="AE52" i="1"/>
  <c r="W52" i="1"/>
  <c r="BF51" i="1"/>
  <c r="BE51" i="1"/>
  <c r="BC51" i="1"/>
  <c r="BB51" i="1"/>
  <c r="AZ51" i="1" s="1"/>
  <c r="AS51" i="1"/>
  <c r="P51" i="1" s="1"/>
  <c r="O51" i="1" s="1"/>
  <c r="AN51" i="1"/>
  <c r="Q51" i="1" s="1"/>
  <c r="AF51" i="1"/>
  <c r="AE51" i="1"/>
  <c r="W51" i="1"/>
  <c r="BF50" i="1"/>
  <c r="BE50" i="1"/>
  <c r="BC50" i="1"/>
  <c r="BB50" i="1"/>
  <c r="AZ50" i="1" s="1"/>
  <c r="AS50" i="1"/>
  <c r="P50" i="1" s="1"/>
  <c r="O50" i="1" s="1"/>
  <c r="AH50" i="1" s="1"/>
  <c r="AN50" i="1"/>
  <c r="Q50" i="1" s="1"/>
  <c r="AF50" i="1"/>
  <c r="AE50" i="1"/>
  <c r="W50" i="1"/>
  <c r="BF49" i="1"/>
  <c r="BE49" i="1"/>
  <c r="BC49" i="1"/>
  <c r="BB49" i="1"/>
  <c r="AZ49" i="1" s="1"/>
  <c r="AM49" i="1" s="1"/>
  <c r="AS49" i="1"/>
  <c r="P49" i="1" s="1"/>
  <c r="O49" i="1" s="1"/>
  <c r="AN49" i="1"/>
  <c r="Q49" i="1" s="1"/>
  <c r="AF49" i="1"/>
  <c r="AE49" i="1"/>
  <c r="W49" i="1"/>
  <c r="BF48" i="1"/>
  <c r="BE48" i="1"/>
  <c r="BC48" i="1"/>
  <c r="BB48" i="1"/>
  <c r="AZ48" i="1" s="1"/>
  <c r="AS48" i="1"/>
  <c r="P48" i="1" s="1"/>
  <c r="O48" i="1" s="1"/>
  <c r="AN48" i="1"/>
  <c r="Q48" i="1" s="1"/>
  <c r="AF48" i="1"/>
  <c r="AE48" i="1"/>
  <c r="W48" i="1"/>
  <c r="BF47" i="1"/>
  <c r="BE47" i="1"/>
  <c r="BC47" i="1"/>
  <c r="BB47" i="1"/>
  <c r="AZ47" i="1" s="1"/>
  <c r="BA47" i="1" s="1"/>
  <c r="AS47" i="1"/>
  <c r="P47" i="1" s="1"/>
  <c r="O47" i="1" s="1"/>
  <c r="AN47" i="1"/>
  <c r="Q47" i="1" s="1"/>
  <c r="AF47" i="1"/>
  <c r="AE47" i="1"/>
  <c r="AD47" i="1" s="1"/>
  <c r="W47" i="1"/>
  <c r="BF46" i="1"/>
  <c r="BE46" i="1"/>
  <c r="BC46" i="1"/>
  <c r="BB46" i="1"/>
  <c r="AZ46" i="1" s="1"/>
  <c r="AS46" i="1"/>
  <c r="P46" i="1" s="1"/>
  <c r="O46" i="1" s="1"/>
  <c r="AN46" i="1"/>
  <c r="Q46" i="1" s="1"/>
  <c r="AF46" i="1"/>
  <c r="AE46" i="1"/>
  <c r="W46" i="1"/>
  <c r="BF45" i="1"/>
  <c r="BE45" i="1"/>
  <c r="BC45" i="1"/>
  <c r="BB45" i="1"/>
  <c r="AZ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BB44" i="1"/>
  <c r="AZ44" i="1" s="1"/>
  <c r="AS44" i="1"/>
  <c r="P44" i="1" s="1"/>
  <c r="O44" i="1" s="1"/>
  <c r="AH44" i="1" s="1"/>
  <c r="AN44" i="1"/>
  <c r="Q44" i="1" s="1"/>
  <c r="AF44" i="1"/>
  <c r="AE44" i="1"/>
  <c r="W44" i="1"/>
  <c r="BF43" i="1"/>
  <c r="BE43" i="1"/>
  <c r="BC43" i="1"/>
  <c r="BB43" i="1"/>
  <c r="AZ43" i="1" s="1"/>
  <c r="BA43" i="1" s="1"/>
  <c r="AS43" i="1"/>
  <c r="P43" i="1" s="1"/>
  <c r="O43" i="1" s="1"/>
  <c r="AH43" i="1" s="1"/>
  <c r="AN43" i="1"/>
  <c r="Q43" i="1" s="1"/>
  <c r="AF43" i="1"/>
  <c r="AE43" i="1"/>
  <c r="W43" i="1"/>
  <c r="BF42" i="1"/>
  <c r="BE42" i="1"/>
  <c r="BC42" i="1"/>
  <c r="BB42" i="1"/>
  <c r="AZ42" i="1" s="1"/>
  <c r="AM42" i="1" s="1"/>
  <c r="AS42" i="1"/>
  <c r="P42" i="1" s="1"/>
  <c r="O42" i="1" s="1"/>
  <c r="AH42" i="1" s="1"/>
  <c r="AN42" i="1"/>
  <c r="Q42" i="1" s="1"/>
  <c r="AF42" i="1"/>
  <c r="AE42" i="1"/>
  <c r="W42" i="1"/>
  <c r="BF41" i="1"/>
  <c r="BE41" i="1"/>
  <c r="BC41" i="1"/>
  <c r="BB41" i="1"/>
  <c r="AZ41" i="1" s="1"/>
  <c r="R41" i="1" s="1"/>
  <c r="AS41" i="1"/>
  <c r="P41" i="1" s="1"/>
  <c r="O41" i="1" s="1"/>
  <c r="AH41" i="1" s="1"/>
  <c r="AN41" i="1"/>
  <c r="Q41" i="1" s="1"/>
  <c r="AF41" i="1"/>
  <c r="AE41" i="1"/>
  <c r="W41" i="1"/>
  <c r="BF40" i="1"/>
  <c r="BE40" i="1"/>
  <c r="BC40" i="1"/>
  <c r="BB40" i="1"/>
  <c r="AZ40" i="1" s="1"/>
  <c r="U40" i="1" s="1"/>
  <c r="AS40" i="1"/>
  <c r="P40" i="1" s="1"/>
  <c r="O40" i="1" s="1"/>
  <c r="AH40" i="1" s="1"/>
  <c r="AN40" i="1"/>
  <c r="Q40" i="1" s="1"/>
  <c r="AF40" i="1"/>
  <c r="AE40" i="1"/>
  <c r="W40" i="1"/>
  <c r="BF39" i="1"/>
  <c r="BE39" i="1"/>
  <c r="BC39" i="1"/>
  <c r="BB39" i="1"/>
  <c r="AZ39" i="1" s="1"/>
  <c r="AS39" i="1"/>
  <c r="P39" i="1" s="1"/>
  <c r="O39" i="1" s="1"/>
  <c r="AH39" i="1" s="1"/>
  <c r="AN39" i="1"/>
  <c r="Q39" i="1" s="1"/>
  <c r="AF39" i="1"/>
  <c r="AE39" i="1"/>
  <c r="W39" i="1"/>
  <c r="BF38" i="1"/>
  <c r="BE38" i="1"/>
  <c r="BC38" i="1"/>
  <c r="BB38" i="1"/>
  <c r="AZ38" i="1" s="1"/>
  <c r="AS38" i="1"/>
  <c r="P38" i="1" s="1"/>
  <c r="O38" i="1" s="1"/>
  <c r="AH38" i="1" s="1"/>
  <c r="AN38" i="1"/>
  <c r="Q38" i="1" s="1"/>
  <c r="AF38" i="1"/>
  <c r="AE38" i="1"/>
  <c r="W38" i="1"/>
  <c r="BF37" i="1"/>
  <c r="BE37" i="1"/>
  <c r="BC37" i="1"/>
  <c r="BB37" i="1"/>
  <c r="AZ37" i="1" s="1"/>
  <c r="BA37" i="1" s="1"/>
  <c r="AS37" i="1"/>
  <c r="P37" i="1" s="1"/>
  <c r="O37" i="1" s="1"/>
  <c r="AN37" i="1"/>
  <c r="Q37" i="1" s="1"/>
  <c r="AF37" i="1"/>
  <c r="AE37" i="1"/>
  <c r="W37" i="1"/>
  <c r="BF36" i="1"/>
  <c r="BE36" i="1"/>
  <c r="BC36" i="1"/>
  <c r="BB36" i="1"/>
  <c r="AZ36" i="1" s="1"/>
  <c r="AS36" i="1"/>
  <c r="P36" i="1" s="1"/>
  <c r="O36" i="1" s="1"/>
  <c r="AN36" i="1"/>
  <c r="Q36" i="1" s="1"/>
  <c r="AF36" i="1"/>
  <c r="AE36" i="1"/>
  <c r="W36" i="1"/>
  <c r="BF35" i="1"/>
  <c r="BE35" i="1"/>
  <c r="BC35" i="1"/>
  <c r="BB35" i="1"/>
  <c r="AZ35" i="1" s="1"/>
  <c r="BA35" i="1" s="1"/>
  <c r="AS35" i="1"/>
  <c r="P35" i="1" s="1"/>
  <c r="O35" i="1" s="1"/>
  <c r="AN35" i="1"/>
  <c r="Q35" i="1" s="1"/>
  <c r="AF35" i="1"/>
  <c r="AE35" i="1"/>
  <c r="W35" i="1"/>
  <c r="BF34" i="1"/>
  <c r="BE34" i="1"/>
  <c r="BC34" i="1"/>
  <c r="BB34" i="1"/>
  <c r="AZ34" i="1" s="1"/>
  <c r="AS34" i="1"/>
  <c r="P34" i="1" s="1"/>
  <c r="O34" i="1" s="1"/>
  <c r="AN34" i="1"/>
  <c r="Q34" i="1" s="1"/>
  <c r="AF34" i="1"/>
  <c r="AE34" i="1"/>
  <c r="W34" i="1"/>
  <c r="BF33" i="1"/>
  <c r="BE33" i="1"/>
  <c r="BC33" i="1"/>
  <c r="BB33" i="1"/>
  <c r="AZ33" i="1" s="1"/>
  <c r="AS33" i="1"/>
  <c r="P33" i="1" s="1"/>
  <c r="O33" i="1" s="1"/>
  <c r="AH33" i="1" s="1"/>
  <c r="AN33" i="1"/>
  <c r="Q33" i="1" s="1"/>
  <c r="AF33" i="1"/>
  <c r="AE33" i="1"/>
  <c r="W33" i="1"/>
  <c r="BF32" i="1"/>
  <c r="BE32" i="1"/>
  <c r="BC32" i="1"/>
  <c r="BB32" i="1"/>
  <c r="AZ32" i="1" s="1"/>
  <c r="AS32" i="1"/>
  <c r="P32" i="1" s="1"/>
  <c r="O32" i="1" s="1"/>
  <c r="AN32" i="1"/>
  <c r="Q32" i="1" s="1"/>
  <c r="AF32" i="1"/>
  <c r="AE32" i="1"/>
  <c r="W32" i="1"/>
  <c r="BF31" i="1"/>
  <c r="BE31" i="1"/>
  <c r="BC31" i="1"/>
  <c r="BB31" i="1"/>
  <c r="AZ31" i="1" s="1"/>
  <c r="AS31" i="1"/>
  <c r="P31" i="1" s="1"/>
  <c r="O31" i="1" s="1"/>
  <c r="AH31" i="1" s="1"/>
  <c r="AN31" i="1"/>
  <c r="Q31" i="1" s="1"/>
  <c r="AF31" i="1"/>
  <c r="AE31" i="1"/>
  <c r="W31" i="1"/>
  <c r="BF30" i="1"/>
  <c r="BE30" i="1"/>
  <c r="BC30" i="1"/>
  <c r="BB30" i="1"/>
  <c r="AZ30" i="1" s="1"/>
  <c r="R30" i="1" s="1"/>
  <c r="AS30" i="1"/>
  <c r="P30" i="1" s="1"/>
  <c r="O30" i="1" s="1"/>
  <c r="AN30" i="1"/>
  <c r="Q30" i="1" s="1"/>
  <c r="AF30" i="1"/>
  <c r="AE30" i="1"/>
  <c r="W30" i="1"/>
  <c r="BF29" i="1"/>
  <c r="BE29" i="1"/>
  <c r="BC29" i="1"/>
  <c r="BB29" i="1"/>
  <c r="AZ29" i="1" s="1"/>
  <c r="U29" i="1" s="1"/>
  <c r="AS29" i="1"/>
  <c r="P29" i="1" s="1"/>
  <c r="O29" i="1" s="1"/>
  <c r="AN29" i="1"/>
  <c r="Q29" i="1" s="1"/>
  <c r="AF29" i="1"/>
  <c r="AE29" i="1"/>
  <c r="W29" i="1"/>
  <c r="BF28" i="1"/>
  <c r="BE28" i="1"/>
  <c r="BC28" i="1"/>
  <c r="BB28" i="1"/>
  <c r="AZ28" i="1" s="1"/>
  <c r="AS28" i="1"/>
  <c r="P28" i="1" s="1"/>
  <c r="O28" i="1" s="1"/>
  <c r="AN28" i="1"/>
  <c r="Q28" i="1" s="1"/>
  <c r="AF28" i="1"/>
  <c r="AE28" i="1"/>
  <c r="W28" i="1"/>
  <c r="BF27" i="1"/>
  <c r="BE27" i="1"/>
  <c r="BC27" i="1"/>
  <c r="BB27" i="1"/>
  <c r="AZ27" i="1" s="1"/>
  <c r="AS27" i="1"/>
  <c r="P27" i="1" s="1"/>
  <c r="O27" i="1" s="1"/>
  <c r="AN27" i="1"/>
  <c r="Q27" i="1" s="1"/>
  <c r="AF27" i="1"/>
  <c r="AE27" i="1"/>
  <c r="W27" i="1"/>
  <c r="BF26" i="1"/>
  <c r="BE26" i="1"/>
  <c r="BC26" i="1"/>
  <c r="BB26" i="1"/>
  <c r="AZ26" i="1" s="1"/>
  <c r="AS26" i="1"/>
  <c r="P26" i="1" s="1"/>
  <c r="O26" i="1" s="1"/>
  <c r="AH26" i="1" s="1"/>
  <c r="AN26" i="1"/>
  <c r="Q26" i="1" s="1"/>
  <c r="AF26" i="1"/>
  <c r="AE26" i="1"/>
  <c r="W26" i="1"/>
  <c r="BF25" i="1"/>
  <c r="BE25" i="1"/>
  <c r="BC25" i="1"/>
  <c r="BB25" i="1"/>
  <c r="AZ25" i="1" s="1"/>
  <c r="BA25" i="1" s="1"/>
  <c r="AS25" i="1"/>
  <c r="P25" i="1" s="1"/>
  <c r="O25" i="1" s="1"/>
  <c r="AH25" i="1" s="1"/>
  <c r="AN25" i="1"/>
  <c r="Q25" i="1" s="1"/>
  <c r="AF25" i="1"/>
  <c r="AE25" i="1"/>
  <c r="W25" i="1"/>
  <c r="BF24" i="1"/>
  <c r="BE24" i="1"/>
  <c r="BC24" i="1"/>
  <c r="BB24" i="1"/>
  <c r="AZ24" i="1" s="1"/>
  <c r="AS24" i="1"/>
  <c r="P24" i="1" s="1"/>
  <c r="O24" i="1" s="1"/>
  <c r="AH24" i="1" s="1"/>
  <c r="AN24" i="1"/>
  <c r="Q24" i="1" s="1"/>
  <c r="AF24" i="1"/>
  <c r="AE24" i="1"/>
  <c r="W24" i="1"/>
  <c r="BF23" i="1"/>
  <c r="BE23" i="1"/>
  <c r="BC23" i="1"/>
  <c r="BB23" i="1"/>
  <c r="AZ23" i="1" s="1"/>
  <c r="BA23" i="1" s="1"/>
  <c r="AS23" i="1"/>
  <c r="P23" i="1" s="1"/>
  <c r="O23" i="1" s="1"/>
  <c r="AN23" i="1"/>
  <c r="Q23" i="1" s="1"/>
  <c r="AF23" i="1"/>
  <c r="AE23" i="1"/>
  <c r="W23" i="1"/>
  <c r="BF22" i="1"/>
  <c r="BE22" i="1"/>
  <c r="BC22" i="1"/>
  <c r="BB22" i="1"/>
  <c r="AZ22" i="1" s="1"/>
  <c r="AS22" i="1"/>
  <c r="P22" i="1" s="1"/>
  <c r="O22" i="1" s="1"/>
  <c r="AN22" i="1"/>
  <c r="Q22" i="1" s="1"/>
  <c r="AF22" i="1"/>
  <c r="AE22" i="1"/>
  <c r="W22" i="1"/>
  <c r="BF21" i="1"/>
  <c r="BE21" i="1"/>
  <c r="BC21" i="1"/>
  <c r="BB21" i="1"/>
  <c r="AZ21" i="1" s="1"/>
  <c r="R21" i="1" s="1"/>
  <c r="AS21" i="1"/>
  <c r="P21" i="1" s="1"/>
  <c r="O21" i="1" s="1"/>
  <c r="AH21" i="1" s="1"/>
  <c r="AN21" i="1"/>
  <c r="Q21" i="1" s="1"/>
  <c r="AF21" i="1"/>
  <c r="AE21" i="1"/>
  <c r="W21" i="1"/>
  <c r="BF20" i="1"/>
  <c r="BE20" i="1"/>
  <c r="BC20" i="1"/>
  <c r="BB20" i="1"/>
  <c r="AZ20" i="1" s="1"/>
  <c r="AS20" i="1"/>
  <c r="P20" i="1" s="1"/>
  <c r="O20" i="1" s="1"/>
  <c r="AH20" i="1" s="1"/>
  <c r="AN20" i="1"/>
  <c r="Q20" i="1" s="1"/>
  <c r="AF20" i="1"/>
  <c r="AE20" i="1"/>
  <c r="W20" i="1"/>
  <c r="BF19" i="1"/>
  <c r="BE19" i="1"/>
  <c r="BC19" i="1"/>
  <c r="BB19" i="1"/>
  <c r="AZ19" i="1" s="1"/>
  <c r="AS19" i="1"/>
  <c r="P19" i="1" s="1"/>
  <c r="O19" i="1" s="1"/>
  <c r="AN19" i="1"/>
  <c r="Q19" i="1" s="1"/>
  <c r="AF19" i="1"/>
  <c r="AE19" i="1"/>
  <c r="W19" i="1"/>
  <c r="BF18" i="1"/>
  <c r="BE18" i="1"/>
  <c r="BC18" i="1"/>
  <c r="BB18" i="1"/>
  <c r="AZ18" i="1" s="1"/>
  <c r="AS18" i="1"/>
  <c r="P18" i="1" s="1"/>
  <c r="O18" i="1" s="1"/>
  <c r="AH18" i="1" s="1"/>
  <c r="AN18" i="1"/>
  <c r="Q18" i="1" s="1"/>
  <c r="AF18" i="1"/>
  <c r="AE18" i="1"/>
  <c r="W18" i="1"/>
  <c r="BF17" i="1"/>
  <c r="BE17" i="1"/>
  <c r="BC17" i="1"/>
  <c r="BB17" i="1"/>
  <c r="AZ17" i="1" s="1"/>
  <c r="AS17" i="1"/>
  <c r="P17" i="1" s="1"/>
  <c r="O17" i="1" s="1"/>
  <c r="AH17" i="1" s="1"/>
  <c r="AN17" i="1"/>
  <c r="Q17" i="1" s="1"/>
  <c r="AF17" i="1"/>
  <c r="AE17" i="1"/>
  <c r="W17" i="1"/>
  <c r="AD374" i="1" l="1"/>
  <c r="BD794" i="1"/>
  <c r="Z242" i="1"/>
  <c r="BD561" i="1"/>
  <c r="AD466" i="1"/>
  <c r="AD482" i="1"/>
  <c r="Z414" i="1"/>
  <c r="Z744" i="1"/>
  <c r="Z776" i="1"/>
  <c r="Z822" i="1"/>
  <c r="AD191" i="1"/>
  <c r="AD476" i="1"/>
  <c r="AD554" i="1"/>
  <c r="BD690" i="1"/>
  <c r="BA691" i="1"/>
  <c r="AD62" i="1"/>
  <c r="AD449" i="1"/>
  <c r="BD43" i="1"/>
  <c r="AD380" i="1"/>
  <c r="Z383" i="1"/>
  <c r="AD569" i="1"/>
  <c r="BD766" i="1"/>
  <c r="Z781" i="1"/>
  <c r="Z24" i="1"/>
  <c r="AD227" i="1"/>
  <c r="AD486" i="1"/>
  <c r="BD64" i="1"/>
  <c r="Z120" i="1"/>
  <c r="BD127" i="1"/>
  <c r="BD183" i="1"/>
  <c r="AD212" i="1"/>
  <c r="BD215" i="1"/>
  <c r="BD647" i="1"/>
  <c r="AD682" i="1"/>
  <c r="BD85" i="1"/>
  <c r="Z217" i="1"/>
  <c r="BD404" i="1"/>
  <c r="Z531" i="1"/>
  <c r="BD70" i="1"/>
  <c r="AD128" i="1"/>
  <c r="Z131" i="1"/>
  <c r="BA511" i="1"/>
  <c r="AD514" i="1"/>
  <c r="BD592" i="1"/>
  <c r="AD596" i="1"/>
  <c r="BD599" i="1"/>
  <c r="AD755" i="1"/>
  <c r="R587" i="1"/>
  <c r="AD809" i="1"/>
  <c r="AD787" i="1"/>
  <c r="Z504" i="1"/>
  <c r="U400" i="1"/>
  <c r="Z96" i="1"/>
  <c r="Z104" i="1"/>
  <c r="AA104" i="1" s="1"/>
  <c r="AB104" i="1" s="1"/>
  <c r="AI104" i="1" s="1"/>
  <c r="Z175" i="1"/>
  <c r="AD219" i="1"/>
  <c r="Z324" i="1"/>
  <c r="Z409" i="1"/>
  <c r="Z439" i="1"/>
  <c r="Z498" i="1"/>
  <c r="AD580" i="1"/>
  <c r="Z755" i="1"/>
  <c r="Z770" i="1"/>
  <c r="AD89" i="1"/>
  <c r="AD134" i="1"/>
  <c r="Z158" i="1"/>
  <c r="AL436" i="1"/>
  <c r="BD553" i="1"/>
  <c r="AD558" i="1"/>
  <c r="Z561" i="1"/>
  <c r="AA561" i="1" s="1"/>
  <c r="AB561" i="1" s="1"/>
  <c r="X561" i="1" s="1"/>
  <c r="V561" i="1" s="1"/>
  <c r="Y561" i="1" s="1"/>
  <c r="Z567" i="1"/>
  <c r="AL587" i="1"/>
  <c r="BD590" i="1"/>
  <c r="BD657" i="1"/>
  <c r="BD672" i="1"/>
  <c r="AD719" i="1"/>
  <c r="R351" i="1"/>
  <c r="Z481" i="1"/>
  <c r="U517" i="1"/>
  <c r="U695" i="1"/>
  <c r="U747" i="1"/>
  <c r="U753" i="1"/>
  <c r="AD36" i="1"/>
  <c r="AM41" i="1"/>
  <c r="AD42" i="1"/>
  <c r="BD119" i="1"/>
  <c r="AD167" i="1"/>
  <c r="Z207" i="1"/>
  <c r="BA210" i="1"/>
  <c r="BD222" i="1"/>
  <c r="AD300" i="1"/>
  <c r="BD303" i="1"/>
  <c r="AD321" i="1"/>
  <c r="AD481" i="1"/>
  <c r="BD484" i="1"/>
  <c r="AD495" i="1"/>
  <c r="Z571" i="1"/>
  <c r="AL582" i="1"/>
  <c r="AD714" i="1"/>
  <c r="Z820" i="1"/>
  <c r="BD40" i="1"/>
  <c r="AD74" i="1"/>
  <c r="AM87" i="1"/>
  <c r="AD95" i="1"/>
  <c r="AD118" i="1"/>
  <c r="Z348" i="1"/>
  <c r="AA348" i="1" s="1"/>
  <c r="AB348" i="1" s="1"/>
  <c r="AI348" i="1" s="1"/>
  <c r="AD366" i="1"/>
  <c r="AD419" i="1"/>
  <c r="AD461" i="1"/>
  <c r="BD514" i="1"/>
  <c r="AD518" i="1"/>
  <c r="BD565" i="1"/>
  <c r="AD590" i="1"/>
  <c r="AD603" i="1"/>
  <c r="Z662" i="1"/>
  <c r="AD742" i="1"/>
  <c r="AD768" i="1"/>
  <c r="AM788" i="1"/>
  <c r="Z68" i="1"/>
  <c r="Z189" i="1"/>
  <c r="Z566" i="1"/>
  <c r="Z718" i="1"/>
  <c r="AA718" i="1" s="1"/>
  <c r="AB718" i="1" s="1"/>
  <c r="X718" i="1" s="1"/>
  <c r="V718" i="1" s="1"/>
  <c r="Y718" i="1" s="1"/>
  <c r="U276" i="1"/>
  <c r="Z334" i="1"/>
  <c r="BD198" i="1"/>
  <c r="AD202" i="1"/>
  <c r="AD252" i="1"/>
  <c r="BD255" i="1"/>
  <c r="AD260" i="1"/>
  <c r="BD291" i="1"/>
  <c r="BD315" i="1"/>
  <c r="Z321" i="1"/>
  <c r="Z336" i="1"/>
  <c r="BD350" i="1"/>
  <c r="BD408" i="1"/>
  <c r="AD455" i="1"/>
  <c r="Z473" i="1"/>
  <c r="Z536" i="1"/>
  <c r="AA536" i="1" s="1"/>
  <c r="AB536" i="1" s="1"/>
  <c r="X536" i="1" s="1"/>
  <c r="V536" i="1" s="1"/>
  <c r="Y536" i="1" s="1"/>
  <c r="AL590" i="1"/>
  <c r="Z651" i="1"/>
  <c r="AD724" i="1"/>
  <c r="Z734" i="1"/>
  <c r="BD746" i="1"/>
  <c r="AD784" i="1"/>
  <c r="AD798" i="1"/>
  <c r="AD23" i="1"/>
  <c r="Z84" i="1"/>
  <c r="AA84" i="1" s="1"/>
  <c r="AB84" i="1" s="1"/>
  <c r="AD649" i="1"/>
  <c r="Z476" i="1"/>
  <c r="Z20" i="1"/>
  <c r="U113" i="1"/>
  <c r="U168" i="1"/>
  <c r="BD453" i="1"/>
  <c r="Z515" i="1"/>
  <c r="AA515" i="1" s="1"/>
  <c r="AB515" i="1" s="1"/>
  <c r="AI515" i="1" s="1"/>
  <c r="Z807" i="1"/>
  <c r="Z32" i="1"/>
  <c r="Z179" i="1"/>
  <c r="BD550" i="1"/>
  <c r="AD400" i="1"/>
  <c r="AD20" i="1"/>
  <c r="AD39" i="1"/>
  <c r="BD66" i="1"/>
  <c r="BD156" i="1"/>
  <c r="AD203" i="1"/>
  <c r="Z231" i="1"/>
  <c r="U236" i="1"/>
  <c r="Z237" i="1"/>
  <c r="BA238" i="1"/>
  <c r="AD270" i="1"/>
  <c r="Z415" i="1"/>
  <c r="AA415" i="1" s="1"/>
  <c r="AB415" i="1" s="1"/>
  <c r="U436" i="1"/>
  <c r="Z453" i="1"/>
  <c r="BD455" i="1"/>
  <c r="Z480" i="1"/>
  <c r="AM495" i="1"/>
  <c r="AD537" i="1"/>
  <c r="U653" i="1"/>
  <c r="Z451" i="1"/>
  <c r="AA451" i="1" s="1"/>
  <c r="AB451" i="1" s="1"/>
  <c r="R624" i="1"/>
  <c r="BD725" i="1"/>
  <c r="Z62" i="1"/>
  <c r="AA62" i="1" s="1"/>
  <c r="AB62" i="1" s="1"/>
  <c r="Z374" i="1"/>
  <c r="AA374" i="1" s="1"/>
  <c r="AB374" i="1" s="1"/>
  <c r="X374" i="1" s="1"/>
  <c r="V374" i="1" s="1"/>
  <c r="Y374" i="1" s="1"/>
  <c r="BD441" i="1"/>
  <c r="AD623" i="1"/>
  <c r="BD23" i="1"/>
  <c r="AD27" i="1"/>
  <c r="BD54" i="1"/>
  <c r="BA55" i="1"/>
  <c r="Z60" i="1"/>
  <c r="Z103" i="1"/>
  <c r="AD107" i="1"/>
  <c r="Z169" i="1"/>
  <c r="Z185" i="1"/>
  <c r="BD232" i="1"/>
  <c r="BD275" i="1"/>
  <c r="Z311" i="1"/>
  <c r="AD383" i="1"/>
  <c r="U468" i="1"/>
  <c r="Z499" i="1"/>
  <c r="R590" i="1"/>
  <c r="BD595" i="1"/>
  <c r="AD639" i="1"/>
  <c r="Z640" i="1"/>
  <c r="AA640" i="1" s="1"/>
  <c r="AB640" i="1" s="1"/>
  <c r="X640" i="1" s="1"/>
  <c r="V640" i="1" s="1"/>
  <c r="Y640" i="1" s="1"/>
  <c r="AD678" i="1"/>
  <c r="AD720" i="1"/>
  <c r="Z722" i="1"/>
  <c r="AD750" i="1"/>
  <c r="AD762" i="1"/>
  <c r="AD776" i="1"/>
  <c r="Z796" i="1"/>
  <c r="AD815" i="1"/>
  <c r="AD35" i="1"/>
  <c r="BD179" i="1"/>
  <c r="AD608" i="1"/>
  <c r="AD615" i="1"/>
  <c r="Z159" i="1"/>
  <c r="AD311" i="1"/>
  <c r="U408" i="1"/>
  <c r="U701" i="1"/>
  <c r="Z31" i="1"/>
  <c r="AD59" i="1"/>
  <c r="BD96" i="1"/>
  <c r="AD135" i="1"/>
  <c r="BD252" i="1"/>
  <c r="AD323" i="1"/>
  <c r="BD346" i="1"/>
  <c r="AD377" i="1"/>
  <c r="AD416" i="1"/>
  <c r="AD431" i="1"/>
  <c r="AD510" i="1"/>
  <c r="AD522" i="1"/>
  <c r="Z524" i="1"/>
  <c r="AD545" i="1"/>
  <c r="AD692" i="1"/>
  <c r="AD698" i="1"/>
  <c r="Z790" i="1"/>
  <c r="AD817" i="1"/>
  <c r="BD99" i="1"/>
  <c r="BA380" i="1"/>
  <c r="AM380" i="1"/>
  <c r="AL493" i="1"/>
  <c r="BA493" i="1"/>
  <c r="AM115" i="1"/>
  <c r="AD88" i="1"/>
  <c r="BD90" i="1"/>
  <c r="BA125" i="1"/>
  <c r="AD127" i="1"/>
  <c r="AD151" i="1"/>
  <c r="AD255" i="1"/>
  <c r="AD256" i="1"/>
  <c r="R451" i="1"/>
  <c r="AL451" i="1"/>
  <c r="AL239" i="1"/>
  <c r="R239" i="1"/>
  <c r="AM421" i="1"/>
  <c r="AL421" i="1"/>
  <c r="R421" i="1"/>
  <c r="BD233" i="1"/>
  <c r="AL268" i="1"/>
  <c r="U268" i="1"/>
  <c r="AM355" i="1"/>
  <c r="BA355" i="1"/>
  <c r="U564" i="1"/>
  <c r="BA564" i="1"/>
  <c r="Z202" i="1"/>
  <c r="Z215" i="1"/>
  <c r="Z227" i="1"/>
  <c r="AA227" i="1" s="1"/>
  <c r="AB227" i="1" s="1"/>
  <c r="AD232" i="1"/>
  <c r="Z335" i="1"/>
  <c r="AL391" i="1"/>
  <c r="U391" i="1"/>
  <c r="R391" i="1"/>
  <c r="BA318" i="1"/>
  <c r="U318" i="1"/>
  <c r="BA416" i="1"/>
  <c r="AL416" i="1"/>
  <c r="AD86" i="1"/>
  <c r="Z183" i="1"/>
  <c r="AA183" i="1" s="1"/>
  <c r="AB183" i="1" s="1"/>
  <c r="AD189" i="1"/>
  <c r="Z199" i="1"/>
  <c r="U317" i="1"/>
  <c r="AM485" i="1"/>
  <c r="R485" i="1"/>
  <c r="BA580" i="1"/>
  <c r="R580" i="1"/>
  <c r="AA120" i="1"/>
  <c r="AB120" i="1" s="1"/>
  <c r="AI120" i="1" s="1"/>
  <c r="BD102" i="1"/>
  <c r="R113" i="1"/>
  <c r="AL115" i="1"/>
  <c r="BA118" i="1"/>
  <c r="AD120" i="1"/>
  <c r="BA141" i="1"/>
  <c r="U163" i="1"/>
  <c r="U214" i="1"/>
  <c r="BA214" i="1"/>
  <c r="BD264" i="1"/>
  <c r="AD268" i="1"/>
  <c r="AD286" i="1"/>
  <c r="Z367" i="1"/>
  <c r="Z379" i="1"/>
  <c r="Z386" i="1"/>
  <c r="BA408" i="1"/>
  <c r="AD440" i="1"/>
  <c r="AD488" i="1"/>
  <c r="Z491" i="1"/>
  <c r="Z495" i="1"/>
  <c r="AA495" i="1" s="1"/>
  <c r="AB495" i="1" s="1"/>
  <c r="X495" i="1" s="1"/>
  <c r="V495" i="1" s="1"/>
  <c r="Y495" i="1" s="1"/>
  <c r="AD500" i="1"/>
  <c r="Z591" i="1"/>
  <c r="BD625" i="1"/>
  <c r="BD631" i="1"/>
  <c r="AD648" i="1"/>
  <c r="AM791" i="1"/>
  <c r="Z813" i="1"/>
  <c r="AA813" i="1" s="1"/>
  <c r="AB813" i="1" s="1"/>
  <c r="BD21" i="1"/>
  <c r="BD48" i="1"/>
  <c r="AD57" i="1"/>
  <c r="AD69" i="1"/>
  <c r="AD87" i="1"/>
  <c r="Z88" i="1"/>
  <c r="Z107" i="1"/>
  <c r="BD115" i="1"/>
  <c r="AD124" i="1"/>
  <c r="BD146" i="1"/>
  <c r="AD156" i="1"/>
  <c r="AD188" i="1"/>
  <c r="Z203" i="1"/>
  <c r="AA203" i="1" s="1"/>
  <c r="AB203" i="1" s="1"/>
  <c r="X203" i="1" s="1"/>
  <c r="V203" i="1" s="1"/>
  <c r="Y203" i="1" s="1"/>
  <c r="Z262" i="1"/>
  <c r="AD266" i="1"/>
  <c r="AD280" i="1"/>
  <c r="BD283" i="1"/>
  <c r="AD292" i="1"/>
  <c r="AD293" i="1"/>
  <c r="AD324" i="1"/>
  <c r="AD350" i="1"/>
  <c r="Z350" i="1"/>
  <c r="AD384" i="1"/>
  <c r="AD420" i="1"/>
  <c r="BD421" i="1"/>
  <c r="AD436" i="1"/>
  <c r="BD438" i="1"/>
  <c r="AL440" i="1"/>
  <c r="AD441" i="1"/>
  <c r="BD451" i="1"/>
  <c r="AL453" i="1"/>
  <c r="BD456" i="1"/>
  <c r="BD476" i="1"/>
  <c r="AL484" i="1"/>
  <c r="AL533" i="1"/>
  <c r="AD534" i="1"/>
  <c r="Z540" i="1"/>
  <c r="AD549" i="1"/>
  <c r="AD570" i="1"/>
  <c r="Z579" i="1"/>
  <c r="AA579" i="1" s="1"/>
  <c r="AB579" i="1" s="1"/>
  <c r="Z590" i="1"/>
  <c r="AA590" i="1" s="1"/>
  <c r="AB590" i="1" s="1"/>
  <c r="Z610" i="1"/>
  <c r="AA610" i="1" s="1"/>
  <c r="AB610" i="1" s="1"/>
  <c r="X610" i="1" s="1"/>
  <c r="V610" i="1" s="1"/>
  <c r="Y610" i="1" s="1"/>
  <c r="Z625" i="1"/>
  <c r="BD626" i="1"/>
  <c r="AL661" i="1"/>
  <c r="AD706" i="1"/>
  <c r="U717" i="1"/>
  <c r="BD749" i="1"/>
  <c r="AD753" i="1"/>
  <c r="AL810" i="1"/>
  <c r="AD811" i="1"/>
  <c r="AD334" i="1"/>
  <c r="AD363" i="1"/>
  <c r="BD364" i="1"/>
  <c r="AD411" i="1"/>
  <c r="BD417" i="1"/>
  <c r="BD464" i="1"/>
  <c r="BA470" i="1"/>
  <c r="BD483" i="1"/>
  <c r="AD539" i="1"/>
  <c r="AD571" i="1"/>
  <c r="BD573" i="1"/>
  <c r="AD578" i="1"/>
  <c r="BD586" i="1"/>
  <c r="AD609" i="1"/>
  <c r="AD616" i="1"/>
  <c r="BD617" i="1"/>
  <c r="AD620" i="1"/>
  <c r="AD625" i="1"/>
  <c r="BD641" i="1"/>
  <c r="BD646" i="1"/>
  <c r="AD688" i="1"/>
  <c r="AD801" i="1"/>
  <c r="Z388" i="1"/>
  <c r="AA388" i="1" s="1"/>
  <c r="AB388" i="1" s="1"/>
  <c r="X388" i="1" s="1"/>
  <c r="V388" i="1" s="1"/>
  <c r="Y388" i="1" s="1"/>
  <c r="Z417" i="1"/>
  <c r="AA417" i="1" s="1"/>
  <c r="AB417" i="1" s="1"/>
  <c r="AC417" i="1" s="1"/>
  <c r="AG417" i="1" s="1"/>
  <c r="AL534" i="1"/>
  <c r="AL550" i="1"/>
  <c r="AD38" i="1"/>
  <c r="AD96" i="1"/>
  <c r="BD98" i="1"/>
  <c r="Z114" i="1"/>
  <c r="AA114" i="1" s="1"/>
  <c r="AB114" i="1" s="1"/>
  <c r="Z122" i="1"/>
  <c r="AD159" i="1"/>
  <c r="Z193" i="1"/>
  <c r="BD207" i="1"/>
  <c r="BD240" i="1"/>
  <c r="Z259" i="1"/>
  <c r="BD266" i="1"/>
  <c r="AD276" i="1"/>
  <c r="AD284" i="1"/>
  <c r="AD320" i="1"/>
  <c r="R322" i="1"/>
  <c r="AD335" i="1"/>
  <c r="Z389" i="1"/>
  <c r="Z429" i="1"/>
  <c r="BD450" i="1"/>
  <c r="BD465" i="1"/>
  <c r="AD468" i="1"/>
  <c r="AD469" i="1"/>
  <c r="BD475" i="1"/>
  <c r="Z501" i="1"/>
  <c r="AA501" i="1" s="1"/>
  <c r="AB501" i="1" s="1"/>
  <c r="Z507" i="1"/>
  <c r="Z552" i="1"/>
  <c r="AL557" i="1"/>
  <c r="BD593" i="1"/>
  <c r="BD629" i="1"/>
  <c r="AL658" i="1"/>
  <c r="U679" i="1"/>
  <c r="R719" i="1"/>
  <c r="BD208" i="1"/>
  <c r="BD224" i="1"/>
  <c r="BD280" i="1"/>
  <c r="BD344" i="1"/>
  <c r="AD348" i="1"/>
  <c r="BD354" i="1"/>
  <c r="AD358" i="1"/>
  <c r="AD364" i="1"/>
  <c r="AD376" i="1"/>
  <c r="AD389" i="1"/>
  <c r="R400" i="1"/>
  <c r="BD407" i="1"/>
  <c r="BD415" i="1"/>
  <c r="AD448" i="1"/>
  <c r="AD459" i="1"/>
  <c r="BD461" i="1"/>
  <c r="AD464" i="1"/>
  <c r="BD543" i="1"/>
  <c r="AD547" i="1"/>
  <c r="AD552" i="1"/>
  <c r="Z636" i="1"/>
  <c r="AA636" i="1" s="1"/>
  <c r="AB636" i="1" s="1"/>
  <c r="AD665" i="1"/>
  <c r="AD704" i="1"/>
  <c r="AD709" i="1"/>
  <c r="R716" i="1"/>
  <c r="AD729" i="1"/>
  <c r="BD753" i="1"/>
  <c r="Z759" i="1"/>
  <c r="AA759" i="1" s="1"/>
  <c r="AB759" i="1" s="1"/>
  <c r="Z772" i="1"/>
  <c r="AA772" i="1" s="1"/>
  <c r="AB772" i="1" s="1"/>
  <c r="AI772" i="1" s="1"/>
  <c r="BD792" i="1"/>
  <c r="AL795" i="1"/>
  <c r="BD22" i="1"/>
  <c r="Z38" i="1"/>
  <c r="AL331" i="1"/>
  <c r="AM331" i="1"/>
  <c r="U378" i="1"/>
  <c r="AL378" i="1"/>
  <c r="AM23" i="1"/>
  <c r="AD40" i="1"/>
  <c r="Z58" i="1"/>
  <c r="BA177" i="1"/>
  <c r="R177" i="1"/>
  <c r="Z93" i="1"/>
  <c r="AM169" i="1"/>
  <c r="U385" i="1"/>
  <c r="AL385" i="1"/>
  <c r="AM446" i="1"/>
  <c r="U446" i="1"/>
  <c r="U524" i="1"/>
  <c r="AM524" i="1"/>
  <c r="AM95" i="1"/>
  <c r="BD25" i="1"/>
  <c r="Z43" i="1"/>
  <c r="AA43" i="1" s="1"/>
  <c r="AB43" i="1" s="1"/>
  <c r="BD63" i="1"/>
  <c r="AD67" i="1"/>
  <c r="AD68" i="1"/>
  <c r="AD91" i="1"/>
  <c r="AD104" i="1"/>
  <c r="BD106" i="1"/>
  <c r="AD113" i="1"/>
  <c r="AM128" i="1"/>
  <c r="AD129" i="1"/>
  <c r="BD130" i="1"/>
  <c r="AD133" i="1"/>
  <c r="BD151" i="1"/>
  <c r="AD153" i="1"/>
  <c r="AD154" i="1"/>
  <c r="BD155" i="1"/>
  <c r="BD167" i="1"/>
  <c r="BD171" i="1"/>
  <c r="BD187" i="1"/>
  <c r="AD196" i="1"/>
  <c r="AD205" i="1"/>
  <c r="AD228" i="1"/>
  <c r="BD230" i="1"/>
  <c r="AD238" i="1"/>
  <c r="BD239" i="1"/>
  <c r="BD243" i="1"/>
  <c r="AD246" i="1"/>
  <c r="R247" i="1"/>
  <c r="AD257" i="1"/>
  <c r="BD268" i="1"/>
  <c r="BD284" i="1"/>
  <c r="AD287" i="1"/>
  <c r="AD288" i="1"/>
  <c r="BD295" i="1"/>
  <c r="AD304" i="1"/>
  <c r="BD305" i="1"/>
  <c r="AD313" i="1"/>
  <c r="AD319" i="1"/>
  <c r="BD320" i="1"/>
  <c r="AD326" i="1"/>
  <c r="AD343" i="1"/>
  <c r="AM353" i="1"/>
  <c r="BD390" i="1"/>
  <c r="AD392" i="1"/>
  <c r="AD410" i="1"/>
  <c r="AD425" i="1"/>
  <c r="AD444" i="1"/>
  <c r="Z486" i="1"/>
  <c r="AA486" i="1" s="1"/>
  <c r="AB486" i="1" s="1"/>
  <c r="X486" i="1" s="1"/>
  <c r="V486" i="1" s="1"/>
  <c r="Y486" i="1" s="1"/>
  <c r="BA487" i="1"/>
  <c r="BD491" i="1"/>
  <c r="AD516" i="1"/>
  <c r="AD541" i="1"/>
  <c r="AD546" i="1"/>
  <c r="Z568" i="1"/>
  <c r="AD577" i="1"/>
  <c r="BA589" i="1"/>
  <c r="AL589" i="1"/>
  <c r="AD273" i="1"/>
  <c r="U300" i="1"/>
  <c r="Z314" i="1"/>
  <c r="AA314" i="1" s="1"/>
  <c r="AB314" i="1" s="1"/>
  <c r="X314" i="1" s="1"/>
  <c r="V314" i="1" s="1"/>
  <c r="Y314" i="1" s="1"/>
  <c r="Z380" i="1"/>
  <c r="R406" i="1"/>
  <c r="AM406" i="1"/>
  <c r="AM601" i="1"/>
  <c r="AL601" i="1"/>
  <c r="AD50" i="1"/>
  <c r="BD244" i="1"/>
  <c r="AD258" i="1"/>
  <c r="BD260" i="1"/>
  <c r="AD263" i="1"/>
  <c r="AD328" i="1"/>
  <c r="AD349" i="1"/>
  <c r="AD354" i="1"/>
  <c r="AD359" i="1"/>
  <c r="U373" i="1"/>
  <c r="AD477" i="1"/>
  <c r="BD478" i="1"/>
  <c r="AD485" i="1"/>
  <c r="U505" i="1"/>
  <c r="AL505" i="1"/>
  <c r="AD583" i="1"/>
  <c r="BD584" i="1"/>
  <c r="AL586" i="1"/>
  <c r="R586" i="1"/>
  <c r="U602" i="1"/>
  <c r="R602" i="1"/>
  <c r="BD621" i="1"/>
  <c r="BD296" i="1"/>
  <c r="AD309" i="1"/>
  <c r="Z340" i="1"/>
  <c r="U369" i="1"/>
  <c r="BD386" i="1"/>
  <c r="U406" i="1"/>
  <c r="Z478" i="1"/>
  <c r="R562" i="1"/>
  <c r="AM562" i="1"/>
  <c r="Z584" i="1"/>
  <c r="AA584" i="1" s="1"/>
  <c r="AB584" i="1" s="1"/>
  <c r="AI584" i="1" s="1"/>
  <c r="BA618" i="1"/>
  <c r="AL618" i="1"/>
  <c r="BD34" i="1"/>
  <c r="BD51" i="1"/>
  <c r="BD193" i="1"/>
  <c r="BD203" i="1"/>
  <c r="R198" i="1"/>
  <c r="BD209" i="1"/>
  <c r="BD44" i="1"/>
  <c r="AD55" i="1"/>
  <c r="Z65" i="1"/>
  <c r="AA65" i="1" s="1"/>
  <c r="AB65" i="1" s="1"/>
  <c r="AI65" i="1" s="1"/>
  <c r="AD70" i="1"/>
  <c r="BD76" i="1"/>
  <c r="AD94" i="1"/>
  <c r="BD103" i="1"/>
  <c r="AD106" i="1"/>
  <c r="Z108" i="1"/>
  <c r="AL111" i="1"/>
  <c r="AD164" i="1"/>
  <c r="AD180" i="1"/>
  <c r="R181" i="1"/>
  <c r="BD189" i="1"/>
  <c r="AD230" i="1"/>
  <c r="Z279" i="1"/>
  <c r="AA279" i="1" s="1"/>
  <c r="AB279" i="1" s="1"/>
  <c r="X279" i="1" s="1"/>
  <c r="V279" i="1" s="1"/>
  <c r="Y279" i="1" s="1"/>
  <c r="BD330" i="1"/>
  <c r="Z347" i="1"/>
  <c r="Z361" i="1"/>
  <c r="AD385" i="1"/>
  <c r="AM597" i="1"/>
  <c r="AL597" i="1"/>
  <c r="R618" i="1"/>
  <c r="AD192" i="1"/>
  <c r="AD206" i="1"/>
  <c r="AD46" i="1"/>
  <c r="AD100" i="1"/>
  <c r="BD108" i="1"/>
  <c r="BD231" i="1"/>
  <c r="BD279" i="1"/>
  <c r="AD34" i="1"/>
  <c r="BD47" i="1"/>
  <c r="AD19" i="1"/>
  <c r="AD26" i="1"/>
  <c r="Z44" i="1"/>
  <c r="AA44" i="1" s="1"/>
  <c r="AB44" i="1" s="1"/>
  <c r="X44" i="1" s="1"/>
  <c r="V44" i="1" s="1"/>
  <c r="Y44" i="1" s="1"/>
  <c r="BD45" i="1"/>
  <c r="AD52" i="1"/>
  <c r="BD53" i="1"/>
  <c r="Z56" i="1"/>
  <c r="AA56" i="1" s="1"/>
  <c r="AB56" i="1" s="1"/>
  <c r="X56" i="1" s="1"/>
  <c r="V56" i="1" s="1"/>
  <c r="Y56" i="1" s="1"/>
  <c r="Z61" i="1"/>
  <c r="AA61" i="1" s="1"/>
  <c r="AB61" i="1" s="1"/>
  <c r="X61" i="1" s="1"/>
  <c r="V61" i="1" s="1"/>
  <c r="Y61" i="1" s="1"/>
  <c r="Z72" i="1"/>
  <c r="BD77" i="1"/>
  <c r="BD82" i="1"/>
  <c r="BD118" i="1"/>
  <c r="AD121" i="1"/>
  <c r="AD142" i="1"/>
  <c r="Z147" i="1"/>
  <c r="AA147" i="1" s="1"/>
  <c r="AB147" i="1" s="1"/>
  <c r="X147" i="1" s="1"/>
  <c r="V147" i="1" s="1"/>
  <c r="Y147" i="1" s="1"/>
  <c r="R157" i="1"/>
  <c r="AD168" i="1"/>
  <c r="AD169" i="1"/>
  <c r="BD169" i="1"/>
  <c r="R178" i="1"/>
  <c r="AD198" i="1"/>
  <c r="Z205" i="1"/>
  <c r="AD208" i="1"/>
  <c r="AD213" i="1"/>
  <c r="AD217" i="1"/>
  <c r="U218" i="1"/>
  <c r="AD221" i="1"/>
  <c r="AD231" i="1"/>
  <c r="BD238" i="1"/>
  <c r="U256" i="1"/>
  <c r="BD256" i="1"/>
  <c r="AD275" i="1"/>
  <c r="AD279" i="1"/>
  <c r="Z291" i="1"/>
  <c r="BD292" i="1"/>
  <c r="BD298" i="1"/>
  <c r="Z304" i="1"/>
  <c r="BD313" i="1"/>
  <c r="AL318" i="1"/>
  <c r="Z318" i="1"/>
  <c r="AA318" i="1" s="1"/>
  <c r="AB318" i="1" s="1"/>
  <c r="AI318" i="1" s="1"/>
  <c r="AD346" i="1"/>
  <c r="AD356" i="1"/>
  <c r="AD369" i="1"/>
  <c r="BD378" i="1"/>
  <c r="AD396" i="1"/>
  <c r="U419" i="1"/>
  <c r="AD429" i="1"/>
  <c r="AD443" i="1"/>
  <c r="AD478" i="1"/>
  <c r="BD500" i="1"/>
  <c r="AD504" i="1"/>
  <c r="AD513" i="1"/>
  <c r="AD530" i="1"/>
  <c r="U562" i="1"/>
  <c r="AD607" i="1"/>
  <c r="AD613" i="1"/>
  <c r="AD211" i="1"/>
  <c r="Z80" i="1"/>
  <c r="AD150" i="1"/>
  <c r="R221" i="1"/>
  <c r="BD237" i="1"/>
  <c r="Z28" i="1"/>
  <c r="R56" i="1"/>
  <c r="BD57" i="1"/>
  <c r="AD71" i="1"/>
  <c r="BD92" i="1"/>
  <c r="AL95" i="1"/>
  <c r="BD110" i="1"/>
  <c r="AD115" i="1"/>
  <c r="BD122" i="1"/>
  <c r="Z133" i="1"/>
  <c r="AA133" i="1" s="1"/>
  <c r="AB133" i="1" s="1"/>
  <c r="Z138" i="1"/>
  <c r="AA138" i="1" s="1"/>
  <c r="AB138" i="1" s="1"/>
  <c r="Z139" i="1"/>
  <c r="AD152" i="1"/>
  <c r="BD154" i="1"/>
  <c r="U157" i="1"/>
  <c r="AD165" i="1"/>
  <c r="Z166" i="1"/>
  <c r="AD181" i="1"/>
  <c r="BD201" i="1"/>
  <c r="BD206" i="1"/>
  <c r="BD251" i="1"/>
  <c r="U292" i="1"/>
  <c r="AL296" i="1"/>
  <c r="BD299" i="1"/>
  <c r="AM318" i="1"/>
  <c r="AM325" i="1"/>
  <c r="AD330" i="1"/>
  <c r="AD353" i="1"/>
  <c r="AD370" i="1"/>
  <c r="AL373" i="1"/>
  <c r="AD391" i="1"/>
  <c r="BD393" i="1"/>
  <c r="AD397" i="1"/>
  <c r="AD401" i="1"/>
  <c r="AD409" i="1"/>
  <c r="BD440" i="1"/>
  <c r="AD447" i="1"/>
  <c r="BD463" i="1"/>
  <c r="Z523" i="1"/>
  <c r="AD575" i="1"/>
  <c r="R597" i="1"/>
  <c r="BD605" i="1"/>
  <c r="R609" i="1"/>
  <c r="Z401" i="1"/>
  <c r="BD436" i="1"/>
  <c r="BD439" i="1"/>
  <c r="AD467" i="1"/>
  <c r="BD489" i="1"/>
  <c r="AA498" i="1"/>
  <c r="AB498" i="1" s="1"/>
  <c r="X498" i="1" s="1"/>
  <c r="V498" i="1" s="1"/>
  <c r="Y498" i="1" s="1"/>
  <c r="BD508" i="1"/>
  <c r="AD520" i="1"/>
  <c r="AD533" i="1"/>
  <c r="BD534" i="1"/>
  <c r="Z551" i="1"/>
  <c r="AD555" i="1"/>
  <c r="AD563" i="1"/>
  <c r="BD567" i="1"/>
  <c r="Z575" i="1"/>
  <c r="AA575" i="1" s="1"/>
  <c r="AB575" i="1" s="1"/>
  <c r="Z580" i="1"/>
  <c r="AD586" i="1"/>
  <c r="Z641" i="1"/>
  <c r="AA641" i="1" s="1"/>
  <c r="AB641" i="1" s="1"/>
  <c r="AC641" i="1" s="1"/>
  <c r="AG641" i="1" s="1"/>
  <c r="BD645" i="1"/>
  <c r="BD667" i="1"/>
  <c r="Z704" i="1"/>
  <c r="AM705" i="1"/>
  <c r="AM717" i="1"/>
  <c r="AD746" i="1"/>
  <c r="Z747" i="1"/>
  <c r="AA747" i="1" s="1"/>
  <c r="AB747" i="1" s="1"/>
  <c r="AD759" i="1"/>
  <c r="BA796" i="1"/>
  <c r="BD805" i="1"/>
  <c r="AD819" i="1"/>
  <c r="AD823" i="1"/>
  <c r="AM715" i="1"/>
  <c r="AM746" i="1"/>
  <c r="AD795" i="1"/>
  <c r="Z811" i="1"/>
  <c r="AA811" i="1" s="1"/>
  <c r="AB811" i="1" s="1"/>
  <c r="Z816" i="1"/>
  <c r="AA816" i="1" s="1"/>
  <c r="AB816" i="1" s="1"/>
  <c r="AD628" i="1"/>
  <c r="AD658" i="1"/>
  <c r="AD662" i="1"/>
  <c r="AD712" i="1"/>
  <c r="BD776" i="1"/>
  <c r="AD804" i="1"/>
  <c r="BD806" i="1"/>
  <c r="BD714" i="1"/>
  <c r="BD721" i="1"/>
  <c r="AD732" i="1"/>
  <c r="BA741" i="1"/>
  <c r="AD635" i="1"/>
  <c r="BD664" i="1"/>
  <c r="BD692" i="1"/>
  <c r="Z766" i="1"/>
  <c r="AD775" i="1"/>
  <c r="BD818" i="1"/>
  <c r="BD822" i="1"/>
  <c r="Z423" i="1"/>
  <c r="AA423" i="1" s="1"/>
  <c r="AB423" i="1" s="1"/>
  <c r="X423" i="1" s="1"/>
  <c r="V423" i="1" s="1"/>
  <c r="Y423" i="1" s="1"/>
  <c r="Z441" i="1"/>
  <c r="AA441" i="1" s="1"/>
  <c r="AB441" i="1" s="1"/>
  <c r="X441" i="1" s="1"/>
  <c r="V441" i="1" s="1"/>
  <c r="Y441" i="1" s="1"/>
  <c r="Z465" i="1"/>
  <c r="Z472" i="1"/>
  <c r="BD506" i="1"/>
  <c r="BD554" i="1"/>
  <c r="BD589" i="1"/>
  <c r="BD591" i="1"/>
  <c r="Z597" i="1"/>
  <c r="AA597" i="1" s="1"/>
  <c r="AB597" i="1" s="1"/>
  <c r="X597" i="1" s="1"/>
  <c r="V597" i="1" s="1"/>
  <c r="Y597" i="1" s="1"/>
  <c r="S597" i="1" s="1"/>
  <c r="T597" i="1" s="1"/>
  <c r="BD610" i="1"/>
  <c r="Z614" i="1"/>
  <c r="AD636" i="1"/>
  <c r="BD637" i="1"/>
  <c r="AL656" i="1"/>
  <c r="Z672" i="1"/>
  <c r="U677" i="1"/>
  <c r="Z682" i="1"/>
  <c r="AA682" i="1" s="1"/>
  <c r="AB682" i="1" s="1"/>
  <c r="X682" i="1" s="1"/>
  <c r="V682" i="1" s="1"/>
  <c r="Y682" i="1" s="1"/>
  <c r="U686" i="1"/>
  <c r="Z692" i="1"/>
  <c r="AA692" i="1" s="1"/>
  <c r="AB692" i="1" s="1"/>
  <c r="AI692" i="1" s="1"/>
  <c r="BD705" i="1"/>
  <c r="AD708" i="1"/>
  <c r="AD713" i="1"/>
  <c r="Z714" i="1"/>
  <c r="R741" i="1"/>
  <c r="Z387" i="1"/>
  <c r="AA387" i="1" s="1"/>
  <c r="AB387" i="1" s="1"/>
  <c r="X387" i="1" s="1"/>
  <c r="V387" i="1" s="1"/>
  <c r="Y387" i="1" s="1"/>
  <c r="S387" i="1" s="1"/>
  <c r="T387" i="1" s="1"/>
  <c r="BD395" i="1"/>
  <c r="BD396" i="1"/>
  <c r="AD412" i="1"/>
  <c r="AD456" i="1"/>
  <c r="Z461" i="1"/>
  <c r="AD465" i="1"/>
  <c r="BD473" i="1"/>
  <c r="AD479" i="1"/>
  <c r="AD483" i="1"/>
  <c r="Z492" i="1"/>
  <c r="BD498" i="1"/>
  <c r="Z502" i="1"/>
  <c r="AA502" i="1" s="1"/>
  <c r="AB502" i="1" s="1"/>
  <c r="AD506" i="1"/>
  <c r="BD516" i="1"/>
  <c r="BD520" i="1"/>
  <c r="AD528" i="1"/>
  <c r="BD530" i="1"/>
  <c r="BD537" i="1"/>
  <c r="BD541" i="1"/>
  <c r="Z545" i="1"/>
  <c r="BD582" i="1"/>
  <c r="AD594" i="1"/>
  <c r="Z606" i="1"/>
  <c r="Z607" i="1"/>
  <c r="AA607" i="1" s="1"/>
  <c r="AB607" i="1" s="1"/>
  <c r="AI607" i="1" s="1"/>
  <c r="AD631" i="1"/>
  <c r="Z633" i="1"/>
  <c r="Z637" i="1"/>
  <c r="R651" i="1"/>
  <c r="Z655" i="1"/>
  <c r="U683" i="1"/>
  <c r="AL719" i="1"/>
  <c r="AM762" i="1"/>
  <c r="AD767" i="1"/>
  <c r="AA770" i="1"/>
  <c r="AB770" i="1" s="1"/>
  <c r="U773" i="1"/>
  <c r="BD790" i="1"/>
  <c r="BA810" i="1"/>
  <c r="AD818" i="1"/>
  <c r="AD822" i="1"/>
  <c r="AD386" i="1"/>
  <c r="BD391" i="1"/>
  <c r="AA409" i="1"/>
  <c r="AB409" i="1" s="1"/>
  <c r="U420" i="1"/>
  <c r="Z425" i="1"/>
  <c r="AA425" i="1" s="1"/>
  <c r="AB425" i="1" s="1"/>
  <c r="AD457" i="1"/>
  <c r="AD470" i="1"/>
  <c r="Z471" i="1"/>
  <c r="BA478" i="1"/>
  <c r="BD494" i="1"/>
  <c r="BA517" i="1"/>
  <c r="AD519" i="1"/>
  <c r="AD573" i="1"/>
  <c r="BD575" i="1"/>
  <c r="Z583" i="1"/>
  <c r="AD591" i="1"/>
  <c r="Z595" i="1"/>
  <c r="Z598" i="1"/>
  <c r="AA598" i="1" s="1"/>
  <c r="AB598" i="1" s="1"/>
  <c r="BD603" i="1"/>
  <c r="AD632" i="1"/>
  <c r="AD650" i="1"/>
  <c r="AD657" i="1"/>
  <c r="AD672" i="1"/>
  <c r="AL692" i="1"/>
  <c r="AD693" i="1"/>
  <c r="AL705" i="1"/>
  <c r="AL717" i="1"/>
  <c r="AM719" i="1"/>
  <c r="U738" i="1"/>
  <c r="AM748" i="1"/>
  <c r="AD763" i="1"/>
  <c r="Z768" i="1"/>
  <c r="Z773" i="1"/>
  <c r="AA773" i="1" s="1"/>
  <c r="AB773" i="1" s="1"/>
  <c r="AM22" i="1"/>
  <c r="AL22" i="1"/>
  <c r="U22" i="1"/>
  <c r="R22" i="1"/>
  <c r="AL81" i="1"/>
  <c r="AM81" i="1"/>
  <c r="R81" i="1"/>
  <c r="BD165" i="1"/>
  <c r="Z165" i="1"/>
  <c r="AA165" i="1" s="1"/>
  <c r="AB165" i="1" s="1"/>
  <c r="AH138" i="1"/>
  <c r="Z148" i="1"/>
  <c r="AM70" i="1"/>
  <c r="AL70" i="1"/>
  <c r="U70" i="1"/>
  <c r="AM74" i="1"/>
  <c r="R74" i="1"/>
  <c r="AM21" i="1"/>
  <c r="U21" i="1"/>
  <c r="AD28" i="1"/>
  <c r="AD41" i="1"/>
  <c r="U53" i="1"/>
  <c r="BA66" i="1"/>
  <c r="BD112" i="1"/>
  <c r="BA119" i="1"/>
  <c r="AM119" i="1"/>
  <c r="BD149" i="1"/>
  <c r="AM158" i="1"/>
  <c r="AL158" i="1"/>
  <c r="U170" i="1"/>
  <c r="R170" i="1"/>
  <c r="BA170" i="1"/>
  <c r="AM155" i="1"/>
  <c r="AL155" i="1"/>
  <c r="BD163" i="1"/>
  <c r="Z163" i="1"/>
  <c r="R167" i="1"/>
  <c r="AM167" i="1"/>
  <c r="AL167" i="1"/>
  <c r="Z75" i="1"/>
  <c r="BD75" i="1"/>
  <c r="BD109" i="1"/>
  <c r="BD142" i="1"/>
  <c r="BA143" i="1"/>
  <c r="AL143" i="1"/>
  <c r="AM66" i="1"/>
  <c r="AL66" i="1"/>
  <c r="BA83" i="1"/>
  <c r="AM83" i="1"/>
  <c r="AL83" i="1"/>
  <c r="BA309" i="1"/>
  <c r="AL309" i="1"/>
  <c r="R309" i="1"/>
  <c r="BD18" i="1"/>
  <c r="BA19" i="1"/>
  <c r="AM19" i="1"/>
  <c r="AL19" i="1"/>
  <c r="AD80" i="1"/>
  <c r="BD134" i="1"/>
  <c r="Z134" i="1"/>
  <c r="AM54" i="1"/>
  <c r="BA54" i="1"/>
  <c r="U54" i="1"/>
  <c r="R54" i="1"/>
  <c r="AL54" i="1"/>
  <c r="BA96" i="1"/>
  <c r="R96" i="1"/>
  <c r="AM90" i="1"/>
  <c r="AL90" i="1"/>
  <c r="U90" i="1"/>
  <c r="AM144" i="1"/>
  <c r="R144" i="1"/>
  <c r="U245" i="1"/>
  <c r="AL245" i="1"/>
  <c r="BA165" i="1"/>
  <c r="BD178" i="1"/>
  <c r="BD186" i="1"/>
  <c r="AL203" i="1"/>
  <c r="AM203" i="1"/>
  <c r="BD263" i="1"/>
  <c r="AD296" i="1"/>
  <c r="BD339" i="1"/>
  <c r="AD357" i="1"/>
  <c r="R359" i="1"/>
  <c r="AM359" i="1"/>
  <c r="Z376" i="1"/>
  <c r="AD171" i="1"/>
  <c r="AD175" i="1"/>
  <c r="AD177" i="1"/>
  <c r="AD199" i="1"/>
  <c r="BD205" i="1"/>
  <c r="AL207" i="1"/>
  <c r="BD212" i="1"/>
  <c r="AD224" i="1"/>
  <c r="BD276" i="1"/>
  <c r="Z305" i="1"/>
  <c r="BD306" i="1"/>
  <c r="AD325" i="1"/>
  <c r="AD338" i="1"/>
  <c r="R251" i="1"/>
  <c r="AL251" i="1"/>
  <c r="AL284" i="1"/>
  <c r="U284" i="1"/>
  <c r="R387" i="1"/>
  <c r="BA387" i="1"/>
  <c r="AD22" i="1"/>
  <c r="AD24" i="1"/>
  <c r="Z33" i="1"/>
  <c r="Z36" i="1"/>
  <c r="AD51" i="1"/>
  <c r="BD52" i="1"/>
  <c r="AD60" i="1"/>
  <c r="BD79" i="1"/>
  <c r="AD83" i="1"/>
  <c r="BD86" i="1"/>
  <c r="AD92" i="1"/>
  <c r="AD102" i="1"/>
  <c r="Z102" i="1"/>
  <c r="AA102" i="1" s="1"/>
  <c r="AB102" i="1" s="1"/>
  <c r="Z106" i="1"/>
  <c r="Z112" i="1"/>
  <c r="AD123" i="1"/>
  <c r="AD136" i="1"/>
  <c r="Z149" i="1"/>
  <c r="AD172" i="1"/>
  <c r="AD176" i="1"/>
  <c r="Z181" i="1"/>
  <c r="AD183" i="1"/>
  <c r="BD184" i="1"/>
  <c r="AD185" i="1"/>
  <c r="AD197" i="1"/>
  <c r="AD209" i="1"/>
  <c r="AD216" i="1"/>
  <c r="AL243" i="1"/>
  <c r="R243" i="1"/>
  <c r="AD272" i="1"/>
  <c r="AD281" i="1"/>
  <c r="BD336" i="1"/>
  <c r="R353" i="1"/>
  <c r="BA353" i="1"/>
  <c r="AL356" i="1"/>
  <c r="U356" i="1"/>
  <c r="AD373" i="1"/>
  <c r="Z283" i="1"/>
  <c r="BA316" i="1"/>
  <c r="U316" i="1"/>
  <c r="R345" i="1"/>
  <c r="AM345" i="1"/>
  <c r="AL345" i="1"/>
  <c r="BA372" i="1"/>
  <c r="AM372" i="1"/>
  <c r="AL372" i="1"/>
  <c r="BD17" i="1"/>
  <c r="AD30" i="1"/>
  <c r="AD48" i="1"/>
  <c r="BD55" i="1"/>
  <c r="BD65" i="1"/>
  <c r="AD72" i="1"/>
  <c r="AD75" i="1"/>
  <c r="Z76" i="1"/>
  <c r="Z81" i="1"/>
  <c r="AA81" i="1" s="1"/>
  <c r="AB81" i="1" s="1"/>
  <c r="AD90" i="1"/>
  <c r="BD104" i="1"/>
  <c r="BA111" i="1"/>
  <c r="AD116" i="1"/>
  <c r="AD119" i="1"/>
  <c r="AD137" i="1"/>
  <c r="BD143" i="1"/>
  <c r="AD149" i="1"/>
  <c r="BD158" i="1"/>
  <c r="BD162" i="1"/>
  <c r="BD166" i="1"/>
  <c r="Z167" i="1"/>
  <c r="AA167" i="1" s="1"/>
  <c r="AB167" i="1" s="1"/>
  <c r="AD173" i="1"/>
  <c r="BA175" i="1"/>
  <c r="AM176" i="1"/>
  <c r="AD179" i="1"/>
  <c r="AD190" i="1"/>
  <c r="Z195" i="1"/>
  <c r="AA195" i="1" s="1"/>
  <c r="AB195" i="1" s="1"/>
  <c r="BD228" i="1"/>
  <c r="AD259" i="1"/>
  <c r="AD303" i="1"/>
  <c r="U304" i="1"/>
  <c r="BD311" i="1"/>
  <c r="AD318" i="1"/>
  <c r="BD334" i="1"/>
  <c r="AD340" i="1"/>
  <c r="U345" i="1"/>
  <c r="R372" i="1"/>
  <c r="Z97" i="1"/>
  <c r="Z116" i="1"/>
  <c r="Z21" i="1"/>
  <c r="AA21" i="1" s="1"/>
  <c r="AB21" i="1" s="1"/>
  <c r="AI21" i="1" s="1"/>
  <c r="BD35" i="1"/>
  <c r="BD41" i="1"/>
  <c r="AD43" i="1"/>
  <c r="BA63" i="1"/>
  <c r="AD73" i="1"/>
  <c r="Z91" i="1"/>
  <c r="AA91" i="1" s="1"/>
  <c r="AB91" i="1" s="1"/>
  <c r="X91" i="1" s="1"/>
  <c r="V91" i="1" s="1"/>
  <c r="Y91" i="1" s="1"/>
  <c r="R94" i="1"/>
  <c r="BD126" i="1"/>
  <c r="BD133" i="1"/>
  <c r="BD135" i="1"/>
  <c r="Z143" i="1"/>
  <c r="U164" i="1"/>
  <c r="Z177" i="1"/>
  <c r="AA177" i="1" s="1"/>
  <c r="AB177" i="1" s="1"/>
  <c r="R182" i="1"/>
  <c r="U228" i="1"/>
  <c r="Z239" i="1"/>
  <c r="BD247" i="1"/>
  <c r="Z253" i="1"/>
  <c r="AA253" i="1" s="1"/>
  <c r="AB253" i="1" s="1"/>
  <c r="BA254" i="1"/>
  <c r="BD267" i="1"/>
  <c r="U280" i="1"/>
  <c r="AL280" i="1"/>
  <c r="Z315" i="1"/>
  <c r="U372" i="1"/>
  <c r="Z424" i="1"/>
  <c r="AA424" i="1" s="1"/>
  <c r="AB424" i="1" s="1"/>
  <c r="BD424" i="1"/>
  <c r="AD17" i="1"/>
  <c r="BD20" i="1"/>
  <c r="BD26" i="1"/>
  <c r="Z29" i="1"/>
  <c r="AD31" i="1"/>
  <c r="BD32" i="1"/>
  <c r="Z39" i="1"/>
  <c r="AA39" i="1" s="1"/>
  <c r="AB39" i="1" s="1"/>
  <c r="AD49" i="1"/>
  <c r="AD58" i="1"/>
  <c r="Z71" i="1"/>
  <c r="BD74" i="1"/>
  <c r="AD98" i="1"/>
  <c r="AD103" i="1"/>
  <c r="BD111" i="1"/>
  <c r="Z125" i="1"/>
  <c r="AD146" i="1"/>
  <c r="AD158" i="1"/>
  <c r="BD159" i="1"/>
  <c r="AD162" i="1"/>
  <c r="AD166" i="1"/>
  <c r="Z171" i="1"/>
  <c r="AA171" i="1" s="1"/>
  <c r="AB171" i="1" s="1"/>
  <c r="AI171" i="1" s="1"/>
  <c r="BD175" i="1"/>
  <c r="AD184" i="1"/>
  <c r="BA189" i="1"/>
  <c r="U197" i="1"/>
  <c r="R197" i="1"/>
  <c r="BD202" i="1"/>
  <c r="AM204" i="1"/>
  <c r="AD207" i="1"/>
  <c r="BA234" i="1"/>
  <c r="BD248" i="1"/>
  <c r="BD271" i="1"/>
  <c r="BD287" i="1"/>
  <c r="U288" i="1"/>
  <c r="AL288" i="1"/>
  <c r="BD317" i="1"/>
  <c r="BD319" i="1"/>
  <c r="AD331" i="1"/>
  <c r="BA333" i="1"/>
  <c r="AD337" i="1"/>
  <c r="BD351" i="1"/>
  <c r="AD368" i="1"/>
  <c r="AD378" i="1"/>
  <c r="BD405" i="1"/>
  <c r="BA444" i="1"/>
  <c r="AL444" i="1"/>
  <c r="R454" i="1"/>
  <c r="U454" i="1"/>
  <c r="BD488" i="1"/>
  <c r="Z488" i="1"/>
  <c r="AM526" i="1"/>
  <c r="BA526" i="1"/>
  <c r="U526" i="1"/>
  <c r="Z438" i="1"/>
  <c r="AA438" i="1" s="1"/>
  <c r="AB438" i="1" s="1"/>
  <c r="AI438" i="1" s="1"/>
  <c r="BD445" i="1"/>
  <c r="BA489" i="1"/>
  <c r="U489" i="1"/>
  <c r="AM503" i="1"/>
  <c r="BA503" i="1"/>
  <c r="AM537" i="1"/>
  <c r="U537" i="1"/>
  <c r="Z514" i="1"/>
  <c r="AA514" i="1" s="1"/>
  <c r="AB514" i="1" s="1"/>
  <c r="X514" i="1" s="1"/>
  <c r="V514" i="1" s="1"/>
  <c r="Y514" i="1" s="1"/>
  <c r="Z530" i="1"/>
  <c r="AA530" i="1" s="1"/>
  <c r="AB530" i="1" s="1"/>
  <c r="AJ530" i="1" s="1"/>
  <c r="U542" i="1"/>
  <c r="AL579" i="1"/>
  <c r="R579" i="1"/>
  <c r="AL696" i="1"/>
  <c r="R696" i="1"/>
  <c r="AD218" i="1"/>
  <c r="Z218" i="1"/>
  <c r="AA218" i="1" s="1"/>
  <c r="AB218" i="1" s="1"/>
  <c r="BD219" i="1"/>
  <c r="AD239" i="1"/>
  <c r="AD245" i="1"/>
  <c r="AD247" i="1"/>
  <c r="Z247" i="1"/>
  <c r="AD250" i="1"/>
  <c r="Z263" i="1"/>
  <c r="AA263" i="1" s="1"/>
  <c r="AB263" i="1" s="1"/>
  <c r="X263" i="1" s="1"/>
  <c r="V263" i="1" s="1"/>
  <c r="Y263" i="1" s="1"/>
  <c r="BD288" i="1"/>
  <c r="AD290" i="1"/>
  <c r="AD301" i="1"/>
  <c r="BD302" i="1"/>
  <c r="Z306" i="1"/>
  <c r="AA306" i="1" s="1"/>
  <c r="AB306" i="1" s="1"/>
  <c r="X306" i="1" s="1"/>
  <c r="V306" i="1" s="1"/>
  <c r="Y306" i="1" s="1"/>
  <c r="AD314" i="1"/>
  <c r="AD317" i="1"/>
  <c r="BD324" i="1"/>
  <c r="AD329" i="1"/>
  <c r="Z332" i="1"/>
  <c r="AD336" i="1"/>
  <c r="AD341" i="1"/>
  <c r="BD345" i="1"/>
  <c r="AD347" i="1"/>
  <c r="Z352" i="1"/>
  <c r="AD360" i="1"/>
  <c r="AD372" i="1"/>
  <c r="BD374" i="1"/>
  <c r="BD377" i="1"/>
  <c r="AD388" i="1"/>
  <c r="AD390" i="1"/>
  <c r="AD393" i="1"/>
  <c r="BD409" i="1"/>
  <c r="AD445" i="1"/>
  <c r="R446" i="1"/>
  <c r="BD467" i="1"/>
  <c r="BD479" i="1"/>
  <c r="Z479" i="1"/>
  <c r="BD482" i="1"/>
  <c r="AD562" i="1"/>
  <c r="U457" i="1"/>
  <c r="R457" i="1"/>
  <c r="Z538" i="1"/>
  <c r="AA538" i="1" s="1"/>
  <c r="AB538" i="1" s="1"/>
  <c r="AJ538" i="1" s="1"/>
  <c r="BD538" i="1"/>
  <c r="AL607" i="1"/>
  <c r="BA607" i="1"/>
  <c r="BD216" i="1"/>
  <c r="Z219" i="1"/>
  <c r="BD223" i="1"/>
  <c r="Z251" i="1"/>
  <c r="AD291" i="1"/>
  <c r="AD315" i="1"/>
  <c r="AD342" i="1"/>
  <c r="Z405" i="1"/>
  <c r="AD423" i="1"/>
  <c r="Z469" i="1"/>
  <c r="AM511" i="1"/>
  <c r="AL526" i="1"/>
  <c r="BD532" i="1"/>
  <c r="AM533" i="1"/>
  <c r="AL541" i="1"/>
  <c r="AM541" i="1"/>
  <c r="U541" i="1"/>
  <c r="BA558" i="1"/>
  <c r="U558" i="1"/>
  <c r="R561" i="1"/>
  <c r="BA571" i="1"/>
  <c r="U571" i="1"/>
  <c r="AM571" i="1"/>
  <c r="BD180" i="1"/>
  <c r="BD182" i="1"/>
  <c r="AD187" i="1"/>
  <c r="Z187" i="1"/>
  <c r="BD199" i="1"/>
  <c r="Z209" i="1"/>
  <c r="AA209" i="1" s="1"/>
  <c r="AB209" i="1" s="1"/>
  <c r="BD214" i="1"/>
  <c r="Z223" i="1"/>
  <c r="Z235" i="1"/>
  <c r="Z243" i="1"/>
  <c r="AA243" i="1" s="1"/>
  <c r="AB243" i="1" s="1"/>
  <c r="AD248" i="1"/>
  <c r="BD262" i="1"/>
  <c r="AD264" i="1"/>
  <c r="AD265" i="1"/>
  <c r="Z275" i="1"/>
  <c r="Z310" i="1"/>
  <c r="Z313" i="1"/>
  <c r="BA317" i="1"/>
  <c r="U325" i="1"/>
  <c r="U349" i="1"/>
  <c r="AD352" i="1"/>
  <c r="AD371" i="1"/>
  <c r="Z371" i="1"/>
  <c r="R378" i="1"/>
  <c r="AD382" i="1"/>
  <c r="Z382" i="1"/>
  <c r="Z385" i="1"/>
  <c r="AD395" i="1"/>
  <c r="AD399" i="1"/>
  <c r="AM415" i="1"/>
  <c r="AL415" i="1"/>
  <c r="AM438" i="1"/>
  <c r="U438" i="1"/>
  <c r="BA447" i="1"/>
  <c r="AM447" i="1"/>
  <c r="BD469" i="1"/>
  <c r="R477" i="1"/>
  <c r="BD477" i="1"/>
  <c r="Z477" i="1"/>
  <c r="BD529" i="1"/>
  <c r="Z534" i="1"/>
  <c r="Z539" i="1"/>
  <c r="AA539" i="1" s="1"/>
  <c r="AB539" i="1" s="1"/>
  <c r="AL542" i="1"/>
  <c r="Z587" i="1"/>
  <c r="AA587" i="1" s="1"/>
  <c r="AB587" i="1" s="1"/>
  <c r="BD587" i="1"/>
  <c r="R607" i="1"/>
  <c r="AM727" i="1"/>
  <c r="AL727" i="1"/>
  <c r="BD191" i="1"/>
  <c r="AD194" i="1"/>
  <c r="Z201" i="1"/>
  <c r="AA201" i="1" s="1"/>
  <c r="AB201" i="1" s="1"/>
  <c r="AJ201" i="1" s="1"/>
  <c r="BD227" i="1"/>
  <c r="Z233" i="1"/>
  <c r="AA233" i="1" s="1"/>
  <c r="AB233" i="1" s="1"/>
  <c r="AD235" i="1"/>
  <c r="BD236" i="1"/>
  <c r="AD240" i="1"/>
  <c r="U272" i="1"/>
  <c r="BD294" i="1"/>
  <c r="Z303" i="1"/>
  <c r="BD338" i="1"/>
  <c r="Z375" i="1"/>
  <c r="BD380" i="1"/>
  <c r="Z396" i="1"/>
  <c r="Z400" i="1"/>
  <c r="Z403" i="1"/>
  <c r="AD408" i="1"/>
  <c r="AD414" i="1"/>
  <c r="AD432" i="1"/>
  <c r="R447" i="1"/>
  <c r="AD450" i="1"/>
  <c r="R472" i="1"/>
  <c r="BA472" i="1"/>
  <c r="AD490" i="1"/>
  <c r="AD508" i="1"/>
  <c r="BA581" i="1"/>
  <c r="R581" i="1"/>
  <c r="AM581" i="1"/>
  <c r="AL581" i="1"/>
  <c r="BA605" i="1"/>
  <c r="AL605" i="1"/>
  <c r="AM593" i="1"/>
  <c r="R593" i="1"/>
  <c r="AD731" i="1"/>
  <c r="R752" i="1"/>
  <c r="BA752" i="1"/>
  <c r="BD633" i="1"/>
  <c r="R663" i="1"/>
  <c r="AL745" i="1"/>
  <c r="BA745" i="1"/>
  <c r="R745" i="1"/>
  <c r="AM776" i="1"/>
  <c r="U776" i="1"/>
  <c r="Z394" i="1"/>
  <c r="AA394" i="1" s="1"/>
  <c r="AB394" i="1" s="1"/>
  <c r="BD400" i="1"/>
  <c r="BD431" i="1"/>
  <c r="AD433" i="1"/>
  <c r="Z445" i="1"/>
  <c r="BD492" i="1"/>
  <c r="BD497" i="1"/>
  <c r="AD502" i="1"/>
  <c r="AD505" i="1"/>
  <c r="AD511" i="1"/>
  <c r="AL517" i="1"/>
  <c r="BD518" i="1"/>
  <c r="BD524" i="1"/>
  <c r="AD536" i="1"/>
  <c r="BD539" i="1"/>
  <c r="AM550" i="1"/>
  <c r="AL562" i="1"/>
  <c r="AD567" i="1"/>
  <c r="AD582" i="1"/>
  <c r="Z599" i="1"/>
  <c r="AM641" i="1"/>
  <c r="R641" i="1"/>
  <c r="AD646" i="1"/>
  <c r="R657" i="1"/>
  <c r="AL657" i="1"/>
  <c r="AM657" i="1"/>
  <c r="Z659" i="1"/>
  <c r="Z694" i="1"/>
  <c r="BD694" i="1"/>
  <c r="AD700" i="1"/>
  <c r="BD706" i="1"/>
  <c r="AL726" i="1"/>
  <c r="AM726" i="1"/>
  <c r="U730" i="1"/>
  <c r="R730" i="1"/>
  <c r="U752" i="1"/>
  <c r="U797" i="1"/>
  <c r="AL797" i="1"/>
  <c r="BD572" i="1"/>
  <c r="R578" i="1"/>
  <c r="AD593" i="1"/>
  <c r="BD594" i="1"/>
  <c r="AD630" i="1"/>
  <c r="Z644" i="1"/>
  <c r="AD654" i="1"/>
  <c r="AD677" i="1"/>
  <c r="R720" i="1"/>
  <c r="AM720" i="1"/>
  <c r="AL720" i="1"/>
  <c r="R729" i="1"/>
  <c r="AD733" i="1"/>
  <c r="AM763" i="1"/>
  <c r="R763" i="1"/>
  <c r="AD421" i="1"/>
  <c r="Z421" i="1"/>
  <c r="BD423" i="1"/>
  <c r="Z435" i="1"/>
  <c r="AA435" i="1" s="1"/>
  <c r="AB435" i="1" s="1"/>
  <c r="BA465" i="1"/>
  <c r="AD473" i="1"/>
  <c r="BD474" i="1"/>
  <c r="BD503" i="1"/>
  <c r="BD535" i="1"/>
  <c r="Z557" i="1"/>
  <c r="Z576" i="1"/>
  <c r="AA576" i="1" s="1"/>
  <c r="AB576" i="1" s="1"/>
  <c r="AI576" i="1" s="1"/>
  <c r="Z589" i="1"/>
  <c r="AL593" i="1"/>
  <c r="BD604" i="1"/>
  <c r="BD611" i="1"/>
  <c r="AD617" i="1"/>
  <c r="Z631" i="1"/>
  <c r="AM670" i="1"/>
  <c r="AD674" i="1"/>
  <c r="BA686" i="1"/>
  <c r="AL686" i="1"/>
  <c r="BD698" i="1"/>
  <c r="Z726" i="1"/>
  <c r="AA726" i="1" s="1"/>
  <c r="AB726" i="1" s="1"/>
  <c r="AC726" i="1" s="1"/>
  <c r="AG726" i="1" s="1"/>
  <c r="BD411" i="1"/>
  <c r="Z419" i="1"/>
  <c r="AA419" i="1" s="1"/>
  <c r="AB419" i="1" s="1"/>
  <c r="AJ419" i="1" s="1"/>
  <c r="BD429" i="1"/>
  <c r="Z442" i="1"/>
  <c r="Z446" i="1"/>
  <c r="AA446" i="1" s="1"/>
  <c r="AB446" i="1" s="1"/>
  <c r="AI446" i="1" s="1"/>
  <c r="Z459" i="1"/>
  <c r="AA459" i="1" s="1"/>
  <c r="AB459" i="1" s="1"/>
  <c r="AI459" i="1" s="1"/>
  <c r="Z474" i="1"/>
  <c r="AD493" i="1"/>
  <c r="AD509" i="1"/>
  <c r="BD547" i="1"/>
  <c r="AD553" i="1"/>
  <c r="AD557" i="1"/>
  <c r="BD557" i="1"/>
  <c r="AD559" i="1"/>
  <c r="Z560" i="1"/>
  <c r="Z564" i="1"/>
  <c r="AD587" i="1"/>
  <c r="R588" i="1"/>
  <c r="AL588" i="1"/>
  <c r="AD601" i="1"/>
  <c r="BA602" i="1"/>
  <c r="AD604" i="1"/>
  <c r="BD607" i="1"/>
  <c r="Z646" i="1"/>
  <c r="AA646" i="1" s="1"/>
  <c r="AB646" i="1" s="1"/>
  <c r="R653" i="1"/>
  <c r="AM653" i="1"/>
  <c r="Z669" i="1"/>
  <c r="AA669" i="1" s="1"/>
  <c r="AB669" i="1" s="1"/>
  <c r="AJ669" i="1" s="1"/>
  <c r="AM684" i="1"/>
  <c r="R684" i="1"/>
  <c r="Z698" i="1"/>
  <c r="BA721" i="1"/>
  <c r="AM721" i="1"/>
  <c r="R721" i="1"/>
  <c r="R732" i="1"/>
  <c r="AM732" i="1"/>
  <c r="R774" i="1"/>
  <c r="BA774" i="1"/>
  <c r="AL804" i="1"/>
  <c r="U804" i="1"/>
  <c r="Z433" i="1"/>
  <c r="Z449" i="1"/>
  <c r="AA449" i="1" s="1"/>
  <c r="AB449" i="1" s="1"/>
  <c r="BD454" i="1"/>
  <c r="BD470" i="1"/>
  <c r="AD472" i="1"/>
  <c r="BD480" i="1"/>
  <c r="Z482" i="1"/>
  <c r="BD485" i="1"/>
  <c r="AD487" i="1"/>
  <c r="AD494" i="1"/>
  <c r="AD498" i="1"/>
  <c r="AD512" i="1"/>
  <c r="BD513" i="1"/>
  <c r="BD521" i="1"/>
  <c r="BD528" i="1"/>
  <c r="AD535" i="1"/>
  <c r="AD538" i="1"/>
  <c r="Z562" i="1"/>
  <c r="AA562" i="1" s="1"/>
  <c r="AB562" i="1" s="1"/>
  <c r="BD569" i="1"/>
  <c r="Z573" i="1"/>
  <c r="Z585" i="1"/>
  <c r="BD624" i="1"/>
  <c r="AD642" i="1"/>
  <c r="BA663" i="1"/>
  <c r="AM680" i="1"/>
  <c r="AL680" i="1"/>
  <c r="BD709" i="1"/>
  <c r="AD723" i="1"/>
  <c r="BD724" i="1"/>
  <c r="BD731" i="1"/>
  <c r="Z645" i="1"/>
  <c r="AD647" i="1"/>
  <c r="Z654" i="1"/>
  <c r="BD735" i="1"/>
  <c r="AD737" i="1"/>
  <c r="Z758" i="1"/>
  <c r="Z815" i="1"/>
  <c r="AA815" i="1" s="1"/>
  <c r="AB815" i="1" s="1"/>
  <c r="X815" i="1" s="1"/>
  <c r="V815" i="1" s="1"/>
  <c r="Y815" i="1" s="1"/>
  <c r="U601" i="1"/>
  <c r="BD601" i="1"/>
  <c r="BD609" i="1"/>
  <c r="AD611" i="1"/>
  <c r="AD618" i="1"/>
  <c r="BD620" i="1"/>
  <c r="AD684" i="1"/>
  <c r="BD703" i="1"/>
  <c r="AD710" i="1"/>
  <c r="U713" i="1"/>
  <c r="BD713" i="1"/>
  <c r="BD723" i="1"/>
  <c r="AD725" i="1"/>
  <c r="AD735" i="1"/>
  <c r="AL746" i="1"/>
  <c r="Z749" i="1"/>
  <c r="AA749" i="1" s="1"/>
  <c r="AB749" i="1" s="1"/>
  <c r="X749" i="1" s="1"/>
  <c r="V749" i="1" s="1"/>
  <c r="Y749" i="1" s="1"/>
  <c r="AD751" i="1"/>
  <c r="BD762" i="1"/>
  <c r="BD768" i="1"/>
  <c r="U771" i="1"/>
  <c r="AD783" i="1"/>
  <c r="U791" i="1"/>
  <c r="BD791" i="1"/>
  <c r="AL802" i="1"/>
  <c r="AD806" i="1"/>
  <c r="BD807" i="1"/>
  <c r="AM814" i="1"/>
  <c r="BD819" i="1"/>
  <c r="AM820" i="1"/>
  <c r="BA822" i="1"/>
  <c r="BD745" i="1"/>
  <c r="BD759" i="1"/>
  <c r="BD774" i="1"/>
  <c r="AD791" i="1"/>
  <c r="AD796" i="1"/>
  <c r="BD796" i="1"/>
  <c r="AD807" i="1"/>
  <c r="AD743" i="1"/>
  <c r="Z745" i="1"/>
  <c r="AD749" i="1"/>
  <c r="BD755" i="1"/>
  <c r="BD760" i="1"/>
  <c r="U802" i="1"/>
  <c r="U814" i="1"/>
  <c r="BD577" i="1"/>
  <c r="Z581" i="1"/>
  <c r="BD583" i="1"/>
  <c r="Z586" i="1"/>
  <c r="AA586" i="1" s="1"/>
  <c r="AB586" i="1" s="1"/>
  <c r="BD588" i="1"/>
  <c r="AM589" i="1"/>
  <c r="AD599" i="1"/>
  <c r="BD600" i="1"/>
  <c r="BD619" i="1"/>
  <c r="Z621" i="1"/>
  <c r="AA621" i="1" s="1"/>
  <c r="AB621" i="1" s="1"/>
  <c r="AI621" i="1" s="1"/>
  <c r="AD624" i="1"/>
  <c r="AD627" i="1"/>
  <c r="AD634" i="1"/>
  <c r="Z666" i="1"/>
  <c r="AA666" i="1" s="1"/>
  <c r="AB666" i="1" s="1"/>
  <c r="AI666" i="1" s="1"/>
  <c r="BD678" i="1"/>
  <c r="Z684" i="1"/>
  <c r="BD688" i="1"/>
  <c r="AD690" i="1"/>
  <c r="Z696" i="1"/>
  <c r="Z706" i="1"/>
  <c r="AA706" i="1" s="1"/>
  <c r="AB706" i="1" s="1"/>
  <c r="X706" i="1" s="1"/>
  <c r="V706" i="1" s="1"/>
  <c r="Y706" i="1" s="1"/>
  <c r="AL716" i="1"/>
  <c r="Z730" i="1"/>
  <c r="AA730" i="1" s="1"/>
  <c r="AB730" i="1" s="1"/>
  <c r="X730" i="1" s="1"/>
  <c r="V730" i="1" s="1"/>
  <c r="Y730" i="1" s="1"/>
  <c r="S730" i="1" s="1"/>
  <c r="T730" i="1" s="1"/>
  <c r="BA735" i="1"/>
  <c r="AM738" i="1"/>
  <c r="U748" i="1"/>
  <c r="BD783" i="1"/>
  <c r="Z792" i="1"/>
  <c r="AD794" i="1"/>
  <c r="AD799" i="1"/>
  <c r="Z799" i="1"/>
  <c r="U809" i="1"/>
  <c r="BD814" i="1"/>
  <c r="AD816" i="1"/>
  <c r="BD579" i="1"/>
  <c r="AD581" i="1"/>
  <c r="AD588" i="1"/>
  <c r="Z588" i="1"/>
  <c r="AA588" i="1" s="1"/>
  <c r="AB588" i="1" s="1"/>
  <c r="BD597" i="1"/>
  <c r="AD600" i="1"/>
  <c r="Z605" i="1"/>
  <c r="AD610" i="1"/>
  <c r="AD653" i="1"/>
  <c r="AD670" i="1"/>
  <c r="AD676" i="1"/>
  <c r="BD684" i="1"/>
  <c r="AD686" i="1"/>
  <c r="Z688" i="1"/>
  <c r="AD694" i="1"/>
  <c r="AD696" i="1"/>
  <c r="BD696" i="1"/>
  <c r="Z699" i="1"/>
  <c r="BA713" i="1"/>
  <c r="AD764" i="1"/>
  <c r="R768" i="1"/>
  <c r="AD770" i="1"/>
  <c r="AD772" i="1"/>
  <c r="U783" i="1"/>
  <c r="AD786" i="1"/>
  <c r="AD789" i="1"/>
  <c r="AD792" i="1"/>
  <c r="AD802" i="1"/>
  <c r="AD805" i="1"/>
  <c r="AD820" i="1"/>
  <c r="BA64" i="1"/>
  <c r="AL64" i="1"/>
  <c r="U64" i="1"/>
  <c r="R64" i="1"/>
  <c r="AM86" i="1"/>
  <c r="BA86" i="1"/>
  <c r="R86" i="1"/>
  <c r="AL86" i="1"/>
  <c r="U86" i="1"/>
  <c r="BA28" i="1"/>
  <c r="AM28" i="1"/>
  <c r="U28" i="1"/>
  <c r="AD54" i="1"/>
  <c r="AD61" i="1"/>
  <c r="AM62" i="1"/>
  <c r="U62" i="1"/>
  <c r="R62" i="1"/>
  <c r="Z78" i="1"/>
  <c r="BD80" i="1"/>
  <c r="BA60" i="1"/>
  <c r="AM60" i="1"/>
  <c r="AD84" i="1"/>
  <c r="AD93" i="1"/>
  <c r="BD94" i="1"/>
  <c r="U60" i="1"/>
  <c r="BD71" i="1"/>
  <c r="U74" i="1"/>
  <c r="BA74" i="1"/>
  <c r="BA92" i="1"/>
  <c r="U92" i="1"/>
  <c r="AM92" i="1"/>
  <c r="BA104" i="1"/>
  <c r="AM104" i="1"/>
  <c r="U104" i="1"/>
  <c r="BD107" i="1"/>
  <c r="BD116" i="1"/>
  <c r="Z53" i="1"/>
  <c r="AA53" i="1" s="1"/>
  <c r="AB53" i="1" s="1"/>
  <c r="AM79" i="1"/>
  <c r="AL79" i="1"/>
  <c r="AH154" i="1"/>
  <c r="U17" i="1"/>
  <c r="AM17" i="1"/>
  <c r="BA51" i="1"/>
  <c r="AM51" i="1"/>
  <c r="AL51" i="1"/>
  <c r="AM58" i="1"/>
  <c r="U58" i="1"/>
  <c r="AL58" i="1"/>
  <c r="AA60" i="1"/>
  <c r="AB60" i="1" s="1"/>
  <c r="AC60" i="1" s="1"/>
  <c r="AG60" i="1" s="1"/>
  <c r="AD66" i="1"/>
  <c r="Z69" i="1"/>
  <c r="AA69" i="1" s="1"/>
  <c r="AB69" i="1" s="1"/>
  <c r="AI69" i="1" s="1"/>
  <c r="BA72" i="1"/>
  <c r="U72" i="1"/>
  <c r="AM72" i="1"/>
  <c r="AD78" i="1"/>
  <c r="Z92" i="1"/>
  <c r="AA92" i="1" s="1"/>
  <c r="AB92" i="1" s="1"/>
  <c r="AC92" i="1" s="1"/>
  <c r="AG92" i="1" s="1"/>
  <c r="AM122" i="1"/>
  <c r="AL122" i="1"/>
  <c r="R42" i="1"/>
  <c r="BA42" i="1"/>
  <c r="Z27" i="1"/>
  <c r="BD27" i="1"/>
  <c r="Z52" i="1"/>
  <c r="AA52" i="1" s="1"/>
  <c r="AB52" i="1" s="1"/>
  <c r="AI52" i="1" s="1"/>
  <c r="BA32" i="1"/>
  <c r="U32" i="1"/>
  <c r="R32" i="1"/>
  <c r="AL32" i="1"/>
  <c r="BD46" i="1"/>
  <c r="Z46" i="1"/>
  <c r="AA46" i="1" s="1"/>
  <c r="AB46" i="1" s="1"/>
  <c r="Z57" i="1"/>
  <c r="AA57" i="1" s="1"/>
  <c r="AB57" i="1" s="1"/>
  <c r="X57" i="1" s="1"/>
  <c r="V57" i="1" s="1"/>
  <c r="Y57" i="1" s="1"/>
  <c r="AD18" i="1"/>
  <c r="Z22" i="1"/>
  <c r="AA22" i="1" s="1"/>
  <c r="AB22" i="1" s="1"/>
  <c r="X22" i="1" s="1"/>
  <c r="V22" i="1" s="1"/>
  <c r="Y22" i="1" s="1"/>
  <c r="AM30" i="1"/>
  <c r="U30" i="1"/>
  <c r="Z48" i="1"/>
  <c r="AA48" i="1" s="1"/>
  <c r="AB48" i="1" s="1"/>
  <c r="AI48" i="1" s="1"/>
  <c r="BD58" i="1"/>
  <c r="BD67" i="1"/>
  <c r="BD72" i="1"/>
  <c r="AD76" i="1"/>
  <c r="BD83" i="1"/>
  <c r="BD105" i="1"/>
  <c r="Z105" i="1"/>
  <c r="AL113" i="1"/>
  <c r="AM113" i="1"/>
  <c r="BA135" i="1"/>
  <c r="AL135" i="1"/>
  <c r="AM31" i="1"/>
  <c r="AL31" i="1"/>
  <c r="AM34" i="1"/>
  <c r="AL34" i="1"/>
  <c r="BD31" i="1"/>
  <c r="BA34" i="1"/>
  <c r="Z49" i="1"/>
  <c r="AA49" i="1" s="1"/>
  <c r="AB49" i="1" s="1"/>
  <c r="AJ49" i="1" s="1"/>
  <c r="AH22" i="1"/>
  <c r="AD25" i="1"/>
  <c r="AM43" i="1"/>
  <c r="AL43" i="1"/>
  <c r="AD44" i="1"/>
  <c r="AL45" i="1"/>
  <c r="U45" i="1"/>
  <c r="AM47" i="1"/>
  <c r="AL47" i="1"/>
  <c r="Z59" i="1"/>
  <c r="AA59" i="1" s="1"/>
  <c r="AB59" i="1" s="1"/>
  <c r="X59" i="1" s="1"/>
  <c r="V59" i="1" s="1"/>
  <c r="Y59" i="1" s="1"/>
  <c r="BD59" i="1"/>
  <c r="BA75" i="1"/>
  <c r="AL75" i="1"/>
  <c r="AM75" i="1"/>
  <c r="U42" i="1"/>
  <c r="R34" i="1"/>
  <c r="Z54" i="1"/>
  <c r="AA54" i="1" s="1"/>
  <c r="AB54" i="1" s="1"/>
  <c r="AM26" i="1"/>
  <c r="U26" i="1"/>
  <c r="AL26" i="1"/>
  <c r="BA31" i="1"/>
  <c r="AD32" i="1"/>
  <c r="AL49" i="1"/>
  <c r="BA49" i="1"/>
  <c r="U49" i="1"/>
  <c r="R49" i="1"/>
  <c r="BD84" i="1"/>
  <c r="BD91" i="1"/>
  <c r="AM118" i="1"/>
  <c r="R118" i="1"/>
  <c r="AL118" i="1"/>
  <c r="AM107" i="1"/>
  <c r="AL107" i="1"/>
  <c r="BD114" i="1"/>
  <c r="AD126" i="1"/>
  <c r="BA127" i="1"/>
  <c r="AL127" i="1"/>
  <c r="AD130" i="1"/>
  <c r="AM163" i="1"/>
  <c r="AM188" i="1"/>
  <c r="R324" i="1"/>
  <c r="U324" i="1"/>
  <c r="AM324" i="1"/>
  <c r="AL324" i="1"/>
  <c r="AL180" i="1"/>
  <c r="AM180" i="1"/>
  <c r="U191" i="1"/>
  <c r="BA191" i="1"/>
  <c r="R191" i="1"/>
  <c r="AL191" i="1"/>
  <c r="Z142" i="1"/>
  <c r="AD147" i="1"/>
  <c r="U149" i="1"/>
  <c r="BA149" i="1"/>
  <c r="R159" i="1"/>
  <c r="AH177" i="1"/>
  <c r="U180" i="1"/>
  <c r="BD185" i="1"/>
  <c r="R235" i="1"/>
  <c r="AL235" i="1"/>
  <c r="AH130" i="1"/>
  <c r="R146" i="1"/>
  <c r="AD161" i="1"/>
  <c r="BA162" i="1"/>
  <c r="AH167" i="1"/>
  <c r="U171" i="1"/>
  <c r="AM171" i="1"/>
  <c r="AL171" i="1"/>
  <c r="AL184" i="1"/>
  <c r="AM184" i="1"/>
  <c r="AA189" i="1"/>
  <c r="AB189" i="1" s="1"/>
  <c r="AC189" i="1" s="1"/>
  <c r="AG189" i="1" s="1"/>
  <c r="U229" i="1"/>
  <c r="R229" i="1"/>
  <c r="AL229" i="1"/>
  <c r="Z64" i="1"/>
  <c r="BD24" i="1"/>
  <c r="BD39" i="1"/>
  <c r="BD42" i="1"/>
  <c r="BD60" i="1"/>
  <c r="AD63" i="1"/>
  <c r="Z63" i="1"/>
  <c r="AA63" i="1" s="1"/>
  <c r="AB63" i="1" s="1"/>
  <c r="X63" i="1" s="1"/>
  <c r="V63" i="1" s="1"/>
  <c r="Y63" i="1" s="1"/>
  <c r="AD64" i="1"/>
  <c r="Z82" i="1"/>
  <c r="BD88" i="1"/>
  <c r="BA98" i="1"/>
  <c r="AD101" i="1"/>
  <c r="Z101" i="1"/>
  <c r="AA101" i="1" s="1"/>
  <c r="AB101" i="1" s="1"/>
  <c r="AD105" i="1"/>
  <c r="R106" i="1"/>
  <c r="BA106" i="1"/>
  <c r="Z123" i="1"/>
  <c r="BD123" i="1"/>
  <c r="R136" i="1"/>
  <c r="Z151" i="1"/>
  <c r="AA151" i="1" s="1"/>
  <c r="AB151" i="1" s="1"/>
  <c r="AM160" i="1"/>
  <c r="R160" i="1"/>
  <c r="R162" i="1"/>
  <c r="R171" i="1"/>
  <c r="BA171" i="1"/>
  <c r="U184" i="1"/>
  <c r="AH253" i="1"/>
  <c r="Z66" i="1"/>
  <c r="AA66" i="1" s="1"/>
  <c r="AB66" i="1" s="1"/>
  <c r="AI66" i="1" s="1"/>
  <c r="BD30" i="1"/>
  <c r="AD37" i="1"/>
  <c r="Z37" i="1"/>
  <c r="AA37" i="1" s="1"/>
  <c r="AB37" i="1" s="1"/>
  <c r="AI37" i="1" s="1"/>
  <c r="BD50" i="1"/>
  <c r="AD56" i="1"/>
  <c r="BD73" i="1"/>
  <c r="Z74" i="1"/>
  <c r="AA74" i="1" s="1"/>
  <c r="AB74" i="1" s="1"/>
  <c r="X74" i="1" s="1"/>
  <c r="V74" i="1" s="1"/>
  <c r="Y74" i="1" s="1"/>
  <c r="AD79" i="1"/>
  <c r="U81" i="1"/>
  <c r="BA81" i="1"/>
  <c r="Z85" i="1"/>
  <c r="AA85" i="1" s="1"/>
  <c r="AB85" i="1" s="1"/>
  <c r="Z86" i="1"/>
  <c r="Z90" i="1"/>
  <c r="AM102" i="1"/>
  <c r="U102" i="1"/>
  <c r="U106" i="1"/>
  <c r="AD125" i="1"/>
  <c r="BD138" i="1"/>
  <c r="BD141" i="1"/>
  <c r="AD144" i="1"/>
  <c r="AL151" i="1"/>
  <c r="U167" i="1"/>
  <c r="BA167" i="1"/>
  <c r="R179" i="1"/>
  <c r="Z191" i="1"/>
  <c r="AA191" i="1" s="1"/>
  <c r="AB191" i="1" s="1"/>
  <c r="AJ191" i="1" s="1"/>
  <c r="AD204" i="1"/>
  <c r="U206" i="1"/>
  <c r="BD210" i="1"/>
  <c r="Z210" i="1"/>
  <c r="Z213" i="1"/>
  <c r="AA213" i="1" s="1"/>
  <c r="AB213" i="1" s="1"/>
  <c r="AC213" i="1" s="1"/>
  <c r="AG213" i="1" s="1"/>
  <c r="AD214" i="1"/>
  <c r="BD220" i="1"/>
  <c r="R225" i="1"/>
  <c r="AL138" i="1"/>
  <c r="R138" i="1"/>
  <c r="AL63" i="1"/>
  <c r="BD78" i="1"/>
  <c r="AD82" i="1"/>
  <c r="Z95" i="1"/>
  <c r="AA95" i="1" s="1"/>
  <c r="AB95" i="1" s="1"/>
  <c r="X95" i="1" s="1"/>
  <c r="V95" i="1" s="1"/>
  <c r="Y95" i="1" s="1"/>
  <c r="Z110" i="1"/>
  <c r="AA110" i="1" s="1"/>
  <c r="AB110" i="1" s="1"/>
  <c r="X110" i="1" s="1"/>
  <c r="V110" i="1" s="1"/>
  <c r="Y110" i="1" s="1"/>
  <c r="BA124" i="1"/>
  <c r="AM124" i="1"/>
  <c r="AD131" i="1"/>
  <c r="U133" i="1"/>
  <c r="BA133" i="1"/>
  <c r="Z146" i="1"/>
  <c r="AA146" i="1" s="1"/>
  <c r="AB146" i="1" s="1"/>
  <c r="BD150" i="1"/>
  <c r="Z150" i="1"/>
  <c r="AA150" i="1" s="1"/>
  <c r="AB150" i="1" s="1"/>
  <c r="AI150" i="1" s="1"/>
  <c r="AM152" i="1"/>
  <c r="R152" i="1"/>
  <c r="R154" i="1"/>
  <c r="AM175" i="1"/>
  <c r="BD197" i="1"/>
  <c r="Z197" i="1"/>
  <c r="AA197" i="1" s="1"/>
  <c r="AB197" i="1" s="1"/>
  <c r="AI197" i="1" s="1"/>
  <c r="U225" i="1"/>
  <c r="AH233" i="1"/>
  <c r="AM98" i="1"/>
  <c r="AL98" i="1"/>
  <c r="AD111" i="1"/>
  <c r="Z17" i="1"/>
  <c r="AA17" i="1" s="1"/>
  <c r="AB17" i="1" s="1"/>
  <c r="X17" i="1" s="1"/>
  <c r="V17" i="1" s="1"/>
  <c r="Y17" i="1" s="1"/>
  <c r="BA22" i="1"/>
  <c r="BD19" i="1"/>
  <c r="Z30" i="1"/>
  <c r="AA30" i="1" s="1"/>
  <c r="AB30" i="1" s="1"/>
  <c r="X30" i="1" s="1"/>
  <c r="V30" i="1" s="1"/>
  <c r="Y30" i="1" s="1"/>
  <c r="S30" i="1" s="1"/>
  <c r="T30" i="1" s="1"/>
  <c r="BD33" i="1"/>
  <c r="Z34" i="1"/>
  <c r="AA34" i="1" s="1"/>
  <c r="AB34" i="1" s="1"/>
  <c r="AC34" i="1" s="1"/>
  <c r="AG34" i="1" s="1"/>
  <c r="BD36" i="1"/>
  <c r="BD38" i="1"/>
  <c r="Z45" i="1"/>
  <c r="AA45" i="1" s="1"/>
  <c r="AB45" i="1" s="1"/>
  <c r="AJ45" i="1" s="1"/>
  <c r="BD62" i="1"/>
  <c r="Z73" i="1"/>
  <c r="AA73" i="1" s="1"/>
  <c r="AB73" i="1" s="1"/>
  <c r="X73" i="1" s="1"/>
  <c r="V73" i="1" s="1"/>
  <c r="Y73" i="1" s="1"/>
  <c r="AD81" i="1"/>
  <c r="BD87" i="1"/>
  <c r="BD95" i="1"/>
  <c r="AD99" i="1"/>
  <c r="BA107" i="1"/>
  <c r="AD108" i="1"/>
  <c r="AL109" i="1"/>
  <c r="U109" i="1"/>
  <c r="AD112" i="1"/>
  <c r="AD143" i="1"/>
  <c r="AH146" i="1"/>
  <c r="BD177" i="1"/>
  <c r="R183" i="1"/>
  <c r="AL188" i="1"/>
  <c r="BD211" i="1"/>
  <c r="BD218" i="1"/>
  <c r="AD223" i="1"/>
  <c r="AL224" i="1"/>
  <c r="U224" i="1"/>
  <c r="AD229" i="1"/>
  <c r="BD246" i="1"/>
  <c r="AD261" i="1"/>
  <c r="AM307" i="1"/>
  <c r="AL307" i="1"/>
  <c r="R316" i="1"/>
  <c r="BD327" i="1"/>
  <c r="BD328" i="1"/>
  <c r="Z357" i="1"/>
  <c r="BD357" i="1"/>
  <c r="AL360" i="1"/>
  <c r="BA394" i="1"/>
  <c r="AL394" i="1"/>
  <c r="U394" i="1"/>
  <c r="R394" i="1"/>
  <c r="AM394" i="1"/>
  <c r="AD237" i="1"/>
  <c r="BD259" i="1"/>
  <c r="Z309" i="1"/>
  <c r="R368" i="1"/>
  <c r="AM368" i="1"/>
  <c r="BD370" i="1"/>
  <c r="Z370" i="1"/>
  <c r="AA370" i="1" s="1"/>
  <c r="AB370" i="1" s="1"/>
  <c r="X370" i="1" s="1"/>
  <c r="V370" i="1" s="1"/>
  <c r="Y370" i="1" s="1"/>
  <c r="AA375" i="1"/>
  <c r="AB375" i="1" s="1"/>
  <c r="X375" i="1" s="1"/>
  <c r="V375" i="1" s="1"/>
  <c r="Y375" i="1" s="1"/>
  <c r="AH375" i="1"/>
  <c r="U264" i="1"/>
  <c r="BD282" i="1"/>
  <c r="Z282" i="1"/>
  <c r="AA282" i="1" s="1"/>
  <c r="AB282" i="1" s="1"/>
  <c r="X282" i="1" s="1"/>
  <c r="V282" i="1" s="1"/>
  <c r="Y282" i="1" s="1"/>
  <c r="BD290" i="1"/>
  <c r="Z290" i="1"/>
  <c r="AA290" i="1" s="1"/>
  <c r="AB290" i="1" s="1"/>
  <c r="AI290" i="1" s="1"/>
  <c r="AD298" i="1"/>
  <c r="BD309" i="1"/>
  <c r="R329" i="1"/>
  <c r="BA329" i="1"/>
  <c r="U329" i="1"/>
  <c r="U339" i="1"/>
  <c r="Z344" i="1"/>
  <c r="AA344" i="1" s="1"/>
  <c r="AB344" i="1" s="1"/>
  <c r="AC344" i="1" s="1"/>
  <c r="AG344" i="1" s="1"/>
  <c r="AD345" i="1"/>
  <c r="U399" i="1"/>
  <c r="R399" i="1"/>
  <c r="BA399" i="1"/>
  <c r="AH432" i="1"/>
  <c r="BD117" i="1"/>
  <c r="BD121" i="1"/>
  <c r="AD122" i="1"/>
  <c r="BD124" i="1"/>
  <c r="Z130" i="1"/>
  <c r="AA130" i="1" s="1"/>
  <c r="AB130" i="1" s="1"/>
  <c r="AD155" i="1"/>
  <c r="AD157" i="1"/>
  <c r="BD174" i="1"/>
  <c r="AD193" i="1"/>
  <c r="BD194" i="1"/>
  <c r="AD195" i="1"/>
  <c r="BD195" i="1"/>
  <c r="AD220" i="1"/>
  <c r="AD226" i="1"/>
  <c r="AD234" i="1"/>
  <c r="AD242" i="1"/>
  <c r="AD253" i="1"/>
  <c r="AD254" i="1"/>
  <c r="AA262" i="1"/>
  <c r="AB262" i="1" s="1"/>
  <c r="AI262" i="1" s="1"/>
  <c r="AD289" i="1"/>
  <c r="BD300" i="1"/>
  <c r="BD307" i="1"/>
  <c r="Z319" i="1"/>
  <c r="Z329" i="1"/>
  <c r="AA329" i="1" s="1"/>
  <c r="AB329" i="1" s="1"/>
  <c r="AI329" i="1" s="1"/>
  <c r="BD329" i="1"/>
  <c r="AD333" i="1"/>
  <c r="BD335" i="1"/>
  <c r="R337" i="1"/>
  <c r="U337" i="1"/>
  <c r="AM337" i="1"/>
  <c r="AD365" i="1"/>
  <c r="AM423" i="1"/>
  <c r="AL423" i="1"/>
  <c r="R423" i="1"/>
  <c r="U260" i="1"/>
  <c r="Z287" i="1"/>
  <c r="AA287" i="1" s="1"/>
  <c r="AB287" i="1" s="1"/>
  <c r="X287" i="1" s="1"/>
  <c r="V287" i="1" s="1"/>
  <c r="Y287" i="1" s="1"/>
  <c r="BA356" i="1"/>
  <c r="AM356" i="1"/>
  <c r="R356" i="1"/>
  <c r="BD358" i="1"/>
  <c r="Z358" i="1"/>
  <c r="BA360" i="1"/>
  <c r="U360" i="1"/>
  <c r="R360" i="1"/>
  <c r="BD363" i="1"/>
  <c r="Z363" i="1"/>
  <c r="BD366" i="1"/>
  <c r="Z366" i="1"/>
  <c r="AA366" i="1" s="1"/>
  <c r="AB366" i="1" s="1"/>
  <c r="AI366" i="1" s="1"/>
  <c r="AM411" i="1"/>
  <c r="AL411" i="1"/>
  <c r="U411" i="1"/>
  <c r="BA411" i="1"/>
  <c r="R411" i="1"/>
  <c r="AD110" i="1"/>
  <c r="AD114" i="1"/>
  <c r="Z121" i="1"/>
  <c r="AA121" i="1" s="1"/>
  <c r="AB121" i="1" s="1"/>
  <c r="AJ121" i="1" s="1"/>
  <c r="Z135" i="1"/>
  <c r="AA135" i="1" s="1"/>
  <c r="AB135" i="1" s="1"/>
  <c r="X135" i="1" s="1"/>
  <c r="V135" i="1" s="1"/>
  <c r="Y135" i="1" s="1"/>
  <c r="AD141" i="1"/>
  <c r="Z141" i="1"/>
  <c r="AA141" i="1" s="1"/>
  <c r="AB141" i="1" s="1"/>
  <c r="X141" i="1" s="1"/>
  <c r="V141" i="1" s="1"/>
  <c r="Y141" i="1" s="1"/>
  <c r="Z174" i="1"/>
  <c r="AA174" i="1" s="1"/>
  <c r="AB174" i="1" s="1"/>
  <c r="AJ174" i="1" s="1"/>
  <c r="AA181" i="1"/>
  <c r="AB181" i="1" s="1"/>
  <c r="AJ181" i="1" s="1"/>
  <c r="Z194" i="1"/>
  <c r="AD210" i="1"/>
  <c r="AD215" i="1"/>
  <c r="AD236" i="1"/>
  <c r="BD253" i="1"/>
  <c r="AD307" i="1"/>
  <c r="AL316" i="1"/>
  <c r="BD326" i="1"/>
  <c r="Z326" i="1"/>
  <c r="U328" i="1"/>
  <c r="AM328" i="1"/>
  <c r="R328" i="1"/>
  <c r="BA330" i="1"/>
  <c r="U330" i="1"/>
  <c r="AM330" i="1"/>
  <c r="AL330" i="1"/>
  <c r="BA336" i="1"/>
  <c r="U336" i="1"/>
  <c r="R336" i="1"/>
  <c r="AM336" i="1"/>
  <c r="AL343" i="1"/>
  <c r="AM343" i="1"/>
  <c r="R343" i="1"/>
  <c r="AL349" i="1"/>
  <c r="AD362" i="1"/>
  <c r="Z118" i="1"/>
  <c r="AA118" i="1" s="1"/>
  <c r="AB118" i="1" s="1"/>
  <c r="Z126" i="1"/>
  <c r="Z140" i="1"/>
  <c r="AA140" i="1" s="1"/>
  <c r="AB140" i="1" s="1"/>
  <c r="Z154" i="1"/>
  <c r="AA154" i="1" s="1"/>
  <c r="AB154" i="1" s="1"/>
  <c r="Z156" i="1"/>
  <c r="AA156" i="1" s="1"/>
  <c r="AB156" i="1" s="1"/>
  <c r="AI156" i="1" s="1"/>
  <c r="AD160" i="1"/>
  <c r="AD163" i="1"/>
  <c r="Z173" i="1"/>
  <c r="AA173" i="1" s="1"/>
  <c r="AB173" i="1" s="1"/>
  <c r="X173" i="1" s="1"/>
  <c r="V173" i="1" s="1"/>
  <c r="Y173" i="1" s="1"/>
  <c r="Z186" i="1"/>
  <c r="AA186" i="1" s="1"/>
  <c r="AB186" i="1" s="1"/>
  <c r="AJ186" i="1" s="1"/>
  <c r="BA197" i="1"/>
  <c r="U204" i="1"/>
  <c r="AD222" i="1"/>
  <c r="Z230" i="1"/>
  <c r="BD286" i="1"/>
  <c r="Z286" i="1"/>
  <c r="AA286" i="1" s="1"/>
  <c r="AB286" i="1" s="1"/>
  <c r="X286" i="1" s="1"/>
  <c r="V286" i="1" s="1"/>
  <c r="Y286" i="1" s="1"/>
  <c r="AD312" i="1"/>
  <c r="AM316" i="1"/>
  <c r="Z328" i="1"/>
  <c r="AA328" i="1" s="1"/>
  <c r="AB328" i="1" s="1"/>
  <c r="X328" i="1" s="1"/>
  <c r="V328" i="1" s="1"/>
  <c r="Y328" i="1" s="1"/>
  <c r="BA328" i="1"/>
  <c r="AL329" i="1"/>
  <c r="AM349" i="1"/>
  <c r="Z351" i="1"/>
  <c r="AA351" i="1" s="1"/>
  <c r="AB351" i="1" s="1"/>
  <c r="BA364" i="1"/>
  <c r="AM364" i="1"/>
  <c r="AL364" i="1"/>
  <c r="U364" i="1"/>
  <c r="BD89" i="1"/>
  <c r="BD97" i="1"/>
  <c r="Z98" i="1"/>
  <c r="AA98" i="1" s="1"/>
  <c r="AB98" i="1" s="1"/>
  <c r="X98" i="1" s="1"/>
  <c r="V98" i="1" s="1"/>
  <c r="Y98" i="1" s="1"/>
  <c r="S98" i="1" s="1"/>
  <c r="T98" i="1" s="1"/>
  <c r="BD100" i="1"/>
  <c r="Z109" i="1"/>
  <c r="AA109" i="1" s="1"/>
  <c r="AB109" i="1" s="1"/>
  <c r="Z113" i="1"/>
  <c r="AA113" i="1" s="1"/>
  <c r="AB113" i="1" s="1"/>
  <c r="AI113" i="1" s="1"/>
  <c r="BD120" i="1"/>
  <c r="Z127" i="1"/>
  <c r="AA127" i="1" s="1"/>
  <c r="AB127" i="1" s="1"/>
  <c r="AI127" i="1" s="1"/>
  <c r="R130" i="1"/>
  <c r="AD138" i="1"/>
  <c r="AD139" i="1"/>
  <c r="Z162" i="1"/>
  <c r="AA162" i="1" s="1"/>
  <c r="AB162" i="1" s="1"/>
  <c r="X162" i="1" s="1"/>
  <c r="V162" i="1" s="1"/>
  <c r="Y162" i="1" s="1"/>
  <c r="BD173" i="1"/>
  <c r="AD178" i="1"/>
  <c r="AD182" i="1"/>
  <c r="Z198" i="1"/>
  <c r="AA198" i="1" s="1"/>
  <c r="AB198" i="1" s="1"/>
  <c r="X198" i="1" s="1"/>
  <c r="V198" i="1" s="1"/>
  <c r="Y198" i="1" s="1"/>
  <c r="S198" i="1" s="1"/>
  <c r="T198" i="1" s="1"/>
  <c r="Z211" i="1"/>
  <c r="Z214" i="1"/>
  <c r="AA214" i="1" s="1"/>
  <c r="AB214" i="1" s="1"/>
  <c r="BD226" i="1"/>
  <c r="AD241" i="1"/>
  <c r="BD242" i="1"/>
  <c r="AD243" i="1"/>
  <c r="AD249" i="1"/>
  <c r="BA250" i="1"/>
  <c r="AL253" i="1"/>
  <c r="Z255" i="1"/>
  <c r="AA255" i="1" s="1"/>
  <c r="AB255" i="1" s="1"/>
  <c r="BD272" i="1"/>
  <c r="AD285" i="1"/>
  <c r="AM329" i="1"/>
  <c r="AA330" i="1"/>
  <c r="AB330" i="1" s="1"/>
  <c r="BD340" i="1"/>
  <c r="U343" i="1"/>
  <c r="R355" i="1"/>
  <c r="R357" i="1"/>
  <c r="BA357" i="1"/>
  <c r="BD359" i="1"/>
  <c r="R361" i="1"/>
  <c r="U361" i="1"/>
  <c r="R365" i="1"/>
  <c r="AM365" i="1"/>
  <c r="AL365" i="1"/>
  <c r="U365" i="1"/>
  <c r="AD367" i="1"/>
  <c r="BD372" i="1"/>
  <c r="AD379" i="1"/>
  <c r="AL380" i="1"/>
  <c r="AM383" i="1"/>
  <c r="BA395" i="1"/>
  <c r="U417" i="1"/>
  <c r="AM417" i="1"/>
  <c r="R417" i="1"/>
  <c r="AL427" i="1"/>
  <c r="BA427" i="1"/>
  <c r="AM427" i="1"/>
  <c r="U429" i="1"/>
  <c r="R429" i="1"/>
  <c r="AM429" i="1"/>
  <c r="BA448" i="1"/>
  <c r="AL448" i="1"/>
  <c r="AL459" i="1"/>
  <c r="R459" i="1"/>
  <c r="AD277" i="1"/>
  <c r="AD283" i="1"/>
  <c r="AD294" i="1"/>
  <c r="AD306" i="1"/>
  <c r="AD308" i="1"/>
  <c r="BD310" i="1"/>
  <c r="AD322" i="1"/>
  <c r="BD323" i="1"/>
  <c r="Z331" i="1"/>
  <c r="AA331" i="1" s="1"/>
  <c r="AB331" i="1" s="1"/>
  <c r="AI331" i="1" s="1"/>
  <c r="BD332" i="1"/>
  <c r="AD344" i="1"/>
  <c r="BD347" i="1"/>
  <c r="Z359" i="1"/>
  <c r="AA359" i="1" s="1"/>
  <c r="AB359" i="1" s="1"/>
  <c r="AI359" i="1" s="1"/>
  <c r="Z372" i="1"/>
  <c r="AA372" i="1" s="1"/>
  <c r="AB372" i="1" s="1"/>
  <c r="Z381" i="1"/>
  <c r="BA391" i="1"/>
  <c r="AL392" i="1"/>
  <c r="R392" i="1"/>
  <c r="BD399" i="1"/>
  <c r="Z399" i="1"/>
  <c r="AA399" i="1" s="1"/>
  <c r="AB399" i="1" s="1"/>
  <c r="X399" i="1" s="1"/>
  <c r="V399" i="1" s="1"/>
  <c r="Y399" i="1" s="1"/>
  <c r="BD403" i="1"/>
  <c r="AD413" i="1"/>
  <c r="U425" i="1"/>
  <c r="R425" i="1"/>
  <c r="AM425" i="1"/>
  <c r="AL425" i="1"/>
  <c r="U427" i="1"/>
  <c r="Z432" i="1"/>
  <c r="AA432" i="1" s="1"/>
  <c r="AB432" i="1" s="1"/>
  <c r="AJ432" i="1" s="1"/>
  <c r="BD432" i="1"/>
  <c r="U448" i="1"/>
  <c r="AD452" i="1"/>
  <c r="BA455" i="1"/>
  <c r="AM455" i="1"/>
  <c r="AL455" i="1"/>
  <c r="Z457" i="1"/>
  <c r="AA457" i="1" s="1"/>
  <c r="AB457" i="1" s="1"/>
  <c r="AJ457" i="1" s="1"/>
  <c r="BD457" i="1"/>
  <c r="BA459" i="1"/>
  <c r="BA474" i="1"/>
  <c r="AM474" i="1"/>
  <c r="AM494" i="1"/>
  <c r="AL494" i="1"/>
  <c r="BA494" i="1"/>
  <c r="U494" i="1"/>
  <c r="R380" i="1"/>
  <c r="Z391" i="1"/>
  <c r="AA391" i="1" s="1"/>
  <c r="AB391" i="1" s="1"/>
  <c r="X391" i="1" s="1"/>
  <c r="V391" i="1" s="1"/>
  <c r="Y391" i="1" s="1"/>
  <c r="S391" i="1" s="1"/>
  <c r="T391" i="1" s="1"/>
  <c r="Z392" i="1"/>
  <c r="AA392" i="1" s="1"/>
  <c r="AB392" i="1" s="1"/>
  <c r="AC392" i="1" s="1"/>
  <c r="AG392" i="1" s="1"/>
  <c r="BD392" i="1"/>
  <c r="AM410" i="1"/>
  <c r="R410" i="1"/>
  <c r="AD417" i="1"/>
  <c r="AH435" i="1"/>
  <c r="U443" i="1"/>
  <c r="AM443" i="1"/>
  <c r="R443" i="1"/>
  <c r="BA443" i="1"/>
  <c r="BA451" i="1"/>
  <c r="AM451" i="1"/>
  <c r="U461" i="1"/>
  <c r="R461" i="1"/>
  <c r="AA371" i="1"/>
  <c r="AB371" i="1" s="1"/>
  <c r="X371" i="1" s="1"/>
  <c r="V371" i="1" s="1"/>
  <c r="Y371" i="1" s="1"/>
  <c r="S371" i="1" s="1"/>
  <c r="T371" i="1" s="1"/>
  <c r="R385" i="1"/>
  <c r="AM385" i="1"/>
  <c r="BD398" i="1"/>
  <c r="Z398" i="1"/>
  <c r="BA404" i="1"/>
  <c r="U404" i="1"/>
  <c r="BD425" i="1"/>
  <c r="U451" i="1"/>
  <c r="BA475" i="1"/>
  <c r="R475" i="1"/>
  <c r="AD267" i="1"/>
  <c r="Z267" i="1"/>
  <c r="AA267" i="1" s="1"/>
  <c r="AB267" i="1" s="1"/>
  <c r="AD274" i="1"/>
  <c r="AD295" i="1"/>
  <c r="Z295" i="1"/>
  <c r="AA295" i="1" s="1"/>
  <c r="AB295" i="1" s="1"/>
  <c r="AD302" i="1"/>
  <c r="Z307" i="1"/>
  <c r="AA307" i="1" s="1"/>
  <c r="AB307" i="1" s="1"/>
  <c r="X307" i="1" s="1"/>
  <c r="V307" i="1" s="1"/>
  <c r="Y307" i="1" s="1"/>
  <c r="AL317" i="1"/>
  <c r="Z354" i="1"/>
  <c r="AD355" i="1"/>
  <c r="R388" i="1"/>
  <c r="BA388" i="1"/>
  <c r="Z390" i="1"/>
  <c r="AA390" i="1" s="1"/>
  <c r="AB390" i="1" s="1"/>
  <c r="AI390" i="1" s="1"/>
  <c r="Z397" i="1"/>
  <c r="Z407" i="1"/>
  <c r="AA407" i="1" s="1"/>
  <c r="AB407" i="1" s="1"/>
  <c r="AI407" i="1" s="1"/>
  <c r="U410" i="1"/>
  <c r="AL417" i="1"/>
  <c r="U435" i="1"/>
  <c r="AD439" i="1"/>
  <c r="U442" i="1"/>
  <c r="R442" i="1"/>
  <c r="BD443" i="1"/>
  <c r="BA452" i="1"/>
  <c r="U452" i="1"/>
  <c r="AL457" i="1"/>
  <c r="U467" i="1"/>
  <c r="R467" i="1"/>
  <c r="AM467" i="1"/>
  <c r="AD271" i="1"/>
  <c r="Z271" i="1"/>
  <c r="AA271" i="1" s="1"/>
  <c r="AB271" i="1" s="1"/>
  <c r="AD278" i="1"/>
  <c r="AD310" i="1"/>
  <c r="AM317" i="1"/>
  <c r="Z333" i="1"/>
  <c r="AA333" i="1" s="1"/>
  <c r="AB333" i="1" s="1"/>
  <c r="X333" i="1" s="1"/>
  <c r="V333" i="1" s="1"/>
  <c r="Y333" i="1" s="1"/>
  <c r="S333" i="1" s="1"/>
  <c r="T333" i="1" s="1"/>
  <c r="Z364" i="1"/>
  <c r="AA364" i="1" s="1"/>
  <c r="AB364" i="1" s="1"/>
  <c r="X364" i="1" s="1"/>
  <c r="V364" i="1" s="1"/>
  <c r="Y364" i="1" s="1"/>
  <c r="S364" i="1" s="1"/>
  <c r="T364" i="1" s="1"/>
  <c r="R377" i="1"/>
  <c r="U377" i="1"/>
  <c r="BA415" i="1"/>
  <c r="U415" i="1"/>
  <c r="R415" i="1"/>
  <c r="AL429" i="1"/>
  <c r="AM457" i="1"/>
  <c r="AM459" i="1"/>
  <c r="AH477" i="1"/>
  <c r="AD244" i="1"/>
  <c r="AD251" i="1"/>
  <c r="AD262" i="1"/>
  <c r="AD269" i="1"/>
  <c r="BD270" i="1"/>
  <c r="AD282" i="1"/>
  <c r="AD297" i="1"/>
  <c r="AD299" i="1"/>
  <c r="Z299" i="1"/>
  <c r="AA299" i="1" s="1"/>
  <c r="AB299" i="1" s="1"/>
  <c r="BD314" i="1"/>
  <c r="AD316" i="1"/>
  <c r="BD318" i="1"/>
  <c r="Z322" i="1"/>
  <c r="AA322" i="1" s="1"/>
  <c r="AB322" i="1" s="1"/>
  <c r="AJ322" i="1" s="1"/>
  <c r="BD333" i="1"/>
  <c r="AA336" i="1"/>
  <c r="AB336" i="1" s="1"/>
  <c r="X336" i="1" s="1"/>
  <c r="V336" i="1" s="1"/>
  <c r="Y336" i="1" s="1"/>
  <c r="S336" i="1" s="1"/>
  <c r="T336" i="1" s="1"/>
  <c r="Z338" i="1"/>
  <c r="U344" i="1"/>
  <c r="BD348" i="1"/>
  <c r="Z355" i="1"/>
  <c r="AA355" i="1" s="1"/>
  <c r="AB355" i="1" s="1"/>
  <c r="X355" i="1" s="1"/>
  <c r="V355" i="1" s="1"/>
  <c r="Y355" i="1" s="1"/>
  <c r="AD361" i="1"/>
  <c r="AM369" i="1"/>
  <c r="Z373" i="1"/>
  <c r="AA373" i="1" s="1"/>
  <c r="AB373" i="1" s="1"/>
  <c r="X373" i="1" s="1"/>
  <c r="V373" i="1" s="1"/>
  <c r="Y373" i="1" s="1"/>
  <c r="Z378" i="1"/>
  <c r="AA378" i="1" s="1"/>
  <c r="AB378" i="1" s="1"/>
  <c r="AC378" i="1" s="1"/>
  <c r="AG378" i="1" s="1"/>
  <c r="BD382" i="1"/>
  <c r="BD388" i="1"/>
  <c r="AM391" i="1"/>
  <c r="Z393" i="1"/>
  <c r="AA393" i="1" s="1"/>
  <c r="AB393" i="1" s="1"/>
  <c r="X393" i="1" s="1"/>
  <c r="V393" i="1" s="1"/>
  <c r="Y393" i="1" s="1"/>
  <c r="AD398" i="1"/>
  <c r="R402" i="1"/>
  <c r="AD404" i="1"/>
  <c r="BD413" i="1"/>
  <c r="Z413" i="1"/>
  <c r="AA413" i="1" s="1"/>
  <c r="AB413" i="1" s="1"/>
  <c r="X413" i="1" s="1"/>
  <c r="V413" i="1" s="1"/>
  <c r="Y413" i="1" s="1"/>
  <c r="BD433" i="1"/>
  <c r="BD437" i="1"/>
  <c r="Z437" i="1"/>
  <c r="BD449" i="1"/>
  <c r="AL461" i="1"/>
  <c r="BA516" i="1"/>
  <c r="AM516" i="1"/>
  <c r="AL516" i="1"/>
  <c r="R516" i="1"/>
  <c r="U516" i="1"/>
  <c r="R473" i="1"/>
  <c r="AL473" i="1"/>
  <c r="U510" i="1"/>
  <c r="BA510" i="1"/>
  <c r="BD401" i="1"/>
  <c r="AD405" i="1"/>
  <c r="BD414" i="1"/>
  <c r="AD415" i="1"/>
  <c r="AD426" i="1"/>
  <c r="Z427" i="1"/>
  <c r="AA427" i="1" s="1"/>
  <c r="AB427" i="1" s="1"/>
  <c r="AI427" i="1" s="1"/>
  <c r="AD434" i="1"/>
  <c r="AD442" i="1"/>
  <c r="AL447" i="1"/>
  <c r="Z452" i="1"/>
  <c r="AA452" i="1" s="1"/>
  <c r="AB452" i="1" s="1"/>
  <c r="X452" i="1" s="1"/>
  <c r="V452" i="1" s="1"/>
  <c r="Y452" i="1" s="1"/>
  <c r="AD453" i="1"/>
  <c r="AM465" i="1"/>
  <c r="Z467" i="1"/>
  <c r="AA467" i="1" s="1"/>
  <c r="AB467" i="1" s="1"/>
  <c r="AA473" i="1"/>
  <c r="AB473" i="1" s="1"/>
  <c r="AJ473" i="1" s="1"/>
  <c r="BA485" i="1"/>
  <c r="AD491" i="1"/>
  <c r="Z503" i="1"/>
  <c r="AA503" i="1" s="1"/>
  <c r="AB503" i="1" s="1"/>
  <c r="X503" i="1" s="1"/>
  <c r="V503" i="1" s="1"/>
  <c r="Y503" i="1" s="1"/>
  <c r="Z506" i="1"/>
  <c r="Z519" i="1"/>
  <c r="AA519" i="1" s="1"/>
  <c r="AB519" i="1" s="1"/>
  <c r="AI519" i="1" s="1"/>
  <c r="AD526" i="1"/>
  <c r="BD526" i="1"/>
  <c r="Z526" i="1"/>
  <c r="R549" i="1"/>
  <c r="AM549" i="1"/>
  <c r="BA549" i="1"/>
  <c r="U549" i="1"/>
  <c r="AL549" i="1"/>
  <c r="BA492" i="1"/>
  <c r="U492" i="1"/>
  <c r="AL502" i="1"/>
  <c r="U502" i="1"/>
  <c r="U508" i="1"/>
  <c r="U599" i="1"/>
  <c r="R599" i="1"/>
  <c r="AL599" i="1"/>
  <c r="BA599" i="1"/>
  <c r="AD496" i="1"/>
  <c r="BD502" i="1"/>
  <c r="BA521" i="1"/>
  <c r="BD531" i="1"/>
  <c r="U544" i="1"/>
  <c r="AM544" i="1"/>
  <c r="R501" i="1"/>
  <c r="AM501" i="1"/>
  <c r="AL501" i="1"/>
  <c r="U501" i="1"/>
  <c r="BA532" i="1"/>
  <c r="U532" i="1"/>
  <c r="R532" i="1"/>
  <c r="Z410" i="1"/>
  <c r="AA410" i="1" s="1"/>
  <c r="AB410" i="1" s="1"/>
  <c r="X410" i="1" s="1"/>
  <c r="V410" i="1" s="1"/>
  <c r="Y410" i="1" s="1"/>
  <c r="AD424" i="1"/>
  <c r="AD460" i="1"/>
  <c r="Z463" i="1"/>
  <c r="Z468" i="1"/>
  <c r="AA468" i="1" s="1"/>
  <c r="AB468" i="1" s="1"/>
  <c r="BD472" i="1"/>
  <c r="Z483" i="1"/>
  <c r="AA483" i="1" s="1"/>
  <c r="AB483" i="1" s="1"/>
  <c r="AI483" i="1" s="1"/>
  <c r="R509" i="1"/>
  <c r="AM509" i="1"/>
  <c r="AL509" i="1"/>
  <c r="Z535" i="1"/>
  <c r="AA535" i="1" s="1"/>
  <c r="AB535" i="1" s="1"/>
  <c r="AI535" i="1" s="1"/>
  <c r="R544" i="1"/>
  <c r="BD375" i="1"/>
  <c r="Z377" i="1"/>
  <c r="AA377" i="1" s="1"/>
  <c r="AB377" i="1" s="1"/>
  <c r="X377" i="1" s="1"/>
  <c r="V377" i="1" s="1"/>
  <c r="Y377" i="1" s="1"/>
  <c r="AD381" i="1"/>
  <c r="BD389" i="1"/>
  <c r="Z395" i="1"/>
  <c r="AA395" i="1" s="1"/>
  <c r="AB395" i="1" s="1"/>
  <c r="X395" i="1" s="1"/>
  <c r="V395" i="1" s="1"/>
  <c r="Y395" i="1" s="1"/>
  <c r="BD397" i="1"/>
  <c r="AD407" i="1"/>
  <c r="U416" i="1"/>
  <c r="AD418" i="1"/>
  <c r="AD427" i="1"/>
  <c r="AD428" i="1"/>
  <c r="AD437" i="1"/>
  <c r="AD438" i="1"/>
  <c r="U440" i="1"/>
  <c r="U444" i="1"/>
  <c r="BD446" i="1"/>
  <c r="AD451" i="1"/>
  <c r="AD454" i="1"/>
  <c r="Z455" i="1"/>
  <c r="AA455" i="1" s="1"/>
  <c r="AB455" i="1" s="1"/>
  <c r="AI455" i="1" s="1"/>
  <c r="Z456" i="1"/>
  <c r="AA456" i="1" s="1"/>
  <c r="AB456" i="1" s="1"/>
  <c r="AA477" i="1"/>
  <c r="AB477" i="1" s="1"/>
  <c r="X477" i="1" s="1"/>
  <c r="V477" i="1" s="1"/>
  <c r="Y477" i="1" s="1"/>
  <c r="S477" i="1" s="1"/>
  <c r="T477" i="1" s="1"/>
  <c r="AL492" i="1"/>
  <c r="BD495" i="1"/>
  <c r="AL496" i="1"/>
  <c r="U513" i="1"/>
  <c r="BA524" i="1"/>
  <c r="AL524" i="1"/>
  <c r="AD525" i="1"/>
  <c r="AD402" i="1"/>
  <c r="Z402" i="1"/>
  <c r="AA402" i="1" s="1"/>
  <c r="AB402" i="1" s="1"/>
  <c r="X402" i="1" s="1"/>
  <c r="V402" i="1" s="1"/>
  <c r="Y402" i="1" s="1"/>
  <c r="AD406" i="1"/>
  <c r="BD427" i="1"/>
  <c r="Z431" i="1"/>
  <c r="BD435" i="1"/>
  <c r="Z436" i="1"/>
  <c r="AA436" i="1" s="1"/>
  <c r="AB436" i="1" s="1"/>
  <c r="X436" i="1" s="1"/>
  <c r="V436" i="1" s="1"/>
  <c r="Y436" i="1" s="1"/>
  <c r="Z464" i="1"/>
  <c r="AA464" i="1" s="1"/>
  <c r="AB464" i="1" s="1"/>
  <c r="AC464" i="1" s="1"/>
  <c r="AG464" i="1" s="1"/>
  <c r="AD471" i="1"/>
  <c r="BD486" i="1"/>
  <c r="AM492" i="1"/>
  <c r="BA500" i="1"/>
  <c r="R500" i="1"/>
  <c r="AM500" i="1"/>
  <c r="U500" i="1"/>
  <c r="AD503" i="1"/>
  <c r="Z511" i="1"/>
  <c r="BD519" i="1"/>
  <c r="AH520" i="1"/>
  <c r="AD532" i="1"/>
  <c r="BA548" i="1"/>
  <c r="R548" i="1"/>
  <c r="AM548" i="1"/>
  <c r="AH598" i="1"/>
  <c r="U603" i="1"/>
  <c r="AL603" i="1"/>
  <c r="R603" i="1"/>
  <c r="BA603" i="1"/>
  <c r="AD463" i="1"/>
  <c r="Z470" i="1"/>
  <c r="AD474" i="1"/>
  <c r="AD484" i="1"/>
  <c r="Z484" i="1"/>
  <c r="Z487" i="1"/>
  <c r="AD492" i="1"/>
  <c r="AD497" i="1"/>
  <c r="BD504" i="1"/>
  <c r="Z520" i="1"/>
  <c r="AA520" i="1" s="1"/>
  <c r="AB520" i="1" s="1"/>
  <c r="X520" i="1" s="1"/>
  <c r="V520" i="1" s="1"/>
  <c r="Y520" i="1" s="1"/>
  <c r="AD529" i="1"/>
  <c r="BD540" i="1"/>
  <c r="Z543" i="1"/>
  <c r="AL551" i="1"/>
  <c r="R557" i="1"/>
  <c r="U557" i="1"/>
  <c r="AM557" i="1"/>
  <c r="AM559" i="1"/>
  <c r="R559" i="1"/>
  <c r="BA559" i="1"/>
  <c r="U561" i="1"/>
  <c r="AL564" i="1"/>
  <c r="AM564" i="1"/>
  <c r="Z574" i="1"/>
  <c r="AA574" i="1" s="1"/>
  <c r="AB574" i="1" s="1"/>
  <c r="BD574" i="1"/>
  <c r="AD595" i="1"/>
  <c r="BA609" i="1"/>
  <c r="U612" i="1"/>
  <c r="AD622" i="1"/>
  <c r="AL563" i="1"/>
  <c r="AM565" i="1"/>
  <c r="R565" i="1"/>
  <c r="BA565" i="1"/>
  <c r="AL619" i="1"/>
  <c r="AM619" i="1"/>
  <c r="U633" i="1"/>
  <c r="AM633" i="1"/>
  <c r="AL633" i="1"/>
  <c r="R633" i="1"/>
  <c r="AM569" i="1"/>
  <c r="AL569" i="1"/>
  <c r="BA598" i="1"/>
  <c r="U598" i="1"/>
  <c r="BD616" i="1"/>
  <c r="Z616" i="1"/>
  <c r="AD543" i="1"/>
  <c r="BD545" i="1"/>
  <c r="Z547" i="1"/>
  <c r="AA547" i="1" s="1"/>
  <c r="AB547" i="1" s="1"/>
  <c r="X547" i="1" s="1"/>
  <c r="V547" i="1" s="1"/>
  <c r="Y547" i="1" s="1"/>
  <c r="Z553" i="1"/>
  <c r="U569" i="1"/>
  <c r="AM573" i="1"/>
  <c r="BA573" i="1"/>
  <c r="U573" i="1"/>
  <c r="BA579" i="1"/>
  <c r="U580" i="1"/>
  <c r="AL584" i="1"/>
  <c r="R584" i="1"/>
  <c r="AD592" i="1"/>
  <c r="BA608" i="1"/>
  <c r="Z609" i="1"/>
  <c r="BA551" i="1"/>
  <c r="U551" i="1"/>
  <c r="R551" i="1"/>
  <c r="U627" i="1"/>
  <c r="AL628" i="1"/>
  <c r="U628" i="1"/>
  <c r="AD501" i="1"/>
  <c r="BD501" i="1"/>
  <c r="BD527" i="1"/>
  <c r="U563" i="1"/>
  <c r="R566" i="1"/>
  <c r="AL566" i="1"/>
  <c r="Z572" i="1"/>
  <c r="AA572" i="1" s="1"/>
  <c r="AB572" i="1" s="1"/>
  <c r="X572" i="1" s="1"/>
  <c r="V572" i="1" s="1"/>
  <c r="Y572" i="1" s="1"/>
  <c r="AL576" i="1"/>
  <c r="R576" i="1"/>
  <c r="R582" i="1"/>
  <c r="Z592" i="1"/>
  <c r="U595" i="1"/>
  <c r="R595" i="1"/>
  <c r="AL595" i="1"/>
  <c r="U608" i="1"/>
  <c r="BD608" i="1"/>
  <c r="Z608" i="1"/>
  <c r="AA608" i="1" s="1"/>
  <c r="AB608" i="1" s="1"/>
  <c r="X608" i="1" s="1"/>
  <c r="V608" i="1" s="1"/>
  <c r="Y608" i="1" s="1"/>
  <c r="S608" i="1" s="1"/>
  <c r="T608" i="1" s="1"/>
  <c r="Z475" i="1"/>
  <c r="BD481" i="1"/>
  <c r="BD487" i="1"/>
  <c r="BD505" i="1"/>
  <c r="BD507" i="1"/>
  <c r="BD512" i="1"/>
  <c r="Z518" i="1"/>
  <c r="AA518" i="1" s="1"/>
  <c r="AB518" i="1" s="1"/>
  <c r="AC518" i="1" s="1"/>
  <c r="AG518" i="1" s="1"/>
  <c r="AD521" i="1"/>
  <c r="AD524" i="1"/>
  <c r="Z527" i="1"/>
  <c r="AA527" i="1" s="1"/>
  <c r="AB527" i="1" s="1"/>
  <c r="AI527" i="1" s="1"/>
  <c r="U533" i="1"/>
  <c r="BA533" i="1"/>
  <c r="BA541" i="1"/>
  <c r="AD542" i="1"/>
  <c r="AD551" i="1"/>
  <c r="BD551" i="1"/>
  <c r="R556" i="1"/>
  <c r="BD576" i="1"/>
  <c r="AD584" i="1"/>
  <c r="AL671" i="1"/>
  <c r="AM671" i="1"/>
  <c r="U671" i="1"/>
  <c r="R671" i="1"/>
  <c r="Z508" i="1"/>
  <c r="AA508" i="1" s="1"/>
  <c r="AB508" i="1" s="1"/>
  <c r="R558" i="1"/>
  <c r="AM558" i="1"/>
  <c r="AM561" i="1"/>
  <c r="AL561" i="1"/>
  <c r="BA574" i="1"/>
  <c r="AM574" i="1"/>
  <c r="AL574" i="1"/>
  <c r="AL580" i="1"/>
  <c r="BA588" i="1"/>
  <c r="U588" i="1"/>
  <c r="AH624" i="1"/>
  <c r="U637" i="1"/>
  <c r="R637" i="1"/>
  <c r="AD643" i="1"/>
  <c r="BD644" i="1"/>
  <c r="BD651" i="1"/>
  <c r="BD658" i="1"/>
  <c r="Z658" i="1"/>
  <c r="BD674" i="1"/>
  <c r="Z674" i="1"/>
  <c r="AA674" i="1" s="1"/>
  <c r="AB674" i="1" s="1"/>
  <c r="AI674" i="1" s="1"/>
  <c r="BD693" i="1"/>
  <c r="BA718" i="1"/>
  <c r="R718" i="1"/>
  <c r="AM718" i="1"/>
  <c r="AL723" i="1"/>
  <c r="R723" i="1"/>
  <c r="BA723" i="1"/>
  <c r="Z628" i="1"/>
  <c r="AA628" i="1" s="1"/>
  <c r="AB628" i="1" s="1"/>
  <c r="AI628" i="1" s="1"/>
  <c r="BD628" i="1"/>
  <c r="AL659" i="1"/>
  <c r="BA659" i="1"/>
  <c r="U659" i="1"/>
  <c r="AD668" i="1"/>
  <c r="BA675" i="1"/>
  <c r="AM675" i="1"/>
  <c r="BA677" i="1"/>
  <c r="BA629" i="1"/>
  <c r="U645" i="1"/>
  <c r="AL645" i="1"/>
  <c r="AA651" i="1"/>
  <c r="AB651" i="1" s="1"/>
  <c r="AJ651" i="1" s="1"/>
  <c r="AM755" i="1"/>
  <c r="AL755" i="1"/>
  <c r="U755" i="1"/>
  <c r="R645" i="1"/>
  <c r="R652" i="1"/>
  <c r="BA652" i="1"/>
  <c r="U652" i="1"/>
  <c r="U682" i="1"/>
  <c r="R682" i="1"/>
  <c r="U684" i="1"/>
  <c r="BA684" i="1"/>
  <c r="BA694" i="1"/>
  <c r="U694" i="1"/>
  <c r="AM694" i="1"/>
  <c r="R694" i="1"/>
  <c r="AL694" i="1"/>
  <c r="AM739" i="1"/>
  <c r="AL739" i="1"/>
  <c r="R739" i="1"/>
  <c r="AD561" i="1"/>
  <c r="AD572" i="1"/>
  <c r="AD574" i="1"/>
  <c r="U589" i="1"/>
  <c r="U597" i="1"/>
  <c r="BA597" i="1"/>
  <c r="BD598" i="1"/>
  <c r="R601" i="1"/>
  <c r="BD606" i="1"/>
  <c r="BD614" i="1"/>
  <c r="AL637" i="1"/>
  <c r="AH641" i="1"/>
  <c r="AM650" i="1"/>
  <c r="AL650" i="1"/>
  <c r="BA654" i="1"/>
  <c r="BA673" i="1"/>
  <c r="AM673" i="1"/>
  <c r="AM676" i="1"/>
  <c r="AL676" i="1"/>
  <c r="BD682" i="1"/>
  <c r="R686" i="1"/>
  <c r="U688" i="1"/>
  <c r="AM688" i="1"/>
  <c r="R688" i="1"/>
  <c r="AL688" i="1"/>
  <c r="U550" i="1"/>
  <c r="BA550" i="1"/>
  <c r="Z569" i="1"/>
  <c r="BD571" i="1"/>
  <c r="Z577" i="1"/>
  <c r="BD578" i="1"/>
  <c r="AD579" i="1"/>
  <c r="Z594" i="1"/>
  <c r="AA594" i="1" s="1"/>
  <c r="AB594" i="1" s="1"/>
  <c r="BD602" i="1"/>
  <c r="AD606" i="1"/>
  <c r="AD612" i="1"/>
  <c r="AM613" i="1"/>
  <c r="AL613" i="1"/>
  <c r="BA626" i="1"/>
  <c r="AL626" i="1"/>
  <c r="AM637" i="1"/>
  <c r="U641" i="1"/>
  <c r="AL641" i="1"/>
  <c r="BD648" i="1"/>
  <c r="Z650" i="1"/>
  <c r="AA650" i="1" s="1"/>
  <c r="AB650" i="1" s="1"/>
  <c r="AI650" i="1" s="1"/>
  <c r="BD650" i="1"/>
  <c r="BD652" i="1"/>
  <c r="BA656" i="1"/>
  <c r="U656" i="1"/>
  <c r="R656" i="1"/>
  <c r="AD661" i="1"/>
  <c r="R676" i="1"/>
  <c r="BA676" i="1"/>
  <c r="BA680" i="1"/>
  <c r="U680" i="1"/>
  <c r="R680" i="1"/>
  <c r="Z555" i="1"/>
  <c r="AA555" i="1" s="1"/>
  <c r="AB555" i="1" s="1"/>
  <c r="AC555" i="1" s="1"/>
  <c r="AG555" i="1" s="1"/>
  <c r="Z570" i="1"/>
  <c r="Z603" i="1"/>
  <c r="AA603" i="1" s="1"/>
  <c r="AB603" i="1" s="1"/>
  <c r="X603" i="1" s="1"/>
  <c r="V603" i="1" s="1"/>
  <c r="Y603" i="1" s="1"/>
  <c r="S603" i="1" s="1"/>
  <c r="T603" i="1" s="1"/>
  <c r="BD632" i="1"/>
  <c r="Z632" i="1"/>
  <c r="AA632" i="1" s="1"/>
  <c r="AB632" i="1" s="1"/>
  <c r="R639" i="1"/>
  <c r="AM639" i="1"/>
  <c r="Z647" i="1"/>
  <c r="AA647" i="1" s="1"/>
  <c r="AB647" i="1" s="1"/>
  <c r="Z652" i="1"/>
  <c r="AA652" i="1" s="1"/>
  <c r="AB652" i="1" s="1"/>
  <c r="X652" i="1" s="1"/>
  <c r="V652" i="1" s="1"/>
  <c r="Y652" i="1" s="1"/>
  <c r="S652" i="1" s="1"/>
  <c r="T652" i="1" s="1"/>
  <c r="AM659" i="1"/>
  <c r="U673" i="1"/>
  <c r="U676" i="1"/>
  <c r="BA678" i="1"/>
  <c r="AM678" i="1"/>
  <c r="R678" i="1"/>
  <c r="AL678" i="1"/>
  <c r="Z686" i="1"/>
  <c r="AA686" i="1" s="1"/>
  <c r="AB686" i="1" s="1"/>
  <c r="AJ686" i="1" s="1"/>
  <c r="BA700" i="1"/>
  <c r="U700" i="1"/>
  <c r="R700" i="1"/>
  <c r="AM700" i="1"/>
  <c r="AL700" i="1"/>
  <c r="AL707" i="1"/>
  <c r="AM707" i="1"/>
  <c r="U707" i="1"/>
  <c r="AD550" i="1"/>
  <c r="BD555" i="1"/>
  <c r="BD559" i="1"/>
  <c r="AD568" i="1"/>
  <c r="BD570" i="1"/>
  <c r="AD576" i="1"/>
  <c r="Z578" i="1"/>
  <c r="AA578" i="1" s="1"/>
  <c r="AB578" i="1" s="1"/>
  <c r="X578" i="1" s="1"/>
  <c r="V578" i="1" s="1"/>
  <c r="Y578" i="1" s="1"/>
  <c r="S578" i="1" s="1"/>
  <c r="T578" i="1" s="1"/>
  <c r="BD580" i="1"/>
  <c r="BD581" i="1"/>
  <c r="Z582" i="1"/>
  <c r="AA582" i="1" s="1"/>
  <c r="AB582" i="1" s="1"/>
  <c r="AD585" i="1"/>
  <c r="BD585" i="1"/>
  <c r="AD589" i="1"/>
  <c r="R592" i="1"/>
  <c r="U593" i="1"/>
  <c r="Z593" i="1"/>
  <c r="AA593" i="1" s="1"/>
  <c r="AB593" i="1" s="1"/>
  <c r="X593" i="1" s="1"/>
  <c r="V593" i="1" s="1"/>
  <c r="Y593" i="1" s="1"/>
  <c r="S593" i="1" s="1"/>
  <c r="T593" i="1" s="1"/>
  <c r="BD596" i="1"/>
  <c r="AD597" i="1"/>
  <c r="AD598" i="1"/>
  <c r="Z601" i="1"/>
  <c r="AA601" i="1" s="1"/>
  <c r="AB601" i="1" s="1"/>
  <c r="AI601" i="1" s="1"/>
  <c r="AD602" i="1"/>
  <c r="Z602" i="1"/>
  <c r="AD614" i="1"/>
  <c r="BD615" i="1"/>
  <c r="Z615" i="1"/>
  <c r="AA615" i="1" s="1"/>
  <c r="AB615" i="1" s="1"/>
  <c r="Z617" i="1"/>
  <c r="AD621" i="1"/>
  <c r="U626" i="1"/>
  <c r="AM645" i="1"/>
  <c r="AL652" i="1"/>
  <c r="AD656" i="1"/>
  <c r="AD667" i="1"/>
  <c r="AD680" i="1"/>
  <c r="AL684" i="1"/>
  <c r="Z719" i="1"/>
  <c r="Z727" i="1"/>
  <c r="AA727" i="1" s="1"/>
  <c r="AB727" i="1" s="1"/>
  <c r="AI727" i="1" s="1"/>
  <c r="AD740" i="1"/>
  <c r="BA769" i="1"/>
  <c r="AM784" i="1"/>
  <c r="U784" i="1"/>
  <c r="AL784" i="1"/>
  <c r="U801" i="1"/>
  <c r="R801" i="1"/>
  <c r="AM801" i="1"/>
  <c r="AL801" i="1"/>
  <c r="BA801" i="1"/>
  <c r="AD695" i="1"/>
  <c r="BD697" i="1"/>
  <c r="AD702" i="1"/>
  <c r="BD704" i="1"/>
  <c r="AD716" i="1"/>
  <c r="AD727" i="1"/>
  <c r="AL735" i="1"/>
  <c r="AM735" i="1"/>
  <c r="AD744" i="1"/>
  <c r="R779" i="1"/>
  <c r="BA779" i="1"/>
  <c r="AL779" i="1"/>
  <c r="AL785" i="1"/>
  <c r="BA785" i="1"/>
  <c r="U785" i="1"/>
  <c r="R785" i="1"/>
  <c r="AM785" i="1"/>
  <c r="AL794" i="1"/>
  <c r="U794" i="1"/>
  <c r="R794" i="1"/>
  <c r="AM794" i="1"/>
  <c r="BA794" i="1"/>
  <c r="U737" i="1"/>
  <c r="AM737" i="1"/>
  <c r="AL737" i="1"/>
  <c r="BA743" i="1"/>
  <c r="AL743" i="1"/>
  <c r="AL753" i="1"/>
  <c r="R753" i="1"/>
  <c r="AM753" i="1"/>
  <c r="R769" i="1"/>
  <c r="R771" i="1"/>
  <c r="AM771" i="1"/>
  <c r="AL771" i="1"/>
  <c r="AM775" i="1"/>
  <c r="AL775" i="1"/>
  <c r="R780" i="1"/>
  <c r="AM780" i="1"/>
  <c r="AL782" i="1"/>
  <c r="R782" i="1"/>
  <c r="AL816" i="1"/>
  <c r="BA816" i="1"/>
  <c r="U816" i="1"/>
  <c r="AM816" i="1"/>
  <c r="U735" i="1"/>
  <c r="Z739" i="1"/>
  <c r="AA739" i="1" s="1"/>
  <c r="AB739" i="1" s="1"/>
  <c r="AJ739" i="1" s="1"/>
  <c r="BD739" i="1"/>
  <c r="R743" i="1"/>
  <c r="BA763" i="1"/>
  <c r="AL763" i="1"/>
  <c r="BD613" i="1"/>
  <c r="AD626" i="1"/>
  <c r="Z629" i="1"/>
  <c r="AD633" i="1"/>
  <c r="BD640" i="1"/>
  <c r="AD641" i="1"/>
  <c r="AD644" i="1"/>
  <c r="BD662" i="1"/>
  <c r="AD663" i="1"/>
  <c r="AD669" i="1"/>
  <c r="AD697" i="1"/>
  <c r="BD699" i="1"/>
  <c r="BA705" i="1"/>
  <c r="AL710" i="1"/>
  <c r="AM710" i="1"/>
  <c r="R715" i="1"/>
  <c r="BD715" i="1"/>
  <c r="AD721" i="1"/>
  <c r="AD728" i="1"/>
  <c r="Z741" i="1"/>
  <c r="AA741" i="1" s="1"/>
  <c r="AB741" i="1" s="1"/>
  <c r="X741" i="1" s="1"/>
  <c r="V741" i="1" s="1"/>
  <c r="Y741" i="1" s="1"/>
  <c r="S741" i="1" s="1"/>
  <c r="T741" i="1" s="1"/>
  <c r="U743" i="1"/>
  <c r="BD747" i="1"/>
  <c r="AL756" i="1"/>
  <c r="AM756" i="1"/>
  <c r="U763" i="1"/>
  <c r="R770" i="1"/>
  <c r="AM770" i="1"/>
  <c r="AL770" i="1"/>
  <c r="AL817" i="1"/>
  <c r="BA817" i="1"/>
  <c r="U817" i="1"/>
  <c r="R817" i="1"/>
  <c r="AM817" i="1"/>
  <c r="Z613" i="1"/>
  <c r="AA613" i="1" s="1"/>
  <c r="AB613" i="1" s="1"/>
  <c r="X613" i="1" s="1"/>
  <c r="V613" i="1" s="1"/>
  <c r="Y613" i="1" s="1"/>
  <c r="Z624" i="1"/>
  <c r="AA624" i="1" s="1"/>
  <c r="AB624" i="1" s="1"/>
  <c r="AI624" i="1" s="1"/>
  <c r="Z626" i="1"/>
  <c r="AA626" i="1" s="1"/>
  <c r="AB626" i="1" s="1"/>
  <c r="AI626" i="1" s="1"/>
  <c r="AD638" i="1"/>
  <c r="AD645" i="1"/>
  <c r="BD654" i="1"/>
  <c r="U657" i="1"/>
  <c r="BD668" i="1"/>
  <c r="AD671" i="1"/>
  <c r="AD675" i="1"/>
  <c r="BD676" i="1"/>
  <c r="AD681" i="1"/>
  <c r="AD689" i="1"/>
  <c r="R698" i="1"/>
  <c r="Z710" i="1"/>
  <c r="AA710" i="1" s="1"/>
  <c r="AB710" i="1" s="1"/>
  <c r="AJ710" i="1" s="1"/>
  <c r="BD712" i="1"/>
  <c r="R736" i="1"/>
  <c r="BA736" i="1"/>
  <c r="AL736" i="1"/>
  <c r="R756" i="1"/>
  <c r="BA756" i="1"/>
  <c r="BD758" i="1"/>
  <c r="BA767" i="1"/>
  <c r="U770" i="1"/>
  <c r="BA770" i="1"/>
  <c r="AL778" i="1"/>
  <c r="AM778" i="1"/>
  <c r="BA790" i="1"/>
  <c r="U790" i="1"/>
  <c r="AM790" i="1"/>
  <c r="AL790" i="1"/>
  <c r="Z643" i="1"/>
  <c r="AA643" i="1" s="1"/>
  <c r="AB643" i="1" s="1"/>
  <c r="AI643" i="1" s="1"/>
  <c r="AD659" i="1"/>
  <c r="AD685" i="1"/>
  <c r="AD699" i="1"/>
  <c r="Z700" i="1"/>
  <c r="AA700" i="1" s="1"/>
  <c r="AB700" i="1" s="1"/>
  <c r="AJ700" i="1" s="1"/>
  <c r="AL701" i="1"/>
  <c r="AD705" i="1"/>
  <c r="AD717" i="1"/>
  <c r="Z725" i="1"/>
  <c r="AA725" i="1" s="1"/>
  <c r="AB725" i="1" s="1"/>
  <c r="AI725" i="1" s="1"/>
  <c r="AD726" i="1"/>
  <c r="U756" i="1"/>
  <c r="AD771" i="1"/>
  <c r="BA778" i="1"/>
  <c r="BD636" i="1"/>
  <c r="AD637" i="1"/>
  <c r="AD640" i="1"/>
  <c r="Z648" i="1"/>
  <c r="AA648" i="1" s="1"/>
  <c r="AB648" i="1" s="1"/>
  <c r="AD652" i="1"/>
  <c r="AD664" i="1"/>
  <c r="AD666" i="1"/>
  <c r="AM701" i="1"/>
  <c r="BD702" i="1"/>
  <c r="BD708" i="1"/>
  <c r="BA716" i="1"/>
  <c r="U716" i="1"/>
  <c r="U727" i="1"/>
  <c r="BA727" i="1"/>
  <c r="R727" i="1"/>
  <c r="AD752" i="1"/>
  <c r="AD761" i="1"/>
  <c r="U762" i="1"/>
  <c r="Z767" i="1"/>
  <c r="AA767" i="1" s="1"/>
  <c r="AB767" i="1" s="1"/>
  <c r="BD767" i="1"/>
  <c r="R772" i="1"/>
  <c r="AM772" i="1"/>
  <c r="U778" i="1"/>
  <c r="AD790" i="1"/>
  <c r="BD793" i="1"/>
  <c r="Z794" i="1"/>
  <c r="AA794" i="1" s="1"/>
  <c r="AB794" i="1" s="1"/>
  <c r="X794" i="1" s="1"/>
  <c r="V794" i="1" s="1"/>
  <c r="Y794" i="1" s="1"/>
  <c r="S794" i="1" s="1"/>
  <c r="T794" i="1" s="1"/>
  <c r="BD811" i="1"/>
  <c r="R808" i="1"/>
  <c r="BA808" i="1"/>
  <c r="BD815" i="1"/>
  <c r="R821" i="1"/>
  <c r="BA821" i="1"/>
  <c r="U719" i="1"/>
  <c r="BA720" i="1"/>
  <c r="U721" i="1"/>
  <c r="Z731" i="1"/>
  <c r="Z753" i="1"/>
  <c r="AD756" i="1"/>
  <c r="AM764" i="1"/>
  <c r="AD765" i="1"/>
  <c r="AD774" i="1"/>
  <c r="AD782" i="1"/>
  <c r="AM783" i="1"/>
  <c r="BD784" i="1"/>
  <c r="AM802" i="1"/>
  <c r="AD808" i="1"/>
  <c r="BA814" i="1"/>
  <c r="U821" i="1"/>
  <c r="Z805" i="1"/>
  <c r="AA805" i="1" s="1"/>
  <c r="AB805" i="1" s="1"/>
  <c r="X805" i="1" s="1"/>
  <c r="V805" i="1" s="1"/>
  <c r="Y805" i="1" s="1"/>
  <c r="AM809" i="1"/>
  <c r="Z810" i="1"/>
  <c r="AA810" i="1" s="1"/>
  <c r="AB810" i="1" s="1"/>
  <c r="Z818" i="1"/>
  <c r="AA818" i="1" s="1"/>
  <c r="AB818" i="1" s="1"/>
  <c r="BD823" i="1"/>
  <c r="AD701" i="1"/>
  <c r="AD703" i="1"/>
  <c r="BD707" i="1"/>
  <c r="Z712" i="1"/>
  <c r="BA717" i="1"/>
  <c r="AD718" i="1"/>
  <c r="BD718" i="1"/>
  <c r="Z723" i="1"/>
  <c r="U726" i="1"/>
  <c r="BA726" i="1"/>
  <c r="U732" i="1"/>
  <c r="AD745" i="1"/>
  <c r="R748" i="1"/>
  <c r="BA748" i="1"/>
  <c r="AD760" i="1"/>
  <c r="Z774" i="1"/>
  <c r="AA774" i="1" s="1"/>
  <c r="AB774" i="1" s="1"/>
  <c r="AD778" i="1"/>
  <c r="AD781" i="1"/>
  <c r="AD788" i="1"/>
  <c r="U795" i="1"/>
  <c r="AD797" i="1"/>
  <c r="BD799" i="1"/>
  <c r="AD803" i="1"/>
  <c r="Z806" i="1"/>
  <c r="AM808" i="1"/>
  <c r="AD810" i="1"/>
  <c r="BD810" i="1"/>
  <c r="AD812" i="1"/>
  <c r="AD821" i="1"/>
  <c r="Z721" i="1"/>
  <c r="Z735" i="1"/>
  <c r="AD738" i="1"/>
  <c r="AD741" i="1"/>
  <c r="AD747" i="1"/>
  <c r="AD754" i="1"/>
  <c r="AD780" i="1"/>
  <c r="Z804" i="1"/>
  <c r="AA804" i="1" s="1"/>
  <c r="AB804" i="1" s="1"/>
  <c r="X804" i="1" s="1"/>
  <c r="V804" i="1" s="1"/>
  <c r="Y804" i="1" s="1"/>
  <c r="R809" i="1"/>
  <c r="AD814" i="1"/>
  <c r="BD820" i="1"/>
  <c r="AJ92" i="1"/>
  <c r="AJ113" i="1"/>
  <c r="AA28" i="1"/>
  <c r="AB28" i="1" s="1"/>
  <c r="X28" i="1" s="1"/>
  <c r="V28" i="1" s="1"/>
  <c r="Y28" i="1" s="1"/>
  <c r="AJ81" i="1"/>
  <c r="AC81" i="1"/>
  <c r="AG81" i="1" s="1"/>
  <c r="BA52" i="1"/>
  <c r="AM52" i="1"/>
  <c r="U52" i="1"/>
  <c r="AL52" i="1"/>
  <c r="R52" i="1"/>
  <c r="AL37" i="1"/>
  <c r="U37" i="1"/>
  <c r="AM37" i="1"/>
  <c r="R37" i="1"/>
  <c r="AH51" i="1"/>
  <c r="X81" i="1"/>
  <c r="V81" i="1" s="1"/>
  <c r="Y81" i="1" s="1"/>
  <c r="S81" i="1" s="1"/>
  <c r="T81" i="1" s="1"/>
  <c r="AH81" i="1"/>
  <c r="AH36" i="1"/>
  <c r="AM38" i="1"/>
  <c r="R38" i="1"/>
  <c r="BA38" i="1"/>
  <c r="BA44" i="1"/>
  <c r="AM44" i="1"/>
  <c r="AL44" i="1"/>
  <c r="R44" i="1"/>
  <c r="AH46" i="1"/>
  <c r="BA48" i="1"/>
  <c r="U48" i="1"/>
  <c r="AM48" i="1"/>
  <c r="AL48" i="1"/>
  <c r="R48" i="1"/>
  <c r="R59" i="1"/>
  <c r="U59" i="1"/>
  <c r="AM59" i="1"/>
  <c r="AL59" i="1"/>
  <c r="BA59" i="1"/>
  <c r="AH109" i="1"/>
  <c r="AH125" i="1"/>
  <c r="AM132" i="1"/>
  <c r="U132" i="1"/>
  <c r="BA132" i="1"/>
  <c r="R132" i="1"/>
  <c r="AL132" i="1"/>
  <c r="BA139" i="1"/>
  <c r="R139" i="1"/>
  <c r="AM139" i="1"/>
  <c r="AL139" i="1"/>
  <c r="AH172" i="1"/>
  <c r="AM190" i="1"/>
  <c r="AL190" i="1"/>
  <c r="U190" i="1"/>
  <c r="BA190" i="1"/>
  <c r="R190" i="1"/>
  <c r="AH203" i="1"/>
  <c r="BA20" i="1"/>
  <c r="AL20" i="1"/>
  <c r="U20" i="1"/>
  <c r="R20" i="1"/>
  <c r="AM20" i="1"/>
  <c r="BD28" i="1"/>
  <c r="AH37" i="1"/>
  <c r="BA68" i="1"/>
  <c r="U68" i="1"/>
  <c r="AM78" i="1"/>
  <c r="U78" i="1"/>
  <c r="AL78" i="1"/>
  <c r="R78" i="1"/>
  <c r="BA78" i="1"/>
  <c r="AH94" i="1"/>
  <c r="BA108" i="1"/>
  <c r="AM108" i="1"/>
  <c r="AL108" i="1"/>
  <c r="R108" i="1"/>
  <c r="AH113" i="1"/>
  <c r="Z124" i="1"/>
  <c r="Z128" i="1"/>
  <c r="BD128" i="1"/>
  <c r="AH131" i="1"/>
  <c r="U134" i="1"/>
  <c r="BA134" i="1"/>
  <c r="AM134" i="1"/>
  <c r="AL134" i="1"/>
  <c r="AH166" i="1"/>
  <c r="AA169" i="1"/>
  <c r="AB169" i="1" s="1"/>
  <c r="X169" i="1" s="1"/>
  <c r="V169" i="1" s="1"/>
  <c r="Y169" i="1" s="1"/>
  <c r="BD170" i="1"/>
  <c r="Z170" i="1"/>
  <c r="AH248" i="1"/>
  <c r="AH364" i="1"/>
  <c r="AL33" i="1"/>
  <c r="AM33" i="1"/>
  <c r="R33" i="1"/>
  <c r="AL121" i="1"/>
  <c r="AM121" i="1"/>
  <c r="R121" i="1"/>
  <c r="BA121" i="1"/>
  <c r="U121" i="1"/>
  <c r="AA24" i="1"/>
  <c r="AB24" i="1" s="1"/>
  <c r="X24" i="1" s="1"/>
  <c r="V24" i="1" s="1"/>
  <c r="Y24" i="1" s="1"/>
  <c r="AA33" i="1"/>
  <c r="AB33" i="1" s="1"/>
  <c r="AI33" i="1" s="1"/>
  <c r="BA33" i="1"/>
  <c r="BA36" i="1"/>
  <c r="U36" i="1"/>
  <c r="R39" i="1"/>
  <c r="U39" i="1"/>
  <c r="BA39" i="1"/>
  <c r="AM39" i="1"/>
  <c r="AH47" i="1"/>
  <c r="AH55" i="1"/>
  <c r="AH56" i="1"/>
  <c r="AA58" i="1"/>
  <c r="AB58" i="1" s="1"/>
  <c r="X58" i="1" s="1"/>
  <c r="V58" i="1" s="1"/>
  <c r="Y58" i="1" s="1"/>
  <c r="AH79" i="1"/>
  <c r="AA86" i="1"/>
  <c r="AB86" i="1" s="1"/>
  <c r="AH91" i="1"/>
  <c r="AH98" i="1"/>
  <c r="AH100" i="1"/>
  <c r="Z129" i="1"/>
  <c r="BD129" i="1"/>
  <c r="AA132" i="1"/>
  <c r="AB132" i="1" s="1"/>
  <c r="X132" i="1" s="1"/>
  <c r="V132" i="1" s="1"/>
  <c r="Y132" i="1" s="1"/>
  <c r="U139" i="1"/>
  <c r="AH147" i="1"/>
  <c r="Z153" i="1"/>
  <c r="BD153" i="1"/>
  <c r="AM186" i="1"/>
  <c r="AL186" i="1"/>
  <c r="U186" i="1"/>
  <c r="BA186" i="1"/>
  <c r="AH208" i="1"/>
  <c r="AH286" i="1"/>
  <c r="AH407" i="1"/>
  <c r="AL61" i="1"/>
  <c r="AM61" i="1"/>
  <c r="R61" i="1"/>
  <c r="BA61" i="1"/>
  <c r="AA78" i="1"/>
  <c r="AB78" i="1" s="1"/>
  <c r="X78" i="1" s="1"/>
  <c r="V78" i="1" s="1"/>
  <c r="Y78" i="1" s="1"/>
  <c r="AH78" i="1"/>
  <c r="AH103" i="1"/>
  <c r="AA106" i="1"/>
  <c r="AB106" i="1" s="1"/>
  <c r="AH108" i="1"/>
  <c r="AH180" i="1"/>
  <c r="AH27" i="1"/>
  <c r="Z41" i="1"/>
  <c r="AM46" i="1"/>
  <c r="U46" i="1"/>
  <c r="AL46" i="1"/>
  <c r="R46" i="1"/>
  <c r="BA46" i="1"/>
  <c r="AM50" i="1"/>
  <c r="U50" i="1"/>
  <c r="AL50" i="1"/>
  <c r="R50" i="1"/>
  <c r="AL53" i="1"/>
  <c r="BA53" i="1"/>
  <c r="AH54" i="1"/>
  <c r="AH62" i="1"/>
  <c r="AH63" i="1"/>
  <c r="AH74" i="1"/>
  <c r="AH77" i="1"/>
  <c r="AH80" i="1"/>
  <c r="AH83" i="1"/>
  <c r="AH87" i="1"/>
  <c r="AL89" i="1"/>
  <c r="AM89" i="1"/>
  <c r="R89" i="1"/>
  <c r="BA89" i="1"/>
  <c r="U89" i="1"/>
  <c r="AA93" i="1"/>
  <c r="AB93" i="1" s="1"/>
  <c r="X93" i="1" s="1"/>
  <c r="V93" i="1" s="1"/>
  <c r="Y93" i="1" s="1"/>
  <c r="AH93" i="1"/>
  <c r="AH95" i="1"/>
  <c r="AH19" i="1"/>
  <c r="Z26" i="1"/>
  <c r="R27" i="1"/>
  <c r="U27" i="1"/>
  <c r="AM27" i="1"/>
  <c r="AL27" i="1"/>
  <c r="BA27" i="1"/>
  <c r="AD29" i="1"/>
  <c r="R36" i="1"/>
  <c r="AA38" i="1"/>
  <c r="AB38" i="1" s="1"/>
  <c r="X38" i="1" s="1"/>
  <c r="V38" i="1" s="1"/>
  <c r="Y38" i="1" s="1"/>
  <c r="S38" i="1" s="1"/>
  <c r="T38" i="1" s="1"/>
  <c r="AL41" i="1"/>
  <c r="BA41" i="1"/>
  <c r="U41" i="1"/>
  <c r="AH48" i="1"/>
  <c r="Z50" i="1"/>
  <c r="BA50" i="1"/>
  <c r="BD68" i="1"/>
  <c r="BA80" i="1"/>
  <c r="U80" i="1"/>
  <c r="AM80" i="1"/>
  <c r="R80" i="1"/>
  <c r="AL80" i="1"/>
  <c r="AI81" i="1"/>
  <c r="AA90" i="1"/>
  <c r="AB90" i="1" s="1"/>
  <c r="X90" i="1" s="1"/>
  <c r="V90" i="1" s="1"/>
  <c r="Y90" i="1" s="1"/>
  <c r="AL93" i="1"/>
  <c r="AM93" i="1"/>
  <c r="R93" i="1"/>
  <c r="BA93" i="1"/>
  <c r="Z94" i="1"/>
  <c r="AH96" i="1"/>
  <c r="AL97" i="1"/>
  <c r="AM97" i="1"/>
  <c r="R97" i="1"/>
  <c r="BA97" i="1"/>
  <c r="AH106" i="1"/>
  <c r="U108" i="1"/>
  <c r="AM114" i="1"/>
  <c r="U114" i="1"/>
  <c r="AL114" i="1"/>
  <c r="R114" i="1"/>
  <c r="BA114" i="1"/>
  <c r="AH127" i="1"/>
  <c r="BA131" i="1"/>
  <c r="R131" i="1"/>
  <c r="AM131" i="1"/>
  <c r="AL131" i="1"/>
  <c r="AM140" i="1"/>
  <c r="U140" i="1"/>
  <c r="BA140" i="1"/>
  <c r="R140" i="1"/>
  <c r="AL140" i="1"/>
  <c r="AH143" i="1"/>
  <c r="AH145" i="1"/>
  <c r="Z152" i="1"/>
  <c r="BD152" i="1"/>
  <c r="AH157" i="1"/>
  <c r="AH162" i="1"/>
  <c r="Z168" i="1"/>
  <c r="BD168" i="1"/>
  <c r="AH184" i="1"/>
  <c r="AI186" i="1"/>
  <c r="AA259" i="1"/>
  <c r="AB259" i="1" s="1"/>
  <c r="X259" i="1" s="1"/>
  <c r="V259" i="1" s="1"/>
  <c r="Y259" i="1" s="1"/>
  <c r="S259" i="1" s="1"/>
  <c r="T259" i="1" s="1"/>
  <c r="AH28" i="1"/>
  <c r="BA40" i="1"/>
  <c r="AL40" i="1"/>
  <c r="R40" i="1"/>
  <c r="AH30" i="1"/>
  <c r="AH23" i="1"/>
  <c r="AL38" i="1"/>
  <c r="X60" i="1"/>
  <c r="V60" i="1" s="1"/>
  <c r="Y60" i="1" s="1"/>
  <c r="AH60" i="1"/>
  <c r="AH64" i="1"/>
  <c r="AH76" i="1"/>
  <c r="AM82" i="1"/>
  <c r="U82" i="1"/>
  <c r="AL82" i="1"/>
  <c r="R82" i="1"/>
  <c r="BA88" i="1"/>
  <c r="U88" i="1"/>
  <c r="AM88" i="1"/>
  <c r="AL88" i="1"/>
  <c r="R88" i="1"/>
  <c r="AH111" i="1"/>
  <c r="AH112" i="1"/>
  <c r="AA125" i="1"/>
  <c r="AB125" i="1" s="1"/>
  <c r="X125" i="1" s="1"/>
  <c r="V125" i="1" s="1"/>
  <c r="Y125" i="1" s="1"/>
  <c r="Z137" i="1"/>
  <c r="BD137" i="1"/>
  <c r="U173" i="1"/>
  <c r="AM173" i="1"/>
  <c r="BA173" i="1"/>
  <c r="AL173" i="1"/>
  <c r="R173" i="1"/>
  <c r="BA205" i="1"/>
  <c r="AM205" i="1"/>
  <c r="U205" i="1"/>
  <c r="AL205" i="1"/>
  <c r="R205" i="1"/>
  <c r="AH210" i="1"/>
  <c r="AH228" i="1"/>
  <c r="AH240" i="1"/>
  <c r="AH263" i="1"/>
  <c r="BA277" i="1"/>
  <c r="U277" i="1"/>
  <c r="AM277" i="1"/>
  <c r="AL277" i="1"/>
  <c r="R277" i="1"/>
  <c r="U303" i="1"/>
  <c r="BA303" i="1"/>
  <c r="R303" i="1"/>
  <c r="AM303" i="1"/>
  <c r="AL303" i="1"/>
  <c r="Z360" i="1"/>
  <c r="BD360" i="1"/>
  <c r="AH35" i="1"/>
  <c r="X45" i="1"/>
  <c r="V45" i="1" s="1"/>
  <c r="Y45" i="1" s="1"/>
  <c r="AH45" i="1"/>
  <c r="AM36" i="1"/>
  <c r="AM40" i="1"/>
  <c r="BA56" i="1"/>
  <c r="U56" i="1"/>
  <c r="AM56" i="1"/>
  <c r="Z77" i="1"/>
  <c r="X121" i="1"/>
  <c r="V121" i="1" s="1"/>
  <c r="Y121" i="1" s="1"/>
  <c r="AH126" i="1"/>
  <c r="AH129" i="1"/>
  <c r="AH142" i="1"/>
  <c r="AM148" i="1"/>
  <c r="U148" i="1"/>
  <c r="BA148" i="1"/>
  <c r="R148" i="1"/>
  <c r="AL148" i="1"/>
  <c r="AH151" i="1"/>
  <c r="AH153" i="1"/>
  <c r="AH164" i="1"/>
  <c r="AH171" i="1"/>
  <c r="AH176" i="1"/>
  <c r="AH193" i="1"/>
  <c r="AH239" i="1"/>
  <c r="AM242" i="1"/>
  <c r="AL242" i="1"/>
  <c r="R242" i="1"/>
  <c r="BA242" i="1"/>
  <c r="U242" i="1"/>
  <c r="AA71" i="1"/>
  <c r="AB71" i="1" s="1"/>
  <c r="X71" i="1" s="1"/>
  <c r="V71" i="1" s="1"/>
  <c r="Y71" i="1" s="1"/>
  <c r="AA97" i="1"/>
  <c r="AB97" i="1" s="1"/>
  <c r="AH124" i="1"/>
  <c r="AH135" i="1"/>
  <c r="AH150" i="1"/>
  <c r="AH216" i="1"/>
  <c r="AH655" i="1"/>
  <c r="AL29" i="1"/>
  <c r="AM29" i="1"/>
  <c r="R29" i="1"/>
  <c r="BA29" i="1"/>
  <c r="AH34" i="1"/>
  <c r="AH61" i="1"/>
  <c r="R67" i="1"/>
  <c r="U67" i="1"/>
  <c r="AM67" i="1"/>
  <c r="AL67" i="1"/>
  <c r="AL69" i="1"/>
  <c r="U69" i="1"/>
  <c r="AM69" i="1"/>
  <c r="R69" i="1"/>
  <c r="AA75" i="1"/>
  <c r="AB75" i="1" s="1"/>
  <c r="X75" i="1" s="1"/>
  <c r="V75" i="1" s="1"/>
  <c r="Y75" i="1" s="1"/>
  <c r="AL85" i="1"/>
  <c r="BA85" i="1"/>
  <c r="U85" i="1"/>
  <c r="AL105" i="1"/>
  <c r="BA105" i="1"/>
  <c r="U105" i="1"/>
  <c r="AM105" i="1"/>
  <c r="R105" i="1"/>
  <c r="AH115" i="1"/>
  <c r="AH119" i="1"/>
  <c r="U150" i="1"/>
  <c r="BA150" i="1"/>
  <c r="AM150" i="1"/>
  <c r="AL150" i="1"/>
  <c r="AH194" i="1"/>
  <c r="AH212" i="1"/>
  <c r="BA237" i="1"/>
  <c r="AM237" i="1"/>
  <c r="U237" i="1"/>
  <c r="AL237" i="1"/>
  <c r="R237" i="1"/>
  <c r="AA242" i="1"/>
  <c r="AB242" i="1" s="1"/>
  <c r="AA251" i="1"/>
  <c r="AB251" i="1" s="1"/>
  <c r="AH264" i="1"/>
  <c r="AC22" i="1"/>
  <c r="AG22" i="1" s="1"/>
  <c r="AI22" i="1"/>
  <c r="BA24" i="1"/>
  <c r="U24" i="1"/>
  <c r="AM24" i="1"/>
  <c r="AL25" i="1"/>
  <c r="AM25" i="1"/>
  <c r="R25" i="1"/>
  <c r="U25" i="1"/>
  <c r="AH68" i="1"/>
  <c r="BA100" i="1"/>
  <c r="U100" i="1"/>
  <c r="AM100" i="1"/>
  <c r="R103" i="1"/>
  <c r="U103" i="1"/>
  <c r="BA103" i="1"/>
  <c r="AM103" i="1"/>
  <c r="AL103" i="1"/>
  <c r="BA116" i="1"/>
  <c r="U116" i="1"/>
  <c r="AM116" i="1"/>
  <c r="AL116" i="1"/>
  <c r="R116" i="1"/>
  <c r="AL117" i="1"/>
  <c r="BA117" i="1"/>
  <c r="U117" i="1"/>
  <c r="BA120" i="1"/>
  <c r="U120" i="1"/>
  <c r="AM120" i="1"/>
  <c r="AL120" i="1"/>
  <c r="R120" i="1"/>
  <c r="AH123" i="1"/>
  <c r="AA123" i="1"/>
  <c r="AB123" i="1" s="1"/>
  <c r="X123" i="1" s="1"/>
  <c r="V123" i="1" s="1"/>
  <c r="Y123" i="1" s="1"/>
  <c r="AH134" i="1"/>
  <c r="AH137" i="1"/>
  <c r="Z144" i="1"/>
  <c r="BD144" i="1"/>
  <c r="BA147" i="1"/>
  <c r="R147" i="1"/>
  <c r="AM147" i="1"/>
  <c r="AL147" i="1"/>
  <c r="R186" i="1"/>
  <c r="AH207" i="1"/>
  <c r="AH215" i="1"/>
  <c r="AH332" i="1"/>
  <c r="AL17" i="1"/>
  <c r="R17" i="1"/>
  <c r="BA17" i="1"/>
  <c r="AL36" i="1"/>
  <c r="AH49" i="1"/>
  <c r="AM18" i="1"/>
  <c r="U18" i="1"/>
  <c r="R18" i="1"/>
  <c r="AL18" i="1"/>
  <c r="R24" i="1"/>
  <c r="AA29" i="1"/>
  <c r="AB29" i="1" s="1"/>
  <c r="AH29" i="1"/>
  <c r="AH32" i="1"/>
  <c r="R35" i="1"/>
  <c r="U35" i="1"/>
  <c r="AM35" i="1"/>
  <c r="AL35" i="1"/>
  <c r="AL39" i="1"/>
  <c r="U44" i="1"/>
  <c r="AH58" i="1"/>
  <c r="AL65" i="1"/>
  <c r="AM65" i="1"/>
  <c r="R65" i="1"/>
  <c r="AH66" i="1"/>
  <c r="BA76" i="1"/>
  <c r="AM76" i="1"/>
  <c r="AL76" i="1"/>
  <c r="R76" i="1"/>
  <c r="BA82" i="1"/>
  <c r="BA84" i="1"/>
  <c r="U84" i="1"/>
  <c r="AM84" i="1"/>
  <c r="AL84" i="1"/>
  <c r="R84" i="1"/>
  <c r="R85" i="1"/>
  <c r="AM85" i="1"/>
  <c r="AA88" i="1"/>
  <c r="AB88" i="1" s="1"/>
  <c r="AI88" i="1" s="1"/>
  <c r="AL101" i="1"/>
  <c r="U101" i="1"/>
  <c r="AM101" i="1"/>
  <c r="R101" i="1"/>
  <c r="AH110" i="1"/>
  <c r="Z18" i="1"/>
  <c r="BA18" i="1"/>
  <c r="AL21" i="1"/>
  <c r="BA21" i="1"/>
  <c r="AL24" i="1"/>
  <c r="AA31" i="1"/>
  <c r="AB31" i="1" s="1"/>
  <c r="U33" i="1"/>
  <c r="U38" i="1"/>
  <c r="R53" i="1"/>
  <c r="BD56" i="1"/>
  <c r="AL57" i="1"/>
  <c r="AM57" i="1"/>
  <c r="R57" i="1"/>
  <c r="U57" i="1"/>
  <c r="AH59" i="1"/>
  <c r="BA65" i="1"/>
  <c r="R68" i="1"/>
  <c r="AL68" i="1"/>
  <c r="R71" i="1"/>
  <c r="U71" i="1"/>
  <c r="BA71" i="1"/>
  <c r="AL71" i="1"/>
  <c r="AM71" i="1"/>
  <c r="AL73" i="1"/>
  <c r="BA73" i="1"/>
  <c r="U73" i="1"/>
  <c r="AM73" i="1"/>
  <c r="R73" i="1"/>
  <c r="X92" i="1"/>
  <c r="V92" i="1" s="1"/>
  <c r="Y92" i="1" s="1"/>
  <c r="AH92" i="1"/>
  <c r="AL100" i="1"/>
  <c r="AA107" i="1"/>
  <c r="AB107" i="1" s="1"/>
  <c r="AM117" i="1"/>
  <c r="U126" i="1"/>
  <c r="BA126" i="1"/>
  <c r="AM126" i="1"/>
  <c r="AL126" i="1"/>
  <c r="Z136" i="1"/>
  <c r="BD136" i="1"/>
  <c r="AH139" i="1"/>
  <c r="U142" i="1"/>
  <c r="BA142" i="1"/>
  <c r="AM142" i="1"/>
  <c r="AL142" i="1"/>
  <c r="Z145" i="1"/>
  <c r="BD145" i="1"/>
  <c r="AA148" i="1"/>
  <c r="AB148" i="1" s="1"/>
  <c r="X148" i="1" s="1"/>
  <c r="V148" i="1" s="1"/>
  <c r="Y148" i="1" s="1"/>
  <c r="AA149" i="1"/>
  <c r="AB149" i="1" s="1"/>
  <c r="Z157" i="1"/>
  <c r="BD157" i="1"/>
  <c r="AA166" i="1"/>
  <c r="AB166" i="1" s="1"/>
  <c r="X166" i="1" s="1"/>
  <c r="V166" i="1" s="1"/>
  <c r="Y166" i="1" s="1"/>
  <c r="AH175" i="1"/>
  <c r="Z297" i="1"/>
  <c r="BD297" i="1"/>
  <c r="AH341" i="1"/>
  <c r="R99" i="1"/>
  <c r="U99" i="1"/>
  <c r="AM125" i="1"/>
  <c r="AL125" i="1"/>
  <c r="AM133" i="1"/>
  <c r="AL133" i="1"/>
  <c r="AM141" i="1"/>
  <c r="AL141" i="1"/>
  <c r="AM149" i="1"/>
  <c r="AL149" i="1"/>
  <c r="AH156" i="1"/>
  <c r="AM156" i="1"/>
  <c r="U156" i="1"/>
  <c r="R156" i="1"/>
  <c r="AA163" i="1"/>
  <c r="AB163" i="1" s="1"/>
  <c r="AM166" i="1"/>
  <c r="AL166" i="1"/>
  <c r="R166" i="1"/>
  <c r="BA166" i="1"/>
  <c r="U166" i="1"/>
  <c r="AA185" i="1"/>
  <c r="AB185" i="1" s="1"/>
  <c r="BD190" i="1"/>
  <c r="Z190" i="1"/>
  <c r="R193" i="1"/>
  <c r="BA193" i="1"/>
  <c r="U193" i="1"/>
  <c r="AL193" i="1"/>
  <c r="AM194" i="1"/>
  <c r="AL194" i="1"/>
  <c r="R194" i="1"/>
  <c r="BA194" i="1"/>
  <c r="U194" i="1"/>
  <c r="AM198" i="1"/>
  <c r="AL198" i="1"/>
  <c r="BA198" i="1"/>
  <c r="U199" i="1"/>
  <c r="R199" i="1"/>
  <c r="AL199" i="1"/>
  <c r="BA199" i="1"/>
  <c r="BA200" i="1"/>
  <c r="R200" i="1"/>
  <c r="AL200" i="1"/>
  <c r="U200" i="1"/>
  <c r="AH211" i="1"/>
  <c r="AA217" i="1"/>
  <c r="AB217" i="1" s="1"/>
  <c r="X217" i="1" s="1"/>
  <c r="V217" i="1" s="1"/>
  <c r="Y217" i="1" s="1"/>
  <c r="BA217" i="1"/>
  <c r="AM217" i="1"/>
  <c r="U217" i="1"/>
  <c r="R217" i="1"/>
  <c r="AL217" i="1"/>
  <c r="Z221" i="1"/>
  <c r="BD221" i="1"/>
  <c r="Z225" i="1"/>
  <c r="BD225" i="1"/>
  <c r="Z229" i="1"/>
  <c r="BD229" i="1"/>
  <c r="Z245" i="1"/>
  <c r="BD245" i="1"/>
  <c r="BA248" i="1"/>
  <c r="R248" i="1"/>
  <c r="AM248" i="1"/>
  <c r="AL248" i="1"/>
  <c r="U248" i="1"/>
  <c r="BA249" i="1"/>
  <c r="AM249" i="1"/>
  <c r="U249" i="1"/>
  <c r="R249" i="1"/>
  <c r="AH268" i="1"/>
  <c r="AH272" i="1"/>
  <c r="AH276" i="1"/>
  <c r="AH280" i="1"/>
  <c r="AA291" i="1"/>
  <c r="AB291" i="1" s="1"/>
  <c r="U299" i="1"/>
  <c r="BA299" i="1"/>
  <c r="R299" i="1"/>
  <c r="AM299" i="1"/>
  <c r="AL299" i="1"/>
  <c r="Z301" i="1"/>
  <c r="BD301" i="1"/>
  <c r="AM305" i="1"/>
  <c r="U305" i="1"/>
  <c r="BA305" i="1"/>
  <c r="AH339" i="1"/>
  <c r="AH360" i="1"/>
  <c r="AH398" i="1"/>
  <c r="AA20" i="1"/>
  <c r="AB20" i="1" s="1"/>
  <c r="AI20" i="1" s="1"/>
  <c r="AD21" i="1"/>
  <c r="R26" i="1"/>
  <c r="R28" i="1"/>
  <c r="AL28" i="1"/>
  <c r="AL30" i="1"/>
  <c r="R31" i="1"/>
  <c r="U31" i="1"/>
  <c r="AM32" i="1"/>
  <c r="U34" i="1"/>
  <c r="Z35" i="1"/>
  <c r="BD37" i="1"/>
  <c r="R45" i="1"/>
  <c r="AM45" i="1"/>
  <c r="AD53" i="1"/>
  <c r="R58" i="1"/>
  <c r="R60" i="1"/>
  <c r="AL60" i="1"/>
  <c r="AL62" i="1"/>
  <c r="R63" i="1"/>
  <c r="U63" i="1"/>
  <c r="AM64" i="1"/>
  <c r="U66" i="1"/>
  <c r="Z67" i="1"/>
  <c r="BD69" i="1"/>
  <c r="R77" i="1"/>
  <c r="AM77" i="1"/>
  <c r="AD85" i="1"/>
  <c r="R90" i="1"/>
  <c r="R92" i="1"/>
  <c r="AL92" i="1"/>
  <c r="AL94" i="1"/>
  <c r="R95" i="1"/>
  <c r="U95" i="1"/>
  <c r="AM96" i="1"/>
  <c r="U98" i="1"/>
  <c r="Z99" i="1"/>
  <c r="BD101" i="1"/>
  <c r="AA105" i="1"/>
  <c r="AB105" i="1" s="1"/>
  <c r="R109" i="1"/>
  <c r="AM109" i="1"/>
  <c r="BA110" i="1"/>
  <c r="AA116" i="1"/>
  <c r="AB116" i="1" s="1"/>
  <c r="AI116" i="1" s="1"/>
  <c r="AD117" i="1"/>
  <c r="R122" i="1"/>
  <c r="AA122" i="1"/>
  <c r="AB122" i="1" s="1"/>
  <c r="X122" i="1" s="1"/>
  <c r="V122" i="1" s="1"/>
  <c r="Y122" i="1" s="1"/>
  <c r="R124" i="1"/>
  <c r="AL124" i="1"/>
  <c r="R127" i="1"/>
  <c r="AM127" i="1"/>
  <c r="BD131" i="1"/>
  <c r="BD132" i="1"/>
  <c r="AH133" i="1"/>
  <c r="R135" i="1"/>
  <c r="AM135" i="1"/>
  <c r="BD139" i="1"/>
  <c r="BD140" i="1"/>
  <c r="AH141" i="1"/>
  <c r="R143" i="1"/>
  <c r="AM143" i="1"/>
  <c r="AA143" i="1"/>
  <c r="AB143" i="1" s="1"/>
  <c r="AI143" i="1" s="1"/>
  <c r="BD147" i="1"/>
  <c r="BD148" i="1"/>
  <c r="AH149" i="1"/>
  <c r="R151" i="1"/>
  <c r="AM151" i="1"/>
  <c r="Z155" i="1"/>
  <c r="AA158" i="1"/>
  <c r="AB158" i="1" s="1"/>
  <c r="AA159" i="1"/>
  <c r="AB159" i="1" s="1"/>
  <c r="AL185" i="1"/>
  <c r="R185" i="1"/>
  <c r="BA185" i="1"/>
  <c r="U187" i="1"/>
  <c r="AL187" i="1"/>
  <c r="BA187" i="1"/>
  <c r="AH188" i="1"/>
  <c r="BA192" i="1"/>
  <c r="R192" i="1"/>
  <c r="U192" i="1"/>
  <c r="AM192" i="1"/>
  <c r="AL192" i="1"/>
  <c r="AA194" i="1"/>
  <c r="AB194" i="1" s="1"/>
  <c r="AC201" i="1"/>
  <c r="AG201" i="1" s="1"/>
  <c r="BA208" i="1"/>
  <c r="R208" i="1"/>
  <c r="AM208" i="1"/>
  <c r="BA213" i="1"/>
  <c r="AM213" i="1"/>
  <c r="R213" i="1"/>
  <c r="AL213" i="1"/>
  <c r="U213" i="1"/>
  <c r="BA216" i="1"/>
  <c r="R216" i="1"/>
  <c r="AM216" i="1"/>
  <c r="U216" i="1"/>
  <c r="AL216" i="1"/>
  <c r="AA223" i="1"/>
  <c r="AB223" i="1" s="1"/>
  <c r="AH227" i="1"/>
  <c r="AA230" i="1"/>
  <c r="AB230" i="1" s="1"/>
  <c r="X230" i="1" s="1"/>
  <c r="V230" i="1" s="1"/>
  <c r="Y230" i="1" s="1"/>
  <c r="BD234" i="1"/>
  <c r="Z234" i="1"/>
  <c r="BA240" i="1"/>
  <c r="R240" i="1"/>
  <c r="AM240" i="1"/>
  <c r="BD250" i="1"/>
  <c r="Z250" i="1"/>
  <c r="BD254" i="1"/>
  <c r="Z254" i="1"/>
  <c r="U263" i="1"/>
  <c r="BA263" i="1"/>
  <c r="AM263" i="1"/>
  <c r="AL263" i="1"/>
  <c r="R263" i="1"/>
  <c r="BA269" i="1"/>
  <c r="U269" i="1"/>
  <c r="AM269" i="1"/>
  <c r="AL269" i="1"/>
  <c r="BA273" i="1"/>
  <c r="U273" i="1"/>
  <c r="AM273" i="1"/>
  <c r="AL273" i="1"/>
  <c r="AH282" i="1"/>
  <c r="AJ290" i="1"/>
  <c r="AM294" i="1"/>
  <c r="AL294" i="1"/>
  <c r="R294" i="1"/>
  <c r="BA294" i="1"/>
  <c r="U294" i="1"/>
  <c r="AH326" i="1"/>
  <c r="AJ344" i="1"/>
  <c r="BA390" i="1"/>
  <c r="AM390" i="1"/>
  <c r="U390" i="1"/>
  <c r="AL390" i="1"/>
  <c r="R390" i="1"/>
  <c r="AA80" i="1"/>
  <c r="AB80" i="1" s="1"/>
  <c r="X80" i="1" s="1"/>
  <c r="V80" i="1" s="1"/>
  <c r="Y80" i="1" s="1"/>
  <c r="AH89" i="1"/>
  <c r="R91" i="1"/>
  <c r="U91" i="1"/>
  <c r="U94" i="1"/>
  <c r="U96" i="1"/>
  <c r="AA103" i="1"/>
  <c r="AB103" i="1" s="1"/>
  <c r="AI103" i="1" s="1"/>
  <c r="AA112" i="1"/>
  <c r="AB112" i="1" s="1"/>
  <c r="X112" i="1" s="1"/>
  <c r="V112" i="1" s="1"/>
  <c r="Y112" i="1" s="1"/>
  <c r="AH121" i="1"/>
  <c r="R123" i="1"/>
  <c r="U123" i="1"/>
  <c r="U169" i="1"/>
  <c r="AL169" i="1"/>
  <c r="R169" i="1"/>
  <c r="BA172" i="1"/>
  <c r="R172" i="1"/>
  <c r="U172" i="1"/>
  <c r="AM172" i="1"/>
  <c r="AM174" i="1"/>
  <c r="AL174" i="1"/>
  <c r="BA174" i="1"/>
  <c r="R174" i="1"/>
  <c r="AM177" i="1"/>
  <c r="U177" i="1"/>
  <c r="AL177" i="1"/>
  <c r="AM178" i="1"/>
  <c r="AL178" i="1"/>
  <c r="BA178" i="1"/>
  <c r="AM181" i="1"/>
  <c r="U181" i="1"/>
  <c r="AL181" i="1"/>
  <c r="AM182" i="1"/>
  <c r="AL182" i="1"/>
  <c r="BA182" i="1"/>
  <c r="U201" i="1"/>
  <c r="R201" i="1"/>
  <c r="AL201" i="1"/>
  <c r="BA201" i="1"/>
  <c r="Z206" i="1"/>
  <c r="AA207" i="1"/>
  <c r="AB207" i="1" s="1"/>
  <c r="X207" i="1" s="1"/>
  <c r="V207" i="1" s="1"/>
  <c r="Y207" i="1" s="1"/>
  <c r="S207" i="1" s="1"/>
  <c r="T207" i="1" s="1"/>
  <c r="BA209" i="1"/>
  <c r="AM209" i="1"/>
  <c r="AL209" i="1"/>
  <c r="U209" i="1"/>
  <c r="R209" i="1"/>
  <c r="BA212" i="1"/>
  <c r="R212" i="1"/>
  <c r="AM212" i="1"/>
  <c r="U212" i="1"/>
  <c r="AH222" i="1"/>
  <c r="AH232" i="1"/>
  <c r="R233" i="1"/>
  <c r="Z238" i="1"/>
  <c r="AA239" i="1"/>
  <c r="AB239" i="1" s="1"/>
  <c r="X239" i="1" s="1"/>
  <c r="V239" i="1" s="1"/>
  <c r="Y239" i="1" s="1"/>
  <c r="S239" i="1" s="1"/>
  <c r="T239" i="1" s="1"/>
  <c r="Z249" i="1"/>
  <c r="BD249" i="1"/>
  <c r="BA261" i="1"/>
  <c r="AM261" i="1"/>
  <c r="AL261" i="1"/>
  <c r="U261" i="1"/>
  <c r="AJ262" i="1"/>
  <c r="Z265" i="1"/>
  <c r="BD265" i="1"/>
  <c r="U271" i="1"/>
  <c r="BA271" i="1"/>
  <c r="R271" i="1"/>
  <c r="AM271" i="1"/>
  <c r="AL271" i="1"/>
  <c r="AH288" i="1"/>
  <c r="BA289" i="1"/>
  <c r="U289" i="1"/>
  <c r="AM289" i="1"/>
  <c r="AL289" i="1"/>
  <c r="R289" i="1"/>
  <c r="AH292" i="1"/>
  <c r="AM302" i="1"/>
  <c r="AL302" i="1"/>
  <c r="R302" i="1"/>
  <c r="BA302" i="1"/>
  <c r="U302" i="1"/>
  <c r="R23" i="1"/>
  <c r="U23" i="1"/>
  <c r="BD29" i="1"/>
  <c r="AD45" i="1"/>
  <c r="R55" i="1"/>
  <c r="U55" i="1"/>
  <c r="BD61" i="1"/>
  <c r="BA70" i="1"/>
  <c r="AA76" i="1"/>
  <c r="AB76" i="1" s="1"/>
  <c r="AD77" i="1"/>
  <c r="AA82" i="1"/>
  <c r="AB82" i="1" s="1"/>
  <c r="R87" i="1"/>
  <c r="U87" i="1"/>
  <c r="BD93" i="1"/>
  <c r="AL99" i="1"/>
  <c r="BA102" i="1"/>
  <c r="AA108" i="1"/>
  <c r="AB108" i="1" s="1"/>
  <c r="AI108" i="1" s="1"/>
  <c r="AD109" i="1"/>
  <c r="R119" i="1"/>
  <c r="U119" i="1"/>
  <c r="U122" i="1"/>
  <c r="U124" i="1"/>
  <c r="U127" i="1"/>
  <c r="AA131" i="1"/>
  <c r="AB131" i="1" s="1"/>
  <c r="AI131" i="1" s="1"/>
  <c r="U135" i="1"/>
  <c r="AA139" i="1"/>
  <c r="AB139" i="1" s="1"/>
  <c r="U143" i="1"/>
  <c r="U151" i="1"/>
  <c r="U162" i="1"/>
  <c r="AM162" i="1"/>
  <c r="BA163" i="1"/>
  <c r="R163" i="1"/>
  <c r="AA175" i="1"/>
  <c r="AB175" i="1" s="1"/>
  <c r="AI175" i="1" s="1"/>
  <c r="U179" i="1"/>
  <c r="AM179" i="1"/>
  <c r="BA179" i="1"/>
  <c r="U183" i="1"/>
  <c r="AM183" i="1"/>
  <c r="BA183" i="1"/>
  <c r="AH185" i="1"/>
  <c r="AH204" i="1"/>
  <c r="AA211" i="1"/>
  <c r="AB211" i="1" s="1"/>
  <c r="X211" i="1" s="1"/>
  <c r="V211" i="1" s="1"/>
  <c r="Y211" i="1" s="1"/>
  <c r="AA215" i="1"/>
  <c r="AB215" i="1" s="1"/>
  <c r="X215" i="1" s="1"/>
  <c r="V215" i="1" s="1"/>
  <c r="Y215" i="1" s="1"/>
  <c r="AA219" i="1"/>
  <c r="AB219" i="1" s="1"/>
  <c r="AH224" i="1"/>
  <c r="AH243" i="1"/>
  <c r="AH246" i="1"/>
  <c r="U267" i="1"/>
  <c r="BA267" i="1"/>
  <c r="R267" i="1"/>
  <c r="AM267" i="1"/>
  <c r="AL267" i="1"/>
  <c r="Z269" i="1"/>
  <c r="BD269" i="1"/>
  <c r="BA285" i="1"/>
  <c r="U285" i="1"/>
  <c r="AM285" i="1"/>
  <c r="AL285" i="1"/>
  <c r="R285" i="1"/>
  <c r="AM298" i="1"/>
  <c r="AL298" i="1"/>
  <c r="R298" i="1"/>
  <c r="BA298" i="1"/>
  <c r="U298" i="1"/>
  <c r="Z316" i="1"/>
  <c r="BD316" i="1"/>
  <c r="AA324" i="1"/>
  <c r="AB324" i="1" s="1"/>
  <c r="X324" i="1" s="1"/>
  <c r="V324" i="1" s="1"/>
  <c r="Y324" i="1" s="1"/>
  <c r="S324" i="1" s="1"/>
  <c r="T324" i="1" s="1"/>
  <c r="AH382" i="1"/>
  <c r="AH411" i="1"/>
  <c r="BA426" i="1"/>
  <c r="AL426" i="1"/>
  <c r="R426" i="1"/>
  <c r="AM426" i="1"/>
  <c r="U426" i="1"/>
  <c r="Z25" i="1"/>
  <c r="R51" i="1"/>
  <c r="U51" i="1"/>
  <c r="Z55" i="1"/>
  <c r="R83" i="1"/>
  <c r="U83" i="1"/>
  <c r="Z87" i="1"/>
  <c r="Z89" i="1"/>
  <c r="AM99" i="1"/>
  <c r="R110" i="1"/>
  <c r="R112" i="1"/>
  <c r="AL112" i="1"/>
  <c r="R115" i="1"/>
  <c r="U115" i="1"/>
  <c r="Z119" i="1"/>
  <c r="U130" i="1"/>
  <c r="AM130" i="1"/>
  <c r="AH132" i="1"/>
  <c r="U138" i="1"/>
  <c r="AM138" i="1"/>
  <c r="AH140" i="1"/>
  <c r="U146" i="1"/>
  <c r="AM146" i="1"/>
  <c r="AH148" i="1"/>
  <c r="U154" i="1"/>
  <c r="AM154" i="1"/>
  <c r="BA155" i="1"/>
  <c r="R155" i="1"/>
  <c r="AL156" i="1"/>
  <c r="U158" i="1"/>
  <c r="R158" i="1"/>
  <c r="BA158" i="1"/>
  <c r="BA159" i="1"/>
  <c r="AL159" i="1"/>
  <c r="BA160" i="1"/>
  <c r="AL160" i="1"/>
  <c r="AM161" i="1"/>
  <c r="BA161" i="1"/>
  <c r="R161" i="1"/>
  <c r="U161" i="1"/>
  <c r="AH174" i="1"/>
  <c r="AH199" i="1"/>
  <c r="AM202" i="1"/>
  <c r="AL202" i="1"/>
  <c r="BA202" i="1"/>
  <c r="R202" i="1"/>
  <c r="AA210" i="1"/>
  <c r="AB210" i="1" s="1"/>
  <c r="U223" i="1"/>
  <c r="BA223" i="1"/>
  <c r="AM223" i="1"/>
  <c r="R223" i="1"/>
  <c r="AH226" i="1"/>
  <c r="U227" i="1"/>
  <c r="BA227" i="1"/>
  <c r="AM227" i="1"/>
  <c r="R227" i="1"/>
  <c r="AL227" i="1"/>
  <c r="Z241" i="1"/>
  <c r="BD241" i="1"/>
  <c r="AM246" i="1"/>
  <c r="AL246" i="1"/>
  <c r="R246" i="1"/>
  <c r="U246" i="1"/>
  <c r="BA246" i="1"/>
  <c r="AA247" i="1"/>
  <c r="AB247" i="1" s="1"/>
  <c r="AH252" i="1"/>
  <c r="AH284" i="1"/>
  <c r="AH296" i="1"/>
  <c r="AM306" i="1"/>
  <c r="AL306" i="1"/>
  <c r="U306" i="1"/>
  <c r="BA306" i="1"/>
  <c r="R306" i="1"/>
  <c r="AM334" i="1"/>
  <c r="AL334" i="1"/>
  <c r="U334" i="1"/>
  <c r="R334" i="1"/>
  <c r="BA334" i="1"/>
  <c r="BA376" i="1"/>
  <c r="AM376" i="1"/>
  <c r="AL376" i="1"/>
  <c r="U376" i="1"/>
  <c r="R376" i="1"/>
  <c r="BD406" i="1"/>
  <c r="Z406" i="1"/>
  <c r="AH408" i="1"/>
  <c r="Z23" i="1"/>
  <c r="Z40" i="1"/>
  <c r="BA62" i="1"/>
  <c r="BA94" i="1"/>
  <c r="BA109" i="1"/>
  <c r="AL110" i="1"/>
  <c r="BA130" i="1"/>
  <c r="BA136" i="1"/>
  <c r="AL136" i="1"/>
  <c r="BA144" i="1"/>
  <c r="AL144" i="1"/>
  <c r="AM145" i="1"/>
  <c r="BA145" i="1"/>
  <c r="R145" i="1"/>
  <c r="U145" i="1"/>
  <c r="BA146" i="1"/>
  <c r="BA152" i="1"/>
  <c r="AL152" i="1"/>
  <c r="AM153" i="1"/>
  <c r="BA153" i="1"/>
  <c r="R153" i="1"/>
  <c r="U153" i="1"/>
  <c r="BA154" i="1"/>
  <c r="U159" i="1"/>
  <c r="U165" i="1"/>
  <c r="AL165" i="1"/>
  <c r="R165" i="1"/>
  <c r="AA187" i="1"/>
  <c r="AB187" i="1" s="1"/>
  <c r="AI187" i="1" s="1"/>
  <c r="AH190" i="1"/>
  <c r="AM193" i="1"/>
  <c r="BA196" i="1"/>
  <c r="R196" i="1"/>
  <c r="U196" i="1"/>
  <c r="AL196" i="1"/>
  <c r="AM199" i="1"/>
  <c r="AH200" i="1"/>
  <c r="AM200" i="1"/>
  <c r="AH206" i="1"/>
  <c r="AH220" i="1"/>
  <c r="AM222" i="1"/>
  <c r="AL222" i="1"/>
  <c r="R222" i="1"/>
  <c r="BA222" i="1"/>
  <c r="AM226" i="1"/>
  <c r="AL226" i="1"/>
  <c r="R226" i="1"/>
  <c r="BA226" i="1"/>
  <c r="AH230" i="1"/>
  <c r="BA233" i="1"/>
  <c r="AM233" i="1"/>
  <c r="U233" i="1"/>
  <c r="AH235" i="1"/>
  <c r="AH238" i="1"/>
  <c r="BA244" i="1"/>
  <c r="R244" i="1"/>
  <c r="AM244" i="1"/>
  <c r="U244" i="1"/>
  <c r="AL249" i="1"/>
  <c r="BD258" i="1"/>
  <c r="Z258" i="1"/>
  <c r="AM270" i="1"/>
  <c r="AL270" i="1"/>
  <c r="R270" i="1"/>
  <c r="BA270" i="1"/>
  <c r="U270" i="1"/>
  <c r="BD278" i="1"/>
  <c r="Z278" i="1"/>
  <c r="BA281" i="1"/>
  <c r="U281" i="1"/>
  <c r="AM281" i="1"/>
  <c r="AL281" i="1"/>
  <c r="R281" i="1"/>
  <c r="Z293" i="1"/>
  <c r="BD293" i="1"/>
  <c r="AH300" i="1"/>
  <c r="AH304" i="1"/>
  <c r="AH305" i="1"/>
  <c r="AA305" i="1"/>
  <c r="AB305" i="1" s="1"/>
  <c r="AL305" i="1"/>
  <c r="AM313" i="1"/>
  <c r="U313" i="1"/>
  <c r="AL313" i="1"/>
  <c r="R313" i="1"/>
  <c r="BA313" i="1"/>
  <c r="AL327" i="1"/>
  <c r="U327" i="1"/>
  <c r="AM327" i="1"/>
  <c r="R327" i="1"/>
  <c r="BA327" i="1"/>
  <c r="AH333" i="1"/>
  <c r="AM386" i="1"/>
  <c r="AL386" i="1"/>
  <c r="U386" i="1"/>
  <c r="R386" i="1"/>
  <c r="BA386" i="1"/>
  <c r="AA400" i="1"/>
  <c r="AB400" i="1" s="1"/>
  <c r="Z447" i="1"/>
  <c r="BD447" i="1"/>
  <c r="R19" i="1"/>
  <c r="U19" i="1"/>
  <c r="Z42" i="1"/>
  <c r="AA72" i="1"/>
  <c r="AB72" i="1" s="1"/>
  <c r="AI72" i="1" s="1"/>
  <c r="U77" i="1"/>
  <c r="Z19" i="1"/>
  <c r="AA27" i="1"/>
  <c r="AB27" i="1" s="1"/>
  <c r="X27" i="1" s="1"/>
  <c r="V27" i="1" s="1"/>
  <c r="Y27" i="1" s="1"/>
  <c r="BA30" i="1"/>
  <c r="AA36" i="1"/>
  <c r="AB36" i="1" s="1"/>
  <c r="X36" i="1" s="1"/>
  <c r="V36" i="1" s="1"/>
  <c r="Y36" i="1" s="1"/>
  <c r="BA45" i="1"/>
  <c r="R47" i="1"/>
  <c r="U47" i="1"/>
  <c r="Z51" i="1"/>
  <c r="AI60" i="1"/>
  <c r="AA68" i="1"/>
  <c r="AB68" i="1" s="1"/>
  <c r="X68" i="1" s="1"/>
  <c r="V68" i="1" s="1"/>
  <c r="Y68" i="1" s="1"/>
  <c r="Z70" i="1"/>
  <c r="BA77" i="1"/>
  <c r="R79" i="1"/>
  <c r="U79" i="1"/>
  <c r="Z83" i="1"/>
  <c r="AL91" i="1"/>
  <c r="AI92" i="1"/>
  <c r="Z100" i="1"/>
  <c r="R111" i="1"/>
  <c r="U111" i="1"/>
  <c r="AM112" i="1"/>
  <c r="Z115" i="1"/>
  <c r="Z117" i="1"/>
  <c r="AL123" i="1"/>
  <c r="R125" i="1"/>
  <c r="AA126" i="1"/>
  <c r="AB126" i="1" s="1"/>
  <c r="AI126" i="1" s="1"/>
  <c r="BA128" i="1"/>
  <c r="AL128" i="1"/>
  <c r="AM129" i="1"/>
  <c r="BA129" i="1"/>
  <c r="R129" i="1"/>
  <c r="U129" i="1"/>
  <c r="R133" i="1"/>
  <c r="AA134" i="1"/>
  <c r="AB134" i="1" s="1"/>
  <c r="X134" i="1" s="1"/>
  <c r="V134" i="1" s="1"/>
  <c r="Y134" i="1" s="1"/>
  <c r="S134" i="1" s="1"/>
  <c r="T134" i="1" s="1"/>
  <c r="AM137" i="1"/>
  <c r="BA137" i="1"/>
  <c r="R137" i="1"/>
  <c r="U137" i="1"/>
  <c r="BA138" i="1"/>
  <c r="R141" i="1"/>
  <c r="AA142" i="1"/>
  <c r="AB142" i="1" s="1"/>
  <c r="X142" i="1" s="1"/>
  <c r="V142" i="1" s="1"/>
  <c r="Y142" i="1" s="1"/>
  <c r="S142" i="1" s="1"/>
  <c r="T142" i="1" s="1"/>
  <c r="R149" i="1"/>
  <c r="AL23" i="1"/>
  <c r="BA26" i="1"/>
  <c r="AA32" i="1"/>
  <c r="AB32" i="1" s="1"/>
  <c r="AD33" i="1"/>
  <c r="AL42" i="1"/>
  <c r="R43" i="1"/>
  <c r="U43" i="1"/>
  <c r="Z47" i="1"/>
  <c r="BD49" i="1"/>
  <c r="AL55" i="1"/>
  <c r="BA58" i="1"/>
  <c r="AA64" i="1"/>
  <c r="AB64" i="1" s="1"/>
  <c r="AI64" i="1" s="1"/>
  <c r="AD65" i="1"/>
  <c r="R70" i="1"/>
  <c r="R72" i="1"/>
  <c r="AL72" i="1"/>
  <c r="AL74" i="1"/>
  <c r="R75" i="1"/>
  <c r="U75" i="1"/>
  <c r="Z79" i="1"/>
  <c r="BD81" i="1"/>
  <c r="AL87" i="1"/>
  <c r="BA90" i="1"/>
  <c r="AM91" i="1"/>
  <c r="AA96" i="1"/>
  <c r="AB96" i="1" s="1"/>
  <c r="AI96" i="1" s="1"/>
  <c r="AD97" i="1"/>
  <c r="R102" i="1"/>
  <c r="R104" i="1"/>
  <c r="AL104" i="1"/>
  <c r="AL106" i="1"/>
  <c r="R107" i="1"/>
  <c r="U107" i="1"/>
  <c r="U110" i="1"/>
  <c r="Z111" i="1"/>
  <c r="U112" i="1"/>
  <c r="BD113" i="1"/>
  <c r="AL119" i="1"/>
  <c r="BA122" i="1"/>
  <c r="AM123" i="1"/>
  <c r="U128" i="1"/>
  <c r="AD132" i="1"/>
  <c r="U136" i="1"/>
  <c r="AD140" i="1"/>
  <c r="U144" i="1"/>
  <c r="AD148" i="1"/>
  <c r="U152" i="1"/>
  <c r="U155" i="1"/>
  <c r="AH155" i="1"/>
  <c r="AM157" i="1"/>
  <c r="AL157" i="1"/>
  <c r="U160" i="1"/>
  <c r="Z160" i="1"/>
  <c r="BD160" i="1"/>
  <c r="Z161" i="1"/>
  <c r="BD161" i="1"/>
  <c r="Z164" i="1"/>
  <c r="U185" i="1"/>
  <c r="AM185" i="1"/>
  <c r="X186" i="1"/>
  <c r="V186" i="1" s="1"/>
  <c r="Y186" i="1" s="1"/>
  <c r="AM187" i="1"/>
  <c r="R189" i="1"/>
  <c r="U189" i="1"/>
  <c r="AM189" i="1"/>
  <c r="U195" i="1"/>
  <c r="AL195" i="1"/>
  <c r="BA195" i="1"/>
  <c r="R195" i="1"/>
  <c r="AL208" i="1"/>
  <c r="U219" i="1"/>
  <c r="BA219" i="1"/>
  <c r="AM219" i="1"/>
  <c r="R219" i="1"/>
  <c r="BA229" i="1"/>
  <c r="AM229" i="1"/>
  <c r="AM230" i="1"/>
  <c r="AL230" i="1"/>
  <c r="R230" i="1"/>
  <c r="BA230" i="1"/>
  <c r="AH234" i="1"/>
  <c r="AL240" i="1"/>
  <c r="AH250" i="1"/>
  <c r="BA253" i="1"/>
  <c r="AM253" i="1"/>
  <c r="R253" i="1"/>
  <c r="BA257" i="1"/>
  <c r="AM257" i="1"/>
  <c r="AL257" i="1"/>
  <c r="U257" i="1"/>
  <c r="AM266" i="1"/>
  <c r="AL266" i="1"/>
  <c r="R266" i="1"/>
  <c r="BA266" i="1"/>
  <c r="U266" i="1"/>
  <c r="BD274" i="1"/>
  <c r="Z274" i="1"/>
  <c r="AH290" i="1"/>
  <c r="X290" i="1"/>
  <c r="V290" i="1" s="1"/>
  <c r="Y290" i="1" s="1"/>
  <c r="U295" i="1"/>
  <c r="BA295" i="1"/>
  <c r="R295" i="1"/>
  <c r="AM295" i="1"/>
  <c r="AL295" i="1"/>
  <c r="BA301" i="1"/>
  <c r="U301" i="1"/>
  <c r="AM301" i="1"/>
  <c r="AL301" i="1"/>
  <c r="Z368" i="1"/>
  <c r="AC371" i="1"/>
  <c r="AG371" i="1" s="1"/>
  <c r="AJ371" i="1"/>
  <c r="AA179" i="1"/>
  <c r="AB179" i="1" s="1"/>
  <c r="X179" i="1" s="1"/>
  <c r="V179" i="1" s="1"/>
  <c r="Y179" i="1" s="1"/>
  <c r="S179" i="1" s="1"/>
  <c r="T179" i="1" s="1"/>
  <c r="AA196" i="1"/>
  <c r="AB196" i="1" s="1"/>
  <c r="AI196" i="1" s="1"/>
  <c r="Z200" i="1"/>
  <c r="BD200" i="1"/>
  <c r="U211" i="1"/>
  <c r="BA211" i="1"/>
  <c r="AM211" i="1"/>
  <c r="AM214" i="1"/>
  <c r="AL214" i="1"/>
  <c r="R214" i="1"/>
  <c r="BA221" i="1"/>
  <c r="AM221" i="1"/>
  <c r="AA231" i="1"/>
  <c r="AB231" i="1" s="1"/>
  <c r="BA232" i="1"/>
  <c r="R232" i="1"/>
  <c r="AM232" i="1"/>
  <c r="BA241" i="1"/>
  <c r="AM241" i="1"/>
  <c r="U247" i="1"/>
  <c r="BA247" i="1"/>
  <c r="AM247" i="1"/>
  <c r="U255" i="1"/>
  <c r="BA255" i="1"/>
  <c r="AM255" i="1"/>
  <c r="AL255" i="1"/>
  <c r="Z257" i="1"/>
  <c r="BD257" i="1"/>
  <c r="AM262" i="1"/>
  <c r="AL262" i="1"/>
  <c r="R262" i="1"/>
  <c r="U262" i="1"/>
  <c r="AH274" i="1"/>
  <c r="AA283" i="1"/>
  <c r="AB283" i="1" s="1"/>
  <c r="Z285" i="1"/>
  <c r="BD285" i="1"/>
  <c r="AM286" i="1"/>
  <c r="AL286" i="1"/>
  <c r="R286" i="1"/>
  <c r="BA286" i="1"/>
  <c r="U286" i="1"/>
  <c r="U287" i="1"/>
  <c r="BA287" i="1"/>
  <c r="R287" i="1"/>
  <c r="AM287" i="1"/>
  <c r="AL287" i="1"/>
  <c r="BA293" i="1"/>
  <c r="U293" i="1"/>
  <c r="AM293" i="1"/>
  <c r="AL293" i="1"/>
  <c r="AA313" i="1"/>
  <c r="AB313" i="1" s="1"/>
  <c r="X313" i="1" s="1"/>
  <c r="V313" i="1" s="1"/>
  <c r="Y313" i="1" s="1"/>
  <c r="AH319" i="1"/>
  <c r="AM362" i="1"/>
  <c r="BA362" i="1"/>
  <c r="AL362" i="1"/>
  <c r="U362" i="1"/>
  <c r="R362" i="1"/>
  <c r="AH383" i="1"/>
  <c r="AA396" i="1"/>
  <c r="AB396" i="1" s="1"/>
  <c r="X396" i="1" s="1"/>
  <c r="V396" i="1" s="1"/>
  <c r="Y396" i="1" s="1"/>
  <c r="AH404" i="1"/>
  <c r="AJ607" i="1"/>
  <c r="AC607" i="1"/>
  <c r="AG607" i="1" s="1"/>
  <c r="AD170" i="1"/>
  <c r="AM170" i="1"/>
  <c r="AL170" i="1"/>
  <c r="AA193" i="1"/>
  <c r="AB193" i="1" s="1"/>
  <c r="AI193" i="1" s="1"/>
  <c r="BD196" i="1"/>
  <c r="AA205" i="1"/>
  <c r="AB205" i="1" s="1"/>
  <c r="AI205" i="1" s="1"/>
  <c r="R211" i="1"/>
  <c r="BD213" i="1"/>
  <c r="BA220" i="1"/>
  <c r="R220" i="1"/>
  <c r="AM220" i="1"/>
  <c r="U231" i="1"/>
  <c r="BA231" i="1"/>
  <c r="AM231" i="1"/>
  <c r="AM234" i="1"/>
  <c r="AL234" i="1"/>
  <c r="R234" i="1"/>
  <c r="AA237" i="1"/>
  <c r="AB237" i="1" s="1"/>
  <c r="AI237" i="1" s="1"/>
  <c r="R241" i="1"/>
  <c r="Z246" i="1"/>
  <c r="AM250" i="1"/>
  <c r="AL250" i="1"/>
  <c r="R250" i="1"/>
  <c r="BA252" i="1"/>
  <c r="R252" i="1"/>
  <c r="AM252" i="1"/>
  <c r="Z273" i="1"/>
  <c r="BD273" i="1"/>
  <c r="AM274" i="1"/>
  <c r="AL274" i="1"/>
  <c r="R274" i="1"/>
  <c r="BA274" i="1"/>
  <c r="U274" i="1"/>
  <c r="U275" i="1"/>
  <c r="BA275" i="1"/>
  <c r="R275" i="1"/>
  <c r="AM275" i="1"/>
  <c r="AL275" i="1"/>
  <c r="Z294" i="1"/>
  <c r="AH294" i="1"/>
  <c r="AA303" i="1"/>
  <c r="AB303" i="1" s="1"/>
  <c r="AA311" i="1"/>
  <c r="AB311" i="1" s="1"/>
  <c r="X311" i="1" s="1"/>
  <c r="V311" i="1" s="1"/>
  <c r="Y311" i="1" s="1"/>
  <c r="U311" i="1"/>
  <c r="BA311" i="1"/>
  <c r="AL311" i="1"/>
  <c r="R311" i="1"/>
  <c r="AH329" i="1"/>
  <c r="AH359" i="1"/>
  <c r="AA376" i="1"/>
  <c r="AB376" i="1" s="1"/>
  <c r="AI376" i="1" s="1"/>
  <c r="AI399" i="1"/>
  <c r="AJ399" i="1"/>
  <c r="BA164" i="1"/>
  <c r="R164" i="1"/>
  <c r="AM164" i="1"/>
  <c r="BA168" i="1"/>
  <c r="R168" i="1"/>
  <c r="AL168" i="1"/>
  <c r="AD174" i="1"/>
  <c r="U175" i="1"/>
  <c r="R175" i="1"/>
  <c r="X201" i="1"/>
  <c r="V201" i="1" s="1"/>
  <c r="Y201" i="1" s="1"/>
  <c r="U207" i="1"/>
  <c r="BA207" i="1"/>
  <c r="AM207" i="1"/>
  <c r="AM210" i="1"/>
  <c r="AL210" i="1"/>
  <c r="R210" i="1"/>
  <c r="Z226" i="1"/>
  <c r="BA228" i="1"/>
  <c r="R228" i="1"/>
  <c r="AM228" i="1"/>
  <c r="U239" i="1"/>
  <c r="BA239" i="1"/>
  <c r="AM239" i="1"/>
  <c r="U241" i="1"/>
  <c r="U243" i="1"/>
  <c r="BA243" i="1"/>
  <c r="AM243" i="1"/>
  <c r="AM258" i="1"/>
  <c r="AL258" i="1"/>
  <c r="R258" i="1"/>
  <c r="U258" i="1"/>
  <c r="Z270" i="1"/>
  <c r="AH270" i="1"/>
  <c r="Z281" i="1"/>
  <c r="BD281" i="1"/>
  <c r="AM282" i="1"/>
  <c r="AL282" i="1"/>
  <c r="R282" i="1"/>
  <c r="BA282" i="1"/>
  <c r="U282" i="1"/>
  <c r="U283" i="1"/>
  <c r="BA283" i="1"/>
  <c r="R283" i="1"/>
  <c r="AM283" i="1"/>
  <c r="AL283" i="1"/>
  <c r="Z302" i="1"/>
  <c r="AH302" i="1"/>
  <c r="AH307" i="1"/>
  <c r="Z308" i="1"/>
  <c r="BD308" i="1"/>
  <c r="AA309" i="1"/>
  <c r="AB309" i="1" s="1"/>
  <c r="X309" i="1" s="1"/>
  <c r="V309" i="1" s="1"/>
  <c r="Y309" i="1" s="1"/>
  <c r="AA334" i="1"/>
  <c r="AB334" i="1" s="1"/>
  <c r="X334" i="1" s="1"/>
  <c r="V334" i="1" s="1"/>
  <c r="Y334" i="1" s="1"/>
  <c r="AH355" i="1"/>
  <c r="AH372" i="1"/>
  <c r="AL375" i="1"/>
  <c r="U375" i="1"/>
  <c r="R375" i="1"/>
  <c r="AM375" i="1"/>
  <c r="AC410" i="1"/>
  <c r="AG410" i="1" s="1"/>
  <c r="AJ410" i="1"/>
  <c r="U413" i="1"/>
  <c r="BA413" i="1"/>
  <c r="R413" i="1"/>
  <c r="AM413" i="1"/>
  <c r="AL413" i="1"/>
  <c r="Z420" i="1"/>
  <c r="BD420" i="1"/>
  <c r="AC457" i="1"/>
  <c r="AG457" i="1" s="1"/>
  <c r="BA176" i="1"/>
  <c r="R176" i="1"/>
  <c r="AH179" i="1"/>
  <c r="BA180" i="1"/>
  <c r="R180" i="1"/>
  <c r="AH183" i="1"/>
  <c r="BA184" i="1"/>
  <c r="R184" i="1"/>
  <c r="AH187" i="1"/>
  <c r="Z188" i="1"/>
  <c r="Z192" i="1"/>
  <c r="U203" i="1"/>
  <c r="R203" i="1"/>
  <c r="BA204" i="1"/>
  <c r="R204" i="1"/>
  <c r="AL211" i="1"/>
  <c r="U215" i="1"/>
  <c r="BA215" i="1"/>
  <c r="AM215" i="1"/>
  <c r="AM218" i="1"/>
  <c r="AL218" i="1"/>
  <c r="R218" i="1"/>
  <c r="AL221" i="1"/>
  <c r="BA225" i="1"/>
  <c r="AM225" i="1"/>
  <c r="AL232" i="1"/>
  <c r="AA235" i="1"/>
  <c r="AB235" i="1" s="1"/>
  <c r="X235" i="1" s="1"/>
  <c r="V235" i="1" s="1"/>
  <c r="Y235" i="1" s="1"/>
  <c r="S235" i="1" s="1"/>
  <c r="T235" i="1" s="1"/>
  <c r="BA236" i="1"/>
  <c r="R236" i="1"/>
  <c r="AM236" i="1"/>
  <c r="BA245" i="1"/>
  <c r="AM245" i="1"/>
  <c r="U251" i="1"/>
  <c r="BA251" i="1"/>
  <c r="AM251" i="1"/>
  <c r="U259" i="1"/>
  <c r="BA259" i="1"/>
  <c r="AM259" i="1"/>
  <c r="AL259" i="1"/>
  <c r="Z261" i="1"/>
  <c r="BD261" i="1"/>
  <c r="BA265" i="1"/>
  <c r="U265" i="1"/>
  <c r="AM265" i="1"/>
  <c r="AL265" i="1"/>
  <c r="AH278" i="1"/>
  <c r="Z289" i="1"/>
  <c r="BD289" i="1"/>
  <c r="AM290" i="1"/>
  <c r="AL290" i="1"/>
  <c r="R290" i="1"/>
  <c r="BA290" i="1"/>
  <c r="U290" i="1"/>
  <c r="U291" i="1"/>
  <c r="BA291" i="1"/>
  <c r="R291" i="1"/>
  <c r="AM291" i="1"/>
  <c r="AL291" i="1"/>
  <c r="BA297" i="1"/>
  <c r="U297" i="1"/>
  <c r="AM297" i="1"/>
  <c r="AL297" i="1"/>
  <c r="AH306" i="1"/>
  <c r="U315" i="1"/>
  <c r="BA315" i="1"/>
  <c r="AM315" i="1"/>
  <c r="AL315" i="1"/>
  <c r="R315" i="1"/>
  <c r="AJ331" i="1"/>
  <c r="BD343" i="1"/>
  <c r="Z343" i="1"/>
  <c r="AC366" i="1"/>
  <c r="AG366" i="1" s="1"/>
  <c r="AJ366" i="1"/>
  <c r="AH369" i="1"/>
  <c r="AH371" i="1"/>
  <c r="AA397" i="1"/>
  <c r="AB397" i="1" s="1"/>
  <c r="X397" i="1" s="1"/>
  <c r="V397" i="1" s="1"/>
  <c r="Y397" i="1" s="1"/>
  <c r="AH438" i="1"/>
  <c r="Z172" i="1"/>
  <c r="BD172" i="1"/>
  <c r="U176" i="1"/>
  <c r="Z176" i="1"/>
  <c r="BD176" i="1"/>
  <c r="Z178" i="1"/>
  <c r="Z182" i="1"/>
  <c r="BD188" i="1"/>
  <c r="AM191" i="1"/>
  <c r="BD192" i="1"/>
  <c r="AM197" i="1"/>
  <c r="AA199" i="1"/>
  <c r="AB199" i="1" s="1"/>
  <c r="AA202" i="1"/>
  <c r="AB202" i="1" s="1"/>
  <c r="BA203" i="1"/>
  <c r="Z204" i="1"/>
  <c r="BD204" i="1"/>
  <c r="AH205" i="1"/>
  <c r="AM206" i="1"/>
  <c r="AL206" i="1"/>
  <c r="R206" i="1"/>
  <c r="R215" i="1"/>
  <c r="BD217" i="1"/>
  <c r="AL220" i="1"/>
  <c r="Z222" i="1"/>
  <c r="BA224" i="1"/>
  <c r="R224" i="1"/>
  <c r="AM224" i="1"/>
  <c r="AL231" i="1"/>
  <c r="U235" i="1"/>
  <c r="BA235" i="1"/>
  <c r="AM235" i="1"/>
  <c r="AM238" i="1"/>
  <c r="AL238" i="1"/>
  <c r="R238" i="1"/>
  <c r="R245" i="1"/>
  <c r="AL252" i="1"/>
  <c r="AM254" i="1"/>
  <c r="AL254" i="1"/>
  <c r="R254" i="1"/>
  <c r="Z266" i="1"/>
  <c r="AH266" i="1"/>
  <c r="AA275" i="1"/>
  <c r="AB275" i="1" s="1"/>
  <c r="Z277" i="1"/>
  <c r="BD277" i="1"/>
  <c r="AM278" i="1"/>
  <c r="AL278" i="1"/>
  <c r="R278" i="1"/>
  <c r="BA278" i="1"/>
  <c r="U278" i="1"/>
  <c r="U279" i="1"/>
  <c r="BA279" i="1"/>
  <c r="R279" i="1"/>
  <c r="AM279" i="1"/>
  <c r="AL279" i="1"/>
  <c r="Z298" i="1"/>
  <c r="AH298" i="1"/>
  <c r="BA304" i="1"/>
  <c r="R304" i="1"/>
  <c r="AM304" i="1"/>
  <c r="AM311" i="1"/>
  <c r="AH314" i="1"/>
  <c r="Z342" i="1"/>
  <c r="BD342" i="1"/>
  <c r="AH349" i="1"/>
  <c r="BA352" i="1"/>
  <c r="U352" i="1"/>
  <c r="R352" i="1"/>
  <c r="AM352" i="1"/>
  <c r="AL352" i="1"/>
  <c r="AA358" i="1"/>
  <c r="AB358" i="1" s="1"/>
  <c r="X358" i="1" s="1"/>
  <c r="V358" i="1" s="1"/>
  <c r="Y358" i="1" s="1"/>
  <c r="AH368" i="1"/>
  <c r="BA256" i="1"/>
  <c r="R256" i="1"/>
  <c r="BA260" i="1"/>
  <c r="R260" i="1"/>
  <c r="BA264" i="1"/>
  <c r="R264" i="1"/>
  <c r="BA268" i="1"/>
  <c r="R268" i="1"/>
  <c r="BA272" i="1"/>
  <c r="R272" i="1"/>
  <c r="BA276" i="1"/>
  <c r="R276" i="1"/>
  <c r="BA280" i="1"/>
  <c r="R280" i="1"/>
  <c r="BA284" i="1"/>
  <c r="R284" i="1"/>
  <c r="BA288" i="1"/>
  <c r="R288" i="1"/>
  <c r="BA292" i="1"/>
  <c r="R292" i="1"/>
  <c r="BA296" i="1"/>
  <c r="R296" i="1"/>
  <c r="BA300" i="1"/>
  <c r="R300" i="1"/>
  <c r="AA304" i="1"/>
  <c r="AB304" i="1" s="1"/>
  <c r="X304" i="1" s="1"/>
  <c r="V304" i="1" s="1"/>
  <c r="Y304" i="1" s="1"/>
  <c r="AA310" i="1"/>
  <c r="AB310" i="1" s="1"/>
  <c r="AL319" i="1"/>
  <c r="R319" i="1"/>
  <c r="BA319" i="1"/>
  <c r="R321" i="1"/>
  <c r="AM321" i="1"/>
  <c r="U321" i="1"/>
  <c r="AL321" i="1"/>
  <c r="AH323" i="1"/>
  <c r="AH325" i="1"/>
  <c r="AM340" i="1"/>
  <c r="U340" i="1"/>
  <c r="AL340" i="1"/>
  <c r="R340" i="1"/>
  <c r="AH345" i="1"/>
  <c r="AH351" i="1"/>
  <c r="AA352" i="1"/>
  <c r="AB352" i="1" s="1"/>
  <c r="AI352" i="1" s="1"/>
  <c r="AA354" i="1"/>
  <c r="AB354" i="1" s="1"/>
  <c r="X354" i="1" s="1"/>
  <c r="V354" i="1" s="1"/>
  <c r="Y354" i="1" s="1"/>
  <c r="AM354" i="1"/>
  <c r="AL354" i="1"/>
  <c r="U354" i="1"/>
  <c r="R354" i="1"/>
  <c r="AH363" i="1"/>
  <c r="AM374" i="1"/>
  <c r="BA374" i="1"/>
  <c r="U374" i="1"/>
  <c r="AL374" i="1"/>
  <c r="R374" i="1"/>
  <c r="AH381" i="1"/>
  <c r="AA385" i="1"/>
  <c r="AB385" i="1" s="1"/>
  <c r="X385" i="1" s="1"/>
  <c r="V385" i="1" s="1"/>
  <c r="Y385" i="1" s="1"/>
  <c r="AA401" i="1"/>
  <c r="AB401" i="1" s="1"/>
  <c r="X401" i="1" s="1"/>
  <c r="V401" i="1" s="1"/>
  <c r="Y401" i="1" s="1"/>
  <c r="AH541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BD304" i="1"/>
  <c r="AM309" i="1"/>
  <c r="U309" i="1"/>
  <c r="Z323" i="1"/>
  <c r="AL323" i="1"/>
  <c r="BA323" i="1"/>
  <c r="U323" i="1"/>
  <c r="AM323" i="1"/>
  <c r="AM326" i="1"/>
  <c r="AL326" i="1"/>
  <c r="U326" i="1"/>
  <c r="BA326" i="1"/>
  <c r="R326" i="1"/>
  <c r="AA335" i="1"/>
  <c r="AB335" i="1" s="1"/>
  <c r="AL335" i="1"/>
  <c r="U335" i="1"/>
  <c r="AM335" i="1"/>
  <c r="R335" i="1"/>
  <c r="AH337" i="1"/>
  <c r="AD339" i="1"/>
  <c r="BA340" i="1"/>
  <c r="R341" i="1"/>
  <c r="BA341" i="1"/>
  <c r="AM341" i="1"/>
  <c r="U341" i="1"/>
  <c r="AL341" i="1"/>
  <c r="AH344" i="1"/>
  <c r="X344" i="1"/>
  <c r="V344" i="1" s="1"/>
  <c r="Y344" i="1" s="1"/>
  <c r="AH348" i="1"/>
  <c r="AH350" i="1"/>
  <c r="BA354" i="1"/>
  <c r="Z356" i="1"/>
  <c r="BD356" i="1"/>
  <c r="AM358" i="1"/>
  <c r="AL358" i="1"/>
  <c r="U358" i="1"/>
  <c r="AH367" i="1"/>
  <c r="AH377" i="1"/>
  <c r="BD379" i="1"/>
  <c r="AH380" i="1"/>
  <c r="R381" i="1"/>
  <c r="U381" i="1"/>
  <c r="AM381" i="1"/>
  <c r="AL381" i="1"/>
  <c r="AA383" i="1"/>
  <c r="AB383" i="1" s="1"/>
  <c r="AI383" i="1" s="1"/>
  <c r="AH397" i="1"/>
  <c r="AH405" i="1"/>
  <c r="U409" i="1"/>
  <c r="AM409" i="1"/>
  <c r="BA409" i="1"/>
  <c r="AL409" i="1"/>
  <c r="AH421" i="1"/>
  <c r="BD430" i="1"/>
  <c r="Z430" i="1"/>
  <c r="AH542" i="1"/>
  <c r="U307" i="1"/>
  <c r="BA307" i="1"/>
  <c r="BA312" i="1"/>
  <c r="R312" i="1"/>
  <c r="AM312" i="1"/>
  <c r="AL312" i="1"/>
  <c r="AM314" i="1"/>
  <c r="AL314" i="1"/>
  <c r="U314" i="1"/>
  <c r="BA314" i="1"/>
  <c r="R314" i="1"/>
  <c r="AH321" i="1"/>
  <c r="AA321" i="1"/>
  <c r="AB321" i="1" s="1"/>
  <c r="AM322" i="1"/>
  <c r="AL322" i="1"/>
  <c r="U322" i="1"/>
  <c r="AH336" i="1"/>
  <c r="Z341" i="1"/>
  <c r="BD341" i="1"/>
  <c r="AH346" i="1"/>
  <c r="BA348" i="1"/>
  <c r="R348" i="1"/>
  <c r="AM348" i="1"/>
  <c r="AL348" i="1"/>
  <c r="AM350" i="1"/>
  <c r="AL350" i="1"/>
  <c r="U350" i="1"/>
  <c r="R350" i="1"/>
  <c r="BA350" i="1"/>
  <c r="AH361" i="1"/>
  <c r="AL367" i="1"/>
  <c r="U367" i="1"/>
  <c r="AM367" i="1"/>
  <c r="BA367" i="1"/>
  <c r="AH396" i="1"/>
  <c r="U397" i="1"/>
  <c r="AL397" i="1"/>
  <c r="R397" i="1"/>
  <c r="BA397" i="1"/>
  <c r="AM397" i="1"/>
  <c r="AC409" i="1"/>
  <c r="AG409" i="1" s="1"/>
  <c r="AJ409" i="1"/>
  <c r="AI409" i="1"/>
  <c r="AH418" i="1"/>
  <c r="Z312" i="1"/>
  <c r="BD312" i="1"/>
  <c r="AA315" i="1"/>
  <c r="AB315" i="1" s="1"/>
  <c r="AI315" i="1" s="1"/>
  <c r="AH317" i="1"/>
  <c r="AA319" i="1"/>
  <c r="AB319" i="1" s="1"/>
  <c r="X319" i="1" s="1"/>
  <c r="V319" i="1" s="1"/>
  <c r="Y319" i="1" s="1"/>
  <c r="AH331" i="1"/>
  <c r="AD332" i="1"/>
  <c r="AA332" i="1"/>
  <c r="AB332" i="1" s="1"/>
  <c r="AI332" i="1" s="1"/>
  <c r="AL338" i="1"/>
  <c r="U338" i="1"/>
  <c r="BA338" i="1"/>
  <c r="R338" i="1"/>
  <c r="BA342" i="1"/>
  <c r="R342" i="1"/>
  <c r="AM342" i="1"/>
  <c r="AL342" i="1"/>
  <c r="U342" i="1"/>
  <c r="AH343" i="1"/>
  <c r="AM370" i="1"/>
  <c r="AL370" i="1"/>
  <c r="U370" i="1"/>
  <c r="R370" i="1"/>
  <c r="BA370" i="1"/>
  <c r="AH376" i="1"/>
  <c r="AH385" i="1"/>
  <c r="AH388" i="1"/>
  <c r="AH402" i="1"/>
  <c r="BA418" i="1"/>
  <c r="AL418" i="1"/>
  <c r="AM418" i="1"/>
  <c r="U418" i="1"/>
  <c r="AA421" i="1"/>
  <c r="AB421" i="1" s="1"/>
  <c r="X421" i="1" s="1"/>
  <c r="V421" i="1" s="1"/>
  <c r="Y421" i="1" s="1"/>
  <c r="S421" i="1" s="1"/>
  <c r="T421" i="1" s="1"/>
  <c r="U439" i="1"/>
  <c r="AM439" i="1"/>
  <c r="R439" i="1"/>
  <c r="AL439" i="1"/>
  <c r="BA439" i="1"/>
  <c r="AL519" i="1"/>
  <c r="U519" i="1"/>
  <c r="R519" i="1"/>
  <c r="BA519" i="1"/>
  <c r="AM519" i="1"/>
  <c r="AH527" i="1"/>
  <c r="AH165" i="1"/>
  <c r="Z180" i="1"/>
  <c r="Z184" i="1"/>
  <c r="AD186" i="1"/>
  <c r="BA188" i="1"/>
  <c r="R188" i="1"/>
  <c r="X213" i="1"/>
  <c r="V213" i="1" s="1"/>
  <c r="Y213" i="1" s="1"/>
  <c r="AM256" i="1"/>
  <c r="AM260" i="1"/>
  <c r="AM264" i="1"/>
  <c r="AM268" i="1"/>
  <c r="AM272" i="1"/>
  <c r="AM276" i="1"/>
  <c r="AM280" i="1"/>
  <c r="AM284" i="1"/>
  <c r="AM288" i="1"/>
  <c r="AM292" i="1"/>
  <c r="AM296" i="1"/>
  <c r="AM300" i="1"/>
  <c r="R307" i="1"/>
  <c r="BA308" i="1"/>
  <c r="R308" i="1"/>
  <c r="AM308" i="1"/>
  <c r="AL308" i="1"/>
  <c r="AM310" i="1"/>
  <c r="AL310" i="1"/>
  <c r="U310" i="1"/>
  <c r="BA310" i="1"/>
  <c r="R310" i="1"/>
  <c r="AM319" i="1"/>
  <c r="AM320" i="1"/>
  <c r="U320" i="1"/>
  <c r="AL320" i="1"/>
  <c r="R320" i="1"/>
  <c r="BA320" i="1"/>
  <c r="AH328" i="1"/>
  <c r="AL347" i="1"/>
  <c r="U347" i="1"/>
  <c r="BA347" i="1"/>
  <c r="R347" i="1"/>
  <c r="AM347" i="1"/>
  <c r="R358" i="1"/>
  <c r="Z362" i="1"/>
  <c r="BD362" i="1"/>
  <c r="AM366" i="1"/>
  <c r="U366" i="1"/>
  <c r="AL366" i="1"/>
  <c r="R366" i="1"/>
  <c r="AH387" i="1"/>
  <c r="AD394" i="1"/>
  <c r="AH401" i="1"/>
  <c r="R418" i="1"/>
  <c r="BA422" i="1"/>
  <c r="AL422" i="1"/>
  <c r="AM422" i="1"/>
  <c r="U422" i="1"/>
  <c r="R422" i="1"/>
  <c r="U331" i="1"/>
  <c r="AI344" i="1"/>
  <c r="AL363" i="1"/>
  <c r="U363" i="1"/>
  <c r="AL371" i="1"/>
  <c r="U371" i="1"/>
  <c r="AM382" i="1"/>
  <c r="R382" i="1"/>
  <c r="BA384" i="1"/>
  <c r="AL384" i="1"/>
  <c r="U401" i="1"/>
  <c r="AL401" i="1"/>
  <c r="R401" i="1"/>
  <c r="BA401" i="1"/>
  <c r="AM403" i="1"/>
  <c r="R403" i="1"/>
  <c r="AL403" i="1"/>
  <c r="AH413" i="1"/>
  <c r="AA414" i="1"/>
  <c r="AB414" i="1" s="1"/>
  <c r="AI414" i="1" s="1"/>
  <c r="BA414" i="1"/>
  <c r="AL414" i="1"/>
  <c r="R414" i="1"/>
  <c r="AH453" i="1"/>
  <c r="AA453" i="1"/>
  <c r="AB453" i="1" s="1"/>
  <c r="AH458" i="1"/>
  <c r="BA462" i="1"/>
  <c r="AL462" i="1"/>
  <c r="R462" i="1"/>
  <c r="AM462" i="1"/>
  <c r="Z533" i="1"/>
  <c r="BD533" i="1"/>
  <c r="Z320" i="1"/>
  <c r="BD321" i="1"/>
  <c r="BD322" i="1"/>
  <c r="BA325" i="1"/>
  <c r="AA326" i="1"/>
  <c r="AB326" i="1" s="1"/>
  <c r="AI326" i="1" s="1"/>
  <c r="Z327" i="1"/>
  <c r="BA332" i="1"/>
  <c r="AH338" i="1"/>
  <c r="BA339" i="1"/>
  <c r="AA340" i="1"/>
  <c r="AB340" i="1" s="1"/>
  <c r="Z346" i="1"/>
  <c r="BA346" i="1"/>
  <c r="AA347" i="1"/>
  <c r="AB347" i="1" s="1"/>
  <c r="AA350" i="1"/>
  <c r="AB350" i="1" s="1"/>
  <c r="X350" i="1" s="1"/>
  <c r="V350" i="1" s="1"/>
  <c r="Y350" i="1" s="1"/>
  <c r="BD352" i="1"/>
  <c r="AL359" i="1"/>
  <c r="U359" i="1"/>
  <c r="BA363" i="1"/>
  <c r="BA368" i="1"/>
  <c r="U368" i="1"/>
  <c r="BA371" i="1"/>
  <c r="AA379" i="1"/>
  <c r="AB379" i="1" s="1"/>
  <c r="AA380" i="1"/>
  <c r="AB380" i="1" s="1"/>
  <c r="X380" i="1" s="1"/>
  <c r="V380" i="1" s="1"/>
  <c r="Y380" i="1" s="1"/>
  <c r="S380" i="1" s="1"/>
  <c r="T380" i="1" s="1"/>
  <c r="AA381" i="1"/>
  <c r="AB381" i="1" s="1"/>
  <c r="X381" i="1" s="1"/>
  <c r="V381" i="1" s="1"/>
  <c r="Y381" i="1" s="1"/>
  <c r="BD381" i="1"/>
  <c r="BA382" i="1"/>
  <c r="AL387" i="1"/>
  <c r="U387" i="1"/>
  <c r="U393" i="1"/>
  <c r="AM393" i="1"/>
  <c r="R393" i="1"/>
  <c r="AL393" i="1"/>
  <c r="BD394" i="1"/>
  <c r="BA396" i="1"/>
  <c r="AA398" i="1"/>
  <c r="AB398" i="1" s="1"/>
  <c r="X398" i="1" s="1"/>
  <c r="V398" i="1" s="1"/>
  <c r="Y398" i="1" s="1"/>
  <c r="AA403" i="1"/>
  <c r="AB403" i="1" s="1"/>
  <c r="X403" i="1" s="1"/>
  <c r="V403" i="1" s="1"/>
  <c r="Y403" i="1" s="1"/>
  <c r="BA403" i="1"/>
  <c r="U407" i="1"/>
  <c r="BA407" i="1"/>
  <c r="BD418" i="1"/>
  <c r="Z418" i="1"/>
  <c r="BA419" i="1"/>
  <c r="AM419" i="1"/>
  <c r="AL419" i="1"/>
  <c r="BA458" i="1"/>
  <c r="AL458" i="1"/>
  <c r="R458" i="1"/>
  <c r="AM458" i="1"/>
  <c r="U458" i="1"/>
  <c r="AH476" i="1"/>
  <c r="X330" i="1"/>
  <c r="V330" i="1" s="1"/>
  <c r="Y330" i="1" s="1"/>
  <c r="BA337" i="1"/>
  <c r="AA338" i="1"/>
  <c r="AB338" i="1" s="1"/>
  <c r="AI338" i="1" s="1"/>
  <c r="Z339" i="1"/>
  <c r="R346" i="1"/>
  <c r="BA349" i="1"/>
  <c r="AD351" i="1"/>
  <c r="AL355" i="1"/>
  <c r="U355" i="1"/>
  <c r="BA359" i="1"/>
  <c r="AA361" i="1"/>
  <c r="AB361" i="1" s="1"/>
  <c r="AI361" i="1" s="1"/>
  <c r="BD361" i="1"/>
  <c r="BA365" i="1"/>
  <c r="BD367" i="1"/>
  <c r="BD376" i="1"/>
  <c r="AH378" i="1"/>
  <c r="AL383" i="1"/>
  <c r="U383" i="1"/>
  <c r="R383" i="1"/>
  <c r="R384" i="1"/>
  <c r="Z384" i="1"/>
  <c r="BD384" i="1"/>
  <c r="BD385" i="1"/>
  <c r="BD387" i="1"/>
  <c r="AA389" i="1"/>
  <c r="AB389" i="1" s="1"/>
  <c r="X389" i="1" s="1"/>
  <c r="V389" i="1" s="1"/>
  <c r="Y389" i="1" s="1"/>
  <c r="U389" i="1"/>
  <c r="AL389" i="1"/>
  <c r="R389" i="1"/>
  <c r="AM389" i="1"/>
  <c r="R395" i="1"/>
  <c r="AM395" i="1"/>
  <c r="AL395" i="1"/>
  <c r="R396" i="1"/>
  <c r="BA398" i="1"/>
  <c r="AM398" i="1"/>
  <c r="U398" i="1"/>
  <c r="AL398" i="1"/>
  <c r="R398" i="1"/>
  <c r="AM399" i="1"/>
  <c r="AL399" i="1"/>
  <c r="AD403" i="1"/>
  <c r="AA442" i="1"/>
  <c r="AB442" i="1" s="1"/>
  <c r="AH444" i="1"/>
  <c r="U462" i="1"/>
  <c r="U469" i="1"/>
  <c r="R469" i="1"/>
  <c r="AM469" i="1"/>
  <c r="AL469" i="1"/>
  <c r="BA469" i="1"/>
  <c r="AA474" i="1"/>
  <c r="AB474" i="1" s="1"/>
  <c r="X474" i="1" s="1"/>
  <c r="V474" i="1" s="1"/>
  <c r="Y474" i="1" s="1"/>
  <c r="R318" i="1"/>
  <c r="BA324" i="1"/>
  <c r="Z325" i="1"/>
  <c r="AH330" i="1"/>
  <c r="BA331" i="1"/>
  <c r="R332" i="1"/>
  <c r="AL333" i="1"/>
  <c r="R339" i="1"/>
  <c r="AL351" i="1"/>
  <c r="U351" i="1"/>
  <c r="Z353" i="1"/>
  <c r="AA357" i="1"/>
  <c r="AB357" i="1" s="1"/>
  <c r="AI357" i="1" s="1"/>
  <c r="AL361" i="1"/>
  <c r="R369" i="1"/>
  <c r="AL369" i="1"/>
  <c r="AI371" i="1"/>
  <c r="R373" i="1"/>
  <c r="AM373" i="1"/>
  <c r="AM378" i="1"/>
  <c r="BA378" i="1"/>
  <c r="AL379" i="1"/>
  <c r="U379" i="1"/>
  <c r="AM379" i="1"/>
  <c r="AA382" i="1"/>
  <c r="AB382" i="1" s="1"/>
  <c r="X382" i="1" s="1"/>
  <c r="V382" i="1" s="1"/>
  <c r="Y382" i="1" s="1"/>
  <c r="U384" i="1"/>
  <c r="AH390" i="1"/>
  <c r="AH393" i="1"/>
  <c r="U396" i="1"/>
  <c r="U405" i="1"/>
  <c r="AM405" i="1"/>
  <c r="AL405" i="1"/>
  <c r="R405" i="1"/>
  <c r="AH410" i="1"/>
  <c r="AH417" i="1"/>
  <c r="AM431" i="1"/>
  <c r="R431" i="1"/>
  <c r="AL431" i="1"/>
  <c r="BA431" i="1"/>
  <c r="U445" i="1"/>
  <c r="AM445" i="1"/>
  <c r="AL445" i="1"/>
  <c r="R445" i="1"/>
  <c r="BA445" i="1"/>
  <c r="AC449" i="1"/>
  <c r="AG449" i="1" s="1"/>
  <c r="AJ449" i="1"/>
  <c r="AI449" i="1"/>
  <c r="X457" i="1"/>
  <c r="V457" i="1" s="1"/>
  <c r="Y457" i="1" s="1"/>
  <c r="S457" i="1" s="1"/>
  <c r="T457" i="1" s="1"/>
  <c r="AH457" i="1"/>
  <c r="U482" i="1"/>
  <c r="BA482" i="1"/>
  <c r="AM482" i="1"/>
  <c r="R482" i="1"/>
  <c r="AL482" i="1"/>
  <c r="AA524" i="1"/>
  <c r="AB524" i="1" s="1"/>
  <c r="X524" i="1" s="1"/>
  <c r="V524" i="1" s="1"/>
  <c r="Y524" i="1" s="1"/>
  <c r="AH526" i="1"/>
  <c r="AM547" i="1"/>
  <c r="AL547" i="1"/>
  <c r="R547" i="1"/>
  <c r="BA547" i="1"/>
  <c r="U547" i="1"/>
  <c r="BD325" i="1"/>
  <c r="R330" i="1"/>
  <c r="AL332" i="1"/>
  <c r="U333" i="1"/>
  <c r="AM333" i="1"/>
  <c r="Z337" i="1"/>
  <c r="AH342" i="1"/>
  <c r="BA343" i="1"/>
  <c r="R344" i="1"/>
  <c r="AL344" i="1"/>
  <c r="Z349" i="1"/>
  <c r="BA351" i="1"/>
  <c r="BD353" i="1"/>
  <c r="AL357" i="1"/>
  <c r="AM361" i="1"/>
  <c r="Z365" i="1"/>
  <c r="BD365" i="1"/>
  <c r="X366" i="1"/>
  <c r="V366" i="1" s="1"/>
  <c r="Y366" i="1" s="1"/>
  <c r="BD368" i="1"/>
  <c r="Z369" i="1"/>
  <c r="AL377" i="1"/>
  <c r="BA379" i="1"/>
  <c r="AA386" i="1"/>
  <c r="AB386" i="1" s="1"/>
  <c r="AH391" i="1"/>
  <c r="AM392" i="1"/>
  <c r="BA392" i="1"/>
  <c r="AH399" i="1"/>
  <c r="AH403" i="1"/>
  <c r="AA405" i="1"/>
  <c r="AB405" i="1" s="1"/>
  <c r="AI405" i="1" s="1"/>
  <c r="BA405" i="1"/>
  <c r="R407" i="1"/>
  <c r="AM412" i="1"/>
  <c r="R412" i="1"/>
  <c r="U412" i="1"/>
  <c r="BA412" i="1"/>
  <c r="BD419" i="1"/>
  <c r="AH426" i="1"/>
  <c r="BA430" i="1"/>
  <c r="AL430" i="1"/>
  <c r="R430" i="1"/>
  <c r="AM430" i="1"/>
  <c r="U430" i="1"/>
  <c r="AM432" i="1"/>
  <c r="R432" i="1"/>
  <c r="BA432" i="1"/>
  <c r="U432" i="1"/>
  <c r="AL432" i="1"/>
  <c r="AH442" i="1"/>
  <c r="AH455" i="1"/>
  <c r="AH495" i="1"/>
  <c r="AA545" i="1"/>
  <c r="AB545" i="1" s="1"/>
  <c r="Z317" i="1"/>
  <c r="AH322" i="1"/>
  <c r="AL325" i="1"/>
  <c r="AD327" i="1"/>
  <c r="R331" i="1"/>
  <c r="BD331" i="1"/>
  <c r="U332" i="1"/>
  <c r="BD337" i="1"/>
  <c r="AM339" i="1"/>
  <c r="AM344" i="1"/>
  <c r="Z345" i="1"/>
  <c r="U346" i="1"/>
  <c r="AL346" i="1"/>
  <c r="BD349" i="1"/>
  <c r="AL353" i="1"/>
  <c r="BD355" i="1"/>
  <c r="AM357" i="1"/>
  <c r="AH362" i="1"/>
  <c r="AA363" i="1"/>
  <c r="AB363" i="1" s="1"/>
  <c r="AI363" i="1" s="1"/>
  <c r="AM363" i="1"/>
  <c r="AA367" i="1"/>
  <c r="AB367" i="1" s="1"/>
  <c r="X367" i="1" s="1"/>
  <c r="V367" i="1" s="1"/>
  <c r="Y367" i="1" s="1"/>
  <c r="S367" i="1" s="1"/>
  <c r="T367" i="1" s="1"/>
  <c r="AL368" i="1"/>
  <c r="BD369" i="1"/>
  <c r="AM371" i="1"/>
  <c r="BD373" i="1"/>
  <c r="AD375" i="1"/>
  <c r="AM377" i="1"/>
  <c r="U380" i="1"/>
  <c r="AL382" i="1"/>
  <c r="BD383" i="1"/>
  <c r="AM384" i="1"/>
  <c r="AM387" i="1"/>
  <c r="AM388" i="1"/>
  <c r="AL388" i="1"/>
  <c r="AH394" i="1"/>
  <c r="AL396" i="1"/>
  <c r="AM401" i="1"/>
  <c r="U403" i="1"/>
  <c r="AL407" i="1"/>
  <c r="X409" i="1"/>
  <c r="V409" i="1" s="1"/>
  <c r="Y409" i="1" s="1"/>
  <c r="S409" i="1" s="1"/>
  <c r="T409" i="1" s="1"/>
  <c r="Z411" i="1"/>
  <c r="AM414" i="1"/>
  <c r="AM424" i="1"/>
  <c r="R424" i="1"/>
  <c r="U424" i="1"/>
  <c r="AL424" i="1"/>
  <c r="AH428" i="1"/>
  <c r="AH441" i="1"/>
  <c r="AH450" i="1"/>
  <c r="BD468" i="1"/>
  <c r="AH494" i="1"/>
  <c r="AH436" i="1"/>
  <c r="AH437" i="1"/>
  <c r="U441" i="1"/>
  <c r="AM441" i="1"/>
  <c r="AL441" i="1"/>
  <c r="R441" i="1"/>
  <c r="BA450" i="1"/>
  <c r="AL450" i="1"/>
  <c r="U450" i="1"/>
  <c r="AH452" i="1"/>
  <c r="AM463" i="1"/>
  <c r="R463" i="1"/>
  <c r="AL463" i="1"/>
  <c r="BA463" i="1"/>
  <c r="AA472" i="1"/>
  <c r="AB472" i="1" s="1"/>
  <c r="X472" i="1" s="1"/>
  <c r="V472" i="1" s="1"/>
  <c r="Y472" i="1" s="1"/>
  <c r="S472" i="1" s="1"/>
  <c r="T472" i="1" s="1"/>
  <c r="R476" i="1"/>
  <c r="AM476" i="1"/>
  <c r="U476" i="1"/>
  <c r="AL476" i="1"/>
  <c r="AH492" i="1"/>
  <c r="AM498" i="1"/>
  <c r="BA498" i="1"/>
  <c r="U498" i="1"/>
  <c r="AL498" i="1"/>
  <c r="AH509" i="1"/>
  <c r="AH519" i="1"/>
  <c r="AA526" i="1"/>
  <c r="AB526" i="1" s="1"/>
  <c r="X526" i="1" s="1"/>
  <c r="V526" i="1" s="1"/>
  <c r="Y526" i="1" s="1"/>
  <c r="AM530" i="1"/>
  <c r="BA530" i="1"/>
  <c r="AL530" i="1"/>
  <c r="R530" i="1"/>
  <c r="U530" i="1"/>
  <c r="AA531" i="1"/>
  <c r="AB531" i="1" s="1"/>
  <c r="AI531" i="1" s="1"/>
  <c r="AH433" i="1"/>
  <c r="U437" i="1"/>
  <c r="AM437" i="1"/>
  <c r="AL437" i="1"/>
  <c r="R437" i="1"/>
  <c r="BA437" i="1"/>
  <c r="BA441" i="1"/>
  <c r="AA445" i="1"/>
  <c r="AB445" i="1" s="1"/>
  <c r="AH446" i="1"/>
  <c r="U449" i="1"/>
  <c r="AM449" i="1"/>
  <c r="AL449" i="1"/>
  <c r="R449" i="1"/>
  <c r="AH454" i="1"/>
  <c r="BD462" i="1"/>
  <c r="Z462" i="1"/>
  <c r="BA476" i="1"/>
  <c r="AM481" i="1"/>
  <c r="BA481" i="1"/>
  <c r="AL481" i="1"/>
  <c r="R481" i="1"/>
  <c r="U481" i="1"/>
  <c r="AA484" i="1"/>
  <c r="AB484" i="1" s="1"/>
  <c r="X484" i="1" s="1"/>
  <c r="V484" i="1" s="1"/>
  <c r="Y484" i="1" s="1"/>
  <c r="S484" i="1" s="1"/>
  <c r="T484" i="1" s="1"/>
  <c r="BA528" i="1"/>
  <c r="U528" i="1"/>
  <c r="R528" i="1"/>
  <c r="AM528" i="1"/>
  <c r="AL528" i="1"/>
  <c r="AA567" i="1"/>
  <c r="AB567" i="1" s="1"/>
  <c r="AA573" i="1"/>
  <c r="AB573" i="1" s="1"/>
  <c r="X573" i="1" s="1"/>
  <c r="V573" i="1" s="1"/>
  <c r="Y573" i="1" s="1"/>
  <c r="S573" i="1" s="1"/>
  <c r="T573" i="1" s="1"/>
  <c r="BD371" i="1"/>
  <c r="BA385" i="1"/>
  <c r="AD387" i="1"/>
  <c r="AH400" i="1"/>
  <c r="BA402" i="1"/>
  <c r="AL402" i="1"/>
  <c r="U402" i="1"/>
  <c r="AM416" i="1"/>
  <c r="R416" i="1"/>
  <c r="BA417" i="1"/>
  <c r="AD422" i="1"/>
  <c r="AA431" i="1"/>
  <c r="AB431" i="1" s="1"/>
  <c r="U433" i="1"/>
  <c r="AL433" i="1"/>
  <c r="R433" i="1"/>
  <c r="BA433" i="1"/>
  <c r="AM435" i="1"/>
  <c r="R435" i="1"/>
  <c r="AL435" i="1"/>
  <c r="Z443" i="1"/>
  <c r="X449" i="1"/>
  <c r="V449" i="1" s="1"/>
  <c r="Y449" i="1" s="1"/>
  <c r="BA454" i="1"/>
  <c r="AL454" i="1"/>
  <c r="AM454" i="1"/>
  <c r="AH456" i="1"/>
  <c r="AD458" i="1"/>
  <c r="BD466" i="1"/>
  <c r="Z466" i="1"/>
  <c r="U470" i="1"/>
  <c r="AL470" i="1"/>
  <c r="AM470" i="1"/>
  <c r="BD471" i="1"/>
  <c r="AM477" i="1"/>
  <c r="AL477" i="1"/>
  <c r="U477" i="1"/>
  <c r="U583" i="1"/>
  <c r="BA583" i="1"/>
  <c r="AL583" i="1"/>
  <c r="R583" i="1"/>
  <c r="AM583" i="1"/>
  <c r="AH599" i="1"/>
  <c r="AM400" i="1"/>
  <c r="BA400" i="1"/>
  <c r="BD402" i="1"/>
  <c r="Z404" i="1"/>
  <c r="BA410" i="1"/>
  <c r="AL410" i="1"/>
  <c r="AH414" i="1"/>
  <c r="Z416" i="1"/>
  <c r="BD416" i="1"/>
  <c r="BD422" i="1"/>
  <c r="Z422" i="1"/>
  <c r="AH425" i="1"/>
  <c r="AM428" i="1"/>
  <c r="R428" i="1"/>
  <c r="U428" i="1"/>
  <c r="AL428" i="1"/>
  <c r="BA434" i="1"/>
  <c r="AL434" i="1"/>
  <c r="U434" i="1"/>
  <c r="R434" i="1"/>
  <c r="AM434" i="1"/>
  <c r="AM464" i="1"/>
  <c r="R464" i="1"/>
  <c r="BA464" i="1"/>
  <c r="U464" i="1"/>
  <c r="AL464" i="1"/>
  <c r="AH465" i="1"/>
  <c r="AA481" i="1"/>
  <c r="AB481" i="1" s="1"/>
  <c r="X481" i="1" s="1"/>
  <c r="V481" i="1" s="1"/>
  <c r="Y481" i="1" s="1"/>
  <c r="S481" i="1" s="1"/>
  <c r="T481" i="1" s="1"/>
  <c r="AM486" i="1"/>
  <c r="U486" i="1"/>
  <c r="AL486" i="1"/>
  <c r="BA486" i="1"/>
  <c r="R486" i="1"/>
  <c r="AA487" i="1"/>
  <c r="AB487" i="1" s="1"/>
  <c r="X487" i="1" s="1"/>
  <c r="V487" i="1" s="1"/>
  <c r="Y487" i="1" s="1"/>
  <c r="AH516" i="1"/>
  <c r="BA536" i="1"/>
  <c r="AM536" i="1"/>
  <c r="U536" i="1"/>
  <c r="AL536" i="1"/>
  <c r="R536" i="1"/>
  <c r="AH419" i="1"/>
  <c r="Z428" i="1"/>
  <c r="BD428" i="1"/>
  <c r="AH429" i="1"/>
  <c r="BD434" i="1"/>
  <c r="Z434" i="1"/>
  <c r="AA439" i="1"/>
  <c r="AB439" i="1" s="1"/>
  <c r="AI439" i="1" s="1"/>
  <c r="AH451" i="1"/>
  <c r="U453" i="1"/>
  <c r="BA453" i="1"/>
  <c r="AM453" i="1"/>
  <c r="AM456" i="1"/>
  <c r="R456" i="1"/>
  <c r="U456" i="1"/>
  <c r="AL456" i="1"/>
  <c r="AM460" i="1"/>
  <c r="R460" i="1"/>
  <c r="U460" i="1"/>
  <c r="AL460" i="1"/>
  <c r="AA463" i="1"/>
  <c r="AB463" i="1" s="1"/>
  <c r="AD475" i="1"/>
  <c r="AA480" i="1"/>
  <c r="AB480" i="1" s="1"/>
  <c r="AI480" i="1" s="1"/>
  <c r="R498" i="1"/>
  <c r="AH507" i="1"/>
  <c r="BD510" i="1"/>
  <c r="Z510" i="1"/>
  <c r="BA520" i="1"/>
  <c r="U520" i="1"/>
  <c r="AM520" i="1"/>
  <c r="R520" i="1"/>
  <c r="AL520" i="1"/>
  <c r="AH536" i="1"/>
  <c r="AM420" i="1"/>
  <c r="R420" i="1"/>
  <c r="AL420" i="1"/>
  <c r="U421" i="1"/>
  <c r="BA421" i="1"/>
  <c r="BA423" i="1"/>
  <c r="U423" i="1"/>
  <c r="AD435" i="1"/>
  <c r="AH440" i="1"/>
  <c r="AH448" i="1"/>
  <c r="AM450" i="1"/>
  <c r="BD459" i="1"/>
  <c r="Z460" i="1"/>
  <c r="BD460" i="1"/>
  <c r="AH461" i="1"/>
  <c r="AA470" i="1"/>
  <c r="AB470" i="1" s="1"/>
  <c r="X470" i="1" s="1"/>
  <c r="V470" i="1" s="1"/>
  <c r="Y470" i="1" s="1"/>
  <c r="S470" i="1" s="1"/>
  <c r="T470" i="1" s="1"/>
  <c r="AH472" i="1"/>
  <c r="AD480" i="1"/>
  <c r="AH484" i="1"/>
  <c r="AA504" i="1"/>
  <c r="AB504" i="1" s="1"/>
  <c r="AI518" i="1"/>
  <c r="BD426" i="1"/>
  <c r="AD446" i="1"/>
  <c r="AM452" i="1"/>
  <c r="R452" i="1"/>
  <c r="U455" i="1"/>
  <c r="BD458" i="1"/>
  <c r="AA471" i="1"/>
  <c r="AB471" i="1" s="1"/>
  <c r="X471" i="1" s="1"/>
  <c r="V471" i="1" s="1"/>
  <c r="Y471" i="1" s="1"/>
  <c r="S471" i="1" s="1"/>
  <c r="T471" i="1" s="1"/>
  <c r="AH480" i="1"/>
  <c r="AA482" i="1"/>
  <c r="AB482" i="1" s="1"/>
  <c r="AH488" i="1"/>
  <c r="AM514" i="1"/>
  <c r="AL514" i="1"/>
  <c r="U514" i="1"/>
  <c r="R514" i="1"/>
  <c r="BA514" i="1"/>
  <c r="AJ520" i="1"/>
  <c r="AC520" i="1"/>
  <c r="AG520" i="1" s="1"/>
  <c r="AD523" i="1"/>
  <c r="AH524" i="1"/>
  <c r="R525" i="1"/>
  <c r="U525" i="1"/>
  <c r="AM525" i="1"/>
  <c r="BA525" i="1"/>
  <c r="AH532" i="1"/>
  <c r="R537" i="1"/>
  <c r="BA537" i="1"/>
  <c r="AL537" i="1"/>
  <c r="BA446" i="1"/>
  <c r="AL446" i="1"/>
  <c r="AM448" i="1"/>
  <c r="R448" i="1"/>
  <c r="AA469" i="1"/>
  <c r="AB469" i="1" s="1"/>
  <c r="X469" i="1" s="1"/>
  <c r="V469" i="1" s="1"/>
  <c r="Y469" i="1" s="1"/>
  <c r="S469" i="1" s="1"/>
  <c r="T469" i="1" s="1"/>
  <c r="AH471" i="1"/>
  <c r="AM473" i="1"/>
  <c r="BA473" i="1"/>
  <c r="AH475" i="1"/>
  <c r="AA478" i="1"/>
  <c r="AB478" i="1" s="1"/>
  <c r="X478" i="1" s="1"/>
  <c r="V478" i="1" s="1"/>
  <c r="Y478" i="1" s="1"/>
  <c r="BA483" i="1"/>
  <c r="AM483" i="1"/>
  <c r="AL483" i="1"/>
  <c r="R483" i="1"/>
  <c r="AM484" i="1"/>
  <c r="U484" i="1"/>
  <c r="R484" i="1"/>
  <c r="AL491" i="1"/>
  <c r="U491" i="1"/>
  <c r="AM491" i="1"/>
  <c r="BA491" i="1"/>
  <c r="R491" i="1"/>
  <c r="AH506" i="1"/>
  <c r="AH511" i="1"/>
  <c r="AA511" i="1"/>
  <c r="AB511" i="1" s="1"/>
  <c r="X511" i="1" s="1"/>
  <c r="V511" i="1" s="1"/>
  <c r="Y511" i="1" s="1"/>
  <c r="S511" i="1" s="1"/>
  <c r="T511" i="1" s="1"/>
  <c r="AL515" i="1"/>
  <c r="U515" i="1"/>
  <c r="BA515" i="1"/>
  <c r="R515" i="1"/>
  <c r="Z522" i="1"/>
  <c r="BD522" i="1"/>
  <c r="AH525" i="1"/>
  <c r="Z525" i="1"/>
  <c r="BD525" i="1"/>
  <c r="AM538" i="1"/>
  <c r="AL538" i="1"/>
  <c r="U538" i="1"/>
  <c r="BA538" i="1"/>
  <c r="R538" i="1"/>
  <c r="AL540" i="1"/>
  <c r="AM540" i="1"/>
  <c r="BA540" i="1"/>
  <c r="R540" i="1"/>
  <c r="U540" i="1"/>
  <c r="AL552" i="1"/>
  <c r="R552" i="1"/>
  <c r="BA552" i="1"/>
  <c r="AM552" i="1"/>
  <c r="AH561" i="1"/>
  <c r="Z426" i="1"/>
  <c r="BA429" i="1"/>
  <c r="AA437" i="1"/>
  <c r="AB437" i="1" s="1"/>
  <c r="AI437" i="1" s="1"/>
  <c r="BA442" i="1"/>
  <c r="AL442" i="1"/>
  <c r="AM444" i="1"/>
  <c r="R444" i="1"/>
  <c r="Z448" i="1"/>
  <c r="BD452" i="1"/>
  <c r="Z458" i="1"/>
  <c r="BA461" i="1"/>
  <c r="BA471" i="1"/>
  <c r="AM471" i="1"/>
  <c r="U471" i="1"/>
  <c r="U472" i="1"/>
  <c r="U473" i="1"/>
  <c r="AH479" i="1"/>
  <c r="AH481" i="1"/>
  <c r="AH499" i="1"/>
  <c r="AL507" i="1"/>
  <c r="U507" i="1"/>
  <c r="BA507" i="1"/>
  <c r="AM507" i="1"/>
  <c r="R507" i="1"/>
  <c r="AH550" i="1"/>
  <c r="AH603" i="1"/>
  <c r="BA406" i="1"/>
  <c r="AL406" i="1"/>
  <c r="AM408" i="1"/>
  <c r="R408" i="1"/>
  <c r="AI410" i="1"/>
  <c r="Z412" i="1"/>
  <c r="BA425" i="1"/>
  <c r="AA433" i="1"/>
  <c r="AB433" i="1" s="1"/>
  <c r="X433" i="1" s="1"/>
  <c r="V433" i="1" s="1"/>
  <c r="Y433" i="1" s="1"/>
  <c r="S433" i="1" s="1"/>
  <c r="T433" i="1" s="1"/>
  <c r="BA438" i="1"/>
  <c r="AL438" i="1"/>
  <c r="AM440" i="1"/>
  <c r="R440" i="1"/>
  <c r="Z444" i="1"/>
  <c r="BD448" i="1"/>
  <c r="Z454" i="1"/>
  <c r="BA457" i="1"/>
  <c r="AA465" i="1"/>
  <c r="AB465" i="1" s="1"/>
  <c r="AI465" i="1" s="1"/>
  <c r="BA466" i="1"/>
  <c r="AM466" i="1"/>
  <c r="AL466" i="1"/>
  <c r="BA467" i="1"/>
  <c r="AJ477" i="1"/>
  <c r="U478" i="1"/>
  <c r="AL478" i="1"/>
  <c r="R478" i="1"/>
  <c r="AA479" i="1"/>
  <c r="AB479" i="1" s="1"/>
  <c r="AI479" i="1" s="1"/>
  <c r="BA479" i="1"/>
  <c r="AM479" i="1"/>
  <c r="U479" i="1"/>
  <c r="AL479" i="1"/>
  <c r="U480" i="1"/>
  <c r="BA480" i="1"/>
  <c r="AM480" i="1"/>
  <c r="R480" i="1"/>
  <c r="AL480" i="1"/>
  <c r="AH482" i="1"/>
  <c r="BA488" i="1"/>
  <c r="U488" i="1"/>
  <c r="AM488" i="1"/>
  <c r="R488" i="1"/>
  <c r="AL488" i="1"/>
  <c r="AM490" i="1"/>
  <c r="BA490" i="1"/>
  <c r="AL490" i="1"/>
  <c r="U490" i="1"/>
  <c r="R490" i="1"/>
  <c r="AL499" i="1"/>
  <c r="U499" i="1"/>
  <c r="AM499" i="1"/>
  <c r="R499" i="1"/>
  <c r="AA506" i="1"/>
  <c r="AB506" i="1" s="1"/>
  <c r="BA512" i="1"/>
  <c r="U512" i="1"/>
  <c r="AM512" i="1"/>
  <c r="R512" i="1"/>
  <c r="AL512" i="1"/>
  <c r="AM518" i="1"/>
  <c r="BA518" i="1"/>
  <c r="R518" i="1"/>
  <c r="U518" i="1"/>
  <c r="AH535" i="1"/>
  <c r="AL535" i="1"/>
  <c r="U535" i="1"/>
  <c r="R535" i="1"/>
  <c r="BA535" i="1"/>
  <c r="AA540" i="1"/>
  <c r="AB540" i="1" s="1"/>
  <c r="AA551" i="1"/>
  <c r="AB551" i="1" s="1"/>
  <c r="X551" i="1" s="1"/>
  <c r="V551" i="1" s="1"/>
  <c r="Y551" i="1" s="1"/>
  <c r="S551" i="1" s="1"/>
  <c r="T551" i="1" s="1"/>
  <c r="AH551" i="1"/>
  <c r="U552" i="1"/>
  <c r="BD556" i="1"/>
  <c r="Z556" i="1"/>
  <c r="AM404" i="1"/>
  <c r="R404" i="1"/>
  <c r="Z408" i="1"/>
  <c r="BD410" i="1"/>
  <c r="BD412" i="1"/>
  <c r="AA429" i="1"/>
  <c r="AB429" i="1" s="1"/>
  <c r="X429" i="1" s="1"/>
  <c r="V429" i="1" s="1"/>
  <c r="Y429" i="1" s="1"/>
  <c r="S429" i="1" s="1"/>
  <c r="T429" i="1" s="1"/>
  <c r="AD430" i="1"/>
  <c r="AM436" i="1"/>
  <c r="R436" i="1"/>
  <c r="Z440" i="1"/>
  <c r="BD442" i="1"/>
  <c r="BD444" i="1"/>
  <c r="Z450" i="1"/>
  <c r="AL452" i="1"/>
  <c r="AA461" i="1"/>
  <c r="AB461" i="1" s="1"/>
  <c r="AI461" i="1" s="1"/>
  <c r="AD462" i="1"/>
  <c r="R465" i="1"/>
  <c r="AL465" i="1"/>
  <c r="U466" i="1"/>
  <c r="AM468" i="1"/>
  <c r="BA468" i="1"/>
  <c r="R468" i="1"/>
  <c r="R471" i="1"/>
  <c r="AL472" i="1"/>
  <c r="U474" i="1"/>
  <c r="AL474" i="1"/>
  <c r="R474" i="1"/>
  <c r="AA475" i="1"/>
  <c r="AB475" i="1" s="1"/>
  <c r="X475" i="1" s="1"/>
  <c r="V475" i="1" s="1"/>
  <c r="Y475" i="1" s="1"/>
  <c r="S475" i="1" s="1"/>
  <c r="T475" i="1" s="1"/>
  <c r="AA476" i="1"/>
  <c r="AB476" i="1" s="1"/>
  <c r="AA488" i="1"/>
  <c r="AB488" i="1" s="1"/>
  <c r="AI488" i="1" s="1"/>
  <c r="Z490" i="1"/>
  <c r="BD490" i="1"/>
  <c r="AA492" i="1"/>
  <c r="AB492" i="1" s="1"/>
  <c r="X492" i="1" s="1"/>
  <c r="V492" i="1" s="1"/>
  <c r="Y492" i="1" s="1"/>
  <c r="S492" i="1" s="1"/>
  <c r="T492" i="1" s="1"/>
  <c r="BA504" i="1"/>
  <c r="AM504" i="1"/>
  <c r="R504" i="1"/>
  <c r="AL504" i="1"/>
  <c r="AD517" i="1"/>
  <c r="AH523" i="1"/>
  <c r="AL523" i="1"/>
  <c r="U523" i="1"/>
  <c r="AM523" i="1"/>
  <c r="BA523" i="1"/>
  <c r="AH528" i="1"/>
  <c r="AL531" i="1"/>
  <c r="U531" i="1"/>
  <c r="AM531" i="1"/>
  <c r="BA531" i="1"/>
  <c r="R531" i="1"/>
  <c r="Z532" i="1"/>
  <c r="AH553" i="1"/>
  <c r="AM555" i="1"/>
  <c r="BA555" i="1"/>
  <c r="AL555" i="1"/>
  <c r="U555" i="1"/>
  <c r="R555" i="1"/>
  <c r="U575" i="1"/>
  <c r="BA575" i="1"/>
  <c r="AL575" i="1"/>
  <c r="R575" i="1"/>
  <c r="AM575" i="1"/>
  <c r="AH487" i="1"/>
  <c r="AL487" i="1"/>
  <c r="U487" i="1"/>
  <c r="R493" i="1"/>
  <c r="U493" i="1"/>
  <c r="AM493" i="1"/>
  <c r="BA496" i="1"/>
  <c r="U496" i="1"/>
  <c r="U497" i="1"/>
  <c r="AH500" i="1"/>
  <c r="AH505" i="1"/>
  <c r="R505" i="1"/>
  <c r="BA505" i="1"/>
  <c r="AH508" i="1"/>
  <c r="AH513" i="1"/>
  <c r="R513" i="1"/>
  <c r="AL513" i="1"/>
  <c r="BA513" i="1"/>
  <c r="U521" i="1"/>
  <c r="R529" i="1"/>
  <c r="BA529" i="1"/>
  <c r="AL529" i="1"/>
  <c r="AM534" i="1"/>
  <c r="R534" i="1"/>
  <c r="AL539" i="1"/>
  <c r="U539" i="1"/>
  <c r="BA539" i="1"/>
  <c r="AM539" i="1"/>
  <c r="AH544" i="1"/>
  <c r="AH547" i="1"/>
  <c r="BD548" i="1"/>
  <c r="Z548" i="1"/>
  <c r="AM553" i="1"/>
  <c r="U553" i="1"/>
  <c r="AL553" i="1"/>
  <c r="R553" i="1"/>
  <c r="BA553" i="1"/>
  <c r="AL475" i="1"/>
  <c r="AA485" i="1"/>
  <c r="AB485" i="1" s="1"/>
  <c r="Z493" i="1"/>
  <c r="BD493" i="1"/>
  <c r="Z494" i="1"/>
  <c r="AA499" i="1"/>
  <c r="AB499" i="1" s="1"/>
  <c r="AI499" i="1" s="1"/>
  <c r="Z500" i="1"/>
  <c r="AL503" i="1"/>
  <c r="U503" i="1"/>
  <c r="R503" i="1"/>
  <c r="AM510" i="1"/>
  <c r="R510" i="1"/>
  <c r="AA523" i="1"/>
  <c r="AB523" i="1" s="1"/>
  <c r="X523" i="1" s="1"/>
  <c r="V523" i="1" s="1"/>
  <c r="Y523" i="1" s="1"/>
  <c r="S523" i="1" s="1"/>
  <c r="T523" i="1" s="1"/>
  <c r="Z528" i="1"/>
  <c r="Z529" i="1"/>
  <c r="AH537" i="1"/>
  <c r="BA543" i="1"/>
  <c r="R543" i="1"/>
  <c r="AM543" i="1"/>
  <c r="AH548" i="1"/>
  <c r="AH556" i="1"/>
  <c r="AM567" i="1"/>
  <c r="AL567" i="1"/>
  <c r="U567" i="1"/>
  <c r="R567" i="1"/>
  <c r="BA567" i="1"/>
  <c r="AA568" i="1"/>
  <c r="AB568" i="1" s="1"/>
  <c r="X568" i="1" s="1"/>
  <c r="V568" i="1" s="1"/>
  <c r="Y568" i="1" s="1"/>
  <c r="AH625" i="1"/>
  <c r="AA625" i="1"/>
  <c r="AB625" i="1" s="1"/>
  <c r="X625" i="1" s="1"/>
  <c r="V625" i="1" s="1"/>
  <c r="Y625" i="1" s="1"/>
  <c r="U475" i="1"/>
  <c r="AM475" i="1"/>
  <c r="R487" i="1"/>
  <c r="AH489" i="1"/>
  <c r="AD489" i="1"/>
  <c r="R489" i="1"/>
  <c r="AL489" i="1"/>
  <c r="AH491" i="1"/>
  <c r="AL495" i="1"/>
  <c r="U495" i="1"/>
  <c r="R495" i="1"/>
  <c r="R496" i="1"/>
  <c r="BD496" i="1"/>
  <c r="AA507" i="1"/>
  <c r="AB507" i="1" s="1"/>
  <c r="BD511" i="1"/>
  <c r="Z512" i="1"/>
  <c r="Z517" i="1"/>
  <c r="BD517" i="1"/>
  <c r="U534" i="1"/>
  <c r="Z542" i="1"/>
  <c r="BD542" i="1"/>
  <c r="AH562" i="1"/>
  <c r="AH566" i="1"/>
  <c r="AA566" i="1"/>
  <c r="AB566" i="1" s="1"/>
  <c r="AA570" i="1"/>
  <c r="AB570" i="1" s="1"/>
  <c r="AI570" i="1" s="1"/>
  <c r="U591" i="1"/>
  <c r="BA591" i="1"/>
  <c r="AL591" i="1"/>
  <c r="R591" i="1"/>
  <c r="AM591" i="1"/>
  <c r="AL485" i="1"/>
  <c r="U485" i="1"/>
  <c r="R497" i="1"/>
  <c r="BA497" i="1"/>
  <c r="AL497" i="1"/>
  <c r="AM502" i="1"/>
  <c r="R502" i="1"/>
  <c r="AM505" i="1"/>
  <c r="AM506" i="1"/>
  <c r="AL506" i="1"/>
  <c r="U506" i="1"/>
  <c r="BA506" i="1"/>
  <c r="AH521" i="1"/>
  <c r="R521" i="1"/>
  <c r="AL521" i="1"/>
  <c r="AM522" i="1"/>
  <c r="BA522" i="1"/>
  <c r="AL522" i="1"/>
  <c r="U522" i="1"/>
  <c r="AL527" i="1"/>
  <c r="U527" i="1"/>
  <c r="R527" i="1"/>
  <c r="AM529" i="1"/>
  <c r="AA534" i="1"/>
  <c r="AB534" i="1" s="1"/>
  <c r="AH543" i="1"/>
  <c r="Z546" i="1"/>
  <c r="BD546" i="1"/>
  <c r="AM594" i="1"/>
  <c r="AL594" i="1"/>
  <c r="BA594" i="1"/>
  <c r="R594" i="1"/>
  <c r="AH613" i="1"/>
  <c r="AM489" i="1"/>
  <c r="AA491" i="1"/>
  <c r="AB491" i="1" s="1"/>
  <c r="Z496" i="1"/>
  <c r="Z497" i="1"/>
  <c r="R506" i="1"/>
  <c r="BA508" i="1"/>
  <c r="R508" i="1"/>
  <c r="AL508" i="1"/>
  <c r="Z509" i="1"/>
  <c r="BD509" i="1"/>
  <c r="AL510" i="1"/>
  <c r="Z516" i="1"/>
  <c r="AD527" i="1"/>
  <c r="BA527" i="1"/>
  <c r="AC530" i="1"/>
  <c r="AG530" i="1" s="1"/>
  <c r="BD536" i="1"/>
  <c r="AL543" i="1"/>
  <c r="AH554" i="1"/>
  <c r="AH559" i="1"/>
  <c r="Z563" i="1"/>
  <c r="BD563" i="1"/>
  <c r="AL568" i="1"/>
  <c r="U568" i="1"/>
  <c r="AM568" i="1"/>
  <c r="R568" i="1"/>
  <c r="BA568" i="1"/>
  <c r="U594" i="1"/>
  <c r="AA543" i="1"/>
  <c r="AB543" i="1" s="1"/>
  <c r="X543" i="1" s="1"/>
  <c r="V543" i="1" s="1"/>
  <c r="Y543" i="1" s="1"/>
  <c r="S543" i="1" s="1"/>
  <c r="T543" i="1" s="1"/>
  <c r="BD544" i="1"/>
  <c r="Z544" i="1"/>
  <c r="AH549" i="1"/>
  <c r="R554" i="1"/>
  <c r="AM554" i="1"/>
  <c r="U554" i="1"/>
  <c r="AL554" i="1"/>
  <c r="AH557" i="1"/>
  <c r="AH564" i="1"/>
  <c r="AD566" i="1"/>
  <c r="R570" i="1"/>
  <c r="U570" i="1"/>
  <c r="BA570" i="1"/>
  <c r="AM570" i="1"/>
  <c r="AL570" i="1"/>
  <c r="AL572" i="1"/>
  <c r="BA572" i="1"/>
  <c r="U572" i="1"/>
  <c r="AM572" i="1"/>
  <c r="R572" i="1"/>
  <c r="AA602" i="1"/>
  <c r="AB602" i="1" s="1"/>
  <c r="AH608" i="1"/>
  <c r="AA616" i="1"/>
  <c r="AB616" i="1" s="1"/>
  <c r="X616" i="1" s="1"/>
  <c r="V616" i="1" s="1"/>
  <c r="Y616" i="1" s="1"/>
  <c r="U621" i="1"/>
  <c r="R621" i="1"/>
  <c r="AL621" i="1"/>
  <c r="BA621" i="1"/>
  <c r="AM621" i="1"/>
  <c r="AH605" i="1"/>
  <c r="AA614" i="1"/>
  <c r="AB614" i="1" s="1"/>
  <c r="AM615" i="1"/>
  <c r="U615" i="1"/>
  <c r="R615" i="1"/>
  <c r="BA615" i="1"/>
  <c r="AL615" i="1"/>
  <c r="AM623" i="1"/>
  <c r="U623" i="1"/>
  <c r="AL623" i="1"/>
  <c r="BA623" i="1"/>
  <c r="R623" i="1"/>
  <c r="AH636" i="1"/>
  <c r="Z680" i="1"/>
  <c r="BD680" i="1"/>
  <c r="Z489" i="1"/>
  <c r="R492" i="1"/>
  <c r="BD499" i="1"/>
  <c r="U509" i="1"/>
  <c r="AD515" i="1"/>
  <c r="Z521" i="1"/>
  <c r="R524" i="1"/>
  <c r="X530" i="1"/>
  <c r="V530" i="1" s="1"/>
  <c r="Y530" i="1" s="1"/>
  <c r="AH538" i="1"/>
  <c r="AA553" i="1"/>
  <c r="AB553" i="1" s="1"/>
  <c r="X553" i="1" s="1"/>
  <c r="V553" i="1" s="1"/>
  <c r="Y553" i="1" s="1"/>
  <c r="AL556" i="1"/>
  <c r="BA556" i="1"/>
  <c r="U556" i="1"/>
  <c r="AL560" i="1"/>
  <c r="U560" i="1"/>
  <c r="AM560" i="1"/>
  <c r="R560" i="1"/>
  <c r="BA560" i="1"/>
  <c r="AD565" i="1"/>
  <c r="AA580" i="1"/>
  <c r="AB580" i="1" s="1"/>
  <c r="AI580" i="1" s="1"/>
  <c r="AH595" i="1"/>
  <c r="AA609" i="1"/>
  <c r="AB609" i="1" s="1"/>
  <c r="X609" i="1" s="1"/>
  <c r="V609" i="1" s="1"/>
  <c r="Y609" i="1" s="1"/>
  <c r="S609" i="1" s="1"/>
  <c r="T609" i="1" s="1"/>
  <c r="AM620" i="1"/>
  <c r="BA620" i="1"/>
  <c r="R620" i="1"/>
  <c r="AL620" i="1"/>
  <c r="U620" i="1"/>
  <c r="BD623" i="1"/>
  <c r="Z623" i="1"/>
  <c r="AH573" i="1"/>
  <c r="AM640" i="1"/>
  <c r="AL640" i="1"/>
  <c r="R640" i="1"/>
  <c r="BA640" i="1"/>
  <c r="U640" i="1"/>
  <c r="AH664" i="1"/>
  <c r="AD507" i="1"/>
  <c r="AL511" i="1"/>
  <c r="U511" i="1"/>
  <c r="Z513" i="1"/>
  <c r="BD523" i="1"/>
  <c r="Z541" i="1"/>
  <c r="AL548" i="1"/>
  <c r="U548" i="1"/>
  <c r="BD549" i="1"/>
  <c r="AA557" i="1"/>
  <c r="AB557" i="1" s="1"/>
  <c r="AI557" i="1" s="1"/>
  <c r="AA564" i="1"/>
  <c r="AB564" i="1" s="1"/>
  <c r="AI564" i="1" s="1"/>
  <c r="AD605" i="1"/>
  <c r="AL662" i="1"/>
  <c r="U662" i="1"/>
  <c r="BA662" i="1"/>
  <c r="R662" i="1"/>
  <c r="AM662" i="1"/>
  <c r="AL545" i="1"/>
  <c r="R545" i="1"/>
  <c r="AA552" i="1"/>
  <c r="AB552" i="1" s="1"/>
  <c r="AH565" i="1"/>
  <c r="AA569" i="1"/>
  <c r="AB569" i="1" s="1"/>
  <c r="X569" i="1" s="1"/>
  <c r="V569" i="1" s="1"/>
  <c r="Y569" i="1" s="1"/>
  <c r="AH579" i="1"/>
  <c r="AH580" i="1"/>
  <c r="AA581" i="1"/>
  <c r="AB581" i="1" s="1"/>
  <c r="AI581" i="1" s="1"/>
  <c r="AH587" i="1"/>
  <c r="AH588" i="1"/>
  <c r="AA589" i="1"/>
  <c r="AB589" i="1" s="1"/>
  <c r="X589" i="1" s="1"/>
  <c r="V589" i="1" s="1"/>
  <c r="Y589" i="1" s="1"/>
  <c r="S589" i="1" s="1"/>
  <c r="T589" i="1" s="1"/>
  <c r="AH606" i="1"/>
  <c r="AM616" i="1"/>
  <c r="AL616" i="1"/>
  <c r="BA616" i="1"/>
  <c r="U616" i="1"/>
  <c r="R616" i="1"/>
  <c r="BA622" i="1"/>
  <c r="AL622" i="1"/>
  <c r="R622" i="1"/>
  <c r="AM622" i="1"/>
  <c r="U622" i="1"/>
  <c r="BD630" i="1"/>
  <c r="Z630" i="1"/>
  <c r="AH490" i="1"/>
  <c r="R494" i="1"/>
  <c r="AD499" i="1"/>
  <c r="AL500" i="1"/>
  <c r="Z505" i="1"/>
  <c r="BD515" i="1"/>
  <c r="AM517" i="1"/>
  <c r="AI520" i="1"/>
  <c r="AH522" i="1"/>
  <c r="R526" i="1"/>
  <c r="AD531" i="1"/>
  <c r="AL532" i="1"/>
  <c r="Z537" i="1"/>
  <c r="R541" i="1"/>
  <c r="R542" i="1"/>
  <c r="BA542" i="1"/>
  <c r="AD544" i="1"/>
  <c r="AL544" i="1"/>
  <c r="BA544" i="1"/>
  <c r="U545" i="1"/>
  <c r="BA545" i="1"/>
  <c r="R546" i="1"/>
  <c r="AM546" i="1"/>
  <c r="U546" i="1"/>
  <c r="AL546" i="1"/>
  <c r="Z549" i="1"/>
  <c r="BD562" i="1"/>
  <c r="AH575" i="1"/>
  <c r="AL577" i="1"/>
  <c r="U577" i="1"/>
  <c r="AM577" i="1"/>
  <c r="R577" i="1"/>
  <c r="AH583" i="1"/>
  <c r="AL585" i="1"/>
  <c r="U585" i="1"/>
  <c r="AM585" i="1"/>
  <c r="R585" i="1"/>
  <c r="AH591" i="1"/>
  <c r="X601" i="1"/>
  <c r="V601" i="1" s="1"/>
  <c r="Y601" i="1" s="1"/>
  <c r="S601" i="1" s="1"/>
  <c r="T601" i="1" s="1"/>
  <c r="AH601" i="1"/>
  <c r="X607" i="1"/>
  <c r="V607" i="1" s="1"/>
  <c r="Y607" i="1" s="1"/>
  <c r="S607" i="1" s="1"/>
  <c r="T607" i="1" s="1"/>
  <c r="AH607" i="1"/>
  <c r="AD619" i="1"/>
  <c r="BD622" i="1"/>
  <c r="Z622" i="1"/>
  <c r="Z554" i="1"/>
  <c r="Z559" i="1"/>
  <c r="AM563" i="1"/>
  <c r="AD564" i="1"/>
  <c r="BD568" i="1"/>
  <c r="AM580" i="1"/>
  <c r="AM588" i="1"/>
  <c r="AA592" i="1"/>
  <c r="AB592" i="1" s="1"/>
  <c r="AI592" i="1" s="1"/>
  <c r="AH597" i="1"/>
  <c r="AA599" i="1"/>
  <c r="AB599" i="1" s="1"/>
  <c r="X599" i="1" s="1"/>
  <c r="V599" i="1" s="1"/>
  <c r="Y599" i="1" s="1"/>
  <c r="S599" i="1" s="1"/>
  <c r="T599" i="1" s="1"/>
  <c r="AM604" i="1"/>
  <c r="BA604" i="1"/>
  <c r="R604" i="1"/>
  <c r="AL604" i="1"/>
  <c r="BA610" i="1"/>
  <c r="AL610" i="1"/>
  <c r="AH612" i="1"/>
  <c r="Z612" i="1"/>
  <c r="BD612" i="1"/>
  <c r="BA614" i="1"/>
  <c r="AL614" i="1"/>
  <c r="R614" i="1"/>
  <c r="AM614" i="1"/>
  <c r="AA617" i="1"/>
  <c r="AB617" i="1" s="1"/>
  <c r="Z627" i="1"/>
  <c r="BD627" i="1"/>
  <c r="AD629" i="1"/>
  <c r="AL666" i="1"/>
  <c r="U666" i="1"/>
  <c r="BA666" i="1"/>
  <c r="R666" i="1"/>
  <c r="AM666" i="1"/>
  <c r="AH668" i="1"/>
  <c r="AM578" i="1"/>
  <c r="U578" i="1"/>
  <c r="AH581" i="1"/>
  <c r="AM586" i="1"/>
  <c r="U586" i="1"/>
  <c r="AH589" i="1"/>
  <c r="AH593" i="1"/>
  <c r="AA595" i="1"/>
  <c r="AB595" i="1" s="1"/>
  <c r="AA606" i="1"/>
  <c r="AB606" i="1" s="1"/>
  <c r="AI606" i="1" s="1"/>
  <c r="AH610" i="1"/>
  <c r="U617" i="1"/>
  <c r="BA617" i="1"/>
  <c r="AL617" i="1"/>
  <c r="R617" i="1"/>
  <c r="AA633" i="1"/>
  <c r="AB633" i="1" s="1"/>
  <c r="X633" i="1" s="1"/>
  <c r="V633" i="1" s="1"/>
  <c r="Y633" i="1" s="1"/>
  <c r="S633" i="1" s="1"/>
  <c r="T633" i="1" s="1"/>
  <c r="AH633" i="1"/>
  <c r="AH634" i="1"/>
  <c r="AA644" i="1"/>
  <c r="AB644" i="1" s="1"/>
  <c r="X644" i="1" s="1"/>
  <c r="V644" i="1" s="1"/>
  <c r="Y644" i="1" s="1"/>
  <c r="AH675" i="1"/>
  <c r="AD556" i="1"/>
  <c r="AA560" i="1"/>
  <c r="AB560" i="1" s="1"/>
  <c r="AI560" i="1" s="1"/>
  <c r="BD560" i="1"/>
  <c r="Z565" i="1"/>
  <c r="BD566" i="1"/>
  <c r="BA569" i="1"/>
  <c r="AA577" i="1"/>
  <c r="AB577" i="1" s="1"/>
  <c r="X577" i="1" s="1"/>
  <c r="V577" i="1" s="1"/>
  <c r="Y577" i="1" s="1"/>
  <c r="S577" i="1" s="1"/>
  <c r="T577" i="1" s="1"/>
  <c r="BA578" i="1"/>
  <c r="U579" i="1"/>
  <c r="AM579" i="1"/>
  <c r="AA583" i="1"/>
  <c r="AB583" i="1" s="1"/>
  <c r="X583" i="1" s="1"/>
  <c r="V583" i="1" s="1"/>
  <c r="Y583" i="1" s="1"/>
  <c r="AA585" i="1"/>
  <c r="AB585" i="1" s="1"/>
  <c r="X585" i="1" s="1"/>
  <c r="V585" i="1" s="1"/>
  <c r="Y585" i="1" s="1"/>
  <c r="S585" i="1" s="1"/>
  <c r="T585" i="1" s="1"/>
  <c r="BA586" i="1"/>
  <c r="U587" i="1"/>
  <c r="AM587" i="1"/>
  <c r="AA591" i="1"/>
  <c r="AB591" i="1" s="1"/>
  <c r="X591" i="1" s="1"/>
  <c r="V591" i="1" s="1"/>
  <c r="Y591" i="1" s="1"/>
  <c r="S591" i="1" s="1"/>
  <c r="T591" i="1" s="1"/>
  <c r="BA600" i="1"/>
  <c r="R600" i="1"/>
  <c r="AL600" i="1"/>
  <c r="BA601" i="1"/>
  <c r="AA605" i="1"/>
  <c r="AB605" i="1" s="1"/>
  <c r="X605" i="1" s="1"/>
  <c r="V605" i="1" s="1"/>
  <c r="Y605" i="1" s="1"/>
  <c r="BA606" i="1"/>
  <c r="AL606" i="1"/>
  <c r="R606" i="1"/>
  <c r="U606" i="1"/>
  <c r="AM607" i="1"/>
  <c r="U607" i="1"/>
  <c r="AM608" i="1"/>
  <c r="AL608" i="1"/>
  <c r="R610" i="1"/>
  <c r="R611" i="1"/>
  <c r="BA611" i="1"/>
  <c r="U611" i="1"/>
  <c r="AL611" i="1"/>
  <c r="AC624" i="1"/>
  <c r="AG624" i="1" s="1"/>
  <c r="R646" i="1"/>
  <c r="AL646" i="1"/>
  <c r="BA646" i="1"/>
  <c r="U646" i="1"/>
  <c r="AM646" i="1"/>
  <c r="AH667" i="1"/>
  <c r="AH674" i="1"/>
  <c r="AH717" i="1"/>
  <c r="Z558" i="1"/>
  <c r="AA571" i="1"/>
  <c r="AB571" i="1" s="1"/>
  <c r="AI571" i="1" s="1"/>
  <c r="BA576" i="1"/>
  <c r="AM576" i="1"/>
  <c r="U576" i="1"/>
  <c r="BA584" i="1"/>
  <c r="AM584" i="1"/>
  <c r="U584" i="1"/>
  <c r="BA592" i="1"/>
  <c r="AM592" i="1"/>
  <c r="U592" i="1"/>
  <c r="BA596" i="1"/>
  <c r="R596" i="1"/>
  <c r="AL596" i="1"/>
  <c r="U625" i="1"/>
  <c r="BA625" i="1"/>
  <c r="AM625" i="1"/>
  <c r="AL625" i="1"/>
  <c r="R625" i="1"/>
  <c r="AH630" i="1"/>
  <c r="AM631" i="1"/>
  <c r="U631" i="1"/>
  <c r="BA631" i="1"/>
  <c r="R631" i="1"/>
  <c r="AL631" i="1"/>
  <c r="AM632" i="1"/>
  <c r="AL632" i="1"/>
  <c r="BA632" i="1"/>
  <c r="R632" i="1"/>
  <c r="Z634" i="1"/>
  <c r="BD634" i="1"/>
  <c r="AH638" i="1"/>
  <c r="BA643" i="1"/>
  <c r="U643" i="1"/>
  <c r="AL643" i="1"/>
  <c r="R643" i="1"/>
  <c r="AM643" i="1"/>
  <c r="AD548" i="1"/>
  <c r="BD552" i="1"/>
  <c r="BD558" i="1"/>
  <c r="U559" i="1"/>
  <c r="AL559" i="1"/>
  <c r="BA562" i="1"/>
  <c r="R563" i="1"/>
  <c r="AL565" i="1"/>
  <c r="U566" i="1"/>
  <c r="AM566" i="1"/>
  <c r="R573" i="1"/>
  <c r="U582" i="1"/>
  <c r="BA582" i="1"/>
  <c r="U590" i="1"/>
  <c r="BA590" i="1"/>
  <c r="BA593" i="1"/>
  <c r="U600" i="1"/>
  <c r="AM602" i="1"/>
  <c r="AL602" i="1"/>
  <c r="U605" i="1"/>
  <c r="R605" i="1"/>
  <c r="AM605" i="1"/>
  <c r="U609" i="1"/>
  <c r="AM609" i="1"/>
  <c r="U610" i="1"/>
  <c r="AH611" i="1"/>
  <c r="AH615" i="1"/>
  <c r="BA630" i="1"/>
  <c r="AL630" i="1"/>
  <c r="R630" i="1"/>
  <c r="U630" i="1"/>
  <c r="AM630" i="1"/>
  <c r="AC643" i="1"/>
  <c r="AG643" i="1" s="1"/>
  <c r="AH660" i="1"/>
  <c r="AH672" i="1"/>
  <c r="Z550" i="1"/>
  <c r="AL558" i="1"/>
  <c r="AD560" i="1"/>
  <c r="R564" i="1"/>
  <c r="BD564" i="1"/>
  <c r="U565" i="1"/>
  <c r="R569" i="1"/>
  <c r="R571" i="1"/>
  <c r="AL571" i="1"/>
  <c r="AL573" i="1"/>
  <c r="R574" i="1"/>
  <c r="U574" i="1"/>
  <c r="U596" i="1"/>
  <c r="AM598" i="1"/>
  <c r="AL598" i="1"/>
  <c r="AH609" i="1"/>
  <c r="AM610" i="1"/>
  <c r="AH616" i="1"/>
  <c r="Z618" i="1"/>
  <c r="BD618" i="1"/>
  <c r="AJ624" i="1"/>
  <c r="AK624" i="1" s="1"/>
  <c r="AM636" i="1"/>
  <c r="AL636" i="1"/>
  <c r="R636" i="1"/>
  <c r="BA636" i="1"/>
  <c r="U636" i="1"/>
  <c r="AH642" i="1"/>
  <c r="Z611" i="1"/>
  <c r="R619" i="1"/>
  <c r="BA619" i="1"/>
  <c r="AM624" i="1"/>
  <c r="AL624" i="1"/>
  <c r="AA637" i="1"/>
  <c r="AB637" i="1" s="1"/>
  <c r="Z639" i="1"/>
  <c r="BD639" i="1"/>
  <c r="AH646" i="1"/>
  <c r="AJ816" i="1"/>
  <c r="AC816" i="1"/>
  <c r="AG816" i="1" s="1"/>
  <c r="AA629" i="1"/>
  <c r="AB629" i="1" s="1"/>
  <c r="AI629" i="1" s="1"/>
  <c r="AA631" i="1"/>
  <c r="AB631" i="1" s="1"/>
  <c r="X631" i="1" s="1"/>
  <c r="V631" i="1" s="1"/>
  <c r="Y631" i="1" s="1"/>
  <c r="S631" i="1" s="1"/>
  <c r="T631" i="1" s="1"/>
  <c r="AH649" i="1"/>
  <c r="BD656" i="1"/>
  <c r="Z656" i="1"/>
  <c r="AH677" i="1"/>
  <c r="AH680" i="1"/>
  <c r="Z619" i="1"/>
  <c r="R627" i="1"/>
  <c r="BA627" i="1"/>
  <c r="BA635" i="1"/>
  <c r="U635" i="1"/>
  <c r="AL635" i="1"/>
  <c r="AH652" i="1"/>
  <c r="AH653" i="1"/>
  <c r="Z620" i="1"/>
  <c r="AM628" i="1"/>
  <c r="BA628" i="1"/>
  <c r="R628" i="1"/>
  <c r="U629" i="1"/>
  <c r="R629" i="1"/>
  <c r="Z635" i="1"/>
  <c r="BD635" i="1"/>
  <c r="Z638" i="1"/>
  <c r="BD638" i="1"/>
  <c r="Z642" i="1"/>
  <c r="BD642" i="1"/>
  <c r="AM644" i="1"/>
  <c r="AL644" i="1"/>
  <c r="R644" i="1"/>
  <c r="BA644" i="1"/>
  <c r="U644" i="1"/>
  <c r="AH661" i="1"/>
  <c r="AH666" i="1"/>
  <c r="R669" i="1"/>
  <c r="BA669" i="1"/>
  <c r="AM669" i="1"/>
  <c r="U669" i="1"/>
  <c r="AL669" i="1"/>
  <c r="Z670" i="1"/>
  <c r="BD670" i="1"/>
  <c r="AH682" i="1"/>
  <c r="R649" i="1"/>
  <c r="AL649" i="1"/>
  <c r="BA649" i="1"/>
  <c r="U649" i="1"/>
  <c r="AM649" i="1"/>
  <c r="AA654" i="1"/>
  <c r="AB654" i="1" s="1"/>
  <c r="AL655" i="1"/>
  <c r="U655" i="1"/>
  <c r="AM655" i="1"/>
  <c r="R655" i="1"/>
  <c r="BA655" i="1"/>
  <c r="BD663" i="1"/>
  <c r="Z663" i="1"/>
  <c r="AH665" i="1"/>
  <c r="AI669" i="1"/>
  <c r="AC669" i="1"/>
  <c r="AG669" i="1" s="1"/>
  <c r="AM595" i="1"/>
  <c r="Z596" i="1"/>
  <c r="AM599" i="1"/>
  <c r="Z600" i="1"/>
  <c r="AM603" i="1"/>
  <c r="Z604" i="1"/>
  <c r="AM612" i="1"/>
  <c r="BA612" i="1"/>
  <c r="R612" i="1"/>
  <c r="U613" i="1"/>
  <c r="R613" i="1"/>
  <c r="U618" i="1"/>
  <c r="U624" i="1"/>
  <c r="R626" i="1"/>
  <c r="AM626" i="1"/>
  <c r="AM627" i="1"/>
  <c r="AL629" i="1"/>
  <c r="AM635" i="1"/>
  <c r="BA639" i="1"/>
  <c r="U639" i="1"/>
  <c r="AL639" i="1"/>
  <c r="AH644" i="1"/>
  <c r="AA645" i="1"/>
  <c r="AB645" i="1" s="1"/>
  <c r="AH659" i="1"/>
  <c r="BA664" i="1"/>
  <c r="U664" i="1"/>
  <c r="R664" i="1"/>
  <c r="AM664" i="1"/>
  <c r="AL664" i="1"/>
  <c r="AL647" i="1"/>
  <c r="R647" i="1"/>
  <c r="AM648" i="1"/>
  <c r="U648" i="1"/>
  <c r="AA655" i="1"/>
  <c r="AB655" i="1" s="1"/>
  <c r="AI655" i="1" s="1"/>
  <c r="AA658" i="1"/>
  <c r="AB658" i="1" s="1"/>
  <c r="X658" i="1" s="1"/>
  <c r="V658" i="1" s="1"/>
  <c r="Y658" i="1" s="1"/>
  <c r="S658" i="1" s="1"/>
  <c r="T658" i="1" s="1"/>
  <c r="BD660" i="1"/>
  <c r="Z660" i="1"/>
  <c r="AM682" i="1"/>
  <c r="AL682" i="1"/>
  <c r="BA682" i="1"/>
  <c r="AA684" i="1"/>
  <c r="AB684" i="1" s="1"/>
  <c r="AA694" i="1"/>
  <c r="AB694" i="1" s="1"/>
  <c r="X694" i="1" s="1"/>
  <c r="V694" i="1" s="1"/>
  <c r="Y694" i="1" s="1"/>
  <c r="S694" i="1" s="1"/>
  <c r="T694" i="1" s="1"/>
  <c r="BA634" i="1"/>
  <c r="R634" i="1"/>
  <c r="BA638" i="1"/>
  <c r="R638" i="1"/>
  <c r="BA642" i="1"/>
  <c r="R642" i="1"/>
  <c r="BD643" i="1"/>
  <c r="BA647" i="1"/>
  <c r="R648" i="1"/>
  <c r="BA648" i="1"/>
  <c r="AA662" i="1"/>
  <c r="AB662" i="1" s="1"/>
  <c r="X662" i="1" s="1"/>
  <c r="V662" i="1" s="1"/>
  <c r="Y662" i="1" s="1"/>
  <c r="S662" i="1" s="1"/>
  <c r="T662" i="1" s="1"/>
  <c r="R665" i="1"/>
  <c r="BA665" i="1"/>
  <c r="BD671" i="1"/>
  <c r="Z671" i="1"/>
  <c r="AA672" i="1"/>
  <c r="AB672" i="1" s="1"/>
  <c r="AI672" i="1" s="1"/>
  <c r="AH673" i="1"/>
  <c r="AH679" i="1"/>
  <c r="AH681" i="1"/>
  <c r="Z691" i="1"/>
  <c r="BD691" i="1"/>
  <c r="AH702" i="1"/>
  <c r="U647" i="1"/>
  <c r="AH651" i="1"/>
  <c r="X651" i="1"/>
  <c r="V651" i="1" s="1"/>
  <c r="Y651" i="1" s="1"/>
  <c r="S651" i="1" s="1"/>
  <c r="T651" i="1" s="1"/>
  <c r="Z668" i="1"/>
  <c r="U672" i="1"/>
  <c r="AM672" i="1"/>
  <c r="AL672" i="1"/>
  <c r="R672" i="1"/>
  <c r="AA678" i="1"/>
  <c r="AB678" i="1" s="1"/>
  <c r="X678" i="1" s="1"/>
  <c r="V678" i="1" s="1"/>
  <c r="Y678" i="1" s="1"/>
  <c r="S678" i="1" s="1"/>
  <c r="T678" i="1" s="1"/>
  <c r="AL681" i="1"/>
  <c r="R681" i="1"/>
  <c r="AM681" i="1"/>
  <c r="BA681" i="1"/>
  <c r="U681" i="1"/>
  <c r="R687" i="1"/>
  <c r="AM687" i="1"/>
  <c r="AL687" i="1"/>
  <c r="BA687" i="1"/>
  <c r="BA690" i="1"/>
  <c r="R690" i="1"/>
  <c r="AM690" i="1"/>
  <c r="AL690" i="1"/>
  <c r="R709" i="1"/>
  <c r="AM709" i="1"/>
  <c r="U709" i="1"/>
  <c r="AL709" i="1"/>
  <c r="BA709" i="1"/>
  <c r="AA719" i="1"/>
  <c r="AB719" i="1" s="1"/>
  <c r="X719" i="1" s="1"/>
  <c r="V719" i="1" s="1"/>
  <c r="Y719" i="1" s="1"/>
  <c r="S719" i="1" s="1"/>
  <c r="T719" i="1" s="1"/>
  <c r="AA723" i="1"/>
  <c r="AB723" i="1" s="1"/>
  <c r="X723" i="1" s="1"/>
  <c r="V723" i="1" s="1"/>
  <c r="Y723" i="1" s="1"/>
  <c r="S723" i="1" s="1"/>
  <c r="T723" i="1" s="1"/>
  <c r="AJ727" i="1"/>
  <c r="AC727" i="1"/>
  <c r="AG727" i="1" s="1"/>
  <c r="AL651" i="1"/>
  <c r="BA651" i="1"/>
  <c r="U651" i="1"/>
  <c r="AM654" i="1"/>
  <c r="AL654" i="1"/>
  <c r="U654" i="1"/>
  <c r="AH657" i="1"/>
  <c r="BA658" i="1"/>
  <c r="R658" i="1"/>
  <c r="AH669" i="1"/>
  <c r="X669" i="1"/>
  <c r="V669" i="1" s="1"/>
  <c r="Y669" i="1" s="1"/>
  <c r="S669" i="1" s="1"/>
  <c r="T669" i="1" s="1"/>
  <c r="BA670" i="1"/>
  <c r="R670" i="1"/>
  <c r="BA672" i="1"/>
  <c r="Z676" i="1"/>
  <c r="AA696" i="1"/>
  <c r="AB696" i="1" s="1"/>
  <c r="BD738" i="1"/>
  <c r="Z738" i="1"/>
  <c r="AL689" i="1"/>
  <c r="BA689" i="1"/>
  <c r="R689" i="1"/>
  <c r="AM689" i="1"/>
  <c r="U689" i="1"/>
  <c r="AL703" i="1"/>
  <c r="AM703" i="1"/>
  <c r="R703" i="1"/>
  <c r="BA703" i="1"/>
  <c r="AH718" i="1"/>
  <c r="AH723" i="1"/>
  <c r="AL634" i="1"/>
  <c r="AL638" i="1"/>
  <c r="AL642" i="1"/>
  <c r="AM647" i="1"/>
  <c r="AL648" i="1"/>
  <c r="Z649" i="1"/>
  <c r="AH656" i="1"/>
  <c r="U658" i="1"/>
  <c r="AA659" i="1"/>
  <c r="AB659" i="1" s="1"/>
  <c r="AI659" i="1" s="1"/>
  <c r="AM660" i="1"/>
  <c r="U660" i="1"/>
  <c r="AL660" i="1"/>
  <c r="R661" i="1"/>
  <c r="AM661" i="1"/>
  <c r="U661" i="1"/>
  <c r="AL665" i="1"/>
  <c r="AL667" i="1"/>
  <c r="AM667" i="1"/>
  <c r="R667" i="1"/>
  <c r="AM668" i="1"/>
  <c r="U668" i="1"/>
  <c r="AL668" i="1"/>
  <c r="U670" i="1"/>
  <c r="AH678" i="1"/>
  <c r="AA712" i="1"/>
  <c r="AB712" i="1" s="1"/>
  <c r="X712" i="1" s="1"/>
  <c r="V712" i="1" s="1"/>
  <c r="Y712" i="1" s="1"/>
  <c r="S712" i="1" s="1"/>
  <c r="T712" i="1" s="1"/>
  <c r="BA633" i="1"/>
  <c r="AM634" i="1"/>
  <c r="BA637" i="1"/>
  <c r="AM638" i="1"/>
  <c r="BA641" i="1"/>
  <c r="AM642" i="1"/>
  <c r="X643" i="1"/>
  <c r="V643" i="1" s="1"/>
  <c r="Y643" i="1" s="1"/>
  <c r="S643" i="1" s="1"/>
  <c r="T643" i="1" s="1"/>
  <c r="BA645" i="1"/>
  <c r="BD649" i="1"/>
  <c r="U650" i="1"/>
  <c r="Z653" i="1"/>
  <c r="BD653" i="1"/>
  <c r="AH654" i="1"/>
  <c r="Z657" i="1"/>
  <c r="AD660" i="1"/>
  <c r="BA660" i="1"/>
  <c r="Z661" i="1"/>
  <c r="BD661" i="1"/>
  <c r="AL663" i="1"/>
  <c r="AM663" i="1"/>
  <c r="Z664" i="1"/>
  <c r="AM665" i="1"/>
  <c r="BD666" i="1"/>
  <c r="BA667" i="1"/>
  <c r="R668" i="1"/>
  <c r="BA668" i="1"/>
  <c r="BD669" i="1"/>
  <c r="AH671" i="1"/>
  <c r="U674" i="1"/>
  <c r="AM674" i="1"/>
  <c r="AL674" i="1"/>
  <c r="R674" i="1"/>
  <c r="BD686" i="1"/>
  <c r="AH697" i="1"/>
  <c r="AL698" i="1"/>
  <c r="U698" i="1"/>
  <c r="AM698" i="1"/>
  <c r="AC700" i="1"/>
  <c r="AG700" i="1" s="1"/>
  <c r="U703" i="1"/>
  <c r="AH707" i="1"/>
  <c r="AD679" i="1"/>
  <c r="Z687" i="1"/>
  <c r="BD687" i="1"/>
  <c r="BD689" i="1"/>
  <c r="Z689" i="1"/>
  <c r="AH716" i="1"/>
  <c r="BD733" i="1"/>
  <c r="Z733" i="1"/>
  <c r="Z743" i="1"/>
  <c r="BD743" i="1"/>
  <c r="AC692" i="1"/>
  <c r="AG692" i="1" s="1"/>
  <c r="AJ692" i="1"/>
  <c r="AL693" i="1"/>
  <c r="U693" i="1"/>
  <c r="BA693" i="1"/>
  <c r="R693" i="1"/>
  <c r="AM697" i="1"/>
  <c r="U697" i="1"/>
  <c r="R697" i="1"/>
  <c r="AH705" i="1"/>
  <c r="U706" i="1"/>
  <c r="AM706" i="1"/>
  <c r="AL706" i="1"/>
  <c r="R706" i="1"/>
  <c r="AH712" i="1"/>
  <c r="AH713" i="1"/>
  <c r="AJ726" i="1"/>
  <c r="AI726" i="1"/>
  <c r="AA731" i="1"/>
  <c r="AB731" i="1" s="1"/>
  <c r="X731" i="1" s="1"/>
  <c r="V731" i="1" s="1"/>
  <c r="Y731" i="1" s="1"/>
  <c r="AL786" i="1"/>
  <c r="AM786" i="1"/>
  <c r="U786" i="1"/>
  <c r="BA786" i="1"/>
  <c r="R786" i="1"/>
  <c r="R679" i="1"/>
  <c r="AL679" i="1"/>
  <c r="BD681" i="1"/>
  <c r="Z681" i="1"/>
  <c r="Z690" i="1"/>
  <c r="X692" i="1"/>
  <c r="V692" i="1" s="1"/>
  <c r="Y692" i="1" s="1"/>
  <c r="S692" i="1" s="1"/>
  <c r="T692" i="1" s="1"/>
  <c r="AM696" i="1"/>
  <c r="U696" i="1"/>
  <c r="AA699" i="1"/>
  <c r="AB699" i="1" s="1"/>
  <c r="X699" i="1" s="1"/>
  <c r="V699" i="1" s="1"/>
  <c r="Y699" i="1" s="1"/>
  <c r="AL702" i="1"/>
  <c r="U702" i="1"/>
  <c r="BA702" i="1"/>
  <c r="R702" i="1"/>
  <c r="AA704" i="1"/>
  <c r="AB704" i="1" s="1"/>
  <c r="X704" i="1" s="1"/>
  <c r="V704" i="1" s="1"/>
  <c r="Y704" i="1" s="1"/>
  <c r="S704" i="1" s="1"/>
  <c r="T704" i="1" s="1"/>
  <c r="BA706" i="1"/>
  <c r="AH711" i="1"/>
  <c r="AA714" i="1"/>
  <c r="AB714" i="1" s="1"/>
  <c r="X714" i="1" s="1"/>
  <c r="V714" i="1" s="1"/>
  <c r="Y714" i="1" s="1"/>
  <c r="AM714" i="1"/>
  <c r="AL714" i="1"/>
  <c r="R714" i="1"/>
  <c r="BD719" i="1"/>
  <c r="Z737" i="1"/>
  <c r="BD737" i="1"/>
  <c r="AH750" i="1"/>
  <c r="AD651" i="1"/>
  <c r="BD655" i="1"/>
  <c r="Z667" i="1"/>
  <c r="AD673" i="1"/>
  <c r="U675" i="1"/>
  <c r="AL677" i="1"/>
  <c r="R677" i="1"/>
  <c r="Z679" i="1"/>
  <c r="BD679" i="1"/>
  <c r="AD683" i="1"/>
  <c r="AA688" i="1"/>
  <c r="AB688" i="1" s="1"/>
  <c r="X688" i="1" s="1"/>
  <c r="V688" i="1" s="1"/>
  <c r="Y688" i="1" s="1"/>
  <c r="S688" i="1" s="1"/>
  <c r="T688" i="1" s="1"/>
  <c r="AM692" i="1"/>
  <c r="U692" i="1"/>
  <c r="BA696" i="1"/>
  <c r="AL699" i="1"/>
  <c r="U699" i="1"/>
  <c r="AM699" i="1"/>
  <c r="BD700" i="1"/>
  <c r="AM704" i="1"/>
  <c r="U704" i="1"/>
  <c r="AL704" i="1"/>
  <c r="R704" i="1"/>
  <c r="AM712" i="1"/>
  <c r="U712" i="1"/>
  <c r="R712" i="1"/>
  <c r="AL712" i="1"/>
  <c r="BA712" i="1"/>
  <c r="BA714" i="1"/>
  <c r="AH715" i="1"/>
  <c r="AA721" i="1"/>
  <c r="AB721" i="1" s="1"/>
  <c r="U725" i="1"/>
  <c r="AM725" i="1"/>
  <c r="AL725" i="1"/>
  <c r="R675" i="1"/>
  <c r="AL675" i="1"/>
  <c r="BD677" i="1"/>
  <c r="Z677" i="1"/>
  <c r="R683" i="1"/>
  <c r="AM683" i="1"/>
  <c r="AL683" i="1"/>
  <c r="AL685" i="1"/>
  <c r="BA685" i="1"/>
  <c r="R685" i="1"/>
  <c r="BA692" i="1"/>
  <c r="AA698" i="1"/>
  <c r="AB698" i="1" s="1"/>
  <c r="X698" i="1" s="1"/>
  <c r="V698" i="1" s="1"/>
  <c r="Y698" i="1" s="1"/>
  <c r="S698" i="1" s="1"/>
  <c r="T698" i="1" s="1"/>
  <c r="BA704" i="1"/>
  <c r="AH721" i="1"/>
  <c r="BA725" i="1"/>
  <c r="BD727" i="1"/>
  <c r="Z665" i="1"/>
  <c r="AH670" i="1"/>
  <c r="BA671" i="1"/>
  <c r="AL673" i="1"/>
  <c r="R673" i="1"/>
  <c r="Z675" i="1"/>
  <c r="BD675" i="1"/>
  <c r="Z683" i="1"/>
  <c r="BD683" i="1"/>
  <c r="AH684" i="1"/>
  <c r="BD685" i="1"/>
  <c r="Z685" i="1"/>
  <c r="AH686" i="1"/>
  <c r="R695" i="1"/>
  <c r="AM695" i="1"/>
  <c r="AL695" i="1"/>
  <c r="AH696" i="1"/>
  <c r="AL697" i="1"/>
  <c r="AH699" i="1"/>
  <c r="AI700" i="1"/>
  <c r="AK700" i="1" s="1"/>
  <c r="AM708" i="1"/>
  <c r="AL708" i="1"/>
  <c r="R708" i="1"/>
  <c r="BA708" i="1"/>
  <c r="AH710" i="1"/>
  <c r="AA711" i="1"/>
  <c r="AB711" i="1" s="1"/>
  <c r="X711" i="1" s="1"/>
  <c r="V711" i="1" s="1"/>
  <c r="Y711" i="1" s="1"/>
  <c r="AL711" i="1"/>
  <c r="R711" i="1"/>
  <c r="BA711" i="1"/>
  <c r="U711" i="1"/>
  <c r="AC725" i="1"/>
  <c r="AG725" i="1" s="1"/>
  <c r="Z729" i="1"/>
  <c r="BD729" i="1"/>
  <c r="AH731" i="1"/>
  <c r="AH650" i="1"/>
  <c r="AL653" i="1"/>
  <c r="AD655" i="1"/>
  <c r="R659" i="1"/>
  <c r="BD659" i="1"/>
  <c r="BD665" i="1"/>
  <c r="BD673" i="1"/>
  <c r="Z673" i="1"/>
  <c r="AM679" i="1"/>
  <c r="U685" i="1"/>
  <c r="AD687" i="1"/>
  <c r="AD691" i="1"/>
  <c r="R691" i="1"/>
  <c r="AM691" i="1"/>
  <c r="AL691" i="1"/>
  <c r="AH692" i="1"/>
  <c r="AM693" i="1"/>
  <c r="Z695" i="1"/>
  <c r="BD695" i="1"/>
  <c r="R699" i="1"/>
  <c r="AH701" i="1"/>
  <c r="AH706" i="1"/>
  <c r="Z707" i="1"/>
  <c r="AH719" i="1"/>
  <c r="AA735" i="1"/>
  <c r="AB735" i="1" s="1"/>
  <c r="X735" i="1" s="1"/>
  <c r="V735" i="1" s="1"/>
  <c r="Y735" i="1" s="1"/>
  <c r="S735" i="1" s="1"/>
  <c r="T735" i="1" s="1"/>
  <c r="Z693" i="1"/>
  <c r="Z697" i="1"/>
  <c r="Z702" i="1"/>
  <c r="R707" i="1"/>
  <c r="Z709" i="1"/>
  <c r="U710" i="1"/>
  <c r="BA710" i="1"/>
  <c r="AD711" i="1"/>
  <c r="AL718" i="1"/>
  <c r="U718" i="1"/>
  <c r="R724" i="1"/>
  <c r="AL724" i="1"/>
  <c r="AH739" i="1"/>
  <c r="X739" i="1"/>
  <c r="V739" i="1" s="1"/>
  <c r="Y739" i="1" s="1"/>
  <c r="S739" i="1" s="1"/>
  <c r="T739" i="1" s="1"/>
  <c r="BD751" i="1"/>
  <c r="Z751" i="1"/>
  <c r="AA792" i="1"/>
  <c r="AB792" i="1" s="1"/>
  <c r="X792" i="1" s="1"/>
  <c r="V792" i="1" s="1"/>
  <c r="Y792" i="1" s="1"/>
  <c r="S792" i="1" s="1"/>
  <c r="T792" i="1" s="1"/>
  <c r="BA701" i="1"/>
  <c r="Z703" i="1"/>
  <c r="U705" i="1"/>
  <c r="AD707" i="1"/>
  <c r="Z708" i="1"/>
  <c r="AL715" i="1"/>
  <c r="U715" i="1"/>
  <c r="AH728" i="1"/>
  <c r="AL742" i="1"/>
  <c r="AM742" i="1"/>
  <c r="U742" i="1"/>
  <c r="BA742" i="1"/>
  <c r="AH746" i="1"/>
  <c r="Z716" i="1"/>
  <c r="Z717" i="1"/>
  <c r="BD717" i="1"/>
  <c r="Z720" i="1"/>
  <c r="BD720" i="1"/>
  <c r="AL722" i="1"/>
  <c r="R722" i="1"/>
  <c r="AM722" i="1"/>
  <c r="R731" i="1"/>
  <c r="AL731" i="1"/>
  <c r="BA731" i="1"/>
  <c r="U731" i="1"/>
  <c r="AH733" i="1"/>
  <c r="AH740" i="1"/>
  <c r="BD742" i="1"/>
  <c r="Z742" i="1"/>
  <c r="AA753" i="1"/>
  <c r="AB753" i="1" s="1"/>
  <c r="X753" i="1" s="1"/>
  <c r="V753" i="1" s="1"/>
  <c r="Y753" i="1" s="1"/>
  <c r="S753" i="1" s="1"/>
  <c r="T753" i="1" s="1"/>
  <c r="Z754" i="1"/>
  <c r="BD754" i="1"/>
  <c r="AH765" i="1"/>
  <c r="Z701" i="1"/>
  <c r="BA707" i="1"/>
  <c r="BD710" i="1"/>
  <c r="R713" i="1"/>
  <c r="AL713" i="1"/>
  <c r="Z715" i="1"/>
  <c r="BD716" i="1"/>
  <c r="BA722" i="1"/>
  <c r="U724" i="1"/>
  <c r="X726" i="1"/>
  <c r="V726" i="1" s="1"/>
  <c r="Y726" i="1" s="1"/>
  <c r="S726" i="1" s="1"/>
  <c r="T726" i="1" s="1"/>
  <c r="AH726" i="1"/>
  <c r="AM733" i="1"/>
  <c r="AL733" i="1"/>
  <c r="U733" i="1"/>
  <c r="BA733" i="1"/>
  <c r="R733" i="1"/>
  <c r="AD736" i="1"/>
  <c r="Z736" i="1"/>
  <c r="BD736" i="1"/>
  <c r="AH738" i="1"/>
  <c r="R740" i="1"/>
  <c r="AM740" i="1"/>
  <c r="BA740" i="1"/>
  <c r="U740" i="1"/>
  <c r="AL740" i="1"/>
  <c r="U749" i="1"/>
  <c r="R749" i="1"/>
  <c r="AM749" i="1"/>
  <c r="AL749" i="1"/>
  <c r="BA749" i="1"/>
  <c r="AA768" i="1"/>
  <c r="AB768" i="1" s="1"/>
  <c r="AI768" i="1" s="1"/>
  <c r="AH768" i="1"/>
  <c r="BD701" i="1"/>
  <c r="Z713" i="1"/>
  <c r="AD722" i="1"/>
  <c r="AM724" i="1"/>
  <c r="R728" i="1"/>
  <c r="AM728" i="1"/>
  <c r="AL728" i="1"/>
  <c r="BA728" i="1"/>
  <c r="AJ741" i="1"/>
  <c r="AI741" i="1"/>
  <c r="AC741" i="1"/>
  <c r="AG741" i="1" s="1"/>
  <c r="AL729" i="1"/>
  <c r="U729" i="1"/>
  <c r="AL744" i="1"/>
  <c r="R744" i="1"/>
  <c r="BA744" i="1"/>
  <c r="AM744" i="1"/>
  <c r="AD748" i="1"/>
  <c r="BD748" i="1"/>
  <c r="Z748" i="1"/>
  <c r="R750" i="1"/>
  <c r="BA750" i="1"/>
  <c r="AM750" i="1"/>
  <c r="AL750" i="1"/>
  <c r="U750" i="1"/>
  <c r="AL751" i="1"/>
  <c r="U751" i="1"/>
  <c r="BA751" i="1"/>
  <c r="R751" i="1"/>
  <c r="AM751" i="1"/>
  <c r="AH754" i="1"/>
  <c r="R754" i="1"/>
  <c r="BA754" i="1"/>
  <c r="AM754" i="1"/>
  <c r="U754" i="1"/>
  <c r="AL754" i="1"/>
  <c r="AH769" i="1"/>
  <c r="Z728" i="1"/>
  <c r="BD728" i="1"/>
  <c r="AH730" i="1"/>
  <c r="AL734" i="1"/>
  <c r="U734" i="1"/>
  <c r="AM734" i="1"/>
  <c r="R734" i="1"/>
  <c r="AM743" i="1"/>
  <c r="AA745" i="1"/>
  <c r="AB745" i="1" s="1"/>
  <c r="Z705" i="1"/>
  <c r="AD715" i="1"/>
  <c r="AM723" i="1"/>
  <c r="U723" i="1"/>
  <c r="Z724" i="1"/>
  <c r="AL730" i="1"/>
  <c r="BA730" i="1"/>
  <c r="AM730" i="1"/>
  <c r="AH732" i="1"/>
  <c r="BA734" i="1"/>
  <c r="AH735" i="1"/>
  <c r="BA739" i="1"/>
  <c r="U739" i="1"/>
  <c r="AM747" i="1"/>
  <c r="BA747" i="1"/>
  <c r="R747" i="1"/>
  <c r="AH749" i="1"/>
  <c r="AH759" i="1"/>
  <c r="AA722" i="1"/>
  <c r="AB722" i="1" s="1"/>
  <c r="BD726" i="1"/>
  <c r="AM729" i="1"/>
  <c r="AD730" i="1"/>
  <c r="BD730" i="1"/>
  <c r="AH736" i="1"/>
  <c r="BA737" i="1"/>
  <c r="R737" i="1"/>
  <c r="AD739" i="1"/>
  <c r="AL741" i="1"/>
  <c r="U741" i="1"/>
  <c r="U744" i="1"/>
  <c r="AL759" i="1"/>
  <c r="R759" i="1"/>
  <c r="BA759" i="1"/>
  <c r="AM759" i="1"/>
  <c r="U759" i="1"/>
  <c r="AH762" i="1"/>
  <c r="BD711" i="1"/>
  <c r="Z732" i="1"/>
  <c r="BD732" i="1"/>
  <c r="AA734" i="1"/>
  <c r="AB734" i="1" s="1"/>
  <c r="AI734" i="1" s="1"/>
  <c r="AH753" i="1"/>
  <c r="R766" i="1"/>
  <c r="BA766" i="1"/>
  <c r="U766" i="1"/>
  <c r="AM766" i="1"/>
  <c r="AL766" i="1"/>
  <c r="AJ770" i="1"/>
  <c r="AC770" i="1"/>
  <c r="AG770" i="1" s="1"/>
  <c r="BD763" i="1"/>
  <c r="Z763" i="1"/>
  <c r="AH764" i="1"/>
  <c r="AL765" i="1"/>
  <c r="BA765" i="1"/>
  <c r="U765" i="1"/>
  <c r="R765" i="1"/>
  <c r="AH803" i="1"/>
  <c r="AH805" i="1"/>
  <c r="BD722" i="1"/>
  <c r="X725" i="1"/>
  <c r="V725" i="1" s="1"/>
  <c r="Y725" i="1" s="1"/>
  <c r="S725" i="1" s="1"/>
  <c r="T725" i="1" s="1"/>
  <c r="BA732" i="1"/>
  <c r="U736" i="1"/>
  <c r="AM736" i="1"/>
  <c r="BA738" i="1"/>
  <c r="Z740" i="1"/>
  <c r="BD740" i="1"/>
  <c r="AA744" i="1"/>
  <c r="AB744" i="1" s="1"/>
  <c r="X744" i="1" s="1"/>
  <c r="V744" i="1" s="1"/>
  <c r="Y744" i="1" s="1"/>
  <c r="S744" i="1" s="1"/>
  <c r="T744" i="1" s="1"/>
  <c r="U746" i="1"/>
  <c r="BA746" i="1"/>
  <c r="Z750" i="1"/>
  <c r="BD750" i="1"/>
  <c r="R757" i="1"/>
  <c r="Z760" i="1"/>
  <c r="AH763" i="1"/>
  <c r="AD766" i="1"/>
  <c r="X770" i="1"/>
  <c r="V770" i="1" s="1"/>
  <c r="Y770" i="1" s="1"/>
  <c r="S770" i="1" s="1"/>
  <c r="T770" i="1" s="1"/>
  <c r="AH770" i="1"/>
  <c r="Z771" i="1"/>
  <c r="BD771" i="1"/>
  <c r="AA776" i="1"/>
  <c r="AB776" i="1" s="1"/>
  <c r="AI776" i="1" s="1"/>
  <c r="BD734" i="1"/>
  <c r="AH748" i="1"/>
  <c r="AL752" i="1"/>
  <c r="AM752" i="1"/>
  <c r="AH757" i="1"/>
  <c r="BA761" i="1"/>
  <c r="R761" i="1"/>
  <c r="AM761" i="1"/>
  <c r="AL761" i="1"/>
  <c r="Z764" i="1"/>
  <c r="BD764" i="1"/>
  <c r="AH779" i="1"/>
  <c r="AL781" i="1"/>
  <c r="AM781" i="1"/>
  <c r="R781" i="1"/>
  <c r="BA781" i="1"/>
  <c r="U781" i="1"/>
  <c r="AH788" i="1"/>
  <c r="AL789" i="1"/>
  <c r="AM789" i="1"/>
  <c r="BA789" i="1"/>
  <c r="AA790" i="1"/>
  <c r="AB790" i="1" s="1"/>
  <c r="X790" i="1" s="1"/>
  <c r="V790" i="1" s="1"/>
  <c r="Y790" i="1" s="1"/>
  <c r="AL757" i="1"/>
  <c r="BA757" i="1"/>
  <c r="AM757" i="1"/>
  <c r="AL760" i="1"/>
  <c r="U760" i="1"/>
  <c r="R760" i="1"/>
  <c r="AM760" i="1"/>
  <c r="AH774" i="1"/>
  <c r="R789" i="1"/>
  <c r="AI739" i="1"/>
  <c r="BA755" i="1"/>
  <c r="R755" i="1"/>
  <c r="BD761" i="1"/>
  <c r="Z761" i="1"/>
  <c r="AH775" i="1"/>
  <c r="AH786" i="1"/>
  <c r="AH729" i="1"/>
  <c r="AL732" i="1"/>
  <c r="AD734" i="1"/>
  <c r="R738" i="1"/>
  <c r="BD741" i="1"/>
  <c r="BD752" i="1"/>
  <c r="Z752" i="1"/>
  <c r="BD756" i="1"/>
  <c r="Z756" i="1"/>
  <c r="AD757" i="1"/>
  <c r="BD757" i="1"/>
  <c r="Z757" i="1"/>
  <c r="R758" i="1"/>
  <c r="AM758" i="1"/>
  <c r="U758" i="1"/>
  <c r="BA758" i="1"/>
  <c r="AL758" i="1"/>
  <c r="AM765" i="1"/>
  <c r="AH767" i="1"/>
  <c r="AH780" i="1"/>
  <c r="AM745" i="1"/>
  <c r="U745" i="1"/>
  <c r="Z746" i="1"/>
  <c r="R762" i="1"/>
  <c r="BA762" i="1"/>
  <c r="BD765" i="1"/>
  <c r="Z765" i="1"/>
  <c r="R767" i="1"/>
  <c r="AL767" i="1"/>
  <c r="AM767" i="1"/>
  <c r="AM768" i="1"/>
  <c r="U768" i="1"/>
  <c r="AL768" i="1"/>
  <c r="AL773" i="1"/>
  <c r="R773" i="1"/>
  <c r="AM773" i="1"/>
  <c r="Z775" i="1"/>
  <c r="BD775" i="1"/>
  <c r="AH778" i="1"/>
  <c r="AH785" i="1"/>
  <c r="R787" i="1"/>
  <c r="AM787" i="1"/>
  <c r="U787" i="1"/>
  <c r="AL787" i="1"/>
  <c r="BD788" i="1"/>
  <c r="Z788" i="1"/>
  <c r="AH800" i="1"/>
  <c r="AH820" i="1"/>
  <c r="AH758" i="1"/>
  <c r="AA758" i="1"/>
  <c r="AB758" i="1" s="1"/>
  <c r="AI758" i="1" s="1"/>
  <c r="Z782" i="1"/>
  <c r="BD782" i="1"/>
  <c r="AA784" i="1"/>
  <c r="AB784" i="1" s="1"/>
  <c r="AI784" i="1" s="1"/>
  <c r="BD789" i="1"/>
  <c r="Z789" i="1"/>
  <c r="AH755" i="1"/>
  <c r="AA766" i="1"/>
  <c r="AB766" i="1" s="1"/>
  <c r="BD769" i="1"/>
  <c r="Z769" i="1"/>
  <c r="BD770" i="1"/>
  <c r="BA776" i="1"/>
  <c r="R776" i="1"/>
  <c r="AL776" i="1"/>
  <c r="Z779" i="1"/>
  <c r="BD779" i="1"/>
  <c r="BD786" i="1"/>
  <c r="Z786" i="1"/>
  <c r="AH795" i="1"/>
  <c r="AA755" i="1"/>
  <c r="AB755" i="1" s="1"/>
  <c r="AD758" i="1"/>
  <c r="U764" i="1"/>
  <c r="AL764" i="1"/>
  <c r="R764" i="1"/>
  <c r="AI770" i="1"/>
  <c r="BD780" i="1"/>
  <c r="Z780" i="1"/>
  <c r="AH793" i="1"/>
  <c r="AH792" i="1"/>
  <c r="AH808" i="1"/>
  <c r="BD772" i="1"/>
  <c r="AM774" i="1"/>
  <c r="U774" i="1"/>
  <c r="AM777" i="1"/>
  <c r="AD785" i="1"/>
  <c r="Z787" i="1"/>
  <c r="BD787" i="1"/>
  <c r="AL788" i="1"/>
  <c r="U788" i="1"/>
  <c r="BA792" i="1"/>
  <c r="R792" i="1"/>
  <c r="AM792" i="1"/>
  <c r="AH796" i="1"/>
  <c r="Z797" i="1"/>
  <c r="BD797" i="1"/>
  <c r="AL800" i="1"/>
  <c r="U800" i="1"/>
  <c r="AM800" i="1"/>
  <c r="R800" i="1"/>
  <c r="AH809" i="1"/>
  <c r="BD812" i="1"/>
  <c r="Z812" i="1"/>
  <c r="Z778" i="1"/>
  <c r="BD778" i="1"/>
  <c r="AA781" i="1"/>
  <c r="AB781" i="1" s="1"/>
  <c r="BA784" i="1"/>
  <c r="R784" i="1"/>
  <c r="BD785" i="1"/>
  <c r="Z785" i="1"/>
  <c r="AH790" i="1"/>
  <c r="AH794" i="1"/>
  <c r="AM799" i="1"/>
  <c r="AL799" i="1"/>
  <c r="U799" i="1"/>
  <c r="BA799" i="1"/>
  <c r="R799" i="1"/>
  <c r="BA807" i="1"/>
  <c r="R807" i="1"/>
  <c r="AM807" i="1"/>
  <c r="AL807" i="1"/>
  <c r="U807" i="1"/>
  <c r="AH811" i="1"/>
  <c r="R818" i="1"/>
  <c r="AM818" i="1"/>
  <c r="U818" i="1"/>
  <c r="BA818" i="1"/>
  <c r="AL818" i="1"/>
  <c r="AL769" i="1"/>
  <c r="U769" i="1"/>
  <c r="R775" i="1"/>
  <c r="BA775" i="1"/>
  <c r="R777" i="1"/>
  <c r="AH783" i="1"/>
  <c r="AH798" i="1"/>
  <c r="R806" i="1"/>
  <c r="BA806" i="1"/>
  <c r="AM806" i="1"/>
  <c r="U806" i="1"/>
  <c r="AL806" i="1"/>
  <c r="AL777" i="1"/>
  <c r="U777" i="1"/>
  <c r="AL780" i="1"/>
  <c r="U780" i="1"/>
  <c r="R783" i="1"/>
  <c r="BA783" i="1"/>
  <c r="AH791" i="1"/>
  <c r="U792" i="1"/>
  <c r="AL793" i="1"/>
  <c r="R793" i="1"/>
  <c r="U793" i="1"/>
  <c r="AH801" i="1"/>
  <c r="AH819" i="1"/>
  <c r="BD744" i="1"/>
  <c r="Z762" i="1"/>
  <c r="AL772" i="1"/>
  <c r="U772" i="1"/>
  <c r="AD773" i="1"/>
  <c r="AL774" i="1"/>
  <c r="AH777" i="1"/>
  <c r="BD777" i="1"/>
  <c r="Z777" i="1"/>
  <c r="AD779" i="1"/>
  <c r="BA780" i="1"/>
  <c r="AM782" i="1"/>
  <c r="U782" i="1"/>
  <c r="BA782" i="1"/>
  <c r="R788" i="1"/>
  <c r="AL792" i="1"/>
  <c r="BA793" i="1"/>
  <c r="Z795" i="1"/>
  <c r="BD795" i="1"/>
  <c r="AA796" i="1"/>
  <c r="AB796" i="1" s="1"/>
  <c r="U779" i="1"/>
  <c r="AM779" i="1"/>
  <c r="Z783" i="1"/>
  <c r="R790" i="1"/>
  <c r="AL791" i="1"/>
  <c r="AD793" i="1"/>
  <c r="U796" i="1"/>
  <c r="R796" i="1"/>
  <c r="AA807" i="1"/>
  <c r="AB807" i="1" s="1"/>
  <c r="X807" i="1" s="1"/>
  <c r="V807" i="1" s="1"/>
  <c r="Y807" i="1" s="1"/>
  <c r="AH812" i="1"/>
  <c r="AL813" i="1"/>
  <c r="BA813" i="1"/>
  <c r="R813" i="1"/>
  <c r="AM813" i="1"/>
  <c r="R798" i="1"/>
  <c r="AL798" i="1"/>
  <c r="BA798" i="1"/>
  <c r="AA799" i="1"/>
  <c r="AB799" i="1" s="1"/>
  <c r="X799" i="1" s="1"/>
  <c r="V799" i="1" s="1"/>
  <c r="Y799" i="1" s="1"/>
  <c r="S799" i="1" s="1"/>
  <c r="T799" i="1" s="1"/>
  <c r="Z801" i="1"/>
  <c r="BD801" i="1"/>
  <c r="AH804" i="1"/>
  <c r="AM805" i="1"/>
  <c r="U805" i="1"/>
  <c r="AL805" i="1"/>
  <c r="R805" i="1"/>
  <c r="BA805" i="1"/>
  <c r="AH810" i="1"/>
  <c r="BA811" i="1"/>
  <c r="U811" i="1"/>
  <c r="AM811" i="1"/>
  <c r="AL811" i="1"/>
  <c r="R811" i="1"/>
  <c r="AL812" i="1"/>
  <c r="R812" i="1"/>
  <c r="BA812" i="1"/>
  <c r="U812" i="1"/>
  <c r="AC818" i="1"/>
  <c r="AG818" i="1" s="1"/>
  <c r="AJ818" i="1"/>
  <c r="AI818" i="1"/>
  <c r="AD777" i="1"/>
  <c r="BD781" i="1"/>
  <c r="BA791" i="1"/>
  <c r="Z793" i="1"/>
  <c r="AM796" i="1"/>
  <c r="BD800" i="1"/>
  <c r="Z800" i="1"/>
  <c r="AH802" i="1"/>
  <c r="Z802" i="1"/>
  <c r="BD802" i="1"/>
  <c r="AH797" i="1"/>
  <c r="AM797" i="1"/>
  <c r="BA797" i="1"/>
  <c r="R797" i="1"/>
  <c r="AL803" i="1"/>
  <c r="U803" i="1"/>
  <c r="BA803" i="1"/>
  <c r="R803" i="1"/>
  <c r="AH814" i="1"/>
  <c r="AH815" i="1"/>
  <c r="X816" i="1"/>
  <c r="V816" i="1" s="1"/>
  <c r="Y816" i="1" s="1"/>
  <c r="AH816" i="1"/>
  <c r="AD769" i="1"/>
  <c r="BD773" i="1"/>
  <c r="Z791" i="1"/>
  <c r="R795" i="1"/>
  <c r="AM795" i="1"/>
  <c r="U798" i="1"/>
  <c r="AM798" i="1"/>
  <c r="BD803" i="1"/>
  <c r="Z803" i="1"/>
  <c r="AH806" i="1"/>
  <c r="AA806" i="1"/>
  <c r="AB806" i="1" s="1"/>
  <c r="X806" i="1" s="1"/>
  <c r="V806" i="1" s="1"/>
  <c r="Y806" i="1" s="1"/>
  <c r="BD808" i="1"/>
  <c r="Z808" i="1"/>
  <c r="BD809" i="1"/>
  <c r="Z809" i="1"/>
  <c r="AM812" i="1"/>
  <c r="R815" i="1"/>
  <c r="BA815" i="1"/>
  <c r="U815" i="1"/>
  <c r="AM815" i="1"/>
  <c r="AL815" i="1"/>
  <c r="AI816" i="1"/>
  <c r="AH818" i="1"/>
  <c r="X818" i="1"/>
  <c r="V818" i="1" s="1"/>
  <c r="Y818" i="1" s="1"/>
  <c r="AH821" i="1"/>
  <c r="BD813" i="1"/>
  <c r="AL820" i="1"/>
  <c r="U820" i="1"/>
  <c r="BA820" i="1"/>
  <c r="AL819" i="1"/>
  <c r="U819" i="1"/>
  <c r="BA819" i="1"/>
  <c r="R819" i="1"/>
  <c r="AA820" i="1"/>
  <c r="AB820" i="1" s="1"/>
  <c r="X820" i="1" s="1"/>
  <c r="V820" i="1" s="1"/>
  <c r="Y820" i="1" s="1"/>
  <c r="S820" i="1" s="1"/>
  <c r="T820" i="1" s="1"/>
  <c r="AH822" i="1"/>
  <c r="Z798" i="1"/>
  <c r="BA804" i="1"/>
  <c r="U808" i="1"/>
  <c r="Z814" i="1"/>
  <c r="AA822" i="1"/>
  <c r="AB822" i="1" s="1"/>
  <c r="X822" i="1" s="1"/>
  <c r="V822" i="1" s="1"/>
  <c r="Y822" i="1" s="1"/>
  <c r="AH823" i="1"/>
  <c r="BD798" i="1"/>
  <c r="BA802" i="1"/>
  <c r="BA809" i="1"/>
  <c r="BD816" i="1"/>
  <c r="Z821" i="1"/>
  <c r="BD821" i="1"/>
  <c r="R822" i="1"/>
  <c r="AM822" i="1"/>
  <c r="U822" i="1"/>
  <c r="AM823" i="1"/>
  <c r="AL823" i="1"/>
  <c r="U823" i="1"/>
  <c r="BA823" i="1"/>
  <c r="R823" i="1"/>
  <c r="AD800" i="1"/>
  <c r="R804" i="1"/>
  <c r="BD804" i="1"/>
  <c r="AD813" i="1"/>
  <c r="AL814" i="1"/>
  <c r="R816" i="1"/>
  <c r="Z817" i="1"/>
  <c r="BD817" i="1"/>
  <c r="AM804" i="1"/>
  <c r="U810" i="1"/>
  <c r="AM810" i="1"/>
  <c r="AM819" i="1"/>
  <c r="Z819" i="1"/>
  <c r="AL821" i="1"/>
  <c r="Z823" i="1"/>
  <c r="S616" i="1" l="1"/>
  <c r="T616" i="1" s="1"/>
  <c r="S478" i="1"/>
  <c r="T478" i="1" s="1"/>
  <c r="S530" i="1"/>
  <c r="T530" i="1" s="1"/>
  <c r="AJ601" i="1"/>
  <c r="X187" i="1"/>
  <c r="V187" i="1" s="1"/>
  <c r="Y187" i="1" s="1"/>
  <c r="S187" i="1" s="1"/>
  <c r="T187" i="1" s="1"/>
  <c r="S514" i="1"/>
  <c r="T514" i="1" s="1"/>
  <c r="S804" i="1"/>
  <c r="T804" i="1" s="1"/>
  <c r="S805" i="1"/>
  <c r="T805" i="1" s="1"/>
  <c r="S452" i="1"/>
  <c r="T452" i="1" s="1"/>
  <c r="S706" i="1"/>
  <c r="T706" i="1" s="1"/>
  <c r="S749" i="1"/>
  <c r="T749" i="1" s="1"/>
  <c r="S561" i="1"/>
  <c r="T561" i="1" s="1"/>
  <c r="S474" i="1"/>
  <c r="T474" i="1" s="1"/>
  <c r="S503" i="1"/>
  <c r="T503" i="1" s="1"/>
  <c r="S436" i="1"/>
  <c r="T436" i="1" s="1"/>
  <c r="S487" i="1"/>
  <c r="T487" i="1" s="1"/>
  <c r="S711" i="1"/>
  <c r="T711" i="1" s="1"/>
  <c r="S731" i="1"/>
  <c r="T731" i="1" s="1"/>
  <c r="S605" i="1"/>
  <c r="T605" i="1" s="1"/>
  <c r="S625" i="1"/>
  <c r="T625" i="1" s="1"/>
  <c r="S449" i="1"/>
  <c r="T449" i="1" s="1"/>
  <c r="S524" i="1"/>
  <c r="T524" i="1" s="1"/>
  <c r="S520" i="1"/>
  <c r="T520" i="1" s="1"/>
  <c r="S377" i="1"/>
  <c r="T377" i="1" s="1"/>
  <c r="S162" i="1"/>
  <c r="T162" i="1" s="1"/>
  <c r="S610" i="1"/>
  <c r="T610" i="1" s="1"/>
  <c r="S640" i="1"/>
  <c r="T640" i="1" s="1"/>
  <c r="S644" i="1"/>
  <c r="T644" i="1" s="1"/>
  <c r="S569" i="1"/>
  <c r="T569" i="1" s="1"/>
  <c r="S553" i="1"/>
  <c r="T553" i="1" s="1"/>
  <c r="AC601" i="1"/>
  <c r="AG601" i="1" s="1"/>
  <c r="S526" i="1"/>
  <c r="T526" i="1" s="1"/>
  <c r="S613" i="1"/>
  <c r="T613" i="1" s="1"/>
  <c r="S572" i="1"/>
  <c r="T572" i="1" s="1"/>
  <c r="S441" i="1"/>
  <c r="T441" i="1" s="1"/>
  <c r="S486" i="1"/>
  <c r="T486" i="1" s="1"/>
  <c r="S495" i="1"/>
  <c r="T495" i="1" s="1"/>
  <c r="S536" i="1"/>
  <c r="T536" i="1" s="1"/>
  <c r="S718" i="1"/>
  <c r="T718" i="1" s="1"/>
  <c r="S807" i="1"/>
  <c r="T807" i="1" s="1"/>
  <c r="S806" i="1"/>
  <c r="T806" i="1" s="1"/>
  <c r="S790" i="1"/>
  <c r="T790" i="1" s="1"/>
  <c r="S714" i="1"/>
  <c r="T714" i="1" s="1"/>
  <c r="S699" i="1"/>
  <c r="T699" i="1" s="1"/>
  <c r="S583" i="1"/>
  <c r="T583" i="1" s="1"/>
  <c r="S568" i="1"/>
  <c r="T568" i="1" s="1"/>
  <c r="AJ329" i="1"/>
  <c r="S547" i="1"/>
  <c r="T547" i="1" s="1"/>
  <c r="S682" i="1"/>
  <c r="T682" i="1" s="1"/>
  <c r="S423" i="1"/>
  <c r="T423" i="1" s="1"/>
  <c r="S498" i="1"/>
  <c r="T498" i="1" s="1"/>
  <c r="AI167" i="1"/>
  <c r="AC167" i="1"/>
  <c r="AG167" i="1" s="1"/>
  <c r="AJ167" i="1"/>
  <c r="X167" i="1"/>
  <c r="V167" i="1" s="1"/>
  <c r="Y167" i="1" s="1"/>
  <c r="S167" i="1" s="1"/>
  <c r="T167" i="1" s="1"/>
  <c r="S822" i="1"/>
  <c r="T822" i="1" s="1"/>
  <c r="S374" i="1"/>
  <c r="T374" i="1" s="1"/>
  <c r="AI336" i="1"/>
  <c r="AC336" i="1"/>
  <c r="AG336" i="1" s="1"/>
  <c r="S328" i="1"/>
  <c r="T328" i="1" s="1"/>
  <c r="AI501" i="1"/>
  <c r="AC501" i="1"/>
  <c r="AG501" i="1" s="1"/>
  <c r="AJ501" i="1"/>
  <c r="X501" i="1"/>
  <c r="V501" i="1" s="1"/>
  <c r="Y501" i="1" s="1"/>
  <c r="S501" i="1" s="1"/>
  <c r="T501" i="1" s="1"/>
  <c r="S56" i="1"/>
  <c r="T56" i="1" s="1"/>
  <c r="S334" i="1"/>
  <c r="T334" i="1" s="1"/>
  <c r="AJ120" i="1"/>
  <c r="AK120" i="1" s="1"/>
  <c r="X120" i="1"/>
  <c r="V120" i="1" s="1"/>
  <c r="Y120" i="1" s="1"/>
  <c r="AC120" i="1"/>
  <c r="AG120" i="1" s="1"/>
  <c r="S309" i="1"/>
  <c r="T309" i="1" s="1"/>
  <c r="AI710" i="1"/>
  <c r="AJ336" i="1"/>
  <c r="AC186" i="1"/>
  <c r="AG186" i="1" s="1"/>
  <c r="AI375" i="1"/>
  <c r="X331" i="1"/>
  <c r="V331" i="1" s="1"/>
  <c r="Y331" i="1" s="1"/>
  <c r="AI378" i="1"/>
  <c r="X113" i="1"/>
  <c r="V113" i="1" s="1"/>
  <c r="Y113" i="1" s="1"/>
  <c r="S113" i="1" s="1"/>
  <c r="T113" i="1" s="1"/>
  <c r="S402" i="1"/>
  <c r="T402" i="1" s="1"/>
  <c r="AC739" i="1"/>
  <c r="AG739" i="1" s="1"/>
  <c r="X727" i="1"/>
  <c r="V727" i="1" s="1"/>
  <c r="Y727" i="1" s="1"/>
  <c r="S727" i="1" s="1"/>
  <c r="T727" i="1" s="1"/>
  <c r="AC373" i="1"/>
  <c r="AG373" i="1" s="1"/>
  <c r="AJ37" i="1"/>
  <c r="AC290" i="1"/>
  <c r="AG290" i="1" s="1"/>
  <c r="AC37" i="1"/>
  <c r="AG37" i="1" s="1"/>
  <c r="AC113" i="1"/>
  <c r="AG113" i="1" s="1"/>
  <c r="AJ165" i="1"/>
  <c r="X165" i="1"/>
  <c r="V165" i="1" s="1"/>
  <c r="Y165" i="1" s="1"/>
  <c r="AC165" i="1"/>
  <c r="AG165" i="1" s="1"/>
  <c r="AI508" i="1"/>
  <c r="X508" i="1"/>
  <c r="V508" i="1" s="1"/>
  <c r="Y508" i="1" s="1"/>
  <c r="S508" i="1" s="1"/>
  <c r="T508" i="1" s="1"/>
  <c r="AI209" i="1"/>
  <c r="X209" i="1"/>
  <c r="V209" i="1" s="1"/>
  <c r="Y209" i="1" s="1"/>
  <c r="S209" i="1" s="1"/>
  <c r="T209" i="1" s="1"/>
  <c r="AI451" i="1"/>
  <c r="AC451" i="1"/>
  <c r="AG451" i="1" s="1"/>
  <c r="AJ415" i="1"/>
  <c r="AI415" i="1"/>
  <c r="X415" i="1"/>
  <c r="V415" i="1" s="1"/>
  <c r="Y415" i="1" s="1"/>
  <c r="S415" i="1" s="1"/>
  <c r="T415" i="1" s="1"/>
  <c r="AC415" i="1"/>
  <c r="AG415" i="1" s="1"/>
  <c r="X435" i="1"/>
  <c r="V435" i="1" s="1"/>
  <c r="Y435" i="1" s="1"/>
  <c r="S435" i="1" s="1"/>
  <c r="T435" i="1" s="1"/>
  <c r="AC435" i="1"/>
  <c r="AG435" i="1" s="1"/>
  <c r="X394" i="1"/>
  <c r="V394" i="1" s="1"/>
  <c r="Y394" i="1" s="1"/>
  <c r="S394" i="1" s="1"/>
  <c r="T394" i="1" s="1"/>
  <c r="AI394" i="1"/>
  <c r="AI39" i="1"/>
  <c r="X39" i="1"/>
  <c r="V39" i="1" s="1"/>
  <c r="Y39" i="1" s="1"/>
  <c r="AI587" i="1"/>
  <c r="AJ587" i="1"/>
  <c r="X587" i="1"/>
  <c r="V587" i="1" s="1"/>
  <c r="Y587" i="1" s="1"/>
  <c r="S587" i="1" s="1"/>
  <c r="T587" i="1" s="1"/>
  <c r="AC587" i="1"/>
  <c r="AG587" i="1" s="1"/>
  <c r="X598" i="1"/>
  <c r="V598" i="1" s="1"/>
  <c r="Y598" i="1" s="1"/>
  <c r="S598" i="1" s="1"/>
  <c r="T598" i="1" s="1"/>
  <c r="AC598" i="1"/>
  <c r="AG598" i="1" s="1"/>
  <c r="AJ598" i="1"/>
  <c r="AI810" i="1"/>
  <c r="X810" i="1"/>
  <c r="V810" i="1" s="1"/>
  <c r="Y810" i="1" s="1"/>
  <c r="S810" i="1" s="1"/>
  <c r="T810" i="1" s="1"/>
  <c r="AI417" i="1"/>
  <c r="AI34" i="1"/>
  <c r="AC498" i="1"/>
  <c r="AG498" i="1" s="1"/>
  <c r="S413" i="1"/>
  <c r="T413" i="1" s="1"/>
  <c r="S74" i="1"/>
  <c r="T74" i="1" s="1"/>
  <c r="X417" i="1"/>
  <c r="V417" i="1" s="1"/>
  <c r="Y417" i="1" s="1"/>
  <c r="S417" i="1" s="1"/>
  <c r="T417" i="1" s="1"/>
  <c r="AI514" i="1"/>
  <c r="AI191" i="1"/>
  <c r="AK191" i="1" s="1"/>
  <c r="X191" i="1"/>
  <c r="V191" i="1" s="1"/>
  <c r="Y191" i="1" s="1"/>
  <c r="S191" i="1" s="1"/>
  <c r="T191" i="1" s="1"/>
  <c r="AI49" i="1"/>
  <c r="AJ34" i="1"/>
  <c r="AJ498" i="1"/>
  <c r="X686" i="1"/>
  <c r="V686" i="1" s="1"/>
  <c r="Y686" i="1" s="1"/>
  <c r="S686" i="1" s="1"/>
  <c r="T686" i="1" s="1"/>
  <c r="X710" i="1"/>
  <c r="V710" i="1" s="1"/>
  <c r="Y710" i="1" s="1"/>
  <c r="S710" i="1" s="1"/>
  <c r="T710" i="1" s="1"/>
  <c r="AC686" i="1"/>
  <c r="AG686" i="1" s="1"/>
  <c r="AI641" i="1"/>
  <c r="AJ417" i="1"/>
  <c r="AI377" i="1"/>
  <c r="X650" i="1"/>
  <c r="V650" i="1" s="1"/>
  <c r="Y650" i="1" s="1"/>
  <c r="S650" i="1" s="1"/>
  <c r="T650" i="1" s="1"/>
  <c r="AC710" i="1"/>
  <c r="AG710" i="1" s="1"/>
  <c r="AJ641" i="1"/>
  <c r="AC514" i="1"/>
  <c r="AG514" i="1" s="1"/>
  <c r="AI503" i="1"/>
  <c r="AJ377" i="1"/>
  <c r="AC331" i="1"/>
  <c r="AG331" i="1" s="1"/>
  <c r="X189" i="1"/>
  <c r="V189" i="1" s="1"/>
  <c r="Y189" i="1" s="1"/>
  <c r="S189" i="1" s="1"/>
  <c r="T189" i="1" s="1"/>
  <c r="X174" i="1"/>
  <c r="V174" i="1" s="1"/>
  <c r="Y174" i="1" s="1"/>
  <c r="AI189" i="1"/>
  <c r="AC329" i="1"/>
  <c r="AG329" i="1" s="1"/>
  <c r="AC191" i="1"/>
  <c r="AG191" i="1" s="1"/>
  <c r="X49" i="1"/>
  <c r="V49" i="1" s="1"/>
  <c r="Y49" i="1" s="1"/>
  <c r="S49" i="1" s="1"/>
  <c r="T49" i="1" s="1"/>
  <c r="X33" i="1"/>
  <c r="V33" i="1" s="1"/>
  <c r="Y33" i="1" s="1"/>
  <c r="S33" i="1" s="1"/>
  <c r="T33" i="1" s="1"/>
  <c r="AC49" i="1"/>
  <c r="AG49" i="1" s="1"/>
  <c r="AI419" i="1"/>
  <c r="AC419" i="1"/>
  <c r="AG419" i="1" s="1"/>
  <c r="AJ375" i="1"/>
  <c r="AK375" i="1" s="1"/>
  <c r="S75" i="1"/>
  <c r="T75" i="1" s="1"/>
  <c r="X473" i="1"/>
  <c r="V473" i="1" s="1"/>
  <c r="Y473" i="1" s="1"/>
  <c r="S473" i="1" s="1"/>
  <c r="T473" i="1" s="1"/>
  <c r="X538" i="1"/>
  <c r="V538" i="1" s="1"/>
  <c r="Y538" i="1" s="1"/>
  <c r="S538" i="1" s="1"/>
  <c r="T538" i="1" s="1"/>
  <c r="AI555" i="1"/>
  <c r="AJ514" i="1"/>
  <c r="AK514" i="1" s="1"/>
  <c r="AJ503" i="1"/>
  <c r="AI498" i="1"/>
  <c r="AK498" i="1" s="1"/>
  <c r="AJ555" i="1"/>
  <c r="X419" i="1"/>
  <c r="V419" i="1" s="1"/>
  <c r="Y419" i="1" s="1"/>
  <c r="S419" i="1" s="1"/>
  <c r="T419" i="1" s="1"/>
  <c r="AC503" i="1"/>
  <c r="AG503" i="1" s="1"/>
  <c r="AI392" i="1"/>
  <c r="X329" i="1"/>
  <c r="V329" i="1" s="1"/>
  <c r="Y329" i="1" s="1"/>
  <c r="S329" i="1" s="1"/>
  <c r="T329" i="1" s="1"/>
  <c r="AJ189" i="1"/>
  <c r="AC375" i="1"/>
  <c r="AG375" i="1" s="1"/>
  <c r="AI213" i="1"/>
  <c r="X641" i="1"/>
  <c r="V641" i="1" s="1"/>
  <c r="Y641" i="1" s="1"/>
  <c r="S641" i="1" s="1"/>
  <c r="T641" i="1" s="1"/>
  <c r="S22" i="1"/>
  <c r="T22" i="1" s="1"/>
  <c r="AK366" i="1"/>
  <c r="X392" i="1"/>
  <c r="V392" i="1" s="1"/>
  <c r="Y392" i="1" s="1"/>
  <c r="S392" i="1" s="1"/>
  <c r="T392" i="1" s="1"/>
  <c r="X181" i="1"/>
  <c r="V181" i="1" s="1"/>
  <c r="Y181" i="1" s="1"/>
  <c r="S181" i="1" s="1"/>
  <c r="T181" i="1" s="1"/>
  <c r="AK692" i="1"/>
  <c r="X555" i="1"/>
  <c r="V555" i="1" s="1"/>
  <c r="Y555" i="1" s="1"/>
  <c r="S555" i="1" s="1"/>
  <c r="T555" i="1" s="1"/>
  <c r="AC628" i="1"/>
  <c r="AG628" i="1" s="1"/>
  <c r="AK371" i="1"/>
  <c r="AI28" i="1"/>
  <c r="X66" i="1"/>
  <c r="V66" i="1" s="1"/>
  <c r="Y66" i="1" s="1"/>
  <c r="S66" i="1" s="1"/>
  <c r="T66" i="1" s="1"/>
  <c r="AJ66" i="1"/>
  <c r="S410" i="1"/>
  <c r="T410" i="1" s="1"/>
  <c r="AI424" i="1"/>
  <c r="AC424" i="1"/>
  <c r="AG424" i="1" s="1"/>
  <c r="AJ424" i="1"/>
  <c r="X424" i="1"/>
  <c r="V424" i="1" s="1"/>
  <c r="Y424" i="1" s="1"/>
  <c r="S424" i="1" s="1"/>
  <c r="T424" i="1" s="1"/>
  <c r="AJ579" i="1"/>
  <c r="AC579" i="1"/>
  <c r="AG579" i="1" s="1"/>
  <c r="AI579" i="1"/>
  <c r="AJ813" i="1"/>
  <c r="X813" i="1"/>
  <c r="V813" i="1" s="1"/>
  <c r="Y813" i="1" s="1"/>
  <c r="S813" i="1" s="1"/>
  <c r="T813" i="1" s="1"/>
  <c r="AC813" i="1"/>
  <c r="AG813" i="1" s="1"/>
  <c r="AI813" i="1"/>
  <c r="AI425" i="1"/>
  <c r="AC425" i="1"/>
  <c r="AG425" i="1" s="1"/>
  <c r="X425" i="1"/>
  <c r="V425" i="1" s="1"/>
  <c r="Y425" i="1" s="1"/>
  <c r="S425" i="1" s="1"/>
  <c r="T425" i="1" s="1"/>
  <c r="AJ425" i="1"/>
  <c r="AC747" i="1"/>
  <c r="AG747" i="1" s="1"/>
  <c r="AJ747" i="1"/>
  <c r="X747" i="1"/>
  <c r="V747" i="1" s="1"/>
  <c r="Y747" i="1" s="1"/>
  <c r="S747" i="1" s="1"/>
  <c r="T747" i="1" s="1"/>
  <c r="AI747" i="1"/>
  <c r="X62" i="1"/>
  <c r="V62" i="1" s="1"/>
  <c r="Y62" i="1" s="1"/>
  <c r="S62" i="1" s="1"/>
  <c r="T62" i="1" s="1"/>
  <c r="AJ62" i="1"/>
  <c r="AC62" i="1"/>
  <c r="AG62" i="1" s="1"/>
  <c r="AI62" i="1"/>
  <c r="AC233" i="1"/>
  <c r="AG233" i="1" s="1"/>
  <c r="X233" i="1"/>
  <c r="V233" i="1" s="1"/>
  <c r="Y233" i="1" s="1"/>
  <c r="S233" i="1" s="1"/>
  <c r="T233" i="1" s="1"/>
  <c r="AI233" i="1"/>
  <c r="AJ435" i="1"/>
  <c r="AJ725" i="1"/>
  <c r="AK725" i="1" s="1"/>
  <c r="AJ643" i="1"/>
  <c r="AK643" i="1" s="1"/>
  <c r="AI598" i="1"/>
  <c r="S393" i="1"/>
  <c r="T393" i="1" s="1"/>
  <c r="AC377" i="1"/>
  <c r="AG377" i="1" s="1"/>
  <c r="AI436" i="1"/>
  <c r="X518" i="1"/>
  <c r="V518" i="1" s="1"/>
  <c r="Y518" i="1" s="1"/>
  <c r="S518" i="1" s="1"/>
  <c r="T518" i="1" s="1"/>
  <c r="AC477" i="1"/>
  <c r="AG477" i="1" s="1"/>
  <c r="AJ518" i="1"/>
  <c r="AK518" i="1" s="1"/>
  <c r="AI457" i="1"/>
  <c r="AK457" i="1" s="1"/>
  <c r="X322" i="1"/>
  <c r="V322" i="1" s="1"/>
  <c r="Y322" i="1" s="1"/>
  <c r="S322" i="1" s="1"/>
  <c r="T322" i="1" s="1"/>
  <c r="AJ436" i="1"/>
  <c r="AK436" i="1" s="1"/>
  <c r="AJ451" i="1"/>
  <c r="AJ213" i="1"/>
  <c r="AJ22" i="1"/>
  <c r="AI530" i="1"/>
  <c r="AK530" i="1" s="1"/>
  <c r="X451" i="1"/>
  <c r="V451" i="1" s="1"/>
  <c r="Y451" i="1" s="1"/>
  <c r="S451" i="1" s="1"/>
  <c r="T451" i="1" s="1"/>
  <c r="AI473" i="1"/>
  <c r="AK473" i="1" s="1"/>
  <c r="S388" i="1"/>
  <c r="T388" i="1" s="1"/>
  <c r="X237" i="1"/>
  <c r="V237" i="1" s="1"/>
  <c r="Y237" i="1" s="1"/>
  <c r="S237" i="1" s="1"/>
  <c r="T237" i="1" s="1"/>
  <c r="AI373" i="1"/>
  <c r="AC436" i="1"/>
  <c r="AG436" i="1" s="1"/>
  <c r="AJ392" i="1"/>
  <c r="S385" i="1"/>
  <c r="T385" i="1" s="1"/>
  <c r="AI322" i="1"/>
  <c r="AK322" i="1" s="1"/>
  <c r="AI538" i="1"/>
  <c r="AK538" i="1" s="1"/>
  <c r="S355" i="1"/>
  <c r="T355" i="1" s="1"/>
  <c r="AI477" i="1"/>
  <c r="AC473" i="1"/>
  <c r="AG473" i="1" s="1"/>
  <c r="AI435" i="1"/>
  <c r="S373" i="1"/>
  <c r="T373" i="1" s="1"/>
  <c r="AJ373" i="1"/>
  <c r="AC322" i="1"/>
  <c r="AG322" i="1" s="1"/>
  <c r="S44" i="1"/>
  <c r="T44" i="1" s="1"/>
  <c r="AC538" i="1"/>
  <c r="AG538" i="1" s="1"/>
  <c r="AI165" i="1"/>
  <c r="AK165" i="1" s="1"/>
  <c r="AI109" i="1"/>
  <c r="X109" i="1"/>
  <c r="V109" i="1" s="1"/>
  <c r="Y109" i="1" s="1"/>
  <c r="S109" i="1" s="1"/>
  <c r="T109" i="1" s="1"/>
  <c r="AI389" i="1"/>
  <c r="AI174" i="1"/>
  <c r="AJ39" i="1"/>
  <c r="S24" i="1"/>
  <c r="T24" i="1" s="1"/>
  <c r="X52" i="1"/>
  <c r="V52" i="1" s="1"/>
  <c r="Y52" i="1" s="1"/>
  <c r="S52" i="1" s="1"/>
  <c r="T52" i="1" s="1"/>
  <c r="S91" i="1"/>
  <c r="T91" i="1" s="1"/>
  <c r="S59" i="1"/>
  <c r="T59" i="1" s="1"/>
  <c r="AI686" i="1"/>
  <c r="AK686" i="1" s="1"/>
  <c r="S399" i="1"/>
  <c r="T399" i="1" s="1"/>
  <c r="AI201" i="1"/>
  <c r="AK201" i="1" s="1"/>
  <c r="X776" i="1"/>
  <c r="V776" i="1" s="1"/>
  <c r="Y776" i="1" s="1"/>
  <c r="S776" i="1" s="1"/>
  <c r="T776" i="1" s="1"/>
  <c r="X483" i="1"/>
  <c r="V483" i="1" s="1"/>
  <c r="Y483" i="1" s="1"/>
  <c r="S483" i="1" s="1"/>
  <c r="T483" i="1" s="1"/>
  <c r="AI524" i="1"/>
  <c r="X318" i="1"/>
  <c r="V318" i="1" s="1"/>
  <c r="Y318" i="1" s="1"/>
  <c r="S318" i="1" s="1"/>
  <c r="T318" i="1" s="1"/>
  <c r="X376" i="1"/>
  <c r="V376" i="1" s="1"/>
  <c r="Y376" i="1" s="1"/>
  <c r="S376" i="1" s="1"/>
  <c r="T376" i="1" s="1"/>
  <c r="S186" i="1"/>
  <c r="T186" i="1" s="1"/>
  <c r="S61" i="1"/>
  <c r="T61" i="1" s="1"/>
  <c r="AC174" i="1"/>
  <c r="AG174" i="1" s="1"/>
  <c r="S816" i="1"/>
  <c r="T816" i="1" s="1"/>
  <c r="X338" i="1"/>
  <c r="V338" i="1" s="1"/>
  <c r="Y338" i="1" s="1"/>
  <c r="S338" i="1" s="1"/>
  <c r="T338" i="1" s="1"/>
  <c r="S304" i="1"/>
  <c r="T304" i="1" s="1"/>
  <c r="S230" i="1"/>
  <c r="T230" i="1" s="1"/>
  <c r="AI45" i="1"/>
  <c r="AJ60" i="1"/>
  <c r="AK60" i="1" s="1"/>
  <c r="AI253" i="1"/>
  <c r="X253" i="1"/>
  <c r="V253" i="1" s="1"/>
  <c r="Y253" i="1" s="1"/>
  <c r="S253" i="1" s="1"/>
  <c r="T253" i="1" s="1"/>
  <c r="AC138" i="1"/>
  <c r="AG138" i="1" s="1"/>
  <c r="AJ138" i="1"/>
  <c r="X138" i="1"/>
  <c r="V138" i="1" s="1"/>
  <c r="Y138" i="1" s="1"/>
  <c r="S138" i="1" s="1"/>
  <c r="T138" i="1" s="1"/>
  <c r="AI138" i="1"/>
  <c r="AC562" i="1"/>
  <c r="AG562" i="1" s="1"/>
  <c r="AJ562" i="1"/>
  <c r="AI562" i="1"/>
  <c r="X562" i="1"/>
  <c r="V562" i="1" s="1"/>
  <c r="Y562" i="1" s="1"/>
  <c r="S562" i="1" s="1"/>
  <c r="T562" i="1" s="1"/>
  <c r="X646" i="1"/>
  <c r="V646" i="1" s="1"/>
  <c r="Y646" i="1" s="1"/>
  <c r="S646" i="1" s="1"/>
  <c r="T646" i="1" s="1"/>
  <c r="AJ646" i="1"/>
  <c r="AC646" i="1"/>
  <c r="AG646" i="1" s="1"/>
  <c r="AI646" i="1"/>
  <c r="X104" i="1"/>
  <c r="V104" i="1" s="1"/>
  <c r="Y104" i="1" s="1"/>
  <c r="AI59" i="1"/>
  <c r="AI91" i="1"/>
  <c r="X624" i="1"/>
  <c r="V624" i="1" s="1"/>
  <c r="Y624" i="1" s="1"/>
  <c r="S624" i="1" s="1"/>
  <c r="T624" i="1" s="1"/>
  <c r="AI311" i="1"/>
  <c r="AI387" i="1"/>
  <c r="AK741" i="1"/>
  <c r="X580" i="1"/>
  <c r="V580" i="1" s="1"/>
  <c r="Y580" i="1" s="1"/>
  <c r="S580" i="1" s="1"/>
  <c r="T580" i="1" s="1"/>
  <c r="AK520" i="1"/>
  <c r="X437" i="1"/>
  <c r="V437" i="1" s="1"/>
  <c r="Y437" i="1" s="1"/>
  <c r="S437" i="1" s="1"/>
  <c r="T437" i="1" s="1"/>
  <c r="S213" i="1"/>
  <c r="T213" i="1" s="1"/>
  <c r="AI464" i="1"/>
  <c r="AC399" i="1"/>
  <c r="AG399" i="1" s="1"/>
  <c r="AC39" i="1"/>
  <c r="AG39" i="1" s="1"/>
  <c r="AI181" i="1"/>
  <c r="AK181" i="1" s="1"/>
  <c r="AI553" i="1"/>
  <c r="AI694" i="1"/>
  <c r="AC651" i="1"/>
  <c r="AG651" i="1" s="1"/>
  <c r="AI471" i="1"/>
  <c r="AI432" i="1"/>
  <c r="AK432" i="1" s="1"/>
  <c r="X464" i="1"/>
  <c r="V464" i="1" s="1"/>
  <c r="Y464" i="1" s="1"/>
  <c r="S464" i="1" s="1"/>
  <c r="T464" i="1" s="1"/>
  <c r="S147" i="1"/>
  <c r="T147" i="1" s="1"/>
  <c r="S58" i="1"/>
  <c r="T58" i="1" s="1"/>
  <c r="X784" i="1"/>
  <c r="V784" i="1" s="1"/>
  <c r="Y784" i="1" s="1"/>
  <c r="S784" i="1" s="1"/>
  <c r="T784" i="1" s="1"/>
  <c r="AK710" i="1"/>
  <c r="AI651" i="1"/>
  <c r="AK651" i="1" s="1"/>
  <c r="AC432" i="1"/>
  <c r="AG432" i="1" s="1"/>
  <c r="AK449" i="1"/>
  <c r="AJ464" i="1"/>
  <c r="AJ378" i="1"/>
  <c r="S36" i="1"/>
  <c r="T36" i="1" s="1"/>
  <c r="S132" i="1"/>
  <c r="T132" i="1" s="1"/>
  <c r="X34" i="1"/>
  <c r="V34" i="1" s="1"/>
  <c r="Y34" i="1" s="1"/>
  <c r="S34" i="1" s="1"/>
  <c r="T34" i="1" s="1"/>
  <c r="AC181" i="1"/>
  <c r="AG181" i="1" s="1"/>
  <c r="S370" i="1"/>
  <c r="T370" i="1" s="1"/>
  <c r="AI807" i="1"/>
  <c r="AI806" i="1"/>
  <c r="X700" i="1"/>
  <c r="V700" i="1" s="1"/>
  <c r="Y700" i="1" s="1"/>
  <c r="S700" i="1" s="1"/>
  <c r="T700" i="1" s="1"/>
  <c r="X579" i="1"/>
  <c r="V579" i="1" s="1"/>
  <c r="Y579" i="1" s="1"/>
  <c r="S579" i="1" s="1"/>
  <c r="T579" i="1" s="1"/>
  <c r="X378" i="1"/>
  <c r="V378" i="1" s="1"/>
  <c r="Y378" i="1" s="1"/>
  <c r="S378" i="1" s="1"/>
  <c r="T378" i="1" s="1"/>
  <c r="S263" i="1"/>
  <c r="T263" i="1" s="1"/>
  <c r="S173" i="1"/>
  <c r="T173" i="1" s="1"/>
  <c r="AJ233" i="1"/>
  <c r="X108" i="1"/>
  <c r="V108" i="1" s="1"/>
  <c r="Y108" i="1" s="1"/>
  <c r="S108" i="1" s="1"/>
  <c r="T108" i="1" s="1"/>
  <c r="S17" i="1"/>
  <c r="T17" i="1" s="1"/>
  <c r="AJ177" i="1"/>
  <c r="AC177" i="1"/>
  <c r="AG177" i="1" s="1"/>
  <c r="AI177" i="1"/>
  <c r="X177" i="1"/>
  <c r="V177" i="1" s="1"/>
  <c r="Y177" i="1" s="1"/>
  <c r="S177" i="1" s="1"/>
  <c r="T177" i="1" s="1"/>
  <c r="AI495" i="1"/>
  <c r="AI304" i="1"/>
  <c r="X150" i="1"/>
  <c r="V150" i="1" s="1"/>
  <c r="Y150" i="1" s="1"/>
  <c r="S150" i="1" s="1"/>
  <c r="T150" i="1" s="1"/>
  <c r="AI543" i="1"/>
  <c r="AK409" i="1"/>
  <c r="AK344" i="1"/>
  <c r="X116" i="1"/>
  <c r="V116" i="1" s="1"/>
  <c r="Y116" i="1" s="1"/>
  <c r="S116" i="1" s="1"/>
  <c r="T116" i="1" s="1"/>
  <c r="S73" i="1"/>
  <c r="T73" i="1" s="1"/>
  <c r="AI173" i="1"/>
  <c r="S63" i="1"/>
  <c r="T63" i="1" s="1"/>
  <c r="AK186" i="1"/>
  <c r="X488" i="1"/>
  <c r="V488" i="1" s="1"/>
  <c r="Y488" i="1" s="1"/>
  <c r="S488" i="1" s="1"/>
  <c r="T488" i="1" s="1"/>
  <c r="AI433" i="1"/>
  <c r="S382" i="1"/>
  <c r="T382" i="1" s="1"/>
  <c r="S398" i="1"/>
  <c r="T398" i="1" s="1"/>
  <c r="S314" i="1"/>
  <c r="T314" i="1" s="1"/>
  <c r="S27" i="1"/>
  <c r="T27" i="1" s="1"/>
  <c r="AK189" i="1"/>
  <c r="S282" i="1"/>
  <c r="T282" i="1" s="1"/>
  <c r="S93" i="1"/>
  <c r="T93" i="1" s="1"/>
  <c r="S169" i="1"/>
  <c r="T169" i="1" s="1"/>
  <c r="AI57" i="1"/>
  <c r="AK113" i="1"/>
  <c r="X499" i="1"/>
  <c r="V499" i="1" s="1"/>
  <c r="Y499" i="1" s="1"/>
  <c r="S499" i="1" s="1"/>
  <c r="T499" i="1" s="1"/>
  <c r="S366" i="1"/>
  <c r="T366" i="1" s="1"/>
  <c r="AI319" i="1"/>
  <c r="AI718" i="1"/>
  <c r="AI423" i="1"/>
  <c r="X405" i="1"/>
  <c r="V405" i="1" s="1"/>
  <c r="Y405" i="1" s="1"/>
  <c r="S405" i="1" s="1"/>
  <c r="T405" i="1" s="1"/>
  <c r="S286" i="1"/>
  <c r="T286" i="1" s="1"/>
  <c r="X156" i="1"/>
  <c r="V156" i="1" s="1"/>
  <c r="Y156" i="1" s="1"/>
  <c r="S156" i="1" s="1"/>
  <c r="T156" i="1" s="1"/>
  <c r="S148" i="1"/>
  <c r="T148" i="1" s="1"/>
  <c r="AC45" i="1"/>
  <c r="AG45" i="1" s="1"/>
  <c r="AC66" i="1"/>
  <c r="AG66" i="1" s="1"/>
  <c r="AI71" i="1"/>
  <c r="X666" i="1"/>
  <c r="V666" i="1" s="1"/>
  <c r="Y666" i="1" s="1"/>
  <c r="S666" i="1" s="1"/>
  <c r="T666" i="1" s="1"/>
  <c r="X455" i="1"/>
  <c r="V455" i="1" s="1"/>
  <c r="Y455" i="1" s="1"/>
  <c r="S455" i="1" s="1"/>
  <c r="T455" i="1" s="1"/>
  <c r="S306" i="1"/>
  <c r="T306" i="1" s="1"/>
  <c r="AI24" i="1"/>
  <c r="AK262" i="1"/>
  <c r="AK66" i="1"/>
  <c r="S78" i="1"/>
  <c r="T78" i="1" s="1"/>
  <c r="AI711" i="1"/>
  <c r="AI652" i="1"/>
  <c r="S354" i="1"/>
  <c r="T354" i="1" s="1"/>
  <c r="S201" i="1"/>
  <c r="T201" i="1" s="1"/>
  <c r="S311" i="1"/>
  <c r="T311" i="1" s="1"/>
  <c r="AK167" i="1"/>
  <c r="S203" i="1"/>
  <c r="T203" i="1" s="1"/>
  <c r="AC121" i="1"/>
  <c r="AG121" i="1" s="1"/>
  <c r="AJ146" i="1"/>
  <c r="X146" i="1"/>
  <c r="V146" i="1" s="1"/>
  <c r="Y146" i="1" s="1"/>
  <c r="S146" i="1" s="1"/>
  <c r="T146" i="1" s="1"/>
  <c r="AI146" i="1"/>
  <c r="AC146" i="1"/>
  <c r="AG146" i="1" s="1"/>
  <c r="AC154" i="1"/>
  <c r="AG154" i="1" s="1"/>
  <c r="AJ154" i="1"/>
  <c r="X154" i="1"/>
  <c r="V154" i="1" s="1"/>
  <c r="Y154" i="1" s="1"/>
  <c r="S154" i="1" s="1"/>
  <c r="T154" i="1" s="1"/>
  <c r="AI154" i="1"/>
  <c r="AI130" i="1"/>
  <c r="AC130" i="1"/>
  <c r="AG130" i="1" s="1"/>
  <c r="AJ130" i="1"/>
  <c r="X130" i="1"/>
  <c r="V130" i="1" s="1"/>
  <c r="Y130" i="1" s="1"/>
  <c r="S130" i="1" s="1"/>
  <c r="T130" i="1" s="1"/>
  <c r="AC54" i="1"/>
  <c r="AG54" i="1" s="1"/>
  <c r="X54" i="1"/>
  <c r="V54" i="1" s="1"/>
  <c r="Y54" i="1" s="1"/>
  <c r="S54" i="1" s="1"/>
  <c r="T54" i="1" s="1"/>
  <c r="AI54" i="1"/>
  <c r="AJ54" i="1"/>
  <c r="AK54" i="1" s="1"/>
  <c r="AI605" i="1"/>
  <c r="AI820" i="1"/>
  <c r="AI469" i="1"/>
  <c r="S381" i="1"/>
  <c r="T381" i="1" s="1"/>
  <c r="AK503" i="1"/>
  <c r="X438" i="1"/>
  <c r="V438" i="1" s="1"/>
  <c r="Y438" i="1" s="1"/>
  <c r="S438" i="1" s="1"/>
  <c r="T438" i="1" s="1"/>
  <c r="X315" i="1"/>
  <c r="V315" i="1" s="1"/>
  <c r="Y315" i="1" s="1"/>
  <c r="AK399" i="1"/>
  <c r="S307" i="1"/>
  <c r="T307" i="1" s="1"/>
  <c r="S217" i="1"/>
  <c r="T217" i="1" s="1"/>
  <c r="S110" i="1"/>
  <c r="T110" i="1" s="1"/>
  <c r="S71" i="1"/>
  <c r="T71" i="1" s="1"/>
  <c r="AC253" i="1"/>
  <c r="AG253" i="1" s="1"/>
  <c r="AJ253" i="1"/>
  <c r="AI121" i="1"/>
  <c r="AK121" i="1" s="1"/>
  <c r="S397" i="1"/>
  <c r="T397" i="1" s="1"/>
  <c r="AI68" i="1"/>
  <c r="AK37" i="1"/>
  <c r="X37" i="1"/>
  <c r="V37" i="1" s="1"/>
  <c r="Y37" i="1" s="1"/>
  <c r="S37" i="1" s="1"/>
  <c r="T37" i="1" s="1"/>
  <c r="AK477" i="1"/>
  <c r="S211" i="1"/>
  <c r="T211" i="1" s="1"/>
  <c r="S166" i="1"/>
  <c r="T166" i="1" s="1"/>
  <c r="X432" i="1"/>
  <c r="V432" i="1" s="1"/>
  <c r="Y432" i="1" s="1"/>
  <c r="S432" i="1" s="1"/>
  <c r="T432" i="1" s="1"/>
  <c r="S279" i="1"/>
  <c r="T279" i="1" s="1"/>
  <c r="X20" i="1"/>
  <c r="V20" i="1" s="1"/>
  <c r="Y20" i="1" s="1"/>
  <c r="S20" i="1" s="1"/>
  <c r="T20" i="1" s="1"/>
  <c r="X126" i="1"/>
  <c r="V126" i="1" s="1"/>
  <c r="Y126" i="1" s="1"/>
  <c r="S126" i="1" s="1"/>
  <c r="T126" i="1" s="1"/>
  <c r="AI142" i="1"/>
  <c r="AK62" i="1"/>
  <c r="AJ628" i="1"/>
  <c r="AK628" i="1" s="1"/>
  <c r="X628" i="1"/>
  <c r="V628" i="1" s="1"/>
  <c r="Y628" i="1" s="1"/>
  <c r="S628" i="1" s="1"/>
  <c r="T628" i="1" s="1"/>
  <c r="S396" i="1"/>
  <c r="T396" i="1" s="1"/>
  <c r="AC209" i="1"/>
  <c r="AG209" i="1" s="1"/>
  <c r="AJ209" i="1"/>
  <c r="X674" i="1"/>
  <c r="V674" i="1" s="1"/>
  <c r="Y674" i="1" s="1"/>
  <c r="S674" i="1" s="1"/>
  <c r="T674" i="1" s="1"/>
  <c r="X519" i="1"/>
  <c r="V519" i="1" s="1"/>
  <c r="Y519" i="1" s="1"/>
  <c r="S519" i="1" s="1"/>
  <c r="T519" i="1" s="1"/>
  <c r="S389" i="1"/>
  <c r="T389" i="1" s="1"/>
  <c r="AK818" i="1"/>
  <c r="X626" i="1"/>
  <c r="V626" i="1" s="1"/>
  <c r="Y626" i="1" s="1"/>
  <c r="S626" i="1" s="1"/>
  <c r="T626" i="1" s="1"/>
  <c r="X535" i="1"/>
  <c r="V535" i="1" s="1"/>
  <c r="Y535" i="1" s="1"/>
  <c r="S535" i="1" s="1"/>
  <c r="T535" i="1" s="1"/>
  <c r="AI355" i="1"/>
  <c r="S215" i="1"/>
  <c r="T215" i="1" s="1"/>
  <c r="S135" i="1"/>
  <c r="T135" i="1" s="1"/>
  <c r="AI397" i="1"/>
  <c r="S120" i="1"/>
  <c r="T120" i="1" s="1"/>
  <c r="AI27" i="1"/>
  <c r="S141" i="1"/>
  <c r="T141" i="1" s="1"/>
  <c r="X262" i="1"/>
  <c r="V262" i="1" s="1"/>
  <c r="Y262" i="1" s="1"/>
  <c r="S262" i="1" s="1"/>
  <c r="T262" i="1" s="1"/>
  <c r="AC262" i="1"/>
  <c r="AG262" i="1" s="1"/>
  <c r="AK669" i="1"/>
  <c r="AI536" i="1"/>
  <c r="X772" i="1"/>
  <c r="V772" i="1" s="1"/>
  <c r="Y772" i="1" s="1"/>
  <c r="S772" i="1" s="1"/>
  <c r="T772" i="1" s="1"/>
  <c r="AI712" i="1"/>
  <c r="X357" i="1"/>
  <c r="V357" i="1" s="1"/>
  <c r="Y357" i="1" s="1"/>
  <c r="S357" i="1" s="1"/>
  <c r="T357" i="1" s="1"/>
  <c r="S331" i="1"/>
  <c r="T331" i="1" s="1"/>
  <c r="AK410" i="1"/>
  <c r="AI179" i="1"/>
  <c r="S57" i="1"/>
  <c r="T57" i="1" s="1"/>
  <c r="S45" i="1"/>
  <c r="T45" i="1" s="1"/>
  <c r="X65" i="1"/>
  <c r="V65" i="1" s="1"/>
  <c r="Y65" i="1" s="1"/>
  <c r="S65" i="1" s="1"/>
  <c r="T65" i="1" s="1"/>
  <c r="AJ330" i="1"/>
  <c r="AC330" i="1"/>
  <c r="AG330" i="1" s="1"/>
  <c r="S818" i="1"/>
  <c r="T818" i="1" s="1"/>
  <c r="AK587" i="1"/>
  <c r="AK579" i="1"/>
  <c r="AK601" i="1"/>
  <c r="S330" i="1"/>
  <c r="T330" i="1" s="1"/>
  <c r="S92" i="1"/>
  <c r="T92" i="1" s="1"/>
  <c r="AC394" i="1"/>
  <c r="AG394" i="1" s="1"/>
  <c r="AJ394" i="1"/>
  <c r="AK394" i="1" s="1"/>
  <c r="AI330" i="1"/>
  <c r="AJ755" i="1"/>
  <c r="AC755" i="1"/>
  <c r="AG755" i="1" s="1"/>
  <c r="AA746" i="1"/>
  <c r="AB746" i="1" s="1"/>
  <c r="AJ722" i="1"/>
  <c r="AC722" i="1"/>
  <c r="AG722" i="1" s="1"/>
  <c r="X722" i="1"/>
  <c r="V722" i="1" s="1"/>
  <c r="Y722" i="1" s="1"/>
  <c r="S722" i="1" s="1"/>
  <c r="T722" i="1" s="1"/>
  <c r="AI755" i="1"/>
  <c r="AA690" i="1"/>
  <c r="AB690" i="1" s="1"/>
  <c r="AA689" i="1"/>
  <c r="AB689" i="1" s="1"/>
  <c r="AA558" i="1"/>
  <c r="AB558" i="1" s="1"/>
  <c r="AJ582" i="1"/>
  <c r="AC582" i="1"/>
  <c r="AG582" i="1" s="1"/>
  <c r="X582" i="1"/>
  <c r="V582" i="1" s="1"/>
  <c r="Y582" i="1" s="1"/>
  <c r="S582" i="1" s="1"/>
  <c r="T582" i="1" s="1"/>
  <c r="AI582" i="1"/>
  <c r="AC491" i="1"/>
  <c r="AG491" i="1" s="1"/>
  <c r="AI491" i="1"/>
  <c r="AJ491" i="1"/>
  <c r="AC540" i="1"/>
  <c r="AG540" i="1" s="1"/>
  <c r="AJ540" i="1"/>
  <c r="X540" i="1"/>
  <c r="V540" i="1" s="1"/>
  <c r="Y540" i="1" s="1"/>
  <c r="S540" i="1" s="1"/>
  <c r="T540" i="1" s="1"/>
  <c r="AI540" i="1"/>
  <c r="AC456" i="1"/>
  <c r="AG456" i="1" s="1"/>
  <c r="AJ456" i="1"/>
  <c r="AI456" i="1"/>
  <c r="X456" i="1"/>
  <c r="V456" i="1" s="1"/>
  <c r="Y456" i="1" s="1"/>
  <c r="S456" i="1" s="1"/>
  <c r="T456" i="1" s="1"/>
  <c r="AA345" i="1"/>
  <c r="AB345" i="1" s="1"/>
  <c r="AA325" i="1"/>
  <c r="AB325" i="1" s="1"/>
  <c r="AC379" i="1"/>
  <c r="AG379" i="1" s="1"/>
  <c r="AJ379" i="1"/>
  <c r="X379" i="1"/>
  <c r="V379" i="1" s="1"/>
  <c r="Y379" i="1" s="1"/>
  <c r="S379" i="1" s="1"/>
  <c r="T379" i="1" s="1"/>
  <c r="AI379" i="1"/>
  <c r="AA184" i="1"/>
  <c r="AB184" i="1" s="1"/>
  <c r="AC335" i="1"/>
  <c r="AG335" i="1" s="1"/>
  <c r="AJ335" i="1"/>
  <c r="AI335" i="1"/>
  <c r="AA266" i="1"/>
  <c r="AB266" i="1" s="1"/>
  <c r="AK336" i="1"/>
  <c r="AC283" i="1"/>
  <c r="AG283" i="1" s="1"/>
  <c r="AJ283" i="1"/>
  <c r="AI283" i="1"/>
  <c r="AC231" i="1"/>
  <c r="AG231" i="1" s="1"/>
  <c r="AJ231" i="1"/>
  <c r="AI231" i="1"/>
  <c r="AA161" i="1"/>
  <c r="AB161" i="1" s="1"/>
  <c r="AJ32" i="1"/>
  <c r="AC32" i="1"/>
  <c r="AG32" i="1" s="1"/>
  <c r="AA115" i="1"/>
  <c r="AB115" i="1" s="1"/>
  <c r="AA83" i="1"/>
  <c r="AB83" i="1" s="1"/>
  <c r="AA51" i="1"/>
  <c r="AB51" i="1" s="1"/>
  <c r="AA19" i="1"/>
  <c r="AB19" i="1" s="1"/>
  <c r="AA258" i="1"/>
  <c r="AB258" i="1" s="1"/>
  <c r="AC139" i="1"/>
  <c r="AG139" i="1" s="1"/>
  <c r="AJ139" i="1"/>
  <c r="AC194" i="1"/>
  <c r="AG194" i="1" s="1"/>
  <c r="AI194" i="1"/>
  <c r="AJ194" i="1"/>
  <c r="AJ151" i="1"/>
  <c r="AC151" i="1"/>
  <c r="AG151" i="1" s="1"/>
  <c r="AA221" i="1"/>
  <c r="AB221" i="1" s="1"/>
  <c r="AC185" i="1"/>
  <c r="AG185" i="1" s="1"/>
  <c r="AJ185" i="1"/>
  <c r="AC31" i="1"/>
  <c r="AG31" i="1" s="1"/>
  <c r="AJ31" i="1"/>
  <c r="X31" i="1"/>
  <c r="V31" i="1" s="1"/>
  <c r="Y31" i="1" s="1"/>
  <c r="S31" i="1" s="1"/>
  <c r="T31" i="1" s="1"/>
  <c r="AI31" i="1"/>
  <c r="AA18" i="1"/>
  <c r="AB18" i="1" s="1"/>
  <c r="X32" i="1"/>
  <c r="V32" i="1" s="1"/>
  <c r="Y32" i="1" s="1"/>
  <c r="S32" i="1" s="1"/>
  <c r="T32" i="1" s="1"/>
  <c r="AC101" i="1"/>
  <c r="AG101" i="1" s="1"/>
  <c r="AJ101" i="1"/>
  <c r="AC133" i="1"/>
  <c r="AG133" i="1" s="1"/>
  <c r="AJ133" i="1"/>
  <c r="AI133" i="1"/>
  <c r="AJ772" i="1"/>
  <c r="AK772" i="1" s="1"/>
  <c r="AC772" i="1"/>
  <c r="AG772" i="1" s="1"/>
  <c r="AJ766" i="1"/>
  <c r="AC766" i="1"/>
  <c r="AG766" i="1" s="1"/>
  <c r="AI766" i="1"/>
  <c r="AJ774" i="1"/>
  <c r="AI774" i="1"/>
  <c r="AC774" i="1"/>
  <c r="AG774" i="1" s="1"/>
  <c r="AA705" i="1"/>
  <c r="AB705" i="1" s="1"/>
  <c r="AA748" i="1"/>
  <c r="AB748" i="1" s="1"/>
  <c r="AA713" i="1"/>
  <c r="AB713" i="1" s="1"/>
  <c r="AA742" i="1"/>
  <c r="AB742" i="1" s="1"/>
  <c r="AA717" i="1"/>
  <c r="AB717" i="1" s="1"/>
  <c r="AA708" i="1"/>
  <c r="AB708" i="1" s="1"/>
  <c r="AA702" i="1"/>
  <c r="AB702" i="1" s="1"/>
  <c r="AA737" i="1"/>
  <c r="AB737" i="1" s="1"/>
  <c r="AC684" i="1"/>
  <c r="AG684" i="1" s="1"/>
  <c r="AJ684" i="1"/>
  <c r="AJ654" i="1"/>
  <c r="AC654" i="1"/>
  <c r="AG654" i="1" s="1"/>
  <c r="AI654" i="1"/>
  <c r="AA634" i="1"/>
  <c r="AB634" i="1" s="1"/>
  <c r="AI589" i="1"/>
  <c r="AJ564" i="1"/>
  <c r="AK564" i="1" s="1"/>
  <c r="AC564" i="1"/>
  <c r="AG564" i="1" s="1"/>
  <c r="AJ588" i="1"/>
  <c r="AC588" i="1"/>
  <c r="AG588" i="1" s="1"/>
  <c r="AA509" i="1"/>
  <c r="AB509" i="1" s="1"/>
  <c r="AC534" i="1"/>
  <c r="AG534" i="1" s="1"/>
  <c r="AI534" i="1"/>
  <c r="AJ534" i="1"/>
  <c r="AC566" i="1"/>
  <c r="AG566" i="1" s="1"/>
  <c r="AJ566" i="1"/>
  <c r="X566" i="1"/>
  <c r="V566" i="1" s="1"/>
  <c r="Y566" i="1" s="1"/>
  <c r="S566" i="1" s="1"/>
  <c r="T566" i="1" s="1"/>
  <c r="AA542" i="1"/>
  <c r="AB542" i="1" s="1"/>
  <c r="AA529" i="1"/>
  <c r="AB529" i="1" s="1"/>
  <c r="AC485" i="1"/>
  <c r="AG485" i="1" s="1"/>
  <c r="AJ485" i="1"/>
  <c r="AI485" i="1"/>
  <c r="AJ492" i="1"/>
  <c r="AC492" i="1"/>
  <c r="AG492" i="1" s="1"/>
  <c r="AC479" i="1"/>
  <c r="AG479" i="1" s="1"/>
  <c r="AJ479" i="1"/>
  <c r="AK479" i="1" s="1"/>
  <c r="AA444" i="1"/>
  <c r="AB444" i="1" s="1"/>
  <c r="AA448" i="1"/>
  <c r="AB448" i="1" s="1"/>
  <c r="AA522" i="1"/>
  <c r="AB522" i="1" s="1"/>
  <c r="AC482" i="1"/>
  <c r="AG482" i="1" s="1"/>
  <c r="AJ482" i="1"/>
  <c r="AA460" i="1"/>
  <c r="AB460" i="1" s="1"/>
  <c r="X414" i="1"/>
  <c r="V414" i="1" s="1"/>
  <c r="Y414" i="1" s="1"/>
  <c r="S414" i="1" s="1"/>
  <c r="T414" i="1" s="1"/>
  <c r="AC567" i="1"/>
  <c r="AG567" i="1" s="1"/>
  <c r="AJ567" i="1"/>
  <c r="AI567" i="1"/>
  <c r="AC484" i="1"/>
  <c r="AG484" i="1" s="1"/>
  <c r="AJ484" i="1"/>
  <c r="AI484" i="1"/>
  <c r="AC445" i="1"/>
  <c r="AG445" i="1" s="1"/>
  <c r="AJ445" i="1"/>
  <c r="AI445" i="1"/>
  <c r="AA411" i="1"/>
  <c r="AB411" i="1" s="1"/>
  <c r="AI468" i="1"/>
  <c r="AC468" i="1"/>
  <c r="AG468" i="1" s="1"/>
  <c r="X468" i="1"/>
  <c r="V468" i="1" s="1"/>
  <c r="Y468" i="1" s="1"/>
  <c r="S468" i="1" s="1"/>
  <c r="T468" i="1" s="1"/>
  <c r="AJ468" i="1"/>
  <c r="AA369" i="1"/>
  <c r="AB369" i="1" s="1"/>
  <c r="AC442" i="1"/>
  <c r="AG442" i="1" s="1"/>
  <c r="AJ442" i="1"/>
  <c r="AA384" i="1"/>
  <c r="AB384" i="1" s="1"/>
  <c r="AA418" i="1"/>
  <c r="AB418" i="1" s="1"/>
  <c r="AJ407" i="1"/>
  <c r="AK407" i="1" s="1"/>
  <c r="AC407" i="1"/>
  <c r="AG407" i="1" s="1"/>
  <c r="AA356" i="1"/>
  <c r="AB356" i="1" s="1"/>
  <c r="AI324" i="1"/>
  <c r="AA296" i="1"/>
  <c r="AB296" i="1" s="1"/>
  <c r="AA280" i="1"/>
  <c r="AB280" i="1" s="1"/>
  <c r="AA264" i="1"/>
  <c r="AB264" i="1" s="1"/>
  <c r="AA248" i="1"/>
  <c r="AB248" i="1" s="1"/>
  <c r="AA232" i="1"/>
  <c r="AB232" i="1" s="1"/>
  <c r="AA216" i="1"/>
  <c r="AB216" i="1" s="1"/>
  <c r="AA176" i="1"/>
  <c r="AB176" i="1" s="1"/>
  <c r="AI135" i="1"/>
  <c r="AK331" i="1"/>
  <c r="S313" i="1"/>
  <c r="T313" i="1" s="1"/>
  <c r="AA308" i="1"/>
  <c r="AB308" i="1" s="1"/>
  <c r="AC351" i="1"/>
  <c r="AG351" i="1" s="1"/>
  <c r="AJ351" i="1"/>
  <c r="AI351" i="1"/>
  <c r="X205" i="1"/>
  <c r="V205" i="1" s="1"/>
  <c r="Y205" i="1" s="1"/>
  <c r="S205" i="1" s="1"/>
  <c r="T205" i="1" s="1"/>
  <c r="S319" i="1"/>
  <c r="T319" i="1" s="1"/>
  <c r="AC183" i="1"/>
  <c r="AG183" i="1" s="1"/>
  <c r="AJ183" i="1"/>
  <c r="X183" i="1"/>
  <c r="V183" i="1" s="1"/>
  <c r="Y183" i="1" s="1"/>
  <c r="S183" i="1" s="1"/>
  <c r="T183" i="1" s="1"/>
  <c r="AC305" i="1"/>
  <c r="AG305" i="1" s="1"/>
  <c r="AJ305" i="1"/>
  <c r="AI305" i="1"/>
  <c r="AA278" i="1"/>
  <c r="AB278" i="1" s="1"/>
  <c r="AA406" i="1"/>
  <c r="AB406" i="1" s="1"/>
  <c r="AJ372" i="1"/>
  <c r="AC372" i="1"/>
  <c r="AG372" i="1" s="1"/>
  <c r="AJ210" i="1"/>
  <c r="AI210" i="1"/>
  <c r="AC210" i="1"/>
  <c r="AG210" i="1" s="1"/>
  <c r="X231" i="1"/>
  <c r="V231" i="1" s="1"/>
  <c r="Y231" i="1" s="1"/>
  <c r="S231" i="1" s="1"/>
  <c r="T231" i="1" s="1"/>
  <c r="AC76" i="1"/>
  <c r="AG76" i="1" s="1"/>
  <c r="AJ76" i="1"/>
  <c r="AA265" i="1"/>
  <c r="AB265" i="1" s="1"/>
  <c r="S375" i="1"/>
  <c r="T375" i="1" s="1"/>
  <c r="AA250" i="1"/>
  <c r="AB250" i="1" s="1"/>
  <c r="AC105" i="1"/>
  <c r="AG105" i="1" s="1"/>
  <c r="AJ105" i="1"/>
  <c r="AI105" i="1"/>
  <c r="X105" i="1"/>
  <c r="V105" i="1" s="1"/>
  <c r="Y105" i="1" s="1"/>
  <c r="S105" i="1" s="1"/>
  <c r="T105" i="1" s="1"/>
  <c r="AJ163" i="1"/>
  <c r="AC163" i="1"/>
  <c r="AG163" i="1" s="1"/>
  <c r="AC149" i="1"/>
  <c r="AG149" i="1" s="1"/>
  <c r="AJ149" i="1"/>
  <c r="AI149" i="1"/>
  <c r="AI101" i="1"/>
  <c r="X101" i="1"/>
  <c r="V101" i="1" s="1"/>
  <c r="Y101" i="1" s="1"/>
  <c r="S101" i="1" s="1"/>
  <c r="T101" i="1" s="1"/>
  <c r="X149" i="1"/>
  <c r="V149" i="1" s="1"/>
  <c r="Y149" i="1" s="1"/>
  <c r="S149" i="1" s="1"/>
  <c r="T149" i="1" s="1"/>
  <c r="AJ242" i="1"/>
  <c r="AC242" i="1"/>
  <c r="AG242" i="1" s="1"/>
  <c r="AI242" i="1"/>
  <c r="AC195" i="1"/>
  <c r="AG195" i="1" s="1"/>
  <c r="AJ195" i="1"/>
  <c r="X195" i="1"/>
  <c r="V195" i="1" s="1"/>
  <c r="Y195" i="1" s="1"/>
  <c r="S195" i="1" s="1"/>
  <c r="T195" i="1" s="1"/>
  <c r="AC61" i="1"/>
  <c r="AG61" i="1" s="1"/>
  <c r="AI61" i="1"/>
  <c r="AJ61" i="1"/>
  <c r="AC97" i="1"/>
  <c r="AG97" i="1" s="1"/>
  <c r="AJ97" i="1"/>
  <c r="X193" i="1"/>
  <c r="V193" i="1" s="1"/>
  <c r="Y193" i="1" s="1"/>
  <c r="S193" i="1" s="1"/>
  <c r="T193" i="1" s="1"/>
  <c r="AA360" i="1"/>
  <c r="AB360" i="1" s="1"/>
  <c r="AC140" i="1"/>
  <c r="AG140" i="1" s="1"/>
  <c r="AJ140" i="1"/>
  <c r="AI140" i="1"/>
  <c r="S112" i="1"/>
  <c r="T112" i="1" s="1"/>
  <c r="AC56" i="1"/>
  <c r="AG56" i="1" s="1"/>
  <c r="AJ56" i="1"/>
  <c r="AC43" i="1"/>
  <c r="AG43" i="1" s="1"/>
  <c r="AJ43" i="1"/>
  <c r="AI43" i="1"/>
  <c r="AC162" i="1"/>
  <c r="AG162" i="1" s="1"/>
  <c r="AJ162" i="1"/>
  <c r="S122" i="1"/>
  <c r="T122" i="1" s="1"/>
  <c r="X43" i="1"/>
  <c r="V43" i="1" s="1"/>
  <c r="Y43" i="1" s="1"/>
  <c r="S43" i="1" s="1"/>
  <c r="T43" i="1" s="1"/>
  <c r="AI333" i="1"/>
  <c r="AJ106" i="1"/>
  <c r="AC106" i="1"/>
  <c r="AG106" i="1" s="1"/>
  <c r="AI106" i="1"/>
  <c r="AC73" i="1"/>
  <c r="AG73" i="1" s="1"/>
  <c r="AJ73" i="1"/>
  <c r="AI73" i="1"/>
  <c r="AC806" i="1"/>
  <c r="AG806" i="1" s="1"/>
  <c r="AJ806" i="1"/>
  <c r="AJ815" i="1"/>
  <c r="AC815" i="1"/>
  <c r="AG815" i="1" s="1"/>
  <c r="AI815" i="1"/>
  <c r="AC804" i="1"/>
  <c r="AG804" i="1" s="1"/>
  <c r="AJ804" i="1"/>
  <c r="AA793" i="1"/>
  <c r="AB793" i="1" s="1"/>
  <c r="AC799" i="1"/>
  <c r="AG799" i="1" s="1"/>
  <c r="AJ799" i="1"/>
  <c r="AC796" i="1"/>
  <c r="AG796" i="1" s="1"/>
  <c r="AI796" i="1"/>
  <c r="AJ796" i="1"/>
  <c r="AI804" i="1"/>
  <c r="X796" i="1"/>
  <c r="V796" i="1" s="1"/>
  <c r="Y796" i="1" s="1"/>
  <c r="S796" i="1" s="1"/>
  <c r="T796" i="1" s="1"/>
  <c r="AC784" i="1"/>
  <c r="AG784" i="1" s="1"/>
  <c r="AJ784" i="1"/>
  <c r="AK784" i="1" s="1"/>
  <c r="AA756" i="1"/>
  <c r="AB756" i="1" s="1"/>
  <c r="X774" i="1"/>
  <c r="V774" i="1" s="1"/>
  <c r="Y774" i="1" s="1"/>
  <c r="S774" i="1" s="1"/>
  <c r="T774" i="1" s="1"/>
  <c r="AJ744" i="1"/>
  <c r="AC744" i="1"/>
  <c r="AG744" i="1" s="1"/>
  <c r="AI744" i="1"/>
  <c r="AC730" i="1"/>
  <c r="AG730" i="1" s="1"/>
  <c r="AJ730" i="1"/>
  <c r="AI730" i="1"/>
  <c r="AA701" i="1"/>
  <c r="AB701" i="1" s="1"/>
  <c r="AA716" i="1"/>
  <c r="AB716" i="1" s="1"/>
  <c r="AA697" i="1"/>
  <c r="AB697" i="1" s="1"/>
  <c r="AA665" i="1"/>
  <c r="AB665" i="1" s="1"/>
  <c r="AA661" i="1"/>
  <c r="AB661" i="1" s="1"/>
  <c r="AJ718" i="1"/>
  <c r="AC718" i="1"/>
  <c r="AG718" i="1" s="1"/>
  <c r="AC655" i="1"/>
  <c r="AG655" i="1" s="1"/>
  <c r="AJ655" i="1"/>
  <c r="AK655" i="1" s="1"/>
  <c r="AA638" i="1"/>
  <c r="AB638" i="1" s="1"/>
  <c r="AC633" i="1"/>
  <c r="AG633" i="1" s="1"/>
  <c r="AJ633" i="1"/>
  <c r="AI633" i="1"/>
  <c r="X588" i="1"/>
  <c r="V588" i="1" s="1"/>
  <c r="Y588" i="1" s="1"/>
  <c r="S588" i="1" s="1"/>
  <c r="T588" i="1" s="1"/>
  <c r="AJ561" i="1"/>
  <c r="AC561" i="1"/>
  <c r="AG561" i="1" s="1"/>
  <c r="AI561" i="1"/>
  <c r="AC586" i="1"/>
  <c r="AG586" i="1" s="1"/>
  <c r="AJ586" i="1"/>
  <c r="AI586" i="1"/>
  <c r="AA541" i="1"/>
  <c r="AB541" i="1" s="1"/>
  <c r="AJ580" i="1"/>
  <c r="AK580" i="1" s="1"/>
  <c r="AC580" i="1"/>
  <c r="AG580" i="1" s="1"/>
  <c r="X564" i="1"/>
  <c r="V564" i="1" s="1"/>
  <c r="Y564" i="1" s="1"/>
  <c r="S564" i="1" s="1"/>
  <c r="T564" i="1" s="1"/>
  <c r="AC543" i="1"/>
  <c r="AG543" i="1" s="1"/>
  <c r="AJ543" i="1"/>
  <c r="AA512" i="1"/>
  <c r="AB512" i="1" s="1"/>
  <c r="AA528" i="1"/>
  <c r="AB528" i="1" s="1"/>
  <c r="AA500" i="1"/>
  <c r="AB500" i="1" s="1"/>
  <c r="AC495" i="1"/>
  <c r="AG495" i="1" s="1"/>
  <c r="AJ495" i="1"/>
  <c r="AI442" i="1"/>
  <c r="AA412" i="1"/>
  <c r="AB412" i="1" s="1"/>
  <c r="AA426" i="1"/>
  <c r="AB426" i="1" s="1"/>
  <c r="AA510" i="1"/>
  <c r="AB510" i="1" s="1"/>
  <c r="AA434" i="1"/>
  <c r="AB434" i="1" s="1"/>
  <c r="AC487" i="1"/>
  <c r="AG487" i="1" s="1"/>
  <c r="AJ487" i="1"/>
  <c r="AI487" i="1"/>
  <c r="AI481" i="1"/>
  <c r="AC481" i="1"/>
  <c r="AG481" i="1" s="1"/>
  <c r="AJ481" i="1"/>
  <c r="AC467" i="1"/>
  <c r="AG467" i="1" s="1"/>
  <c r="AJ467" i="1"/>
  <c r="X467" i="1"/>
  <c r="V467" i="1" s="1"/>
  <c r="Y467" i="1" s="1"/>
  <c r="S467" i="1" s="1"/>
  <c r="T467" i="1" s="1"/>
  <c r="AK501" i="1"/>
  <c r="AI467" i="1"/>
  <c r="AC438" i="1"/>
  <c r="AG438" i="1" s="1"/>
  <c r="AJ438" i="1"/>
  <c r="AK438" i="1" s="1"/>
  <c r="AC405" i="1"/>
  <c r="AG405" i="1" s="1"/>
  <c r="AJ405" i="1"/>
  <c r="AK405" i="1" s="1"/>
  <c r="S358" i="1"/>
  <c r="T358" i="1" s="1"/>
  <c r="AJ524" i="1"/>
  <c r="AC524" i="1"/>
  <c r="AG524" i="1" s="1"/>
  <c r="AK419" i="1"/>
  <c r="AJ388" i="1"/>
  <c r="AI388" i="1"/>
  <c r="AC388" i="1"/>
  <c r="AG388" i="1" s="1"/>
  <c r="AC318" i="1"/>
  <c r="AG318" i="1" s="1"/>
  <c r="AJ318" i="1"/>
  <c r="AK318" i="1" s="1"/>
  <c r="AC350" i="1"/>
  <c r="AG350" i="1" s="1"/>
  <c r="AJ350" i="1"/>
  <c r="AI350" i="1"/>
  <c r="AA327" i="1"/>
  <c r="AB327" i="1" s="1"/>
  <c r="AA533" i="1"/>
  <c r="AB533" i="1" s="1"/>
  <c r="AJ459" i="1"/>
  <c r="AK459" i="1" s="1"/>
  <c r="X459" i="1"/>
  <c r="V459" i="1" s="1"/>
  <c r="Y459" i="1" s="1"/>
  <c r="S459" i="1" s="1"/>
  <c r="T459" i="1" s="1"/>
  <c r="AC459" i="1"/>
  <c r="AG459" i="1" s="1"/>
  <c r="AA362" i="1"/>
  <c r="AB362" i="1" s="1"/>
  <c r="AA180" i="1"/>
  <c r="AB180" i="1" s="1"/>
  <c r="AA312" i="1"/>
  <c r="AB312" i="1" s="1"/>
  <c r="AJ395" i="1"/>
  <c r="AC395" i="1"/>
  <c r="AG395" i="1" s="1"/>
  <c r="AI395" i="1"/>
  <c r="AA430" i="1"/>
  <c r="AB430" i="1" s="1"/>
  <c r="AJ328" i="1"/>
  <c r="AC328" i="1"/>
  <c r="AG328" i="1" s="1"/>
  <c r="AI328" i="1"/>
  <c r="AJ352" i="1"/>
  <c r="AK352" i="1" s="1"/>
  <c r="AC352" i="1"/>
  <c r="AG352" i="1" s="1"/>
  <c r="X352" i="1"/>
  <c r="V352" i="1" s="1"/>
  <c r="Y352" i="1" s="1"/>
  <c r="S352" i="1" s="1"/>
  <c r="T352" i="1" s="1"/>
  <c r="AC358" i="1"/>
  <c r="AG358" i="1" s="1"/>
  <c r="AJ358" i="1"/>
  <c r="AI358" i="1"/>
  <c r="AI307" i="1"/>
  <c r="AA192" i="1"/>
  <c r="AB192" i="1" s="1"/>
  <c r="AA420" i="1"/>
  <c r="AB420" i="1" s="1"/>
  <c r="X242" i="1"/>
  <c r="V242" i="1" s="1"/>
  <c r="Y242" i="1" s="1"/>
  <c r="S242" i="1" s="1"/>
  <c r="T242" i="1" s="1"/>
  <c r="AC311" i="1"/>
  <c r="AG311" i="1" s="1"/>
  <c r="AJ311" i="1"/>
  <c r="AK311" i="1" s="1"/>
  <c r="AA257" i="1"/>
  <c r="AB257" i="1" s="1"/>
  <c r="S290" i="1"/>
  <c r="T290" i="1" s="1"/>
  <c r="AA160" i="1"/>
  <c r="AB160" i="1" s="1"/>
  <c r="AA47" i="1"/>
  <c r="AB47" i="1" s="1"/>
  <c r="AC72" i="1"/>
  <c r="AG72" i="1" s="1"/>
  <c r="AJ72" i="1"/>
  <c r="AK72" i="1" s="1"/>
  <c r="AA447" i="1"/>
  <c r="AB447" i="1" s="1"/>
  <c r="AC187" i="1"/>
  <c r="AG187" i="1" s="1"/>
  <c r="AJ187" i="1"/>
  <c r="AK187" i="1" s="1"/>
  <c r="X72" i="1"/>
  <c r="V72" i="1" s="1"/>
  <c r="Y72" i="1" s="1"/>
  <c r="S72" i="1" s="1"/>
  <c r="T72" i="1" s="1"/>
  <c r="S174" i="1"/>
  <c r="T174" i="1" s="1"/>
  <c r="X140" i="1"/>
  <c r="V140" i="1" s="1"/>
  <c r="Y140" i="1" s="1"/>
  <c r="S140" i="1" s="1"/>
  <c r="T140" i="1" s="1"/>
  <c r="AC104" i="1"/>
  <c r="AG104" i="1" s="1"/>
  <c r="AJ104" i="1"/>
  <c r="AK104" i="1" s="1"/>
  <c r="AA55" i="1"/>
  <c r="AB55" i="1" s="1"/>
  <c r="AC355" i="1"/>
  <c r="AG355" i="1" s="1"/>
  <c r="AJ355" i="1"/>
  <c r="AK355" i="1" s="1"/>
  <c r="AJ214" i="1"/>
  <c r="AC214" i="1"/>
  <c r="AG214" i="1" s="1"/>
  <c r="AI214" i="1"/>
  <c r="X185" i="1"/>
  <c r="V185" i="1" s="1"/>
  <c r="Y185" i="1" s="1"/>
  <c r="S185" i="1" s="1"/>
  <c r="T185" i="1" s="1"/>
  <c r="AC175" i="1"/>
  <c r="AG175" i="1" s="1"/>
  <c r="AJ175" i="1"/>
  <c r="AK175" i="1" s="1"/>
  <c r="AJ114" i="1"/>
  <c r="AC114" i="1"/>
  <c r="AG114" i="1" s="1"/>
  <c r="AI114" i="1"/>
  <c r="X114" i="1"/>
  <c r="V114" i="1" s="1"/>
  <c r="Y114" i="1" s="1"/>
  <c r="S114" i="1" s="1"/>
  <c r="T114" i="1" s="1"/>
  <c r="AJ286" i="1"/>
  <c r="AC286" i="1"/>
  <c r="AG286" i="1" s="1"/>
  <c r="AI286" i="1"/>
  <c r="AA249" i="1"/>
  <c r="AB249" i="1" s="1"/>
  <c r="X214" i="1"/>
  <c r="V214" i="1" s="1"/>
  <c r="Y214" i="1" s="1"/>
  <c r="S214" i="1" s="1"/>
  <c r="T214" i="1" s="1"/>
  <c r="X163" i="1"/>
  <c r="V163" i="1" s="1"/>
  <c r="Y163" i="1" s="1"/>
  <c r="S163" i="1" s="1"/>
  <c r="T163" i="1" s="1"/>
  <c r="AC112" i="1"/>
  <c r="AG112" i="1" s="1"/>
  <c r="AJ112" i="1"/>
  <c r="AJ127" i="1"/>
  <c r="AK127" i="1" s="1"/>
  <c r="AC127" i="1"/>
  <c r="AG127" i="1" s="1"/>
  <c r="AI76" i="1"/>
  <c r="AC291" i="1"/>
  <c r="AG291" i="1" s="1"/>
  <c r="AJ291" i="1"/>
  <c r="X291" i="1"/>
  <c r="V291" i="1" s="1"/>
  <c r="Y291" i="1" s="1"/>
  <c r="S291" i="1" s="1"/>
  <c r="T291" i="1" s="1"/>
  <c r="AI291" i="1"/>
  <c r="AA245" i="1"/>
  <c r="AB245" i="1" s="1"/>
  <c r="AI147" i="1"/>
  <c r="X175" i="1"/>
  <c r="V175" i="1" s="1"/>
  <c r="Y175" i="1" s="1"/>
  <c r="S175" i="1" s="1"/>
  <c r="T175" i="1" s="1"/>
  <c r="AI97" i="1"/>
  <c r="AC29" i="1"/>
  <c r="AG29" i="1" s="1"/>
  <c r="AJ29" i="1"/>
  <c r="X29" i="1"/>
  <c r="V29" i="1" s="1"/>
  <c r="Y29" i="1" s="1"/>
  <c r="S29" i="1" s="1"/>
  <c r="T29" i="1" s="1"/>
  <c r="AI29" i="1"/>
  <c r="S121" i="1"/>
  <c r="T121" i="1" s="1"/>
  <c r="X76" i="1"/>
  <c r="V76" i="1" s="1"/>
  <c r="Y76" i="1" s="1"/>
  <c r="S76" i="1" s="1"/>
  <c r="T76" i="1" s="1"/>
  <c r="AC109" i="1"/>
  <c r="AG109" i="1" s="1"/>
  <c r="AJ109" i="1"/>
  <c r="AJ90" i="1"/>
  <c r="AC90" i="1"/>
  <c r="AG90" i="1" s="1"/>
  <c r="AI90" i="1"/>
  <c r="AJ74" i="1"/>
  <c r="AC74" i="1"/>
  <c r="AG74" i="1" s="1"/>
  <c r="AI74" i="1"/>
  <c r="AC33" i="1"/>
  <c r="AG33" i="1" s="1"/>
  <c r="AJ33" i="1"/>
  <c r="AK33" i="1" s="1"/>
  <c r="AC203" i="1"/>
  <c r="AG203" i="1" s="1"/>
  <c r="AJ203" i="1"/>
  <c r="AI203" i="1"/>
  <c r="AA128" i="1"/>
  <c r="AB128" i="1" s="1"/>
  <c r="AA761" i="1"/>
  <c r="AB761" i="1" s="1"/>
  <c r="AC767" i="1"/>
  <c r="AG767" i="1" s="1"/>
  <c r="AJ767" i="1"/>
  <c r="AC593" i="1"/>
  <c r="AG593" i="1" s="1"/>
  <c r="AJ593" i="1"/>
  <c r="AI593" i="1"/>
  <c r="AA544" i="1"/>
  <c r="AB544" i="1" s="1"/>
  <c r="AA517" i="1"/>
  <c r="AB517" i="1" s="1"/>
  <c r="AA450" i="1"/>
  <c r="AB450" i="1" s="1"/>
  <c r="AC480" i="1"/>
  <c r="AG480" i="1" s="1"/>
  <c r="AJ480" i="1"/>
  <c r="AK480" i="1" s="1"/>
  <c r="AJ391" i="1"/>
  <c r="AI391" i="1"/>
  <c r="AC391" i="1"/>
  <c r="AG391" i="1" s="1"/>
  <c r="AC398" i="1"/>
  <c r="AG398" i="1" s="1"/>
  <c r="AJ398" i="1"/>
  <c r="AC383" i="1"/>
  <c r="AG383" i="1" s="1"/>
  <c r="AJ383" i="1"/>
  <c r="AK383" i="1" s="1"/>
  <c r="AA294" i="1"/>
  <c r="AB294" i="1" s="1"/>
  <c r="AA246" i="1"/>
  <c r="AB246" i="1" s="1"/>
  <c r="X383" i="1"/>
  <c r="V383" i="1" s="1"/>
  <c r="Y383" i="1" s="1"/>
  <c r="S383" i="1" s="1"/>
  <c r="T383" i="1" s="1"/>
  <c r="AA368" i="1"/>
  <c r="AB368" i="1" s="1"/>
  <c r="AC299" i="1"/>
  <c r="AG299" i="1" s="1"/>
  <c r="AJ299" i="1"/>
  <c r="AI299" i="1"/>
  <c r="X299" i="1"/>
  <c r="V299" i="1" s="1"/>
  <c r="Y299" i="1" s="1"/>
  <c r="S299" i="1" s="1"/>
  <c r="T299" i="1" s="1"/>
  <c r="AC215" i="1"/>
  <c r="AG215" i="1" s="1"/>
  <c r="AJ215" i="1"/>
  <c r="AI215" i="1"/>
  <c r="AJ53" i="1"/>
  <c r="AI53" i="1"/>
  <c r="X53" i="1"/>
  <c r="V53" i="1" s="1"/>
  <c r="Y53" i="1" s="1"/>
  <c r="S53" i="1" s="1"/>
  <c r="T53" i="1" s="1"/>
  <c r="AC53" i="1"/>
  <c r="AG53" i="1" s="1"/>
  <c r="AC259" i="1"/>
  <c r="AG259" i="1" s="1"/>
  <c r="AJ259" i="1"/>
  <c r="AI259" i="1"/>
  <c r="AA168" i="1"/>
  <c r="AB168" i="1" s="1"/>
  <c r="AJ46" i="1"/>
  <c r="AC46" i="1"/>
  <c r="AG46" i="1" s="1"/>
  <c r="AI46" i="1"/>
  <c r="AA787" i="1"/>
  <c r="AB787" i="1" s="1"/>
  <c r="AA775" i="1"/>
  <c r="AB775" i="1" s="1"/>
  <c r="AI767" i="1"/>
  <c r="AA751" i="1"/>
  <c r="AB751" i="1" s="1"/>
  <c r="AA653" i="1"/>
  <c r="AB653" i="1" s="1"/>
  <c r="AA668" i="1"/>
  <c r="AB668" i="1" s="1"/>
  <c r="AA596" i="1"/>
  <c r="AB596" i="1" s="1"/>
  <c r="AA663" i="1"/>
  <c r="AB663" i="1" s="1"/>
  <c r="AC629" i="1"/>
  <c r="AG629" i="1" s="1"/>
  <c r="AJ629" i="1"/>
  <c r="AK629" i="1" s="1"/>
  <c r="AC575" i="1"/>
  <c r="AG575" i="1" s="1"/>
  <c r="AJ575" i="1"/>
  <c r="AI575" i="1"/>
  <c r="AI608" i="1"/>
  <c r="AC608" i="1"/>
  <c r="AG608" i="1" s="1"/>
  <c r="AJ608" i="1"/>
  <c r="AA798" i="1"/>
  <c r="AB798" i="1" s="1"/>
  <c r="AA791" i="1"/>
  <c r="AB791" i="1" s="1"/>
  <c r="AJ773" i="1"/>
  <c r="AC773" i="1"/>
  <c r="AG773" i="1" s="1"/>
  <c r="AI773" i="1"/>
  <c r="X773" i="1"/>
  <c r="V773" i="1" s="1"/>
  <c r="Y773" i="1" s="1"/>
  <c r="S773" i="1" s="1"/>
  <c r="T773" i="1" s="1"/>
  <c r="AC811" i="1"/>
  <c r="AG811" i="1" s="1"/>
  <c r="AJ811" i="1"/>
  <c r="AI811" i="1"/>
  <c r="AC781" i="1"/>
  <c r="AG781" i="1" s="1"/>
  <c r="AJ781" i="1"/>
  <c r="AI781" i="1"/>
  <c r="X781" i="1"/>
  <c r="V781" i="1" s="1"/>
  <c r="Y781" i="1" s="1"/>
  <c r="S781" i="1" s="1"/>
  <c r="T781" i="1" s="1"/>
  <c r="AC759" i="1"/>
  <c r="AG759" i="1" s="1"/>
  <c r="AJ759" i="1"/>
  <c r="AI759" i="1"/>
  <c r="AJ794" i="1"/>
  <c r="AC794" i="1"/>
  <c r="AG794" i="1" s="1"/>
  <c r="AI794" i="1"/>
  <c r="X755" i="1"/>
  <c r="V755" i="1" s="1"/>
  <c r="Y755" i="1" s="1"/>
  <c r="S755" i="1" s="1"/>
  <c r="T755" i="1" s="1"/>
  <c r="AC776" i="1"/>
  <c r="AG776" i="1" s="1"/>
  <c r="AJ776" i="1"/>
  <c r="AK776" i="1" s="1"/>
  <c r="AA760" i="1"/>
  <c r="AB760" i="1" s="1"/>
  <c r="X759" i="1"/>
  <c r="V759" i="1" s="1"/>
  <c r="Y759" i="1" s="1"/>
  <c r="S759" i="1" s="1"/>
  <c r="T759" i="1" s="1"/>
  <c r="AJ745" i="1"/>
  <c r="AC745" i="1"/>
  <c r="AG745" i="1" s="1"/>
  <c r="X745" i="1"/>
  <c r="V745" i="1" s="1"/>
  <c r="Y745" i="1" s="1"/>
  <c r="S745" i="1" s="1"/>
  <c r="T745" i="1" s="1"/>
  <c r="AA693" i="1"/>
  <c r="AB693" i="1" s="1"/>
  <c r="AA695" i="1"/>
  <c r="AB695" i="1" s="1"/>
  <c r="AA729" i="1"/>
  <c r="AB729" i="1" s="1"/>
  <c r="AA683" i="1"/>
  <c r="AB683" i="1" s="1"/>
  <c r="AA679" i="1"/>
  <c r="AB679" i="1" s="1"/>
  <c r="AC699" i="1"/>
  <c r="AG699" i="1" s="1"/>
  <c r="AI699" i="1"/>
  <c r="AJ699" i="1"/>
  <c r="AA681" i="1"/>
  <c r="AB681" i="1" s="1"/>
  <c r="AA687" i="1"/>
  <c r="AB687" i="1" s="1"/>
  <c r="AJ659" i="1"/>
  <c r="AK659" i="1" s="1"/>
  <c r="AC659" i="1"/>
  <c r="AG659" i="1" s="1"/>
  <c r="AC666" i="1"/>
  <c r="AG666" i="1" s="1"/>
  <c r="AJ666" i="1"/>
  <c r="AK666" i="1" s="1"/>
  <c r="AK727" i="1"/>
  <c r="AJ678" i="1"/>
  <c r="AC678" i="1"/>
  <c r="AG678" i="1" s="1"/>
  <c r="AI678" i="1"/>
  <c r="AJ647" i="1"/>
  <c r="AC647" i="1"/>
  <c r="AG647" i="1" s="1"/>
  <c r="AI647" i="1"/>
  <c r="X647" i="1"/>
  <c r="V647" i="1" s="1"/>
  <c r="Y647" i="1" s="1"/>
  <c r="S647" i="1" s="1"/>
  <c r="T647" i="1" s="1"/>
  <c r="AJ636" i="1"/>
  <c r="AI636" i="1"/>
  <c r="AC636" i="1"/>
  <c r="AG636" i="1" s="1"/>
  <c r="AC650" i="1"/>
  <c r="AG650" i="1" s="1"/>
  <c r="AJ650" i="1"/>
  <c r="AK650" i="1" s="1"/>
  <c r="AA620" i="1"/>
  <c r="AB620" i="1" s="1"/>
  <c r="X629" i="1"/>
  <c r="V629" i="1" s="1"/>
  <c r="Y629" i="1" s="1"/>
  <c r="S629" i="1" s="1"/>
  <c r="T629" i="1" s="1"/>
  <c r="AJ674" i="1"/>
  <c r="AK674" i="1" s="1"/>
  <c r="AC674" i="1"/>
  <c r="AG674" i="1" s="1"/>
  <c r="AC585" i="1"/>
  <c r="AG585" i="1" s="1"/>
  <c r="AJ585" i="1"/>
  <c r="AI585" i="1"/>
  <c r="AA627" i="1"/>
  <c r="AB627" i="1" s="1"/>
  <c r="AJ592" i="1"/>
  <c r="AK592" i="1" s="1"/>
  <c r="AC592" i="1"/>
  <c r="AG592" i="1" s="1"/>
  <c r="X592" i="1"/>
  <c r="V592" i="1" s="1"/>
  <c r="Y592" i="1" s="1"/>
  <c r="S592" i="1" s="1"/>
  <c r="T592" i="1" s="1"/>
  <c r="AA559" i="1"/>
  <c r="AB559" i="1" s="1"/>
  <c r="X575" i="1"/>
  <c r="V575" i="1" s="1"/>
  <c r="Y575" i="1" s="1"/>
  <c r="S575" i="1" s="1"/>
  <c r="T575" i="1" s="1"/>
  <c r="AA630" i="1"/>
  <c r="AB630" i="1" s="1"/>
  <c r="AC609" i="1"/>
  <c r="AG609" i="1" s="1"/>
  <c r="AI609" i="1"/>
  <c r="AJ609" i="1"/>
  <c r="AK609" i="1" s="1"/>
  <c r="AA489" i="1"/>
  <c r="AB489" i="1" s="1"/>
  <c r="AC574" i="1"/>
  <c r="AG574" i="1" s="1"/>
  <c r="X574" i="1"/>
  <c r="V574" i="1" s="1"/>
  <c r="Y574" i="1" s="1"/>
  <c r="S574" i="1" s="1"/>
  <c r="T574" i="1" s="1"/>
  <c r="AJ574" i="1"/>
  <c r="AI574" i="1"/>
  <c r="AC625" i="1"/>
  <c r="AG625" i="1" s="1"/>
  <c r="AJ625" i="1"/>
  <c r="AI625" i="1"/>
  <c r="AC523" i="1"/>
  <c r="AG523" i="1" s="1"/>
  <c r="AI523" i="1"/>
  <c r="AJ523" i="1"/>
  <c r="AC499" i="1"/>
  <c r="AG499" i="1" s="1"/>
  <c r="AJ499" i="1"/>
  <c r="AK499" i="1" s="1"/>
  <c r="AA548" i="1"/>
  <c r="AB548" i="1" s="1"/>
  <c r="AA490" i="1"/>
  <c r="AB490" i="1" s="1"/>
  <c r="AA440" i="1"/>
  <c r="AB440" i="1" s="1"/>
  <c r="AJ506" i="1"/>
  <c r="AI506" i="1"/>
  <c r="AC506" i="1"/>
  <c r="AG506" i="1" s="1"/>
  <c r="X485" i="1"/>
  <c r="V485" i="1" s="1"/>
  <c r="Y485" i="1" s="1"/>
  <c r="S485" i="1" s="1"/>
  <c r="T485" i="1" s="1"/>
  <c r="AI482" i="1"/>
  <c r="AA317" i="1"/>
  <c r="AB317" i="1" s="1"/>
  <c r="AC413" i="1"/>
  <c r="AG413" i="1" s="1"/>
  <c r="AJ413" i="1"/>
  <c r="AI413" i="1"/>
  <c r="AA337" i="1"/>
  <c r="AB337" i="1" s="1"/>
  <c r="AC389" i="1"/>
  <c r="AG389" i="1" s="1"/>
  <c r="AJ389" i="1"/>
  <c r="AK389" i="1" s="1"/>
  <c r="AC370" i="1"/>
  <c r="AG370" i="1" s="1"/>
  <c r="AJ370" i="1"/>
  <c r="AI370" i="1"/>
  <c r="AC347" i="1"/>
  <c r="AG347" i="1" s="1"/>
  <c r="AJ347" i="1"/>
  <c r="AI347" i="1"/>
  <c r="X347" i="1"/>
  <c r="V347" i="1" s="1"/>
  <c r="Y347" i="1" s="1"/>
  <c r="S347" i="1" s="1"/>
  <c r="T347" i="1" s="1"/>
  <c r="AC326" i="1"/>
  <c r="AG326" i="1" s="1"/>
  <c r="AJ326" i="1"/>
  <c r="AK326" i="1" s="1"/>
  <c r="AI367" i="1"/>
  <c r="AJ332" i="1"/>
  <c r="AK332" i="1" s="1"/>
  <c r="AC332" i="1"/>
  <c r="AG332" i="1" s="1"/>
  <c r="AJ319" i="1"/>
  <c r="AK319" i="1" s="1"/>
  <c r="AC319" i="1"/>
  <c r="AG319" i="1" s="1"/>
  <c r="AI441" i="1"/>
  <c r="AA292" i="1"/>
  <c r="AB292" i="1" s="1"/>
  <c r="AA276" i="1"/>
  <c r="AB276" i="1" s="1"/>
  <c r="AA260" i="1"/>
  <c r="AB260" i="1" s="1"/>
  <c r="AA244" i="1"/>
  <c r="AB244" i="1" s="1"/>
  <c r="AA228" i="1"/>
  <c r="AB228" i="1" s="1"/>
  <c r="AA212" i="1"/>
  <c r="AB212" i="1" s="1"/>
  <c r="AC390" i="1"/>
  <c r="AG390" i="1" s="1"/>
  <c r="AJ390" i="1"/>
  <c r="AK390" i="1" s="1"/>
  <c r="X351" i="1"/>
  <c r="V351" i="1" s="1"/>
  <c r="Y351" i="1" s="1"/>
  <c r="S351" i="1" s="1"/>
  <c r="T351" i="1" s="1"/>
  <c r="AC310" i="1"/>
  <c r="AG310" i="1" s="1"/>
  <c r="AI310" i="1"/>
  <c r="AJ310" i="1"/>
  <c r="X310" i="1"/>
  <c r="V310" i="1" s="1"/>
  <c r="Y310" i="1" s="1"/>
  <c r="S310" i="1" s="1"/>
  <c r="T310" i="1" s="1"/>
  <c r="AA277" i="1"/>
  <c r="AB277" i="1" s="1"/>
  <c r="AA222" i="1"/>
  <c r="AB222" i="1" s="1"/>
  <c r="AA172" i="1"/>
  <c r="AB172" i="1" s="1"/>
  <c r="AC334" i="1"/>
  <c r="AG334" i="1" s="1"/>
  <c r="AJ334" i="1"/>
  <c r="AI334" i="1"/>
  <c r="AA281" i="1"/>
  <c r="AB281" i="1" s="1"/>
  <c r="AC227" i="1"/>
  <c r="AG227" i="1" s="1"/>
  <c r="AJ227" i="1"/>
  <c r="AI227" i="1"/>
  <c r="AC237" i="1"/>
  <c r="AG237" i="1" s="1"/>
  <c r="AJ237" i="1"/>
  <c r="AK237" i="1" s="1"/>
  <c r="AC313" i="1"/>
  <c r="AG313" i="1" s="1"/>
  <c r="AJ313" i="1"/>
  <c r="AI313" i="1"/>
  <c r="AC179" i="1"/>
  <c r="AG179" i="1" s="1"/>
  <c r="AJ179" i="1"/>
  <c r="AC400" i="1"/>
  <c r="AG400" i="1" s="1"/>
  <c r="AJ400" i="1"/>
  <c r="AI400" i="1"/>
  <c r="X305" i="1"/>
  <c r="V305" i="1" s="1"/>
  <c r="Y305" i="1" s="1"/>
  <c r="S305" i="1" s="1"/>
  <c r="T305" i="1" s="1"/>
  <c r="AA293" i="1"/>
  <c r="AB293" i="1" s="1"/>
  <c r="AA40" i="1"/>
  <c r="AB40" i="1" s="1"/>
  <c r="AC173" i="1"/>
  <c r="AG173" i="1" s="1"/>
  <c r="AJ173" i="1"/>
  <c r="AK173" i="1" s="1"/>
  <c r="S104" i="1"/>
  <c r="T104" i="1" s="1"/>
  <c r="AC211" i="1"/>
  <c r="AG211" i="1" s="1"/>
  <c r="AJ211" i="1"/>
  <c r="AI211" i="1"/>
  <c r="AC131" i="1"/>
  <c r="AG131" i="1" s="1"/>
  <c r="AJ131" i="1"/>
  <c r="AK131" i="1" s="1"/>
  <c r="AC44" i="1"/>
  <c r="AG44" i="1" s="1"/>
  <c r="AJ44" i="1"/>
  <c r="AC239" i="1"/>
  <c r="AG239" i="1" s="1"/>
  <c r="AJ239" i="1"/>
  <c r="AI239" i="1"/>
  <c r="AC80" i="1"/>
  <c r="AG80" i="1" s="1"/>
  <c r="AJ80" i="1"/>
  <c r="AJ230" i="1"/>
  <c r="AI230" i="1"/>
  <c r="AC230" i="1"/>
  <c r="AG230" i="1" s="1"/>
  <c r="AC116" i="1"/>
  <c r="AG116" i="1" s="1"/>
  <c r="AJ116" i="1"/>
  <c r="AK116" i="1" s="1"/>
  <c r="AA99" i="1"/>
  <c r="AB99" i="1" s="1"/>
  <c r="AI44" i="1"/>
  <c r="AI166" i="1"/>
  <c r="AJ166" i="1"/>
  <c r="AC166" i="1"/>
  <c r="AG166" i="1" s="1"/>
  <c r="X139" i="1"/>
  <c r="V139" i="1" s="1"/>
  <c r="Y139" i="1" s="1"/>
  <c r="S139" i="1" s="1"/>
  <c r="T139" i="1" s="1"/>
  <c r="AK22" i="1"/>
  <c r="X194" i="1"/>
  <c r="V194" i="1" s="1"/>
  <c r="Y194" i="1" s="1"/>
  <c r="S194" i="1" s="1"/>
  <c r="T194" i="1" s="1"/>
  <c r="X655" i="1"/>
  <c r="V655" i="1" s="1"/>
  <c r="Y655" i="1" s="1"/>
  <c r="S655" i="1" s="1"/>
  <c r="T655" i="1" s="1"/>
  <c r="AC71" i="1"/>
  <c r="AG71" i="1" s="1"/>
  <c r="AJ71" i="1"/>
  <c r="AK71" i="1" s="1"/>
  <c r="AA77" i="1"/>
  <c r="AB77" i="1" s="1"/>
  <c r="X210" i="1"/>
  <c r="V210" i="1" s="1"/>
  <c r="Y210" i="1" s="1"/>
  <c r="S210" i="1" s="1"/>
  <c r="T210" i="1" s="1"/>
  <c r="AA137" i="1"/>
  <c r="AB137" i="1" s="1"/>
  <c r="X96" i="1"/>
  <c r="V96" i="1" s="1"/>
  <c r="Y96" i="1" s="1"/>
  <c r="S96" i="1" s="1"/>
  <c r="T96" i="1" s="1"/>
  <c r="AC93" i="1"/>
  <c r="AG93" i="1" s="1"/>
  <c r="AJ93" i="1"/>
  <c r="AI93" i="1"/>
  <c r="X103" i="1"/>
  <c r="V103" i="1" s="1"/>
  <c r="Y103" i="1" s="1"/>
  <c r="S103" i="1" s="1"/>
  <c r="T103" i="1" s="1"/>
  <c r="AA153" i="1"/>
  <c r="AB153" i="1" s="1"/>
  <c r="AC132" i="1"/>
  <c r="AG132" i="1" s="1"/>
  <c r="AJ132" i="1"/>
  <c r="AI132" i="1"/>
  <c r="AA124" i="1"/>
  <c r="AB124" i="1" s="1"/>
  <c r="AK45" i="1"/>
  <c r="AK81" i="1"/>
  <c r="AK92" i="1"/>
  <c r="AJ197" i="1"/>
  <c r="AK197" i="1" s="1"/>
  <c r="AC197" i="1"/>
  <c r="AG197" i="1" s="1"/>
  <c r="AA152" i="1"/>
  <c r="AB152" i="1" s="1"/>
  <c r="X106" i="1"/>
  <c r="V106" i="1" s="1"/>
  <c r="Y106" i="1" s="1"/>
  <c r="S106" i="1" s="1"/>
  <c r="T106" i="1" s="1"/>
  <c r="AA94" i="1"/>
  <c r="AB94" i="1" s="1"/>
  <c r="AJ85" i="1"/>
  <c r="AI85" i="1"/>
  <c r="X85" i="1"/>
  <c r="V85" i="1" s="1"/>
  <c r="Y85" i="1" s="1"/>
  <c r="S85" i="1" s="1"/>
  <c r="T85" i="1" s="1"/>
  <c r="AC85" i="1"/>
  <c r="AG85" i="1" s="1"/>
  <c r="AA41" i="1"/>
  <c r="AB41" i="1" s="1"/>
  <c r="AJ58" i="1"/>
  <c r="AI58" i="1"/>
  <c r="AC58" i="1"/>
  <c r="AG58" i="1" s="1"/>
  <c r="AA170" i="1"/>
  <c r="AB170" i="1" s="1"/>
  <c r="S125" i="1"/>
  <c r="T125" i="1" s="1"/>
  <c r="AA797" i="1"/>
  <c r="AB797" i="1" s="1"/>
  <c r="AJ721" i="1"/>
  <c r="AI721" i="1"/>
  <c r="AC721" i="1"/>
  <c r="AG721" i="1" s="1"/>
  <c r="AJ658" i="1"/>
  <c r="AC658" i="1"/>
  <c r="AG658" i="1" s="1"/>
  <c r="AC631" i="1"/>
  <c r="AG631" i="1" s="1"/>
  <c r="AJ631" i="1"/>
  <c r="AC577" i="1"/>
  <c r="AG577" i="1" s="1"/>
  <c r="AJ577" i="1"/>
  <c r="AI577" i="1"/>
  <c r="AC589" i="1"/>
  <c r="AG589" i="1" s="1"/>
  <c r="AJ589" i="1"/>
  <c r="AJ348" i="1"/>
  <c r="AK348" i="1" s="1"/>
  <c r="AC348" i="1"/>
  <c r="AG348" i="1" s="1"/>
  <c r="S344" i="1"/>
  <c r="T344" i="1" s="1"/>
  <c r="AA270" i="1"/>
  <c r="AB270" i="1" s="1"/>
  <c r="AC205" i="1"/>
  <c r="AG205" i="1" s="1"/>
  <c r="AJ205" i="1"/>
  <c r="AK205" i="1" s="1"/>
  <c r="AA206" i="1"/>
  <c r="AB206" i="1" s="1"/>
  <c r="AA823" i="1"/>
  <c r="AB823" i="1" s="1"/>
  <c r="AA795" i="1"/>
  <c r="AB795" i="1" s="1"/>
  <c r="AA715" i="1"/>
  <c r="AB715" i="1" s="1"/>
  <c r="AA604" i="1"/>
  <c r="AB604" i="1" s="1"/>
  <c r="AA550" i="1"/>
  <c r="AB550" i="1" s="1"/>
  <c r="AA537" i="1"/>
  <c r="AB537" i="1" s="1"/>
  <c r="AJ552" i="1"/>
  <c r="AI552" i="1"/>
  <c r="AC552" i="1"/>
  <c r="AG552" i="1" s="1"/>
  <c r="X552" i="1"/>
  <c r="V552" i="1" s="1"/>
  <c r="Y552" i="1" s="1"/>
  <c r="S552" i="1" s="1"/>
  <c r="T552" i="1" s="1"/>
  <c r="AJ610" i="1"/>
  <c r="AC610" i="1"/>
  <c r="AG610" i="1" s="1"/>
  <c r="AA521" i="1"/>
  <c r="AB521" i="1" s="1"/>
  <c r="X606" i="1"/>
  <c r="V606" i="1" s="1"/>
  <c r="Y606" i="1" s="1"/>
  <c r="S606" i="1" s="1"/>
  <c r="T606" i="1" s="1"/>
  <c r="AC531" i="1"/>
  <c r="AG531" i="1" s="1"/>
  <c r="AJ531" i="1"/>
  <c r="AK531" i="1" s="1"/>
  <c r="X531" i="1"/>
  <c r="V531" i="1" s="1"/>
  <c r="Y531" i="1" s="1"/>
  <c r="S531" i="1" s="1"/>
  <c r="T531" i="1" s="1"/>
  <c r="AC275" i="1"/>
  <c r="AG275" i="1" s="1"/>
  <c r="AJ275" i="1"/>
  <c r="AI275" i="1"/>
  <c r="AA188" i="1"/>
  <c r="AB188" i="1" s="1"/>
  <c r="X283" i="1"/>
  <c r="V283" i="1" s="1"/>
  <c r="Y283" i="1" s="1"/>
  <c r="S283" i="1" s="1"/>
  <c r="T283" i="1" s="1"/>
  <c r="AC134" i="1"/>
  <c r="AG134" i="1" s="1"/>
  <c r="AJ134" i="1"/>
  <c r="AJ36" i="1"/>
  <c r="AC36" i="1"/>
  <c r="AG36" i="1" s="1"/>
  <c r="AA42" i="1"/>
  <c r="AB42" i="1" s="1"/>
  <c r="AC219" i="1"/>
  <c r="AG219" i="1" s="1"/>
  <c r="AJ219" i="1"/>
  <c r="AI219" i="1"/>
  <c r="X219" i="1"/>
  <c r="V219" i="1" s="1"/>
  <c r="Y219" i="1" s="1"/>
  <c r="S219" i="1" s="1"/>
  <c r="T219" i="1" s="1"/>
  <c r="AC88" i="1"/>
  <c r="AG88" i="1" s="1"/>
  <c r="AJ88" i="1"/>
  <c r="AK88" i="1" s="1"/>
  <c r="AJ810" i="1"/>
  <c r="AK810" i="1" s="1"/>
  <c r="AC810" i="1"/>
  <c r="AG810" i="1" s="1"/>
  <c r="AA783" i="1"/>
  <c r="AB783" i="1" s="1"/>
  <c r="AJ768" i="1"/>
  <c r="AK768" i="1" s="1"/>
  <c r="AC768" i="1"/>
  <c r="AG768" i="1" s="1"/>
  <c r="AA707" i="1"/>
  <c r="AB707" i="1" s="1"/>
  <c r="AA675" i="1"/>
  <c r="AB675" i="1" s="1"/>
  <c r="AC698" i="1"/>
  <c r="AG698" i="1" s="1"/>
  <c r="AJ698" i="1"/>
  <c r="AI698" i="1"/>
  <c r="X684" i="1"/>
  <c r="V684" i="1" s="1"/>
  <c r="Y684" i="1" s="1"/>
  <c r="S684" i="1" s="1"/>
  <c r="T684" i="1" s="1"/>
  <c r="AA676" i="1"/>
  <c r="AB676" i="1" s="1"/>
  <c r="AJ723" i="1"/>
  <c r="AI723" i="1"/>
  <c r="AC723" i="1"/>
  <c r="AG723" i="1" s="1"/>
  <c r="AJ682" i="1"/>
  <c r="AC682" i="1"/>
  <c r="AG682" i="1" s="1"/>
  <c r="AA691" i="1"/>
  <c r="AB691" i="1" s="1"/>
  <c r="AC662" i="1"/>
  <c r="AG662" i="1" s="1"/>
  <c r="AJ662" i="1"/>
  <c r="AI662" i="1"/>
  <c r="AC645" i="1"/>
  <c r="AG645" i="1" s="1"/>
  <c r="AJ645" i="1"/>
  <c r="AI645" i="1"/>
  <c r="AA670" i="1"/>
  <c r="AB670" i="1" s="1"/>
  <c r="AJ632" i="1"/>
  <c r="AI632" i="1"/>
  <c r="AC632" i="1"/>
  <c r="AG632" i="1" s="1"/>
  <c r="X645" i="1"/>
  <c r="V645" i="1" s="1"/>
  <c r="Y645" i="1" s="1"/>
  <c r="S645" i="1" s="1"/>
  <c r="T645" i="1" s="1"/>
  <c r="AA619" i="1"/>
  <c r="AB619" i="1" s="1"/>
  <c r="AA656" i="1"/>
  <c r="AB656" i="1" s="1"/>
  <c r="AI684" i="1"/>
  <c r="AC637" i="1"/>
  <c r="AG637" i="1" s="1"/>
  <c r="AJ637" i="1"/>
  <c r="X637" i="1"/>
  <c r="V637" i="1" s="1"/>
  <c r="Y637" i="1" s="1"/>
  <c r="S637" i="1" s="1"/>
  <c r="T637" i="1" s="1"/>
  <c r="AI637" i="1"/>
  <c r="AA611" i="1"/>
  <c r="AB611" i="1" s="1"/>
  <c r="AI631" i="1"/>
  <c r="X621" i="1"/>
  <c r="V621" i="1" s="1"/>
  <c r="Y621" i="1" s="1"/>
  <c r="S621" i="1" s="1"/>
  <c r="T621" i="1" s="1"/>
  <c r="AA565" i="1"/>
  <c r="AB565" i="1" s="1"/>
  <c r="AJ644" i="1"/>
  <c r="AI644" i="1"/>
  <c r="AC644" i="1"/>
  <c r="AG644" i="1" s="1"/>
  <c r="AC595" i="1"/>
  <c r="AG595" i="1" s="1"/>
  <c r="AJ595" i="1"/>
  <c r="AI595" i="1"/>
  <c r="AC626" i="1"/>
  <c r="AG626" i="1" s="1"/>
  <c r="AJ626" i="1"/>
  <c r="AK626" i="1" s="1"/>
  <c r="AA612" i="1"/>
  <c r="AB612" i="1" s="1"/>
  <c r="AJ584" i="1"/>
  <c r="AK584" i="1" s="1"/>
  <c r="AC584" i="1"/>
  <c r="AG584" i="1" s="1"/>
  <c r="X584" i="1"/>
  <c r="V584" i="1" s="1"/>
  <c r="Y584" i="1" s="1"/>
  <c r="S584" i="1" s="1"/>
  <c r="T584" i="1" s="1"/>
  <c r="AA622" i="1"/>
  <c r="AB622" i="1" s="1"/>
  <c r="AI566" i="1"/>
  <c r="AA505" i="1"/>
  <c r="AB505" i="1" s="1"/>
  <c r="AJ553" i="1"/>
  <c r="AC553" i="1"/>
  <c r="AG553" i="1" s="1"/>
  <c r="AA680" i="1"/>
  <c r="AB680" i="1" s="1"/>
  <c r="AI602" i="1"/>
  <c r="AC602" i="1"/>
  <c r="AG602" i="1" s="1"/>
  <c r="X602" i="1"/>
  <c r="V602" i="1" s="1"/>
  <c r="Y602" i="1" s="1"/>
  <c r="S602" i="1" s="1"/>
  <c r="T602" i="1" s="1"/>
  <c r="AJ602" i="1"/>
  <c r="AC603" i="1"/>
  <c r="AG603" i="1" s="1"/>
  <c r="AJ603" i="1"/>
  <c r="AI603" i="1"/>
  <c r="X595" i="1"/>
  <c r="V595" i="1" s="1"/>
  <c r="Y595" i="1" s="1"/>
  <c r="S595" i="1" s="1"/>
  <c r="T595" i="1" s="1"/>
  <c r="AJ488" i="1"/>
  <c r="AK488" i="1" s="1"/>
  <c r="AC488" i="1"/>
  <c r="AG488" i="1" s="1"/>
  <c r="AC461" i="1"/>
  <c r="AG461" i="1" s="1"/>
  <c r="AJ461" i="1"/>
  <c r="AK461" i="1" s="1"/>
  <c r="AJ536" i="1"/>
  <c r="AC536" i="1"/>
  <c r="AG536" i="1" s="1"/>
  <c r="X479" i="1"/>
  <c r="V479" i="1" s="1"/>
  <c r="Y479" i="1" s="1"/>
  <c r="S479" i="1" s="1"/>
  <c r="T479" i="1" s="1"/>
  <c r="AA525" i="1"/>
  <c r="AB525" i="1" s="1"/>
  <c r="X506" i="1"/>
  <c r="V506" i="1" s="1"/>
  <c r="Y506" i="1" s="1"/>
  <c r="S506" i="1" s="1"/>
  <c r="T506" i="1" s="1"/>
  <c r="AC483" i="1"/>
  <c r="AG483" i="1" s="1"/>
  <c r="AJ483" i="1"/>
  <c r="AK483" i="1" s="1"/>
  <c r="AC471" i="1"/>
  <c r="AG471" i="1" s="1"/>
  <c r="AJ471" i="1"/>
  <c r="AK471" i="1" s="1"/>
  <c r="AA422" i="1"/>
  <c r="AB422" i="1" s="1"/>
  <c r="AA404" i="1"/>
  <c r="AB404" i="1" s="1"/>
  <c r="AA466" i="1"/>
  <c r="AB466" i="1" s="1"/>
  <c r="AC519" i="1"/>
  <c r="AG519" i="1" s="1"/>
  <c r="AJ519" i="1"/>
  <c r="AK519" i="1" s="1"/>
  <c r="AJ508" i="1"/>
  <c r="AK508" i="1" s="1"/>
  <c r="AC508" i="1"/>
  <c r="AG508" i="1" s="1"/>
  <c r="S395" i="1"/>
  <c r="T395" i="1" s="1"/>
  <c r="S403" i="1"/>
  <c r="T403" i="1" s="1"/>
  <c r="AA353" i="1"/>
  <c r="AB353" i="1" s="1"/>
  <c r="AA346" i="1"/>
  <c r="AB346" i="1" s="1"/>
  <c r="AC453" i="1"/>
  <c r="AG453" i="1" s="1"/>
  <c r="AJ453" i="1"/>
  <c r="AI453" i="1"/>
  <c r="S165" i="1"/>
  <c r="T165" i="1" s="1"/>
  <c r="AK415" i="1"/>
  <c r="S350" i="1"/>
  <c r="T350" i="1" s="1"/>
  <c r="AA288" i="1"/>
  <c r="AB288" i="1" s="1"/>
  <c r="AA272" i="1"/>
  <c r="AB272" i="1" s="1"/>
  <c r="AA256" i="1"/>
  <c r="AB256" i="1" s="1"/>
  <c r="AA240" i="1"/>
  <c r="AB240" i="1" s="1"/>
  <c r="AA224" i="1"/>
  <c r="AB224" i="1" s="1"/>
  <c r="AA208" i="1"/>
  <c r="AB208" i="1" s="1"/>
  <c r="AJ385" i="1"/>
  <c r="AC385" i="1"/>
  <c r="AG385" i="1" s="1"/>
  <c r="AC374" i="1"/>
  <c r="AG374" i="1" s="1"/>
  <c r="AJ374" i="1"/>
  <c r="AI374" i="1"/>
  <c r="AC304" i="1"/>
  <c r="AG304" i="1" s="1"/>
  <c r="AJ304" i="1"/>
  <c r="AK304" i="1" s="1"/>
  <c r="AK377" i="1"/>
  <c r="AC287" i="1"/>
  <c r="AG287" i="1" s="1"/>
  <c r="AJ287" i="1"/>
  <c r="AI287" i="1"/>
  <c r="S315" i="1"/>
  <c r="T315" i="1" s="1"/>
  <c r="AA226" i="1"/>
  <c r="AB226" i="1" s="1"/>
  <c r="AK607" i="1"/>
  <c r="AC307" i="1"/>
  <c r="AG307" i="1" s="1"/>
  <c r="AJ307" i="1"/>
  <c r="AA274" i="1"/>
  <c r="AB274" i="1" s="1"/>
  <c r="AI163" i="1"/>
  <c r="AA111" i="1"/>
  <c r="AB111" i="1" s="1"/>
  <c r="AJ64" i="1"/>
  <c r="AK64" i="1" s="1"/>
  <c r="AC64" i="1"/>
  <c r="AG64" i="1" s="1"/>
  <c r="AC142" i="1"/>
  <c r="AG142" i="1" s="1"/>
  <c r="AJ142" i="1"/>
  <c r="AJ68" i="1"/>
  <c r="AK68" i="1" s="1"/>
  <c r="AC68" i="1"/>
  <c r="AG68" i="1" s="1"/>
  <c r="AI32" i="1"/>
  <c r="AA23" i="1"/>
  <c r="AB23" i="1" s="1"/>
  <c r="AC247" i="1"/>
  <c r="AG247" i="1" s="1"/>
  <c r="AJ247" i="1"/>
  <c r="X247" i="1"/>
  <c r="V247" i="1" s="1"/>
  <c r="Y247" i="1" s="1"/>
  <c r="S247" i="1" s="1"/>
  <c r="T247" i="1" s="1"/>
  <c r="AI247" i="1"/>
  <c r="AA241" i="1"/>
  <c r="AB241" i="1" s="1"/>
  <c r="AA25" i="1"/>
  <c r="AB25" i="1" s="1"/>
  <c r="AC295" i="1"/>
  <c r="AG295" i="1" s="1"/>
  <c r="AJ295" i="1"/>
  <c r="AI295" i="1"/>
  <c r="X295" i="1"/>
  <c r="V295" i="1" s="1"/>
  <c r="Y295" i="1" s="1"/>
  <c r="S295" i="1" s="1"/>
  <c r="T295" i="1" s="1"/>
  <c r="AJ282" i="1"/>
  <c r="AC282" i="1"/>
  <c r="AG282" i="1" s="1"/>
  <c r="AI282" i="1"/>
  <c r="AC147" i="1"/>
  <c r="AG147" i="1" s="1"/>
  <c r="AJ147" i="1"/>
  <c r="AC108" i="1"/>
  <c r="AG108" i="1" s="1"/>
  <c r="AJ108" i="1"/>
  <c r="AK108" i="1" s="1"/>
  <c r="AC65" i="1"/>
  <c r="AG65" i="1" s="1"/>
  <c r="AJ65" i="1"/>
  <c r="AK65" i="1" s="1"/>
  <c r="AI36" i="1"/>
  <c r="AA238" i="1"/>
  <c r="AB238" i="1" s="1"/>
  <c r="AJ198" i="1"/>
  <c r="AI198" i="1"/>
  <c r="AC198" i="1"/>
  <c r="AG198" i="1" s="1"/>
  <c r="X227" i="1"/>
  <c r="V227" i="1" s="1"/>
  <c r="Y227" i="1" s="1"/>
  <c r="S227" i="1" s="1"/>
  <c r="T227" i="1" s="1"/>
  <c r="AC158" i="1"/>
  <c r="AG158" i="1" s="1"/>
  <c r="AJ158" i="1"/>
  <c r="X158" i="1"/>
  <c r="V158" i="1" s="1"/>
  <c r="Y158" i="1" s="1"/>
  <c r="S158" i="1" s="1"/>
  <c r="T158" i="1" s="1"/>
  <c r="AI158" i="1"/>
  <c r="AA35" i="1"/>
  <c r="AB35" i="1" s="1"/>
  <c r="AI381" i="1"/>
  <c r="S90" i="1"/>
  <c r="T90" i="1" s="1"/>
  <c r="S39" i="1"/>
  <c r="T39" i="1" s="1"/>
  <c r="AC123" i="1"/>
  <c r="AG123" i="1" s="1"/>
  <c r="AJ123" i="1"/>
  <c r="AC75" i="1"/>
  <c r="AG75" i="1" s="1"/>
  <c r="AJ75" i="1"/>
  <c r="AI75" i="1"/>
  <c r="AK174" i="1"/>
  <c r="X151" i="1"/>
  <c r="V151" i="1" s="1"/>
  <c r="Y151" i="1" s="1"/>
  <c r="S151" i="1" s="1"/>
  <c r="T151" i="1" s="1"/>
  <c r="AI185" i="1"/>
  <c r="AC125" i="1"/>
  <c r="AG125" i="1" s="1"/>
  <c r="AJ125" i="1"/>
  <c r="AI125" i="1"/>
  <c r="X64" i="1"/>
  <c r="V64" i="1" s="1"/>
  <c r="Y64" i="1" s="1"/>
  <c r="S64" i="1" s="1"/>
  <c r="T64" i="1" s="1"/>
  <c r="AI80" i="1"/>
  <c r="AA50" i="1"/>
  <c r="AB50" i="1" s="1"/>
  <c r="AJ98" i="1"/>
  <c r="AI98" i="1"/>
  <c r="AC98" i="1"/>
  <c r="AG98" i="1" s="1"/>
  <c r="AA129" i="1"/>
  <c r="AB129" i="1" s="1"/>
  <c r="AJ24" i="1"/>
  <c r="AK24" i="1" s="1"/>
  <c r="AC24" i="1"/>
  <c r="AG24" i="1" s="1"/>
  <c r="AC48" i="1"/>
  <c r="AG48" i="1" s="1"/>
  <c r="AJ48" i="1"/>
  <c r="AK48" i="1" s="1"/>
  <c r="AC306" i="1"/>
  <c r="AG306" i="1" s="1"/>
  <c r="AI306" i="1"/>
  <c r="AJ306" i="1"/>
  <c r="X97" i="1"/>
  <c r="V97" i="1" s="1"/>
  <c r="Y97" i="1" s="1"/>
  <c r="S97" i="1" s="1"/>
  <c r="T97" i="1" s="1"/>
  <c r="AJ118" i="1"/>
  <c r="AC118" i="1"/>
  <c r="AG118" i="1" s="1"/>
  <c r="AI118" i="1"/>
  <c r="X118" i="1"/>
  <c r="V118" i="1" s="1"/>
  <c r="Y118" i="1" s="1"/>
  <c r="S118" i="1" s="1"/>
  <c r="T118" i="1" s="1"/>
  <c r="AJ712" i="1"/>
  <c r="AC712" i="1"/>
  <c r="AG712" i="1" s="1"/>
  <c r="AA671" i="1"/>
  <c r="AB671" i="1" s="1"/>
  <c r="AA618" i="1"/>
  <c r="AB618" i="1" s="1"/>
  <c r="AA493" i="1"/>
  <c r="AB493" i="1" s="1"/>
  <c r="AA556" i="1"/>
  <c r="AB556" i="1" s="1"/>
  <c r="AC452" i="1"/>
  <c r="AG452" i="1" s="1"/>
  <c r="AJ452" i="1"/>
  <c r="AI452" i="1"/>
  <c r="AC199" i="1"/>
  <c r="AG199" i="1" s="1"/>
  <c r="AJ199" i="1"/>
  <c r="AI199" i="1"/>
  <c r="AA786" i="1"/>
  <c r="AB786" i="1" s="1"/>
  <c r="AA752" i="1"/>
  <c r="AB752" i="1" s="1"/>
  <c r="AA763" i="1"/>
  <c r="AB763" i="1" s="1"/>
  <c r="AJ731" i="1"/>
  <c r="AI731" i="1"/>
  <c r="AC731" i="1"/>
  <c r="AG731" i="1" s="1"/>
  <c r="AC706" i="1"/>
  <c r="AG706" i="1" s="1"/>
  <c r="AJ706" i="1"/>
  <c r="AJ648" i="1"/>
  <c r="AC648" i="1"/>
  <c r="AG648" i="1" s="1"/>
  <c r="X648" i="1"/>
  <c r="V648" i="1" s="1"/>
  <c r="Y648" i="1" s="1"/>
  <c r="S648" i="1" s="1"/>
  <c r="T648" i="1" s="1"/>
  <c r="AI648" i="1"/>
  <c r="AA635" i="1"/>
  <c r="AB635" i="1" s="1"/>
  <c r="AK816" i="1"/>
  <c r="AC583" i="1"/>
  <c r="AG583" i="1" s="1"/>
  <c r="AJ583" i="1"/>
  <c r="AI583" i="1"/>
  <c r="AA554" i="1"/>
  <c r="AB554" i="1" s="1"/>
  <c r="AA623" i="1"/>
  <c r="AB623" i="1" s="1"/>
  <c r="AC614" i="1"/>
  <c r="AG614" i="1" s="1"/>
  <c r="AJ614" i="1"/>
  <c r="X614" i="1"/>
  <c r="V614" i="1" s="1"/>
  <c r="Y614" i="1" s="1"/>
  <c r="S614" i="1" s="1"/>
  <c r="T614" i="1" s="1"/>
  <c r="AA408" i="1"/>
  <c r="AB408" i="1" s="1"/>
  <c r="AA462" i="1"/>
  <c r="AB462" i="1" s="1"/>
  <c r="AC441" i="1"/>
  <c r="AG441" i="1" s="1"/>
  <c r="AJ441" i="1"/>
  <c r="AC386" i="1"/>
  <c r="AG386" i="1" s="1"/>
  <c r="AJ386" i="1"/>
  <c r="AI386" i="1"/>
  <c r="AC357" i="1"/>
  <c r="AG357" i="1" s="1"/>
  <c r="AJ357" i="1"/>
  <c r="AK357" i="1" s="1"/>
  <c r="X335" i="1"/>
  <c r="V335" i="1" s="1"/>
  <c r="Y335" i="1" s="1"/>
  <c r="S335" i="1" s="1"/>
  <c r="T335" i="1" s="1"/>
  <c r="AA289" i="1"/>
  <c r="AB289" i="1" s="1"/>
  <c r="AJ376" i="1"/>
  <c r="AK376" i="1" s="1"/>
  <c r="AC376" i="1"/>
  <c r="AG376" i="1" s="1"/>
  <c r="AJ193" i="1"/>
  <c r="AK193" i="1" s="1"/>
  <c r="AC193" i="1"/>
  <c r="AG193" i="1" s="1"/>
  <c r="AC263" i="1"/>
  <c r="AG263" i="1" s="1"/>
  <c r="AJ263" i="1"/>
  <c r="AI263" i="1"/>
  <c r="AA164" i="1"/>
  <c r="AB164" i="1" s="1"/>
  <c r="AA79" i="1"/>
  <c r="AB79" i="1" s="1"/>
  <c r="AA100" i="1"/>
  <c r="AB100" i="1" s="1"/>
  <c r="AC333" i="1"/>
  <c r="AG333" i="1" s="1"/>
  <c r="AJ333" i="1"/>
  <c r="AC159" i="1"/>
  <c r="AG159" i="1" s="1"/>
  <c r="AJ159" i="1"/>
  <c r="X159" i="1"/>
  <c r="V159" i="1" s="1"/>
  <c r="Y159" i="1" s="1"/>
  <c r="S159" i="1" s="1"/>
  <c r="T159" i="1" s="1"/>
  <c r="AA67" i="1"/>
  <c r="AB67" i="1" s="1"/>
  <c r="AA301" i="1"/>
  <c r="AB301" i="1" s="1"/>
  <c r="AJ110" i="1"/>
  <c r="AC110" i="1"/>
  <c r="AG110" i="1" s="1"/>
  <c r="AI110" i="1"/>
  <c r="S123" i="1"/>
  <c r="T123" i="1" s="1"/>
  <c r="X88" i="1"/>
  <c r="V88" i="1" s="1"/>
  <c r="Y88" i="1" s="1"/>
  <c r="S88" i="1" s="1"/>
  <c r="T88" i="1" s="1"/>
  <c r="AA803" i="1"/>
  <c r="AB803" i="1" s="1"/>
  <c r="AC820" i="1"/>
  <c r="AG820" i="1" s="1"/>
  <c r="AJ820" i="1"/>
  <c r="AK820" i="1" s="1"/>
  <c r="AA709" i="1"/>
  <c r="AB709" i="1" s="1"/>
  <c r="AA660" i="1"/>
  <c r="AB660" i="1" s="1"/>
  <c r="AA600" i="1"/>
  <c r="AB600" i="1" s="1"/>
  <c r="AI614" i="1"/>
  <c r="AI588" i="1"/>
  <c r="AI594" i="1"/>
  <c r="AC594" i="1"/>
  <c r="AG594" i="1" s="1"/>
  <c r="AJ594" i="1"/>
  <c r="X594" i="1"/>
  <c r="V594" i="1" s="1"/>
  <c r="Y594" i="1" s="1"/>
  <c r="S594" i="1" s="1"/>
  <c r="T594" i="1" s="1"/>
  <c r="AC617" i="1"/>
  <c r="AG617" i="1" s="1"/>
  <c r="AJ617" i="1"/>
  <c r="AI617" i="1"/>
  <c r="X617" i="1"/>
  <c r="V617" i="1" s="1"/>
  <c r="Y617" i="1" s="1"/>
  <c r="S617" i="1" s="1"/>
  <c r="T617" i="1" s="1"/>
  <c r="AC581" i="1"/>
  <c r="AG581" i="1" s="1"/>
  <c r="AJ581" i="1"/>
  <c r="AK581" i="1" s="1"/>
  <c r="AC615" i="1"/>
  <c r="AG615" i="1" s="1"/>
  <c r="AI615" i="1"/>
  <c r="AJ615" i="1"/>
  <c r="AJ590" i="1"/>
  <c r="AC590" i="1"/>
  <c r="AG590" i="1" s="1"/>
  <c r="X590" i="1"/>
  <c r="V590" i="1" s="1"/>
  <c r="Y590" i="1" s="1"/>
  <c r="S590" i="1" s="1"/>
  <c r="T590" i="1" s="1"/>
  <c r="AI590" i="1"/>
  <c r="AA497" i="1"/>
  <c r="AB497" i="1" s="1"/>
  <c r="AC486" i="1"/>
  <c r="AG486" i="1" s="1"/>
  <c r="AI486" i="1"/>
  <c r="AJ486" i="1"/>
  <c r="AC547" i="1"/>
  <c r="AG547" i="1" s="1"/>
  <c r="AJ547" i="1"/>
  <c r="AI547" i="1"/>
  <c r="AA458" i="1"/>
  <c r="AB458" i="1" s="1"/>
  <c r="AJ504" i="1"/>
  <c r="AC504" i="1"/>
  <c r="AG504" i="1" s="1"/>
  <c r="AJ455" i="1"/>
  <c r="AK455" i="1" s="1"/>
  <c r="AC455" i="1"/>
  <c r="AG455" i="1" s="1"/>
  <c r="AC387" i="1"/>
  <c r="AG387" i="1" s="1"/>
  <c r="AJ387" i="1"/>
  <c r="AK387" i="1" s="1"/>
  <c r="AJ446" i="1"/>
  <c r="AK446" i="1" s="1"/>
  <c r="AC446" i="1"/>
  <c r="AG446" i="1" s="1"/>
  <c r="AA365" i="1"/>
  <c r="AB365" i="1" s="1"/>
  <c r="AI372" i="1"/>
  <c r="S401" i="1"/>
  <c r="T401" i="1" s="1"/>
  <c r="X348" i="1"/>
  <c r="V348" i="1" s="1"/>
  <c r="Y348" i="1" s="1"/>
  <c r="S348" i="1" s="1"/>
  <c r="T348" i="1" s="1"/>
  <c r="AA323" i="1"/>
  <c r="AB323" i="1" s="1"/>
  <c r="AJ402" i="1"/>
  <c r="AC402" i="1"/>
  <c r="AG402" i="1" s="1"/>
  <c r="AA298" i="1"/>
  <c r="AB298" i="1" s="1"/>
  <c r="AI202" i="1"/>
  <c r="AC202" i="1"/>
  <c r="AG202" i="1" s="1"/>
  <c r="AJ202" i="1"/>
  <c r="AA182" i="1"/>
  <c r="AB182" i="1" s="1"/>
  <c r="AI159" i="1"/>
  <c r="AC397" i="1"/>
  <c r="AG397" i="1" s="1"/>
  <c r="AJ397" i="1"/>
  <c r="AK397" i="1" s="1"/>
  <c r="AA343" i="1"/>
  <c r="AB343" i="1" s="1"/>
  <c r="AC235" i="1"/>
  <c r="AG235" i="1" s="1"/>
  <c r="AJ235" i="1"/>
  <c r="AI235" i="1"/>
  <c r="AC309" i="1"/>
  <c r="AG309" i="1" s="1"/>
  <c r="AJ309" i="1"/>
  <c r="AI309" i="1"/>
  <c r="AA302" i="1"/>
  <c r="AB302" i="1" s="1"/>
  <c r="AC359" i="1"/>
  <c r="AG359" i="1" s="1"/>
  <c r="AJ359" i="1"/>
  <c r="AK359" i="1" s="1"/>
  <c r="AA273" i="1"/>
  <c r="AB273" i="1" s="1"/>
  <c r="AJ396" i="1"/>
  <c r="AI396" i="1"/>
  <c r="AC396" i="1"/>
  <c r="AG396" i="1" s="1"/>
  <c r="AI195" i="1"/>
  <c r="AI162" i="1"/>
  <c r="AJ96" i="1"/>
  <c r="AK96" i="1" s="1"/>
  <c r="AC96" i="1"/>
  <c r="AG96" i="1" s="1"/>
  <c r="S287" i="1"/>
  <c r="T287" i="1" s="1"/>
  <c r="X199" i="1"/>
  <c r="V199" i="1" s="1"/>
  <c r="Y199" i="1" s="1"/>
  <c r="S199" i="1" s="1"/>
  <c r="T199" i="1" s="1"/>
  <c r="AA89" i="1"/>
  <c r="AB89" i="1" s="1"/>
  <c r="AJ82" i="1"/>
  <c r="AC82" i="1"/>
  <c r="AG82" i="1" s="1"/>
  <c r="AI82" i="1"/>
  <c r="X82" i="1"/>
  <c r="V82" i="1" s="1"/>
  <c r="Y82" i="1" s="1"/>
  <c r="S82" i="1" s="1"/>
  <c r="T82" i="1" s="1"/>
  <c r="AC207" i="1"/>
  <c r="AG207" i="1" s="1"/>
  <c r="AJ207" i="1"/>
  <c r="AI207" i="1"/>
  <c r="AC223" i="1"/>
  <c r="AG223" i="1" s="1"/>
  <c r="AJ223" i="1"/>
  <c r="AI223" i="1"/>
  <c r="X223" i="1"/>
  <c r="V223" i="1" s="1"/>
  <c r="Y223" i="1" s="1"/>
  <c r="S223" i="1" s="1"/>
  <c r="T223" i="1" s="1"/>
  <c r="AJ143" i="1"/>
  <c r="AK143" i="1" s="1"/>
  <c r="AC143" i="1"/>
  <c r="AG143" i="1" s="1"/>
  <c r="AC84" i="1"/>
  <c r="AG84" i="1" s="1"/>
  <c r="AJ84" i="1"/>
  <c r="AC267" i="1"/>
  <c r="AG267" i="1" s="1"/>
  <c r="AJ267" i="1"/>
  <c r="X267" i="1"/>
  <c r="V267" i="1" s="1"/>
  <c r="Y267" i="1" s="1"/>
  <c r="S267" i="1" s="1"/>
  <c r="T267" i="1" s="1"/>
  <c r="AI267" i="1"/>
  <c r="AA225" i="1"/>
  <c r="AB225" i="1" s="1"/>
  <c r="AJ217" i="1"/>
  <c r="AC217" i="1"/>
  <c r="AG217" i="1" s="1"/>
  <c r="AA190" i="1"/>
  <c r="AB190" i="1" s="1"/>
  <c r="AI139" i="1"/>
  <c r="AA297" i="1"/>
  <c r="AB297" i="1" s="1"/>
  <c r="AA157" i="1"/>
  <c r="AB157" i="1" s="1"/>
  <c r="AA145" i="1"/>
  <c r="AB145" i="1" s="1"/>
  <c r="AA136" i="1"/>
  <c r="AB136" i="1" s="1"/>
  <c r="AJ57" i="1"/>
  <c r="AK57" i="1" s="1"/>
  <c r="AC57" i="1"/>
  <c r="AG57" i="1" s="1"/>
  <c r="AC63" i="1"/>
  <c r="AG63" i="1" s="1"/>
  <c r="AI63" i="1"/>
  <c r="AJ63" i="1"/>
  <c r="AJ364" i="1"/>
  <c r="AC364" i="1"/>
  <c r="AG364" i="1" s="1"/>
  <c r="AC171" i="1"/>
  <c r="AG171" i="1" s="1"/>
  <c r="AJ171" i="1"/>
  <c r="AK171" i="1" s="1"/>
  <c r="S68" i="1"/>
  <c r="T68" i="1" s="1"/>
  <c r="AC251" i="1"/>
  <c r="AG251" i="1" s="1"/>
  <c r="AJ251" i="1"/>
  <c r="AI251" i="1"/>
  <c r="X251" i="1"/>
  <c r="V251" i="1" s="1"/>
  <c r="Y251" i="1" s="1"/>
  <c r="S251" i="1" s="1"/>
  <c r="T251" i="1" s="1"/>
  <c r="AJ102" i="1"/>
  <c r="AI102" i="1"/>
  <c r="AC102" i="1"/>
  <c r="AG102" i="1" s="1"/>
  <c r="AC141" i="1"/>
  <c r="AG141" i="1" s="1"/>
  <c r="AJ141" i="1"/>
  <c r="AI141" i="1"/>
  <c r="AI134" i="1"/>
  <c r="AI84" i="1"/>
  <c r="AJ38" i="1"/>
  <c r="AI38" i="1"/>
  <c r="AC38" i="1"/>
  <c r="AG38" i="1" s="1"/>
  <c r="S95" i="1"/>
  <c r="T95" i="1" s="1"/>
  <c r="S80" i="1"/>
  <c r="T80" i="1" s="1"/>
  <c r="X407" i="1"/>
  <c r="V407" i="1" s="1"/>
  <c r="Y407" i="1" s="1"/>
  <c r="S407" i="1" s="1"/>
  <c r="T407" i="1" s="1"/>
  <c r="AJ86" i="1"/>
  <c r="AC86" i="1"/>
  <c r="AG86" i="1" s="1"/>
  <c r="AI86" i="1"/>
  <c r="X86" i="1"/>
  <c r="V86" i="1" s="1"/>
  <c r="Y86" i="1" s="1"/>
  <c r="S86" i="1" s="1"/>
  <c r="T86" i="1" s="1"/>
  <c r="AJ17" i="1"/>
  <c r="AI17" i="1"/>
  <c r="AC17" i="1"/>
  <c r="AG17" i="1" s="1"/>
  <c r="AC28" i="1"/>
  <c r="AG28" i="1" s="1"/>
  <c r="AJ28" i="1"/>
  <c r="AK28" i="1" s="1"/>
  <c r="AA814" i="1"/>
  <c r="AB814" i="1" s="1"/>
  <c r="AA808" i="1"/>
  <c r="AB808" i="1" s="1"/>
  <c r="AA801" i="1"/>
  <c r="AB801" i="1" s="1"/>
  <c r="AI722" i="1"/>
  <c r="AA667" i="1"/>
  <c r="AB667" i="1" s="1"/>
  <c r="AC696" i="1"/>
  <c r="AG696" i="1" s="1"/>
  <c r="AJ696" i="1"/>
  <c r="AI696" i="1"/>
  <c r="AC613" i="1"/>
  <c r="AG613" i="1" s="1"/>
  <c r="AJ613" i="1"/>
  <c r="AC560" i="1"/>
  <c r="AG560" i="1" s="1"/>
  <c r="AJ560" i="1"/>
  <c r="AK560" i="1" s="1"/>
  <c r="X560" i="1"/>
  <c r="V560" i="1" s="1"/>
  <c r="Y560" i="1" s="1"/>
  <c r="S560" i="1" s="1"/>
  <c r="T560" i="1" s="1"/>
  <c r="AC429" i="1"/>
  <c r="AG429" i="1" s="1"/>
  <c r="AJ429" i="1"/>
  <c r="AC511" i="1"/>
  <c r="AG511" i="1" s="1"/>
  <c r="AJ511" i="1"/>
  <c r="AC572" i="1"/>
  <c r="AG572" i="1" s="1"/>
  <c r="AJ572" i="1"/>
  <c r="AI572" i="1"/>
  <c r="AA416" i="1"/>
  <c r="AB416" i="1" s="1"/>
  <c r="AA443" i="1"/>
  <c r="AB443" i="1" s="1"/>
  <c r="AC393" i="1"/>
  <c r="AG393" i="1" s="1"/>
  <c r="AJ393" i="1"/>
  <c r="AI393" i="1"/>
  <c r="S815" i="1"/>
  <c r="T815" i="1" s="1"/>
  <c r="AA802" i="1"/>
  <c r="AB802" i="1" s="1"/>
  <c r="AA782" i="1"/>
  <c r="AB782" i="1" s="1"/>
  <c r="AA765" i="1"/>
  <c r="AB765" i="1" s="1"/>
  <c r="AJ790" i="1"/>
  <c r="AC790" i="1"/>
  <c r="AG790" i="1" s="1"/>
  <c r="AI790" i="1"/>
  <c r="AA764" i="1"/>
  <c r="AB764" i="1" s="1"/>
  <c r="AA740" i="1"/>
  <c r="AB740" i="1" s="1"/>
  <c r="AC734" i="1"/>
  <c r="AG734" i="1" s="1"/>
  <c r="AJ734" i="1"/>
  <c r="AK734" i="1" s="1"/>
  <c r="AA703" i="1"/>
  <c r="AB703" i="1" s="1"/>
  <c r="AJ704" i="1"/>
  <c r="AC704" i="1"/>
  <c r="AG704" i="1" s="1"/>
  <c r="AI704" i="1"/>
  <c r="AC621" i="1"/>
  <c r="AG621" i="1" s="1"/>
  <c r="AJ621" i="1"/>
  <c r="AK621" i="1" s="1"/>
  <c r="AI658" i="1"/>
  <c r="AA639" i="1"/>
  <c r="AB639" i="1" s="1"/>
  <c r="AC606" i="1"/>
  <c r="AG606" i="1" s="1"/>
  <c r="AJ606" i="1"/>
  <c r="AK606" i="1" s="1"/>
  <c r="AJ569" i="1"/>
  <c r="AI569" i="1"/>
  <c r="AC569" i="1"/>
  <c r="AG569" i="1" s="1"/>
  <c r="AJ557" i="1"/>
  <c r="AK557" i="1" s="1"/>
  <c r="AC557" i="1"/>
  <c r="AG557" i="1" s="1"/>
  <c r="AC507" i="1"/>
  <c r="AG507" i="1" s="1"/>
  <c r="AJ507" i="1"/>
  <c r="AI507" i="1"/>
  <c r="AJ476" i="1"/>
  <c r="AI476" i="1"/>
  <c r="AC476" i="1"/>
  <c r="AG476" i="1" s="1"/>
  <c r="AC551" i="1"/>
  <c r="AG551" i="1" s="1"/>
  <c r="AJ551" i="1"/>
  <c r="AI551" i="1"/>
  <c r="AC465" i="1"/>
  <c r="AG465" i="1" s="1"/>
  <c r="AJ465" i="1"/>
  <c r="AK465" i="1" s="1"/>
  <c r="X480" i="1"/>
  <c r="V480" i="1" s="1"/>
  <c r="Y480" i="1" s="1"/>
  <c r="S480" i="1" s="1"/>
  <c r="T480" i="1" s="1"/>
  <c r="AC470" i="1"/>
  <c r="AG470" i="1" s="1"/>
  <c r="AJ470" i="1"/>
  <c r="AI470" i="1"/>
  <c r="X507" i="1"/>
  <c r="V507" i="1" s="1"/>
  <c r="Y507" i="1" s="1"/>
  <c r="S507" i="1" s="1"/>
  <c r="T507" i="1" s="1"/>
  <c r="AJ431" i="1"/>
  <c r="AC431" i="1"/>
  <c r="AG431" i="1" s="1"/>
  <c r="AI431" i="1"/>
  <c r="X431" i="1"/>
  <c r="V431" i="1" s="1"/>
  <c r="Y431" i="1" s="1"/>
  <c r="S431" i="1" s="1"/>
  <c r="T431" i="1" s="1"/>
  <c r="AI526" i="1"/>
  <c r="AC526" i="1"/>
  <c r="AG526" i="1" s="1"/>
  <c r="AJ526" i="1"/>
  <c r="AC367" i="1"/>
  <c r="AG367" i="1" s="1"/>
  <c r="AJ367" i="1"/>
  <c r="AJ545" i="1"/>
  <c r="AC545" i="1"/>
  <c r="AG545" i="1" s="1"/>
  <c r="X545" i="1"/>
  <c r="V545" i="1" s="1"/>
  <c r="Y545" i="1" s="1"/>
  <c r="S545" i="1" s="1"/>
  <c r="T545" i="1" s="1"/>
  <c r="AI545" i="1"/>
  <c r="AC474" i="1"/>
  <c r="AG474" i="1" s="1"/>
  <c r="AJ474" i="1"/>
  <c r="AI474" i="1"/>
  <c r="AJ414" i="1"/>
  <c r="AK414" i="1" s="1"/>
  <c r="AC414" i="1"/>
  <c r="AG414" i="1" s="1"/>
  <c r="AC314" i="1"/>
  <c r="AG314" i="1" s="1"/>
  <c r="AI314" i="1"/>
  <c r="AJ314" i="1"/>
  <c r="AA342" i="1"/>
  <c r="AB342" i="1" s="1"/>
  <c r="AA204" i="1"/>
  <c r="AB204" i="1" s="1"/>
  <c r="AC255" i="1"/>
  <c r="AG255" i="1" s="1"/>
  <c r="AJ255" i="1"/>
  <c r="AI255" i="1"/>
  <c r="X255" i="1"/>
  <c r="V255" i="1" s="1"/>
  <c r="Y255" i="1" s="1"/>
  <c r="S255" i="1" s="1"/>
  <c r="T255" i="1" s="1"/>
  <c r="AC279" i="1"/>
  <c r="AG279" i="1" s="1"/>
  <c r="AJ279" i="1"/>
  <c r="AI279" i="1"/>
  <c r="AC303" i="1"/>
  <c r="AG303" i="1" s="1"/>
  <c r="AJ303" i="1"/>
  <c r="AI303" i="1"/>
  <c r="X303" i="1"/>
  <c r="V303" i="1" s="1"/>
  <c r="Y303" i="1" s="1"/>
  <c r="S303" i="1" s="1"/>
  <c r="T303" i="1" s="1"/>
  <c r="AA200" i="1"/>
  <c r="AB200" i="1" s="1"/>
  <c r="AC126" i="1"/>
  <c r="AG126" i="1" s="1"/>
  <c r="AJ126" i="1"/>
  <c r="AK126" i="1" s="1"/>
  <c r="AA70" i="1"/>
  <c r="AB70" i="1" s="1"/>
  <c r="AA119" i="1"/>
  <c r="AB119" i="1" s="1"/>
  <c r="AJ324" i="1"/>
  <c r="AC324" i="1"/>
  <c r="AG324" i="1" s="1"/>
  <c r="AC103" i="1"/>
  <c r="AG103" i="1" s="1"/>
  <c r="AJ103" i="1"/>
  <c r="AK103" i="1" s="1"/>
  <c r="AJ135" i="1"/>
  <c r="AC135" i="1"/>
  <c r="AG135" i="1" s="1"/>
  <c r="AK329" i="1"/>
  <c r="AA229" i="1"/>
  <c r="AB229" i="1" s="1"/>
  <c r="AC148" i="1"/>
  <c r="AG148" i="1" s="1"/>
  <c r="AJ148" i="1"/>
  <c r="AI148" i="1"/>
  <c r="AA762" i="1"/>
  <c r="AB762" i="1" s="1"/>
  <c r="X811" i="1"/>
  <c r="V811" i="1" s="1"/>
  <c r="Y811" i="1" s="1"/>
  <c r="S811" i="1" s="1"/>
  <c r="T811" i="1" s="1"/>
  <c r="AA778" i="1"/>
  <c r="AB778" i="1" s="1"/>
  <c r="AA788" i="1"/>
  <c r="AB788" i="1" s="1"/>
  <c r="AA771" i="1"/>
  <c r="AB771" i="1" s="1"/>
  <c r="AA724" i="1"/>
  <c r="AB724" i="1" s="1"/>
  <c r="AA728" i="1"/>
  <c r="AB728" i="1" s="1"/>
  <c r="AI745" i="1"/>
  <c r="X734" i="1"/>
  <c r="V734" i="1" s="1"/>
  <c r="Y734" i="1" s="1"/>
  <c r="S734" i="1" s="1"/>
  <c r="T734" i="1" s="1"/>
  <c r="AK739" i="1"/>
  <c r="AA819" i="1"/>
  <c r="AB819" i="1" s="1"/>
  <c r="AA817" i="1"/>
  <c r="AB817" i="1" s="1"/>
  <c r="AA809" i="1"/>
  <c r="AB809" i="1" s="1"/>
  <c r="AC807" i="1"/>
  <c r="AG807" i="1" s="1"/>
  <c r="AJ807" i="1"/>
  <c r="AK807" i="1" s="1"/>
  <c r="AA777" i="1"/>
  <c r="AB777" i="1" s="1"/>
  <c r="AA780" i="1"/>
  <c r="AB780" i="1" s="1"/>
  <c r="AA769" i="1"/>
  <c r="AB769" i="1" s="1"/>
  <c r="AA789" i="1"/>
  <c r="AB789" i="1" s="1"/>
  <c r="AA732" i="1"/>
  <c r="AB732" i="1" s="1"/>
  <c r="X768" i="1"/>
  <c r="V768" i="1" s="1"/>
  <c r="Y768" i="1" s="1"/>
  <c r="S768" i="1" s="1"/>
  <c r="T768" i="1" s="1"/>
  <c r="AA754" i="1"/>
  <c r="AB754" i="1" s="1"/>
  <c r="AC792" i="1"/>
  <c r="AG792" i="1" s="1"/>
  <c r="AJ792" i="1"/>
  <c r="AJ735" i="1"/>
  <c r="AC735" i="1"/>
  <c r="AG735" i="1" s="1"/>
  <c r="AI735" i="1"/>
  <c r="AJ711" i="1"/>
  <c r="AK711" i="1" s="1"/>
  <c r="AC711" i="1"/>
  <c r="AG711" i="1" s="1"/>
  <c r="AA677" i="1"/>
  <c r="AB677" i="1" s="1"/>
  <c r="AJ749" i="1"/>
  <c r="AC749" i="1"/>
  <c r="AG749" i="1" s="1"/>
  <c r="X696" i="1"/>
  <c r="V696" i="1" s="1"/>
  <c r="Y696" i="1" s="1"/>
  <c r="S696" i="1" s="1"/>
  <c r="T696" i="1" s="1"/>
  <c r="AA743" i="1"/>
  <c r="AB743" i="1" s="1"/>
  <c r="AA664" i="1"/>
  <c r="AB664" i="1" s="1"/>
  <c r="AA657" i="1"/>
  <c r="AB657" i="1" s="1"/>
  <c r="AA738" i="1"/>
  <c r="AB738" i="1" s="1"/>
  <c r="AJ672" i="1"/>
  <c r="AK672" i="1" s="1"/>
  <c r="AC672" i="1"/>
  <c r="AG672" i="1" s="1"/>
  <c r="X654" i="1"/>
  <c r="V654" i="1" s="1"/>
  <c r="Y654" i="1" s="1"/>
  <c r="S654" i="1" s="1"/>
  <c r="T654" i="1" s="1"/>
  <c r="X659" i="1"/>
  <c r="V659" i="1" s="1"/>
  <c r="Y659" i="1" s="1"/>
  <c r="S659" i="1" s="1"/>
  <c r="T659" i="1" s="1"/>
  <c r="AA642" i="1"/>
  <c r="AB642" i="1" s="1"/>
  <c r="AI613" i="1"/>
  <c r="X632" i="1"/>
  <c r="V632" i="1" s="1"/>
  <c r="Y632" i="1" s="1"/>
  <c r="S632" i="1" s="1"/>
  <c r="T632" i="1" s="1"/>
  <c r="X567" i="1"/>
  <c r="V567" i="1" s="1"/>
  <c r="Y567" i="1" s="1"/>
  <c r="S567" i="1" s="1"/>
  <c r="T567" i="1" s="1"/>
  <c r="AC571" i="1"/>
  <c r="AG571" i="1" s="1"/>
  <c r="AJ571" i="1"/>
  <c r="AK571" i="1" s="1"/>
  <c r="AC578" i="1"/>
  <c r="AG578" i="1" s="1"/>
  <c r="AJ578" i="1"/>
  <c r="AI578" i="1"/>
  <c r="AA513" i="1"/>
  <c r="AB513" i="1" s="1"/>
  <c r="X557" i="1"/>
  <c r="V557" i="1" s="1"/>
  <c r="Y557" i="1" s="1"/>
  <c r="S557" i="1" s="1"/>
  <c r="T557" i="1" s="1"/>
  <c r="AA516" i="1"/>
  <c r="AB516" i="1" s="1"/>
  <c r="AA546" i="1"/>
  <c r="AB546" i="1" s="1"/>
  <c r="AC502" i="1"/>
  <c r="AG502" i="1" s="1"/>
  <c r="AI502" i="1"/>
  <c r="AJ502" i="1"/>
  <c r="AC568" i="1"/>
  <c r="AG568" i="1" s="1"/>
  <c r="AJ568" i="1"/>
  <c r="AI568" i="1"/>
  <c r="AA494" i="1"/>
  <c r="AB494" i="1" s="1"/>
  <c r="AC539" i="1"/>
  <c r="AG539" i="1" s="1"/>
  <c r="AI539" i="1"/>
  <c r="AJ539" i="1"/>
  <c r="X539" i="1"/>
  <c r="V539" i="1" s="1"/>
  <c r="Y539" i="1" s="1"/>
  <c r="S539" i="1" s="1"/>
  <c r="T539" i="1" s="1"/>
  <c r="AI429" i="1"/>
  <c r="AJ472" i="1"/>
  <c r="AI472" i="1"/>
  <c r="AC472" i="1"/>
  <c r="AG472" i="1" s="1"/>
  <c r="AC363" i="1"/>
  <c r="AG363" i="1" s="1"/>
  <c r="AJ363" i="1"/>
  <c r="AK363" i="1" s="1"/>
  <c r="AJ427" i="1"/>
  <c r="AK427" i="1" s="1"/>
  <c r="X427" i="1"/>
  <c r="V427" i="1" s="1"/>
  <c r="Y427" i="1" s="1"/>
  <c r="S427" i="1" s="1"/>
  <c r="T427" i="1" s="1"/>
  <c r="AC427" i="1"/>
  <c r="AG427" i="1" s="1"/>
  <c r="AA349" i="1"/>
  <c r="AB349" i="1" s="1"/>
  <c r="AI382" i="1"/>
  <c r="AC382" i="1"/>
  <c r="AG382" i="1" s="1"/>
  <c r="AJ382" i="1"/>
  <c r="AC361" i="1"/>
  <c r="AG361" i="1" s="1"/>
  <c r="AJ361" i="1"/>
  <c r="AK361" i="1" s="1"/>
  <c r="AA339" i="1"/>
  <c r="AB339" i="1" s="1"/>
  <c r="AC381" i="1"/>
  <c r="AG381" i="1" s="1"/>
  <c r="AJ381" i="1"/>
  <c r="AJ340" i="1"/>
  <c r="AC340" i="1"/>
  <c r="AG340" i="1" s="1"/>
  <c r="AI340" i="1"/>
  <c r="X340" i="1"/>
  <c r="V340" i="1" s="1"/>
  <c r="Y340" i="1" s="1"/>
  <c r="S340" i="1" s="1"/>
  <c r="T340" i="1" s="1"/>
  <c r="AC527" i="1"/>
  <c r="AG527" i="1" s="1"/>
  <c r="AJ527" i="1"/>
  <c r="AK527" i="1" s="1"/>
  <c r="X361" i="1"/>
  <c r="V361" i="1" s="1"/>
  <c r="Y361" i="1" s="1"/>
  <c r="S361" i="1" s="1"/>
  <c r="T361" i="1" s="1"/>
  <c r="AA341" i="1"/>
  <c r="AB341" i="1" s="1"/>
  <c r="AC321" i="1"/>
  <c r="AG321" i="1" s="1"/>
  <c r="AJ321" i="1"/>
  <c r="X321" i="1"/>
  <c r="V321" i="1" s="1"/>
  <c r="Y321" i="1" s="1"/>
  <c r="S321" i="1" s="1"/>
  <c r="T321" i="1" s="1"/>
  <c r="AI321" i="1"/>
  <c r="AK392" i="1"/>
  <c r="AC354" i="1"/>
  <c r="AG354" i="1" s="1"/>
  <c r="AJ354" i="1"/>
  <c r="AI354" i="1"/>
  <c r="AI398" i="1"/>
  <c r="AA821" i="1"/>
  <c r="AB821" i="1" s="1"/>
  <c r="AC822" i="1"/>
  <c r="AG822" i="1" s="1"/>
  <c r="AJ822" i="1"/>
  <c r="AI822" i="1"/>
  <c r="AJ805" i="1"/>
  <c r="AC805" i="1"/>
  <c r="AG805" i="1" s="1"/>
  <c r="AI805" i="1"/>
  <c r="AA800" i="1"/>
  <c r="AB800" i="1" s="1"/>
  <c r="AI799" i="1"/>
  <c r="AI792" i="1"/>
  <c r="AA785" i="1"/>
  <c r="AB785" i="1" s="1"/>
  <c r="AA812" i="1"/>
  <c r="AB812" i="1" s="1"/>
  <c r="AA779" i="1"/>
  <c r="AB779" i="1" s="1"/>
  <c r="AJ758" i="1"/>
  <c r="AK758" i="1" s="1"/>
  <c r="AC758" i="1"/>
  <c r="AG758" i="1" s="1"/>
  <c r="X758" i="1"/>
  <c r="V758" i="1" s="1"/>
  <c r="Y758" i="1" s="1"/>
  <c r="S758" i="1" s="1"/>
  <c r="T758" i="1" s="1"/>
  <c r="X767" i="1"/>
  <c r="V767" i="1" s="1"/>
  <c r="Y767" i="1" s="1"/>
  <c r="S767" i="1" s="1"/>
  <c r="T767" i="1" s="1"/>
  <c r="AA757" i="1"/>
  <c r="AB757" i="1" s="1"/>
  <c r="X766" i="1"/>
  <c r="V766" i="1" s="1"/>
  <c r="Y766" i="1" s="1"/>
  <c r="S766" i="1" s="1"/>
  <c r="T766" i="1" s="1"/>
  <c r="AA750" i="1"/>
  <c r="AB750" i="1" s="1"/>
  <c r="AK770" i="1"/>
  <c r="AA736" i="1"/>
  <c r="AB736" i="1" s="1"/>
  <c r="AJ753" i="1"/>
  <c r="AC753" i="1"/>
  <c r="AG753" i="1" s="1"/>
  <c r="AI753" i="1"/>
  <c r="AA720" i="1"/>
  <c r="AB720" i="1" s="1"/>
  <c r="AA673" i="1"/>
  <c r="AB673" i="1" s="1"/>
  <c r="AA685" i="1"/>
  <c r="AB685" i="1" s="1"/>
  <c r="X721" i="1"/>
  <c r="V721" i="1" s="1"/>
  <c r="Y721" i="1" s="1"/>
  <c r="S721" i="1" s="1"/>
  <c r="T721" i="1" s="1"/>
  <c r="AC688" i="1"/>
  <c r="AG688" i="1" s="1"/>
  <c r="AJ688" i="1"/>
  <c r="AI688" i="1"/>
  <c r="AI749" i="1"/>
  <c r="AC714" i="1"/>
  <c r="AG714" i="1" s="1"/>
  <c r="AJ714" i="1"/>
  <c r="AI714" i="1"/>
  <c r="AK726" i="1"/>
  <c r="AA733" i="1"/>
  <c r="AB733" i="1" s="1"/>
  <c r="AA649" i="1"/>
  <c r="AB649" i="1" s="1"/>
  <c r="AI610" i="1"/>
  <c r="AJ719" i="1"/>
  <c r="AI719" i="1"/>
  <c r="AC719" i="1"/>
  <c r="AG719" i="1" s="1"/>
  <c r="AI706" i="1"/>
  <c r="AI682" i="1"/>
  <c r="AJ694" i="1"/>
  <c r="AK694" i="1" s="1"/>
  <c r="AC694" i="1"/>
  <c r="AG694" i="1" s="1"/>
  <c r="AJ640" i="1"/>
  <c r="AI640" i="1"/>
  <c r="AC640" i="1"/>
  <c r="AG640" i="1" s="1"/>
  <c r="AJ652" i="1"/>
  <c r="AC652" i="1"/>
  <c r="AG652" i="1" s="1"/>
  <c r="X672" i="1"/>
  <c r="V672" i="1" s="1"/>
  <c r="Y672" i="1" s="1"/>
  <c r="S672" i="1" s="1"/>
  <c r="T672" i="1" s="1"/>
  <c r="X615" i="1"/>
  <c r="V615" i="1" s="1"/>
  <c r="Y615" i="1" s="1"/>
  <c r="S615" i="1" s="1"/>
  <c r="T615" i="1" s="1"/>
  <c r="X586" i="1"/>
  <c r="V586" i="1" s="1"/>
  <c r="Y586" i="1" s="1"/>
  <c r="S586" i="1" s="1"/>
  <c r="T586" i="1" s="1"/>
  <c r="X571" i="1"/>
  <c r="V571" i="1" s="1"/>
  <c r="Y571" i="1" s="1"/>
  <c r="S571" i="1" s="1"/>
  <c r="T571" i="1" s="1"/>
  <c r="AC605" i="1"/>
  <c r="AG605" i="1" s="1"/>
  <c r="AJ605" i="1"/>
  <c r="AK605" i="1" s="1"/>
  <c r="AC591" i="1"/>
  <c r="AG591" i="1" s="1"/>
  <c r="AJ591" i="1"/>
  <c r="AI591" i="1"/>
  <c r="X581" i="1"/>
  <c r="V581" i="1" s="1"/>
  <c r="Y581" i="1" s="1"/>
  <c r="S581" i="1" s="1"/>
  <c r="T581" i="1" s="1"/>
  <c r="AC599" i="1"/>
  <c r="AG599" i="1" s="1"/>
  <c r="AJ599" i="1"/>
  <c r="AI599" i="1"/>
  <c r="AJ576" i="1"/>
  <c r="AK576" i="1" s="1"/>
  <c r="AC576" i="1"/>
  <c r="AG576" i="1" s="1"/>
  <c r="X576" i="1"/>
  <c r="V576" i="1" s="1"/>
  <c r="Y576" i="1" s="1"/>
  <c r="S576" i="1" s="1"/>
  <c r="T576" i="1" s="1"/>
  <c r="AA549" i="1"/>
  <c r="AB549" i="1" s="1"/>
  <c r="AI504" i="1"/>
  <c r="X636" i="1"/>
  <c r="V636" i="1" s="1"/>
  <c r="Y636" i="1" s="1"/>
  <c r="S636" i="1" s="1"/>
  <c r="T636" i="1" s="1"/>
  <c r="AJ616" i="1"/>
  <c r="AI616" i="1"/>
  <c r="AC616" i="1"/>
  <c r="AG616" i="1" s="1"/>
  <c r="AA563" i="1"/>
  <c r="AB563" i="1" s="1"/>
  <c r="X534" i="1"/>
  <c r="V534" i="1" s="1"/>
  <c r="Y534" i="1" s="1"/>
  <c r="S534" i="1" s="1"/>
  <c r="T534" i="1" s="1"/>
  <c r="AA496" i="1"/>
  <c r="AB496" i="1" s="1"/>
  <c r="AI597" i="1"/>
  <c r="AC597" i="1"/>
  <c r="AG597" i="1" s="1"/>
  <c r="AJ597" i="1"/>
  <c r="AC570" i="1"/>
  <c r="AG570" i="1" s="1"/>
  <c r="AJ570" i="1"/>
  <c r="AK570" i="1" s="1"/>
  <c r="X570" i="1"/>
  <c r="V570" i="1" s="1"/>
  <c r="Y570" i="1" s="1"/>
  <c r="S570" i="1" s="1"/>
  <c r="T570" i="1" s="1"/>
  <c r="AA532" i="1"/>
  <c r="AB532" i="1" s="1"/>
  <c r="AI511" i="1"/>
  <c r="X502" i="1"/>
  <c r="V502" i="1" s="1"/>
  <c r="Y502" i="1" s="1"/>
  <c r="S502" i="1" s="1"/>
  <c r="T502" i="1" s="1"/>
  <c r="AC475" i="1"/>
  <c r="AG475" i="1" s="1"/>
  <c r="AJ475" i="1"/>
  <c r="AC535" i="1"/>
  <c r="AG535" i="1" s="1"/>
  <c r="AJ535" i="1"/>
  <c r="AK535" i="1" s="1"/>
  <c r="X482" i="1"/>
  <c r="V482" i="1" s="1"/>
  <c r="Y482" i="1" s="1"/>
  <c r="S482" i="1" s="1"/>
  <c r="T482" i="1" s="1"/>
  <c r="AI475" i="1"/>
  <c r="AA454" i="1"/>
  <c r="AB454" i="1" s="1"/>
  <c r="AC433" i="1"/>
  <c r="AG433" i="1" s="1"/>
  <c r="AJ433" i="1"/>
  <c r="AK433" i="1" s="1"/>
  <c r="AC515" i="1"/>
  <c r="AG515" i="1" s="1"/>
  <c r="AJ515" i="1"/>
  <c r="AK515" i="1" s="1"/>
  <c r="X515" i="1"/>
  <c r="V515" i="1" s="1"/>
  <c r="Y515" i="1" s="1"/>
  <c r="S515" i="1" s="1"/>
  <c r="T515" i="1" s="1"/>
  <c r="X504" i="1"/>
  <c r="V504" i="1" s="1"/>
  <c r="Y504" i="1" s="1"/>
  <c r="S504" i="1" s="1"/>
  <c r="T504" i="1" s="1"/>
  <c r="AC437" i="1"/>
  <c r="AG437" i="1" s="1"/>
  <c r="AJ437" i="1"/>
  <c r="AK437" i="1" s="1"/>
  <c r="AI492" i="1"/>
  <c r="AC478" i="1"/>
  <c r="AG478" i="1" s="1"/>
  <c r="AJ478" i="1"/>
  <c r="AI478" i="1"/>
  <c r="AC469" i="1"/>
  <c r="AG469" i="1" s="1"/>
  <c r="AJ469" i="1"/>
  <c r="AK469" i="1" s="1"/>
  <c r="X461" i="1"/>
  <c r="V461" i="1" s="1"/>
  <c r="Y461" i="1" s="1"/>
  <c r="S461" i="1" s="1"/>
  <c r="T461" i="1" s="1"/>
  <c r="X445" i="1"/>
  <c r="V445" i="1" s="1"/>
  <c r="Y445" i="1" s="1"/>
  <c r="S445" i="1" s="1"/>
  <c r="T445" i="1" s="1"/>
  <c r="X491" i="1"/>
  <c r="V491" i="1" s="1"/>
  <c r="Y491" i="1" s="1"/>
  <c r="S491" i="1" s="1"/>
  <c r="T491" i="1" s="1"/>
  <c r="AJ463" i="1"/>
  <c r="AC463" i="1"/>
  <c r="AG463" i="1" s="1"/>
  <c r="AI463" i="1"/>
  <c r="X463" i="1"/>
  <c r="V463" i="1" s="1"/>
  <c r="Y463" i="1" s="1"/>
  <c r="S463" i="1" s="1"/>
  <c r="T463" i="1" s="1"/>
  <c r="AJ439" i="1"/>
  <c r="AK439" i="1" s="1"/>
  <c r="AC439" i="1"/>
  <c r="AG439" i="1" s="1"/>
  <c r="X439" i="1"/>
  <c r="V439" i="1" s="1"/>
  <c r="Y439" i="1" s="1"/>
  <c r="S439" i="1" s="1"/>
  <c r="T439" i="1" s="1"/>
  <c r="AA428" i="1"/>
  <c r="AB428" i="1" s="1"/>
  <c r="X465" i="1"/>
  <c r="V465" i="1" s="1"/>
  <c r="Y465" i="1" s="1"/>
  <c r="S465" i="1" s="1"/>
  <c r="T465" i="1" s="1"/>
  <c r="AI402" i="1"/>
  <c r="X400" i="1"/>
  <c r="V400" i="1" s="1"/>
  <c r="Y400" i="1" s="1"/>
  <c r="S400" i="1" s="1"/>
  <c r="T400" i="1" s="1"/>
  <c r="AJ573" i="1"/>
  <c r="AC573" i="1"/>
  <c r="AG573" i="1" s="1"/>
  <c r="AI573" i="1"/>
  <c r="X446" i="1"/>
  <c r="V446" i="1" s="1"/>
  <c r="Y446" i="1" s="1"/>
  <c r="S446" i="1" s="1"/>
  <c r="T446" i="1" s="1"/>
  <c r="X386" i="1"/>
  <c r="V386" i="1" s="1"/>
  <c r="Y386" i="1" s="1"/>
  <c r="S386" i="1" s="1"/>
  <c r="T386" i="1" s="1"/>
  <c r="X442" i="1"/>
  <c r="V442" i="1" s="1"/>
  <c r="Y442" i="1" s="1"/>
  <c r="S442" i="1" s="1"/>
  <c r="T442" i="1" s="1"/>
  <c r="AI364" i="1"/>
  <c r="AJ423" i="1"/>
  <c r="AK423" i="1" s="1"/>
  <c r="AC423" i="1"/>
  <c r="AG423" i="1" s="1"/>
  <c r="AI385" i="1"/>
  <c r="AC338" i="1"/>
  <c r="AG338" i="1" s="1"/>
  <c r="AJ338" i="1"/>
  <c r="AK338" i="1" s="1"/>
  <c r="X476" i="1"/>
  <c r="V476" i="1" s="1"/>
  <c r="Y476" i="1" s="1"/>
  <c r="S476" i="1" s="1"/>
  <c r="T476" i="1" s="1"/>
  <c r="AJ403" i="1"/>
  <c r="AC403" i="1"/>
  <c r="AG403" i="1" s="1"/>
  <c r="AI403" i="1"/>
  <c r="AJ380" i="1"/>
  <c r="AC380" i="1"/>
  <c r="AG380" i="1" s="1"/>
  <c r="AA320" i="1"/>
  <c r="AB320" i="1" s="1"/>
  <c r="X453" i="1"/>
  <c r="V453" i="1" s="1"/>
  <c r="Y453" i="1" s="1"/>
  <c r="S453" i="1" s="1"/>
  <c r="T453" i="1" s="1"/>
  <c r="X390" i="1"/>
  <c r="V390" i="1" s="1"/>
  <c r="Y390" i="1" s="1"/>
  <c r="S390" i="1" s="1"/>
  <c r="T390" i="1" s="1"/>
  <c r="X527" i="1"/>
  <c r="V527" i="1" s="1"/>
  <c r="Y527" i="1" s="1"/>
  <c r="S527" i="1" s="1"/>
  <c r="T527" i="1" s="1"/>
  <c r="AC421" i="1"/>
  <c r="AG421" i="1" s="1"/>
  <c r="AJ421" i="1"/>
  <c r="AI421" i="1"/>
  <c r="AC315" i="1"/>
  <c r="AG315" i="1" s="1"/>
  <c r="AJ315" i="1"/>
  <c r="AK315" i="1" s="1"/>
  <c r="AK373" i="1"/>
  <c r="AA300" i="1"/>
  <c r="AB300" i="1" s="1"/>
  <c r="AA284" i="1"/>
  <c r="AB284" i="1" s="1"/>
  <c r="AA268" i="1"/>
  <c r="AB268" i="1" s="1"/>
  <c r="AA252" i="1"/>
  <c r="AB252" i="1" s="1"/>
  <c r="AA236" i="1"/>
  <c r="AB236" i="1" s="1"/>
  <c r="AA220" i="1"/>
  <c r="AB220" i="1" s="1"/>
  <c r="AC401" i="1"/>
  <c r="AG401" i="1" s="1"/>
  <c r="AJ401" i="1"/>
  <c r="AI401" i="1"/>
  <c r="X363" i="1"/>
  <c r="V363" i="1" s="1"/>
  <c r="Y363" i="1" s="1"/>
  <c r="S363" i="1" s="1"/>
  <c r="T363" i="1" s="1"/>
  <c r="AI380" i="1"/>
  <c r="X202" i="1"/>
  <c r="V202" i="1" s="1"/>
  <c r="Y202" i="1" s="1"/>
  <c r="S202" i="1" s="1"/>
  <c r="T202" i="1" s="1"/>
  <c r="AA178" i="1"/>
  <c r="AB178" i="1" s="1"/>
  <c r="AI151" i="1"/>
  <c r="AA261" i="1"/>
  <c r="AB261" i="1" s="1"/>
  <c r="X372" i="1"/>
  <c r="V372" i="1" s="1"/>
  <c r="Y372" i="1" s="1"/>
  <c r="S372" i="1" s="1"/>
  <c r="T372" i="1" s="1"/>
  <c r="X359" i="1"/>
  <c r="V359" i="1" s="1"/>
  <c r="Y359" i="1" s="1"/>
  <c r="S359" i="1" s="1"/>
  <c r="T359" i="1" s="1"/>
  <c r="X275" i="1"/>
  <c r="V275" i="1" s="1"/>
  <c r="Y275" i="1" s="1"/>
  <c r="S275" i="1" s="1"/>
  <c r="T275" i="1" s="1"/>
  <c r="AC271" i="1"/>
  <c r="AG271" i="1" s="1"/>
  <c r="AJ271" i="1"/>
  <c r="AI271" i="1"/>
  <c r="X271" i="1"/>
  <c r="V271" i="1" s="1"/>
  <c r="Y271" i="1" s="1"/>
  <c r="S271" i="1" s="1"/>
  <c r="T271" i="1" s="1"/>
  <c r="AK424" i="1"/>
  <c r="AA285" i="1"/>
  <c r="AB285" i="1" s="1"/>
  <c r="AC196" i="1"/>
  <c r="AG196" i="1" s="1"/>
  <c r="X196" i="1"/>
  <c r="V196" i="1" s="1"/>
  <c r="Y196" i="1" s="1"/>
  <c r="S196" i="1" s="1"/>
  <c r="T196" i="1" s="1"/>
  <c r="AJ196" i="1"/>
  <c r="AK196" i="1" s="1"/>
  <c r="AC243" i="1"/>
  <c r="AG243" i="1" s="1"/>
  <c r="AJ243" i="1"/>
  <c r="AI243" i="1"/>
  <c r="AI56" i="1"/>
  <c r="AA117" i="1"/>
  <c r="AB117" i="1" s="1"/>
  <c r="AC91" i="1"/>
  <c r="AG91" i="1" s="1"/>
  <c r="AJ91" i="1"/>
  <c r="AK91" i="1" s="1"/>
  <c r="AC59" i="1"/>
  <c r="AG59" i="1" s="1"/>
  <c r="AJ59" i="1"/>
  <c r="AK59" i="1" s="1"/>
  <c r="AC27" i="1"/>
  <c r="AG27" i="1" s="1"/>
  <c r="AJ27" i="1"/>
  <c r="AK27" i="1" s="1"/>
  <c r="AC150" i="1"/>
  <c r="AG150" i="1" s="1"/>
  <c r="AJ150" i="1"/>
  <c r="AK150" i="1" s="1"/>
  <c r="AA87" i="1"/>
  <c r="AB87" i="1" s="1"/>
  <c r="AK451" i="1"/>
  <c r="AA316" i="1"/>
  <c r="AB316" i="1" s="1"/>
  <c r="AA269" i="1"/>
  <c r="AB269" i="1" s="1"/>
  <c r="X243" i="1"/>
  <c r="V243" i="1" s="1"/>
  <c r="Y243" i="1" s="1"/>
  <c r="S243" i="1" s="1"/>
  <c r="T243" i="1" s="1"/>
  <c r="AJ218" i="1"/>
  <c r="AC218" i="1"/>
  <c r="AG218" i="1" s="1"/>
  <c r="AI218" i="1"/>
  <c r="X218" i="1"/>
  <c r="V218" i="1" s="1"/>
  <c r="Y218" i="1" s="1"/>
  <c r="S218" i="1" s="1"/>
  <c r="T218" i="1" s="1"/>
  <c r="X102" i="1"/>
  <c r="V102" i="1" s="1"/>
  <c r="Y102" i="1" s="1"/>
  <c r="S102" i="1" s="1"/>
  <c r="T102" i="1" s="1"/>
  <c r="AI183" i="1"/>
  <c r="X326" i="1"/>
  <c r="V326" i="1" s="1"/>
  <c r="Y326" i="1" s="1"/>
  <c r="S326" i="1" s="1"/>
  <c r="T326" i="1" s="1"/>
  <c r="AK290" i="1"/>
  <c r="AA254" i="1"/>
  <c r="AB254" i="1" s="1"/>
  <c r="AA234" i="1"/>
  <c r="AB234" i="1" s="1"/>
  <c r="X197" i="1"/>
  <c r="V197" i="1" s="1"/>
  <c r="Y197" i="1" s="1"/>
  <c r="S197" i="1" s="1"/>
  <c r="T197" i="1" s="1"/>
  <c r="AA155" i="1"/>
  <c r="AB155" i="1" s="1"/>
  <c r="AJ122" i="1"/>
  <c r="AC122" i="1"/>
  <c r="AG122" i="1" s="1"/>
  <c r="AI122" i="1"/>
  <c r="X84" i="1"/>
  <c r="V84" i="1" s="1"/>
  <c r="Y84" i="1" s="1"/>
  <c r="S84" i="1" s="1"/>
  <c r="T84" i="1" s="1"/>
  <c r="AC52" i="1"/>
  <c r="AG52" i="1" s="1"/>
  <c r="AJ52" i="1"/>
  <c r="AK52" i="1" s="1"/>
  <c r="AC20" i="1"/>
  <c r="AG20" i="1" s="1"/>
  <c r="AJ20" i="1"/>
  <c r="AK20" i="1" s="1"/>
  <c r="AI217" i="1"/>
  <c r="AI112" i="1"/>
  <c r="AC107" i="1"/>
  <c r="AG107" i="1" s="1"/>
  <c r="AJ107" i="1"/>
  <c r="X107" i="1"/>
  <c r="V107" i="1" s="1"/>
  <c r="Y107" i="1" s="1"/>
  <c r="S107" i="1" s="1"/>
  <c r="T107" i="1" s="1"/>
  <c r="AI107" i="1"/>
  <c r="X332" i="1"/>
  <c r="V332" i="1" s="1"/>
  <c r="Y332" i="1" s="1"/>
  <c r="S332" i="1" s="1"/>
  <c r="T332" i="1" s="1"/>
  <c r="AA144" i="1"/>
  <c r="AB144" i="1" s="1"/>
  <c r="X171" i="1"/>
  <c r="V171" i="1" s="1"/>
  <c r="Y171" i="1" s="1"/>
  <c r="S171" i="1" s="1"/>
  <c r="T171" i="1" s="1"/>
  <c r="AI123" i="1"/>
  <c r="S60" i="1"/>
  <c r="T60" i="1" s="1"/>
  <c r="S28" i="1"/>
  <c r="T28" i="1" s="1"/>
  <c r="AJ156" i="1"/>
  <c r="AK156" i="1" s="1"/>
  <c r="AC156" i="1"/>
  <c r="AG156" i="1" s="1"/>
  <c r="X143" i="1"/>
  <c r="V143" i="1" s="1"/>
  <c r="Y143" i="1" s="1"/>
  <c r="S143" i="1" s="1"/>
  <c r="T143" i="1" s="1"/>
  <c r="X133" i="1"/>
  <c r="V133" i="1" s="1"/>
  <c r="Y133" i="1" s="1"/>
  <c r="S133" i="1" s="1"/>
  <c r="T133" i="1" s="1"/>
  <c r="X127" i="1"/>
  <c r="V127" i="1" s="1"/>
  <c r="Y127" i="1" s="1"/>
  <c r="S127" i="1" s="1"/>
  <c r="T127" i="1" s="1"/>
  <c r="AC69" i="1"/>
  <c r="AG69" i="1" s="1"/>
  <c r="AJ69" i="1"/>
  <c r="AK69" i="1" s="1"/>
  <c r="X69" i="1"/>
  <c r="V69" i="1" s="1"/>
  <c r="Y69" i="1" s="1"/>
  <c r="S69" i="1" s="1"/>
  <c r="T69" i="1" s="1"/>
  <c r="X48" i="1"/>
  <c r="V48" i="1" s="1"/>
  <c r="Y48" i="1" s="1"/>
  <c r="S48" i="1" s="1"/>
  <c r="T48" i="1" s="1"/>
  <c r="AA26" i="1"/>
  <c r="AB26" i="1" s="1"/>
  <c r="AC95" i="1"/>
  <c r="AG95" i="1" s="1"/>
  <c r="AJ95" i="1"/>
  <c r="AI95" i="1"/>
  <c r="AJ21" i="1"/>
  <c r="AK21" i="1" s="1"/>
  <c r="X21" i="1"/>
  <c r="V21" i="1" s="1"/>
  <c r="Y21" i="1" s="1"/>
  <c r="S21" i="1" s="1"/>
  <c r="T21" i="1" s="1"/>
  <c r="AC21" i="1"/>
  <c r="AG21" i="1" s="1"/>
  <c r="AJ78" i="1"/>
  <c r="AC78" i="1"/>
  <c r="AG78" i="1" s="1"/>
  <c r="AI78" i="1"/>
  <c r="AC169" i="1"/>
  <c r="AG169" i="1" s="1"/>
  <c r="AJ169" i="1"/>
  <c r="AI169" i="1"/>
  <c r="X131" i="1"/>
  <c r="V131" i="1" s="1"/>
  <c r="Y131" i="1" s="1"/>
  <c r="S131" i="1" s="1"/>
  <c r="T131" i="1" s="1"/>
  <c r="X46" i="1"/>
  <c r="V46" i="1" s="1"/>
  <c r="Y46" i="1" s="1"/>
  <c r="S46" i="1" s="1"/>
  <c r="T46" i="1" s="1"/>
  <c r="AJ30" i="1"/>
  <c r="AC30" i="1"/>
  <c r="AG30" i="1" s="1"/>
  <c r="AI30" i="1"/>
  <c r="AK49" i="1"/>
  <c r="AK598" i="1" l="1"/>
  <c r="AK464" i="1"/>
  <c r="AK213" i="1"/>
  <c r="AK747" i="1"/>
  <c r="AK539" i="1"/>
  <c r="AK495" i="1"/>
  <c r="AK425" i="1"/>
  <c r="AK467" i="1"/>
  <c r="AK39" i="1"/>
  <c r="AK555" i="1"/>
  <c r="AK641" i="1"/>
  <c r="AK382" i="1"/>
  <c r="AK562" i="1"/>
  <c r="AK253" i="1"/>
  <c r="AK233" i="1"/>
  <c r="AK378" i="1"/>
  <c r="AK646" i="1"/>
  <c r="AK324" i="1"/>
  <c r="AK109" i="1"/>
  <c r="AK806" i="1"/>
  <c r="AK130" i="1"/>
  <c r="AK435" i="1"/>
  <c r="AK34" i="1"/>
  <c r="AK307" i="1"/>
  <c r="AK536" i="1"/>
  <c r="AK209" i="1"/>
  <c r="AK417" i="1"/>
  <c r="AK142" i="1"/>
  <c r="AK553" i="1"/>
  <c r="AK589" i="1"/>
  <c r="AK333" i="1"/>
  <c r="AK712" i="1"/>
  <c r="AK813" i="1"/>
  <c r="AK524" i="1"/>
  <c r="AK718" i="1"/>
  <c r="AK652" i="1"/>
  <c r="AK73" i="1"/>
  <c r="AK468" i="1"/>
  <c r="AK107" i="1"/>
  <c r="AK217" i="1"/>
  <c r="AK235" i="1"/>
  <c r="AK386" i="1"/>
  <c r="AK452" i="1"/>
  <c r="AK147" i="1"/>
  <c r="AK287" i="1"/>
  <c r="AK577" i="1"/>
  <c r="AK721" i="1"/>
  <c r="AK347" i="1"/>
  <c r="AK794" i="1"/>
  <c r="AK445" i="1"/>
  <c r="AK597" i="1"/>
  <c r="AK481" i="1"/>
  <c r="AK543" i="1"/>
  <c r="AK367" i="1"/>
  <c r="AK633" i="1"/>
  <c r="AK330" i="1"/>
  <c r="AK177" i="1"/>
  <c r="AK138" i="1"/>
  <c r="AK179" i="1"/>
  <c r="AK17" i="1"/>
  <c r="AK110" i="1"/>
  <c r="AK230" i="1"/>
  <c r="AK413" i="1"/>
  <c r="AK608" i="1"/>
  <c r="AK328" i="1"/>
  <c r="AK654" i="1"/>
  <c r="AK582" i="1"/>
  <c r="AK303" i="1"/>
  <c r="AK599" i="1"/>
  <c r="AK640" i="1"/>
  <c r="AK719" i="1"/>
  <c r="AK223" i="1"/>
  <c r="AK583" i="1"/>
  <c r="AK158" i="1"/>
  <c r="AK453" i="1"/>
  <c r="AK593" i="1"/>
  <c r="AK105" i="1"/>
  <c r="AK491" i="1"/>
  <c r="AK568" i="1"/>
  <c r="AK507" i="1"/>
  <c r="AK396" i="1"/>
  <c r="AK486" i="1"/>
  <c r="AK590" i="1"/>
  <c r="AK58" i="1"/>
  <c r="AK132" i="1"/>
  <c r="AK699" i="1"/>
  <c r="AK781" i="1"/>
  <c r="AK259" i="1"/>
  <c r="AK149" i="1"/>
  <c r="AK198" i="1"/>
  <c r="AK310" i="1"/>
  <c r="AK299" i="1"/>
  <c r="AK470" i="1"/>
  <c r="AK613" i="1"/>
  <c r="AK102" i="1"/>
  <c r="AK75" i="1"/>
  <c r="AK804" i="1"/>
  <c r="AK482" i="1"/>
  <c r="AK540" i="1"/>
  <c r="AK154" i="1"/>
  <c r="AK714" i="1"/>
  <c r="AK822" i="1"/>
  <c r="AK38" i="1"/>
  <c r="AK314" i="1"/>
  <c r="AK648" i="1"/>
  <c r="AK118" i="1"/>
  <c r="AK637" i="1"/>
  <c r="AK334" i="1"/>
  <c r="AK625" i="1"/>
  <c r="AK46" i="1"/>
  <c r="AK29" i="1"/>
  <c r="AK291" i="1"/>
  <c r="AK586" i="1"/>
  <c r="AK140" i="1"/>
  <c r="AK484" i="1"/>
  <c r="AK572" i="1"/>
  <c r="AK90" i="1"/>
  <c r="AK82" i="1"/>
  <c r="AK704" i="1"/>
  <c r="AK429" i="1"/>
  <c r="AK696" i="1"/>
  <c r="AK251" i="1"/>
  <c r="AK159" i="1"/>
  <c r="AK306" i="1"/>
  <c r="AK247" i="1"/>
  <c r="AK602" i="1"/>
  <c r="AK682" i="1"/>
  <c r="AK658" i="1"/>
  <c r="AK585" i="1"/>
  <c r="AK395" i="1"/>
  <c r="AK388" i="1"/>
  <c r="AK43" i="1"/>
  <c r="AK578" i="1"/>
  <c r="AK403" i="1"/>
  <c r="AK381" i="1"/>
  <c r="AK134" i="1"/>
  <c r="AK678" i="1"/>
  <c r="AK773" i="1"/>
  <c r="AK767" i="1"/>
  <c r="AK321" i="1"/>
  <c r="AK267" i="1"/>
  <c r="AK282" i="1"/>
  <c r="AK30" i="1"/>
  <c r="AK78" i="1"/>
  <c r="AK354" i="1"/>
  <c r="AK255" i="1"/>
  <c r="AK431" i="1"/>
  <c r="AK207" i="1"/>
  <c r="AK202" i="1"/>
  <c r="AK295" i="1"/>
  <c r="AK44" i="1"/>
  <c r="AK227" i="1"/>
  <c r="AK350" i="1"/>
  <c r="AK561" i="1"/>
  <c r="AK56" i="1"/>
  <c r="AK97" i="1"/>
  <c r="AK442" i="1"/>
  <c r="AK146" i="1"/>
  <c r="AJ778" i="1"/>
  <c r="AC778" i="1"/>
  <c r="AG778" i="1" s="1"/>
  <c r="X778" i="1"/>
  <c r="V778" i="1" s="1"/>
  <c r="Y778" i="1" s="1"/>
  <c r="S778" i="1" s="1"/>
  <c r="T778" i="1" s="1"/>
  <c r="AI778" i="1"/>
  <c r="AC288" i="1"/>
  <c r="AG288" i="1" s="1"/>
  <c r="AJ288" i="1"/>
  <c r="X288" i="1"/>
  <c r="V288" i="1" s="1"/>
  <c r="Y288" i="1" s="1"/>
  <c r="S288" i="1" s="1"/>
  <c r="T288" i="1" s="1"/>
  <c r="AI288" i="1"/>
  <c r="AJ675" i="1"/>
  <c r="AC675" i="1"/>
  <c r="AG675" i="1" s="1"/>
  <c r="AI675" i="1"/>
  <c r="X675" i="1"/>
  <c r="V675" i="1" s="1"/>
  <c r="Y675" i="1" s="1"/>
  <c r="S675" i="1" s="1"/>
  <c r="T675" i="1" s="1"/>
  <c r="AJ188" i="1"/>
  <c r="AC188" i="1"/>
  <c r="AG188" i="1" s="1"/>
  <c r="X188" i="1"/>
  <c r="V188" i="1" s="1"/>
  <c r="Y188" i="1" s="1"/>
  <c r="S188" i="1" s="1"/>
  <c r="T188" i="1" s="1"/>
  <c r="AI188" i="1"/>
  <c r="AC276" i="1"/>
  <c r="AG276" i="1" s="1"/>
  <c r="AJ276" i="1"/>
  <c r="AI276" i="1"/>
  <c r="X276" i="1"/>
  <c r="V276" i="1" s="1"/>
  <c r="Y276" i="1" s="1"/>
  <c r="S276" i="1" s="1"/>
  <c r="T276" i="1" s="1"/>
  <c r="AJ791" i="1"/>
  <c r="AC791" i="1"/>
  <c r="AG791" i="1" s="1"/>
  <c r="AI791" i="1"/>
  <c r="X791" i="1"/>
  <c r="V791" i="1" s="1"/>
  <c r="Y791" i="1" s="1"/>
  <c r="S791" i="1" s="1"/>
  <c r="T791" i="1" s="1"/>
  <c r="AC426" i="1"/>
  <c r="AG426" i="1" s="1"/>
  <c r="AJ426" i="1"/>
  <c r="X426" i="1"/>
  <c r="V426" i="1" s="1"/>
  <c r="Y426" i="1" s="1"/>
  <c r="S426" i="1" s="1"/>
  <c r="T426" i="1" s="1"/>
  <c r="AI426" i="1"/>
  <c r="AJ697" i="1"/>
  <c r="AC697" i="1"/>
  <c r="AG697" i="1" s="1"/>
  <c r="X697" i="1"/>
  <c r="V697" i="1" s="1"/>
  <c r="Y697" i="1" s="1"/>
  <c r="S697" i="1" s="1"/>
  <c r="T697" i="1" s="1"/>
  <c r="AI697" i="1"/>
  <c r="AC248" i="1"/>
  <c r="AG248" i="1" s="1"/>
  <c r="AJ248" i="1"/>
  <c r="X248" i="1"/>
  <c r="V248" i="1" s="1"/>
  <c r="Y248" i="1" s="1"/>
  <c r="S248" i="1" s="1"/>
  <c r="T248" i="1" s="1"/>
  <c r="AI248" i="1"/>
  <c r="AJ411" i="1"/>
  <c r="AI411" i="1"/>
  <c r="AC411" i="1"/>
  <c r="AG411" i="1" s="1"/>
  <c r="X411" i="1"/>
  <c r="V411" i="1" s="1"/>
  <c r="Y411" i="1" s="1"/>
  <c r="S411" i="1" s="1"/>
  <c r="T411" i="1" s="1"/>
  <c r="AJ522" i="1"/>
  <c r="AI522" i="1"/>
  <c r="AC522" i="1"/>
  <c r="AG522" i="1" s="1"/>
  <c r="X522" i="1"/>
  <c r="V522" i="1" s="1"/>
  <c r="Y522" i="1" s="1"/>
  <c r="S522" i="1" s="1"/>
  <c r="T522" i="1" s="1"/>
  <c r="AC509" i="1"/>
  <c r="AG509" i="1" s="1"/>
  <c r="AJ509" i="1"/>
  <c r="AI509" i="1"/>
  <c r="X509" i="1"/>
  <c r="V509" i="1" s="1"/>
  <c r="Y509" i="1" s="1"/>
  <c r="S509" i="1" s="1"/>
  <c r="T509" i="1" s="1"/>
  <c r="AJ737" i="1"/>
  <c r="AI737" i="1"/>
  <c r="AC737" i="1"/>
  <c r="AG737" i="1" s="1"/>
  <c r="X737" i="1"/>
  <c r="V737" i="1" s="1"/>
  <c r="Y737" i="1" s="1"/>
  <c r="S737" i="1" s="1"/>
  <c r="T737" i="1" s="1"/>
  <c r="AJ258" i="1"/>
  <c r="AI258" i="1"/>
  <c r="AC258" i="1"/>
  <c r="AG258" i="1" s="1"/>
  <c r="X258" i="1"/>
  <c r="V258" i="1" s="1"/>
  <c r="Y258" i="1" s="1"/>
  <c r="S258" i="1" s="1"/>
  <c r="T258" i="1" s="1"/>
  <c r="AK169" i="1"/>
  <c r="AK271" i="1"/>
  <c r="AK421" i="1"/>
  <c r="AI812" i="1"/>
  <c r="AJ812" i="1"/>
  <c r="AC812" i="1"/>
  <c r="AG812" i="1" s="1"/>
  <c r="X812" i="1"/>
  <c r="V812" i="1" s="1"/>
  <c r="Y812" i="1" s="1"/>
  <c r="S812" i="1" s="1"/>
  <c r="T812" i="1" s="1"/>
  <c r="AJ743" i="1"/>
  <c r="AI743" i="1"/>
  <c r="AC743" i="1"/>
  <c r="AG743" i="1" s="1"/>
  <c r="X743" i="1"/>
  <c r="V743" i="1" s="1"/>
  <c r="Y743" i="1" s="1"/>
  <c r="S743" i="1" s="1"/>
  <c r="T743" i="1" s="1"/>
  <c r="AC732" i="1"/>
  <c r="AG732" i="1" s="1"/>
  <c r="AJ732" i="1"/>
  <c r="X732" i="1"/>
  <c r="V732" i="1" s="1"/>
  <c r="Y732" i="1" s="1"/>
  <c r="S732" i="1" s="1"/>
  <c r="T732" i="1" s="1"/>
  <c r="AI732" i="1"/>
  <c r="AJ229" i="1"/>
  <c r="AC229" i="1"/>
  <c r="AG229" i="1" s="1"/>
  <c r="AI229" i="1"/>
  <c r="X229" i="1"/>
  <c r="V229" i="1" s="1"/>
  <c r="Y229" i="1" s="1"/>
  <c r="S229" i="1" s="1"/>
  <c r="T229" i="1" s="1"/>
  <c r="AJ200" i="1"/>
  <c r="AC200" i="1"/>
  <c r="AG200" i="1" s="1"/>
  <c r="AI200" i="1"/>
  <c r="X200" i="1"/>
  <c r="V200" i="1" s="1"/>
  <c r="Y200" i="1" s="1"/>
  <c r="S200" i="1" s="1"/>
  <c r="T200" i="1" s="1"/>
  <c r="AC740" i="1"/>
  <c r="AG740" i="1" s="1"/>
  <c r="AJ740" i="1"/>
  <c r="X740" i="1"/>
  <c r="V740" i="1" s="1"/>
  <c r="Y740" i="1" s="1"/>
  <c r="S740" i="1" s="1"/>
  <c r="T740" i="1" s="1"/>
  <c r="AI740" i="1"/>
  <c r="AK393" i="1"/>
  <c r="AK141" i="1"/>
  <c r="AI157" i="1"/>
  <c r="AC157" i="1"/>
  <c r="AG157" i="1" s="1"/>
  <c r="AJ157" i="1"/>
  <c r="X157" i="1"/>
  <c r="V157" i="1" s="1"/>
  <c r="Y157" i="1" s="1"/>
  <c r="S157" i="1" s="1"/>
  <c r="T157" i="1" s="1"/>
  <c r="AJ225" i="1"/>
  <c r="AC225" i="1"/>
  <c r="AG225" i="1" s="1"/>
  <c r="AI225" i="1"/>
  <c r="X225" i="1"/>
  <c r="V225" i="1" s="1"/>
  <c r="Y225" i="1" s="1"/>
  <c r="S225" i="1" s="1"/>
  <c r="T225" i="1" s="1"/>
  <c r="AK309" i="1"/>
  <c r="AJ298" i="1"/>
  <c r="AI298" i="1"/>
  <c r="AC298" i="1"/>
  <c r="AG298" i="1" s="1"/>
  <c r="X298" i="1"/>
  <c r="V298" i="1" s="1"/>
  <c r="Y298" i="1" s="1"/>
  <c r="S298" i="1" s="1"/>
  <c r="T298" i="1" s="1"/>
  <c r="AJ365" i="1"/>
  <c r="AI365" i="1"/>
  <c r="AC365" i="1"/>
  <c r="AG365" i="1" s="1"/>
  <c r="X365" i="1"/>
  <c r="V365" i="1" s="1"/>
  <c r="Y365" i="1" s="1"/>
  <c r="S365" i="1" s="1"/>
  <c r="T365" i="1" s="1"/>
  <c r="AK617" i="1"/>
  <c r="AK263" i="1"/>
  <c r="AC635" i="1"/>
  <c r="AG635" i="1" s="1"/>
  <c r="AJ635" i="1"/>
  <c r="AI635" i="1"/>
  <c r="X635" i="1"/>
  <c r="V635" i="1" s="1"/>
  <c r="Y635" i="1" s="1"/>
  <c r="S635" i="1" s="1"/>
  <c r="T635" i="1" s="1"/>
  <c r="AC493" i="1"/>
  <c r="AG493" i="1" s="1"/>
  <c r="X493" i="1"/>
  <c r="V493" i="1" s="1"/>
  <c r="Y493" i="1" s="1"/>
  <c r="S493" i="1" s="1"/>
  <c r="T493" i="1" s="1"/>
  <c r="AJ493" i="1"/>
  <c r="AI493" i="1"/>
  <c r="AK98" i="1"/>
  <c r="AJ241" i="1"/>
  <c r="AC241" i="1"/>
  <c r="AG241" i="1" s="1"/>
  <c r="X241" i="1"/>
  <c r="V241" i="1" s="1"/>
  <c r="Y241" i="1" s="1"/>
  <c r="S241" i="1" s="1"/>
  <c r="T241" i="1" s="1"/>
  <c r="AI241" i="1"/>
  <c r="AK374" i="1"/>
  <c r="AJ353" i="1"/>
  <c r="X353" i="1"/>
  <c r="V353" i="1" s="1"/>
  <c r="Y353" i="1" s="1"/>
  <c r="S353" i="1" s="1"/>
  <c r="T353" i="1" s="1"/>
  <c r="AC353" i="1"/>
  <c r="AG353" i="1" s="1"/>
  <c r="AI353" i="1"/>
  <c r="AC622" i="1"/>
  <c r="AG622" i="1" s="1"/>
  <c r="AJ622" i="1"/>
  <c r="X622" i="1"/>
  <c r="V622" i="1" s="1"/>
  <c r="Y622" i="1" s="1"/>
  <c r="S622" i="1" s="1"/>
  <c r="T622" i="1" s="1"/>
  <c r="AI622" i="1"/>
  <c r="AK662" i="1"/>
  <c r="AK723" i="1"/>
  <c r="AJ42" i="1"/>
  <c r="AC42" i="1"/>
  <c r="AG42" i="1" s="1"/>
  <c r="AI42" i="1"/>
  <c r="X42" i="1"/>
  <c r="V42" i="1" s="1"/>
  <c r="Y42" i="1" s="1"/>
  <c r="S42" i="1" s="1"/>
  <c r="T42" i="1" s="1"/>
  <c r="AJ537" i="1"/>
  <c r="AI537" i="1"/>
  <c r="AC537" i="1"/>
  <c r="AG537" i="1" s="1"/>
  <c r="X537" i="1"/>
  <c r="V537" i="1" s="1"/>
  <c r="Y537" i="1" s="1"/>
  <c r="S537" i="1" s="1"/>
  <c r="T537" i="1" s="1"/>
  <c r="AJ270" i="1"/>
  <c r="AC270" i="1"/>
  <c r="AG270" i="1" s="1"/>
  <c r="AI270" i="1"/>
  <c r="X270" i="1"/>
  <c r="V270" i="1" s="1"/>
  <c r="Y270" i="1" s="1"/>
  <c r="S270" i="1" s="1"/>
  <c r="T270" i="1" s="1"/>
  <c r="AC41" i="1"/>
  <c r="AG41" i="1" s="1"/>
  <c r="AI41" i="1"/>
  <c r="AJ41" i="1"/>
  <c r="X41" i="1"/>
  <c r="V41" i="1" s="1"/>
  <c r="Y41" i="1" s="1"/>
  <c r="S41" i="1" s="1"/>
  <c r="T41" i="1" s="1"/>
  <c r="AK400" i="1"/>
  <c r="AK370" i="1"/>
  <c r="AK506" i="1"/>
  <c r="AK574" i="1"/>
  <c r="AC760" i="1"/>
  <c r="AG760" i="1" s="1"/>
  <c r="X760" i="1"/>
  <c r="V760" i="1" s="1"/>
  <c r="Y760" i="1" s="1"/>
  <c r="S760" i="1" s="1"/>
  <c r="T760" i="1" s="1"/>
  <c r="AJ760" i="1"/>
  <c r="AI760" i="1"/>
  <c r="AK811" i="1"/>
  <c r="AJ798" i="1"/>
  <c r="AC798" i="1"/>
  <c r="AG798" i="1" s="1"/>
  <c r="X798" i="1"/>
  <c r="V798" i="1" s="1"/>
  <c r="Y798" i="1" s="1"/>
  <c r="S798" i="1" s="1"/>
  <c r="T798" i="1" s="1"/>
  <c r="AI798" i="1"/>
  <c r="AC653" i="1"/>
  <c r="AG653" i="1" s="1"/>
  <c r="AJ653" i="1"/>
  <c r="AI653" i="1"/>
  <c r="X653" i="1"/>
  <c r="V653" i="1" s="1"/>
  <c r="Y653" i="1" s="1"/>
  <c r="S653" i="1" s="1"/>
  <c r="T653" i="1" s="1"/>
  <c r="AJ246" i="1"/>
  <c r="AC246" i="1"/>
  <c r="AG246" i="1" s="1"/>
  <c r="AI246" i="1"/>
  <c r="X246" i="1"/>
  <c r="V246" i="1" s="1"/>
  <c r="Y246" i="1" s="1"/>
  <c r="S246" i="1" s="1"/>
  <c r="T246" i="1" s="1"/>
  <c r="AC544" i="1"/>
  <c r="AG544" i="1" s="1"/>
  <c r="AJ544" i="1"/>
  <c r="X544" i="1"/>
  <c r="V544" i="1" s="1"/>
  <c r="Y544" i="1" s="1"/>
  <c r="S544" i="1" s="1"/>
  <c r="T544" i="1" s="1"/>
  <c r="AI544" i="1"/>
  <c r="AJ761" i="1"/>
  <c r="AC761" i="1"/>
  <c r="AG761" i="1" s="1"/>
  <c r="X761" i="1"/>
  <c r="V761" i="1" s="1"/>
  <c r="Y761" i="1" s="1"/>
  <c r="S761" i="1" s="1"/>
  <c r="T761" i="1" s="1"/>
  <c r="AI761" i="1"/>
  <c r="AK487" i="1"/>
  <c r="AJ528" i="1"/>
  <c r="AC528" i="1"/>
  <c r="AG528" i="1" s="1"/>
  <c r="X528" i="1"/>
  <c r="V528" i="1" s="1"/>
  <c r="Y528" i="1" s="1"/>
  <c r="S528" i="1" s="1"/>
  <c r="T528" i="1" s="1"/>
  <c r="AI528" i="1"/>
  <c r="AJ541" i="1"/>
  <c r="AC541" i="1"/>
  <c r="AG541" i="1" s="1"/>
  <c r="AI541" i="1"/>
  <c r="X541" i="1"/>
  <c r="V541" i="1" s="1"/>
  <c r="Y541" i="1" s="1"/>
  <c r="S541" i="1" s="1"/>
  <c r="T541" i="1" s="1"/>
  <c r="AJ793" i="1"/>
  <c r="AC793" i="1"/>
  <c r="AG793" i="1" s="1"/>
  <c r="AI793" i="1"/>
  <c r="X793" i="1"/>
  <c r="V793" i="1" s="1"/>
  <c r="Y793" i="1" s="1"/>
  <c r="S793" i="1" s="1"/>
  <c r="T793" i="1" s="1"/>
  <c r="AJ250" i="1"/>
  <c r="AC250" i="1"/>
  <c r="AG250" i="1" s="1"/>
  <c r="AI250" i="1"/>
  <c r="X250" i="1"/>
  <c r="V250" i="1" s="1"/>
  <c r="Y250" i="1" s="1"/>
  <c r="S250" i="1" s="1"/>
  <c r="T250" i="1" s="1"/>
  <c r="AJ356" i="1"/>
  <c r="AC356" i="1"/>
  <c r="AG356" i="1" s="1"/>
  <c r="X356" i="1"/>
  <c r="V356" i="1" s="1"/>
  <c r="Y356" i="1" s="1"/>
  <c r="S356" i="1" s="1"/>
  <c r="T356" i="1" s="1"/>
  <c r="AI356" i="1"/>
  <c r="AK567" i="1"/>
  <c r="AJ542" i="1"/>
  <c r="AC542" i="1"/>
  <c r="AG542" i="1" s="1"/>
  <c r="AI542" i="1"/>
  <c r="X542" i="1"/>
  <c r="V542" i="1" s="1"/>
  <c r="Y542" i="1" s="1"/>
  <c r="S542" i="1" s="1"/>
  <c r="T542" i="1" s="1"/>
  <c r="AC634" i="1"/>
  <c r="AG634" i="1" s="1"/>
  <c r="AJ634" i="1"/>
  <c r="X634" i="1"/>
  <c r="V634" i="1" s="1"/>
  <c r="Y634" i="1" s="1"/>
  <c r="S634" i="1" s="1"/>
  <c r="T634" i="1" s="1"/>
  <c r="AI634" i="1"/>
  <c r="AC702" i="1"/>
  <c r="AG702" i="1" s="1"/>
  <c r="AJ702" i="1"/>
  <c r="X702" i="1"/>
  <c r="V702" i="1" s="1"/>
  <c r="Y702" i="1" s="1"/>
  <c r="S702" i="1" s="1"/>
  <c r="T702" i="1" s="1"/>
  <c r="AI702" i="1"/>
  <c r="AC713" i="1"/>
  <c r="AG713" i="1" s="1"/>
  <c r="AJ713" i="1"/>
  <c r="AI713" i="1"/>
  <c r="X713" i="1"/>
  <c r="V713" i="1" s="1"/>
  <c r="Y713" i="1" s="1"/>
  <c r="S713" i="1" s="1"/>
  <c r="T713" i="1" s="1"/>
  <c r="AK133" i="1"/>
  <c r="AK151" i="1"/>
  <c r="AC19" i="1"/>
  <c r="AG19" i="1" s="1"/>
  <c r="AJ19" i="1"/>
  <c r="AI19" i="1"/>
  <c r="X19" i="1"/>
  <c r="V19" i="1" s="1"/>
  <c r="Y19" i="1" s="1"/>
  <c r="S19" i="1" s="1"/>
  <c r="T19" i="1" s="1"/>
  <c r="AK283" i="1"/>
  <c r="AJ345" i="1"/>
  <c r="AC345" i="1"/>
  <c r="AG345" i="1" s="1"/>
  <c r="AI345" i="1"/>
  <c r="X345" i="1"/>
  <c r="V345" i="1" s="1"/>
  <c r="Y345" i="1" s="1"/>
  <c r="S345" i="1" s="1"/>
  <c r="T345" i="1" s="1"/>
  <c r="AK95" i="1"/>
  <c r="AJ254" i="1"/>
  <c r="AC254" i="1"/>
  <c r="AG254" i="1" s="1"/>
  <c r="AI254" i="1"/>
  <c r="X254" i="1"/>
  <c r="V254" i="1" s="1"/>
  <c r="Y254" i="1" s="1"/>
  <c r="S254" i="1" s="1"/>
  <c r="T254" i="1" s="1"/>
  <c r="AK218" i="1"/>
  <c r="AC220" i="1"/>
  <c r="AG220" i="1" s="1"/>
  <c r="AJ220" i="1"/>
  <c r="AI220" i="1"/>
  <c r="X220" i="1"/>
  <c r="V220" i="1" s="1"/>
  <c r="Y220" i="1" s="1"/>
  <c r="S220" i="1" s="1"/>
  <c r="T220" i="1" s="1"/>
  <c r="AC284" i="1"/>
  <c r="AG284" i="1" s="1"/>
  <c r="AJ284" i="1"/>
  <c r="AI284" i="1"/>
  <c r="X284" i="1"/>
  <c r="V284" i="1" s="1"/>
  <c r="Y284" i="1" s="1"/>
  <c r="S284" i="1" s="1"/>
  <c r="T284" i="1" s="1"/>
  <c r="AK380" i="1"/>
  <c r="AK573" i="1"/>
  <c r="AJ454" i="1"/>
  <c r="AC454" i="1"/>
  <c r="AG454" i="1" s="1"/>
  <c r="X454" i="1"/>
  <c r="V454" i="1" s="1"/>
  <c r="Y454" i="1" s="1"/>
  <c r="S454" i="1" s="1"/>
  <c r="T454" i="1" s="1"/>
  <c r="AI454" i="1"/>
  <c r="AK616" i="1"/>
  <c r="AK753" i="1"/>
  <c r="AJ757" i="1"/>
  <c r="AC757" i="1"/>
  <c r="AG757" i="1" s="1"/>
  <c r="AI757" i="1"/>
  <c r="X757" i="1"/>
  <c r="V757" i="1" s="1"/>
  <c r="Y757" i="1" s="1"/>
  <c r="S757" i="1" s="1"/>
  <c r="T757" i="1" s="1"/>
  <c r="AC341" i="1"/>
  <c r="AG341" i="1" s="1"/>
  <c r="AI341" i="1"/>
  <c r="AJ341" i="1"/>
  <c r="X341" i="1"/>
  <c r="V341" i="1" s="1"/>
  <c r="Y341" i="1" s="1"/>
  <c r="S341" i="1" s="1"/>
  <c r="T341" i="1" s="1"/>
  <c r="AK340" i="1"/>
  <c r="AK502" i="1"/>
  <c r="AJ738" i="1"/>
  <c r="AI738" i="1"/>
  <c r="AC738" i="1"/>
  <c r="AG738" i="1" s="1"/>
  <c r="X738" i="1"/>
  <c r="V738" i="1" s="1"/>
  <c r="Y738" i="1" s="1"/>
  <c r="S738" i="1" s="1"/>
  <c r="T738" i="1" s="1"/>
  <c r="AC819" i="1"/>
  <c r="AG819" i="1" s="1"/>
  <c r="AJ819" i="1"/>
  <c r="AI819" i="1"/>
  <c r="X819" i="1"/>
  <c r="V819" i="1" s="1"/>
  <c r="Y819" i="1" s="1"/>
  <c r="S819" i="1" s="1"/>
  <c r="T819" i="1" s="1"/>
  <c r="AC724" i="1"/>
  <c r="AG724" i="1" s="1"/>
  <c r="AJ724" i="1"/>
  <c r="X724" i="1"/>
  <c r="V724" i="1" s="1"/>
  <c r="Y724" i="1" s="1"/>
  <c r="S724" i="1" s="1"/>
  <c r="T724" i="1" s="1"/>
  <c r="AI724" i="1"/>
  <c r="AC119" i="1"/>
  <c r="AG119" i="1" s="1"/>
  <c r="AJ119" i="1"/>
  <c r="AI119" i="1"/>
  <c r="X119" i="1"/>
  <c r="V119" i="1" s="1"/>
  <c r="Y119" i="1" s="1"/>
  <c r="S119" i="1" s="1"/>
  <c r="T119" i="1" s="1"/>
  <c r="AK476" i="1"/>
  <c r="AK569" i="1"/>
  <c r="AK511" i="1"/>
  <c r="AJ801" i="1"/>
  <c r="AC801" i="1"/>
  <c r="AG801" i="1" s="1"/>
  <c r="AI801" i="1"/>
  <c r="X801" i="1"/>
  <c r="V801" i="1" s="1"/>
  <c r="Y801" i="1" s="1"/>
  <c r="S801" i="1" s="1"/>
  <c r="T801" i="1" s="1"/>
  <c r="AK504" i="1"/>
  <c r="AK615" i="1"/>
  <c r="AJ600" i="1"/>
  <c r="AC600" i="1"/>
  <c r="AG600" i="1" s="1"/>
  <c r="X600" i="1"/>
  <c r="V600" i="1" s="1"/>
  <c r="Y600" i="1" s="1"/>
  <c r="S600" i="1" s="1"/>
  <c r="T600" i="1" s="1"/>
  <c r="AI600" i="1"/>
  <c r="AC301" i="1"/>
  <c r="AG301" i="1" s="1"/>
  <c r="AJ301" i="1"/>
  <c r="AI301" i="1"/>
  <c r="X301" i="1"/>
  <c r="V301" i="1" s="1"/>
  <c r="Y301" i="1" s="1"/>
  <c r="S301" i="1" s="1"/>
  <c r="T301" i="1" s="1"/>
  <c r="AC462" i="1"/>
  <c r="AG462" i="1" s="1"/>
  <c r="AJ462" i="1"/>
  <c r="X462" i="1"/>
  <c r="V462" i="1" s="1"/>
  <c r="Y462" i="1" s="1"/>
  <c r="S462" i="1" s="1"/>
  <c r="T462" i="1" s="1"/>
  <c r="AI462" i="1"/>
  <c r="AK731" i="1"/>
  <c r="AK199" i="1"/>
  <c r="AJ50" i="1"/>
  <c r="AC50" i="1"/>
  <c r="AG50" i="1" s="1"/>
  <c r="X50" i="1"/>
  <c r="V50" i="1" s="1"/>
  <c r="Y50" i="1" s="1"/>
  <c r="S50" i="1" s="1"/>
  <c r="T50" i="1" s="1"/>
  <c r="AI50" i="1"/>
  <c r="AC240" i="1"/>
  <c r="AG240" i="1" s="1"/>
  <c r="AJ240" i="1"/>
  <c r="AI240" i="1"/>
  <c r="X240" i="1"/>
  <c r="V240" i="1" s="1"/>
  <c r="Y240" i="1" s="1"/>
  <c r="S240" i="1" s="1"/>
  <c r="T240" i="1" s="1"/>
  <c r="AC466" i="1"/>
  <c r="AG466" i="1" s="1"/>
  <c r="AJ466" i="1"/>
  <c r="X466" i="1"/>
  <c r="V466" i="1" s="1"/>
  <c r="Y466" i="1" s="1"/>
  <c r="S466" i="1" s="1"/>
  <c r="T466" i="1" s="1"/>
  <c r="AI466" i="1"/>
  <c r="AK603" i="1"/>
  <c r="AK595" i="1"/>
  <c r="AK632" i="1"/>
  <c r="AJ676" i="1"/>
  <c r="AC676" i="1"/>
  <c r="AG676" i="1" s="1"/>
  <c r="AI676" i="1"/>
  <c r="X676" i="1"/>
  <c r="V676" i="1" s="1"/>
  <c r="Y676" i="1" s="1"/>
  <c r="S676" i="1" s="1"/>
  <c r="T676" i="1" s="1"/>
  <c r="AC707" i="1"/>
  <c r="AG707" i="1" s="1"/>
  <c r="AJ707" i="1"/>
  <c r="AI707" i="1"/>
  <c r="X707" i="1"/>
  <c r="V707" i="1" s="1"/>
  <c r="Y707" i="1" s="1"/>
  <c r="S707" i="1" s="1"/>
  <c r="T707" i="1" s="1"/>
  <c r="AK275" i="1"/>
  <c r="AC823" i="1"/>
  <c r="AG823" i="1" s="1"/>
  <c r="AJ823" i="1"/>
  <c r="AI823" i="1"/>
  <c r="X823" i="1"/>
  <c r="V823" i="1" s="1"/>
  <c r="Y823" i="1" s="1"/>
  <c r="S823" i="1" s="1"/>
  <c r="T823" i="1" s="1"/>
  <c r="AK631" i="1"/>
  <c r="AJ797" i="1"/>
  <c r="AC797" i="1"/>
  <c r="AG797" i="1" s="1"/>
  <c r="X797" i="1"/>
  <c r="V797" i="1" s="1"/>
  <c r="Y797" i="1" s="1"/>
  <c r="S797" i="1" s="1"/>
  <c r="T797" i="1" s="1"/>
  <c r="AI797" i="1"/>
  <c r="AC124" i="1"/>
  <c r="AG124" i="1" s="1"/>
  <c r="AJ124" i="1"/>
  <c r="X124" i="1"/>
  <c r="V124" i="1" s="1"/>
  <c r="Y124" i="1" s="1"/>
  <c r="S124" i="1" s="1"/>
  <c r="T124" i="1" s="1"/>
  <c r="AI124" i="1"/>
  <c r="AK93" i="1"/>
  <c r="AC77" i="1"/>
  <c r="AG77" i="1" s="1"/>
  <c r="AJ77" i="1"/>
  <c r="X77" i="1"/>
  <c r="V77" i="1" s="1"/>
  <c r="Y77" i="1" s="1"/>
  <c r="S77" i="1" s="1"/>
  <c r="T77" i="1" s="1"/>
  <c r="AI77" i="1"/>
  <c r="AK166" i="1"/>
  <c r="AC228" i="1"/>
  <c r="AG228" i="1" s="1"/>
  <c r="AJ228" i="1"/>
  <c r="AI228" i="1"/>
  <c r="X228" i="1"/>
  <c r="V228" i="1" s="1"/>
  <c r="Y228" i="1" s="1"/>
  <c r="S228" i="1" s="1"/>
  <c r="T228" i="1" s="1"/>
  <c r="AC292" i="1"/>
  <c r="AG292" i="1" s="1"/>
  <c r="AJ292" i="1"/>
  <c r="AI292" i="1"/>
  <c r="X292" i="1"/>
  <c r="V292" i="1" s="1"/>
  <c r="Y292" i="1" s="1"/>
  <c r="S292" i="1" s="1"/>
  <c r="T292" i="1" s="1"/>
  <c r="AK523" i="1"/>
  <c r="AC630" i="1"/>
  <c r="AG630" i="1" s="1"/>
  <c r="AJ630" i="1"/>
  <c r="AI630" i="1"/>
  <c r="X630" i="1"/>
  <c r="V630" i="1" s="1"/>
  <c r="Y630" i="1" s="1"/>
  <c r="S630" i="1" s="1"/>
  <c r="T630" i="1" s="1"/>
  <c r="AJ627" i="1"/>
  <c r="AC627" i="1"/>
  <c r="AG627" i="1" s="1"/>
  <c r="X627" i="1"/>
  <c r="V627" i="1" s="1"/>
  <c r="Y627" i="1" s="1"/>
  <c r="S627" i="1" s="1"/>
  <c r="T627" i="1" s="1"/>
  <c r="AI627" i="1"/>
  <c r="AI620" i="1"/>
  <c r="AC620" i="1"/>
  <c r="AG620" i="1" s="1"/>
  <c r="AJ620" i="1"/>
  <c r="X620" i="1"/>
  <c r="V620" i="1" s="1"/>
  <c r="Y620" i="1" s="1"/>
  <c r="S620" i="1" s="1"/>
  <c r="T620" i="1" s="1"/>
  <c r="AC695" i="1"/>
  <c r="AG695" i="1" s="1"/>
  <c r="X695" i="1"/>
  <c r="V695" i="1" s="1"/>
  <c r="Y695" i="1" s="1"/>
  <c r="S695" i="1" s="1"/>
  <c r="T695" i="1" s="1"/>
  <c r="AJ695" i="1"/>
  <c r="AI695" i="1"/>
  <c r="AK759" i="1"/>
  <c r="AK391" i="1"/>
  <c r="AJ245" i="1"/>
  <c r="AC245" i="1"/>
  <c r="AG245" i="1" s="1"/>
  <c r="X245" i="1"/>
  <c r="V245" i="1" s="1"/>
  <c r="Y245" i="1" s="1"/>
  <c r="S245" i="1" s="1"/>
  <c r="T245" i="1" s="1"/>
  <c r="AI245" i="1"/>
  <c r="AJ447" i="1"/>
  <c r="AC447" i="1"/>
  <c r="AG447" i="1" s="1"/>
  <c r="X447" i="1"/>
  <c r="V447" i="1" s="1"/>
  <c r="Y447" i="1" s="1"/>
  <c r="S447" i="1" s="1"/>
  <c r="T447" i="1" s="1"/>
  <c r="AI447" i="1"/>
  <c r="AJ192" i="1"/>
  <c r="AC192" i="1"/>
  <c r="AG192" i="1" s="1"/>
  <c r="AI192" i="1"/>
  <c r="X192" i="1"/>
  <c r="V192" i="1" s="1"/>
  <c r="Y192" i="1" s="1"/>
  <c r="S192" i="1" s="1"/>
  <c r="T192" i="1" s="1"/>
  <c r="AJ412" i="1"/>
  <c r="AI412" i="1"/>
  <c r="AC412" i="1"/>
  <c r="AG412" i="1" s="1"/>
  <c r="X412" i="1"/>
  <c r="V412" i="1" s="1"/>
  <c r="Y412" i="1" s="1"/>
  <c r="S412" i="1" s="1"/>
  <c r="T412" i="1" s="1"/>
  <c r="AK210" i="1"/>
  <c r="AK305" i="1"/>
  <c r="AK351" i="1"/>
  <c r="AJ176" i="1"/>
  <c r="AC176" i="1"/>
  <c r="AG176" i="1" s="1"/>
  <c r="AI176" i="1"/>
  <c r="X176" i="1"/>
  <c r="V176" i="1" s="1"/>
  <c r="Y176" i="1" s="1"/>
  <c r="S176" i="1" s="1"/>
  <c r="T176" i="1" s="1"/>
  <c r="AC264" i="1"/>
  <c r="AG264" i="1" s="1"/>
  <c r="AJ264" i="1"/>
  <c r="X264" i="1"/>
  <c r="V264" i="1" s="1"/>
  <c r="Y264" i="1" s="1"/>
  <c r="S264" i="1" s="1"/>
  <c r="T264" i="1" s="1"/>
  <c r="AI264" i="1"/>
  <c r="AJ369" i="1"/>
  <c r="AI369" i="1"/>
  <c r="AC369" i="1"/>
  <c r="AG369" i="1" s="1"/>
  <c r="X369" i="1"/>
  <c r="V369" i="1" s="1"/>
  <c r="Y369" i="1" s="1"/>
  <c r="S369" i="1" s="1"/>
  <c r="T369" i="1" s="1"/>
  <c r="AJ448" i="1"/>
  <c r="AI448" i="1"/>
  <c r="AC448" i="1"/>
  <c r="AG448" i="1" s="1"/>
  <c r="X448" i="1"/>
  <c r="V448" i="1" s="1"/>
  <c r="Y448" i="1" s="1"/>
  <c r="S448" i="1" s="1"/>
  <c r="T448" i="1" s="1"/>
  <c r="AK492" i="1"/>
  <c r="AK774" i="1"/>
  <c r="AK31" i="1"/>
  <c r="AK194" i="1"/>
  <c r="AK32" i="1"/>
  <c r="AC184" i="1"/>
  <c r="AG184" i="1" s="1"/>
  <c r="AJ184" i="1"/>
  <c r="X184" i="1"/>
  <c r="V184" i="1" s="1"/>
  <c r="Y184" i="1" s="1"/>
  <c r="S184" i="1" s="1"/>
  <c r="T184" i="1" s="1"/>
  <c r="AI184" i="1"/>
  <c r="AC558" i="1"/>
  <c r="AG558" i="1" s="1"/>
  <c r="AJ558" i="1"/>
  <c r="X558" i="1"/>
  <c r="V558" i="1" s="1"/>
  <c r="Y558" i="1" s="1"/>
  <c r="S558" i="1" s="1"/>
  <c r="T558" i="1" s="1"/>
  <c r="AI558" i="1"/>
  <c r="AC342" i="1"/>
  <c r="AG342" i="1" s="1"/>
  <c r="AJ342" i="1"/>
  <c r="AI342" i="1"/>
  <c r="X342" i="1"/>
  <c r="V342" i="1" s="1"/>
  <c r="Y342" i="1" s="1"/>
  <c r="S342" i="1" s="1"/>
  <c r="T342" i="1" s="1"/>
  <c r="AJ623" i="1"/>
  <c r="AC623" i="1"/>
  <c r="AG623" i="1" s="1"/>
  <c r="AI623" i="1"/>
  <c r="X623" i="1"/>
  <c r="V623" i="1" s="1"/>
  <c r="Y623" i="1" s="1"/>
  <c r="S623" i="1" s="1"/>
  <c r="T623" i="1" s="1"/>
  <c r="AJ680" i="1"/>
  <c r="AC680" i="1"/>
  <c r="AG680" i="1" s="1"/>
  <c r="AI680" i="1"/>
  <c r="X680" i="1"/>
  <c r="V680" i="1" s="1"/>
  <c r="Y680" i="1" s="1"/>
  <c r="S680" i="1" s="1"/>
  <c r="T680" i="1" s="1"/>
  <c r="AJ729" i="1"/>
  <c r="AI729" i="1"/>
  <c r="AC729" i="1"/>
  <c r="AG729" i="1" s="1"/>
  <c r="X729" i="1"/>
  <c r="V729" i="1" s="1"/>
  <c r="Y729" i="1" s="1"/>
  <c r="S729" i="1" s="1"/>
  <c r="T729" i="1" s="1"/>
  <c r="AC160" i="1"/>
  <c r="AG160" i="1" s="1"/>
  <c r="X160" i="1"/>
  <c r="V160" i="1" s="1"/>
  <c r="Y160" i="1" s="1"/>
  <c r="S160" i="1" s="1"/>
  <c r="T160" i="1" s="1"/>
  <c r="AJ160" i="1"/>
  <c r="AI160" i="1"/>
  <c r="AJ278" i="1"/>
  <c r="AC278" i="1"/>
  <c r="AG278" i="1" s="1"/>
  <c r="AI278" i="1"/>
  <c r="X278" i="1"/>
  <c r="V278" i="1" s="1"/>
  <c r="Y278" i="1" s="1"/>
  <c r="S278" i="1" s="1"/>
  <c r="T278" i="1" s="1"/>
  <c r="AI178" i="1"/>
  <c r="AC178" i="1"/>
  <c r="AG178" i="1" s="1"/>
  <c r="X178" i="1"/>
  <c r="V178" i="1" s="1"/>
  <c r="Y178" i="1" s="1"/>
  <c r="S178" i="1" s="1"/>
  <c r="T178" i="1" s="1"/>
  <c r="AJ178" i="1"/>
  <c r="AK122" i="1"/>
  <c r="AJ117" i="1"/>
  <c r="AI117" i="1"/>
  <c r="X117" i="1"/>
  <c r="V117" i="1" s="1"/>
  <c r="Y117" i="1" s="1"/>
  <c r="S117" i="1" s="1"/>
  <c r="T117" i="1" s="1"/>
  <c r="AC117" i="1"/>
  <c r="AG117" i="1" s="1"/>
  <c r="AC685" i="1"/>
  <c r="AG685" i="1" s="1"/>
  <c r="X685" i="1"/>
  <c r="V685" i="1" s="1"/>
  <c r="Y685" i="1" s="1"/>
  <c r="S685" i="1" s="1"/>
  <c r="T685" i="1" s="1"/>
  <c r="AJ685" i="1"/>
  <c r="AI685" i="1"/>
  <c r="AJ785" i="1"/>
  <c r="AC785" i="1"/>
  <c r="AG785" i="1" s="1"/>
  <c r="AI785" i="1"/>
  <c r="X785" i="1"/>
  <c r="V785" i="1" s="1"/>
  <c r="Y785" i="1" s="1"/>
  <c r="S785" i="1" s="1"/>
  <c r="T785" i="1" s="1"/>
  <c r="AK805" i="1"/>
  <c r="AJ513" i="1"/>
  <c r="AI513" i="1"/>
  <c r="AC513" i="1"/>
  <c r="AG513" i="1" s="1"/>
  <c r="X513" i="1"/>
  <c r="V513" i="1" s="1"/>
  <c r="Y513" i="1" s="1"/>
  <c r="S513" i="1" s="1"/>
  <c r="T513" i="1" s="1"/>
  <c r="AK735" i="1"/>
  <c r="AC777" i="1"/>
  <c r="AG777" i="1" s="1"/>
  <c r="AJ777" i="1"/>
  <c r="X777" i="1"/>
  <c r="V777" i="1" s="1"/>
  <c r="Y777" i="1" s="1"/>
  <c r="S777" i="1" s="1"/>
  <c r="T777" i="1" s="1"/>
  <c r="AI777" i="1"/>
  <c r="AC764" i="1"/>
  <c r="AG764" i="1" s="1"/>
  <c r="AJ764" i="1"/>
  <c r="AI764" i="1"/>
  <c r="X764" i="1"/>
  <c r="V764" i="1" s="1"/>
  <c r="Y764" i="1" s="1"/>
  <c r="S764" i="1" s="1"/>
  <c r="T764" i="1" s="1"/>
  <c r="AJ782" i="1"/>
  <c r="AC782" i="1"/>
  <c r="AG782" i="1" s="1"/>
  <c r="AI782" i="1"/>
  <c r="X782" i="1"/>
  <c r="V782" i="1" s="1"/>
  <c r="Y782" i="1" s="1"/>
  <c r="S782" i="1" s="1"/>
  <c r="T782" i="1" s="1"/>
  <c r="AC808" i="1"/>
  <c r="AG808" i="1" s="1"/>
  <c r="AJ808" i="1"/>
  <c r="AI808" i="1"/>
  <c r="X808" i="1"/>
  <c r="V808" i="1" s="1"/>
  <c r="Y808" i="1" s="1"/>
  <c r="S808" i="1" s="1"/>
  <c r="T808" i="1" s="1"/>
  <c r="AC297" i="1"/>
  <c r="AG297" i="1" s="1"/>
  <c r="AJ297" i="1"/>
  <c r="AI297" i="1"/>
  <c r="X297" i="1"/>
  <c r="V297" i="1" s="1"/>
  <c r="Y297" i="1" s="1"/>
  <c r="S297" i="1" s="1"/>
  <c r="T297" i="1" s="1"/>
  <c r="AC273" i="1"/>
  <c r="AG273" i="1" s="1"/>
  <c r="AJ273" i="1"/>
  <c r="X273" i="1"/>
  <c r="V273" i="1" s="1"/>
  <c r="Y273" i="1" s="1"/>
  <c r="S273" i="1" s="1"/>
  <c r="T273" i="1" s="1"/>
  <c r="AI273" i="1"/>
  <c r="AI182" i="1"/>
  <c r="AC182" i="1"/>
  <c r="AG182" i="1" s="1"/>
  <c r="X182" i="1"/>
  <c r="V182" i="1" s="1"/>
  <c r="Y182" i="1" s="1"/>
  <c r="S182" i="1" s="1"/>
  <c r="T182" i="1" s="1"/>
  <c r="AJ182" i="1"/>
  <c r="AK402" i="1"/>
  <c r="AJ803" i="1"/>
  <c r="AC803" i="1"/>
  <c r="AG803" i="1" s="1"/>
  <c r="AI803" i="1"/>
  <c r="X803" i="1"/>
  <c r="V803" i="1" s="1"/>
  <c r="Y803" i="1" s="1"/>
  <c r="S803" i="1" s="1"/>
  <c r="T803" i="1" s="1"/>
  <c r="AC67" i="1"/>
  <c r="AG67" i="1" s="1"/>
  <c r="AJ67" i="1"/>
  <c r="AI67" i="1"/>
  <c r="X67" i="1"/>
  <c r="V67" i="1" s="1"/>
  <c r="Y67" i="1" s="1"/>
  <c r="S67" i="1" s="1"/>
  <c r="T67" i="1" s="1"/>
  <c r="AJ100" i="1"/>
  <c r="AC100" i="1"/>
  <c r="AG100" i="1" s="1"/>
  <c r="X100" i="1"/>
  <c r="V100" i="1" s="1"/>
  <c r="Y100" i="1" s="1"/>
  <c r="S100" i="1" s="1"/>
  <c r="T100" i="1" s="1"/>
  <c r="AI100" i="1"/>
  <c r="AC554" i="1"/>
  <c r="AG554" i="1" s="1"/>
  <c r="AJ554" i="1"/>
  <c r="AI554" i="1"/>
  <c r="X554" i="1"/>
  <c r="V554" i="1" s="1"/>
  <c r="Y554" i="1" s="1"/>
  <c r="S554" i="1" s="1"/>
  <c r="T554" i="1" s="1"/>
  <c r="AJ763" i="1"/>
  <c r="AC763" i="1"/>
  <c r="AG763" i="1" s="1"/>
  <c r="AI763" i="1"/>
  <c r="X763" i="1"/>
  <c r="V763" i="1" s="1"/>
  <c r="Y763" i="1" s="1"/>
  <c r="S763" i="1" s="1"/>
  <c r="T763" i="1" s="1"/>
  <c r="AJ274" i="1"/>
  <c r="AI274" i="1"/>
  <c r="AC274" i="1"/>
  <c r="AG274" i="1" s="1"/>
  <c r="X274" i="1"/>
  <c r="V274" i="1" s="1"/>
  <c r="Y274" i="1" s="1"/>
  <c r="S274" i="1" s="1"/>
  <c r="T274" i="1" s="1"/>
  <c r="AK36" i="1"/>
  <c r="AK610" i="1"/>
  <c r="AJ550" i="1"/>
  <c r="AC550" i="1"/>
  <c r="AG550" i="1" s="1"/>
  <c r="AI550" i="1"/>
  <c r="X550" i="1"/>
  <c r="V550" i="1" s="1"/>
  <c r="Y550" i="1" s="1"/>
  <c r="S550" i="1" s="1"/>
  <c r="T550" i="1" s="1"/>
  <c r="AC152" i="1"/>
  <c r="AG152" i="1" s="1"/>
  <c r="AJ152" i="1"/>
  <c r="AI152" i="1"/>
  <c r="X152" i="1"/>
  <c r="V152" i="1" s="1"/>
  <c r="Y152" i="1" s="1"/>
  <c r="S152" i="1" s="1"/>
  <c r="T152" i="1" s="1"/>
  <c r="AJ172" i="1"/>
  <c r="AC172" i="1"/>
  <c r="AG172" i="1" s="1"/>
  <c r="AI172" i="1"/>
  <c r="X172" i="1"/>
  <c r="V172" i="1" s="1"/>
  <c r="Y172" i="1" s="1"/>
  <c r="S172" i="1" s="1"/>
  <c r="T172" i="1" s="1"/>
  <c r="AJ317" i="1"/>
  <c r="AC317" i="1"/>
  <c r="AG317" i="1" s="1"/>
  <c r="X317" i="1"/>
  <c r="V317" i="1" s="1"/>
  <c r="Y317" i="1" s="1"/>
  <c r="S317" i="1" s="1"/>
  <c r="T317" i="1" s="1"/>
  <c r="AI317" i="1"/>
  <c r="AI440" i="1"/>
  <c r="AC440" i="1"/>
  <c r="AG440" i="1" s="1"/>
  <c r="AJ440" i="1"/>
  <c r="X440" i="1"/>
  <c r="V440" i="1" s="1"/>
  <c r="Y440" i="1" s="1"/>
  <c r="S440" i="1" s="1"/>
  <c r="T440" i="1" s="1"/>
  <c r="AK647" i="1"/>
  <c r="AJ679" i="1"/>
  <c r="AC679" i="1"/>
  <c r="AG679" i="1" s="1"/>
  <c r="AI679" i="1"/>
  <c r="X679" i="1"/>
  <c r="V679" i="1" s="1"/>
  <c r="Y679" i="1" s="1"/>
  <c r="S679" i="1" s="1"/>
  <c r="T679" i="1" s="1"/>
  <c r="AC693" i="1"/>
  <c r="AG693" i="1" s="1"/>
  <c r="AJ693" i="1"/>
  <c r="AI693" i="1"/>
  <c r="X693" i="1"/>
  <c r="V693" i="1" s="1"/>
  <c r="Y693" i="1" s="1"/>
  <c r="S693" i="1" s="1"/>
  <c r="T693" i="1" s="1"/>
  <c r="AJ294" i="1"/>
  <c r="AI294" i="1"/>
  <c r="AC294" i="1"/>
  <c r="AG294" i="1" s="1"/>
  <c r="X294" i="1"/>
  <c r="V294" i="1" s="1"/>
  <c r="Y294" i="1" s="1"/>
  <c r="S294" i="1" s="1"/>
  <c r="T294" i="1" s="1"/>
  <c r="AC128" i="1"/>
  <c r="AG128" i="1" s="1"/>
  <c r="AJ128" i="1"/>
  <c r="X128" i="1"/>
  <c r="V128" i="1" s="1"/>
  <c r="Y128" i="1" s="1"/>
  <c r="S128" i="1" s="1"/>
  <c r="T128" i="1" s="1"/>
  <c r="AI128" i="1"/>
  <c r="AK74" i="1"/>
  <c r="AK112" i="1"/>
  <c r="AK286" i="1"/>
  <c r="AC257" i="1"/>
  <c r="AG257" i="1" s="1"/>
  <c r="AJ257" i="1"/>
  <c r="AI257" i="1"/>
  <c r="X257" i="1"/>
  <c r="V257" i="1" s="1"/>
  <c r="Y257" i="1" s="1"/>
  <c r="S257" i="1" s="1"/>
  <c r="T257" i="1" s="1"/>
  <c r="AC312" i="1"/>
  <c r="AG312" i="1" s="1"/>
  <c r="X312" i="1"/>
  <c r="V312" i="1" s="1"/>
  <c r="Y312" i="1" s="1"/>
  <c r="S312" i="1" s="1"/>
  <c r="T312" i="1" s="1"/>
  <c r="AJ312" i="1"/>
  <c r="AI312" i="1"/>
  <c r="AC533" i="1"/>
  <c r="AG533" i="1" s="1"/>
  <c r="AJ533" i="1"/>
  <c r="X533" i="1"/>
  <c r="V533" i="1" s="1"/>
  <c r="Y533" i="1" s="1"/>
  <c r="S533" i="1" s="1"/>
  <c r="T533" i="1" s="1"/>
  <c r="AI533" i="1"/>
  <c r="AJ512" i="1"/>
  <c r="AC512" i="1"/>
  <c r="AG512" i="1" s="1"/>
  <c r="AI512" i="1"/>
  <c r="X512" i="1"/>
  <c r="V512" i="1" s="1"/>
  <c r="Y512" i="1" s="1"/>
  <c r="S512" i="1" s="1"/>
  <c r="T512" i="1" s="1"/>
  <c r="AJ716" i="1"/>
  <c r="AC716" i="1"/>
  <c r="AG716" i="1" s="1"/>
  <c r="X716" i="1"/>
  <c r="V716" i="1" s="1"/>
  <c r="Y716" i="1" s="1"/>
  <c r="S716" i="1" s="1"/>
  <c r="T716" i="1" s="1"/>
  <c r="AI716" i="1"/>
  <c r="AK744" i="1"/>
  <c r="AK796" i="1"/>
  <c r="AK162" i="1"/>
  <c r="AK61" i="1"/>
  <c r="AK242" i="1"/>
  <c r="AK163" i="1"/>
  <c r="AC265" i="1"/>
  <c r="AG265" i="1" s="1"/>
  <c r="AJ265" i="1"/>
  <c r="X265" i="1"/>
  <c r="V265" i="1" s="1"/>
  <c r="Y265" i="1" s="1"/>
  <c r="S265" i="1" s="1"/>
  <c r="T265" i="1" s="1"/>
  <c r="AI265" i="1"/>
  <c r="AK566" i="1"/>
  <c r="AK588" i="1"/>
  <c r="AJ708" i="1"/>
  <c r="AC708" i="1"/>
  <c r="AG708" i="1" s="1"/>
  <c r="X708" i="1"/>
  <c r="V708" i="1" s="1"/>
  <c r="Y708" i="1" s="1"/>
  <c r="S708" i="1" s="1"/>
  <c r="T708" i="1" s="1"/>
  <c r="AI708" i="1"/>
  <c r="AC748" i="1"/>
  <c r="AG748" i="1" s="1"/>
  <c r="AJ748" i="1"/>
  <c r="AI748" i="1"/>
  <c r="X748" i="1"/>
  <c r="V748" i="1" s="1"/>
  <c r="Y748" i="1" s="1"/>
  <c r="S748" i="1" s="1"/>
  <c r="T748" i="1" s="1"/>
  <c r="AK101" i="1"/>
  <c r="AC51" i="1"/>
  <c r="AG51" i="1" s="1"/>
  <c r="AJ51" i="1"/>
  <c r="X51" i="1"/>
  <c r="V51" i="1" s="1"/>
  <c r="Y51" i="1" s="1"/>
  <c r="S51" i="1" s="1"/>
  <c r="T51" i="1" s="1"/>
  <c r="AI51" i="1"/>
  <c r="AC161" i="1"/>
  <c r="AG161" i="1" s="1"/>
  <c r="AJ161" i="1"/>
  <c r="X161" i="1"/>
  <c r="V161" i="1" s="1"/>
  <c r="Y161" i="1" s="1"/>
  <c r="S161" i="1" s="1"/>
  <c r="T161" i="1" s="1"/>
  <c r="AI161" i="1"/>
  <c r="AK722" i="1"/>
  <c r="AC87" i="1"/>
  <c r="AG87" i="1" s="1"/>
  <c r="AJ87" i="1"/>
  <c r="AI87" i="1"/>
  <c r="X87" i="1"/>
  <c r="V87" i="1" s="1"/>
  <c r="Y87" i="1" s="1"/>
  <c r="S87" i="1" s="1"/>
  <c r="T87" i="1" s="1"/>
  <c r="AJ26" i="1"/>
  <c r="AI26" i="1"/>
  <c r="AC26" i="1"/>
  <c r="AG26" i="1" s="1"/>
  <c r="X26" i="1"/>
  <c r="V26" i="1" s="1"/>
  <c r="Y26" i="1" s="1"/>
  <c r="S26" i="1" s="1"/>
  <c r="T26" i="1" s="1"/>
  <c r="AC144" i="1"/>
  <c r="AG144" i="1" s="1"/>
  <c r="AJ144" i="1"/>
  <c r="X144" i="1"/>
  <c r="V144" i="1" s="1"/>
  <c r="Y144" i="1" s="1"/>
  <c r="S144" i="1" s="1"/>
  <c r="T144" i="1" s="1"/>
  <c r="AI144" i="1"/>
  <c r="AC236" i="1"/>
  <c r="AG236" i="1" s="1"/>
  <c r="AJ236" i="1"/>
  <c r="X236" i="1"/>
  <c r="V236" i="1" s="1"/>
  <c r="Y236" i="1" s="1"/>
  <c r="S236" i="1" s="1"/>
  <c r="T236" i="1" s="1"/>
  <c r="AI236" i="1"/>
  <c r="AC300" i="1"/>
  <c r="AG300" i="1" s="1"/>
  <c r="AJ300" i="1"/>
  <c r="X300" i="1"/>
  <c r="V300" i="1" s="1"/>
  <c r="Y300" i="1" s="1"/>
  <c r="S300" i="1" s="1"/>
  <c r="T300" i="1" s="1"/>
  <c r="AI300" i="1"/>
  <c r="AJ532" i="1"/>
  <c r="AC532" i="1"/>
  <c r="AG532" i="1" s="1"/>
  <c r="X532" i="1"/>
  <c r="V532" i="1" s="1"/>
  <c r="Y532" i="1" s="1"/>
  <c r="S532" i="1" s="1"/>
  <c r="T532" i="1" s="1"/>
  <c r="AI532" i="1"/>
  <c r="AJ496" i="1"/>
  <c r="X496" i="1"/>
  <c r="V496" i="1" s="1"/>
  <c r="Y496" i="1" s="1"/>
  <c r="S496" i="1" s="1"/>
  <c r="T496" i="1" s="1"/>
  <c r="AC496" i="1"/>
  <c r="AG496" i="1" s="1"/>
  <c r="AI496" i="1"/>
  <c r="AJ673" i="1"/>
  <c r="AC673" i="1"/>
  <c r="AG673" i="1" s="1"/>
  <c r="X673" i="1"/>
  <c r="V673" i="1" s="1"/>
  <c r="Y673" i="1" s="1"/>
  <c r="S673" i="1" s="1"/>
  <c r="T673" i="1" s="1"/>
  <c r="AI673" i="1"/>
  <c r="AC736" i="1"/>
  <c r="AG736" i="1" s="1"/>
  <c r="AJ736" i="1"/>
  <c r="AI736" i="1"/>
  <c r="X736" i="1"/>
  <c r="V736" i="1" s="1"/>
  <c r="Y736" i="1" s="1"/>
  <c r="S736" i="1" s="1"/>
  <c r="T736" i="1" s="1"/>
  <c r="AJ349" i="1"/>
  <c r="AC349" i="1"/>
  <c r="AG349" i="1" s="1"/>
  <c r="AI349" i="1"/>
  <c r="X349" i="1"/>
  <c r="V349" i="1" s="1"/>
  <c r="Y349" i="1" s="1"/>
  <c r="S349" i="1" s="1"/>
  <c r="T349" i="1" s="1"/>
  <c r="AK749" i="1"/>
  <c r="AK792" i="1"/>
  <c r="AC771" i="1"/>
  <c r="AG771" i="1" s="1"/>
  <c r="AJ771" i="1"/>
  <c r="X771" i="1"/>
  <c r="V771" i="1" s="1"/>
  <c r="Y771" i="1" s="1"/>
  <c r="S771" i="1" s="1"/>
  <c r="T771" i="1" s="1"/>
  <c r="AI771" i="1"/>
  <c r="AJ762" i="1"/>
  <c r="AI762" i="1"/>
  <c r="AC762" i="1"/>
  <c r="AG762" i="1" s="1"/>
  <c r="X762" i="1"/>
  <c r="V762" i="1" s="1"/>
  <c r="Y762" i="1" s="1"/>
  <c r="S762" i="1" s="1"/>
  <c r="T762" i="1" s="1"/>
  <c r="AJ70" i="1"/>
  <c r="AI70" i="1"/>
  <c r="AC70" i="1"/>
  <c r="AG70" i="1" s="1"/>
  <c r="X70" i="1"/>
  <c r="V70" i="1" s="1"/>
  <c r="Y70" i="1" s="1"/>
  <c r="S70" i="1" s="1"/>
  <c r="T70" i="1" s="1"/>
  <c r="AK545" i="1"/>
  <c r="AJ443" i="1"/>
  <c r="AC443" i="1"/>
  <c r="AG443" i="1" s="1"/>
  <c r="X443" i="1"/>
  <c r="V443" i="1" s="1"/>
  <c r="Y443" i="1" s="1"/>
  <c r="S443" i="1" s="1"/>
  <c r="T443" i="1" s="1"/>
  <c r="AI443" i="1"/>
  <c r="AC323" i="1"/>
  <c r="AG323" i="1" s="1"/>
  <c r="AI323" i="1"/>
  <c r="AJ323" i="1"/>
  <c r="X323" i="1"/>
  <c r="V323" i="1" s="1"/>
  <c r="Y323" i="1" s="1"/>
  <c r="S323" i="1" s="1"/>
  <c r="T323" i="1" s="1"/>
  <c r="AC458" i="1"/>
  <c r="AG458" i="1" s="1"/>
  <c r="AJ458" i="1"/>
  <c r="AI458" i="1"/>
  <c r="X458" i="1"/>
  <c r="V458" i="1" s="1"/>
  <c r="Y458" i="1" s="1"/>
  <c r="S458" i="1" s="1"/>
  <c r="T458" i="1" s="1"/>
  <c r="AJ497" i="1"/>
  <c r="AC497" i="1"/>
  <c r="AG497" i="1" s="1"/>
  <c r="AI497" i="1"/>
  <c r="X497" i="1"/>
  <c r="V497" i="1" s="1"/>
  <c r="Y497" i="1" s="1"/>
  <c r="S497" i="1" s="1"/>
  <c r="T497" i="1" s="1"/>
  <c r="AK594" i="1"/>
  <c r="AJ660" i="1"/>
  <c r="AC660" i="1"/>
  <c r="AG660" i="1" s="1"/>
  <c r="X660" i="1"/>
  <c r="V660" i="1" s="1"/>
  <c r="Y660" i="1" s="1"/>
  <c r="S660" i="1" s="1"/>
  <c r="T660" i="1" s="1"/>
  <c r="AI660" i="1"/>
  <c r="AC79" i="1"/>
  <c r="AG79" i="1" s="1"/>
  <c r="AJ79" i="1"/>
  <c r="AI79" i="1"/>
  <c r="X79" i="1"/>
  <c r="V79" i="1" s="1"/>
  <c r="Y79" i="1" s="1"/>
  <c r="S79" i="1" s="1"/>
  <c r="T79" i="1" s="1"/>
  <c r="AI408" i="1"/>
  <c r="AJ408" i="1"/>
  <c r="AC408" i="1"/>
  <c r="AG408" i="1" s="1"/>
  <c r="X408" i="1"/>
  <c r="V408" i="1" s="1"/>
  <c r="Y408" i="1" s="1"/>
  <c r="S408" i="1" s="1"/>
  <c r="T408" i="1" s="1"/>
  <c r="AC618" i="1"/>
  <c r="AG618" i="1" s="1"/>
  <c r="AJ618" i="1"/>
  <c r="AI618" i="1"/>
  <c r="X618" i="1"/>
  <c r="V618" i="1" s="1"/>
  <c r="Y618" i="1" s="1"/>
  <c r="S618" i="1" s="1"/>
  <c r="T618" i="1" s="1"/>
  <c r="AC35" i="1"/>
  <c r="AG35" i="1" s="1"/>
  <c r="AJ35" i="1"/>
  <c r="X35" i="1"/>
  <c r="V35" i="1" s="1"/>
  <c r="Y35" i="1" s="1"/>
  <c r="S35" i="1" s="1"/>
  <c r="T35" i="1" s="1"/>
  <c r="AI35" i="1"/>
  <c r="AK385" i="1"/>
  <c r="AC256" i="1"/>
  <c r="AG256" i="1" s="1"/>
  <c r="AJ256" i="1"/>
  <c r="X256" i="1"/>
  <c r="V256" i="1" s="1"/>
  <c r="Y256" i="1" s="1"/>
  <c r="S256" i="1" s="1"/>
  <c r="T256" i="1" s="1"/>
  <c r="AI256" i="1"/>
  <c r="AI404" i="1"/>
  <c r="AJ404" i="1"/>
  <c r="AC404" i="1"/>
  <c r="AG404" i="1" s="1"/>
  <c r="X404" i="1"/>
  <c r="V404" i="1" s="1"/>
  <c r="Y404" i="1" s="1"/>
  <c r="S404" i="1" s="1"/>
  <c r="T404" i="1" s="1"/>
  <c r="AJ656" i="1"/>
  <c r="AI656" i="1"/>
  <c r="AC656" i="1"/>
  <c r="AG656" i="1" s="1"/>
  <c r="X656" i="1"/>
  <c r="V656" i="1" s="1"/>
  <c r="Y656" i="1" s="1"/>
  <c r="S656" i="1" s="1"/>
  <c r="T656" i="1" s="1"/>
  <c r="AJ670" i="1"/>
  <c r="AC670" i="1"/>
  <c r="AG670" i="1" s="1"/>
  <c r="AI670" i="1"/>
  <c r="X670" i="1"/>
  <c r="V670" i="1" s="1"/>
  <c r="Y670" i="1" s="1"/>
  <c r="S670" i="1" s="1"/>
  <c r="T670" i="1" s="1"/>
  <c r="AC691" i="1"/>
  <c r="AG691" i="1" s="1"/>
  <c r="X691" i="1"/>
  <c r="V691" i="1" s="1"/>
  <c r="Y691" i="1" s="1"/>
  <c r="S691" i="1" s="1"/>
  <c r="T691" i="1" s="1"/>
  <c r="AJ691" i="1"/>
  <c r="AI691" i="1"/>
  <c r="AJ170" i="1"/>
  <c r="AC170" i="1"/>
  <c r="AG170" i="1" s="1"/>
  <c r="X170" i="1"/>
  <c r="V170" i="1" s="1"/>
  <c r="Y170" i="1" s="1"/>
  <c r="S170" i="1" s="1"/>
  <c r="T170" i="1" s="1"/>
  <c r="AI170" i="1"/>
  <c r="AK80" i="1"/>
  <c r="AC40" i="1"/>
  <c r="AG40" i="1" s="1"/>
  <c r="AJ40" i="1"/>
  <c r="X40" i="1"/>
  <c r="V40" i="1" s="1"/>
  <c r="Y40" i="1" s="1"/>
  <c r="S40" i="1" s="1"/>
  <c r="T40" i="1" s="1"/>
  <c r="AI40" i="1"/>
  <c r="AC244" i="1"/>
  <c r="AG244" i="1" s="1"/>
  <c r="AJ244" i="1"/>
  <c r="X244" i="1"/>
  <c r="V244" i="1" s="1"/>
  <c r="Y244" i="1" s="1"/>
  <c r="S244" i="1" s="1"/>
  <c r="T244" i="1" s="1"/>
  <c r="AI244" i="1"/>
  <c r="AJ489" i="1"/>
  <c r="AC489" i="1"/>
  <c r="AG489" i="1" s="1"/>
  <c r="AI489" i="1"/>
  <c r="X489" i="1"/>
  <c r="V489" i="1" s="1"/>
  <c r="Y489" i="1" s="1"/>
  <c r="S489" i="1" s="1"/>
  <c r="T489" i="1" s="1"/>
  <c r="AC559" i="1"/>
  <c r="AG559" i="1" s="1"/>
  <c r="AJ559" i="1"/>
  <c r="AI559" i="1"/>
  <c r="X559" i="1"/>
  <c r="V559" i="1" s="1"/>
  <c r="Y559" i="1" s="1"/>
  <c r="S559" i="1" s="1"/>
  <c r="T559" i="1" s="1"/>
  <c r="AC687" i="1"/>
  <c r="AG687" i="1" s="1"/>
  <c r="AJ687" i="1"/>
  <c r="AI687" i="1"/>
  <c r="X687" i="1"/>
  <c r="V687" i="1" s="1"/>
  <c r="Y687" i="1" s="1"/>
  <c r="S687" i="1" s="1"/>
  <c r="T687" i="1" s="1"/>
  <c r="AC663" i="1"/>
  <c r="AG663" i="1" s="1"/>
  <c r="AJ663" i="1"/>
  <c r="AI663" i="1"/>
  <c r="X663" i="1"/>
  <c r="V663" i="1" s="1"/>
  <c r="Y663" i="1" s="1"/>
  <c r="S663" i="1" s="1"/>
  <c r="T663" i="1" s="1"/>
  <c r="AC751" i="1"/>
  <c r="AG751" i="1" s="1"/>
  <c r="AJ751" i="1"/>
  <c r="AI751" i="1"/>
  <c r="X751" i="1"/>
  <c r="V751" i="1" s="1"/>
  <c r="Y751" i="1" s="1"/>
  <c r="S751" i="1" s="1"/>
  <c r="T751" i="1" s="1"/>
  <c r="AC434" i="1"/>
  <c r="AG434" i="1" s="1"/>
  <c r="AJ434" i="1"/>
  <c r="X434" i="1"/>
  <c r="V434" i="1" s="1"/>
  <c r="Y434" i="1" s="1"/>
  <c r="S434" i="1" s="1"/>
  <c r="T434" i="1" s="1"/>
  <c r="AI434" i="1"/>
  <c r="AC661" i="1"/>
  <c r="AG661" i="1" s="1"/>
  <c r="AJ661" i="1"/>
  <c r="AI661" i="1"/>
  <c r="X661" i="1"/>
  <c r="V661" i="1" s="1"/>
  <c r="Y661" i="1" s="1"/>
  <c r="S661" i="1" s="1"/>
  <c r="T661" i="1" s="1"/>
  <c r="AJ701" i="1"/>
  <c r="AI701" i="1"/>
  <c r="AC701" i="1"/>
  <c r="AG701" i="1" s="1"/>
  <c r="X701" i="1"/>
  <c r="V701" i="1" s="1"/>
  <c r="Y701" i="1" s="1"/>
  <c r="S701" i="1" s="1"/>
  <c r="T701" i="1" s="1"/>
  <c r="AK372" i="1"/>
  <c r="AC216" i="1"/>
  <c r="AG216" i="1" s="1"/>
  <c r="AJ216" i="1"/>
  <c r="X216" i="1"/>
  <c r="V216" i="1" s="1"/>
  <c r="Y216" i="1" s="1"/>
  <c r="S216" i="1" s="1"/>
  <c r="T216" i="1" s="1"/>
  <c r="AI216" i="1"/>
  <c r="AC280" i="1"/>
  <c r="AG280" i="1" s="1"/>
  <c r="AJ280" i="1"/>
  <c r="X280" i="1"/>
  <c r="V280" i="1" s="1"/>
  <c r="Y280" i="1" s="1"/>
  <c r="S280" i="1" s="1"/>
  <c r="T280" i="1" s="1"/>
  <c r="AI280" i="1"/>
  <c r="AC460" i="1"/>
  <c r="AG460" i="1" s="1"/>
  <c r="AJ460" i="1"/>
  <c r="AI460" i="1"/>
  <c r="X460" i="1"/>
  <c r="V460" i="1" s="1"/>
  <c r="Y460" i="1" s="1"/>
  <c r="S460" i="1" s="1"/>
  <c r="T460" i="1" s="1"/>
  <c r="AK485" i="1"/>
  <c r="AK185" i="1"/>
  <c r="AC268" i="1"/>
  <c r="AG268" i="1" s="1"/>
  <c r="AJ268" i="1"/>
  <c r="X268" i="1"/>
  <c r="V268" i="1" s="1"/>
  <c r="Y268" i="1" s="1"/>
  <c r="S268" i="1" s="1"/>
  <c r="T268" i="1" s="1"/>
  <c r="AI268" i="1"/>
  <c r="AJ780" i="1"/>
  <c r="AC780" i="1"/>
  <c r="AG780" i="1" s="1"/>
  <c r="AI780" i="1"/>
  <c r="X780" i="1"/>
  <c r="V780" i="1" s="1"/>
  <c r="Y780" i="1" s="1"/>
  <c r="S780" i="1" s="1"/>
  <c r="T780" i="1" s="1"/>
  <c r="AJ786" i="1"/>
  <c r="AC786" i="1"/>
  <c r="AG786" i="1" s="1"/>
  <c r="AI786" i="1"/>
  <c r="X786" i="1"/>
  <c r="V786" i="1" s="1"/>
  <c r="Y786" i="1" s="1"/>
  <c r="S786" i="1" s="1"/>
  <c r="T786" i="1" s="1"/>
  <c r="AJ795" i="1"/>
  <c r="AC795" i="1"/>
  <c r="AG795" i="1" s="1"/>
  <c r="AI795" i="1"/>
  <c r="X795" i="1"/>
  <c r="V795" i="1" s="1"/>
  <c r="Y795" i="1" s="1"/>
  <c r="S795" i="1" s="1"/>
  <c r="T795" i="1" s="1"/>
  <c r="AC787" i="1"/>
  <c r="AG787" i="1" s="1"/>
  <c r="AJ787" i="1"/>
  <c r="AI787" i="1"/>
  <c r="X787" i="1"/>
  <c r="V787" i="1" s="1"/>
  <c r="Y787" i="1" s="1"/>
  <c r="S787" i="1" s="1"/>
  <c r="T787" i="1" s="1"/>
  <c r="AC155" i="1"/>
  <c r="AG155" i="1" s="1"/>
  <c r="AJ155" i="1"/>
  <c r="AI155" i="1"/>
  <c r="X155" i="1"/>
  <c r="V155" i="1" s="1"/>
  <c r="Y155" i="1" s="1"/>
  <c r="S155" i="1" s="1"/>
  <c r="T155" i="1" s="1"/>
  <c r="AJ222" i="1"/>
  <c r="AI222" i="1"/>
  <c r="AC222" i="1"/>
  <c r="AG222" i="1" s="1"/>
  <c r="X222" i="1"/>
  <c r="V222" i="1" s="1"/>
  <c r="Y222" i="1" s="1"/>
  <c r="S222" i="1" s="1"/>
  <c r="T222" i="1" s="1"/>
  <c r="AJ337" i="1"/>
  <c r="AI337" i="1"/>
  <c r="AC337" i="1"/>
  <c r="AG337" i="1" s="1"/>
  <c r="X337" i="1"/>
  <c r="V337" i="1" s="1"/>
  <c r="Y337" i="1" s="1"/>
  <c r="S337" i="1" s="1"/>
  <c r="T337" i="1" s="1"/>
  <c r="AJ490" i="1"/>
  <c r="AI490" i="1"/>
  <c r="AC490" i="1"/>
  <c r="AG490" i="1" s="1"/>
  <c r="X490" i="1"/>
  <c r="V490" i="1" s="1"/>
  <c r="Y490" i="1" s="1"/>
  <c r="S490" i="1" s="1"/>
  <c r="T490" i="1" s="1"/>
  <c r="AI683" i="1"/>
  <c r="AC683" i="1"/>
  <c r="AG683" i="1" s="1"/>
  <c r="AJ683" i="1"/>
  <c r="X683" i="1"/>
  <c r="V683" i="1" s="1"/>
  <c r="Y683" i="1" s="1"/>
  <c r="S683" i="1" s="1"/>
  <c r="T683" i="1" s="1"/>
  <c r="AK53" i="1"/>
  <c r="AK203" i="1"/>
  <c r="AK214" i="1"/>
  <c r="AC47" i="1"/>
  <c r="AG47" i="1" s="1"/>
  <c r="AJ47" i="1"/>
  <c r="AI47" i="1"/>
  <c r="X47" i="1"/>
  <c r="V47" i="1" s="1"/>
  <c r="Y47" i="1" s="1"/>
  <c r="S47" i="1" s="1"/>
  <c r="T47" i="1" s="1"/>
  <c r="AK358" i="1"/>
  <c r="AC180" i="1"/>
  <c r="AG180" i="1" s="1"/>
  <c r="AJ180" i="1"/>
  <c r="AI180" i="1"/>
  <c r="X180" i="1"/>
  <c r="V180" i="1" s="1"/>
  <c r="Y180" i="1" s="1"/>
  <c r="S180" i="1" s="1"/>
  <c r="T180" i="1" s="1"/>
  <c r="AC327" i="1"/>
  <c r="AG327" i="1" s="1"/>
  <c r="AJ327" i="1"/>
  <c r="X327" i="1"/>
  <c r="V327" i="1" s="1"/>
  <c r="Y327" i="1" s="1"/>
  <c r="S327" i="1" s="1"/>
  <c r="T327" i="1" s="1"/>
  <c r="AI327" i="1"/>
  <c r="AC510" i="1"/>
  <c r="AG510" i="1" s="1"/>
  <c r="AI510" i="1"/>
  <c r="AJ510" i="1"/>
  <c r="X510" i="1"/>
  <c r="V510" i="1" s="1"/>
  <c r="Y510" i="1" s="1"/>
  <c r="S510" i="1" s="1"/>
  <c r="T510" i="1" s="1"/>
  <c r="AC756" i="1"/>
  <c r="AG756" i="1" s="1"/>
  <c r="X756" i="1"/>
  <c r="V756" i="1" s="1"/>
  <c r="Y756" i="1" s="1"/>
  <c r="S756" i="1" s="1"/>
  <c r="T756" i="1" s="1"/>
  <c r="AJ756" i="1"/>
  <c r="AI756" i="1"/>
  <c r="AK76" i="1"/>
  <c r="AK183" i="1"/>
  <c r="AJ308" i="1"/>
  <c r="AC308" i="1"/>
  <c r="AG308" i="1" s="1"/>
  <c r="X308" i="1"/>
  <c r="V308" i="1" s="1"/>
  <c r="Y308" i="1" s="1"/>
  <c r="S308" i="1" s="1"/>
  <c r="T308" i="1" s="1"/>
  <c r="AI308" i="1"/>
  <c r="AJ418" i="1"/>
  <c r="AC418" i="1"/>
  <c r="AG418" i="1" s="1"/>
  <c r="X418" i="1"/>
  <c r="V418" i="1" s="1"/>
  <c r="Y418" i="1" s="1"/>
  <c r="S418" i="1" s="1"/>
  <c r="T418" i="1" s="1"/>
  <c r="AI418" i="1"/>
  <c r="AK534" i="1"/>
  <c r="AK684" i="1"/>
  <c r="AJ717" i="1"/>
  <c r="AC717" i="1"/>
  <c r="AG717" i="1" s="1"/>
  <c r="X717" i="1"/>
  <c r="V717" i="1" s="1"/>
  <c r="Y717" i="1" s="1"/>
  <c r="S717" i="1" s="1"/>
  <c r="T717" i="1" s="1"/>
  <c r="AI717" i="1"/>
  <c r="AK766" i="1"/>
  <c r="AK139" i="1"/>
  <c r="AC83" i="1"/>
  <c r="AG83" i="1" s="1"/>
  <c r="AJ83" i="1"/>
  <c r="X83" i="1"/>
  <c r="V83" i="1" s="1"/>
  <c r="Y83" i="1" s="1"/>
  <c r="S83" i="1" s="1"/>
  <c r="T83" i="1" s="1"/>
  <c r="AI83" i="1"/>
  <c r="AJ266" i="1"/>
  <c r="AI266" i="1"/>
  <c r="AC266" i="1"/>
  <c r="AG266" i="1" s="1"/>
  <c r="X266" i="1"/>
  <c r="V266" i="1" s="1"/>
  <c r="Y266" i="1" s="1"/>
  <c r="S266" i="1" s="1"/>
  <c r="T266" i="1" s="1"/>
  <c r="AK379" i="1"/>
  <c r="AK456" i="1"/>
  <c r="AC689" i="1"/>
  <c r="AG689" i="1" s="1"/>
  <c r="X689" i="1"/>
  <c r="V689" i="1" s="1"/>
  <c r="Y689" i="1" s="1"/>
  <c r="S689" i="1" s="1"/>
  <c r="T689" i="1" s="1"/>
  <c r="AJ689" i="1"/>
  <c r="AI689" i="1"/>
  <c r="AJ746" i="1"/>
  <c r="AI746" i="1"/>
  <c r="AC746" i="1"/>
  <c r="AG746" i="1" s="1"/>
  <c r="X746" i="1"/>
  <c r="V746" i="1" s="1"/>
  <c r="Y746" i="1" s="1"/>
  <c r="S746" i="1" s="1"/>
  <c r="T746" i="1" s="1"/>
  <c r="AJ817" i="1"/>
  <c r="AC817" i="1"/>
  <c r="AG817" i="1" s="1"/>
  <c r="X817" i="1"/>
  <c r="V817" i="1" s="1"/>
  <c r="Y817" i="1" s="1"/>
  <c r="S817" i="1" s="1"/>
  <c r="T817" i="1" s="1"/>
  <c r="AI817" i="1"/>
  <c r="AJ657" i="1"/>
  <c r="AC657" i="1"/>
  <c r="AG657" i="1" s="1"/>
  <c r="AI657" i="1"/>
  <c r="X657" i="1"/>
  <c r="V657" i="1" s="1"/>
  <c r="Y657" i="1" s="1"/>
  <c r="S657" i="1" s="1"/>
  <c r="T657" i="1" s="1"/>
  <c r="AC789" i="1"/>
  <c r="AG789" i="1" s="1"/>
  <c r="AJ789" i="1"/>
  <c r="AI789" i="1"/>
  <c r="X789" i="1"/>
  <c r="V789" i="1" s="1"/>
  <c r="Y789" i="1" s="1"/>
  <c r="S789" i="1" s="1"/>
  <c r="T789" i="1" s="1"/>
  <c r="AI802" i="1"/>
  <c r="AJ802" i="1"/>
  <c r="AC802" i="1"/>
  <c r="AG802" i="1" s="1"/>
  <c r="X802" i="1"/>
  <c r="V802" i="1" s="1"/>
  <c r="Y802" i="1" s="1"/>
  <c r="S802" i="1" s="1"/>
  <c r="T802" i="1" s="1"/>
  <c r="AC190" i="1"/>
  <c r="AG190" i="1" s="1"/>
  <c r="AJ190" i="1"/>
  <c r="AI190" i="1"/>
  <c r="X190" i="1"/>
  <c r="V190" i="1" s="1"/>
  <c r="Y190" i="1" s="1"/>
  <c r="S190" i="1" s="1"/>
  <c r="T190" i="1" s="1"/>
  <c r="AI494" i="1"/>
  <c r="AJ494" i="1"/>
  <c r="AC494" i="1"/>
  <c r="AG494" i="1" s="1"/>
  <c r="X494" i="1"/>
  <c r="V494" i="1" s="1"/>
  <c r="Y494" i="1" s="1"/>
  <c r="S494" i="1" s="1"/>
  <c r="T494" i="1" s="1"/>
  <c r="AJ754" i="1"/>
  <c r="AC754" i="1"/>
  <c r="AG754" i="1" s="1"/>
  <c r="X754" i="1"/>
  <c r="V754" i="1" s="1"/>
  <c r="Y754" i="1" s="1"/>
  <c r="S754" i="1" s="1"/>
  <c r="T754" i="1" s="1"/>
  <c r="AI754" i="1"/>
  <c r="AC667" i="1"/>
  <c r="AG667" i="1" s="1"/>
  <c r="AJ667" i="1"/>
  <c r="X667" i="1"/>
  <c r="V667" i="1" s="1"/>
  <c r="Y667" i="1" s="1"/>
  <c r="S667" i="1" s="1"/>
  <c r="T667" i="1" s="1"/>
  <c r="AI667" i="1"/>
  <c r="AC145" i="1"/>
  <c r="AG145" i="1" s="1"/>
  <c r="AJ145" i="1"/>
  <c r="AI145" i="1"/>
  <c r="X145" i="1"/>
  <c r="V145" i="1" s="1"/>
  <c r="Y145" i="1" s="1"/>
  <c r="S145" i="1" s="1"/>
  <c r="T145" i="1" s="1"/>
  <c r="AC208" i="1"/>
  <c r="AG208" i="1" s="1"/>
  <c r="AJ208" i="1"/>
  <c r="AI208" i="1"/>
  <c r="X208" i="1"/>
  <c r="V208" i="1" s="1"/>
  <c r="Y208" i="1" s="1"/>
  <c r="S208" i="1" s="1"/>
  <c r="T208" i="1" s="1"/>
  <c r="AJ422" i="1"/>
  <c r="AC422" i="1"/>
  <c r="AG422" i="1" s="1"/>
  <c r="X422" i="1"/>
  <c r="V422" i="1" s="1"/>
  <c r="Y422" i="1" s="1"/>
  <c r="S422" i="1" s="1"/>
  <c r="T422" i="1" s="1"/>
  <c r="AI422" i="1"/>
  <c r="AI612" i="1"/>
  <c r="AJ612" i="1"/>
  <c r="AC612" i="1"/>
  <c r="AG612" i="1" s="1"/>
  <c r="X612" i="1"/>
  <c r="V612" i="1" s="1"/>
  <c r="Y612" i="1" s="1"/>
  <c r="S612" i="1" s="1"/>
  <c r="T612" i="1" s="1"/>
  <c r="AK645" i="1"/>
  <c r="AK219" i="1"/>
  <c r="AJ715" i="1"/>
  <c r="AI715" i="1"/>
  <c r="AC715" i="1"/>
  <c r="AG715" i="1" s="1"/>
  <c r="X715" i="1"/>
  <c r="V715" i="1" s="1"/>
  <c r="Y715" i="1" s="1"/>
  <c r="S715" i="1" s="1"/>
  <c r="T715" i="1" s="1"/>
  <c r="AC548" i="1"/>
  <c r="AG548" i="1" s="1"/>
  <c r="AJ548" i="1"/>
  <c r="AI548" i="1"/>
  <c r="X548" i="1"/>
  <c r="V548" i="1" s="1"/>
  <c r="Y548" i="1" s="1"/>
  <c r="S548" i="1" s="1"/>
  <c r="T548" i="1" s="1"/>
  <c r="AJ775" i="1"/>
  <c r="AC775" i="1"/>
  <c r="AG775" i="1" s="1"/>
  <c r="AI775" i="1"/>
  <c r="X775" i="1"/>
  <c r="V775" i="1" s="1"/>
  <c r="Y775" i="1" s="1"/>
  <c r="S775" i="1" s="1"/>
  <c r="T775" i="1" s="1"/>
  <c r="AJ450" i="1"/>
  <c r="AC450" i="1"/>
  <c r="AG450" i="1" s="1"/>
  <c r="X450" i="1"/>
  <c r="V450" i="1" s="1"/>
  <c r="Y450" i="1" s="1"/>
  <c r="S450" i="1" s="1"/>
  <c r="T450" i="1" s="1"/>
  <c r="AI450" i="1"/>
  <c r="AC362" i="1"/>
  <c r="AG362" i="1" s="1"/>
  <c r="AJ362" i="1"/>
  <c r="AI362" i="1"/>
  <c r="X362" i="1"/>
  <c r="V362" i="1" s="1"/>
  <c r="Y362" i="1" s="1"/>
  <c r="S362" i="1" s="1"/>
  <c r="T362" i="1" s="1"/>
  <c r="AC638" i="1"/>
  <c r="AG638" i="1" s="1"/>
  <c r="AJ638" i="1"/>
  <c r="AI638" i="1"/>
  <c r="X638" i="1"/>
  <c r="V638" i="1" s="1"/>
  <c r="Y638" i="1" s="1"/>
  <c r="S638" i="1" s="1"/>
  <c r="T638" i="1" s="1"/>
  <c r="AJ665" i="1"/>
  <c r="AC665" i="1"/>
  <c r="AG665" i="1" s="1"/>
  <c r="AI665" i="1"/>
  <c r="X665" i="1"/>
  <c r="V665" i="1" s="1"/>
  <c r="Y665" i="1" s="1"/>
  <c r="S665" i="1" s="1"/>
  <c r="T665" i="1" s="1"/>
  <c r="AK799" i="1"/>
  <c r="AC406" i="1"/>
  <c r="AG406" i="1" s="1"/>
  <c r="AJ406" i="1"/>
  <c r="X406" i="1"/>
  <c r="V406" i="1" s="1"/>
  <c r="Y406" i="1" s="1"/>
  <c r="S406" i="1" s="1"/>
  <c r="T406" i="1" s="1"/>
  <c r="AI406" i="1"/>
  <c r="AC232" i="1"/>
  <c r="AG232" i="1" s="1"/>
  <c r="AJ232" i="1"/>
  <c r="X232" i="1"/>
  <c r="V232" i="1" s="1"/>
  <c r="Y232" i="1" s="1"/>
  <c r="S232" i="1" s="1"/>
  <c r="T232" i="1" s="1"/>
  <c r="AI232" i="1"/>
  <c r="AC296" i="1"/>
  <c r="AG296" i="1" s="1"/>
  <c r="AJ296" i="1"/>
  <c r="X296" i="1"/>
  <c r="V296" i="1" s="1"/>
  <c r="Y296" i="1" s="1"/>
  <c r="S296" i="1" s="1"/>
  <c r="T296" i="1" s="1"/>
  <c r="AI296" i="1"/>
  <c r="AJ444" i="1"/>
  <c r="AI444" i="1"/>
  <c r="AC444" i="1"/>
  <c r="AG444" i="1" s="1"/>
  <c r="X444" i="1"/>
  <c r="V444" i="1" s="1"/>
  <c r="Y444" i="1" s="1"/>
  <c r="S444" i="1" s="1"/>
  <c r="T444" i="1" s="1"/>
  <c r="AJ705" i="1"/>
  <c r="AC705" i="1"/>
  <c r="AG705" i="1" s="1"/>
  <c r="AI705" i="1"/>
  <c r="X705" i="1"/>
  <c r="V705" i="1" s="1"/>
  <c r="Y705" i="1" s="1"/>
  <c r="S705" i="1" s="1"/>
  <c r="T705" i="1" s="1"/>
  <c r="AK231" i="1"/>
  <c r="AJ234" i="1"/>
  <c r="AI234" i="1"/>
  <c r="AC234" i="1"/>
  <c r="AG234" i="1" s="1"/>
  <c r="X234" i="1"/>
  <c r="V234" i="1" s="1"/>
  <c r="Y234" i="1" s="1"/>
  <c r="S234" i="1" s="1"/>
  <c r="T234" i="1" s="1"/>
  <c r="AJ733" i="1"/>
  <c r="AC733" i="1"/>
  <c r="AG733" i="1" s="1"/>
  <c r="X733" i="1"/>
  <c r="V733" i="1" s="1"/>
  <c r="Y733" i="1" s="1"/>
  <c r="S733" i="1" s="1"/>
  <c r="T733" i="1" s="1"/>
  <c r="AI733" i="1"/>
  <c r="AJ821" i="1"/>
  <c r="AI821" i="1"/>
  <c r="AC821" i="1"/>
  <c r="AG821" i="1" s="1"/>
  <c r="X821" i="1"/>
  <c r="V821" i="1" s="1"/>
  <c r="Y821" i="1" s="1"/>
  <c r="S821" i="1" s="1"/>
  <c r="T821" i="1" s="1"/>
  <c r="AJ516" i="1"/>
  <c r="AC516" i="1"/>
  <c r="AG516" i="1" s="1"/>
  <c r="X516" i="1"/>
  <c r="V516" i="1" s="1"/>
  <c r="Y516" i="1" s="1"/>
  <c r="S516" i="1" s="1"/>
  <c r="T516" i="1" s="1"/>
  <c r="AI516" i="1"/>
  <c r="AC728" i="1"/>
  <c r="AG728" i="1" s="1"/>
  <c r="AJ728" i="1"/>
  <c r="AI728" i="1"/>
  <c r="X728" i="1"/>
  <c r="V728" i="1" s="1"/>
  <c r="Y728" i="1" s="1"/>
  <c r="S728" i="1" s="1"/>
  <c r="T728" i="1" s="1"/>
  <c r="AJ765" i="1"/>
  <c r="AI765" i="1"/>
  <c r="AC765" i="1"/>
  <c r="AG765" i="1" s="1"/>
  <c r="X765" i="1"/>
  <c r="V765" i="1" s="1"/>
  <c r="Y765" i="1" s="1"/>
  <c r="S765" i="1" s="1"/>
  <c r="T765" i="1" s="1"/>
  <c r="AJ226" i="1"/>
  <c r="AC226" i="1"/>
  <c r="AG226" i="1" s="1"/>
  <c r="AI226" i="1"/>
  <c r="X226" i="1"/>
  <c r="V226" i="1" s="1"/>
  <c r="Y226" i="1" s="1"/>
  <c r="S226" i="1" s="1"/>
  <c r="T226" i="1" s="1"/>
  <c r="AC224" i="1"/>
  <c r="AG224" i="1" s="1"/>
  <c r="AJ224" i="1"/>
  <c r="AI224" i="1"/>
  <c r="X224" i="1"/>
  <c r="V224" i="1" s="1"/>
  <c r="Y224" i="1" s="1"/>
  <c r="S224" i="1" s="1"/>
  <c r="T224" i="1" s="1"/>
  <c r="AJ521" i="1"/>
  <c r="AI521" i="1"/>
  <c r="AC521" i="1"/>
  <c r="AG521" i="1" s="1"/>
  <c r="X521" i="1"/>
  <c r="V521" i="1" s="1"/>
  <c r="Y521" i="1" s="1"/>
  <c r="S521" i="1" s="1"/>
  <c r="T521" i="1" s="1"/>
  <c r="AC212" i="1"/>
  <c r="AG212" i="1" s="1"/>
  <c r="AJ212" i="1"/>
  <c r="X212" i="1"/>
  <c r="V212" i="1" s="1"/>
  <c r="Y212" i="1" s="1"/>
  <c r="S212" i="1" s="1"/>
  <c r="T212" i="1" s="1"/>
  <c r="AI212" i="1"/>
  <c r="AJ668" i="1"/>
  <c r="AC668" i="1"/>
  <c r="AG668" i="1" s="1"/>
  <c r="AI668" i="1"/>
  <c r="X668" i="1"/>
  <c r="V668" i="1" s="1"/>
  <c r="Y668" i="1" s="1"/>
  <c r="S668" i="1" s="1"/>
  <c r="T668" i="1" s="1"/>
  <c r="AC55" i="1"/>
  <c r="AG55" i="1" s="1"/>
  <c r="AI55" i="1"/>
  <c r="AJ55" i="1"/>
  <c r="X55" i="1"/>
  <c r="V55" i="1" s="1"/>
  <c r="Y55" i="1" s="1"/>
  <c r="S55" i="1" s="1"/>
  <c r="T55" i="1" s="1"/>
  <c r="AC269" i="1"/>
  <c r="AG269" i="1" s="1"/>
  <c r="AJ269" i="1"/>
  <c r="AI269" i="1"/>
  <c r="X269" i="1"/>
  <c r="V269" i="1" s="1"/>
  <c r="Y269" i="1" s="1"/>
  <c r="S269" i="1" s="1"/>
  <c r="T269" i="1" s="1"/>
  <c r="AC285" i="1"/>
  <c r="AG285" i="1" s="1"/>
  <c r="AJ285" i="1"/>
  <c r="AI285" i="1"/>
  <c r="X285" i="1"/>
  <c r="V285" i="1" s="1"/>
  <c r="Y285" i="1" s="1"/>
  <c r="S285" i="1" s="1"/>
  <c r="T285" i="1" s="1"/>
  <c r="AJ549" i="1"/>
  <c r="AC549" i="1"/>
  <c r="AG549" i="1" s="1"/>
  <c r="AI549" i="1"/>
  <c r="X549" i="1"/>
  <c r="V549" i="1" s="1"/>
  <c r="Y549" i="1" s="1"/>
  <c r="S549" i="1" s="1"/>
  <c r="T549" i="1" s="1"/>
  <c r="AC339" i="1"/>
  <c r="AG339" i="1" s="1"/>
  <c r="AJ339" i="1"/>
  <c r="AI339" i="1"/>
  <c r="X339" i="1"/>
  <c r="V339" i="1" s="1"/>
  <c r="Y339" i="1" s="1"/>
  <c r="S339" i="1" s="1"/>
  <c r="T339" i="1" s="1"/>
  <c r="AC546" i="1"/>
  <c r="AG546" i="1" s="1"/>
  <c r="AJ546" i="1"/>
  <c r="AI546" i="1"/>
  <c r="X546" i="1"/>
  <c r="V546" i="1" s="1"/>
  <c r="Y546" i="1" s="1"/>
  <c r="S546" i="1" s="1"/>
  <c r="T546" i="1" s="1"/>
  <c r="AC642" i="1"/>
  <c r="AG642" i="1" s="1"/>
  <c r="AJ642" i="1"/>
  <c r="X642" i="1"/>
  <c r="V642" i="1" s="1"/>
  <c r="Y642" i="1" s="1"/>
  <c r="S642" i="1" s="1"/>
  <c r="T642" i="1" s="1"/>
  <c r="AI642" i="1"/>
  <c r="AJ677" i="1"/>
  <c r="AI677" i="1"/>
  <c r="AC677" i="1"/>
  <c r="AG677" i="1" s="1"/>
  <c r="X677" i="1"/>
  <c r="V677" i="1" s="1"/>
  <c r="Y677" i="1" s="1"/>
  <c r="S677" i="1" s="1"/>
  <c r="T677" i="1" s="1"/>
  <c r="AK135" i="1"/>
  <c r="AC639" i="1"/>
  <c r="AG639" i="1" s="1"/>
  <c r="AJ639" i="1"/>
  <c r="X639" i="1"/>
  <c r="V639" i="1" s="1"/>
  <c r="Y639" i="1" s="1"/>
  <c r="S639" i="1" s="1"/>
  <c r="T639" i="1" s="1"/>
  <c r="AI639" i="1"/>
  <c r="AC703" i="1"/>
  <c r="AG703" i="1" s="1"/>
  <c r="AJ703" i="1"/>
  <c r="X703" i="1"/>
  <c r="V703" i="1" s="1"/>
  <c r="Y703" i="1" s="1"/>
  <c r="S703" i="1" s="1"/>
  <c r="T703" i="1" s="1"/>
  <c r="AI703" i="1"/>
  <c r="AJ416" i="1"/>
  <c r="AI416" i="1"/>
  <c r="AC416" i="1"/>
  <c r="AG416" i="1" s="1"/>
  <c r="X416" i="1"/>
  <c r="V416" i="1" s="1"/>
  <c r="Y416" i="1" s="1"/>
  <c r="S416" i="1" s="1"/>
  <c r="T416" i="1" s="1"/>
  <c r="AC136" i="1"/>
  <c r="AG136" i="1" s="1"/>
  <c r="AJ136" i="1"/>
  <c r="X136" i="1"/>
  <c r="V136" i="1" s="1"/>
  <c r="Y136" i="1" s="1"/>
  <c r="S136" i="1" s="1"/>
  <c r="T136" i="1" s="1"/>
  <c r="AI136" i="1"/>
  <c r="AC709" i="1"/>
  <c r="AG709" i="1" s="1"/>
  <c r="AJ709" i="1"/>
  <c r="AI709" i="1"/>
  <c r="X709" i="1"/>
  <c r="V709" i="1" s="1"/>
  <c r="Y709" i="1" s="1"/>
  <c r="S709" i="1" s="1"/>
  <c r="T709" i="1" s="1"/>
  <c r="AC752" i="1"/>
  <c r="AG752" i="1" s="1"/>
  <c r="AJ752" i="1"/>
  <c r="X752" i="1"/>
  <c r="V752" i="1" s="1"/>
  <c r="Y752" i="1" s="1"/>
  <c r="S752" i="1" s="1"/>
  <c r="T752" i="1" s="1"/>
  <c r="AI752" i="1"/>
  <c r="AC129" i="1"/>
  <c r="AG129" i="1" s="1"/>
  <c r="AJ129" i="1"/>
  <c r="AI129" i="1"/>
  <c r="X129" i="1"/>
  <c r="V129" i="1" s="1"/>
  <c r="Y129" i="1" s="1"/>
  <c r="S129" i="1" s="1"/>
  <c r="T129" i="1" s="1"/>
  <c r="AJ505" i="1"/>
  <c r="AC505" i="1"/>
  <c r="AG505" i="1" s="1"/>
  <c r="X505" i="1"/>
  <c r="V505" i="1" s="1"/>
  <c r="Y505" i="1" s="1"/>
  <c r="S505" i="1" s="1"/>
  <c r="T505" i="1" s="1"/>
  <c r="AI505" i="1"/>
  <c r="AJ611" i="1"/>
  <c r="AC611" i="1"/>
  <c r="AG611" i="1" s="1"/>
  <c r="AI611" i="1"/>
  <c r="X611" i="1"/>
  <c r="V611" i="1" s="1"/>
  <c r="Y611" i="1" s="1"/>
  <c r="S611" i="1" s="1"/>
  <c r="T611" i="1" s="1"/>
  <c r="AI604" i="1"/>
  <c r="AJ604" i="1"/>
  <c r="AC604" i="1"/>
  <c r="AG604" i="1" s="1"/>
  <c r="X604" i="1"/>
  <c r="V604" i="1" s="1"/>
  <c r="Y604" i="1" s="1"/>
  <c r="S604" i="1" s="1"/>
  <c r="T604" i="1" s="1"/>
  <c r="AJ206" i="1"/>
  <c r="AI206" i="1"/>
  <c r="AC206" i="1"/>
  <c r="AG206" i="1" s="1"/>
  <c r="X206" i="1"/>
  <c r="V206" i="1" s="1"/>
  <c r="Y206" i="1" s="1"/>
  <c r="S206" i="1" s="1"/>
  <c r="T206" i="1" s="1"/>
  <c r="AC99" i="1"/>
  <c r="AG99" i="1" s="1"/>
  <c r="AJ99" i="1"/>
  <c r="X99" i="1"/>
  <c r="V99" i="1" s="1"/>
  <c r="Y99" i="1" s="1"/>
  <c r="S99" i="1" s="1"/>
  <c r="T99" i="1" s="1"/>
  <c r="AI99" i="1"/>
  <c r="AC293" i="1"/>
  <c r="AG293" i="1" s="1"/>
  <c r="AJ293" i="1"/>
  <c r="AI293" i="1"/>
  <c r="X293" i="1"/>
  <c r="V293" i="1" s="1"/>
  <c r="Y293" i="1" s="1"/>
  <c r="S293" i="1" s="1"/>
  <c r="T293" i="1" s="1"/>
  <c r="AC281" i="1"/>
  <c r="AG281" i="1" s="1"/>
  <c r="AJ281" i="1"/>
  <c r="AI281" i="1"/>
  <c r="X281" i="1"/>
  <c r="V281" i="1" s="1"/>
  <c r="Y281" i="1" s="1"/>
  <c r="S281" i="1" s="1"/>
  <c r="T281" i="1" s="1"/>
  <c r="AC261" i="1"/>
  <c r="AG261" i="1" s="1"/>
  <c r="AJ261" i="1"/>
  <c r="X261" i="1"/>
  <c r="V261" i="1" s="1"/>
  <c r="Y261" i="1" s="1"/>
  <c r="S261" i="1" s="1"/>
  <c r="T261" i="1" s="1"/>
  <c r="AI261" i="1"/>
  <c r="AC252" i="1"/>
  <c r="AG252" i="1" s="1"/>
  <c r="AJ252" i="1"/>
  <c r="AI252" i="1"/>
  <c r="X252" i="1"/>
  <c r="V252" i="1" s="1"/>
  <c r="Y252" i="1" s="1"/>
  <c r="S252" i="1" s="1"/>
  <c r="T252" i="1" s="1"/>
  <c r="AK478" i="1"/>
  <c r="AC649" i="1"/>
  <c r="AG649" i="1" s="1"/>
  <c r="AJ649" i="1"/>
  <c r="AI649" i="1"/>
  <c r="X649" i="1"/>
  <c r="V649" i="1" s="1"/>
  <c r="Y649" i="1" s="1"/>
  <c r="S649" i="1" s="1"/>
  <c r="T649" i="1" s="1"/>
  <c r="AC720" i="1"/>
  <c r="AG720" i="1" s="1"/>
  <c r="AJ720" i="1"/>
  <c r="X720" i="1"/>
  <c r="V720" i="1" s="1"/>
  <c r="Y720" i="1" s="1"/>
  <c r="S720" i="1" s="1"/>
  <c r="T720" i="1" s="1"/>
  <c r="AI720" i="1"/>
  <c r="AJ750" i="1"/>
  <c r="AC750" i="1"/>
  <c r="AG750" i="1" s="1"/>
  <c r="AI750" i="1"/>
  <c r="X750" i="1"/>
  <c r="V750" i="1" s="1"/>
  <c r="Y750" i="1" s="1"/>
  <c r="S750" i="1" s="1"/>
  <c r="T750" i="1" s="1"/>
  <c r="AK472" i="1"/>
  <c r="AJ769" i="1"/>
  <c r="AC769" i="1"/>
  <c r="AG769" i="1" s="1"/>
  <c r="X769" i="1"/>
  <c r="V769" i="1" s="1"/>
  <c r="Y769" i="1" s="1"/>
  <c r="S769" i="1" s="1"/>
  <c r="T769" i="1" s="1"/>
  <c r="AI769" i="1"/>
  <c r="AC788" i="1"/>
  <c r="AG788" i="1" s="1"/>
  <c r="AJ788" i="1"/>
  <c r="AI788" i="1"/>
  <c r="X788" i="1"/>
  <c r="V788" i="1" s="1"/>
  <c r="Y788" i="1" s="1"/>
  <c r="S788" i="1" s="1"/>
  <c r="T788" i="1" s="1"/>
  <c r="AJ204" i="1"/>
  <c r="AC204" i="1"/>
  <c r="AG204" i="1" s="1"/>
  <c r="X204" i="1"/>
  <c r="V204" i="1" s="1"/>
  <c r="Y204" i="1" s="1"/>
  <c r="S204" i="1" s="1"/>
  <c r="T204" i="1" s="1"/>
  <c r="AI204" i="1"/>
  <c r="AK551" i="1"/>
  <c r="AJ814" i="1"/>
  <c r="AC814" i="1"/>
  <c r="AG814" i="1" s="1"/>
  <c r="X814" i="1"/>
  <c r="V814" i="1" s="1"/>
  <c r="Y814" i="1" s="1"/>
  <c r="S814" i="1" s="1"/>
  <c r="T814" i="1" s="1"/>
  <c r="AI814" i="1"/>
  <c r="AK364" i="1"/>
  <c r="AJ89" i="1"/>
  <c r="AC89" i="1"/>
  <c r="AG89" i="1" s="1"/>
  <c r="X89" i="1"/>
  <c r="V89" i="1" s="1"/>
  <c r="Y89" i="1" s="1"/>
  <c r="S89" i="1" s="1"/>
  <c r="T89" i="1" s="1"/>
  <c r="AI89" i="1"/>
  <c r="AK547" i="1"/>
  <c r="AK614" i="1"/>
  <c r="AK706" i="1"/>
  <c r="AJ671" i="1"/>
  <c r="AC671" i="1"/>
  <c r="AG671" i="1" s="1"/>
  <c r="AI671" i="1"/>
  <c r="X671" i="1"/>
  <c r="V671" i="1" s="1"/>
  <c r="Y671" i="1" s="1"/>
  <c r="S671" i="1" s="1"/>
  <c r="T671" i="1" s="1"/>
  <c r="AC23" i="1"/>
  <c r="AG23" i="1" s="1"/>
  <c r="AJ23" i="1"/>
  <c r="AI23" i="1"/>
  <c r="X23" i="1"/>
  <c r="V23" i="1" s="1"/>
  <c r="Y23" i="1" s="1"/>
  <c r="S23" i="1" s="1"/>
  <c r="T23" i="1" s="1"/>
  <c r="AC272" i="1"/>
  <c r="AG272" i="1" s="1"/>
  <c r="AJ272" i="1"/>
  <c r="AI272" i="1"/>
  <c r="X272" i="1"/>
  <c r="V272" i="1" s="1"/>
  <c r="Y272" i="1" s="1"/>
  <c r="S272" i="1" s="1"/>
  <c r="T272" i="1" s="1"/>
  <c r="AC525" i="1"/>
  <c r="AG525" i="1" s="1"/>
  <c r="AJ525" i="1"/>
  <c r="X525" i="1"/>
  <c r="V525" i="1" s="1"/>
  <c r="Y525" i="1" s="1"/>
  <c r="S525" i="1" s="1"/>
  <c r="T525" i="1" s="1"/>
  <c r="AI525" i="1"/>
  <c r="AK644" i="1"/>
  <c r="AJ619" i="1"/>
  <c r="AC619" i="1"/>
  <c r="AG619" i="1" s="1"/>
  <c r="X619" i="1"/>
  <c r="V619" i="1" s="1"/>
  <c r="Y619" i="1" s="1"/>
  <c r="S619" i="1" s="1"/>
  <c r="T619" i="1" s="1"/>
  <c r="AI619" i="1"/>
  <c r="AK698" i="1"/>
  <c r="AK85" i="1"/>
  <c r="AC153" i="1"/>
  <c r="AG153" i="1" s="1"/>
  <c r="AJ153" i="1"/>
  <c r="AI153" i="1"/>
  <c r="X153" i="1"/>
  <c r="V153" i="1" s="1"/>
  <c r="Y153" i="1" s="1"/>
  <c r="S153" i="1" s="1"/>
  <c r="T153" i="1" s="1"/>
  <c r="AC137" i="1"/>
  <c r="AG137" i="1" s="1"/>
  <c r="AJ137" i="1"/>
  <c r="AI137" i="1"/>
  <c r="X137" i="1"/>
  <c r="V137" i="1" s="1"/>
  <c r="Y137" i="1" s="1"/>
  <c r="S137" i="1" s="1"/>
  <c r="T137" i="1" s="1"/>
  <c r="AK211" i="1"/>
  <c r="AK313" i="1"/>
  <c r="AC260" i="1"/>
  <c r="AG260" i="1" s="1"/>
  <c r="AJ260" i="1"/>
  <c r="X260" i="1"/>
  <c r="V260" i="1" s="1"/>
  <c r="Y260" i="1" s="1"/>
  <c r="S260" i="1" s="1"/>
  <c r="T260" i="1" s="1"/>
  <c r="AI260" i="1"/>
  <c r="AC681" i="1"/>
  <c r="AG681" i="1" s="1"/>
  <c r="AJ681" i="1"/>
  <c r="AI681" i="1"/>
  <c r="X681" i="1"/>
  <c r="V681" i="1" s="1"/>
  <c r="Y681" i="1" s="1"/>
  <c r="S681" i="1" s="1"/>
  <c r="T681" i="1" s="1"/>
  <c r="AC596" i="1"/>
  <c r="AG596" i="1" s="1"/>
  <c r="X596" i="1"/>
  <c r="V596" i="1" s="1"/>
  <c r="Y596" i="1" s="1"/>
  <c r="S596" i="1" s="1"/>
  <c r="T596" i="1" s="1"/>
  <c r="AJ596" i="1"/>
  <c r="AI596" i="1"/>
  <c r="AJ168" i="1"/>
  <c r="AC168" i="1"/>
  <c r="AG168" i="1" s="1"/>
  <c r="X168" i="1"/>
  <c r="V168" i="1" s="1"/>
  <c r="Y168" i="1" s="1"/>
  <c r="S168" i="1" s="1"/>
  <c r="T168" i="1" s="1"/>
  <c r="AI168" i="1"/>
  <c r="AJ368" i="1"/>
  <c r="AC368" i="1"/>
  <c r="AG368" i="1" s="1"/>
  <c r="AI368" i="1"/>
  <c r="X368" i="1"/>
  <c r="V368" i="1" s="1"/>
  <c r="Y368" i="1" s="1"/>
  <c r="S368" i="1" s="1"/>
  <c r="T368" i="1" s="1"/>
  <c r="AK398" i="1"/>
  <c r="AC430" i="1"/>
  <c r="AG430" i="1" s="1"/>
  <c r="AJ430" i="1"/>
  <c r="X430" i="1"/>
  <c r="V430" i="1" s="1"/>
  <c r="Y430" i="1" s="1"/>
  <c r="S430" i="1" s="1"/>
  <c r="T430" i="1" s="1"/>
  <c r="AI430" i="1"/>
  <c r="AC316" i="1"/>
  <c r="AG316" i="1" s="1"/>
  <c r="AJ316" i="1"/>
  <c r="X316" i="1"/>
  <c r="V316" i="1" s="1"/>
  <c r="Y316" i="1" s="1"/>
  <c r="S316" i="1" s="1"/>
  <c r="T316" i="1" s="1"/>
  <c r="AI316" i="1"/>
  <c r="AK243" i="1"/>
  <c r="AK401" i="1"/>
  <c r="AJ320" i="1"/>
  <c r="AC320" i="1"/>
  <c r="AG320" i="1" s="1"/>
  <c r="X320" i="1"/>
  <c r="V320" i="1" s="1"/>
  <c r="Y320" i="1" s="1"/>
  <c r="S320" i="1" s="1"/>
  <c r="T320" i="1" s="1"/>
  <c r="AI320" i="1"/>
  <c r="AC428" i="1"/>
  <c r="AG428" i="1" s="1"/>
  <c r="AJ428" i="1"/>
  <c r="AI428" i="1"/>
  <c r="X428" i="1"/>
  <c r="V428" i="1" s="1"/>
  <c r="Y428" i="1" s="1"/>
  <c r="S428" i="1" s="1"/>
  <c r="T428" i="1" s="1"/>
  <c r="AK463" i="1"/>
  <c r="AK475" i="1"/>
  <c r="AJ563" i="1"/>
  <c r="AC563" i="1"/>
  <c r="AG563" i="1" s="1"/>
  <c r="X563" i="1"/>
  <c r="V563" i="1" s="1"/>
  <c r="Y563" i="1" s="1"/>
  <c r="S563" i="1" s="1"/>
  <c r="T563" i="1" s="1"/>
  <c r="AI563" i="1"/>
  <c r="AK591" i="1"/>
  <c r="AK688" i="1"/>
  <c r="AC779" i="1"/>
  <c r="AG779" i="1" s="1"/>
  <c r="AJ779" i="1"/>
  <c r="AI779" i="1"/>
  <c r="X779" i="1"/>
  <c r="V779" i="1" s="1"/>
  <c r="Y779" i="1" s="1"/>
  <c r="S779" i="1" s="1"/>
  <c r="T779" i="1" s="1"/>
  <c r="AC800" i="1"/>
  <c r="AG800" i="1" s="1"/>
  <c r="AJ800" i="1"/>
  <c r="X800" i="1"/>
  <c r="V800" i="1" s="1"/>
  <c r="Y800" i="1" s="1"/>
  <c r="S800" i="1" s="1"/>
  <c r="T800" i="1" s="1"/>
  <c r="AI800" i="1"/>
  <c r="AJ664" i="1"/>
  <c r="AC664" i="1"/>
  <c r="AG664" i="1" s="1"/>
  <c r="X664" i="1"/>
  <c r="V664" i="1" s="1"/>
  <c r="Y664" i="1" s="1"/>
  <c r="S664" i="1" s="1"/>
  <c r="T664" i="1" s="1"/>
  <c r="AI664" i="1"/>
  <c r="AJ809" i="1"/>
  <c r="AC809" i="1"/>
  <c r="AG809" i="1" s="1"/>
  <c r="AI809" i="1"/>
  <c r="X809" i="1"/>
  <c r="V809" i="1" s="1"/>
  <c r="Y809" i="1" s="1"/>
  <c r="S809" i="1" s="1"/>
  <c r="T809" i="1" s="1"/>
  <c r="AK148" i="1"/>
  <c r="AK279" i="1"/>
  <c r="AK474" i="1"/>
  <c r="AK526" i="1"/>
  <c r="AK790" i="1"/>
  <c r="AK86" i="1"/>
  <c r="AK63" i="1"/>
  <c r="AK84" i="1"/>
  <c r="AJ302" i="1"/>
  <c r="AC302" i="1"/>
  <c r="AG302" i="1" s="1"/>
  <c r="AI302" i="1"/>
  <c r="X302" i="1"/>
  <c r="V302" i="1" s="1"/>
  <c r="Y302" i="1" s="1"/>
  <c r="S302" i="1" s="1"/>
  <c r="T302" i="1" s="1"/>
  <c r="AC343" i="1"/>
  <c r="AG343" i="1" s="1"/>
  <c r="AJ343" i="1"/>
  <c r="X343" i="1"/>
  <c r="V343" i="1" s="1"/>
  <c r="Y343" i="1" s="1"/>
  <c r="S343" i="1" s="1"/>
  <c r="T343" i="1" s="1"/>
  <c r="AI343" i="1"/>
  <c r="AC164" i="1"/>
  <c r="AG164" i="1" s="1"/>
  <c r="AJ164" i="1"/>
  <c r="AI164" i="1"/>
  <c r="X164" i="1"/>
  <c r="V164" i="1" s="1"/>
  <c r="Y164" i="1" s="1"/>
  <c r="S164" i="1" s="1"/>
  <c r="T164" i="1" s="1"/>
  <c r="AC289" i="1"/>
  <c r="AG289" i="1" s="1"/>
  <c r="AJ289" i="1"/>
  <c r="X289" i="1"/>
  <c r="V289" i="1" s="1"/>
  <c r="Y289" i="1" s="1"/>
  <c r="S289" i="1" s="1"/>
  <c r="T289" i="1" s="1"/>
  <c r="AI289" i="1"/>
  <c r="AK441" i="1"/>
  <c r="AJ556" i="1"/>
  <c r="AI556" i="1"/>
  <c r="AC556" i="1"/>
  <c r="AG556" i="1" s="1"/>
  <c r="X556" i="1"/>
  <c r="V556" i="1" s="1"/>
  <c r="Y556" i="1" s="1"/>
  <c r="S556" i="1" s="1"/>
  <c r="T556" i="1" s="1"/>
  <c r="AK125" i="1"/>
  <c r="AK123" i="1"/>
  <c r="AJ238" i="1"/>
  <c r="AI238" i="1"/>
  <c r="AC238" i="1"/>
  <c r="AG238" i="1" s="1"/>
  <c r="X238" i="1"/>
  <c r="V238" i="1" s="1"/>
  <c r="Y238" i="1" s="1"/>
  <c r="S238" i="1" s="1"/>
  <c r="T238" i="1" s="1"/>
  <c r="AJ25" i="1"/>
  <c r="AC25" i="1"/>
  <c r="AG25" i="1" s="1"/>
  <c r="AI25" i="1"/>
  <c r="X25" i="1"/>
  <c r="V25" i="1" s="1"/>
  <c r="Y25" i="1" s="1"/>
  <c r="S25" i="1" s="1"/>
  <c r="T25" i="1" s="1"/>
  <c r="AC111" i="1"/>
  <c r="AG111" i="1" s="1"/>
  <c r="AJ111" i="1"/>
  <c r="AI111" i="1"/>
  <c r="X111" i="1"/>
  <c r="V111" i="1" s="1"/>
  <c r="Y111" i="1" s="1"/>
  <c r="S111" i="1" s="1"/>
  <c r="T111" i="1" s="1"/>
  <c r="AC346" i="1"/>
  <c r="AG346" i="1" s="1"/>
  <c r="AJ346" i="1"/>
  <c r="AI346" i="1"/>
  <c r="X346" i="1"/>
  <c r="V346" i="1" s="1"/>
  <c r="Y346" i="1" s="1"/>
  <c r="S346" i="1" s="1"/>
  <c r="T346" i="1" s="1"/>
  <c r="AJ565" i="1"/>
  <c r="AC565" i="1"/>
  <c r="AG565" i="1" s="1"/>
  <c r="X565" i="1"/>
  <c r="V565" i="1" s="1"/>
  <c r="Y565" i="1" s="1"/>
  <c r="S565" i="1" s="1"/>
  <c r="T565" i="1" s="1"/>
  <c r="AI565" i="1"/>
  <c r="AJ783" i="1"/>
  <c r="AC783" i="1"/>
  <c r="AG783" i="1" s="1"/>
  <c r="X783" i="1"/>
  <c r="V783" i="1" s="1"/>
  <c r="Y783" i="1" s="1"/>
  <c r="S783" i="1" s="1"/>
  <c r="T783" i="1" s="1"/>
  <c r="AI783" i="1"/>
  <c r="AK552" i="1"/>
  <c r="AJ94" i="1"/>
  <c r="AC94" i="1"/>
  <c r="AG94" i="1" s="1"/>
  <c r="AI94" i="1"/>
  <c r="X94" i="1"/>
  <c r="V94" i="1" s="1"/>
  <c r="Y94" i="1" s="1"/>
  <c r="S94" i="1" s="1"/>
  <c r="T94" i="1" s="1"/>
  <c r="AK239" i="1"/>
  <c r="AC277" i="1"/>
  <c r="AG277" i="1" s="1"/>
  <c r="AJ277" i="1"/>
  <c r="AI277" i="1"/>
  <c r="X277" i="1"/>
  <c r="V277" i="1" s="1"/>
  <c r="Y277" i="1" s="1"/>
  <c r="S277" i="1" s="1"/>
  <c r="T277" i="1" s="1"/>
  <c r="AK636" i="1"/>
  <c r="AK745" i="1"/>
  <c r="AK575" i="1"/>
  <c r="AK215" i="1"/>
  <c r="AC517" i="1"/>
  <c r="AG517" i="1" s="1"/>
  <c r="X517" i="1"/>
  <c r="V517" i="1" s="1"/>
  <c r="Y517" i="1" s="1"/>
  <c r="S517" i="1" s="1"/>
  <c r="T517" i="1" s="1"/>
  <c r="AJ517" i="1"/>
  <c r="AI517" i="1"/>
  <c r="AJ249" i="1"/>
  <c r="AC249" i="1"/>
  <c r="AG249" i="1" s="1"/>
  <c r="AI249" i="1"/>
  <c r="X249" i="1"/>
  <c r="V249" i="1" s="1"/>
  <c r="Y249" i="1" s="1"/>
  <c r="S249" i="1" s="1"/>
  <c r="T249" i="1" s="1"/>
  <c r="AK114" i="1"/>
  <c r="AC420" i="1"/>
  <c r="AG420" i="1" s="1"/>
  <c r="X420" i="1"/>
  <c r="V420" i="1" s="1"/>
  <c r="Y420" i="1" s="1"/>
  <c r="S420" i="1" s="1"/>
  <c r="T420" i="1" s="1"/>
  <c r="AJ420" i="1"/>
  <c r="AI420" i="1"/>
  <c r="AJ500" i="1"/>
  <c r="AC500" i="1"/>
  <c r="AG500" i="1" s="1"/>
  <c r="X500" i="1"/>
  <c r="V500" i="1" s="1"/>
  <c r="Y500" i="1" s="1"/>
  <c r="S500" i="1" s="1"/>
  <c r="T500" i="1" s="1"/>
  <c r="AI500" i="1"/>
  <c r="AK730" i="1"/>
  <c r="AK815" i="1"/>
  <c r="AK106" i="1"/>
  <c r="AJ360" i="1"/>
  <c r="AC360" i="1"/>
  <c r="AG360" i="1" s="1"/>
  <c r="X360" i="1"/>
  <c r="V360" i="1" s="1"/>
  <c r="Y360" i="1" s="1"/>
  <c r="S360" i="1" s="1"/>
  <c r="T360" i="1" s="1"/>
  <c r="AI360" i="1"/>
  <c r="AK195" i="1"/>
  <c r="AJ384" i="1"/>
  <c r="AC384" i="1"/>
  <c r="AG384" i="1" s="1"/>
  <c r="X384" i="1"/>
  <c r="V384" i="1" s="1"/>
  <c r="Y384" i="1" s="1"/>
  <c r="S384" i="1" s="1"/>
  <c r="T384" i="1" s="1"/>
  <c r="AI384" i="1"/>
  <c r="AJ529" i="1"/>
  <c r="AC529" i="1"/>
  <c r="AG529" i="1" s="1"/>
  <c r="X529" i="1"/>
  <c r="V529" i="1" s="1"/>
  <c r="Y529" i="1" s="1"/>
  <c r="S529" i="1" s="1"/>
  <c r="T529" i="1" s="1"/>
  <c r="AI529" i="1"/>
  <c r="AC742" i="1"/>
  <c r="AG742" i="1" s="1"/>
  <c r="AJ742" i="1"/>
  <c r="AI742" i="1"/>
  <c r="X742" i="1"/>
  <c r="V742" i="1" s="1"/>
  <c r="Y742" i="1" s="1"/>
  <c r="S742" i="1" s="1"/>
  <c r="T742" i="1" s="1"/>
  <c r="AJ18" i="1"/>
  <c r="AC18" i="1"/>
  <c r="AG18" i="1" s="1"/>
  <c r="AI18" i="1"/>
  <c r="X18" i="1"/>
  <c r="V18" i="1" s="1"/>
  <c r="Y18" i="1" s="1"/>
  <c r="S18" i="1" s="1"/>
  <c r="T18" i="1" s="1"/>
  <c r="AJ221" i="1"/>
  <c r="AC221" i="1"/>
  <c r="AG221" i="1" s="1"/>
  <c r="AI221" i="1"/>
  <c r="X221" i="1"/>
  <c r="V221" i="1" s="1"/>
  <c r="Y221" i="1" s="1"/>
  <c r="S221" i="1" s="1"/>
  <c r="T221" i="1" s="1"/>
  <c r="AC115" i="1"/>
  <c r="AG115" i="1" s="1"/>
  <c r="AJ115" i="1"/>
  <c r="X115" i="1"/>
  <c r="V115" i="1" s="1"/>
  <c r="Y115" i="1" s="1"/>
  <c r="S115" i="1" s="1"/>
  <c r="T115" i="1" s="1"/>
  <c r="AI115" i="1"/>
  <c r="AK335" i="1"/>
  <c r="AC325" i="1"/>
  <c r="AG325" i="1" s="1"/>
  <c r="AJ325" i="1"/>
  <c r="AI325" i="1"/>
  <c r="X325" i="1"/>
  <c r="V325" i="1" s="1"/>
  <c r="Y325" i="1" s="1"/>
  <c r="S325" i="1" s="1"/>
  <c r="T325" i="1" s="1"/>
  <c r="AJ690" i="1"/>
  <c r="AC690" i="1"/>
  <c r="AG690" i="1" s="1"/>
  <c r="X690" i="1"/>
  <c r="V690" i="1" s="1"/>
  <c r="Y690" i="1" s="1"/>
  <c r="S690" i="1" s="1"/>
  <c r="T690" i="1" s="1"/>
  <c r="AI690" i="1"/>
  <c r="AK755" i="1"/>
  <c r="AK542" i="1" l="1"/>
  <c r="AK612" i="1"/>
  <c r="AK408" i="1"/>
  <c r="AK604" i="1"/>
  <c r="AK257" i="1"/>
  <c r="AK47" i="1"/>
  <c r="AK450" i="1"/>
  <c r="AK661" i="1"/>
  <c r="AK55" i="1"/>
  <c r="AK41" i="1"/>
  <c r="AK691" i="1"/>
  <c r="AK443" i="1"/>
  <c r="AK797" i="1"/>
  <c r="AK111" i="1"/>
  <c r="AK308" i="1"/>
  <c r="AK687" i="1"/>
  <c r="AK256" i="1"/>
  <c r="AK762" i="1"/>
  <c r="AK172" i="1"/>
  <c r="AK550" i="1"/>
  <c r="AK225" i="1"/>
  <c r="AK325" i="1"/>
  <c r="AK420" i="1"/>
  <c r="AK720" i="1"/>
  <c r="AK384" i="1"/>
  <c r="AK751" i="1"/>
  <c r="AK337" i="1"/>
  <c r="AK430" i="1"/>
  <c r="AK157" i="1"/>
  <c r="AK494" i="1"/>
  <c r="AK802" i="1"/>
  <c r="AK228" i="1"/>
  <c r="AK707" i="1"/>
  <c r="AK244" i="1"/>
  <c r="AK497" i="1"/>
  <c r="AK771" i="1"/>
  <c r="AK679" i="1"/>
  <c r="AK178" i="1"/>
  <c r="AK176" i="1"/>
  <c r="AK466" i="1"/>
  <c r="AK454" i="1"/>
  <c r="AK356" i="1"/>
  <c r="AK793" i="1"/>
  <c r="AK528" i="1"/>
  <c r="AK544" i="1"/>
  <c r="AK353" i="1"/>
  <c r="AK510" i="1"/>
  <c r="AK284" i="1"/>
  <c r="AK635" i="1"/>
  <c r="AK690" i="1"/>
  <c r="AK115" i="1"/>
  <c r="AK783" i="1"/>
  <c r="AK25" i="1"/>
  <c r="AK316" i="1"/>
  <c r="AK596" i="1"/>
  <c r="AK649" i="1"/>
  <c r="AK444" i="1"/>
  <c r="AK362" i="1"/>
  <c r="AK280" i="1"/>
  <c r="AK349" i="1"/>
  <c r="AK673" i="1"/>
  <c r="AK532" i="1"/>
  <c r="AK26" i="1"/>
  <c r="AK161" i="1"/>
  <c r="AK312" i="1"/>
  <c r="AK763" i="1"/>
  <c r="AK100" i="1"/>
  <c r="AK803" i="1"/>
  <c r="AK273" i="1"/>
  <c r="AK808" i="1"/>
  <c r="AK764" i="1"/>
  <c r="AK278" i="1"/>
  <c r="AK729" i="1"/>
  <c r="AK623" i="1"/>
  <c r="AK412" i="1"/>
  <c r="AK447" i="1"/>
  <c r="AK695" i="1"/>
  <c r="AK124" i="1"/>
  <c r="AK600" i="1"/>
  <c r="AK724" i="1"/>
  <c r="AK254" i="1"/>
  <c r="AK229" i="1"/>
  <c r="AK743" i="1"/>
  <c r="AK563" i="1"/>
  <c r="AK665" i="1"/>
  <c r="AK434" i="1"/>
  <c r="AK750" i="1"/>
  <c r="AK639" i="1"/>
  <c r="AK360" i="1"/>
  <c r="AK619" i="1"/>
  <c r="AK89" i="1"/>
  <c r="AK317" i="1"/>
  <c r="AK627" i="1"/>
  <c r="AK50" i="1"/>
  <c r="AK529" i="1"/>
  <c r="AK260" i="1"/>
  <c r="AK775" i="1"/>
  <c r="AK418" i="1"/>
  <c r="AK94" i="1"/>
  <c r="AK302" i="1"/>
  <c r="AK153" i="1"/>
  <c r="AK671" i="1"/>
  <c r="AK765" i="1"/>
  <c r="AK296" i="1"/>
  <c r="AK406" i="1"/>
  <c r="AK795" i="1"/>
  <c r="AK780" i="1"/>
  <c r="AK670" i="1"/>
  <c r="AK35" i="1"/>
  <c r="AK736" i="1"/>
  <c r="AK300" i="1"/>
  <c r="AK144" i="1"/>
  <c r="AK87" i="1"/>
  <c r="AK265" i="1"/>
  <c r="AK554" i="1"/>
  <c r="AK67" i="1"/>
  <c r="AK342" i="1"/>
  <c r="AK184" i="1"/>
  <c r="AK77" i="1"/>
  <c r="AK676" i="1"/>
  <c r="AK301" i="1"/>
  <c r="AK757" i="1"/>
  <c r="AK702" i="1"/>
  <c r="AK537" i="1"/>
  <c r="AK18" i="1"/>
  <c r="AK500" i="1"/>
  <c r="AK261" i="1"/>
  <c r="AK565" i="1"/>
  <c r="AK204" i="1"/>
  <c r="AK769" i="1"/>
  <c r="AK705" i="1"/>
  <c r="AK83" i="1"/>
  <c r="AK216" i="1"/>
  <c r="AK51" i="1"/>
  <c r="AK128" i="1"/>
  <c r="AK777" i="1"/>
  <c r="AK680" i="1"/>
  <c r="AK264" i="1"/>
  <c r="AK192" i="1"/>
  <c r="AK620" i="1"/>
  <c r="AK622" i="1"/>
  <c r="AK200" i="1"/>
  <c r="AK709" i="1"/>
  <c r="AK266" i="1"/>
  <c r="AK748" i="1"/>
  <c r="AK294" i="1"/>
  <c r="AK152" i="1"/>
  <c r="AK685" i="1"/>
  <c r="AK369" i="1"/>
  <c r="AK823" i="1"/>
  <c r="AK738" i="1"/>
  <c r="AK19" i="1"/>
  <c r="AK653" i="1"/>
  <c r="AK760" i="1"/>
  <c r="AK493" i="1"/>
  <c r="AK298" i="1"/>
  <c r="AK293" i="1"/>
  <c r="AK129" i="1"/>
  <c r="AK715" i="1"/>
  <c r="AK689" i="1"/>
  <c r="AK756" i="1"/>
  <c r="AK683" i="1"/>
  <c r="AK663" i="1"/>
  <c r="AK559" i="1"/>
  <c r="AK249" i="1"/>
  <c r="AK556" i="1"/>
  <c r="AK164" i="1"/>
  <c r="AK779" i="1"/>
  <c r="AK368" i="1"/>
  <c r="AK272" i="1"/>
  <c r="AK206" i="1"/>
  <c r="AK611" i="1"/>
  <c r="AK416" i="1"/>
  <c r="AK642" i="1"/>
  <c r="AK339" i="1"/>
  <c r="AK285" i="1"/>
  <c r="AK212" i="1"/>
  <c r="AK224" i="1"/>
  <c r="AK145" i="1"/>
  <c r="AK190" i="1"/>
  <c r="AK789" i="1"/>
  <c r="AK327" i="1"/>
  <c r="AK155" i="1"/>
  <c r="AK701" i="1"/>
  <c r="AK404" i="1"/>
  <c r="AK70" i="1"/>
  <c r="AK512" i="1"/>
  <c r="AK182" i="1"/>
  <c r="AK513" i="1"/>
  <c r="AK160" i="1"/>
  <c r="AK292" i="1"/>
  <c r="AK220" i="1"/>
  <c r="AK509" i="1"/>
  <c r="AK288" i="1"/>
  <c r="AK732" i="1"/>
  <c r="AK812" i="1"/>
  <c r="AK258" i="1"/>
  <c r="AK411" i="1"/>
  <c r="AK697" i="1"/>
  <c r="AK791" i="1"/>
  <c r="AK188" i="1"/>
  <c r="AK742" i="1"/>
  <c r="AK638" i="1"/>
  <c r="AK548" i="1"/>
  <c r="AK460" i="1"/>
  <c r="AK660" i="1"/>
  <c r="AK458" i="1"/>
  <c r="AK496" i="1"/>
  <c r="AK693" i="1"/>
  <c r="AK440" i="1"/>
  <c r="AK274" i="1"/>
  <c r="AK297" i="1"/>
  <c r="AK245" i="1"/>
  <c r="AK119" i="1"/>
  <c r="AK819" i="1"/>
  <c r="AK733" i="1"/>
  <c r="AK422" i="1"/>
  <c r="AK277" i="1"/>
  <c r="AK681" i="1"/>
  <c r="AK99" i="1"/>
  <c r="AK752" i="1"/>
  <c r="AK703" i="1"/>
  <c r="AK40" i="1"/>
  <c r="AK533" i="1"/>
  <c r="AK782" i="1"/>
  <c r="AK448" i="1"/>
  <c r="AK630" i="1"/>
  <c r="AK240" i="1"/>
  <c r="AK341" i="1"/>
  <c r="AK345" i="1"/>
  <c r="AK250" i="1"/>
  <c r="AK541" i="1"/>
  <c r="AK365" i="1"/>
  <c r="AK664" i="1"/>
  <c r="AK320" i="1"/>
  <c r="AK170" i="1"/>
  <c r="AK238" i="1"/>
  <c r="AK252" i="1"/>
  <c r="AK136" i="1"/>
  <c r="AK168" i="1"/>
  <c r="AK505" i="1"/>
  <c r="AK667" i="1"/>
  <c r="AK708" i="1"/>
  <c r="AK801" i="1"/>
  <c r="AK761" i="1"/>
  <c r="AK246" i="1"/>
  <c r="AK798" i="1"/>
  <c r="AK241" i="1"/>
  <c r="AK248" i="1"/>
  <c r="AK426" i="1"/>
  <c r="AK276" i="1"/>
  <c r="AK516" i="1"/>
  <c r="AK754" i="1"/>
  <c r="AK817" i="1"/>
  <c r="AK717" i="1"/>
  <c r="AK517" i="1"/>
  <c r="AK221" i="1"/>
  <c r="AK281" i="1"/>
  <c r="AK289" i="1"/>
  <c r="AK343" i="1"/>
  <c r="AK800" i="1"/>
  <c r="AK428" i="1"/>
  <c r="AK525" i="1"/>
  <c r="AK23" i="1"/>
  <c r="AK546" i="1"/>
  <c r="AK269" i="1"/>
  <c r="AK728" i="1"/>
  <c r="AK208" i="1"/>
  <c r="AK180" i="1"/>
  <c r="AK787" i="1"/>
  <c r="AK268" i="1"/>
  <c r="AK489" i="1"/>
  <c r="AK716" i="1"/>
  <c r="AK346" i="1"/>
  <c r="AK809" i="1"/>
  <c r="AK137" i="1"/>
  <c r="AK814" i="1"/>
  <c r="AK788" i="1"/>
  <c r="AK677" i="1"/>
  <c r="AK549" i="1"/>
  <c r="AK668" i="1"/>
  <c r="AK521" i="1"/>
  <c r="AK226" i="1"/>
  <c r="AK821" i="1"/>
  <c r="AK234" i="1"/>
  <c r="AK232" i="1"/>
  <c r="AK657" i="1"/>
  <c r="AK746" i="1"/>
  <c r="AK490" i="1"/>
  <c r="AK222" i="1"/>
  <c r="AK786" i="1"/>
  <c r="AK656" i="1"/>
  <c r="AK618" i="1"/>
  <c r="AK79" i="1"/>
  <c r="AK323" i="1"/>
  <c r="AK236" i="1"/>
  <c r="AK785" i="1"/>
  <c r="AK117" i="1"/>
  <c r="AK558" i="1"/>
  <c r="AK462" i="1"/>
  <c r="AK713" i="1"/>
  <c r="AK634" i="1"/>
  <c r="AK270" i="1"/>
  <c r="AK42" i="1"/>
  <c r="AK740" i="1"/>
  <c r="AK737" i="1"/>
  <c r="AK522" i="1"/>
  <c r="AK675" i="1"/>
  <c r="AK778" i="1"/>
</calcChain>
</file>

<file path=xl/sharedStrings.xml><?xml version="1.0" encoding="utf-8"?>
<sst xmlns="http://schemas.openxmlformats.org/spreadsheetml/2006/main" count="15297" uniqueCount="1944">
  <si>
    <t>File opened</t>
  </si>
  <si>
    <t>2022-08-11 10:50:25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</si>
  <si>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</si>
  <si>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</si>
  <si>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</si>
  <si>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</si>
  <si>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</si>
  <si>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</si>
  <si>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</si>
  <si>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</si>
  <si>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</si>
  <si>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</si>
  <si>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</si>
  <si>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</si>
  <si>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</si>
  <si>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Thu Aug 11 08:42</t>
  </si>
  <si>
    <t>H2O rangematch</t>
  </si>
  <si>
    <t>Thu Aug 11 08:49</t>
  </si>
  <si>
    <t>Chamber type</t>
  </si>
  <si>
    <t>6800-01A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</si>
  <si>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</si>
  <si>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</si>
  <si>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</si>
  <si>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</si>
  <si>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</si>
  <si>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</si>
  <si>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</si>
  <si>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10:50:25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</si>
  <si>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</si>
  <si>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</si>
  <si>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</si>
  <si>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</si>
  <si>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</si>
  <si>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</si>
  <si>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</si>
  <si>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</si>
  <si>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</si>
  <si>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</si>
  <si>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</si>
  <si>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</si>
  <si>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</si>
  <si>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</si>
  <si>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</si>
  <si>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</si>
  <si>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</si>
  <si>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</si>
  <si>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</si>
  <si>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</si>
  <si>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</si>
  <si>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</si>
  <si>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</si>
  <si>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</si>
  <si>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</si>
  <si>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</si>
  <si>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</si>
  <si>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</si>
  <si>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</si>
  <si>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</si>
  <si>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</si>
  <si>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</si>
  <si>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</si>
  <si>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</si>
  <si>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</si>
  <si>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</si>
  <si>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</si>
  <si>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</si>
  <si>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</si>
  <si>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</si>
  <si>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</si>
  <si>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</si>
  <si>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</si>
  <si>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</si>
  <si>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</si>
  <si>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</si>
  <si>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</si>
  <si>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</si>
  <si>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</si>
  <si>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</si>
  <si>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</si>
  <si>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</si>
  <si>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5.64874 101.611 388.242 614.573 860.474 1048.15 1212.37 1361.09</t>
  </si>
  <si>
    <t>Fs_true</t>
  </si>
  <si>
    <t>0.23348 110.059 402.161 600.772 802.768 1002.48 1202.41 1400.22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</si>
  <si>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</si>
  <si>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</si>
  <si>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</si>
  <si>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</si>
  <si>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</si>
  <si>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</si>
  <si>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</si>
  <si>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</si>
  <si>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</si>
  <si>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</si>
  <si>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</si>
  <si>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</si>
  <si>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</si>
  <si>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</si>
  <si>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</si>
  <si>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</si>
  <si>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</si>
  <si>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</si>
  <si>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</si>
  <si>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</si>
  <si>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</si>
  <si>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</si>
  <si>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</si>
  <si>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</si>
  <si>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</si>
  <si>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</si>
  <si>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</si>
  <si>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</si>
  <si>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</si>
  <si>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</si>
  <si>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</si>
  <si>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</si>
  <si>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</si>
  <si>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</si>
  <si>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</si>
  <si>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</si>
  <si>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</si>
  <si>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</si>
  <si>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</si>
  <si>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</si>
  <si>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</si>
  <si>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</si>
  <si>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</si>
  <si>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</si>
  <si>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</si>
  <si>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</si>
  <si>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</si>
  <si>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</si>
  <si>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</si>
  <si>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</si>
  <si>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</si>
  <si>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</si>
  <si>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</si>
  <si>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</si>
  <si>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</si>
  <si>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</si>
  <si>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</si>
  <si>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</si>
  <si>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</si>
  <si>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</si>
  <si>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</si>
  <si>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</si>
  <si>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</si>
  <si>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</si>
  <si>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</si>
  <si>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</si>
  <si>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</si>
  <si>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</si>
  <si>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</si>
  <si>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</si>
  <si>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</si>
  <si>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</si>
  <si>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</si>
  <si>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</si>
  <si>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</si>
  <si>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</si>
  <si>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</si>
  <si>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</si>
  <si>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</si>
  <si>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</si>
  <si>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</si>
  <si>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</si>
  <si>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</si>
  <si>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</si>
  <si>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</si>
  <si>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</si>
  <si>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</si>
  <si>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</si>
  <si>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</si>
  <si>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</si>
  <si>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</si>
  <si>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</si>
  <si>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</si>
  <si>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</si>
  <si>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</si>
  <si>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</si>
  <si>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</si>
  <si>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</si>
  <si>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</si>
  <si>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</si>
  <si>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</si>
  <si>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</si>
  <si>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</si>
  <si>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</si>
  <si>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</si>
  <si>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</si>
  <si>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</si>
  <si>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</si>
  <si>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</si>
  <si>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</si>
  <si>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</si>
  <si>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</si>
  <si>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</si>
  <si>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</si>
  <si>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</si>
  <si>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</si>
  <si>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</si>
  <si>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</si>
  <si>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</si>
  <si>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</si>
  <si>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</si>
  <si>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</si>
  <si>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</si>
  <si>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</si>
  <si>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</si>
  <si>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</si>
  <si>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</si>
  <si>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</si>
  <si>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</si>
  <si>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</si>
  <si>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</si>
  <si>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</si>
  <si>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</si>
  <si>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</si>
  <si>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</si>
  <si>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</si>
  <si>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</si>
  <si>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</si>
  <si>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</si>
  <si>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</si>
  <si>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</si>
  <si>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</si>
  <si>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</si>
  <si>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</si>
  <si>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</si>
  <si>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</si>
  <si>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</si>
  <si>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</si>
  <si>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</si>
  <si>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</si>
  <si>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</si>
  <si>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</si>
  <si>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</si>
  <si>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</si>
  <si>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</si>
  <si>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</si>
  <si>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</si>
  <si>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</si>
  <si>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</si>
  <si>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</si>
  <si>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</si>
  <si>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</si>
  <si>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</si>
  <si>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</si>
  <si>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</si>
  <si>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</si>
  <si>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</si>
  <si>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</si>
  <si>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</si>
  <si>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</si>
  <si>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</si>
  <si>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</si>
  <si>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</si>
  <si>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</si>
  <si>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</si>
  <si>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</si>
  <si>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</si>
  <si>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</si>
  <si>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</si>
  <si>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</si>
  <si>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</si>
  <si>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</si>
  <si>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</si>
  <si>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</si>
  <si>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</si>
  <si>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</si>
  <si>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</si>
  <si>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</si>
  <si>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</si>
  <si>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</si>
  <si>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</si>
  <si>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</si>
  <si>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</si>
  <si>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</si>
  <si>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</si>
  <si>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</si>
  <si>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</si>
  <si>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</si>
  <si>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</si>
  <si>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</si>
  <si>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</si>
  <si>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</si>
  <si>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</si>
  <si>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</si>
  <si>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</si>
  <si>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</si>
  <si>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</si>
  <si>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</si>
  <si>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</si>
  <si>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</si>
  <si>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</si>
  <si>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</si>
  <si>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</si>
  <si>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</si>
  <si>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</si>
  <si>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</si>
  <si>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</si>
  <si>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</si>
  <si>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</si>
  <si>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</si>
  <si>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</si>
  <si>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</si>
  <si>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</si>
  <si>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</si>
  <si>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</si>
  <si>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</si>
  <si>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</si>
  <si>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</si>
  <si>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</si>
  <si>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</si>
  <si>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</si>
  <si>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</si>
  <si>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</si>
  <si>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</si>
  <si>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</si>
  <si>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</si>
  <si>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</si>
  <si>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</si>
  <si>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</si>
  <si>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</si>
  <si>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</si>
  <si>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</si>
  <si>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</si>
  <si>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</si>
  <si>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</si>
  <si>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</si>
  <si>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</si>
  <si>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</si>
  <si>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</si>
  <si>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</si>
  <si>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</si>
  <si>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</si>
  <si>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</si>
  <si>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</si>
  <si>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</si>
  <si>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</si>
  <si>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</si>
  <si>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</si>
  <si>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</si>
  <si>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</si>
  <si>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</si>
  <si>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</si>
  <si>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</si>
  <si>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</si>
  <si>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</si>
  <si>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</si>
  <si>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</si>
  <si>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</si>
  <si>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</si>
  <si>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</si>
  <si>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</si>
  <si>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</si>
  <si>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</si>
  <si>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</si>
  <si>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</si>
  <si>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</si>
  <si>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</si>
  <si>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</si>
  <si>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</si>
  <si>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</si>
  <si>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</si>
  <si>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</si>
  <si>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</si>
  <si>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</si>
  <si>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</si>
  <si>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</si>
  <si>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</si>
  <si>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</si>
  <si>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</si>
  <si>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</si>
  <si>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</si>
  <si>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20220811 10:59:55</t>
  </si>
  <si>
    <t>10:59:55</t>
  </si>
  <si>
    <t>Charlie</t>
  </si>
  <si>
    <t>walkup_tower</t>
  </si>
  <si>
    <t>tbd</t>
  </si>
  <si>
    <t>tree9</t>
  </si>
  <si>
    <t>1</t>
  </si>
  <si>
    <t>Before_DAT</t>
  </si>
  <si>
    <t>0: Broadleaf</t>
  </si>
  <si>
    <t>11:00:21</t>
  </si>
  <si>
    <t>6/6</t>
  </si>
  <si>
    <t>00000000</t>
  </si>
  <si>
    <t>iiiiiiii</t>
  </si>
  <si>
    <t>off</t>
  </si>
  <si>
    <t>20220811 11:04:47</t>
  </si>
  <si>
    <t>11:04:47</t>
  </si>
  <si>
    <t>5/6</t>
  </si>
  <si>
    <t>20220811 11:04:48</t>
  </si>
  <si>
    <t>11:04:48</t>
  </si>
  <si>
    <t>20220811 11:04:49</t>
  </si>
  <si>
    <t>11:04:49</t>
  </si>
  <si>
    <t>20220811 11:04:50</t>
  </si>
  <si>
    <t>11:04:50</t>
  </si>
  <si>
    <t>20220811 11:04:51</t>
  </si>
  <si>
    <t>11:04:51</t>
  </si>
  <si>
    <t>20220811 11:04:52</t>
  </si>
  <si>
    <t>11:04:52</t>
  </si>
  <si>
    <t>3/6</t>
  </si>
  <si>
    <t>20220811 11:04:53</t>
  </si>
  <si>
    <t>11:04:53</t>
  </si>
  <si>
    <t>20220811 11:04:54</t>
  </si>
  <si>
    <t>11:04:54</t>
  </si>
  <si>
    <t>20220811 11:04:55</t>
  </si>
  <si>
    <t>11:04:55</t>
  </si>
  <si>
    <t>20220811 11:04:56</t>
  </si>
  <si>
    <t>11:04:56</t>
  </si>
  <si>
    <t>2/6</t>
  </si>
  <si>
    <t>20220811 11:04:57</t>
  </si>
  <si>
    <t>11:04:57</t>
  </si>
  <si>
    <t>1/6</t>
  </si>
  <si>
    <t>20220811 11:04:58</t>
  </si>
  <si>
    <t>11:04:58</t>
  </si>
  <si>
    <t>20220811 11:04:59</t>
  </si>
  <si>
    <t>11:04:59</t>
  </si>
  <si>
    <t>20220811 11:05:00</t>
  </si>
  <si>
    <t>11:05:00</t>
  </si>
  <si>
    <t>20220811 11:05:01</t>
  </si>
  <si>
    <t>11:05:01</t>
  </si>
  <si>
    <t>20220811 11:05:02</t>
  </si>
  <si>
    <t>11:05:02</t>
  </si>
  <si>
    <t>20220811 11:05:03</t>
  </si>
  <si>
    <t>11:05:03</t>
  </si>
  <si>
    <t>20220811 11:05:04</t>
  </si>
  <si>
    <t>11:05:04</t>
  </si>
  <si>
    <t>20220811 11:05:05</t>
  </si>
  <si>
    <t>11:05:05</t>
  </si>
  <si>
    <t>20220811 11:05:06</t>
  </si>
  <si>
    <t>11:05:06</t>
  </si>
  <si>
    <t>20220811 11:05:07</t>
  </si>
  <si>
    <t>11:05:07</t>
  </si>
  <si>
    <t>20220811 11:05:08</t>
  </si>
  <si>
    <t>11:05:08</t>
  </si>
  <si>
    <t>20220811 11:05:09</t>
  </si>
  <si>
    <t>11:05:09</t>
  </si>
  <si>
    <t>20220811 11:05:10</t>
  </si>
  <si>
    <t>11:05:10</t>
  </si>
  <si>
    <t>20220811 11:05:11</t>
  </si>
  <si>
    <t>11:05:11</t>
  </si>
  <si>
    <t>20220811 11:05:12</t>
  </si>
  <si>
    <t>11:05:12</t>
  </si>
  <si>
    <t>20220811 11:05:13</t>
  </si>
  <si>
    <t>11:05:13</t>
  </si>
  <si>
    <t>20220811 11:05:14</t>
  </si>
  <si>
    <t>11:05:14</t>
  </si>
  <si>
    <t>20220811 11:05:15</t>
  </si>
  <si>
    <t>11:05:15</t>
  </si>
  <si>
    <t>20220811 11:05:16</t>
  </si>
  <si>
    <t>11:05:16</t>
  </si>
  <si>
    <t>20220811 11:05:17</t>
  </si>
  <si>
    <t>11:05:17</t>
  </si>
  <si>
    <t>20220811 11:05:18</t>
  </si>
  <si>
    <t>11:05:18</t>
  </si>
  <si>
    <t>20220811 11:05:19</t>
  </si>
  <si>
    <t>11:05:19</t>
  </si>
  <si>
    <t>20220811 11:05:20</t>
  </si>
  <si>
    <t>11:05:20</t>
  </si>
  <si>
    <t>20220811 11:05:21</t>
  </si>
  <si>
    <t>11:05:21</t>
  </si>
  <si>
    <t>20220811 11:05:22</t>
  </si>
  <si>
    <t>11:05:22</t>
  </si>
  <si>
    <t>20220811 11:05:23</t>
  </si>
  <si>
    <t>11:05:23</t>
  </si>
  <si>
    <t>20220811 11:05:24</t>
  </si>
  <si>
    <t>11:05:24</t>
  </si>
  <si>
    <t>20220811 11:05:25</t>
  </si>
  <si>
    <t>11:05:25</t>
  </si>
  <si>
    <t>20220811 11:05:26</t>
  </si>
  <si>
    <t>11:05:26</t>
  </si>
  <si>
    <t>20220811 11:05:27</t>
  </si>
  <si>
    <t>11:05:27</t>
  </si>
  <si>
    <t>20220811 11:05:28</t>
  </si>
  <si>
    <t>11:05:28</t>
  </si>
  <si>
    <t>20220811 11:05:29</t>
  </si>
  <si>
    <t>11:05:29</t>
  </si>
  <si>
    <t>20220811 11:05:30</t>
  </si>
  <si>
    <t>11:05:30</t>
  </si>
  <si>
    <t>20220811 11:05:31</t>
  </si>
  <si>
    <t>11:05:31</t>
  </si>
  <si>
    <t>20220811 11:05:32</t>
  </si>
  <si>
    <t>11:05:32</t>
  </si>
  <si>
    <t>20220811 11:05:33</t>
  </si>
  <si>
    <t>11:05:33</t>
  </si>
  <si>
    <t>20220811 11:05:34</t>
  </si>
  <si>
    <t>11:05:34</t>
  </si>
  <si>
    <t>20220811 11:05:35</t>
  </si>
  <si>
    <t>11:05:35</t>
  </si>
  <si>
    <t>20220811 11:05:36</t>
  </si>
  <si>
    <t>11:05:36</t>
  </si>
  <si>
    <t>20220811 11:05:37</t>
  </si>
  <si>
    <t>11:05:37</t>
  </si>
  <si>
    <t>20220811 11:05:38</t>
  </si>
  <si>
    <t>11:05:38</t>
  </si>
  <si>
    <t>20220811 11:05:39</t>
  </si>
  <si>
    <t>11:05:39</t>
  </si>
  <si>
    <t>20220811 11:05:40</t>
  </si>
  <si>
    <t>11:05:40</t>
  </si>
  <si>
    <t>20220811 11:05:41</t>
  </si>
  <si>
    <t>11:05:41</t>
  </si>
  <si>
    <t>20220811 11:05:42</t>
  </si>
  <si>
    <t>11:05:42</t>
  </si>
  <si>
    <t>20220811 11:05:43</t>
  </si>
  <si>
    <t>11:05:43</t>
  </si>
  <si>
    <t>20220811 11:05:44</t>
  </si>
  <si>
    <t>11:05:44</t>
  </si>
  <si>
    <t>20220811 11:05:45</t>
  </si>
  <si>
    <t>11:05:45</t>
  </si>
  <si>
    <t>20220811 11:05:46</t>
  </si>
  <si>
    <t>11:05:46</t>
  </si>
  <si>
    <t>20220811 11:05:47</t>
  </si>
  <si>
    <t>11:05:47</t>
  </si>
  <si>
    <t>20220811 11:05:48</t>
  </si>
  <si>
    <t>11:05:48</t>
  </si>
  <si>
    <t>20220811 11:05:49</t>
  </si>
  <si>
    <t>11:05:49</t>
  </si>
  <si>
    <t>20220811 11:05:50</t>
  </si>
  <si>
    <t>11:05:50</t>
  </si>
  <si>
    <t>20220811 11:05:51</t>
  </si>
  <si>
    <t>11:05:51</t>
  </si>
  <si>
    <t>20220811 11:05:52</t>
  </si>
  <si>
    <t>11:05:52</t>
  </si>
  <si>
    <t>20220811 11:05:53</t>
  </si>
  <si>
    <t>11:05:53</t>
  </si>
  <si>
    <t>20220811 11:05:54</t>
  </si>
  <si>
    <t>11:05:54</t>
  </si>
  <si>
    <t>20220811 11:05:55</t>
  </si>
  <si>
    <t>11:05:55</t>
  </si>
  <si>
    <t>20220811 11:05:56</t>
  </si>
  <si>
    <t>11:05:56</t>
  </si>
  <si>
    <t>20220811 11:05:57</t>
  </si>
  <si>
    <t>11:05:57</t>
  </si>
  <si>
    <t>20220811 11:05:58</t>
  </si>
  <si>
    <t>11:05:58</t>
  </si>
  <si>
    <t>20220811 11:05:59</t>
  </si>
  <si>
    <t>11:05:59</t>
  </si>
  <si>
    <t>20220811 11:06:00</t>
  </si>
  <si>
    <t>11:06:00</t>
  </si>
  <si>
    <t>20220811 11:06:01</t>
  </si>
  <si>
    <t>11:06:01</t>
  </si>
  <si>
    <t>20220811 11:06:02</t>
  </si>
  <si>
    <t>11:06:02</t>
  </si>
  <si>
    <t>20220811 11:06:03</t>
  </si>
  <si>
    <t>11:06:03</t>
  </si>
  <si>
    <t>20220811 11:06:04</t>
  </si>
  <si>
    <t>11:06:04</t>
  </si>
  <si>
    <t>20220811 11:06:05</t>
  </si>
  <si>
    <t>11:06:05</t>
  </si>
  <si>
    <t>20220811 11:06:06</t>
  </si>
  <si>
    <t>11:06:06</t>
  </si>
  <si>
    <t>20220811 11:06:07</t>
  </si>
  <si>
    <t>11:06:07</t>
  </si>
  <si>
    <t>20220811 11:06:08</t>
  </si>
  <si>
    <t>11:06:08</t>
  </si>
  <si>
    <t>20220811 11:06:09</t>
  </si>
  <si>
    <t>11:06:09</t>
  </si>
  <si>
    <t>20220811 11:06:10</t>
  </si>
  <si>
    <t>11:06:10</t>
  </si>
  <si>
    <t>20220811 11:06:11</t>
  </si>
  <si>
    <t>11:06:11</t>
  </si>
  <si>
    <t>20220811 11:06:12</t>
  </si>
  <si>
    <t>11:06:12</t>
  </si>
  <si>
    <t>20220811 11:06:13</t>
  </si>
  <si>
    <t>11:06:13</t>
  </si>
  <si>
    <t>20220811 11:06:14</t>
  </si>
  <si>
    <t>11:06:14</t>
  </si>
  <si>
    <t>20220811 11:06:15</t>
  </si>
  <si>
    <t>11:06:15</t>
  </si>
  <si>
    <t>20220811 11:06:16</t>
  </si>
  <si>
    <t>11:06:16</t>
  </si>
  <si>
    <t>20220811 11:06:17</t>
  </si>
  <si>
    <t>11:06:17</t>
  </si>
  <si>
    <t>20220811 11:06:18</t>
  </si>
  <si>
    <t>11:06:18</t>
  </si>
  <si>
    <t>20220811 11:06:19</t>
  </si>
  <si>
    <t>11:06:19</t>
  </si>
  <si>
    <t>20220811 11:06:20</t>
  </si>
  <si>
    <t>11:06:20</t>
  </si>
  <si>
    <t>20220811 11:06:21</t>
  </si>
  <si>
    <t>11:06:21</t>
  </si>
  <si>
    <t>20220811 11:06:22</t>
  </si>
  <si>
    <t>11:06:22</t>
  </si>
  <si>
    <t>20220811 11:06:23</t>
  </si>
  <si>
    <t>11:06:23</t>
  </si>
  <si>
    <t>20220811 11:06:24</t>
  </si>
  <si>
    <t>11:06:24</t>
  </si>
  <si>
    <t>20220811 11:06:25</t>
  </si>
  <si>
    <t>11:06:25</t>
  </si>
  <si>
    <t>20220811 11:06:26</t>
  </si>
  <si>
    <t>11:06:26</t>
  </si>
  <si>
    <t>20220811 11:06:27</t>
  </si>
  <si>
    <t>11:06:27</t>
  </si>
  <si>
    <t>20220811 11:06:28</t>
  </si>
  <si>
    <t>11:06:28</t>
  </si>
  <si>
    <t>20220811 11:06:29</t>
  </si>
  <si>
    <t>11:06:29</t>
  </si>
  <si>
    <t>20220811 11:06:30</t>
  </si>
  <si>
    <t>11:06:30</t>
  </si>
  <si>
    <t>20220811 11:06:31</t>
  </si>
  <si>
    <t>11:06:31</t>
  </si>
  <si>
    <t>20220811 11:06:32</t>
  </si>
  <si>
    <t>11:06:32</t>
  </si>
  <si>
    <t>20220811 11:06:33</t>
  </si>
  <si>
    <t>11:06:33</t>
  </si>
  <si>
    <t>20220811 11:06:34</t>
  </si>
  <si>
    <t>11:06:34</t>
  </si>
  <si>
    <t>20220811 11:06:35</t>
  </si>
  <si>
    <t>11:06:35</t>
  </si>
  <si>
    <t>20220811 11:06:36</t>
  </si>
  <si>
    <t>11:06:36</t>
  </si>
  <si>
    <t>20220811 11:06:37</t>
  </si>
  <si>
    <t>11:06:37</t>
  </si>
  <si>
    <t>20220811 11:06:38</t>
  </si>
  <si>
    <t>11:06:38</t>
  </si>
  <si>
    <t>20220811 11:06:39</t>
  </si>
  <si>
    <t>11:06:39</t>
  </si>
  <si>
    <t>20220811 11:06:40</t>
  </si>
  <si>
    <t>11:06:40</t>
  </si>
  <si>
    <t>20220811 11:06:41</t>
  </si>
  <si>
    <t>11:06:41</t>
  </si>
  <si>
    <t>20220811 11:06:42</t>
  </si>
  <si>
    <t>11:06:42</t>
  </si>
  <si>
    <t>20220811 11:06:43</t>
  </si>
  <si>
    <t>11:06:43</t>
  </si>
  <si>
    <t>20220811 11:06:44</t>
  </si>
  <si>
    <t>11:06:44</t>
  </si>
  <si>
    <t>20220811 11:06:45</t>
  </si>
  <si>
    <t>11:06:45</t>
  </si>
  <si>
    <t>20220811 11:06:46</t>
  </si>
  <si>
    <t>11:06:46</t>
  </si>
  <si>
    <t>20220811 11:06:47</t>
  </si>
  <si>
    <t>11:06:47</t>
  </si>
  <si>
    <t>20220811 11:06:48</t>
  </si>
  <si>
    <t>11:06:48</t>
  </si>
  <si>
    <t>20220811 11:06:49</t>
  </si>
  <si>
    <t>11:06:49</t>
  </si>
  <si>
    <t>20220811 11:06:50</t>
  </si>
  <si>
    <t>11:06:50</t>
  </si>
  <si>
    <t>20220811 11:06:51</t>
  </si>
  <si>
    <t>11:06:51</t>
  </si>
  <si>
    <t>20220811 11:06:52</t>
  </si>
  <si>
    <t>11:06:52</t>
  </si>
  <si>
    <t>20220811 11:06:53</t>
  </si>
  <si>
    <t>11:06:53</t>
  </si>
  <si>
    <t>20220811 11:06:54</t>
  </si>
  <si>
    <t>11:06:54</t>
  </si>
  <si>
    <t>20220811 11:06:55</t>
  </si>
  <si>
    <t>11:06:55</t>
  </si>
  <si>
    <t>20220811 11:06:56</t>
  </si>
  <si>
    <t>11:06:56</t>
  </si>
  <si>
    <t>20220811 11:06:57</t>
  </si>
  <si>
    <t>11:06:57</t>
  </si>
  <si>
    <t>20220811 11:06:58</t>
  </si>
  <si>
    <t>11:06:58</t>
  </si>
  <si>
    <t>20220811 11:06:59</t>
  </si>
  <si>
    <t>11:06:59</t>
  </si>
  <si>
    <t>20220811 11:07:00</t>
  </si>
  <si>
    <t>11:07:00</t>
  </si>
  <si>
    <t>20220811 11:07:01</t>
  </si>
  <si>
    <t>11:07:01</t>
  </si>
  <si>
    <t>20220811 11:07:02</t>
  </si>
  <si>
    <t>11:07:02</t>
  </si>
  <si>
    <t>20220811 11:07:03</t>
  </si>
  <si>
    <t>11:07:03</t>
  </si>
  <si>
    <t>20220811 11:07:04</t>
  </si>
  <si>
    <t>11:07:04</t>
  </si>
  <si>
    <t>20220811 11:07:06</t>
  </si>
  <si>
    <t>11:07:06</t>
  </si>
  <si>
    <t>20220811 11:07:08</t>
  </si>
  <si>
    <t>11:07:08</t>
  </si>
  <si>
    <t>20220811 11:07:10</t>
  </si>
  <si>
    <t>11:07:10</t>
  </si>
  <si>
    <t>20220811 11:07:12</t>
  </si>
  <si>
    <t>11:07:12</t>
  </si>
  <si>
    <t>20220811 11:07:14</t>
  </si>
  <si>
    <t>11:07:14</t>
  </si>
  <si>
    <t>20220811 11:07:15</t>
  </si>
  <si>
    <t>11:07:15</t>
  </si>
  <si>
    <t>20220811 11:07:16</t>
  </si>
  <si>
    <t>11:07:16</t>
  </si>
  <si>
    <t>20220811 11:07:17</t>
  </si>
  <si>
    <t>11:07:17</t>
  </si>
  <si>
    <t>20220811 11:07:18</t>
  </si>
  <si>
    <t>11:07:18</t>
  </si>
  <si>
    <t>20220811 11:07:19</t>
  </si>
  <si>
    <t>11:07:19</t>
  </si>
  <si>
    <t>20220811 11:07:20</t>
  </si>
  <si>
    <t>11:07:20</t>
  </si>
  <si>
    <t>20220811 11:07:21</t>
  </si>
  <si>
    <t>11:07:21</t>
  </si>
  <si>
    <t>20220811 11:07:22</t>
  </si>
  <si>
    <t>11:07:22</t>
  </si>
  <si>
    <t>20220811 11:07:23</t>
  </si>
  <si>
    <t>11:07:23</t>
  </si>
  <si>
    <t>20220811 11:07:24</t>
  </si>
  <si>
    <t>11:07:24</t>
  </si>
  <si>
    <t>20220811 11:07:26</t>
  </si>
  <si>
    <t>11:07:26</t>
  </si>
  <si>
    <t>20220811 11:07:28</t>
  </si>
  <si>
    <t>11:07:28</t>
  </si>
  <si>
    <t>20220811 11:07:30</t>
  </si>
  <si>
    <t>11:07:30</t>
  </si>
  <si>
    <t>4/6</t>
  </si>
  <si>
    <t>20220811 11:07:32</t>
  </si>
  <si>
    <t>11:07:32</t>
  </si>
  <si>
    <t>20220811 11:07:34</t>
  </si>
  <si>
    <t>11:07:34</t>
  </si>
  <si>
    <t>20220811 11:07:36</t>
  </si>
  <si>
    <t>11:07:36</t>
  </si>
  <si>
    <t>20220811 11:07:38</t>
  </si>
  <si>
    <t>11:07:38</t>
  </si>
  <si>
    <t>20220811 11:07:40</t>
  </si>
  <si>
    <t>11:07:40</t>
  </si>
  <si>
    <t>20220811 11:07:42</t>
  </si>
  <si>
    <t>11:07:42</t>
  </si>
  <si>
    <t>20220811 11:07:44</t>
  </si>
  <si>
    <t>11:07:44</t>
  </si>
  <si>
    <t>20220811 11:07:45</t>
  </si>
  <si>
    <t>11:07:45</t>
  </si>
  <si>
    <t>20220811 11:07:46</t>
  </si>
  <si>
    <t>11:07:46</t>
  </si>
  <si>
    <t>20220811 11:07:47</t>
  </si>
  <si>
    <t>11:07:47</t>
  </si>
  <si>
    <t>20220811 11:07:48</t>
  </si>
  <si>
    <t>11:07:48</t>
  </si>
  <si>
    <t>20220811 11:07:49</t>
  </si>
  <si>
    <t>11:07:49</t>
  </si>
  <si>
    <t>20220811 11:07:50</t>
  </si>
  <si>
    <t>11:07:50</t>
  </si>
  <si>
    <t>20220811 11:07:51</t>
  </si>
  <si>
    <t>11:07:51</t>
  </si>
  <si>
    <t>20220811 11:07:52</t>
  </si>
  <si>
    <t>11:07:52</t>
  </si>
  <si>
    <t>20220811 11:07:53</t>
  </si>
  <si>
    <t>11:07:53</t>
  </si>
  <si>
    <t>20220811 11:07:54</t>
  </si>
  <si>
    <t>11:07:54</t>
  </si>
  <si>
    <t>20220811 11:07:55</t>
  </si>
  <si>
    <t>11:07:55</t>
  </si>
  <si>
    <t>20220811 11:07:56</t>
  </si>
  <si>
    <t>11:07:56</t>
  </si>
  <si>
    <t>20220811 11:07:57</t>
  </si>
  <si>
    <t>11:07:57</t>
  </si>
  <si>
    <t>20220811 11:07:58</t>
  </si>
  <si>
    <t>11:07:58</t>
  </si>
  <si>
    <t>20220811 11:07:59</t>
  </si>
  <si>
    <t>11:07:59</t>
  </si>
  <si>
    <t>20220811 11:08:00</t>
  </si>
  <si>
    <t>11:08:00</t>
  </si>
  <si>
    <t>20220811 11:08:01</t>
  </si>
  <si>
    <t>11:08:01</t>
  </si>
  <si>
    <t>20220811 11:08:02</t>
  </si>
  <si>
    <t>11:08:02</t>
  </si>
  <si>
    <t>20220811 11:08:03</t>
  </si>
  <si>
    <t>11:08:03</t>
  </si>
  <si>
    <t>20220811 11:08:04</t>
  </si>
  <si>
    <t>11:08:04</t>
  </si>
  <si>
    <t>20220811 11:08:05</t>
  </si>
  <si>
    <t>11:08:05</t>
  </si>
  <si>
    <t>20220811 11:08:06</t>
  </si>
  <si>
    <t>11:08:06</t>
  </si>
  <si>
    <t>20220811 11:08:07</t>
  </si>
  <si>
    <t>11:08:07</t>
  </si>
  <si>
    <t>20220811 11:08:08</t>
  </si>
  <si>
    <t>11:08:08</t>
  </si>
  <si>
    <t>20220811 11:08:09</t>
  </si>
  <si>
    <t>11:08:09</t>
  </si>
  <si>
    <t>20220811 11:08:10</t>
  </si>
  <si>
    <t>11:08:10</t>
  </si>
  <si>
    <t>20220811 11:08:11</t>
  </si>
  <si>
    <t>11:08:11</t>
  </si>
  <si>
    <t>20220811 11:08:12</t>
  </si>
  <si>
    <t>11:08:12</t>
  </si>
  <si>
    <t>20220811 11:08:13</t>
  </si>
  <si>
    <t>11:08:13</t>
  </si>
  <si>
    <t>20220811 11:08:14</t>
  </si>
  <si>
    <t>11:08:14</t>
  </si>
  <si>
    <t>20220811 11:08:15</t>
  </si>
  <si>
    <t>11:08:15</t>
  </si>
  <si>
    <t>20220811 11:08:16</t>
  </si>
  <si>
    <t>11:08:16</t>
  </si>
  <si>
    <t>20220811 11:08:17</t>
  </si>
  <si>
    <t>11:08:17</t>
  </si>
  <si>
    <t>20220811 11:08:18</t>
  </si>
  <si>
    <t>11:08:18</t>
  </si>
  <si>
    <t>20220811 11:08:19</t>
  </si>
  <si>
    <t>11:08:19</t>
  </si>
  <si>
    <t>20220811 11:08:20</t>
  </si>
  <si>
    <t>11:08:20</t>
  </si>
  <si>
    <t>20220811 11:08:21</t>
  </si>
  <si>
    <t>11:08:21</t>
  </si>
  <si>
    <t>20220811 11:08:22</t>
  </si>
  <si>
    <t>11:08:22</t>
  </si>
  <si>
    <t>20220811 11:08:23</t>
  </si>
  <si>
    <t>11:08:23</t>
  </si>
  <si>
    <t>20220811 11:08:24</t>
  </si>
  <si>
    <t>11:08:24</t>
  </si>
  <si>
    <t>20220811 11:08:25</t>
  </si>
  <si>
    <t>11:08:25</t>
  </si>
  <si>
    <t>20220811 11:08:26</t>
  </si>
  <si>
    <t>11:08:26</t>
  </si>
  <si>
    <t>20220811 11:08:27</t>
  </si>
  <si>
    <t>11:08:27</t>
  </si>
  <si>
    <t>20220811 11:08:28</t>
  </si>
  <si>
    <t>11:08:28</t>
  </si>
  <si>
    <t>20220811 11:08:29</t>
  </si>
  <si>
    <t>11:08:29</t>
  </si>
  <si>
    <t>20220811 11:08:30</t>
  </si>
  <si>
    <t>11:08:30</t>
  </si>
  <si>
    <t>20220811 11:08:31</t>
  </si>
  <si>
    <t>11:08:31</t>
  </si>
  <si>
    <t>20220811 11:08:32</t>
  </si>
  <si>
    <t>11:08:32</t>
  </si>
  <si>
    <t>20220811 11:08:33</t>
  </si>
  <si>
    <t>11:08:33</t>
  </si>
  <si>
    <t>20220811 11:08:34</t>
  </si>
  <si>
    <t>11:08:34</t>
  </si>
  <si>
    <t>20220811 11:08:35</t>
  </si>
  <si>
    <t>11:08:35</t>
  </si>
  <si>
    <t>20220811 11:08:36</t>
  </si>
  <si>
    <t>11:08:36</t>
  </si>
  <si>
    <t>20220811 11:08:37</t>
  </si>
  <si>
    <t>11:08:37</t>
  </si>
  <si>
    <t>20220811 11:08:38</t>
  </si>
  <si>
    <t>11:08:38</t>
  </si>
  <si>
    <t>20220811 11:08:39</t>
  </si>
  <si>
    <t>11:08:39</t>
  </si>
  <si>
    <t>20220811 11:08:40</t>
  </si>
  <si>
    <t>11:08:40</t>
  </si>
  <si>
    <t>20220811 11:08:41</t>
  </si>
  <si>
    <t>11:08:41</t>
  </si>
  <si>
    <t>20220811 11:08:42</t>
  </si>
  <si>
    <t>11:08:42</t>
  </si>
  <si>
    <t>20220811 11:08:43</t>
  </si>
  <si>
    <t>11:08:43</t>
  </si>
  <si>
    <t>20220811 11:08:44</t>
  </si>
  <si>
    <t>11:08:44</t>
  </si>
  <si>
    <t>20220811 11:08:45</t>
  </si>
  <si>
    <t>11:08:45</t>
  </si>
  <si>
    <t>20220811 11:08:46</t>
  </si>
  <si>
    <t>11:08:46</t>
  </si>
  <si>
    <t>20220811 11:08:47</t>
  </si>
  <si>
    <t>11:08:47</t>
  </si>
  <si>
    <t>20220811 11:08:48</t>
  </si>
  <si>
    <t>11:08:48</t>
  </si>
  <si>
    <t>20220811 11:08:49</t>
  </si>
  <si>
    <t>11:08:49</t>
  </si>
  <si>
    <t>20220811 11:08:50</t>
  </si>
  <si>
    <t>11:08:50</t>
  </si>
  <si>
    <t>20220811 11:08:51</t>
  </si>
  <si>
    <t>11:08:51</t>
  </si>
  <si>
    <t>20220811 11:08:52</t>
  </si>
  <si>
    <t>11:08:52</t>
  </si>
  <si>
    <t>20220811 11:08:53</t>
  </si>
  <si>
    <t>11:08:53</t>
  </si>
  <si>
    <t>20220811 11:08:54</t>
  </si>
  <si>
    <t>11:08:54</t>
  </si>
  <si>
    <t>20220811 11:08:55</t>
  </si>
  <si>
    <t>11:08:55</t>
  </si>
  <si>
    <t>20220811 11:08:56</t>
  </si>
  <si>
    <t>11:08:56</t>
  </si>
  <si>
    <t>20220811 11:08:57</t>
  </si>
  <si>
    <t>11:08:57</t>
  </si>
  <si>
    <t>20220811 11:08:58</t>
  </si>
  <si>
    <t>11:08:58</t>
  </si>
  <si>
    <t>20220811 11:08:59</t>
  </si>
  <si>
    <t>11:08:59</t>
  </si>
  <si>
    <t>20220811 11:09:00</t>
  </si>
  <si>
    <t>11:09:00</t>
  </si>
  <si>
    <t>20220811 11:09:01</t>
  </si>
  <si>
    <t>11:09:01</t>
  </si>
  <si>
    <t>20220811 11:09:02</t>
  </si>
  <si>
    <t>11:09:02</t>
  </si>
  <si>
    <t>20220811 11:09:03</t>
  </si>
  <si>
    <t>11:09:03</t>
  </si>
  <si>
    <t>20220811 11:09:04</t>
  </si>
  <si>
    <t>11:09:04</t>
  </si>
  <si>
    <t>20220811 11:09:05</t>
  </si>
  <si>
    <t>11:09:05</t>
  </si>
  <si>
    <t>20220811 11:09:06</t>
  </si>
  <si>
    <t>11:09:06</t>
  </si>
  <si>
    <t>20220811 11:09:07</t>
  </si>
  <si>
    <t>11:09:07</t>
  </si>
  <si>
    <t>20220811 11:09:08</t>
  </si>
  <si>
    <t>11:09:08</t>
  </si>
  <si>
    <t>20220811 11:09:09</t>
  </si>
  <si>
    <t>11:09:09</t>
  </si>
  <si>
    <t>20220811 11:09:10</t>
  </si>
  <si>
    <t>11:09:10</t>
  </si>
  <si>
    <t>20220811 11:09:11</t>
  </si>
  <si>
    <t>11:09:11</t>
  </si>
  <si>
    <t>20220811 11:09:12</t>
  </si>
  <si>
    <t>11:09:12</t>
  </si>
  <si>
    <t>20220811 11:09:13</t>
  </si>
  <si>
    <t>11:09:13</t>
  </si>
  <si>
    <t>20220811 11:09:14</t>
  </si>
  <si>
    <t>11:09:14</t>
  </si>
  <si>
    <t>20220811 11:09:15</t>
  </si>
  <si>
    <t>11:09:15</t>
  </si>
  <si>
    <t>20220811 11:09:16</t>
  </si>
  <si>
    <t>11:09:16</t>
  </si>
  <si>
    <t>20220811 11:09:17</t>
  </si>
  <si>
    <t>11:09:17</t>
  </si>
  <si>
    <t>20220811 11:09:18</t>
  </si>
  <si>
    <t>11:09:18</t>
  </si>
  <si>
    <t>20220811 11:09:19</t>
  </si>
  <si>
    <t>11:09:19</t>
  </si>
  <si>
    <t>20220811 11:09:20</t>
  </si>
  <si>
    <t>11:09:20</t>
  </si>
  <si>
    <t>20220811 11:09:21</t>
  </si>
  <si>
    <t>11:09:21</t>
  </si>
  <si>
    <t>20220811 11:09:22</t>
  </si>
  <si>
    <t>11:09:22</t>
  </si>
  <si>
    <t>20220811 11:09:23</t>
  </si>
  <si>
    <t>11:09:23</t>
  </si>
  <si>
    <t>20220811 11:09:24</t>
  </si>
  <si>
    <t>11:09:24</t>
  </si>
  <si>
    <t>20220811 11:09:25</t>
  </si>
  <si>
    <t>11:09:25</t>
  </si>
  <si>
    <t>20220811 11:09:26</t>
  </si>
  <si>
    <t>11:09:26</t>
  </si>
  <si>
    <t>20220811 11:09:27</t>
  </si>
  <si>
    <t>11:09:27</t>
  </si>
  <si>
    <t>20220811 11:09:28</t>
  </si>
  <si>
    <t>11:09:28</t>
  </si>
  <si>
    <t>20220811 11:09:29</t>
  </si>
  <si>
    <t>11:09:29</t>
  </si>
  <si>
    <t>20220811 11:09:30</t>
  </si>
  <si>
    <t>11:09:30</t>
  </si>
  <si>
    <t>20220811 11:09:31</t>
  </si>
  <si>
    <t>11:09:31</t>
  </si>
  <si>
    <t>20220811 11:09:32</t>
  </si>
  <si>
    <t>11:09:32</t>
  </si>
  <si>
    <t>20220811 11:09:33</t>
  </si>
  <si>
    <t>11:09:33</t>
  </si>
  <si>
    <t>20220811 11:09:34</t>
  </si>
  <si>
    <t>11:09:34</t>
  </si>
  <si>
    <t>20220811 11:09:35</t>
  </si>
  <si>
    <t>11:09:35</t>
  </si>
  <si>
    <t>20220811 11:09:36</t>
  </si>
  <si>
    <t>11:09:36</t>
  </si>
  <si>
    <t>20220811 11:09:37</t>
  </si>
  <si>
    <t>11:09:37</t>
  </si>
  <si>
    <t>20220811 11:09:38</t>
  </si>
  <si>
    <t>11:09:38</t>
  </si>
  <si>
    <t>20220811 11:09:39</t>
  </si>
  <si>
    <t>11:09:39</t>
  </si>
  <si>
    <t>20220811 11:09:40</t>
  </si>
  <si>
    <t>11:09:40</t>
  </si>
  <si>
    <t>20220811 11:09:41</t>
  </si>
  <si>
    <t>11:09:41</t>
  </si>
  <si>
    <t>20220811 11:09:42</t>
  </si>
  <si>
    <t>11:09:42</t>
  </si>
  <si>
    <t>20220811 11:09:43</t>
  </si>
  <si>
    <t>11:09:43</t>
  </si>
  <si>
    <t>20220811 11:09:44</t>
  </si>
  <si>
    <t>11:09:44</t>
  </si>
  <si>
    <t>20220811 11:09:45</t>
  </si>
  <si>
    <t>11:09:45</t>
  </si>
  <si>
    <t>20220811 11:09:46</t>
  </si>
  <si>
    <t>11:09:46</t>
  </si>
  <si>
    <t>20220811 11:09:47</t>
  </si>
  <si>
    <t>11:09:47</t>
  </si>
  <si>
    <t>20220811 11:09:48</t>
  </si>
  <si>
    <t>11:09:48</t>
  </si>
  <si>
    <t>20220811 11:09:49</t>
  </si>
  <si>
    <t>11:09:49</t>
  </si>
  <si>
    <t>20220811 11:09:50</t>
  </si>
  <si>
    <t>11:09:50</t>
  </si>
  <si>
    <t>20220811 11:09:51</t>
  </si>
  <si>
    <t>11:09:51</t>
  </si>
  <si>
    <t>20220811 11:09:52</t>
  </si>
  <si>
    <t>11:09:52</t>
  </si>
  <si>
    <t>20220811 11:09:53</t>
  </si>
  <si>
    <t>11:09:53</t>
  </si>
  <si>
    <t>20220811 11:09:54</t>
  </si>
  <si>
    <t>11:09:54</t>
  </si>
  <si>
    <t>20220811 11:09:55</t>
  </si>
  <si>
    <t>11:09:55</t>
  </si>
  <si>
    <t>20220811 11:09:57</t>
  </si>
  <si>
    <t>11:09:57</t>
  </si>
  <si>
    <t>20220811 11:09:59</t>
  </si>
  <si>
    <t>11:09:59</t>
  </si>
  <si>
    <t>20220811 11:10:00</t>
  </si>
  <si>
    <t>11:10:00</t>
  </si>
  <si>
    <t>20220811 11:10:01</t>
  </si>
  <si>
    <t>11:10:01</t>
  </si>
  <si>
    <t>20220811 11:10:02</t>
  </si>
  <si>
    <t>11:10:02</t>
  </si>
  <si>
    <t>20220811 11:10:03</t>
  </si>
  <si>
    <t>11:10:03</t>
  </si>
  <si>
    <t>20220811 11:10:04</t>
  </si>
  <si>
    <t>11:10:04</t>
  </si>
  <si>
    <t>20220811 11:10:05</t>
  </si>
  <si>
    <t>11:10:05</t>
  </si>
  <si>
    <t>20220811 11:10:06</t>
  </si>
  <si>
    <t>11:10:06</t>
  </si>
  <si>
    <t>20220811 11:10:07</t>
  </si>
  <si>
    <t>11:10:07</t>
  </si>
  <si>
    <t>20220811 11:10:08</t>
  </si>
  <si>
    <t>11:10:08</t>
  </si>
  <si>
    <t>20220811 11:10:09</t>
  </si>
  <si>
    <t>11:10:09</t>
  </si>
  <si>
    <t>20220811 11:10:10</t>
  </si>
  <si>
    <t>11:10:10</t>
  </si>
  <si>
    <t>20220811 11:10:11</t>
  </si>
  <si>
    <t>11:10:11</t>
  </si>
  <si>
    <t>20220811 11:10:12</t>
  </si>
  <si>
    <t>11:10:12</t>
  </si>
  <si>
    <t>20220811 11:10:13</t>
  </si>
  <si>
    <t>11:10:13</t>
  </si>
  <si>
    <t>20220811 11:10:14</t>
  </si>
  <si>
    <t>11:10:14</t>
  </si>
  <si>
    <t>20220811 11:10:15</t>
  </si>
  <si>
    <t>11:10:15</t>
  </si>
  <si>
    <t>20220811 11:10:16</t>
  </si>
  <si>
    <t>11:10:16</t>
  </si>
  <si>
    <t>20220811 11:10:17</t>
  </si>
  <si>
    <t>11:10:17</t>
  </si>
  <si>
    <t>20220811 11:10:18</t>
  </si>
  <si>
    <t>11:10:18</t>
  </si>
  <si>
    <t>20220811 11:10:19</t>
  </si>
  <si>
    <t>11:10:19</t>
  </si>
  <si>
    <t>20220811 11:10:20</t>
  </si>
  <si>
    <t>11:10:20</t>
  </si>
  <si>
    <t>20220811 11:10:21</t>
  </si>
  <si>
    <t>11:10:21</t>
  </si>
  <si>
    <t>20220811 11:10:22</t>
  </si>
  <si>
    <t>11:10:22</t>
  </si>
  <si>
    <t>20220811 11:10:23</t>
  </si>
  <si>
    <t>11:10:23</t>
  </si>
  <si>
    <t>20220811 11:10:24</t>
  </si>
  <si>
    <t>11:10:24</t>
  </si>
  <si>
    <t>20220811 11:10:25</t>
  </si>
  <si>
    <t>11:10:25</t>
  </si>
  <si>
    <t>20220811 11:10:26</t>
  </si>
  <si>
    <t>11:10:26</t>
  </si>
  <si>
    <t>20220811 11:10:27</t>
  </si>
  <si>
    <t>11:10:27</t>
  </si>
  <si>
    <t>20220811 11:10:28</t>
  </si>
  <si>
    <t>11:10:28</t>
  </si>
  <si>
    <t>20220811 11:10:29</t>
  </si>
  <si>
    <t>11:10:29</t>
  </si>
  <si>
    <t>20220811 11:10:30</t>
  </si>
  <si>
    <t>11:10:30</t>
  </si>
  <si>
    <t>20220811 11:10:31</t>
  </si>
  <si>
    <t>11:10:31</t>
  </si>
  <si>
    <t>20220811 11:10:32</t>
  </si>
  <si>
    <t>11:10:32</t>
  </si>
  <si>
    <t>20220811 11:10:33</t>
  </si>
  <si>
    <t>11:10:33</t>
  </si>
  <si>
    <t>20220811 11:10:34</t>
  </si>
  <si>
    <t>11:10:34</t>
  </si>
  <si>
    <t>20220811 11:10:35</t>
  </si>
  <si>
    <t>11:10:35</t>
  </si>
  <si>
    <t>20220811 11:10:36</t>
  </si>
  <si>
    <t>11:10:36</t>
  </si>
  <si>
    <t>20220811 11:10:37</t>
  </si>
  <si>
    <t>11:10:37</t>
  </si>
  <si>
    <t>20220811 11:10:38</t>
  </si>
  <si>
    <t>11:10:38</t>
  </si>
  <si>
    <t>20220811 11:10:39</t>
  </si>
  <si>
    <t>11:10:39</t>
  </si>
  <si>
    <t>20220811 11:10:40</t>
  </si>
  <si>
    <t>11:10:40</t>
  </si>
  <si>
    <t>20220811 11:10:41</t>
  </si>
  <si>
    <t>11:10:41</t>
  </si>
  <si>
    <t>20220811 11:10:42</t>
  </si>
  <si>
    <t>11:10:42</t>
  </si>
  <si>
    <t>20220811 11:10:43</t>
  </si>
  <si>
    <t>11:10:43</t>
  </si>
  <si>
    <t>20220811 11:10:44</t>
  </si>
  <si>
    <t>11:10:44</t>
  </si>
  <si>
    <t>20220811 11:10:45</t>
  </si>
  <si>
    <t>11:10:45</t>
  </si>
  <si>
    <t>20220811 11:10:46</t>
  </si>
  <si>
    <t>11:10:46</t>
  </si>
  <si>
    <t>20220811 11:10:47</t>
  </si>
  <si>
    <t>11:10:47</t>
  </si>
  <si>
    <t>20220811 11:10:48</t>
  </si>
  <si>
    <t>11:10:48</t>
  </si>
  <si>
    <t>20220811 11:10:49</t>
  </si>
  <si>
    <t>11:10:49</t>
  </si>
  <si>
    <t>20220811 11:10:50</t>
  </si>
  <si>
    <t>11:10:50</t>
  </si>
  <si>
    <t>20220811 11:10:51</t>
  </si>
  <si>
    <t>11:10:51</t>
  </si>
  <si>
    <t>20220811 11:10:52</t>
  </si>
  <si>
    <t>11:10:52</t>
  </si>
  <si>
    <t>20220811 11:10:53</t>
  </si>
  <si>
    <t>11:10:53</t>
  </si>
  <si>
    <t>20220811 11:10:54</t>
  </si>
  <si>
    <t>11:10:54</t>
  </si>
  <si>
    <t>20220811 11:10:55</t>
  </si>
  <si>
    <t>11:10:55</t>
  </si>
  <si>
    <t>20220811 11:10:56</t>
  </si>
  <si>
    <t>11:10:56</t>
  </si>
  <si>
    <t>20220811 11:10:57</t>
  </si>
  <si>
    <t>11:10:57</t>
  </si>
  <si>
    <t>20220811 11:10:58</t>
  </si>
  <si>
    <t>11:10:58</t>
  </si>
  <si>
    <t>20220811 11:10:59</t>
  </si>
  <si>
    <t>11:10:59</t>
  </si>
  <si>
    <t>20220811 11:11:00</t>
  </si>
  <si>
    <t>11:11:00</t>
  </si>
  <si>
    <t>20220811 11:11:01</t>
  </si>
  <si>
    <t>11:11:01</t>
  </si>
  <si>
    <t>20220811 11:11:02</t>
  </si>
  <si>
    <t>11:11:02</t>
  </si>
  <si>
    <t>20220811 11:11:03</t>
  </si>
  <si>
    <t>11:11:03</t>
  </si>
  <si>
    <t>20220811 11:11:04</t>
  </si>
  <si>
    <t>11:11:04</t>
  </si>
  <si>
    <t>20220811 11:11:05</t>
  </si>
  <si>
    <t>11:11:05</t>
  </si>
  <si>
    <t>20220811 11:11:06</t>
  </si>
  <si>
    <t>11:11:06</t>
  </si>
  <si>
    <t>20220811 11:11:07</t>
  </si>
  <si>
    <t>11:11:07</t>
  </si>
  <si>
    <t>20220811 11:11:08</t>
  </si>
  <si>
    <t>11:11:08</t>
  </si>
  <si>
    <t>20220811 11:11:09</t>
  </si>
  <si>
    <t>11:11:09</t>
  </si>
  <si>
    <t>20220811 11:11:10</t>
  </si>
  <si>
    <t>11:11:10</t>
  </si>
  <si>
    <t>20220811 11:11:11</t>
  </si>
  <si>
    <t>11:11:11</t>
  </si>
  <si>
    <t>20220811 11:11:12</t>
  </si>
  <si>
    <t>11:11:12</t>
  </si>
  <si>
    <t>20220811 11:11:13</t>
  </si>
  <si>
    <t>11:11:13</t>
  </si>
  <si>
    <t>20220811 11:11:14</t>
  </si>
  <si>
    <t>11:11:14</t>
  </si>
  <si>
    <t>20220811 11:11:15</t>
  </si>
  <si>
    <t>11:11:15</t>
  </si>
  <si>
    <t>20220811 11:19:42</t>
  </si>
  <si>
    <t>11:19:42</t>
  </si>
  <si>
    <t>Traditional</t>
  </si>
  <si>
    <t>11:20:12</t>
  </si>
  <si>
    <t>20220811 11:22:23</t>
  </si>
  <si>
    <t>11:22:23</t>
  </si>
  <si>
    <t>11:22:48</t>
  </si>
  <si>
    <t>20220811 11:24:35</t>
  </si>
  <si>
    <t>11:24:35</t>
  </si>
  <si>
    <t>11:25:05</t>
  </si>
  <si>
    <t>20220811 11:30:03</t>
  </si>
  <si>
    <t>11:30:03</t>
  </si>
  <si>
    <t>11:30:30</t>
  </si>
  <si>
    <t>20220811 11:32:26</t>
  </si>
  <si>
    <t>11:32:26</t>
  </si>
  <si>
    <t>11:32:59</t>
  </si>
  <si>
    <t>20220811 11:38:28</t>
  </si>
  <si>
    <t>11:38:28</t>
  </si>
  <si>
    <t>11:38:55</t>
  </si>
  <si>
    <t>20220811 11:42:52</t>
  </si>
  <si>
    <t>11:42:52</t>
  </si>
  <si>
    <t>11:43:23</t>
  </si>
  <si>
    <t>20220811 11:48:31</t>
  </si>
  <si>
    <t>11:48:31</t>
  </si>
  <si>
    <t>11:48:59</t>
  </si>
  <si>
    <t>20220811 11:53:57</t>
  </si>
  <si>
    <t>11:53:57</t>
  </si>
  <si>
    <t>11:54:22</t>
  </si>
  <si>
    <t>20220811 11:56:42</t>
  </si>
  <si>
    <t>11:56:42</t>
  </si>
  <si>
    <t>11:57:16</t>
  </si>
  <si>
    <t>20220811 12:04:05</t>
  </si>
  <si>
    <t>12:04:05</t>
  </si>
  <si>
    <t>12:04:29</t>
  </si>
  <si>
    <t>20220811 12:08:56</t>
  </si>
  <si>
    <t>12:08:56</t>
  </si>
  <si>
    <t>12:09:28</t>
  </si>
  <si>
    <t>20220811 12:21:30</t>
  </si>
  <si>
    <t>12:21:30</t>
  </si>
  <si>
    <t>2</t>
  </si>
  <si>
    <t>12:21:58</t>
  </si>
  <si>
    <t>20220811 12:25:43</t>
  </si>
  <si>
    <t>12:25:43</t>
  </si>
  <si>
    <t>20220811 12:25:44</t>
  </si>
  <si>
    <t>12:25:44</t>
  </si>
  <si>
    <t>20220811 12:25:45</t>
  </si>
  <si>
    <t>12:25:45</t>
  </si>
  <si>
    <t>20220811 12:25:46</t>
  </si>
  <si>
    <t>12:25:46</t>
  </si>
  <si>
    <t>20220811 12:25:47</t>
  </si>
  <si>
    <t>12:25:47</t>
  </si>
  <si>
    <t>20220811 12:25:48</t>
  </si>
  <si>
    <t>12:25:48</t>
  </si>
  <si>
    <t>20220811 12:25:49</t>
  </si>
  <si>
    <t>12:25:49</t>
  </si>
  <si>
    <t>20220811 12:25:50</t>
  </si>
  <si>
    <t>12:25:50</t>
  </si>
  <si>
    <t>20220811 12:25:51</t>
  </si>
  <si>
    <t>12:25:51</t>
  </si>
  <si>
    <t>20220811 12:25:52</t>
  </si>
  <si>
    <t>12:25:52</t>
  </si>
  <si>
    <t>20220811 12:25:53</t>
  </si>
  <si>
    <t>12:25:53</t>
  </si>
  <si>
    <t>20220811 12:25:54</t>
  </si>
  <si>
    <t>12:25:54</t>
  </si>
  <si>
    <t>20220811 12:25:55</t>
  </si>
  <si>
    <t>12:25:55</t>
  </si>
  <si>
    <t>20220811 12:25:56</t>
  </si>
  <si>
    <t>12:25:56</t>
  </si>
  <si>
    <t>20220811 12:25:57</t>
  </si>
  <si>
    <t>12:25:57</t>
  </si>
  <si>
    <t>20220811 12:25:58</t>
  </si>
  <si>
    <t>12:25:58</t>
  </si>
  <si>
    <t>20220811 12:25:59</t>
  </si>
  <si>
    <t>12:25:59</t>
  </si>
  <si>
    <t>20220811 12:26:00</t>
  </si>
  <si>
    <t>12:26:00</t>
  </si>
  <si>
    <t>20220811 12:26:01</t>
  </si>
  <si>
    <t>12:26:01</t>
  </si>
  <si>
    <t>20220811 12:26:02</t>
  </si>
  <si>
    <t>12:26:02</t>
  </si>
  <si>
    <t>20220811 12:26:03</t>
  </si>
  <si>
    <t>12:26:03</t>
  </si>
  <si>
    <t>20220811 12:26:04</t>
  </si>
  <si>
    <t>12:26:04</t>
  </si>
  <si>
    <t>20220811 12:26:05</t>
  </si>
  <si>
    <t>12:26:05</t>
  </si>
  <si>
    <t>20220811 12:26:06</t>
  </si>
  <si>
    <t>12:26:06</t>
  </si>
  <si>
    <t>20220811 12:26:07</t>
  </si>
  <si>
    <t>12:26:07</t>
  </si>
  <si>
    <t>20220811 12:26:08</t>
  </si>
  <si>
    <t>12:26:08</t>
  </si>
  <si>
    <t>20220811 12:26:09</t>
  </si>
  <si>
    <t>12:26:09</t>
  </si>
  <si>
    <t>20220811 12:26:10</t>
  </si>
  <si>
    <t>12:26:10</t>
  </si>
  <si>
    <t>20220811 12:26:11</t>
  </si>
  <si>
    <t>12:26:11</t>
  </si>
  <si>
    <t>20220811 12:26:12</t>
  </si>
  <si>
    <t>12:26:12</t>
  </si>
  <si>
    <t>20220811 12:26:13</t>
  </si>
  <si>
    <t>12:26:13</t>
  </si>
  <si>
    <t>20220811 12:26:14</t>
  </si>
  <si>
    <t>12:26:14</t>
  </si>
  <si>
    <t>20220811 12:26:15</t>
  </si>
  <si>
    <t>12:26:15</t>
  </si>
  <si>
    <t>20220811 12:26:16</t>
  </si>
  <si>
    <t>12:26:16</t>
  </si>
  <si>
    <t>20220811 12:26:17</t>
  </si>
  <si>
    <t>12:26:17</t>
  </si>
  <si>
    <t>20220811 12:26:18</t>
  </si>
  <si>
    <t>12:26:18</t>
  </si>
  <si>
    <t>20220811 12:26:19</t>
  </si>
  <si>
    <t>12:26:19</t>
  </si>
  <si>
    <t>20220811 12:26:20</t>
  </si>
  <si>
    <t>12:26:20</t>
  </si>
  <si>
    <t>20220811 12:26:21</t>
  </si>
  <si>
    <t>12:26:21</t>
  </si>
  <si>
    <t>20220811 12:26:22</t>
  </si>
  <si>
    <t>12:26:22</t>
  </si>
  <si>
    <t>20220811 12:26:23</t>
  </si>
  <si>
    <t>12:26:23</t>
  </si>
  <si>
    <t>20220811 12:26:24</t>
  </si>
  <si>
    <t>12:26:24</t>
  </si>
  <si>
    <t>20220811 12:26:25</t>
  </si>
  <si>
    <t>12:26:25</t>
  </si>
  <si>
    <t>20220811 12:26:26</t>
  </si>
  <si>
    <t>12:26:26</t>
  </si>
  <si>
    <t>20220811 12:26:27</t>
  </si>
  <si>
    <t>12:26:27</t>
  </si>
  <si>
    <t>20220811 12:26:28</t>
  </si>
  <si>
    <t>12:26:28</t>
  </si>
  <si>
    <t>20220811 12:26:29</t>
  </si>
  <si>
    <t>12:26:29</t>
  </si>
  <si>
    <t>20220811 12:26:30</t>
  </si>
  <si>
    <t>12:26:30</t>
  </si>
  <si>
    <t>20220811 12:26:31</t>
  </si>
  <si>
    <t>12:26:31</t>
  </si>
  <si>
    <t>20220811 12:26:32</t>
  </si>
  <si>
    <t>12:26:32</t>
  </si>
  <si>
    <t>20220811 12:26:33</t>
  </si>
  <si>
    <t>12:26:33</t>
  </si>
  <si>
    <t>20220811 12:26:34</t>
  </si>
  <si>
    <t>12:26:34</t>
  </si>
  <si>
    <t>20220811 12:26:35</t>
  </si>
  <si>
    <t>12:26:35</t>
  </si>
  <si>
    <t>20220811 12:26:36</t>
  </si>
  <si>
    <t>12:26:36</t>
  </si>
  <si>
    <t>20220811 12:26:37</t>
  </si>
  <si>
    <t>12:26:37</t>
  </si>
  <si>
    <t>20220811 12:26:38</t>
  </si>
  <si>
    <t>12:26:38</t>
  </si>
  <si>
    <t>20220811 12:26:39</t>
  </si>
  <si>
    <t>12:26:39</t>
  </si>
  <si>
    <t>20220811 12:26:40</t>
  </si>
  <si>
    <t>12:26:40</t>
  </si>
  <si>
    <t>20220811 12:26:41</t>
  </si>
  <si>
    <t>12:26:41</t>
  </si>
  <si>
    <t>20220811 12:26:42</t>
  </si>
  <si>
    <t>12:26:42</t>
  </si>
  <si>
    <t>20220811 12:26:43</t>
  </si>
  <si>
    <t>12:26:43</t>
  </si>
  <si>
    <t>20220811 12:26:44</t>
  </si>
  <si>
    <t>12:26:44</t>
  </si>
  <si>
    <t>20220811 12:26:45</t>
  </si>
  <si>
    <t>12:26:45</t>
  </si>
  <si>
    <t>20220811 12:26:46</t>
  </si>
  <si>
    <t>12:26:46</t>
  </si>
  <si>
    <t>20220811 12:26:47</t>
  </si>
  <si>
    <t>12:26:47</t>
  </si>
  <si>
    <t>20220811 12:26:48</t>
  </si>
  <si>
    <t>12:26:48</t>
  </si>
  <si>
    <t>20220811 12:26:49</t>
  </si>
  <si>
    <t>12:26:49</t>
  </si>
  <si>
    <t>20220811 12:26:50</t>
  </si>
  <si>
    <t>12:26:50</t>
  </si>
  <si>
    <t>20220811 12:26:51</t>
  </si>
  <si>
    <t>12:26:51</t>
  </si>
  <si>
    <t>20220811 12:26:52</t>
  </si>
  <si>
    <t>12:26:52</t>
  </si>
  <si>
    <t>20220811 12:26:53</t>
  </si>
  <si>
    <t>12:26:53</t>
  </si>
  <si>
    <t>20220811 12:26:54</t>
  </si>
  <si>
    <t>12:26:54</t>
  </si>
  <si>
    <t>20220811 12:26:55</t>
  </si>
  <si>
    <t>12:26:55</t>
  </si>
  <si>
    <t>20220811 12:26:56</t>
  </si>
  <si>
    <t>12:26:56</t>
  </si>
  <si>
    <t>20220811 12:26:57</t>
  </si>
  <si>
    <t>12:26:57</t>
  </si>
  <si>
    <t>20220811 12:26:58</t>
  </si>
  <si>
    <t>12:26:58</t>
  </si>
  <si>
    <t>20220811 12:26:59</t>
  </si>
  <si>
    <t>12:26:59</t>
  </si>
  <si>
    <t>20220811 12:27:00</t>
  </si>
  <si>
    <t>12:27:00</t>
  </si>
  <si>
    <t>20220811 12:27:01</t>
  </si>
  <si>
    <t>12:27:01</t>
  </si>
  <si>
    <t>20220811 12:27:02</t>
  </si>
  <si>
    <t>12:27:02</t>
  </si>
  <si>
    <t>20220811 12:27:03</t>
  </si>
  <si>
    <t>12:27:03</t>
  </si>
  <si>
    <t>20220811 12:27:04</t>
  </si>
  <si>
    <t>12:27:04</t>
  </si>
  <si>
    <t>20220811 12:27:05</t>
  </si>
  <si>
    <t>12:27:05</t>
  </si>
  <si>
    <t>20220811 12:27:06</t>
  </si>
  <si>
    <t>12:27:06</t>
  </si>
  <si>
    <t>20220811 12:27:07</t>
  </si>
  <si>
    <t>12:27:07</t>
  </si>
  <si>
    <t>20220811 12:27:08</t>
  </si>
  <si>
    <t>12:27:08</t>
  </si>
  <si>
    <t>20220811 12:27:09</t>
  </si>
  <si>
    <t>12:27:09</t>
  </si>
  <si>
    <t>20220811 12:27:10</t>
  </si>
  <si>
    <t>12:27:10</t>
  </si>
  <si>
    <t>20220811 12:27:11</t>
  </si>
  <si>
    <t>12:27:11</t>
  </si>
  <si>
    <t>20220811 12:27:12</t>
  </si>
  <si>
    <t>12:27:12</t>
  </si>
  <si>
    <t>20220811 12:27:13</t>
  </si>
  <si>
    <t>12:27:13</t>
  </si>
  <si>
    <t>20220811 12:27:14</t>
  </si>
  <si>
    <t>12:27:14</t>
  </si>
  <si>
    <t>20220811 12:27:15</t>
  </si>
  <si>
    <t>12:27:15</t>
  </si>
  <si>
    <t>20220811 12:27:16</t>
  </si>
  <si>
    <t>12:27:16</t>
  </si>
  <si>
    <t>20220811 12:27:17</t>
  </si>
  <si>
    <t>12:27:17</t>
  </si>
  <si>
    <t>20220811 12:27:18</t>
  </si>
  <si>
    <t>12:27:18</t>
  </si>
  <si>
    <t>20220811 12:27:19</t>
  </si>
  <si>
    <t>12:27:19</t>
  </si>
  <si>
    <t>20220811 12:27:20</t>
  </si>
  <si>
    <t>12:27:20</t>
  </si>
  <si>
    <t>20220811 12:27:21</t>
  </si>
  <si>
    <t>12:27:21</t>
  </si>
  <si>
    <t>20220811 12:27:22</t>
  </si>
  <si>
    <t>12:27:22</t>
  </si>
  <si>
    <t>20220811 12:27:23</t>
  </si>
  <si>
    <t>12:27:23</t>
  </si>
  <si>
    <t>20220811 12:27:24</t>
  </si>
  <si>
    <t>12:27:24</t>
  </si>
  <si>
    <t>20220811 12:27:25</t>
  </si>
  <si>
    <t>12:27:25</t>
  </si>
  <si>
    <t>20220811 12:27:26</t>
  </si>
  <si>
    <t>12:27:26</t>
  </si>
  <si>
    <t>20220811 12:27:27</t>
  </si>
  <si>
    <t>12:27:27</t>
  </si>
  <si>
    <t>20220811 12:27:28</t>
  </si>
  <si>
    <t>12:27:28</t>
  </si>
  <si>
    <t>20220811 12:27:29</t>
  </si>
  <si>
    <t>12:27:29</t>
  </si>
  <si>
    <t>20220811 12:27:30</t>
  </si>
  <si>
    <t>12:27:30</t>
  </si>
  <si>
    <t>20220811 12:27:31</t>
  </si>
  <si>
    <t>12:27:31</t>
  </si>
  <si>
    <t>20220811 12:27:32</t>
  </si>
  <si>
    <t>12:27:32</t>
  </si>
  <si>
    <t>20220811 12:27:33</t>
  </si>
  <si>
    <t>12:27:33</t>
  </si>
  <si>
    <t>20220811 12:27:34</t>
  </si>
  <si>
    <t>12:27:34</t>
  </si>
  <si>
    <t>20220811 12:27:35</t>
  </si>
  <si>
    <t>12:27:35</t>
  </si>
  <si>
    <t>20220811 12:27:36</t>
  </si>
  <si>
    <t>12:27:36</t>
  </si>
  <si>
    <t>20220811 12:27:37</t>
  </si>
  <si>
    <t>12:27:37</t>
  </si>
  <si>
    <t>20220811 12:27:38</t>
  </si>
  <si>
    <t>12:27:38</t>
  </si>
  <si>
    <t>20220811 12:27:39</t>
  </si>
  <si>
    <t>12:27:39</t>
  </si>
  <si>
    <t>20220811 12:27:40</t>
  </si>
  <si>
    <t>12:27:40</t>
  </si>
  <si>
    <t>20220811 12:27:41</t>
  </si>
  <si>
    <t>12:27:41</t>
  </si>
  <si>
    <t>20220811 12:27:42</t>
  </si>
  <si>
    <t>12:27:42</t>
  </si>
  <si>
    <t>20220811 12:27:43</t>
  </si>
  <si>
    <t>12:27:43</t>
  </si>
  <si>
    <t>20220811 12:27:44</t>
  </si>
  <si>
    <t>12:27:44</t>
  </si>
  <si>
    <t>20220811 12:27:45</t>
  </si>
  <si>
    <t>12:27:45</t>
  </si>
  <si>
    <t>20220811 12:27:46</t>
  </si>
  <si>
    <t>12:27:46</t>
  </si>
  <si>
    <t>20220811 12:27:47</t>
  </si>
  <si>
    <t>12:27:47</t>
  </si>
  <si>
    <t>20220811 12:27:48</t>
  </si>
  <si>
    <t>12:27:48</t>
  </si>
  <si>
    <t>20220811 12:27:49</t>
  </si>
  <si>
    <t>12:27:49</t>
  </si>
  <si>
    <t>20220811 12:27:50</t>
  </si>
  <si>
    <t>12:27:50</t>
  </si>
  <si>
    <t>20220811 12:27:51</t>
  </si>
  <si>
    <t>12:27:51</t>
  </si>
  <si>
    <t>20220811 12:27:52</t>
  </si>
  <si>
    <t>12:27:52</t>
  </si>
  <si>
    <t>20220811 12:27:53</t>
  </si>
  <si>
    <t>12:27:53</t>
  </si>
  <si>
    <t>20220811 12:27:55</t>
  </si>
  <si>
    <t>12:27:55</t>
  </si>
  <si>
    <t>20220811 12:27:57</t>
  </si>
  <si>
    <t>12:27:57</t>
  </si>
  <si>
    <t>20220811 12:27:59</t>
  </si>
  <si>
    <t>12:27:59</t>
  </si>
  <si>
    <t>20220811 12:28:01</t>
  </si>
  <si>
    <t>12:28:01</t>
  </si>
  <si>
    <t>20220811 12:28:03</t>
  </si>
  <si>
    <t>12:28:03</t>
  </si>
  <si>
    <t>20220811 12:28:05</t>
  </si>
  <si>
    <t>12:28:05</t>
  </si>
  <si>
    <t>20220811 12:28:07</t>
  </si>
  <si>
    <t>12:28:07</t>
  </si>
  <si>
    <t>20220811 12:28:09</t>
  </si>
  <si>
    <t>12:28:09</t>
  </si>
  <si>
    <t>20220811 12:28:11</t>
  </si>
  <si>
    <t>12:28:11</t>
  </si>
  <si>
    <t>20220811 12:28:13</t>
  </si>
  <si>
    <t>12:28:13</t>
  </si>
  <si>
    <t>20220811 12:28:15</t>
  </si>
  <si>
    <t>12:28:15</t>
  </si>
  <si>
    <t>20220811 12:28:17</t>
  </si>
  <si>
    <t>12:28:17</t>
  </si>
  <si>
    <t>20220811 12:28:18</t>
  </si>
  <si>
    <t>12:28:18</t>
  </si>
  <si>
    <t>20220811 12:28:19</t>
  </si>
  <si>
    <t>12:28:19</t>
  </si>
  <si>
    <t>20220811 12:28:20</t>
  </si>
  <si>
    <t>12:28:20</t>
  </si>
  <si>
    <t>20220811 12:28:21</t>
  </si>
  <si>
    <t>12:28:21</t>
  </si>
  <si>
    <t>20220811 12:28:22</t>
  </si>
  <si>
    <t>12:28:22</t>
  </si>
  <si>
    <t>20220811 12:28:23</t>
  </si>
  <si>
    <t>12:28:23</t>
  </si>
  <si>
    <t>20220811 12:28:24</t>
  </si>
  <si>
    <t>12:28:24</t>
  </si>
  <si>
    <t>20220811 12:28:25</t>
  </si>
  <si>
    <t>12:28:25</t>
  </si>
  <si>
    <t>20220811 12:28:26</t>
  </si>
  <si>
    <t>12:28:26</t>
  </si>
  <si>
    <t>20220811 12:28:27</t>
  </si>
  <si>
    <t>12:28:27</t>
  </si>
  <si>
    <t>20220811 12:28:28</t>
  </si>
  <si>
    <t>12:28:28</t>
  </si>
  <si>
    <t>20220811 12:28:29</t>
  </si>
  <si>
    <t>12:28:29</t>
  </si>
  <si>
    <t>20220811 12:28:30</t>
  </si>
  <si>
    <t>12:28:30</t>
  </si>
  <si>
    <t>20220811 12:28:31</t>
  </si>
  <si>
    <t>12:28:31</t>
  </si>
  <si>
    <t>20220811 12:28:32</t>
  </si>
  <si>
    <t>12:28:32</t>
  </si>
  <si>
    <t>20220811 12:28:33</t>
  </si>
  <si>
    <t>12:28:33</t>
  </si>
  <si>
    <t>20220811 12:28:34</t>
  </si>
  <si>
    <t>12:28:34</t>
  </si>
  <si>
    <t>20220811 12:28:35</t>
  </si>
  <si>
    <t>12:28:35</t>
  </si>
  <si>
    <t>20220811 12:28:36</t>
  </si>
  <si>
    <t>12:28:36</t>
  </si>
  <si>
    <t>20220811 12:28:37</t>
  </si>
  <si>
    <t>12:28:37</t>
  </si>
  <si>
    <t>20220811 12:28:38</t>
  </si>
  <si>
    <t>12:28:38</t>
  </si>
  <si>
    <t>20220811 12:28:39</t>
  </si>
  <si>
    <t>12:28:39</t>
  </si>
  <si>
    <t>20220811 12:28:40</t>
  </si>
  <si>
    <t>12:28:40</t>
  </si>
  <si>
    <t>20220811 12:28:41</t>
  </si>
  <si>
    <t>12:28:41</t>
  </si>
  <si>
    <t>20220811 12:28:42</t>
  </si>
  <si>
    <t>12:28:42</t>
  </si>
  <si>
    <t>20220811 12:28:43</t>
  </si>
  <si>
    <t>12:28:43</t>
  </si>
  <si>
    <t>20220811 12:28:44</t>
  </si>
  <si>
    <t>12:28:44</t>
  </si>
  <si>
    <t>20220811 12:28:45</t>
  </si>
  <si>
    <t>12:28:45</t>
  </si>
  <si>
    <t>20220811 12:28:46</t>
  </si>
  <si>
    <t>12:28:46</t>
  </si>
  <si>
    <t>20220811 12:28:47</t>
  </si>
  <si>
    <t>12:28:47</t>
  </si>
  <si>
    <t>20220811 12:28:48</t>
  </si>
  <si>
    <t>12:28:48</t>
  </si>
  <si>
    <t>20220811 12:28:49</t>
  </si>
  <si>
    <t>12:28:49</t>
  </si>
  <si>
    <t>20220811 12:28:50</t>
  </si>
  <si>
    <t>12:28:50</t>
  </si>
  <si>
    <t>20220811 12:28:51</t>
  </si>
  <si>
    <t>12:28:51</t>
  </si>
  <si>
    <t>20220811 12:28:52</t>
  </si>
  <si>
    <t>12:28:52</t>
  </si>
  <si>
    <t>20220811 12:28:53</t>
  </si>
  <si>
    <t>12:28:53</t>
  </si>
  <si>
    <t>20220811 12:28:54</t>
  </si>
  <si>
    <t>12:28:54</t>
  </si>
  <si>
    <t>20220811 12:28:55</t>
  </si>
  <si>
    <t>12:28:55</t>
  </si>
  <si>
    <t>20220811 12:28:56</t>
  </si>
  <si>
    <t>12:28:56</t>
  </si>
  <si>
    <t>20220811 12:28:57</t>
  </si>
  <si>
    <t>12:28:57</t>
  </si>
  <si>
    <t>20220811 12:28:58</t>
  </si>
  <si>
    <t>12:28:58</t>
  </si>
  <si>
    <t>20220811 12:28:59</t>
  </si>
  <si>
    <t>12:28:59</t>
  </si>
  <si>
    <t>20220811 12:29:00</t>
  </si>
  <si>
    <t>12:29:00</t>
  </si>
  <si>
    <t>20220811 12:29:01</t>
  </si>
  <si>
    <t>12:29:01</t>
  </si>
  <si>
    <t>20220811 12:29:02</t>
  </si>
  <si>
    <t>12:29:02</t>
  </si>
  <si>
    <t>20220811 12:29:03</t>
  </si>
  <si>
    <t>12:29:03</t>
  </si>
  <si>
    <t>20220811 12:29:04</t>
  </si>
  <si>
    <t>12:29:04</t>
  </si>
  <si>
    <t>20220811 12:29:05</t>
  </si>
  <si>
    <t>12:29:05</t>
  </si>
  <si>
    <t>20220811 12:29:06</t>
  </si>
  <si>
    <t>12:29:06</t>
  </si>
  <si>
    <t>20220811 12:29:07</t>
  </si>
  <si>
    <t>12:29:07</t>
  </si>
  <si>
    <t>20220811 12:29:08</t>
  </si>
  <si>
    <t>12:29:08</t>
  </si>
  <si>
    <t>20220811 12:29:09</t>
  </si>
  <si>
    <t>12:29:09</t>
  </si>
  <si>
    <t>20220811 12:29:10</t>
  </si>
  <si>
    <t>12:29:10</t>
  </si>
  <si>
    <t>20220811 12:29:11</t>
  </si>
  <si>
    <t>12:29:11</t>
  </si>
  <si>
    <t>20220811 12:29:12</t>
  </si>
  <si>
    <t>12:29:12</t>
  </si>
  <si>
    <t>20220811 12:29:13</t>
  </si>
  <si>
    <t>12:29:13</t>
  </si>
  <si>
    <t>20220811 12:29:14</t>
  </si>
  <si>
    <t>12:29:14</t>
  </si>
  <si>
    <t>20220811 12:29:15</t>
  </si>
  <si>
    <t>12:29:15</t>
  </si>
  <si>
    <t>20220811 12:29:16</t>
  </si>
  <si>
    <t>12:29:16</t>
  </si>
  <si>
    <t>20220811 12:29:17</t>
  </si>
  <si>
    <t>12:29:17</t>
  </si>
  <si>
    <t>20220811 12:29:18</t>
  </si>
  <si>
    <t>12:29:18</t>
  </si>
  <si>
    <t>20220811 12:29:19</t>
  </si>
  <si>
    <t>12:29:19</t>
  </si>
  <si>
    <t>20220811 12:29:20</t>
  </si>
  <si>
    <t>12:29:20</t>
  </si>
  <si>
    <t>20220811 12:29:21</t>
  </si>
  <si>
    <t>12:29:21</t>
  </si>
  <si>
    <t>20220811 12:29:22</t>
  </si>
  <si>
    <t>12:29:22</t>
  </si>
  <si>
    <t>20220811 12:29:23</t>
  </si>
  <si>
    <t>12:29:23</t>
  </si>
  <si>
    <t>20220811 12:29:24</t>
  </si>
  <si>
    <t>12:29:24</t>
  </si>
  <si>
    <t>20220811 12:29:25</t>
  </si>
  <si>
    <t>12:29:25</t>
  </si>
  <si>
    <t>20220811 12:29:26</t>
  </si>
  <si>
    <t>12:29:26</t>
  </si>
  <si>
    <t>20220811 12:29:27</t>
  </si>
  <si>
    <t>12:29:27</t>
  </si>
  <si>
    <t>20220811 12:29:28</t>
  </si>
  <si>
    <t>12:29:28</t>
  </si>
  <si>
    <t>20220811 12:29:29</t>
  </si>
  <si>
    <t>12:29:29</t>
  </si>
  <si>
    <t>20220811 12:29:30</t>
  </si>
  <si>
    <t>12:29:30</t>
  </si>
  <si>
    <t>20220811 12:29:31</t>
  </si>
  <si>
    <t>12:29:31</t>
  </si>
  <si>
    <t>20220811 12:29:32</t>
  </si>
  <si>
    <t>12:29:32</t>
  </si>
  <si>
    <t>20220811 12:29:33</t>
  </si>
  <si>
    <t>12:29:33</t>
  </si>
  <si>
    <t>20220811 12:29:34</t>
  </si>
  <si>
    <t>12:29:34</t>
  </si>
  <si>
    <t>20220811 12:29:35</t>
  </si>
  <si>
    <t>12:29:35</t>
  </si>
  <si>
    <t>20220811 12:29:36</t>
  </si>
  <si>
    <t>12:29:36</t>
  </si>
  <si>
    <t>20220811 12:29:37</t>
  </si>
  <si>
    <t>12:29:37</t>
  </si>
  <si>
    <t>20220811 12:29:38</t>
  </si>
  <si>
    <t>12:29:38</t>
  </si>
  <si>
    <t>20220811 12:29:39</t>
  </si>
  <si>
    <t>12:29:39</t>
  </si>
  <si>
    <t>20220811 12:29:40</t>
  </si>
  <si>
    <t>12:29:40</t>
  </si>
  <si>
    <t>20220811 12:29:41</t>
  </si>
  <si>
    <t>12:29:41</t>
  </si>
  <si>
    <t>20220811 12:29:42</t>
  </si>
  <si>
    <t>12:29:42</t>
  </si>
  <si>
    <t>20220811 12:29:43</t>
  </si>
  <si>
    <t>12:29:43</t>
  </si>
  <si>
    <t>20220811 12:29:44</t>
  </si>
  <si>
    <t>12:29:44</t>
  </si>
  <si>
    <t>20220811 12:29:45</t>
  </si>
  <si>
    <t>12:29:45</t>
  </si>
  <si>
    <t>20220811 12:29:46</t>
  </si>
  <si>
    <t>12:29:46</t>
  </si>
  <si>
    <t>20220811 12:29:47</t>
  </si>
  <si>
    <t>12:29:47</t>
  </si>
  <si>
    <t>20220811 12:29:48</t>
  </si>
  <si>
    <t>12:29:48</t>
  </si>
  <si>
    <t>20220811 12:29:49</t>
  </si>
  <si>
    <t>12:29:49</t>
  </si>
  <si>
    <t>20220811 12:29:50</t>
  </si>
  <si>
    <t>12:29:50</t>
  </si>
  <si>
    <t>20220811 12:29:51</t>
  </si>
  <si>
    <t>12:29:51</t>
  </si>
  <si>
    <t>20220811 12:29:52</t>
  </si>
  <si>
    <t>12:29:52</t>
  </si>
  <si>
    <t>20220811 12:29:53</t>
  </si>
  <si>
    <t>12:29:53</t>
  </si>
  <si>
    <t>20220811 12:29:54</t>
  </si>
  <si>
    <t>12:29:54</t>
  </si>
  <si>
    <t>20220811 12:29:55</t>
  </si>
  <si>
    <t>12:29:55</t>
  </si>
  <si>
    <t>20220811 12:29:56</t>
  </si>
  <si>
    <t>12:29:56</t>
  </si>
  <si>
    <t>20220811 12:29:57</t>
  </si>
  <si>
    <t>12:29:57</t>
  </si>
  <si>
    <t>20220811 12:29:58</t>
  </si>
  <si>
    <t>12:29:58</t>
  </si>
  <si>
    <t>20220811 12:29:59</t>
  </si>
  <si>
    <t>12:29:59</t>
  </si>
  <si>
    <t>20220811 12:30:00</t>
  </si>
  <si>
    <t>12:30:00</t>
  </si>
  <si>
    <t>20220811 12:30:01</t>
  </si>
  <si>
    <t>12:30:01</t>
  </si>
  <si>
    <t>20220811 12:30:02</t>
  </si>
  <si>
    <t>12:30:02</t>
  </si>
  <si>
    <t>20220811 12:30:03</t>
  </si>
  <si>
    <t>12:30:03</t>
  </si>
  <si>
    <t>20220811 12:30:04</t>
  </si>
  <si>
    <t>12:30:04</t>
  </si>
  <si>
    <t>20220811 12:30:05</t>
  </si>
  <si>
    <t>12:30:05</t>
  </si>
  <si>
    <t>20220811 12:30:06</t>
  </si>
  <si>
    <t>12:30:06</t>
  </si>
  <si>
    <t>20220811 12:30:07</t>
  </si>
  <si>
    <t>12:30:07</t>
  </si>
  <si>
    <t>20220811 12:30:08</t>
  </si>
  <si>
    <t>12:30:08</t>
  </si>
  <si>
    <t>20220811 12:30:09</t>
  </si>
  <si>
    <t>12:30:09</t>
  </si>
  <si>
    <t>20220811 12:30:10</t>
  </si>
  <si>
    <t>12:30:10</t>
  </si>
  <si>
    <t>20220811 12:30:11</t>
  </si>
  <si>
    <t>12:30:11</t>
  </si>
  <si>
    <t>20220811 12:30:12</t>
  </si>
  <si>
    <t>12:30:12</t>
  </si>
  <si>
    <t>20220811 12:30:13</t>
  </si>
  <si>
    <t>12:30:13</t>
  </si>
  <si>
    <t>20220811 12:30:14</t>
  </si>
  <si>
    <t>12:30:14</t>
  </si>
  <si>
    <t>20220811 12:30:16</t>
  </si>
  <si>
    <t>12:30:16</t>
  </si>
  <si>
    <t>20220811 12:30:18</t>
  </si>
  <si>
    <t>12:30:18</t>
  </si>
  <si>
    <t>20220811 12:30:20</t>
  </si>
  <si>
    <t>12:30:20</t>
  </si>
  <si>
    <t>20220811 12:30:22</t>
  </si>
  <si>
    <t>12:30:22</t>
  </si>
  <si>
    <t>20220811 12:30:24</t>
  </si>
  <si>
    <t>12:30:24</t>
  </si>
  <si>
    <t>20220811 12:30:26</t>
  </si>
  <si>
    <t>12:30:26</t>
  </si>
  <si>
    <t>20220811 12:30:28</t>
  </si>
  <si>
    <t>12:30:28</t>
  </si>
  <si>
    <t>20220811 12:30:30</t>
  </si>
  <si>
    <t>12:30:30</t>
  </si>
  <si>
    <t>20220811 12:30:32</t>
  </si>
  <si>
    <t>12:30:32</t>
  </si>
  <si>
    <t>20220811 12:30:34</t>
  </si>
  <si>
    <t>12:30:34</t>
  </si>
  <si>
    <t>20220811 12:30:36</t>
  </si>
  <si>
    <t>12:30:36</t>
  </si>
  <si>
    <t>20220811 12:30:37</t>
  </si>
  <si>
    <t>12:30:37</t>
  </si>
  <si>
    <t>20220811 12:30:38</t>
  </si>
  <si>
    <t>12:30:38</t>
  </si>
  <si>
    <t>20220811 12:30:39</t>
  </si>
  <si>
    <t>12:30:39</t>
  </si>
  <si>
    <t>20220811 12:30:40</t>
  </si>
  <si>
    <t>12:30:40</t>
  </si>
  <si>
    <t>20220811 12:30:41</t>
  </si>
  <si>
    <t>12:30:41</t>
  </si>
  <si>
    <t>20220811 12:30:42</t>
  </si>
  <si>
    <t>12:30:42</t>
  </si>
  <si>
    <t>20220811 12:30:43</t>
  </si>
  <si>
    <t>12:30:43</t>
  </si>
  <si>
    <t>20220811 12:30:44</t>
  </si>
  <si>
    <t>12:30:44</t>
  </si>
  <si>
    <t>20220811 12:30:45</t>
  </si>
  <si>
    <t>12:30:45</t>
  </si>
  <si>
    <t>20220811 12:30:46</t>
  </si>
  <si>
    <t>12:30:46</t>
  </si>
  <si>
    <t>20220811 12:30:47</t>
  </si>
  <si>
    <t>12:30:47</t>
  </si>
  <si>
    <t>20220811 12:30:48</t>
  </si>
  <si>
    <t>12:30:48</t>
  </si>
  <si>
    <t>20220811 12:30:49</t>
  </si>
  <si>
    <t>12:30:49</t>
  </si>
  <si>
    <t>20220811 12:30:50</t>
  </si>
  <si>
    <t>12:30:50</t>
  </si>
  <si>
    <t>20220811 12:30:51</t>
  </si>
  <si>
    <t>12:30:51</t>
  </si>
  <si>
    <t>20220811 12:30:52</t>
  </si>
  <si>
    <t>12:30:52</t>
  </si>
  <si>
    <t>20220811 12:30:53</t>
  </si>
  <si>
    <t>12:30:53</t>
  </si>
  <si>
    <t>20220811 12:30:54</t>
  </si>
  <si>
    <t>12:30:54</t>
  </si>
  <si>
    <t>20220811 12:30:55</t>
  </si>
  <si>
    <t>12:30:55</t>
  </si>
  <si>
    <t>20220811 12:30:56</t>
  </si>
  <si>
    <t>12:30:56</t>
  </si>
  <si>
    <t>20220811 12:30:57</t>
  </si>
  <si>
    <t>12:30:57</t>
  </si>
  <si>
    <t>20220811 12:30:58</t>
  </si>
  <si>
    <t>12:30:58</t>
  </si>
  <si>
    <t>20220811 12:30:59</t>
  </si>
  <si>
    <t>12:30:59</t>
  </si>
  <si>
    <t>20220811 12:31:00</t>
  </si>
  <si>
    <t>12:31:00</t>
  </si>
  <si>
    <t>20220811 12:31:01</t>
  </si>
  <si>
    <t>12:31:01</t>
  </si>
  <si>
    <t>20220811 12:31:02</t>
  </si>
  <si>
    <t>12:31:02</t>
  </si>
  <si>
    <t>20220811 12:31:03</t>
  </si>
  <si>
    <t>12:31:03</t>
  </si>
  <si>
    <t>20220811 12:31:04</t>
  </si>
  <si>
    <t>12:31:04</t>
  </si>
  <si>
    <t>20220811 12:31:05</t>
  </si>
  <si>
    <t>12:31:05</t>
  </si>
  <si>
    <t>20220811 12:31:06</t>
  </si>
  <si>
    <t>12:31:06</t>
  </si>
  <si>
    <t>20220811 12:31:07</t>
  </si>
  <si>
    <t>12:31:07</t>
  </si>
  <si>
    <t>20220811 12:31:08</t>
  </si>
  <si>
    <t>12:31:08</t>
  </si>
  <si>
    <t>20220811 12:31:09</t>
  </si>
  <si>
    <t>12:31:09</t>
  </si>
  <si>
    <t>20220811 12:31:10</t>
  </si>
  <si>
    <t>12:31:10</t>
  </si>
  <si>
    <t>20220811 12:31:11</t>
  </si>
  <si>
    <t>12:31:11</t>
  </si>
  <si>
    <t>20220811 12:31:12</t>
  </si>
  <si>
    <t>12:31:12</t>
  </si>
  <si>
    <t>20220811 12:31:13</t>
  </si>
  <si>
    <t>12:31:13</t>
  </si>
  <si>
    <t>20220811 12:31:14</t>
  </si>
  <si>
    <t>12:31:14</t>
  </si>
  <si>
    <t>20220811 12:31:15</t>
  </si>
  <si>
    <t>12:31:15</t>
  </si>
  <si>
    <t>20220811 12:31:16</t>
  </si>
  <si>
    <t>12:31:16</t>
  </si>
  <si>
    <t>20220811 12:31:17</t>
  </si>
  <si>
    <t>12:31:17</t>
  </si>
  <si>
    <t>20220811 12:31:18</t>
  </si>
  <si>
    <t>12:31:18</t>
  </si>
  <si>
    <t>20220811 12:31:19</t>
  </si>
  <si>
    <t>12:31:19</t>
  </si>
  <si>
    <t>20220811 12:31:20</t>
  </si>
  <si>
    <t>12:31:20</t>
  </si>
  <si>
    <t>20220811 12:31:21</t>
  </si>
  <si>
    <t>12:31:21</t>
  </si>
  <si>
    <t>20220811 12:31:22</t>
  </si>
  <si>
    <t>12:31:22</t>
  </si>
  <si>
    <t>20220811 12:31:23</t>
  </si>
  <si>
    <t>12:31:23</t>
  </si>
  <si>
    <t>20220811 12:31:24</t>
  </si>
  <si>
    <t>12:31:24</t>
  </si>
  <si>
    <t>20220811 12:31:25</t>
  </si>
  <si>
    <t>12:31:25</t>
  </si>
  <si>
    <t>20220811 12:31:26</t>
  </si>
  <si>
    <t>12:31:26</t>
  </si>
  <si>
    <t>20220811 12:31:27</t>
  </si>
  <si>
    <t>12:31:27</t>
  </si>
  <si>
    <t>20220811 12:31:28</t>
  </si>
  <si>
    <t>12:31:28</t>
  </si>
  <si>
    <t>20220811 12:31:29</t>
  </si>
  <si>
    <t>12:31:29</t>
  </si>
  <si>
    <t>20220811 12:31:30</t>
  </si>
  <si>
    <t>12:31:30</t>
  </si>
  <si>
    <t>20220811 12:31:31</t>
  </si>
  <si>
    <t>12:31:31</t>
  </si>
  <si>
    <t>20220811 12:31:32</t>
  </si>
  <si>
    <t>12:31:32</t>
  </si>
  <si>
    <t>20220811 12:31:33</t>
  </si>
  <si>
    <t>12:31:33</t>
  </si>
  <si>
    <t>20220811 12:31:34</t>
  </si>
  <si>
    <t>12:31:34</t>
  </si>
  <si>
    <t>20220811 12:31:35</t>
  </si>
  <si>
    <t>12:31:35</t>
  </si>
  <si>
    <t>20220811 12:31:36</t>
  </si>
  <si>
    <t>12:31:36</t>
  </si>
  <si>
    <t>20220811 12:31:37</t>
  </si>
  <si>
    <t>12:31:37</t>
  </si>
  <si>
    <t>20220811 12:31:38</t>
  </si>
  <si>
    <t>12:31:38</t>
  </si>
  <si>
    <t>20220811 12:31:39</t>
  </si>
  <si>
    <t>12:31:39</t>
  </si>
  <si>
    <t>20220811 12:31:40</t>
  </si>
  <si>
    <t>12:31:40</t>
  </si>
  <si>
    <t>20220811 12:31:41</t>
  </si>
  <si>
    <t>12:31:41</t>
  </si>
  <si>
    <t>20220811 12:31:42</t>
  </si>
  <si>
    <t>12:31:42</t>
  </si>
  <si>
    <t>20220811 12:31:43</t>
  </si>
  <si>
    <t>12:31:43</t>
  </si>
  <si>
    <t>20220811 12:31:44</t>
  </si>
  <si>
    <t>12:31:44</t>
  </si>
  <si>
    <t>20220811 12:31:45</t>
  </si>
  <si>
    <t>12:31:45</t>
  </si>
  <si>
    <t>20220811 12:31:46</t>
  </si>
  <si>
    <t>12:31:46</t>
  </si>
  <si>
    <t>20220811 12:31:47</t>
  </si>
  <si>
    <t>12:31:47</t>
  </si>
  <si>
    <t>20220811 12:31:48</t>
  </si>
  <si>
    <t>12:31:48</t>
  </si>
  <si>
    <t>20220811 12:31:49</t>
  </si>
  <si>
    <t>12:31:49</t>
  </si>
  <si>
    <t>20220811 12:31:50</t>
  </si>
  <si>
    <t>12:31:50</t>
  </si>
  <si>
    <t>20220811 12:31:51</t>
  </si>
  <si>
    <t>12:31:51</t>
  </si>
  <si>
    <t>20220811 12:31:52</t>
  </si>
  <si>
    <t>12:31:52</t>
  </si>
  <si>
    <t>20220811 12:31:53</t>
  </si>
  <si>
    <t>12:31:53</t>
  </si>
  <si>
    <t>20220811 12:31:54</t>
  </si>
  <si>
    <t>12:31:54</t>
  </si>
  <si>
    <t>20220811 12:31:55</t>
  </si>
  <si>
    <t>12:31:55</t>
  </si>
  <si>
    <t>20220811 12:31:56</t>
  </si>
  <si>
    <t>12:31:56</t>
  </si>
  <si>
    <t>20220811 12:31:57</t>
  </si>
  <si>
    <t>12:31:57</t>
  </si>
  <si>
    <t>20220811 12:31:58</t>
  </si>
  <si>
    <t>12:31:58</t>
  </si>
  <si>
    <t>20220811 12:31:59</t>
  </si>
  <si>
    <t>12:31:59</t>
  </si>
  <si>
    <t>20220811 12:32:00</t>
  </si>
  <si>
    <t>12:32:00</t>
  </si>
  <si>
    <t>20220811 12:32:01</t>
  </si>
  <si>
    <t>12:32:01</t>
  </si>
  <si>
    <t>20220811 12:32:02</t>
  </si>
  <si>
    <t>12:32:02</t>
  </si>
  <si>
    <t>20220811 12:32:03</t>
  </si>
  <si>
    <t>12:32:03</t>
  </si>
  <si>
    <t>20220811 12:32:04</t>
  </si>
  <si>
    <t>12:32:04</t>
  </si>
  <si>
    <t>20220811 12:32:05</t>
  </si>
  <si>
    <t>12:32:05</t>
  </si>
  <si>
    <t>20220811 12:32:06</t>
  </si>
  <si>
    <t>12:32:06</t>
  </si>
  <si>
    <t>20220811 12:32:07</t>
  </si>
  <si>
    <t>12:32:07</t>
  </si>
  <si>
    <t>20220811 12:32:08</t>
  </si>
  <si>
    <t>12:32:08</t>
  </si>
  <si>
    <t>20220811 12:32:09</t>
  </si>
  <si>
    <t>12:32:09</t>
  </si>
  <si>
    <t>20220811 12:32:10</t>
  </si>
  <si>
    <t>12:32:10</t>
  </si>
  <si>
    <t>20220811 12:40:17</t>
  </si>
  <si>
    <t>12:40:17</t>
  </si>
  <si>
    <t>12:40:46</t>
  </si>
  <si>
    <t>20220811 12:42:13</t>
  </si>
  <si>
    <t>12:42:13</t>
  </si>
  <si>
    <t>12:42:42</t>
  </si>
  <si>
    <t>20220811 12:44:23</t>
  </si>
  <si>
    <t>12:44:23</t>
  </si>
  <si>
    <t>12:44:54</t>
  </si>
  <si>
    <t>20220811 12:47:21</t>
  </si>
  <si>
    <t>12:47:21</t>
  </si>
  <si>
    <t>12:47:59</t>
  </si>
  <si>
    <t>20220811 12:52:41</t>
  </si>
  <si>
    <t>12:52:41</t>
  </si>
  <si>
    <t>12:53:09</t>
  </si>
  <si>
    <t>20220811 12:59:14</t>
  </si>
  <si>
    <t>12:59:14</t>
  </si>
  <si>
    <t>12:59:43</t>
  </si>
  <si>
    <t>20220811 13:07:00</t>
  </si>
  <si>
    <t>13:07:00</t>
  </si>
  <si>
    <t>13:07:21</t>
  </si>
  <si>
    <t>20220811 13:11:43</t>
  </si>
  <si>
    <t>13:11:43</t>
  </si>
  <si>
    <t>13:12:07</t>
  </si>
  <si>
    <t>20220811 13:14:59</t>
  </si>
  <si>
    <t>13:14:59</t>
  </si>
  <si>
    <t>13:15:38</t>
  </si>
  <si>
    <t>20220811 13:19:45</t>
  </si>
  <si>
    <t>13:19:45</t>
  </si>
  <si>
    <t>13:20:24</t>
  </si>
  <si>
    <t>20220811 13:23:32</t>
  </si>
  <si>
    <t>13:23:32</t>
  </si>
  <si>
    <t>13:24:07</t>
  </si>
  <si>
    <t>remove</t>
  </si>
  <si>
    <t>Data_QC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</si>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</sst>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Measurements!$S$17:$S$408</c:f>
              <c:numCache>
                <c:formatCode>General</c:formatCode>
                <c:ptCount val="392"/>
                <c:pt idx="0">
                  <c:v>298.29163275409428</c:v>
                </c:pt>
                <c:pt idx="1">
                  <c:v>50.343719033981181</c:v>
                </c:pt>
                <c:pt idx="2">
                  <c:v>50.273031155945198</c:v>
                </c:pt>
                <c:pt idx="3">
                  <c:v>50.194281290606426</c:v>
                </c:pt>
                <c:pt idx="4">
                  <c:v>50.358067282918569</c:v>
                </c:pt>
                <c:pt idx="5">
                  <c:v>50.608555727140015</c:v>
                </c:pt>
                <c:pt idx="6">
                  <c:v>50.988730518641546</c:v>
                </c:pt>
                <c:pt idx="7">
                  <c:v>50.792438290031654</c:v>
                </c:pt>
                <c:pt idx="8">
                  <c:v>50.284811073610811</c:v>
                </c:pt>
                <c:pt idx="9">
                  <c:v>49.425963757727438</c:v>
                </c:pt>
                <c:pt idx="10">
                  <c:v>49.476009468175249</c:v>
                </c:pt>
                <c:pt idx="11">
                  <c:v>49.383832406913989</c:v>
                </c:pt>
                <c:pt idx="12">
                  <c:v>51.415683933736069</c:v>
                </c:pt>
                <c:pt idx="13">
                  <c:v>51.857960852283661</c:v>
                </c:pt>
                <c:pt idx="14">
                  <c:v>55.067376575072686</c:v>
                </c:pt>
                <c:pt idx="15">
                  <c:v>56.133227507789293</c:v>
                </c:pt>
                <c:pt idx="16">
                  <c:v>59.764990746941692</c:v>
                </c:pt>
                <c:pt idx="17">
                  <c:v>60.652316191726335</c:v>
                </c:pt>
                <c:pt idx="18">
                  <c:v>64.73343117084282</c:v>
                </c:pt>
                <c:pt idx="19">
                  <c:v>65.53311385405371</c:v>
                </c:pt>
                <c:pt idx="20">
                  <c:v>70.468484481904824</c:v>
                </c:pt>
                <c:pt idx="21">
                  <c:v>71.704751536639023</c:v>
                </c:pt>
                <c:pt idx="22">
                  <c:v>76.628884054009831</c:v>
                </c:pt>
                <c:pt idx="23">
                  <c:v>77.916418975229405</c:v>
                </c:pt>
                <c:pt idx="24">
                  <c:v>83.35043237062267</c:v>
                </c:pt>
                <c:pt idx="25">
                  <c:v>85.028242211750396</c:v>
                </c:pt>
                <c:pt idx="26">
                  <c:v>90.649166588035214</c:v>
                </c:pt>
                <c:pt idx="27">
                  <c:v>92.148509454172512</c:v>
                </c:pt>
                <c:pt idx="28">
                  <c:v>97.668729766279441</c:v>
                </c:pt>
                <c:pt idx="29">
                  <c:v>98.756129886374111</c:v>
                </c:pt>
                <c:pt idx="30">
                  <c:v>104.01126210843998</c:v>
                </c:pt>
                <c:pt idx="31">
                  <c:v>104.633553258736</c:v>
                </c:pt>
                <c:pt idx="32">
                  <c:v>110.0177248837217</c:v>
                </c:pt>
                <c:pt idx="33">
                  <c:v>111.47658769257491</c:v>
                </c:pt>
                <c:pt idx="34">
                  <c:v>117.56303132175704</c:v>
                </c:pt>
                <c:pt idx="35">
                  <c:v>119.24197464556173</c:v>
                </c:pt>
                <c:pt idx="36">
                  <c:v>118.74303430257811</c:v>
                </c:pt>
                <c:pt idx="37">
                  <c:v>127.1136534845364</c:v>
                </c:pt>
                <c:pt idx="38">
                  <c:v>126.39537819965942</c:v>
                </c:pt>
                <c:pt idx="39">
                  <c:v>134.4037671585219</c:v>
                </c:pt>
                <c:pt idx="40">
                  <c:v>133.94669725698921</c:v>
                </c:pt>
                <c:pt idx="41">
                  <c:v>141.78790655095776</c:v>
                </c:pt>
                <c:pt idx="42">
                  <c:v>141.11392766649243</c:v>
                </c:pt>
                <c:pt idx="43">
                  <c:v>147.99070127275266</c:v>
                </c:pt>
                <c:pt idx="44">
                  <c:v>147.52240511454417</c:v>
                </c:pt>
                <c:pt idx="45">
                  <c:v>155.62328566706717</c:v>
                </c:pt>
                <c:pt idx="46">
                  <c:v>155.41125016701062</c:v>
                </c:pt>
                <c:pt idx="47">
                  <c:v>163.78798227736735</c:v>
                </c:pt>
                <c:pt idx="48">
                  <c:v>163.18589457403641</c:v>
                </c:pt>
                <c:pt idx="49">
                  <c:v>170.06971385478246</c:v>
                </c:pt>
                <c:pt idx="50">
                  <c:v>171.06391957985744</c:v>
                </c:pt>
                <c:pt idx="51">
                  <c:v>177.08543583716184</c:v>
                </c:pt>
                <c:pt idx="52">
                  <c:v>178.49678940797182</c:v>
                </c:pt>
                <c:pt idx="53">
                  <c:v>184.67799243860674</c:v>
                </c:pt>
                <c:pt idx="54">
                  <c:v>186.29292020210073</c:v>
                </c:pt>
                <c:pt idx="55">
                  <c:v>192.35925784003138</c:v>
                </c:pt>
                <c:pt idx="56">
                  <c:v>193.6087012731565</c:v>
                </c:pt>
                <c:pt idx="57">
                  <c:v>199.77646088157769</c:v>
                </c:pt>
                <c:pt idx="58">
                  <c:v>200.84475796043105</c:v>
                </c:pt>
                <c:pt idx="59">
                  <c:v>206.81846287693213</c:v>
                </c:pt>
                <c:pt idx="60">
                  <c:v>208.19451785295192</c:v>
                </c:pt>
                <c:pt idx="61">
                  <c:v>213.86064642312638</c:v>
                </c:pt>
                <c:pt idx="62">
                  <c:v>214.83641000312022</c:v>
                </c:pt>
                <c:pt idx="63">
                  <c:v>220.73824221225004</c:v>
                </c:pt>
                <c:pt idx="64">
                  <c:v>222.31945953894859</c:v>
                </c:pt>
                <c:pt idx="65">
                  <c:v>228.88172840054668</c:v>
                </c:pt>
                <c:pt idx="66">
                  <c:v>230.70726103305518</c:v>
                </c:pt>
                <c:pt idx="67">
                  <c:v>236.77684342168919</c:v>
                </c:pt>
                <c:pt idx="68">
                  <c:v>237.75428016140671</c:v>
                </c:pt>
                <c:pt idx="69">
                  <c:v>243.48991004709401</c:v>
                </c:pt>
                <c:pt idx="70">
                  <c:v>244.73943424415478</c:v>
                </c:pt>
                <c:pt idx="71">
                  <c:v>250.60314199713918</c:v>
                </c:pt>
                <c:pt idx="72">
                  <c:v>252.33960111726424</c:v>
                </c:pt>
                <c:pt idx="73">
                  <c:v>258.59898474692653</c:v>
                </c:pt>
                <c:pt idx="74">
                  <c:v>259.83480429373384</c:v>
                </c:pt>
                <c:pt idx="75">
                  <c:v>266.25300023590705</c:v>
                </c:pt>
                <c:pt idx="76">
                  <c:v>267.71358977175629</c:v>
                </c:pt>
                <c:pt idx="77">
                  <c:v>273.92321855188322</c:v>
                </c:pt>
                <c:pt idx="78">
                  <c:v>275.41604452059187</c:v>
                </c:pt>
                <c:pt idx="79">
                  <c:v>281.56538894787121</c:v>
                </c:pt>
                <c:pt idx="80">
                  <c:v>283.34197084572571</c:v>
                </c:pt>
                <c:pt idx="81">
                  <c:v>289.88072065388639</c:v>
                </c:pt>
                <c:pt idx="82">
                  <c:v>291.72380845254213</c:v>
                </c:pt>
                <c:pt idx="83">
                  <c:v>298.1379821832931</c:v>
                </c:pt>
                <c:pt idx="84">
                  <c:v>299.35984541955776</c:v>
                </c:pt>
                <c:pt idx="85">
                  <c:v>305.6426902292215</c:v>
                </c:pt>
                <c:pt idx="86">
                  <c:v>307.23055343094939</c:v>
                </c:pt>
                <c:pt idx="87">
                  <c:v>313.96514460166833</c:v>
                </c:pt>
                <c:pt idx="88">
                  <c:v>315.76107441866401</c:v>
                </c:pt>
                <c:pt idx="89">
                  <c:v>321.73423346770903</c:v>
                </c:pt>
                <c:pt idx="90">
                  <c:v>323.61243796557989</c:v>
                </c:pt>
                <c:pt idx="91">
                  <c:v>330.37482383078799</c:v>
                </c:pt>
                <c:pt idx="92">
                  <c:v>332.13709935366415</c:v>
                </c:pt>
                <c:pt idx="93">
                  <c:v>338.92126954724654</c:v>
                </c:pt>
                <c:pt idx="94">
                  <c:v>340.4888560363587</c:v>
                </c:pt>
                <c:pt idx="95">
                  <c:v>346.19382344491481</c:v>
                </c:pt>
                <c:pt idx="96">
                  <c:v>347.98627932414018</c:v>
                </c:pt>
                <c:pt idx="97">
                  <c:v>354.61697304946989</c:v>
                </c:pt>
                <c:pt idx="98">
                  <c:v>357.05353190031008</c:v>
                </c:pt>
                <c:pt idx="99">
                  <c:v>364.48640890476173</c:v>
                </c:pt>
                <c:pt idx="100">
                  <c:v>366.00902415977299</c:v>
                </c:pt>
                <c:pt idx="101">
                  <c:v>372.43555145865258</c:v>
                </c:pt>
                <c:pt idx="102">
                  <c:v>374.19698445307637</c:v>
                </c:pt>
                <c:pt idx="103">
                  <c:v>380.06789917596171</c:v>
                </c:pt>
                <c:pt idx="104">
                  <c:v>382.01803606988807</c:v>
                </c:pt>
                <c:pt idx="105">
                  <c:v>389.15402329147992</c:v>
                </c:pt>
                <c:pt idx="106">
                  <c:v>391.34590546322403</c:v>
                </c:pt>
                <c:pt idx="107">
                  <c:v>398.17805234710664</c:v>
                </c:pt>
                <c:pt idx="108">
                  <c:v>399.48554765243006</c:v>
                </c:pt>
                <c:pt idx="109">
                  <c:v>405.89478651041975</c:v>
                </c:pt>
                <c:pt idx="110">
                  <c:v>407.32077900845411</c:v>
                </c:pt>
                <c:pt idx="111">
                  <c:v>414.00277578616749</c:v>
                </c:pt>
                <c:pt idx="112">
                  <c:v>416.83913454133886</c:v>
                </c:pt>
                <c:pt idx="113">
                  <c:v>423.71794801625288</c:v>
                </c:pt>
                <c:pt idx="114">
                  <c:v>425.76493810415667</c:v>
                </c:pt>
                <c:pt idx="115">
                  <c:v>432.44197865380687</c:v>
                </c:pt>
                <c:pt idx="116">
                  <c:v>434.69660343051385</c:v>
                </c:pt>
                <c:pt idx="117">
                  <c:v>441.31609072043614</c:v>
                </c:pt>
                <c:pt idx="118">
                  <c:v>442.97695024697788</c:v>
                </c:pt>
                <c:pt idx="119">
                  <c:v>449.97553032360935</c:v>
                </c:pt>
                <c:pt idx="120">
                  <c:v>451.61308087762205</c:v>
                </c:pt>
                <c:pt idx="121">
                  <c:v>458.80741823841316</c:v>
                </c:pt>
                <c:pt idx="122">
                  <c:v>461.29350112241013</c:v>
                </c:pt>
                <c:pt idx="123">
                  <c:v>468.14579355535824</c:v>
                </c:pt>
                <c:pt idx="124">
                  <c:v>469.94839198181455</c:v>
                </c:pt>
                <c:pt idx="125">
                  <c:v>476.46425765017477</c:v>
                </c:pt>
                <c:pt idx="126">
                  <c:v>478.64256055836444</c:v>
                </c:pt>
                <c:pt idx="127">
                  <c:v>485.31508913799695</c:v>
                </c:pt>
                <c:pt idx="128">
                  <c:v>487.51837482682419</c:v>
                </c:pt>
                <c:pt idx="129">
                  <c:v>494.81828608104553</c:v>
                </c:pt>
                <c:pt idx="130">
                  <c:v>497.20067948959991</c:v>
                </c:pt>
                <c:pt idx="131">
                  <c:v>504.8796011225528</c:v>
                </c:pt>
                <c:pt idx="132">
                  <c:v>507.37571879189784</c:v>
                </c:pt>
                <c:pt idx="133">
                  <c:v>513.95745240486235</c:v>
                </c:pt>
                <c:pt idx="134">
                  <c:v>515.22270712929071</c:v>
                </c:pt>
                <c:pt idx="135">
                  <c:v>521.33385119206275</c:v>
                </c:pt>
                <c:pt idx="136">
                  <c:v>523.74317882169703</c:v>
                </c:pt>
                <c:pt idx="137">
                  <c:v>530.98933707000481</c:v>
                </c:pt>
                <c:pt idx="138">
                  <c:v>533.38650460467818</c:v>
                </c:pt>
                <c:pt idx="139">
                  <c:v>533.49244148190485</c:v>
                </c:pt>
                <c:pt idx="140">
                  <c:v>544.34292256815797</c:v>
                </c:pt>
                <c:pt idx="141">
                  <c:v>544.13543682646559</c:v>
                </c:pt>
                <c:pt idx="142">
                  <c:v>554.16959081685275</c:v>
                </c:pt>
                <c:pt idx="143">
                  <c:v>554.25944354961155</c:v>
                </c:pt>
                <c:pt idx="144">
                  <c:v>562.90885675383879</c:v>
                </c:pt>
                <c:pt idx="145">
                  <c:v>562.83788193240855</c:v>
                </c:pt>
                <c:pt idx="146">
                  <c:v>572.34026132832639</c:v>
                </c:pt>
                <c:pt idx="147">
                  <c:v>572.55219066183997</c:v>
                </c:pt>
                <c:pt idx="148">
                  <c:v>582.09467097734034</c:v>
                </c:pt>
                <c:pt idx="149">
                  <c:v>582.11051010278607</c:v>
                </c:pt>
                <c:pt idx="150">
                  <c:v>590.81360033837143</c:v>
                </c:pt>
                <c:pt idx="151">
                  <c:v>593.29762321683222</c:v>
                </c:pt>
                <c:pt idx="152">
                  <c:v>600.44415143884908</c:v>
                </c:pt>
                <c:pt idx="153">
                  <c:v>602.3145543823598</c:v>
                </c:pt>
                <c:pt idx="154">
                  <c:v>609.0101965830313</c:v>
                </c:pt>
                <c:pt idx="155">
                  <c:v>610.69158144001813</c:v>
                </c:pt>
                <c:pt idx="156">
                  <c:v>617.7868942599556</c:v>
                </c:pt>
                <c:pt idx="157">
                  <c:v>620.99533891730607</c:v>
                </c:pt>
                <c:pt idx="158">
                  <c:v>629.22318089401915</c:v>
                </c:pt>
                <c:pt idx="159">
                  <c:v>631.97812249811636</c:v>
                </c:pt>
                <c:pt idx="160">
                  <c:v>641.0115124690808</c:v>
                </c:pt>
                <c:pt idx="161">
                  <c:v>641.49593143492086</c:v>
                </c:pt>
                <c:pt idx="162">
                  <c:v>650.10674146620329</c:v>
                </c:pt>
                <c:pt idx="163">
                  <c:v>650.06949523782805</c:v>
                </c:pt>
                <c:pt idx="164">
                  <c:v>658.62990357806655</c:v>
                </c:pt>
                <c:pt idx="165">
                  <c:v>658.2103814550569</c:v>
                </c:pt>
                <c:pt idx="166">
                  <c:v>666.84705765118656</c:v>
                </c:pt>
                <c:pt idx="167">
                  <c:v>666.66809638209565</c:v>
                </c:pt>
                <c:pt idx="168">
                  <c:v>676.15399077655036</c:v>
                </c:pt>
                <c:pt idx="169">
                  <c:v>676.02924773709458</c:v>
                </c:pt>
                <c:pt idx="170">
                  <c:v>686.61598807882604</c:v>
                </c:pt>
                <c:pt idx="171">
                  <c:v>686.64741215827951</c:v>
                </c:pt>
                <c:pt idx="172">
                  <c:v>695.88595108644938</c:v>
                </c:pt>
                <c:pt idx="173">
                  <c:v>695.79343214466724</c:v>
                </c:pt>
                <c:pt idx="174">
                  <c:v>705.94780684844352</c:v>
                </c:pt>
                <c:pt idx="175">
                  <c:v>706.27378867357106</c:v>
                </c:pt>
                <c:pt idx="176">
                  <c:v>716.60322758446387</c:v>
                </c:pt>
                <c:pt idx="177">
                  <c:v>716.15161702496096</c:v>
                </c:pt>
                <c:pt idx="178">
                  <c:v>724.53027798061999</c:v>
                </c:pt>
                <c:pt idx="179">
                  <c:v>724.5873577248226</c:v>
                </c:pt>
                <c:pt idx="180">
                  <c:v>733.3297772835582</c:v>
                </c:pt>
                <c:pt idx="181">
                  <c:v>736.34392488781157</c:v>
                </c:pt>
                <c:pt idx="182">
                  <c:v>743.68442416195046</c:v>
                </c:pt>
                <c:pt idx="183">
                  <c:v>746.44720147867076</c:v>
                </c:pt>
                <c:pt idx="184">
                  <c:v>753.48204036907407</c:v>
                </c:pt>
                <c:pt idx="185">
                  <c:v>755.53589089493596</c:v>
                </c:pt>
                <c:pt idx="186">
                  <c:v>762.43556960535159</c:v>
                </c:pt>
                <c:pt idx="187">
                  <c:v>764.015446663484</c:v>
                </c:pt>
                <c:pt idx="188">
                  <c:v>770.56472745169935</c:v>
                </c:pt>
                <c:pt idx="189">
                  <c:v>772.99636479270941</c:v>
                </c:pt>
                <c:pt idx="190">
                  <c:v>780.57419577261373</c:v>
                </c:pt>
                <c:pt idx="191">
                  <c:v>783.17182156482033</c:v>
                </c:pt>
                <c:pt idx="192">
                  <c:v>790.86698989905096</c:v>
                </c:pt>
                <c:pt idx="193">
                  <c:v>793.07764494424396</c:v>
                </c:pt>
                <c:pt idx="194">
                  <c:v>799.66453425331747</c:v>
                </c:pt>
                <c:pt idx="195">
                  <c:v>801.06295083182658</c:v>
                </c:pt>
                <c:pt idx="196">
                  <c:v>806.09837976447056</c:v>
                </c:pt>
                <c:pt idx="197">
                  <c:v>807.88576247954586</c:v>
                </c:pt>
                <c:pt idx="198">
                  <c:v>815.05080174544787</c:v>
                </c:pt>
                <c:pt idx="199">
                  <c:v>818.17779227029985</c:v>
                </c:pt>
                <c:pt idx="200">
                  <c:v>826.28848983769785</c:v>
                </c:pt>
                <c:pt idx="201">
                  <c:v>829.78232102957043</c:v>
                </c:pt>
                <c:pt idx="202">
                  <c:v>836.7390545818763</c:v>
                </c:pt>
                <c:pt idx="203">
                  <c:v>838.55077485839365</c:v>
                </c:pt>
                <c:pt idx="204">
                  <c:v>845.39279745300064</c:v>
                </c:pt>
                <c:pt idx="205">
                  <c:v>846.88849460531935</c:v>
                </c:pt>
                <c:pt idx="206">
                  <c:v>853.90404887253419</c:v>
                </c:pt>
                <c:pt idx="207">
                  <c:v>855.84157814051764</c:v>
                </c:pt>
                <c:pt idx="208">
                  <c:v>862.82719365456489</c:v>
                </c:pt>
                <c:pt idx="209">
                  <c:v>864.47815091789494</c:v>
                </c:pt>
                <c:pt idx="210">
                  <c:v>870.81206145670365</c:v>
                </c:pt>
                <c:pt idx="211">
                  <c:v>872.8100094369305</c:v>
                </c:pt>
                <c:pt idx="212">
                  <c:v>878.8995717345166</c:v>
                </c:pt>
                <c:pt idx="213">
                  <c:v>880.53210267737813</c:v>
                </c:pt>
                <c:pt idx="214">
                  <c:v>888.0742716999863</c:v>
                </c:pt>
                <c:pt idx="215">
                  <c:v>890.96358814873042</c:v>
                </c:pt>
                <c:pt idx="216">
                  <c:v>898.24720267811631</c:v>
                </c:pt>
                <c:pt idx="217">
                  <c:v>900.83735494927021</c:v>
                </c:pt>
                <c:pt idx="218">
                  <c:v>906.5332190337931</c:v>
                </c:pt>
                <c:pt idx="219">
                  <c:v>908.67326007886197</c:v>
                </c:pt>
                <c:pt idx="220">
                  <c:v>915.51114000861367</c:v>
                </c:pt>
                <c:pt idx="221">
                  <c:v>916.80023860277242</c:v>
                </c:pt>
                <c:pt idx="222">
                  <c:v>923.37643383514046</c:v>
                </c:pt>
                <c:pt idx="223">
                  <c:v>924.72304538210358</c:v>
                </c:pt>
                <c:pt idx="224">
                  <c:v>931.15054301166901</c:v>
                </c:pt>
                <c:pt idx="225">
                  <c:v>932.91898951022904</c:v>
                </c:pt>
                <c:pt idx="226">
                  <c:v>938.72173721531101</c:v>
                </c:pt>
                <c:pt idx="227">
                  <c:v>939.62291055231356</c:v>
                </c:pt>
                <c:pt idx="228">
                  <c:v>939.06881385674023</c:v>
                </c:pt>
                <c:pt idx="229">
                  <c:v>948.66504812398011</c:v>
                </c:pt>
                <c:pt idx="230">
                  <c:v>949.09966127561893</c:v>
                </c:pt>
                <c:pt idx="231">
                  <c:v>959.88940713109173</c:v>
                </c:pt>
                <c:pt idx="232">
                  <c:v>959.67920318483732</c:v>
                </c:pt>
                <c:pt idx="233">
                  <c:v>968.61266584197324</c:v>
                </c:pt>
                <c:pt idx="234">
                  <c:v>968.27502781689498</c:v>
                </c:pt>
                <c:pt idx="235">
                  <c:v>976.52416500201582</c:v>
                </c:pt>
                <c:pt idx="236">
                  <c:v>976.4336212763003</c:v>
                </c:pt>
                <c:pt idx="237">
                  <c:v>985.0922094325</c:v>
                </c:pt>
                <c:pt idx="238">
                  <c:v>983.89652206997016</c:v>
                </c:pt>
                <c:pt idx="239">
                  <c:v>991.44210830378267</c:v>
                </c:pt>
                <c:pt idx="240">
                  <c:v>991.32063834761493</c:v>
                </c:pt>
                <c:pt idx="241">
                  <c:v>1001.1684738661889</c:v>
                </c:pt>
                <c:pt idx="242">
                  <c:v>1001.5327220519995</c:v>
                </c:pt>
                <c:pt idx="243">
                  <c:v>1013.1136664342488</c:v>
                </c:pt>
                <c:pt idx="244">
                  <c:v>1012.8624529959197</c:v>
                </c:pt>
                <c:pt idx="245">
                  <c:v>1021.9731147266134</c:v>
                </c:pt>
                <c:pt idx="246">
                  <c:v>1021.6680499763912</c:v>
                </c:pt>
                <c:pt idx="247">
                  <c:v>1027.9729055651155</c:v>
                </c:pt>
                <c:pt idx="248">
                  <c:v>1029.6887033801193</c:v>
                </c:pt>
                <c:pt idx="249">
                  <c:v>1037.0313778204109</c:v>
                </c:pt>
                <c:pt idx="250">
                  <c:v>1039.4321220502893</c:v>
                </c:pt>
                <c:pt idx="251">
                  <c:v>1046.0313452884493</c:v>
                </c:pt>
                <c:pt idx="252">
                  <c:v>1046.7606915639528</c:v>
                </c:pt>
                <c:pt idx="253">
                  <c:v>1052.9777485793793</c:v>
                </c:pt>
                <c:pt idx="254">
                  <c:v>1054.1858742796178</c:v>
                </c:pt>
                <c:pt idx="255">
                  <c:v>1061.3398158404925</c:v>
                </c:pt>
                <c:pt idx="256">
                  <c:v>1064.5425707203256</c:v>
                </c:pt>
                <c:pt idx="257">
                  <c:v>1070.1967083116979</c:v>
                </c:pt>
                <c:pt idx="258">
                  <c:v>1071.8133127196227</c:v>
                </c:pt>
                <c:pt idx="259">
                  <c:v>1077.414392849973</c:v>
                </c:pt>
                <c:pt idx="260">
                  <c:v>1078.3233615517913</c:v>
                </c:pt>
                <c:pt idx="261">
                  <c:v>1083.2965093270493</c:v>
                </c:pt>
                <c:pt idx="262">
                  <c:v>1084.7990700112127</c:v>
                </c:pt>
                <c:pt idx="263">
                  <c:v>1092.323853693664</c:v>
                </c:pt>
                <c:pt idx="264">
                  <c:v>1094.1980591189242</c:v>
                </c:pt>
                <c:pt idx="265">
                  <c:v>1099.9235024118864</c:v>
                </c:pt>
                <c:pt idx="266">
                  <c:v>1100.6450134086356</c:v>
                </c:pt>
                <c:pt idx="267">
                  <c:v>1107.0286199893276</c:v>
                </c:pt>
                <c:pt idx="268">
                  <c:v>1108.2760772158697</c:v>
                </c:pt>
                <c:pt idx="269">
                  <c:v>1115.8749567705088</c:v>
                </c:pt>
                <c:pt idx="270">
                  <c:v>1117.3324361441191</c:v>
                </c:pt>
                <c:pt idx="271">
                  <c:v>1123.2209067307658</c:v>
                </c:pt>
                <c:pt idx="272">
                  <c:v>1125.834298446794</c:v>
                </c:pt>
                <c:pt idx="273">
                  <c:v>1132.126518006731</c:v>
                </c:pt>
                <c:pt idx="274">
                  <c:v>1132.3370273343369</c:v>
                </c:pt>
                <c:pt idx="275">
                  <c:v>1136.2759272574458</c:v>
                </c:pt>
                <c:pt idx="276">
                  <c:v>1136.3522651228398</c:v>
                </c:pt>
                <c:pt idx="277">
                  <c:v>1141.4729141504097</c:v>
                </c:pt>
                <c:pt idx="278">
                  <c:v>1144.5081949346838</c:v>
                </c:pt>
                <c:pt idx="279">
                  <c:v>1152.180254671179</c:v>
                </c:pt>
                <c:pt idx="280">
                  <c:v>1154.1412988215227</c:v>
                </c:pt>
                <c:pt idx="281">
                  <c:v>1160.4911064987837</c:v>
                </c:pt>
                <c:pt idx="282">
                  <c:v>1160.3418084631237</c:v>
                </c:pt>
                <c:pt idx="283">
                  <c:v>1166.548475414751</c:v>
                </c:pt>
                <c:pt idx="284">
                  <c:v>1167.8530635156721</c:v>
                </c:pt>
                <c:pt idx="285">
                  <c:v>1174.5930666130589</c:v>
                </c:pt>
                <c:pt idx="286">
                  <c:v>1176.6524557819491</c:v>
                </c:pt>
                <c:pt idx="287">
                  <c:v>1181.5257731828467</c:v>
                </c:pt>
                <c:pt idx="288">
                  <c:v>1181.8623926361174</c:v>
                </c:pt>
                <c:pt idx="289">
                  <c:v>1187.9665598643171</c:v>
                </c:pt>
                <c:pt idx="290">
                  <c:v>1189.1936920203605</c:v>
                </c:pt>
                <c:pt idx="291">
                  <c:v>1194.2089594680849</c:v>
                </c:pt>
                <c:pt idx="292">
                  <c:v>1195.8370987846993</c:v>
                </c:pt>
                <c:pt idx="293">
                  <c:v>1201.3139116598652</c:v>
                </c:pt>
                <c:pt idx="294">
                  <c:v>1202.820300866259</c:v>
                </c:pt>
                <c:pt idx="295">
                  <c:v>1211.2692014978484</c:v>
                </c:pt>
                <c:pt idx="296">
                  <c:v>1212.0946426372946</c:v>
                </c:pt>
                <c:pt idx="297">
                  <c:v>1217.0280023546773</c:v>
                </c:pt>
                <c:pt idx="298">
                  <c:v>1217.1461776388069</c:v>
                </c:pt>
                <c:pt idx="299">
                  <c:v>1222.3037005019405</c:v>
                </c:pt>
                <c:pt idx="300">
                  <c:v>1223.5177939690307</c:v>
                </c:pt>
                <c:pt idx="301">
                  <c:v>1229.4206957664046</c:v>
                </c:pt>
                <c:pt idx="302">
                  <c:v>1232.6372648965289</c:v>
                </c:pt>
                <c:pt idx="303">
                  <c:v>1238.8549312074683</c:v>
                </c:pt>
                <c:pt idx="304">
                  <c:v>1240.1793600468877</c:v>
                </c:pt>
                <c:pt idx="305">
                  <c:v>1248.1948676274615</c:v>
                </c:pt>
                <c:pt idx="306">
                  <c:v>1249.2929085273095</c:v>
                </c:pt>
                <c:pt idx="307">
                  <c:v>1254.9006336749644</c:v>
                </c:pt>
                <c:pt idx="308">
                  <c:v>1255.8078877152718</c:v>
                </c:pt>
                <c:pt idx="309">
                  <c:v>1261.2840976167995</c:v>
                </c:pt>
                <c:pt idx="310">
                  <c:v>1262.2102915648561</c:v>
                </c:pt>
                <c:pt idx="311">
                  <c:v>1261.6529719271809</c:v>
                </c:pt>
                <c:pt idx="312">
                  <c:v>1270.6155785205854</c:v>
                </c:pt>
                <c:pt idx="313">
                  <c:v>1269.9499019327909</c:v>
                </c:pt>
                <c:pt idx="314">
                  <c:v>1279.6357642425369</c:v>
                </c:pt>
                <c:pt idx="315">
                  <c:v>1279.1804575180208</c:v>
                </c:pt>
                <c:pt idx="316">
                  <c:v>1287.6162137168271</c:v>
                </c:pt>
                <c:pt idx="317">
                  <c:v>1290.3294065491589</c:v>
                </c:pt>
                <c:pt idx="318">
                  <c:v>1296.2374481206646</c:v>
                </c:pt>
                <c:pt idx="319">
                  <c:v>1297.3761125617168</c:v>
                </c:pt>
                <c:pt idx="320">
                  <c:v>1304.1527540487182</c:v>
                </c:pt>
                <c:pt idx="321">
                  <c:v>1307.1716207453899</c:v>
                </c:pt>
                <c:pt idx="322">
                  <c:v>1314.059365135317</c:v>
                </c:pt>
                <c:pt idx="323">
                  <c:v>1316.407354826669</c:v>
                </c:pt>
                <c:pt idx="324">
                  <c:v>1323.6087245825161</c:v>
                </c:pt>
                <c:pt idx="325">
                  <c:v>1324.308531771019</c:v>
                </c:pt>
                <c:pt idx="326">
                  <c:v>1329.9404519050861</c:v>
                </c:pt>
                <c:pt idx="327">
                  <c:v>1331.6409852069467</c:v>
                </c:pt>
                <c:pt idx="328">
                  <c:v>1337.8944459652187</c:v>
                </c:pt>
                <c:pt idx="329">
                  <c:v>1341.624746694341</c:v>
                </c:pt>
                <c:pt idx="330">
                  <c:v>1349.1045434311507</c:v>
                </c:pt>
                <c:pt idx="331">
                  <c:v>1349.4024378695744</c:v>
                </c:pt>
                <c:pt idx="332">
                  <c:v>1354.8298363099616</c:v>
                </c:pt>
                <c:pt idx="333">
                  <c:v>1356.5003053264452</c:v>
                </c:pt>
                <c:pt idx="334">
                  <c:v>1363.0928302609091</c:v>
                </c:pt>
                <c:pt idx="335">
                  <c:v>1365.187953340687</c:v>
                </c:pt>
                <c:pt idx="336">
                  <c:v>1371.8550772002577</c:v>
                </c:pt>
                <c:pt idx="337">
                  <c:v>1372.675827009414</c:v>
                </c:pt>
                <c:pt idx="338">
                  <c:v>1379.5122715925713</c:v>
                </c:pt>
                <c:pt idx="339">
                  <c:v>1381.9097068614217</c:v>
                </c:pt>
                <c:pt idx="340">
                  <c:v>1386.6465849337321</c:v>
                </c:pt>
                <c:pt idx="341">
                  <c:v>1388.6554517193031</c:v>
                </c:pt>
                <c:pt idx="342">
                  <c:v>1394.7564951474333</c:v>
                </c:pt>
                <c:pt idx="343">
                  <c:v>1396.0187101189781</c:v>
                </c:pt>
                <c:pt idx="344">
                  <c:v>1405.7686412123071</c:v>
                </c:pt>
                <c:pt idx="345">
                  <c:v>1407.4888871534554</c:v>
                </c:pt>
                <c:pt idx="346">
                  <c:v>1413.5325501412369</c:v>
                </c:pt>
                <c:pt idx="347">
                  <c:v>1414.6919069242861</c:v>
                </c:pt>
                <c:pt idx="348">
                  <c:v>1419.0486263998462</c:v>
                </c:pt>
                <c:pt idx="349">
                  <c:v>1420.8415966228283</c:v>
                </c:pt>
                <c:pt idx="350">
                  <c:v>1428.4456917699326</c:v>
                </c:pt>
                <c:pt idx="351">
                  <c:v>1431.3259120992577</c:v>
                </c:pt>
                <c:pt idx="352">
                  <c:v>1438.9759074149997</c:v>
                </c:pt>
                <c:pt idx="353">
                  <c:v>1440.6858700759533</c:v>
                </c:pt>
                <c:pt idx="354">
                  <c:v>1446.4474158031771</c:v>
                </c:pt>
                <c:pt idx="355">
                  <c:v>1446.7357828385441</c:v>
                </c:pt>
                <c:pt idx="356">
                  <c:v>1450.5611940696249</c:v>
                </c:pt>
                <c:pt idx="357">
                  <c:v>1448.6381782883147</c:v>
                </c:pt>
                <c:pt idx="358">
                  <c:v>1453.7469524675441</c:v>
                </c:pt>
                <c:pt idx="359">
                  <c:v>1455.7409444579487</c:v>
                </c:pt>
                <c:pt idx="360">
                  <c:v>1464.9314923070899</c:v>
                </c:pt>
                <c:pt idx="361">
                  <c:v>1472.1582947515908</c:v>
                </c:pt>
                <c:pt idx="362">
                  <c:v>1480.0019248869107</c:v>
                </c:pt>
                <c:pt idx="363">
                  <c:v>1480.6441306470592</c:v>
                </c:pt>
                <c:pt idx="364">
                  <c:v>1486.753597148328</c:v>
                </c:pt>
                <c:pt idx="365">
                  <c:v>1487.1379218175753</c:v>
                </c:pt>
                <c:pt idx="366">
                  <c:v>1492.2061610511525</c:v>
                </c:pt>
                <c:pt idx="367">
                  <c:v>1492.6748524546126</c:v>
                </c:pt>
                <c:pt idx="368">
                  <c:v>1499.4022474899502</c:v>
                </c:pt>
                <c:pt idx="369">
                  <c:v>1500.9734304248029</c:v>
                </c:pt>
                <c:pt idx="370">
                  <c:v>1509.8144482954453</c:v>
                </c:pt>
                <c:pt idx="371">
                  <c:v>1515.2211176062979</c:v>
                </c:pt>
                <c:pt idx="372">
                  <c:v>1522.2811470281426</c:v>
                </c:pt>
                <c:pt idx="373">
                  <c:v>1520.802297585549</c:v>
                </c:pt>
                <c:pt idx="374">
                  <c:v>1522.346703740787</c:v>
                </c:pt>
                <c:pt idx="375">
                  <c:v>1520.2385960254364</c:v>
                </c:pt>
                <c:pt idx="376">
                  <c:v>1524.1776433444086</c:v>
                </c:pt>
                <c:pt idx="377">
                  <c:v>1526.35786943774</c:v>
                </c:pt>
                <c:pt idx="378">
                  <c:v>1536.2613962682915</c:v>
                </c:pt>
                <c:pt idx="379">
                  <c:v>1538.5310560111284</c:v>
                </c:pt>
                <c:pt idx="380">
                  <c:v>1546.8881272748106</c:v>
                </c:pt>
                <c:pt idx="381">
                  <c:v>1549.9656724705173</c:v>
                </c:pt>
                <c:pt idx="382">
                  <c:v>1555.8407597896785</c:v>
                </c:pt>
                <c:pt idx="383">
                  <c:v>1558.2574762699007</c:v>
                </c:pt>
                <c:pt idx="384">
                  <c:v>1561.7389341459552</c:v>
                </c:pt>
                <c:pt idx="385">
                  <c:v>1560.2881643256098</c:v>
                </c:pt>
                <c:pt idx="386">
                  <c:v>1565.5266346309768</c:v>
                </c:pt>
                <c:pt idx="387">
                  <c:v>1567.4462920423618</c:v>
                </c:pt>
                <c:pt idx="388">
                  <c:v>1573.503554974739</c:v>
                </c:pt>
                <c:pt idx="389">
                  <c:v>1575.3970392947419</c:v>
                </c:pt>
                <c:pt idx="390">
                  <c:v>1578.7585826384086</c:v>
                </c:pt>
                <c:pt idx="391">
                  <c:v>1575.9485927270573</c:v>
                </c:pt>
              </c:numCache>
            </c:numRef>
          </c:xVal>
          <c:yVal>
            <c:numRef>
              <c:f>Measurements!$Q$17:$Q$408</c:f>
              <c:numCache>
                <c:formatCode>General</c:formatCode>
                <c:ptCount val="392"/>
                <c:pt idx="0">
                  <c:v>11.308313236183535</c:v>
                </c:pt>
                <c:pt idx="1">
                  <c:v>-0.27555375715509672</c:v>
                </c:pt>
                <c:pt idx="2">
                  <c:v>-0.26365145015245917</c:v>
                </c:pt>
                <c:pt idx="3">
                  <c:v>-0.25166111078645209</c:v>
                </c:pt>
                <c:pt idx="4">
                  <c:v>-0.27483215836280778</c:v>
                </c:pt>
                <c:pt idx="5">
                  <c:v>-0.31353018941092536</c:v>
                </c:pt>
                <c:pt idx="6">
                  <c:v>-0.3615615181115131</c:v>
                </c:pt>
                <c:pt idx="7">
                  <c:v>-0.31423328029407832</c:v>
                </c:pt>
                <c:pt idx="8">
                  <c:v>-0.14882586184308705</c:v>
                </c:pt>
                <c:pt idx="9">
                  <c:v>4.6456851001239599E-2</c:v>
                </c:pt>
                <c:pt idx="10">
                  <c:v>0.2726867985382026</c:v>
                </c:pt>
                <c:pt idx="11">
                  <c:v>0.40607370256828468</c:v>
                </c:pt>
                <c:pt idx="12">
                  <c:v>0.4934297204785677</c:v>
                </c:pt>
                <c:pt idx="13">
                  <c:v>0.59558747573806081</c:v>
                </c:pt>
                <c:pt idx="14">
                  <c:v>0.65253281716984513</c:v>
                </c:pt>
                <c:pt idx="15">
                  <c:v>0.7017143128883323</c:v>
                </c:pt>
                <c:pt idx="16">
                  <c:v>0.81384136917149064</c:v>
                </c:pt>
                <c:pt idx="17">
                  <c:v>0.92906057443263002</c:v>
                </c:pt>
                <c:pt idx="18">
                  <c:v>1.0721837731959694</c:v>
                </c:pt>
                <c:pt idx="19">
                  <c:v>1.2304529087188025</c:v>
                </c:pt>
                <c:pt idx="20">
                  <c:v>1.3239889465536225</c:v>
                </c:pt>
                <c:pt idx="21">
                  <c:v>1.4360673374639159</c:v>
                </c:pt>
                <c:pt idx="22">
                  <c:v>1.5861967106034429</c:v>
                </c:pt>
                <c:pt idx="23">
                  <c:v>1.7018594514469938</c:v>
                </c:pt>
                <c:pt idx="24">
                  <c:v>1.8006570710876737</c:v>
                </c:pt>
                <c:pt idx="25">
                  <c:v>1.864120215732892</c:v>
                </c:pt>
                <c:pt idx="26">
                  <c:v>1.9597322531888397</c:v>
                </c:pt>
                <c:pt idx="27">
                  <c:v>2.0648467926879559</c:v>
                </c:pt>
                <c:pt idx="28">
                  <c:v>2.2015501412945486</c:v>
                </c:pt>
                <c:pt idx="29">
                  <c:v>2.37932349249518</c:v>
                </c:pt>
                <c:pt idx="30">
                  <c:v>2.5609876160399225</c:v>
                </c:pt>
                <c:pt idx="31">
                  <c:v>2.8141281624714671</c:v>
                </c:pt>
                <c:pt idx="32">
                  <c:v>3.0093812645577418</c:v>
                </c:pt>
                <c:pt idx="33">
                  <c:v>3.1382458119022356</c:v>
                </c:pt>
                <c:pt idx="34">
                  <c:v>3.2360381860178444</c:v>
                </c:pt>
                <c:pt idx="35">
                  <c:v>3.3338547517562005</c:v>
                </c:pt>
                <c:pt idx="36">
                  <c:v>3.4177335859696871</c:v>
                </c:pt>
                <c:pt idx="37">
                  <c:v>3.7180331651124399</c:v>
                </c:pt>
                <c:pt idx="38">
                  <c:v>3.837592052412572</c:v>
                </c:pt>
                <c:pt idx="39">
                  <c:v>4.0308954204350727</c:v>
                </c:pt>
                <c:pt idx="40">
                  <c:v>4.107260286584971</c:v>
                </c:pt>
                <c:pt idx="41">
                  <c:v>4.3456160456931645</c:v>
                </c:pt>
                <c:pt idx="42">
                  <c:v>4.4586151710054782</c:v>
                </c:pt>
                <c:pt idx="43">
                  <c:v>4.8584665290566562</c:v>
                </c:pt>
                <c:pt idx="44">
                  <c:v>4.9415500555615459</c:v>
                </c:pt>
                <c:pt idx="45">
                  <c:v>5.1513920145777474</c:v>
                </c:pt>
                <c:pt idx="46">
                  <c:v>5.1934539754319253</c:v>
                </c:pt>
                <c:pt idx="47">
                  <c:v>5.3644432937729016</c:v>
                </c:pt>
                <c:pt idx="48">
                  <c:v>5.4682205229355576</c:v>
                </c:pt>
                <c:pt idx="49">
                  <c:v>5.6876422391636634</c:v>
                </c:pt>
                <c:pt idx="50">
                  <c:v>5.915801056165674</c:v>
                </c:pt>
                <c:pt idx="51">
                  <c:v>6.0934988619552168</c:v>
                </c:pt>
                <c:pt idx="52">
                  <c:v>6.263187098350997</c:v>
                </c:pt>
                <c:pt idx="53">
                  <c:v>6.4312416211101411</c:v>
                </c:pt>
                <c:pt idx="54">
                  <c:v>6.5824779871475263</c:v>
                </c:pt>
                <c:pt idx="55">
                  <c:v>6.7734989808853303</c:v>
                </c:pt>
                <c:pt idx="56">
                  <c:v>6.9796416942663422</c:v>
                </c:pt>
                <c:pt idx="57">
                  <c:v>7.1456869953050743</c:v>
                </c:pt>
                <c:pt idx="58">
                  <c:v>7.3265436257118557</c:v>
                </c:pt>
                <c:pt idx="59">
                  <c:v>7.5133468699220805</c:v>
                </c:pt>
                <c:pt idx="60">
                  <c:v>7.7000714316327894</c:v>
                </c:pt>
                <c:pt idx="61">
                  <c:v>7.9415081266962932</c:v>
                </c:pt>
                <c:pt idx="62">
                  <c:v>8.1806286304416549</c:v>
                </c:pt>
                <c:pt idx="63">
                  <c:v>8.3804427694699584</c:v>
                </c:pt>
                <c:pt idx="64">
                  <c:v>8.5172379683454125</c:v>
                </c:pt>
                <c:pt idx="65">
                  <c:v>8.6111167910503408</c:v>
                </c:pt>
                <c:pt idx="66">
                  <c:v>8.7089828320552272</c:v>
                </c:pt>
                <c:pt idx="67">
                  <c:v>8.8938729419097946</c:v>
                </c:pt>
                <c:pt idx="68">
                  <c:v>9.1314374304581776</c:v>
                </c:pt>
                <c:pt idx="69">
                  <c:v>9.3616628574223224</c:v>
                </c:pt>
                <c:pt idx="70">
                  <c:v>9.5595532252520119</c:v>
                </c:pt>
                <c:pt idx="71">
                  <c:v>9.7687129458035251</c:v>
                </c:pt>
                <c:pt idx="72">
                  <c:v>9.8931478533997392</c:v>
                </c:pt>
                <c:pt idx="73">
                  <c:v>10.048641120306099</c:v>
                </c:pt>
                <c:pt idx="74">
                  <c:v>10.254505899581591</c:v>
                </c:pt>
                <c:pt idx="75">
                  <c:v>10.377648939505789</c:v>
                </c:pt>
                <c:pt idx="76">
                  <c:v>10.537027760286128</c:v>
                </c:pt>
                <c:pt idx="77">
                  <c:v>10.686566103565736</c:v>
                </c:pt>
                <c:pt idx="78">
                  <c:v>10.842124579351077</c:v>
                </c:pt>
                <c:pt idx="79">
                  <c:v>11.015889019820126</c:v>
                </c:pt>
                <c:pt idx="80">
                  <c:v>11.149256853666019</c:v>
                </c:pt>
                <c:pt idx="81">
                  <c:v>11.271528949536005</c:v>
                </c:pt>
                <c:pt idx="82">
                  <c:v>11.385434421360545</c:v>
                </c:pt>
                <c:pt idx="83">
                  <c:v>11.5096645201104</c:v>
                </c:pt>
                <c:pt idx="84">
                  <c:v>11.647404011162504</c:v>
                </c:pt>
                <c:pt idx="85">
                  <c:v>11.782199045274936</c:v>
                </c:pt>
                <c:pt idx="86">
                  <c:v>11.937730522306165</c:v>
                </c:pt>
                <c:pt idx="87">
                  <c:v>12.026032791736938</c:v>
                </c:pt>
                <c:pt idx="88">
                  <c:v>12.140868538256907</c:v>
                </c:pt>
                <c:pt idx="89">
                  <c:v>12.352388443694785</c:v>
                </c:pt>
                <c:pt idx="90">
                  <c:v>12.452977021257297</c:v>
                </c:pt>
                <c:pt idx="91">
                  <c:v>12.526106680278478</c:v>
                </c:pt>
                <c:pt idx="92">
                  <c:v>12.634983027858151</c:v>
                </c:pt>
                <c:pt idx="93">
                  <c:v>12.706349638018535</c:v>
                </c:pt>
                <c:pt idx="94">
                  <c:v>12.851595520335353</c:v>
                </c:pt>
                <c:pt idx="95">
                  <c:v>13.106741350539428</c:v>
                </c:pt>
                <c:pt idx="96">
                  <c:v>13.214319545926571</c:v>
                </c:pt>
                <c:pt idx="97">
                  <c:v>13.307519176417482</c:v>
                </c:pt>
                <c:pt idx="98">
                  <c:v>13.303105331591864</c:v>
                </c:pt>
                <c:pt idx="99">
                  <c:v>13.262166905153979</c:v>
                </c:pt>
                <c:pt idx="100">
                  <c:v>13.419373240284221</c:v>
                </c:pt>
                <c:pt idx="101">
                  <c:v>13.563119624092085</c:v>
                </c:pt>
                <c:pt idx="102">
                  <c:v>13.693208295673967</c:v>
                </c:pt>
                <c:pt idx="103">
                  <c:v>13.923559253075842</c:v>
                </c:pt>
                <c:pt idx="104">
                  <c:v>14.016376641114569</c:v>
                </c:pt>
                <c:pt idx="105">
                  <c:v>14.020598753395925</c:v>
                </c:pt>
                <c:pt idx="106">
                  <c:v>14.06284538006831</c:v>
                </c:pt>
                <c:pt idx="107">
                  <c:v>14.132947876894601</c:v>
                </c:pt>
                <c:pt idx="108">
                  <c:v>14.32765951415757</c:v>
                </c:pt>
                <c:pt idx="109">
                  <c:v>14.47933278591149</c:v>
                </c:pt>
                <c:pt idx="110">
                  <c:v>14.662360436602611</c:v>
                </c:pt>
                <c:pt idx="111">
                  <c:v>14.771277530047042</c:v>
                </c:pt>
                <c:pt idx="112">
                  <c:v>14.734169448970418</c:v>
                </c:pt>
                <c:pt idx="113">
                  <c:v>14.809443876797983</c:v>
                </c:pt>
                <c:pt idx="114">
                  <c:v>14.904643282252017</c:v>
                </c:pt>
                <c:pt idx="115">
                  <c:v>15.013845286293728</c:v>
                </c:pt>
                <c:pt idx="116">
                  <c:v>15.042936237644811</c:v>
                </c:pt>
                <c:pt idx="117">
                  <c:v>15.139682915156465</c:v>
                </c:pt>
                <c:pt idx="118">
                  <c:v>15.258628229448471</c:v>
                </c:pt>
                <c:pt idx="119">
                  <c:v>15.267764372386008</c:v>
                </c:pt>
                <c:pt idx="120">
                  <c:v>15.400302157971073</c:v>
                </c:pt>
                <c:pt idx="121">
                  <c:v>15.40059086400527</c:v>
                </c:pt>
                <c:pt idx="122">
                  <c:v>15.385059316348505</c:v>
                </c:pt>
                <c:pt idx="123">
                  <c:v>15.439523621945618</c:v>
                </c:pt>
                <c:pt idx="124">
                  <c:v>15.538470047464871</c:v>
                </c:pt>
                <c:pt idx="125">
                  <c:v>15.660793857341284</c:v>
                </c:pt>
                <c:pt idx="126">
                  <c:v>15.713598846543213</c:v>
                </c:pt>
                <c:pt idx="127">
                  <c:v>15.825170218041286</c:v>
                </c:pt>
                <c:pt idx="128">
                  <c:v>15.873786453666728</c:v>
                </c:pt>
                <c:pt idx="129">
                  <c:v>15.862065625343909</c:v>
                </c:pt>
                <c:pt idx="130">
                  <c:v>15.860878911731543</c:v>
                </c:pt>
                <c:pt idx="131">
                  <c:v>15.770337540856012</c:v>
                </c:pt>
                <c:pt idx="132">
                  <c:v>15.73525217679062</c:v>
                </c:pt>
                <c:pt idx="133">
                  <c:v>15.794703263931376</c:v>
                </c:pt>
                <c:pt idx="134">
                  <c:v>15.988139843707566</c:v>
                </c:pt>
                <c:pt idx="135">
                  <c:v>16.141759567406044</c:v>
                </c:pt>
                <c:pt idx="136">
                  <c:v>16.136188793688685</c:v>
                </c:pt>
                <c:pt idx="137">
                  <c:v>16.096423001576969</c:v>
                </c:pt>
                <c:pt idx="138">
                  <c:v>16.090208645074185</c:v>
                </c:pt>
                <c:pt idx="139">
                  <c:v>16.07922408587924</c:v>
                </c:pt>
                <c:pt idx="140">
                  <c:v>16.076176162917047</c:v>
                </c:pt>
                <c:pt idx="141">
                  <c:v>16.128583702344859</c:v>
                </c:pt>
                <c:pt idx="142">
                  <c:v>16.093112221522322</c:v>
                </c:pt>
                <c:pt idx="143">
                  <c:v>16.080743966676369</c:v>
                </c:pt>
                <c:pt idx="144">
                  <c:v>16.220520693255757</c:v>
                </c:pt>
                <c:pt idx="145">
                  <c:v>16.23215550891657</c:v>
                </c:pt>
                <c:pt idx="146">
                  <c:v>16.221410961631189</c:v>
                </c:pt>
                <c:pt idx="147">
                  <c:v>16.18160246261888</c:v>
                </c:pt>
                <c:pt idx="148">
                  <c:v>16.201318327619362</c:v>
                </c:pt>
                <c:pt idx="149">
                  <c:v>16.197644258824887</c:v>
                </c:pt>
                <c:pt idx="150">
                  <c:v>16.157832644815489</c:v>
                </c:pt>
                <c:pt idx="151">
                  <c:v>16.143924757611988</c:v>
                </c:pt>
                <c:pt idx="152">
                  <c:v>16.173787420309804</c:v>
                </c:pt>
                <c:pt idx="153">
                  <c:v>16.292092593733202</c:v>
                </c:pt>
                <c:pt idx="154">
                  <c:v>16.414731314532254</c:v>
                </c:pt>
                <c:pt idx="155">
                  <c:v>16.56507214406059</c:v>
                </c:pt>
                <c:pt idx="156">
                  <c:v>16.607293917107555</c:v>
                </c:pt>
                <c:pt idx="157">
                  <c:v>16.468076082025661</c:v>
                </c:pt>
                <c:pt idx="158">
                  <c:v>16.303594770252474</c:v>
                </c:pt>
                <c:pt idx="159">
                  <c:v>16.231771751349594</c:v>
                </c:pt>
                <c:pt idx="160">
                  <c:v>16.117591450168998</c:v>
                </c:pt>
                <c:pt idx="161">
                  <c:v>16.025389602719674</c:v>
                </c:pt>
                <c:pt idx="162">
                  <c:v>16.206370218453493</c:v>
                </c:pt>
                <c:pt idx="163">
                  <c:v>16.209649561123523</c:v>
                </c:pt>
                <c:pt idx="164">
                  <c:v>16.362595170912172</c:v>
                </c:pt>
                <c:pt idx="165">
                  <c:v>16.432149618509381</c:v>
                </c:pt>
                <c:pt idx="166">
                  <c:v>16.509607829009767</c:v>
                </c:pt>
                <c:pt idx="167">
                  <c:v>16.535570169176736</c:v>
                </c:pt>
                <c:pt idx="168">
                  <c:v>16.510991812864212</c:v>
                </c:pt>
                <c:pt idx="169">
                  <c:v>16.528382654653758</c:v>
                </c:pt>
                <c:pt idx="170">
                  <c:v>16.432617267244776</c:v>
                </c:pt>
                <c:pt idx="171">
                  <c:v>16.423022867634906</c:v>
                </c:pt>
                <c:pt idx="172">
                  <c:v>16.570331919526723</c:v>
                </c:pt>
                <c:pt idx="173">
                  <c:v>16.579043775817475</c:v>
                </c:pt>
                <c:pt idx="174">
                  <c:v>16.483727496903104</c:v>
                </c:pt>
                <c:pt idx="175">
                  <c:v>16.419307236353227</c:v>
                </c:pt>
                <c:pt idx="176">
                  <c:v>16.215080806000305</c:v>
                </c:pt>
                <c:pt idx="177">
                  <c:v>16.293418787331078</c:v>
                </c:pt>
                <c:pt idx="178">
                  <c:v>16.564758994349091</c:v>
                </c:pt>
                <c:pt idx="179">
                  <c:v>16.55292121220317</c:v>
                </c:pt>
                <c:pt idx="180">
                  <c:v>16.480147049080788</c:v>
                </c:pt>
                <c:pt idx="181">
                  <c:v>16.349975173213778</c:v>
                </c:pt>
                <c:pt idx="182">
                  <c:v>16.240602617434927</c:v>
                </c:pt>
                <c:pt idx="183">
                  <c:v>16.171729390191967</c:v>
                </c:pt>
                <c:pt idx="184">
                  <c:v>16.196205846390409</c:v>
                </c:pt>
                <c:pt idx="185">
                  <c:v>16.237474227793317</c:v>
                </c:pt>
                <c:pt idx="186">
                  <c:v>16.277274327853821</c:v>
                </c:pt>
                <c:pt idx="187">
                  <c:v>16.392403014747632</c:v>
                </c:pt>
                <c:pt idx="188">
                  <c:v>16.485111781196679</c:v>
                </c:pt>
                <c:pt idx="189">
                  <c:v>16.472788681533245</c:v>
                </c:pt>
                <c:pt idx="190">
                  <c:v>16.389128255358859</c:v>
                </c:pt>
                <c:pt idx="191">
                  <c:v>16.326448568353207</c:v>
                </c:pt>
                <c:pt idx="192">
                  <c:v>16.227987264257379</c:v>
                </c:pt>
                <c:pt idx="193">
                  <c:v>16.223615709463559</c:v>
                </c:pt>
                <c:pt idx="194">
                  <c:v>16.292764697712389</c:v>
                </c:pt>
                <c:pt idx="195">
                  <c:v>16.427410305692067</c:v>
                </c:pt>
                <c:pt idx="196">
                  <c:v>16.730680212804845</c:v>
                </c:pt>
                <c:pt idx="197">
                  <c:v>16.818053629356193</c:v>
                </c:pt>
                <c:pt idx="198">
                  <c:v>16.785244751209326</c:v>
                </c:pt>
                <c:pt idx="199">
                  <c:v>16.636195167918235</c:v>
                </c:pt>
                <c:pt idx="200">
                  <c:v>16.44236028364481</c:v>
                </c:pt>
                <c:pt idx="201">
                  <c:v>16.230299230715779</c:v>
                </c:pt>
                <c:pt idx="202">
                  <c:v>16.268258496019175</c:v>
                </c:pt>
                <c:pt idx="203">
                  <c:v>16.33712465353377</c:v>
                </c:pt>
                <c:pt idx="204">
                  <c:v>16.363477712071187</c:v>
                </c:pt>
                <c:pt idx="205">
                  <c:v>16.460658707141345</c:v>
                </c:pt>
                <c:pt idx="206">
                  <c:v>16.433385526653183</c:v>
                </c:pt>
                <c:pt idx="207">
                  <c:v>16.469453319921669</c:v>
                </c:pt>
                <c:pt idx="208">
                  <c:v>16.475845838737005</c:v>
                </c:pt>
                <c:pt idx="209">
                  <c:v>16.561488312037898</c:v>
                </c:pt>
                <c:pt idx="210">
                  <c:v>16.67382580245102</c:v>
                </c:pt>
                <c:pt idx="211">
                  <c:v>16.714519200958058</c:v>
                </c:pt>
                <c:pt idx="212">
                  <c:v>16.830446422650997</c:v>
                </c:pt>
                <c:pt idx="213">
                  <c:v>16.895917981790586</c:v>
                </c:pt>
                <c:pt idx="214">
                  <c:v>16.783153831801506</c:v>
                </c:pt>
                <c:pt idx="215">
                  <c:v>16.640692077702308</c:v>
                </c:pt>
                <c:pt idx="216">
                  <c:v>16.558244923161894</c:v>
                </c:pt>
                <c:pt idx="217">
                  <c:v>16.46413911456662</c:v>
                </c:pt>
                <c:pt idx="218">
                  <c:v>16.598175765908397</c:v>
                </c:pt>
                <c:pt idx="219">
                  <c:v>16.578231193255821</c:v>
                </c:pt>
                <c:pt idx="220">
                  <c:v>16.561599498161126</c:v>
                </c:pt>
                <c:pt idx="221">
                  <c:v>16.678264843582578</c:v>
                </c:pt>
                <c:pt idx="222">
                  <c:v>16.689022977696013</c:v>
                </c:pt>
                <c:pt idx="223">
                  <c:v>16.789205590580725</c:v>
                </c:pt>
                <c:pt idx="224">
                  <c:v>16.823091109033946</c:v>
                </c:pt>
                <c:pt idx="225">
                  <c:v>16.868555671881929</c:v>
                </c:pt>
                <c:pt idx="226">
                  <c:v>17.004036744950504</c:v>
                </c:pt>
                <c:pt idx="227">
                  <c:v>17.152827902536593</c:v>
                </c:pt>
                <c:pt idx="228">
                  <c:v>17.199867353265347</c:v>
                </c:pt>
                <c:pt idx="229">
                  <c:v>17.227946024833738</c:v>
                </c:pt>
                <c:pt idx="230">
                  <c:v>17.131349426126398</c:v>
                </c:pt>
                <c:pt idx="231">
                  <c:v>16.863000309397403</c:v>
                </c:pt>
                <c:pt idx="232">
                  <c:v>16.869297007651593</c:v>
                </c:pt>
                <c:pt idx="233">
                  <c:v>16.871088976329624</c:v>
                </c:pt>
                <c:pt idx="234">
                  <c:v>16.896042383202797</c:v>
                </c:pt>
                <c:pt idx="235">
                  <c:v>16.987996095176253</c:v>
                </c:pt>
                <c:pt idx="236">
                  <c:v>16.97090741493227</c:v>
                </c:pt>
                <c:pt idx="237">
                  <c:v>16.98412226163428</c:v>
                </c:pt>
                <c:pt idx="238">
                  <c:v>17.114406441032408</c:v>
                </c:pt>
                <c:pt idx="239">
                  <c:v>17.286253080854951</c:v>
                </c:pt>
                <c:pt idx="240">
                  <c:v>17.271418424907257</c:v>
                </c:pt>
                <c:pt idx="241">
                  <c:v>17.163770978753661</c:v>
                </c:pt>
                <c:pt idx="242">
                  <c:v>17.08563967132951</c:v>
                </c:pt>
                <c:pt idx="243">
                  <c:v>16.739405572979184</c:v>
                </c:pt>
                <c:pt idx="244">
                  <c:v>16.744168888792885</c:v>
                </c:pt>
                <c:pt idx="245">
                  <c:v>16.733664296938258</c:v>
                </c:pt>
                <c:pt idx="246">
                  <c:v>16.742433934227755</c:v>
                </c:pt>
                <c:pt idx="247">
                  <c:v>16.944207712812094</c:v>
                </c:pt>
                <c:pt idx="248">
                  <c:v>16.942870858129442</c:v>
                </c:pt>
                <c:pt idx="249">
                  <c:v>16.818327664140455</c:v>
                </c:pt>
                <c:pt idx="250">
                  <c:v>16.721726439697228</c:v>
                </c:pt>
                <c:pt idx="251">
                  <c:v>16.750879832762649</c:v>
                </c:pt>
                <c:pt idx="252">
                  <c:v>16.925852314549722</c:v>
                </c:pt>
                <c:pt idx="253">
                  <c:v>17.008283135081481</c:v>
                </c:pt>
                <c:pt idx="254">
                  <c:v>17.096599259021275</c:v>
                </c:pt>
                <c:pt idx="255">
                  <c:v>17.020744140393489</c:v>
                </c:pt>
                <c:pt idx="256">
                  <c:v>16.824873477289721</c:v>
                </c:pt>
                <c:pt idx="257">
                  <c:v>16.794330535069388</c:v>
                </c:pt>
                <c:pt idx="258">
                  <c:v>16.770998046936569</c:v>
                </c:pt>
                <c:pt idx="259">
                  <c:v>16.857021413274779</c:v>
                </c:pt>
                <c:pt idx="260">
                  <c:v>16.980897993158283</c:v>
                </c:pt>
                <c:pt idx="261">
                  <c:v>17.180526964634666</c:v>
                </c:pt>
                <c:pt idx="262">
                  <c:v>17.219726244231207</c:v>
                </c:pt>
                <c:pt idx="263">
                  <c:v>17.108329835765481</c:v>
                </c:pt>
                <c:pt idx="264">
                  <c:v>17.083934270318533</c:v>
                </c:pt>
                <c:pt idx="265">
                  <c:v>17.147535598306181</c:v>
                </c:pt>
                <c:pt idx="266">
                  <c:v>17.236024733792512</c:v>
                </c:pt>
                <c:pt idx="267">
                  <c:v>17.20698810928452</c:v>
                </c:pt>
                <c:pt idx="268">
                  <c:v>17.240429953261362</c:v>
                </c:pt>
                <c:pt idx="269">
                  <c:v>17.088752020265733</c:v>
                </c:pt>
                <c:pt idx="270">
                  <c:v>17.116385871331488</c:v>
                </c:pt>
                <c:pt idx="271">
                  <c:v>17.163459334164518</c:v>
                </c:pt>
                <c:pt idx="272">
                  <c:v>17.045622997521143</c:v>
                </c:pt>
                <c:pt idx="273">
                  <c:v>17.051514718862752</c:v>
                </c:pt>
                <c:pt idx="274">
                  <c:v>17.188780426827076</c:v>
                </c:pt>
                <c:pt idx="275">
                  <c:v>17.457236751124402</c:v>
                </c:pt>
                <c:pt idx="276">
                  <c:v>17.626426451990177</c:v>
                </c:pt>
                <c:pt idx="277">
                  <c:v>17.778511852919159</c:v>
                </c:pt>
                <c:pt idx="278">
                  <c:v>17.635221933425004</c:v>
                </c:pt>
                <c:pt idx="279">
                  <c:v>17.504844189296442</c:v>
                </c:pt>
                <c:pt idx="280">
                  <c:v>17.457648699264606</c:v>
                </c:pt>
                <c:pt idx="281">
                  <c:v>17.437993629941083</c:v>
                </c:pt>
                <c:pt idx="282">
                  <c:v>17.589522408242111</c:v>
                </c:pt>
                <c:pt idx="283">
                  <c:v>17.562374628855384</c:v>
                </c:pt>
                <c:pt idx="284">
                  <c:v>17.566954570414936</c:v>
                </c:pt>
                <c:pt idx="285">
                  <c:v>17.525733413010261</c:v>
                </c:pt>
                <c:pt idx="286">
                  <c:v>17.493244001221246</c:v>
                </c:pt>
                <c:pt idx="287">
                  <c:v>17.674987175216646</c:v>
                </c:pt>
                <c:pt idx="288">
                  <c:v>17.826164040872317</c:v>
                </c:pt>
                <c:pt idx="289">
                  <c:v>17.850785098440586</c:v>
                </c:pt>
                <c:pt idx="290">
                  <c:v>17.860131668499932</c:v>
                </c:pt>
                <c:pt idx="291">
                  <c:v>17.95451790268644</c:v>
                </c:pt>
                <c:pt idx="292">
                  <c:v>17.916350385878399</c:v>
                </c:pt>
                <c:pt idx="293">
                  <c:v>17.996400505014055</c:v>
                </c:pt>
                <c:pt idx="294">
                  <c:v>18.016894483167256</c:v>
                </c:pt>
                <c:pt idx="295">
                  <c:v>17.812955157924723</c:v>
                </c:pt>
                <c:pt idx="296">
                  <c:v>17.900918969486</c:v>
                </c:pt>
                <c:pt idx="297">
                  <c:v>18.045515248095814</c:v>
                </c:pt>
                <c:pt idx="298">
                  <c:v>18.195684758554055</c:v>
                </c:pt>
                <c:pt idx="299">
                  <c:v>18.288633403701837</c:v>
                </c:pt>
                <c:pt idx="300">
                  <c:v>18.286237312139715</c:v>
                </c:pt>
                <c:pt idx="301">
                  <c:v>18.28044000198091</c:v>
                </c:pt>
                <c:pt idx="302">
                  <c:v>18.100383534651858</c:v>
                </c:pt>
                <c:pt idx="303">
                  <c:v>18.125000047248456</c:v>
                </c:pt>
                <c:pt idx="304">
                  <c:v>18.181666759365225</c:v>
                </c:pt>
                <c:pt idx="305">
                  <c:v>18.037779065799121</c:v>
                </c:pt>
                <c:pt idx="306">
                  <c:v>18.094941003988261</c:v>
                </c:pt>
                <c:pt idx="307">
                  <c:v>18.174057747972977</c:v>
                </c:pt>
                <c:pt idx="308">
                  <c:v>18.262216701142005</c:v>
                </c:pt>
                <c:pt idx="309">
                  <c:v>18.33155738473468</c:v>
                </c:pt>
                <c:pt idx="310">
                  <c:v>18.377825329059529</c:v>
                </c:pt>
                <c:pt idx="311">
                  <c:v>18.379371113674242</c:v>
                </c:pt>
                <c:pt idx="312">
                  <c:v>18.404229624861657</c:v>
                </c:pt>
                <c:pt idx="313">
                  <c:v>18.427758163794856</c:v>
                </c:pt>
                <c:pt idx="314">
                  <c:v>18.371964619252925</c:v>
                </c:pt>
                <c:pt idx="315">
                  <c:v>18.393942086433867</c:v>
                </c:pt>
                <c:pt idx="316">
                  <c:v>18.365276707964629</c:v>
                </c:pt>
                <c:pt idx="317">
                  <c:v>18.259626854517659</c:v>
                </c:pt>
                <c:pt idx="318">
                  <c:v>18.313609484396761</c:v>
                </c:pt>
                <c:pt idx="319">
                  <c:v>18.374854807958044</c:v>
                </c:pt>
                <c:pt idx="320">
                  <c:v>18.363638229780172</c:v>
                </c:pt>
                <c:pt idx="321">
                  <c:v>18.256542673105304</c:v>
                </c:pt>
                <c:pt idx="322">
                  <c:v>18.246120967812679</c:v>
                </c:pt>
                <c:pt idx="323">
                  <c:v>18.196092030305145</c:v>
                </c:pt>
                <c:pt idx="324">
                  <c:v>18.14809161145218</c:v>
                </c:pt>
                <c:pt idx="325">
                  <c:v>18.220576525486326</c:v>
                </c:pt>
                <c:pt idx="326">
                  <c:v>18.276083336242372</c:v>
                </c:pt>
                <c:pt idx="327">
                  <c:v>18.234897170551609</c:v>
                </c:pt>
                <c:pt idx="328">
                  <c:v>18.225099317992537</c:v>
                </c:pt>
                <c:pt idx="329">
                  <c:v>18.241701558986406</c:v>
                </c:pt>
                <c:pt idx="330">
                  <c:v>18.213996309842635</c:v>
                </c:pt>
                <c:pt idx="331">
                  <c:v>18.335205722167892</c:v>
                </c:pt>
                <c:pt idx="332">
                  <c:v>18.366239056258181</c:v>
                </c:pt>
                <c:pt idx="333">
                  <c:v>18.343531216956908</c:v>
                </c:pt>
                <c:pt idx="334">
                  <c:v>18.368713979694068</c:v>
                </c:pt>
                <c:pt idx="335">
                  <c:v>18.369450926842998</c:v>
                </c:pt>
                <c:pt idx="336">
                  <c:v>18.401837136036235</c:v>
                </c:pt>
                <c:pt idx="337">
                  <c:v>18.480151899844216</c:v>
                </c:pt>
                <c:pt idx="338">
                  <c:v>18.420231665300292</c:v>
                </c:pt>
                <c:pt idx="339">
                  <c:v>18.297524004754582</c:v>
                </c:pt>
                <c:pt idx="340">
                  <c:v>18.394066661639844</c:v>
                </c:pt>
                <c:pt idx="341">
                  <c:v>18.343525489354043</c:v>
                </c:pt>
                <c:pt idx="342">
                  <c:v>18.39983886099354</c:v>
                </c:pt>
                <c:pt idx="343">
                  <c:v>18.476994693651399</c:v>
                </c:pt>
                <c:pt idx="344">
                  <c:v>18.277832687899377</c:v>
                </c:pt>
                <c:pt idx="345">
                  <c:v>18.308354711100467</c:v>
                </c:pt>
                <c:pt idx="346">
                  <c:v>18.349148073467514</c:v>
                </c:pt>
                <c:pt idx="347">
                  <c:v>18.383985476067672</c:v>
                </c:pt>
                <c:pt idx="348">
                  <c:v>18.520139421587402</c:v>
                </c:pt>
                <c:pt idx="349">
                  <c:v>18.492675427819297</c:v>
                </c:pt>
                <c:pt idx="350">
                  <c:v>18.414784007073433</c:v>
                </c:pt>
                <c:pt idx="351">
                  <c:v>18.309882261861674</c:v>
                </c:pt>
                <c:pt idx="352">
                  <c:v>18.240348038502542</c:v>
                </c:pt>
                <c:pt idx="353">
                  <c:v>18.224842678382345</c:v>
                </c:pt>
                <c:pt idx="354">
                  <c:v>18.250203174514162</c:v>
                </c:pt>
                <c:pt idx="355">
                  <c:v>18.310465902914192</c:v>
                </c:pt>
                <c:pt idx="356">
                  <c:v>18.467713487414496</c:v>
                </c:pt>
                <c:pt idx="357">
                  <c:v>18.730298272900306</c:v>
                </c:pt>
                <c:pt idx="358">
                  <c:v>18.832705474370865</c:v>
                </c:pt>
                <c:pt idx="359">
                  <c:v>18.835626977984308</c:v>
                </c:pt>
                <c:pt idx="360">
                  <c:v>18.656230115647841</c:v>
                </c:pt>
                <c:pt idx="361">
                  <c:v>18.258427275703543</c:v>
                </c:pt>
                <c:pt idx="362">
                  <c:v>18.204111249463402</c:v>
                </c:pt>
                <c:pt idx="363">
                  <c:v>18.316007886830782</c:v>
                </c:pt>
                <c:pt idx="364">
                  <c:v>18.368673280102687</c:v>
                </c:pt>
                <c:pt idx="365">
                  <c:v>18.471278241753069</c:v>
                </c:pt>
                <c:pt idx="366">
                  <c:v>18.610972163410107</c:v>
                </c:pt>
                <c:pt idx="367">
                  <c:v>18.708245824889826</c:v>
                </c:pt>
                <c:pt idx="368">
                  <c:v>18.697175660640298</c:v>
                </c:pt>
                <c:pt idx="369">
                  <c:v>18.722436464915788</c:v>
                </c:pt>
                <c:pt idx="370">
                  <c:v>18.537929657343454</c:v>
                </c:pt>
                <c:pt idx="371">
                  <c:v>18.251212073039326</c:v>
                </c:pt>
                <c:pt idx="372">
                  <c:v>18.171928626338335</c:v>
                </c:pt>
                <c:pt idx="373">
                  <c:v>18.34203502308948</c:v>
                </c:pt>
                <c:pt idx="374">
                  <c:v>18.628303768656448</c:v>
                </c:pt>
                <c:pt idx="375">
                  <c:v>18.869068086916808</c:v>
                </c:pt>
                <c:pt idx="376">
                  <c:v>19.04838477083505</c:v>
                </c:pt>
                <c:pt idx="377">
                  <c:v>19.012594462179056</c:v>
                </c:pt>
                <c:pt idx="378">
                  <c:v>18.769734396055068</c:v>
                </c:pt>
                <c:pt idx="379">
                  <c:v>18.738463983676866</c:v>
                </c:pt>
                <c:pt idx="380">
                  <c:v>18.613726406992992</c:v>
                </c:pt>
                <c:pt idx="381">
                  <c:v>18.503482525836301</c:v>
                </c:pt>
                <c:pt idx="382">
                  <c:v>18.523731462580702</c:v>
                </c:pt>
                <c:pt idx="383">
                  <c:v>18.428258020931981</c:v>
                </c:pt>
                <c:pt idx="384">
                  <c:v>18.617002593482209</c:v>
                </c:pt>
                <c:pt idx="385">
                  <c:v>18.835105315185267</c:v>
                </c:pt>
                <c:pt idx="386">
                  <c:v>18.91143311583534</c:v>
                </c:pt>
                <c:pt idx="387">
                  <c:v>18.855759691966739</c:v>
                </c:pt>
                <c:pt idx="388">
                  <c:v>18.773214778889962</c:v>
                </c:pt>
                <c:pt idx="389">
                  <c:v>18.646837179018132</c:v>
                </c:pt>
                <c:pt idx="390">
                  <c:v>18.763887927857624</c:v>
                </c:pt>
                <c:pt idx="391">
                  <c:v>19.017162987343873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C-EF4C-A364-5F538F6A7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702511"/>
        <c:axId val="545282479"/>
      </c:scatterChart>
      <c:valAx>
        <c:axId val="107570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282479"/>
        <c:crosses val="autoZero"/>
        <c:crossBetween val="midCat"/>
      </c:valAx>
      <c:valAx>
        <c:axId val="54528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0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339</xdr:row>
      <xdr:rowOff>6350</xdr:rowOff>
    </xdr:from>
    <xdr:to>
      <xdr:col>13</xdr:col>
      <xdr:colOff>76200</xdr:colOff>
      <xdr:row>353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7CFBF-4EB2-B2A3-32D2-5278575FF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823"/>
  <sheetViews>
    <sheetView tabSelected="1" topLeftCell="G799" workbookViewId="0">
      <selection activeCell="L813" sqref="L813"/>
    </sheetView>
  </sheetViews>
  <sheetFormatPr baseColWidth="10" defaultColWidth="8.83203125" defaultRowHeight="15" x14ac:dyDescent="0.2"/>
  <cols>
    <col min="1" max="1" width="10.83203125" bestFit="1" customWidth="1"/>
    <col min="2" max="2" width="11.1640625" bestFit="1" customWidth="1"/>
    <col min="3" max="3" width="12.1640625" bestFit="1" customWidth="1"/>
    <col min="4" max="4" width="16.6640625" bestFit="1" customWidth="1"/>
    <col min="5" max="5" width="11.33203125" bestFit="1" customWidth="1"/>
    <col min="6" max="7" width="56.83203125" bestFit="1" customWidth="1"/>
    <col min="8" max="8" width="12.6640625" bestFit="1" customWidth="1"/>
    <col min="9" max="9" width="12" bestFit="1" customWidth="1"/>
    <col min="10" max="10" width="10" bestFit="1" customWidth="1"/>
    <col min="11" max="11" width="11.6640625" bestFit="1" customWidth="1"/>
    <col min="12" max="12" width="11" bestFit="1" customWidth="1"/>
    <col min="13" max="13" width="10" bestFit="1" customWidth="1"/>
    <col min="14" max="14" width="11.1640625" bestFit="1" customWidth="1"/>
    <col min="15" max="16" width="12.1640625" bestFit="1" customWidth="1"/>
    <col min="17" max="17" width="12.6640625" bestFit="1" customWidth="1"/>
    <col min="18" max="33" width="12.1640625" bestFit="1" customWidth="1"/>
    <col min="34" max="36" width="12.6640625" bestFit="1" customWidth="1"/>
    <col min="37" max="37" width="12.1640625" bestFit="1" customWidth="1"/>
    <col min="38" max="38" width="12.6640625" bestFit="1" customWidth="1"/>
    <col min="39" max="39" width="12.1640625" bestFit="1" customWidth="1"/>
    <col min="40" max="40" width="12.6640625" bestFit="1" customWidth="1"/>
    <col min="41" max="42" width="12.1640625" bestFit="1" customWidth="1"/>
    <col min="43" max="43" width="12.6640625" bestFit="1" customWidth="1"/>
    <col min="44" max="47" width="12.1640625" bestFit="1" customWidth="1"/>
    <col min="48" max="48" width="12.6640625" bestFit="1" customWidth="1"/>
    <col min="49" max="49" width="12.1640625" bestFit="1" customWidth="1"/>
    <col min="50" max="50" width="7.33203125" bestFit="1" customWidth="1"/>
    <col min="51" max="51" width="7" bestFit="1" customWidth="1"/>
    <col min="52" max="52" width="7.6640625" bestFit="1" customWidth="1"/>
    <col min="53" max="53" width="10.1640625" bestFit="1" customWidth="1"/>
    <col min="54" max="58" width="12.1640625" bestFit="1" customWidth="1"/>
    <col min="59" max="60" width="5.5" bestFit="1" customWidth="1"/>
    <col min="61" max="61" width="10.1640625" bestFit="1" customWidth="1"/>
    <col min="62" max="62" width="9.33203125" bestFit="1" customWidth="1"/>
    <col min="63" max="63" width="10.5" bestFit="1" customWidth="1"/>
    <col min="64" max="64" width="11.1640625" bestFit="1" customWidth="1"/>
    <col min="65" max="75" width="12.1640625" bestFit="1" customWidth="1"/>
    <col min="76" max="76" width="6.1640625" bestFit="1" customWidth="1"/>
    <col min="77" max="77" width="5.5" bestFit="1" customWidth="1"/>
    <col min="78" max="78" width="6.5" bestFit="1" customWidth="1"/>
    <col min="79" max="79" width="12.1640625" bestFit="1" customWidth="1"/>
    <col min="80" max="80" width="10.5" bestFit="1" customWidth="1"/>
    <col min="81" max="81" width="12.1640625" bestFit="1" customWidth="1"/>
    <col min="82" max="82" width="12.6640625" bestFit="1" customWidth="1"/>
    <col min="83" max="92" width="12.1640625" bestFit="1" customWidth="1"/>
    <col min="93" max="93" width="10.1640625" bestFit="1" customWidth="1"/>
    <col min="94" max="94" width="12.1640625" bestFit="1" customWidth="1"/>
    <col min="95" max="95" width="7" bestFit="1" customWidth="1"/>
    <col min="96" max="96" width="12.1640625" bestFit="1" customWidth="1"/>
    <col min="97" max="97" width="10.5" bestFit="1" customWidth="1"/>
    <col min="98" max="106" width="12.1640625" bestFit="1" customWidth="1"/>
    <col min="107" max="107" width="10.5" bestFit="1" customWidth="1"/>
    <col min="108" max="108" width="11.1640625" bestFit="1" customWidth="1"/>
    <col min="109" max="109" width="4.83203125" bestFit="1" customWidth="1"/>
    <col min="110" max="110" width="11.1640625" bestFit="1" customWidth="1"/>
    <col min="111" max="111" width="8.6640625" bestFit="1" customWidth="1"/>
    <col min="112" max="113" width="11.1640625" bestFit="1" customWidth="1"/>
    <col min="114" max="115" width="8.6640625" bestFit="1" customWidth="1"/>
    <col min="116" max="116" width="9.33203125" bestFit="1" customWidth="1"/>
    <col min="117" max="117" width="9.6640625" bestFit="1" customWidth="1"/>
    <col min="118" max="118" width="9.83203125" bestFit="1" customWidth="1"/>
    <col min="119" max="119" width="8.6640625" bestFit="1" customWidth="1"/>
    <col min="120" max="120" width="9.33203125" bestFit="1" customWidth="1"/>
    <col min="121" max="122" width="8.6640625" bestFit="1" customWidth="1"/>
    <col min="123" max="123" width="12.6640625" bestFit="1" customWidth="1"/>
    <col min="124" max="124" width="14.83203125" bestFit="1" customWidth="1"/>
    <col min="125" max="125" width="12.1640625" bestFit="1" customWidth="1"/>
    <col min="126" max="126" width="7.6640625" bestFit="1" customWidth="1"/>
    <col min="127" max="127" width="12.6640625" bestFit="1" customWidth="1"/>
    <col min="128" max="128" width="14.83203125" bestFit="1" customWidth="1"/>
    <col min="129" max="129" width="12.1640625" bestFit="1" customWidth="1"/>
    <col min="130" max="130" width="7.5" bestFit="1" customWidth="1"/>
    <col min="131" max="131" width="12.6640625" bestFit="1" customWidth="1"/>
    <col min="132" max="132" width="13.83203125" bestFit="1" customWidth="1"/>
    <col min="133" max="133" width="12.1640625" bestFit="1" customWidth="1"/>
    <col min="134" max="134" width="8" bestFit="1" customWidth="1"/>
    <col min="135" max="135" width="12.1640625" bestFit="1" customWidth="1"/>
    <col min="136" max="136" width="13.83203125" bestFit="1" customWidth="1"/>
    <col min="137" max="137" width="12.1640625" bestFit="1" customWidth="1"/>
    <col min="138" max="138" width="7.5" bestFit="1" customWidth="1"/>
    <col min="139" max="139" width="12.1640625" bestFit="1" customWidth="1"/>
    <col min="140" max="140" width="14.1640625" bestFit="1" customWidth="1"/>
    <col min="141" max="141" width="12.1640625" bestFit="1" customWidth="1"/>
    <col min="142" max="142" width="8.1640625" bestFit="1" customWidth="1"/>
    <col min="143" max="143" width="12.1640625" bestFit="1" customWidth="1"/>
    <col min="144" max="144" width="12.6640625" bestFit="1" customWidth="1"/>
    <col min="145" max="145" width="12.1640625" bestFit="1" customWidth="1"/>
    <col min="146" max="146" width="9.6640625" bestFit="1" customWidth="1"/>
    <col min="147" max="149" width="7.5" bestFit="1" customWidth="1"/>
    <col min="150" max="150" width="8.1640625" bestFit="1" customWidth="1"/>
    <col min="151" max="151" width="9.83203125" bestFit="1" customWidth="1"/>
    <col min="152" max="153" width="10.1640625" bestFit="1" customWidth="1"/>
    <col min="154" max="154" width="9.1640625" bestFit="1" customWidth="1"/>
    <col min="155" max="155" width="10.1640625" bestFit="1" customWidth="1"/>
    <col min="156" max="165" width="8.1640625" bestFit="1" customWidth="1"/>
    <col min="166" max="166" width="10.1640625" bestFit="1" customWidth="1"/>
    <col min="168" max="168" width="8.1640625" bestFit="1" customWidth="1"/>
    <col min="169" max="169" width="7" bestFit="1" customWidth="1"/>
    <col min="170" max="170" width="10.1640625" bestFit="1" customWidth="1"/>
    <col min="172" max="172" width="11.33203125" bestFit="1" customWidth="1"/>
    <col min="173" max="174" width="8.1640625" bestFit="1" customWidth="1"/>
    <col min="175" max="175" width="6.83203125" bestFit="1" customWidth="1"/>
    <col min="176" max="176" width="9.5" bestFit="1" customWidth="1"/>
    <col min="177" max="177" width="10.1640625" bestFit="1" customWidth="1"/>
    <col min="178" max="178" width="8.1640625" bestFit="1" customWidth="1"/>
    <col min="180" max="181" width="8.1640625" bestFit="1" customWidth="1"/>
    <col min="182" max="182" width="9.33203125" bestFit="1" customWidth="1"/>
    <col min="183" max="183" width="11.33203125" bestFit="1" customWidth="1"/>
    <col min="184" max="184" width="10.5" bestFit="1" customWidth="1"/>
    <col min="185" max="185" width="11.5" bestFit="1" customWidth="1"/>
    <col min="186" max="186" width="7.5" bestFit="1" customWidth="1"/>
    <col min="187" max="194" width="8.33203125" bestFit="1" customWidth="1"/>
    <col min="195" max="198" width="7.83203125" bestFit="1" customWidth="1"/>
    <col min="199" max="199" width="9.1640625" bestFit="1" customWidth="1"/>
    <col min="200" max="200" width="8" bestFit="1" customWidth="1"/>
    <col min="201" max="201" width="7.83203125" bestFit="1" customWidth="1"/>
    <col min="202" max="202" width="9.6640625" bestFit="1" customWidth="1"/>
    <col min="203" max="203" width="8.6640625" bestFit="1" customWidth="1"/>
    <col min="204" max="204" width="9.83203125" bestFit="1" customWidth="1"/>
    <col min="206" max="206" width="11" bestFit="1" customWidth="1"/>
    <col min="207" max="207" width="10.83203125" bestFit="1" customWidth="1"/>
    <col min="208" max="208" width="9.1640625" bestFit="1" customWidth="1"/>
    <col min="209" max="209" width="9.33203125" bestFit="1" customWidth="1"/>
    <col min="210" max="210" width="12.6640625" bestFit="1" customWidth="1"/>
    <col min="211" max="211" width="12.1640625" bestFit="1" customWidth="1"/>
    <col min="212" max="212" width="12.33203125" bestFit="1" customWidth="1"/>
    <col min="213" max="213" width="11.83203125" bestFit="1" customWidth="1"/>
    <col min="214" max="214" width="12.6640625" bestFit="1" customWidth="1"/>
    <col min="215" max="215" width="12.1640625" bestFit="1" customWidth="1"/>
    <col min="216" max="216" width="12.6640625" bestFit="1" customWidth="1"/>
    <col min="217" max="217" width="11.83203125" bestFit="1" customWidth="1"/>
    <col min="218" max="218" width="10.1640625" bestFit="1" customWidth="1"/>
    <col min="219" max="219" width="10.6640625" bestFit="1" customWidth="1"/>
    <col min="220" max="220" width="10.33203125" bestFit="1" customWidth="1"/>
    <col min="221" max="221" width="10.83203125" bestFit="1" customWidth="1"/>
    <col min="222" max="222" width="10.5" bestFit="1" customWidth="1"/>
    <col min="223" max="223" width="10.6640625" bestFit="1" customWidth="1"/>
    <col min="224" max="224" width="9.1640625" bestFit="1" customWidth="1"/>
    <col min="229" max="229" width="9" bestFit="1" customWidth="1"/>
    <col min="232" max="232" width="5.83203125" bestFit="1" customWidth="1"/>
    <col min="233" max="236" width="8.1640625" bestFit="1" customWidth="1"/>
    <col min="237" max="237" width="8.33203125" bestFit="1" customWidth="1"/>
    <col min="238" max="240" width="8.1640625" bestFit="1" customWidth="1"/>
    <col min="241" max="241" width="10.6640625" bestFit="1" customWidth="1"/>
    <col min="242" max="242" width="11.5" bestFit="1" customWidth="1"/>
    <col min="243" max="243" width="8.1640625" bestFit="1" customWidth="1"/>
    <col min="244" max="244" width="9.33203125" bestFit="1" customWidth="1"/>
    <col min="245" max="245" width="9.83203125" bestFit="1" customWidth="1"/>
    <col min="246" max="247" width="8.1640625" bestFit="1" customWidth="1"/>
  </cols>
  <sheetData>
    <row r="2" spans="1:248" x14ac:dyDescent="0.2">
      <c r="A2" t="s">
        <v>29</v>
      </c>
      <c r="B2" t="s">
        <v>30</v>
      </c>
      <c r="C2" t="s">
        <v>31</v>
      </c>
    </row>
    <row r="3" spans="1:248" x14ac:dyDescent="0.2">
      <c r="B3">
        <v>4</v>
      </c>
      <c r="C3">
        <v>21</v>
      </c>
    </row>
    <row r="4" spans="1:248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48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48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48" x14ac:dyDescent="0.2">
      <c r="B7">
        <v>0</v>
      </c>
      <c r="C7">
        <v>1</v>
      </c>
      <c r="D7">
        <v>0</v>
      </c>
      <c r="E7">
        <v>0</v>
      </c>
    </row>
    <row r="8" spans="1:248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48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48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48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48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48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48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85</v>
      </c>
      <c r="J14" t="s">
        <v>85</v>
      </c>
      <c r="K14" t="s">
        <v>85</v>
      </c>
      <c r="L14" t="s">
        <v>85</v>
      </c>
      <c r="M14" t="s">
        <v>85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86</v>
      </c>
      <c r="AJ14" t="s">
        <v>86</v>
      </c>
      <c r="AK14" t="s">
        <v>86</v>
      </c>
      <c r="AL14" t="s">
        <v>86</v>
      </c>
      <c r="AM14" t="s">
        <v>86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87</v>
      </c>
      <c r="AT14" t="s">
        <v>87</v>
      </c>
      <c r="AU14" t="s">
        <v>87</v>
      </c>
      <c r="AV14" t="s">
        <v>87</v>
      </c>
      <c r="AW14" t="s">
        <v>87</v>
      </c>
      <c r="AX14" t="s">
        <v>88</v>
      </c>
      <c r="AY14" t="s">
        <v>88</v>
      </c>
      <c r="AZ14" t="s">
        <v>88</v>
      </c>
      <c r="BA14" t="s">
        <v>88</v>
      </c>
      <c r="BB14" t="s">
        <v>88</v>
      </c>
      <c r="BC14" t="s">
        <v>89</v>
      </c>
      <c r="BD14" t="s">
        <v>89</v>
      </c>
      <c r="BE14" t="s">
        <v>89</v>
      </c>
      <c r="BF14" t="s">
        <v>89</v>
      </c>
      <c r="BG14" t="s">
        <v>90</v>
      </c>
      <c r="BH14" t="s">
        <v>90</v>
      </c>
      <c r="BI14" t="s">
        <v>90</v>
      </c>
      <c r="BJ14" t="s">
        <v>90</v>
      </c>
      <c r="BK14" t="s">
        <v>90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91</v>
      </c>
      <c r="CB14" t="s">
        <v>91</v>
      </c>
      <c r="CC14" t="s">
        <v>91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95</v>
      </c>
      <c r="ED14" t="s">
        <v>95</v>
      </c>
      <c r="EE14" t="s">
        <v>95</v>
      </c>
      <c r="EF14" t="s">
        <v>95</v>
      </c>
      <c r="EG14" t="s">
        <v>95</v>
      </c>
      <c r="EH14" t="s">
        <v>95</v>
      </c>
      <c r="EI14" t="s">
        <v>95</v>
      </c>
      <c r="EJ14" t="s">
        <v>95</v>
      </c>
      <c r="EK14" t="s">
        <v>95</v>
      </c>
      <c r="EL14" t="s">
        <v>95</v>
      </c>
      <c r="EM14" t="s">
        <v>95</v>
      </c>
      <c r="EN14" t="s">
        <v>95</v>
      </c>
      <c r="EO14" t="s">
        <v>95</v>
      </c>
      <c r="EP14" t="s">
        <v>95</v>
      </c>
      <c r="EQ14" t="s">
        <v>95</v>
      </c>
      <c r="ER14" t="s">
        <v>95</v>
      </c>
      <c r="ES14" t="s">
        <v>95</v>
      </c>
      <c r="ET14" t="s">
        <v>96</v>
      </c>
      <c r="EU14" t="s">
        <v>96</v>
      </c>
      <c r="EV14" t="s">
        <v>96</v>
      </c>
      <c r="EW14" t="s">
        <v>96</v>
      </c>
      <c r="EX14" t="s">
        <v>96</v>
      </c>
      <c r="EY14" t="s">
        <v>96</v>
      </c>
      <c r="EZ14" t="s">
        <v>96</v>
      </c>
      <c r="FA14" t="s">
        <v>96</v>
      </c>
      <c r="FB14" t="s">
        <v>96</v>
      </c>
      <c r="FC14" t="s">
        <v>96</v>
      </c>
      <c r="FD14" t="s">
        <v>96</v>
      </c>
      <c r="FE14" t="s">
        <v>96</v>
      </c>
      <c r="FF14" t="s">
        <v>96</v>
      </c>
      <c r="FG14" t="s">
        <v>96</v>
      </c>
      <c r="FH14" t="s">
        <v>96</v>
      </c>
      <c r="FI14" t="s">
        <v>96</v>
      </c>
      <c r="FJ14" t="s">
        <v>96</v>
      </c>
      <c r="FK14" t="s">
        <v>96</v>
      </c>
      <c r="FL14" t="s">
        <v>97</v>
      </c>
      <c r="FM14" t="s">
        <v>97</v>
      </c>
      <c r="FN14" t="s">
        <v>97</v>
      </c>
      <c r="FO14" t="s">
        <v>97</v>
      </c>
      <c r="FP14" t="s">
        <v>97</v>
      </c>
      <c r="FQ14" t="s">
        <v>97</v>
      </c>
      <c r="FR14" t="s">
        <v>97</v>
      </c>
      <c r="FS14" t="s">
        <v>97</v>
      </c>
      <c r="FT14" t="s">
        <v>97</v>
      </c>
      <c r="FU14" t="s">
        <v>97</v>
      </c>
      <c r="FV14" t="s">
        <v>97</v>
      </c>
      <c r="FW14" t="s">
        <v>97</v>
      </c>
      <c r="FX14" t="s">
        <v>97</v>
      </c>
      <c r="FY14" t="s">
        <v>97</v>
      </c>
      <c r="FZ14" t="s">
        <v>97</v>
      </c>
      <c r="GA14" t="s">
        <v>97</v>
      </c>
      <c r="GB14" t="s">
        <v>97</v>
      </c>
      <c r="GC14" t="s">
        <v>97</v>
      </c>
      <c r="GD14" t="s">
        <v>97</v>
      </c>
      <c r="GE14" t="s">
        <v>98</v>
      </c>
      <c r="GF14" t="s">
        <v>98</v>
      </c>
      <c r="GG14" t="s">
        <v>98</v>
      </c>
      <c r="GH14" t="s">
        <v>98</v>
      </c>
      <c r="GI14" t="s">
        <v>98</v>
      </c>
      <c r="GJ14" t="s">
        <v>98</v>
      </c>
      <c r="GK14" t="s">
        <v>98</v>
      </c>
      <c r="GL14" t="s">
        <v>98</v>
      </c>
      <c r="GM14" t="s">
        <v>98</v>
      </c>
      <c r="GN14" t="s">
        <v>98</v>
      </c>
      <c r="GO14" t="s">
        <v>98</v>
      </c>
      <c r="GP14" t="s">
        <v>98</v>
      </c>
      <c r="GQ14" t="s">
        <v>98</v>
      </c>
      <c r="GR14" t="s">
        <v>98</v>
      </c>
      <c r="GS14" t="s">
        <v>98</v>
      </c>
      <c r="GT14" t="s">
        <v>98</v>
      </c>
      <c r="GU14" t="s">
        <v>98</v>
      </c>
      <c r="GV14" t="s">
        <v>98</v>
      </c>
      <c r="GW14" t="s">
        <v>98</v>
      </c>
      <c r="GX14" t="s">
        <v>99</v>
      </c>
      <c r="GY14" t="s">
        <v>99</v>
      </c>
      <c r="GZ14" t="s">
        <v>99</v>
      </c>
      <c r="HA14" t="s">
        <v>99</v>
      </c>
      <c r="HB14" t="s">
        <v>99</v>
      </c>
      <c r="HC14" t="s">
        <v>99</v>
      </c>
      <c r="HD14" t="s">
        <v>99</v>
      </c>
      <c r="HE14" t="s">
        <v>99</v>
      </c>
      <c r="HF14" t="s">
        <v>99</v>
      </c>
      <c r="HG14" t="s">
        <v>99</v>
      </c>
      <c r="HH14" t="s">
        <v>99</v>
      </c>
      <c r="HI14" t="s">
        <v>99</v>
      </c>
      <c r="HJ14" t="s">
        <v>99</v>
      </c>
      <c r="HK14" t="s">
        <v>99</v>
      </c>
      <c r="HL14" t="s">
        <v>99</v>
      </c>
      <c r="HM14" t="s">
        <v>99</v>
      </c>
      <c r="HN14" t="s">
        <v>99</v>
      </c>
      <c r="HO14" t="s">
        <v>99</v>
      </c>
      <c r="HP14" t="s">
        <v>100</v>
      </c>
      <c r="HQ14" t="s">
        <v>100</v>
      </c>
      <c r="HR14" t="s">
        <v>100</v>
      </c>
      <c r="HS14" t="s">
        <v>100</v>
      </c>
      <c r="HT14" t="s">
        <v>100</v>
      </c>
      <c r="HU14" t="s">
        <v>100</v>
      </c>
      <c r="HV14" t="s">
        <v>100</v>
      </c>
      <c r="HW14" t="s">
        <v>100</v>
      </c>
      <c r="HX14" t="s">
        <v>101</v>
      </c>
      <c r="HY14" t="s">
        <v>101</v>
      </c>
      <c r="HZ14" t="s">
        <v>101</v>
      </c>
      <c r="IA14" t="s">
        <v>101</v>
      </c>
      <c r="IB14" t="s">
        <v>101</v>
      </c>
      <c r="IC14" t="s">
        <v>101</v>
      </c>
      <c r="ID14" t="s">
        <v>101</v>
      </c>
      <c r="IE14" t="s">
        <v>101</v>
      </c>
      <c r="IF14" t="s">
        <v>101</v>
      </c>
      <c r="IG14" t="s">
        <v>101</v>
      </c>
      <c r="IH14" t="s">
        <v>101</v>
      </c>
      <c r="II14" t="s">
        <v>101</v>
      </c>
      <c r="IJ14" t="s">
        <v>101</v>
      </c>
      <c r="IK14" t="s">
        <v>101</v>
      </c>
      <c r="IL14" t="s">
        <v>101</v>
      </c>
      <c r="IM14" t="s">
        <v>101</v>
      </c>
      <c r="IN14" t="s">
        <v>1942</v>
      </c>
    </row>
    <row r="15" spans="1:248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146</v>
      </c>
      <c r="AT15" t="s">
        <v>147</v>
      </c>
      <c r="AU15" t="s">
        <v>148</v>
      </c>
      <c r="AV15" t="s">
        <v>149</v>
      </c>
      <c r="AW15" t="s">
        <v>150</v>
      </c>
      <c r="AX15" t="s">
        <v>88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159</v>
      </c>
      <c r="BH15" t="s">
        <v>160</v>
      </c>
      <c r="BI15" t="s">
        <v>161</v>
      </c>
      <c r="BJ15" t="s">
        <v>162</v>
      </c>
      <c r="BK15" t="s">
        <v>163</v>
      </c>
      <c r="BL15" t="s">
        <v>115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204</v>
      </c>
      <c r="DB15" t="s">
        <v>205</v>
      </c>
      <c r="DC15" t="s">
        <v>206</v>
      </c>
      <c r="DD15" t="s">
        <v>207</v>
      </c>
      <c r="DE15" t="s">
        <v>208</v>
      </c>
      <c r="DF15" t="s">
        <v>103</v>
      </c>
      <c r="DG15" t="s">
        <v>106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  <c r="HS15" t="s">
        <v>324</v>
      </c>
      <c r="HT15" t="s">
        <v>325</v>
      </c>
      <c r="HU15" t="s">
        <v>326</v>
      </c>
      <c r="HV15" t="s">
        <v>327</v>
      </c>
      <c r="HW15" t="s">
        <v>328</v>
      </c>
      <c r="HX15" t="s">
        <v>329</v>
      </c>
      <c r="HY15" t="s">
        <v>330</v>
      </c>
      <c r="HZ15" t="s">
        <v>331</v>
      </c>
      <c r="IA15" t="s">
        <v>332</v>
      </c>
      <c r="IB15" t="s">
        <v>333</v>
      </c>
      <c r="IC15" t="s">
        <v>334</v>
      </c>
      <c r="ID15" t="s">
        <v>335</v>
      </c>
      <c r="IE15" t="s">
        <v>336</v>
      </c>
      <c r="IF15" t="s">
        <v>337</v>
      </c>
      <c r="IG15" t="s">
        <v>338</v>
      </c>
      <c r="IH15" t="s">
        <v>339</v>
      </c>
      <c r="II15" t="s">
        <v>340</v>
      </c>
      <c r="IJ15" t="s">
        <v>341</v>
      </c>
      <c r="IK15" t="s">
        <v>342</v>
      </c>
      <c r="IL15" t="s">
        <v>343</v>
      </c>
      <c r="IM15" t="s">
        <v>344</v>
      </c>
    </row>
    <row r="16" spans="1:248" x14ac:dyDescent="0.2">
      <c r="B16" t="s">
        <v>345</v>
      </c>
      <c r="C16" t="s">
        <v>345</v>
      </c>
      <c r="F16" t="s">
        <v>345</v>
      </c>
      <c r="N16" t="s">
        <v>345</v>
      </c>
      <c r="O16" t="s">
        <v>346</v>
      </c>
      <c r="P16" t="s">
        <v>347</v>
      </c>
      <c r="Q16" t="s">
        <v>348</v>
      </c>
      <c r="R16" t="s">
        <v>349</v>
      </c>
      <c r="S16" t="s">
        <v>349</v>
      </c>
      <c r="T16" t="s">
        <v>171</v>
      </c>
      <c r="U16" t="s">
        <v>171</v>
      </c>
      <c r="V16" t="s">
        <v>346</v>
      </c>
      <c r="W16" t="s">
        <v>346</v>
      </c>
      <c r="X16" t="s">
        <v>346</v>
      </c>
      <c r="Y16" t="s">
        <v>346</v>
      </c>
      <c r="Z16" t="s">
        <v>350</v>
      </c>
      <c r="AA16" t="s">
        <v>351</v>
      </c>
      <c r="AB16" t="s">
        <v>351</v>
      </c>
      <c r="AC16" t="s">
        <v>352</v>
      </c>
      <c r="AD16" t="s">
        <v>353</v>
      </c>
      <c r="AE16" t="s">
        <v>352</v>
      </c>
      <c r="AF16" t="s">
        <v>352</v>
      </c>
      <c r="AG16" t="s">
        <v>352</v>
      </c>
      <c r="AH16" t="s">
        <v>350</v>
      </c>
      <c r="AI16" t="s">
        <v>350</v>
      </c>
      <c r="AJ16" t="s">
        <v>350</v>
      </c>
      <c r="AK16" t="s">
        <v>350</v>
      </c>
      <c r="AL16" t="s">
        <v>348</v>
      </c>
      <c r="AM16" t="s">
        <v>347</v>
      </c>
      <c r="AN16" t="s">
        <v>348</v>
      </c>
      <c r="AO16" t="s">
        <v>349</v>
      </c>
      <c r="AP16" t="s">
        <v>349</v>
      </c>
      <c r="AQ16" t="s">
        <v>354</v>
      </c>
      <c r="AR16" t="s">
        <v>355</v>
      </c>
      <c r="AS16" t="s">
        <v>347</v>
      </c>
      <c r="AT16" t="s">
        <v>356</v>
      </c>
      <c r="AU16" t="s">
        <v>356</v>
      </c>
      <c r="AV16" t="s">
        <v>357</v>
      </c>
      <c r="AW16" t="s">
        <v>355</v>
      </c>
      <c r="AX16" t="s">
        <v>358</v>
      </c>
      <c r="AY16" t="s">
        <v>353</v>
      </c>
      <c r="BA16" t="s">
        <v>353</v>
      </c>
      <c r="BB16" t="s">
        <v>358</v>
      </c>
      <c r="BC16" t="s">
        <v>348</v>
      </c>
      <c r="BD16" t="s">
        <v>348</v>
      </c>
      <c r="BF16" t="s">
        <v>359</v>
      </c>
      <c r="BG16" t="s">
        <v>360</v>
      </c>
      <c r="BJ16" t="s">
        <v>346</v>
      </c>
      <c r="BL16" t="s">
        <v>345</v>
      </c>
      <c r="BM16" t="s">
        <v>349</v>
      </c>
      <c r="BN16" t="s">
        <v>349</v>
      </c>
      <c r="BO16" t="s">
        <v>356</v>
      </c>
      <c r="BP16" t="s">
        <v>356</v>
      </c>
      <c r="BQ16" t="s">
        <v>349</v>
      </c>
      <c r="BR16" t="s">
        <v>356</v>
      </c>
      <c r="BS16" t="s">
        <v>358</v>
      </c>
      <c r="BT16" t="s">
        <v>352</v>
      </c>
      <c r="BU16" t="s">
        <v>352</v>
      </c>
      <c r="BV16" t="s">
        <v>351</v>
      </c>
      <c r="BW16" t="s">
        <v>351</v>
      </c>
      <c r="BX16" t="s">
        <v>351</v>
      </c>
      <c r="BY16" t="s">
        <v>351</v>
      </c>
      <c r="BZ16" t="s">
        <v>351</v>
      </c>
      <c r="CA16" t="s">
        <v>361</v>
      </c>
      <c r="CB16" t="s">
        <v>348</v>
      </c>
      <c r="CC16" t="s">
        <v>348</v>
      </c>
      <c r="CD16" t="s">
        <v>349</v>
      </c>
      <c r="CE16" t="s">
        <v>349</v>
      </c>
      <c r="CF16" t="s">
        <v>349</v>
      </c>
      <c r="CG16" t="s">
        <v>356</v>
      </c>
      <c r="CH16" t="s">
        <v>349</v>
      </c>
      <c r="CI16" t="s">
        <v>356</v>
      </c>
      <c r="CJ16" t="s">
        <v>352</v>
      </c>
      <c r="CK16" t="s">
        <v>352</v>
      </c>
      <c r="CL16" t="s">
        <v>351</v>
      </c>
      <c r="CM16" t="s">
        <v>351</v>
      </c>
      <c r="CN16" t="s">
        <v>348</v>
      </c>
      <c r="CS16" t="s">
        <v>348</v>
      </c>
      <c r="CV16" t="s">
        <v>351</v>
      </c>
      <c r="CW16" t="s">
        <v>351</v>
      </c>
      <c r="CX16" t="s">
        <v>351</v>
      </c>
      <c r="CY16" t="s">
        <v>351</v>
      </c>
      <c r="CZ16" t="s">
        <v>351</v>
      </c>
      <c r="DA16" t="s">
        <v>348</v>
      </c>
      <c r="DB16" t="s">
        <v>348</v>
      </c>
      <c r="DC16" t="s">
        <v>348</v>
      </c>
      <c r="DD16" t="s">
        <v>345</v>
      </c>
      <c r="DF16" t="s">
        <v>362</v>
      </c>
      <c r="DH16" t="s">
        <v>345</v>
      </c>
      <c r="DI16" t="s">
        <v>345</v>
      </c>
      <c r="DK16" t="s">
        <v>363</v>
      </c>
      <c r="DL16" t="s">
        <v>364</v>
      </c>
      <c r="DM16" t="s">
        <v>363</v>
      </c>
      <c r="DN16" t="s">
        <v>364</v>
      </c>
      <c r="DO16" t="s">
        <v>363</v>
      </c>
      <c r="DP16" t="s">
        <v>364</v>
      </c>
      <c r="DQ16" t="s">
        <v>353</v>
      </c>
      <c r="DR16" t="s">
        <v>353</v>
      </c>
      <c r="DS16" t="s">
        <v>348</v>
      </c>
      <c r="DT16" t="s">
        <v>365</v>
      </c>
      <c r="DU16" t="s">
        <v>348</v>
      </c>
      <c r="DW16" t="s">
        <v>348</v>
      </c>
      <c r="DX16" t="s">
        <v>365</v>
      </c>
      <c r="DY16" t="s">
        <v>348</v>
      </c>
      <c r="EA16" t="s">
        <v>349</v>
      </c>
      <c r="EB16" t="s">
        <v>366</v>
      </c>
      <c r="EC16" t="s">
        <v>349</v>
      </c>
      <c r="EE16" t="s">
        <v>349</v>
      </c>
      <c r="EF16" t="s">
        <v>366</v>
      </c>
      <c r="EG16" t="s">
        <v>349</v>
      </c>
      <c r="EI16" t="s">
        <v>356</v>
      </c>
      <c r="EJ16" t="s">
        <v>367</v>
      </c>
      <c r="EK16" t="s">
        <v>356</v>
      </c>
      <c r="EM16" t="s">
        <v>352</v>
      </c>
      <c r="EN16" t="s">
        <v>368</v>
      </c>
      <c r="EO16" t="s">
        <v>352</v>
      </c>
      <c r="ET16" t="s">
        <v>369</v>
      </c>
      <c r="EU16" t="s">
        <v>369</v>
      </c>
      <c r="FH16" t="s">
        <v>369</v>
      </c>
      <c r="FI16" t="s">
        <v>369</v>
      </c>
      <c r="FJ16" t="s">
        <v>370</v>
      </c>
      <c r="FK16" t="s">
        <v>370</v>
      </c>
      <c r="FL16" t="s">
        <v>351</v>
      </c>
      <c r="FM16" t="s">
        <v>351</v>
      </c>
      <c r="FN16" t="s">
        <v>353</v>
      </c>
      <c r="FO16" t="s">
        <v>351</v>
      </c>
      <c r="FP16" t="s">
        <v>356</v>
      </c>
      <c r="FQ16" t="s">
        <v>353</v>
      </c>
      <c r="FR16" t="s">
        <v>353</v>
      </c>
      <c r="FT16" t="s">
        <v>369</v>
      </c>
      <c r="FU16" t="s">
        <v>369</v>
      </c>
      <c r="FV16" t="s">
        <v>369</v>
      </c>
      <c r="FW16" t="s">
        <v>369</v>
      </c>
      <c r="FX16" t="s">
        <v>369</v>
      </c>
      <c r="FY16" t="s">
        <v>369</v>
      </c>
      <c r="FZ16" t="s">
        <v>369</v>
      </c>
      <c r="GA16" t="s">
        <v>371</v>
      </c>
      <c r="GB16" t="s">
        <v>371</v>
      </c>
      <c r="GC16" t="s">
        <v>371</v>
      </c>
      <c r="GD16" t="s">
        <v>372</v>
      </c>
      <c r="GE16" t="s">
        <v>369</v>
      </c>
      <c r="GF16" t="s">
        <v>369</v>
      </c>
      <c r="GG16" t="s">
        <v>369</v>
      </c>
      <c r="GH16" t="s">
        <v>369</v>
      </c>
      <c r="GI16" t="s">
        <v>369</v>
      </c>
      <c r="GJ16" t="s">
        <v>369</v>
      </c>
      <c r="GK16" t="s">
        <v>369</v>
      </c>
      <c r="GL16" t="s">
        <v>369</v>
      </c>
      <c r="GM16" t="s">
        <v>369</v>
      </c>
      <c r="GN16" t="s">
        <v>369</v>
      </c>
      <c r="GO16" t="s">
        <v>369</v>
      </c>
      <c r="GP16" t="s">
        <v>369</v>
      </c>
      <c r="GW16" t="s">
        <v>369</v>
      </c>
      <c r="GX16" t="s">
        <v>353</v>
      </c>
      <c r="GY16" t="s">
        <v>353</v>
      </c>
      <c r="GZ16" t="s">
        <v>363</v>
      </c>
      <c r="HA16" t="s">
        <v>364</v>
      </c>
      <c r="HB16" t="s">
        <v>364</v>
      </c>
      <c r="HF16" t="s">
        <v>364</v>
      </c>
      <c r="HJ16" t="s">
        <v>349</v>
      </c>
      <c r="HK16" t="s">
        <v>349</v>
      </c>
      <c r="HL16" t="s">
        <v>356</v>
      </c>
      <c r="HM16" t="s">
        <v>356</v>
      </c>
      <c r="HN16" t="s">
        <v>373</v>
      </c>
      <c r="HO16" t="s">
        <v>373</v>
      </c>
      <c r="HP16" t="s">
        <v>369</v>
      </c>
      <c r="HQ16" t="s">
        <v>369</v>
      </c>
      <c r="HR16" t="s">
        <v>369</v>
      </c>
      <c r="HS16" t="s">
        <v>369</v>
      </c>
      <c r="HT16" t="s">
        <v>369</v>
      </c>
      <c r="HU16" t="s">
        <v>369</v>
      </c>
      <c r="HV16" t="s">
        <v>351</v>
      </c>
      <c r="HW16" t="s">
        <v>369</v>
      </c>
      <c r="HY16" t="s">
        <v>358</v>
      </c>
      <c r="HZ16" t="s">
        <v>358</v>
      </c>
      <c r="IA16" t="s">
        <v>351</v>
      </c>
      <c r="IB16" t="s">
        <v>351</v>
      </c>
      <c r="IC16" t="s">
        <v>351</v>
      </c>
      <c r="ID16" t="s">
        <v>351</v>
      </c>
      <c r="IE16" t="s">
        <v>351</v>
      </c>
      <c r="IF16" t="s">
        <v>353</v>
      </c>
      <c r="IG16" t="s">
        <v>353</v>
      </c>
      <c r="IH16" t="s">
        <v>353</v>
      </c>
      <c r="II16" t="s">
        <v>351</v>
      </c>
      <c r="IJ16" t="s">
        <v>349</v>
      </c>
      <c r="IK16" t="s">
        <v>356</v>
      </c>
      <c r="IL16" t="s">
        <v>353</v>
      </c>
      <c r="IM16" t="s">
        <v>353</v>
      </c>
    </row>
    <row r="17" spans="1:248" x14ac:dyDescent="0.2">
      <c r="A17">
        <v>1</v>
      </c>
      <c r="B17">
        <v>1660229995</v>
      </c>
      <c r="C17">
        <v>0</v>
      </c>
      <c r="D17" t="s">
        <v>374</v>
      </c>
      <c r="E17" t="s">
        <v>375</v>
      </c>
      <c r="F17">
        <v>1</v>
      </c>
      <c r="G17">
        <v>2</v>
      </c>
      <c r="H17" t="s">
        <v>376</v>
      </c>
      <c r="I17" t="s">
        <v>377</v>
      </c>
      <c r="J17" t="s">
        <v>378</v>
      </c>
      <c r="K17" t="s">
        <v>379</v>
      </c>
      <c r="L17" t="s">
        <v>380</v>
      </c>
      <c r="M17" t="s">
        <v>381</v>
      </c>
      <c r="N17">
        <v>1660229994</v>
      </c>
      <c r="O17">
        <f t="shared" ref="O17:O80" si="0">(P17)/1000</f>
        <v>4.4420623213115703E-3</v>
      </c>
      <c r="P17">
        <f t="shared" ref="P17:P80" si="1">IF(BK17, AS17, AM17)</f>
        <v>4.4420623213115702</v>
      </c>
      <c r="Q17">
        <f t="shared" ref="Q17:Q80" si="2">IF(BK17, AN17, AL17)</f>
        <v>11.308313236183535</v>
      </c>
      <c r="R17">
        <f t="shared" ref="R17:R80" si="3">BM17 - IF(AZ17&gt;1, Q17*BG17*100/(BB17*CA17), 0)</f>
        <v>384.52499999999998</v>
      </c>
      <c r="S17">
        <f t="shared" ref="S17:S80" si="4">((Y17-O17/2)*R17-Q17)/(Y17+O17/2)</f>
        <v>298.29163275409428</v>
      </c>
      <c r="T17">
        <f t="shared" ref="T17:T80" si="5">S17*(BT17+BU17)/1000</f>
        <v>29.704106298127073</v>
      </c>
      <c r="U17">
        <f t="shared" ref="U17:U80" si="6">(BM17 - IF(AZ17&gt;1, Q17*BG17*100/(BB17*CA17), 0))*(BT17+BU17)/1000</f>
        <v>38.291290200900001</v>
      </c>
      <c r="V17">
        <f t="shared" ref="V17:V80" si="7">2/((1/X17-1/W17)+SIGN(X17)*SQRT((1/X17-1/W17)*(1/X17-1/W17) + 4*BH17/((BH17+1)*(BH17+1))*(2*1/X17*1/W17-1/W17*1/W17)))</f>
        <v>0.24751798725757065</v>
      </c>
      <c r="W17">
        <f t="shared" ref="W17:W80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2.9211196451122619</v>
      </c>
      <c r="X17">
        <f t="shared" ref="X17:X80" si="9">O17*(1000-(1000*0.61365*EXP(17.502*AB17/(240.97+AB17))/(BT17+BU17)+BO17)/2)/(1000*0.61365*EXP(17.502*AB17/(240.97+AB17))/(BT17+BU17)-BO17)</f>
        <v>0.23642864065489841</v>
      </c>
      <c r="Y17">
        <f t="shared" ref="Y17:Y80" si="10">1/((BH17+1)/(V17/1.6)+1/(W17/1.37)) + BH17/((BH17+1)/(V17/1.6) + BH17/(W17/1.37))</f>
        <v>0.14872282811330606</v>
      </c>
      <c r="Z17">
        <f t="shared" ref="Z17:Z80" si="11">(BC17*BF17)</f>
        <v>321.51706400000006</v>
      </c>
      <c r="AA17">
        <f t="shared" ref="AA17:AA80" si="12">(BV17+(Z17+2*0.95*0.0000000567*(((BV17+$B$7)+273)^4-(BV17+273)^4)-44100*O17)/(1.84*29.3*W17+8*0.95*0.0000000567*(BV17+273)^3))</f>
        <v>31.686202489552787</v>
      </c>
      <c r="AB17">
        <f t="shared" ref="AB17:AB80" si="13">($C$7*BW17+$D$7*BX17+$E$7*AA17)</f>
        <v>30.972366666666659</v>
      </c>
      <c r="AC17">
        <f t="shared" ref="AC17:AC80" si="14">0.61365*EXP(17.502*AB17/(240.97+AB17))</f>
        <v>4.5042751239044705</v>
      </c>
      <c r="AD17">
        <f t="shared" ref="AD17:AD80" si="15">(AE17/AF17*100)</f>
        <v>60.05792366948517</v>
      </c>
      <c r="AE17">
        <f t="shared" ref="AE17:AE80" si="16">BO17*(BT17+BU17)/1000</f>
        <v>2.7010217870269329</v>
      </c>
      <c r="AF17">
        <f t="shared" ref="AF17:AF80" si="17">0.61365*EXP(17.502*BV17/(240.97+BV17))</f>
        <v>4.4973612506009681</v>
      </c>
      <c r="AG17">
        <f t="shared" ref="AG17:AG80" si="18">(AC17-BO17*(BT17+BU17)/1000)</f>
        <v>1.8032533368775376</v>
      </c>
      <c r="AH17">
        <f t="shared" ref="AH17:AH80" si="19">(-O17*44100)</f>
        <v>-195.89494836984025</v>
      </c>
      <c r="AI17">
        <f t="shared" ref="AI17:AI80" si="20">2*29.3*W17*0.92*(BV17-AB17)</f>
        <v>-4.2415529688089917</v>
      </c>
      <c r="AJ17">
        <f t="shared" ref="AJ17:AJ80" si="21">2*0.95*0.0000000567*(((BV17+$B$7)+273)^4-(AB17+273)^4)</f>
        <v>-0.32593526388038335</v>
      </c>
      <c r="AK17">
        <f t="shared" ref="AK17:AK80" si="22">Z17+AJ17+AH17+AI17</f>
        <v>121.05462739747041</v>
      </c>
      <c r="AL17">
        <f t="shared" ref="AL17:AL80" si="23">BS17*AZ17*(BN17-BM17*(1000-AZ17*BP17)/(1000-AZ17*BO17))/(100*BG17)</f>
        <v>11.184709342830967</v>
      </c>
      <c r="AM17">
        <f t="shared" ref="AM17:AM80" si="24">1000*BS17*AZ17*(BO17-BP17)/(100*BG17*(1000-AZ17*BO17))</f>
        <v>4.4448170902115338</v>
      </c>
      <c r="AN17">
        <f t="shared" ref="AN17:AN80" si="25">(AO17 - AP17 - BT17*1000/(8.314*(BV17+273.15)) * AR17/BS17 * AQ17) * BS17/(100*BG17) * (1000 - BP17)/1000</f>
        <v>11.308313236183535</v>
      </c>
      <c r="AO17">
        <v>408.94249207851999</v>
      </c>
      <c r="AP17">
        <v>395.07934545454549</v>
      </c>
      <c r="AQ17">
        <v>-1.2553575781011231E-3</v>
      </c>
      <c r="AR17">
        <v>65.225936869612013</v>
      </c>
      <c r="AS17">
        <f t="shared" ref="AS17:AS80" si="26">(AU17 - AT17 + BT17*1000/(8.314*(BV17+273.15)) * AW17/BS17 * AV17) * BS17/(100*BG17) * 1000/(1000 - AU17)</f>
        <v>4.4420623213115702</v>
      </c>
      <c r="AT17">
        <v>21.937507514495771</v>
      </c>
      <c r="AU17">
        <v>27.125834545454541</v>
      </c>
      <c r="AV17">
        <v>-6.5255730889539018E-4</v>
      </c>
      <c r="AW17">
        <v>82.180408061657289</v>
      </c>
      <c r="AX17">
        <v>0</v>
      </c>
      <c r="AY17">
        <v>0</v>
      </c>
      <c r="AZ17">
        <f t="shared" ref="AZ17:AZ80" si="27">IF(AX17*$H$13&gt;=BB17,1,(BB17/(BB17-AX17*$H$13)))</f>
        <v>1</v>
      </c>
      <c r="BA17">
        <f t="shared" ref="BA17:BA80" si="28">(AZ17-1)*100</f>
        <v>0</v>
      </c>
      <c r="BB17">
        <f t="shared" ref="BB17:BB80" si="29">MAX(0,($B$13+$C$13*CA17)/(1+$D$13*CA17)*BT17/(BV17+273)*$E$13)</f>
        <v>51939.547145688419</v>
      </c>
      <c r="BC17">
        <f t="shared" ref="BC17:BC80" si="30">$B$11*CB17+$C$11*CC17+$F$11*CN17*(1-CQ17)</f>
        <v>2000.0066666666669</v>
      </c>
      <c r="BD17">
        <f t="shared" ref="BD17:BD80" si="31">BC17*BE17</f>
        <v>1681.2056</v>
      </c>
      <c r="BE17">
        <f t="shared" ref="BE17:BE80" si="32">($B$11*$D$9+$C$11*$D$9+$F$11*((DA17+CS17)/MAX(DA17+CS17+DB17, 0.1)*$I$9+DB17/MAX(DA17+CS17+DB17, 0.1)*$J$9))/($B$11+$C$11+$F$11)</f>
        <v>0.84059999800000662</v>
      </c>
      <c r="BF17">
        <f t="shared" ref="BF17:BF80" si="33">($B$11*$K$9+$C$11*$K$9+$F$11*((DA17+CS17)/MAX(DA17+CS17+DB17, 0.1)*$P$9+DB17/MAX(DA17+CS17+DB17, 0.1)*$Q$9))/($B$11+$C$11+$F$11)</f>
        <v>0.16075799614001288</v>
      </c>
      <c r="BG17">
        <v>6</v>
      </c>
      <c r="BH17">
        <v>0.5</v>
      </c>
      <c r="BI17" t="s">
        <v>382</v>
      </c>
      <c r="BJ17">
        <v>2</v>
      </c>
      <c r="BK17" t="b">
        <v>1</v>
      </c>
      <c r="BL17">
        <v>1660229994</v>
      </c>
      <c r="BM17">
        <v>384.52499999999998</v>
      </c>
      <c r="BN17">
        <v>399.99233333333342</v>
      </c>
      <c r="BO17">
        <v>27.12393333333333</v>
      </c>
      <c r="BP17">
        <v>21.936599999999999</v>
      </c>
      <c r="BQ17">
        <v>383.27499999999998</v>
      </c>
      <c r="BR17">
        <v>27.107933333333339</v>
      </c>
      <c r="BS17">
        <v>500.17099999999999</v>
      </c>
      <c r="BT17">
        <v>99.480766666666668</v>
      </c>
      <c r="BU17">
        <v>9.9989333333333333E-2</v>
      </c>
      <c r="BV17">
        <v>30.94543333333333</v>
      </c>
      <c r="BW17">
        <v>30.972366666666659</v>
      </c>
      <c r="BX17">
        <v>999.9</v>
      </c>
      <c r="BY17">
        <v>0</v>
      </c>
      <c r="BZ17">
        <v>0</v>
      </c>
      <c r="CA17">
        <v>10003.966666666671</v>
      </c>
      <c r="CB17">
        <v>0</v>
      </c>
      <c r="CC17">
        <v>17.085799999999999</v>
      </c>
      <c r="CD17">
        <v>-15.6264</v>
      </c>
      <c r="CE17">
        <v>395.08300000000003</v>
      </c>
      <c r="CF17">
        <v>408.96333333333331</v>
      </c>
      <c r="CG17">
        <v>5.1905399999999986</v>
      </c>
      <c r="CH17">
        <v>399.99233333333342</v>
      </c>
      <c r="CI17">
        <v>21.936599999999999</v>
      </c>
      <c r="CJ17">
        <v>2.6986266666666658</v>
      </c>
      <c r="CK17">
        <v>2.182266666666667</v>
      </c>
      <c r="CL17">
        <v>22.27676666666666</v>
      </c>
      <c r="CM17">
        <v>18.83273333333333</v>
      </c>
      <c r="CN17">
        <v>2000.0066666666669</v>
      </c>
      <c r="CO17">
        <v>0.98000100000000001</v>
      </c>
      <c r="CP17">
        <v>1.9999266666666671E-2</v>
      </c>
      <c r="CQ17">
        <v>0</v>
      </c>
      <c r="CR17">
        <v>1.715333333333334</v>
      </c>
      <c r="CS17">
        <v>0</v>
      </c>
      <c r="CT17">
        <v>24618.2</v>
      </c>
      <c r="CU17">
        <v>17412.400000000001</v>
      </c>
      <c r="CV17">
        <v>42.25</v>
      </c>
      <c r="CW17">
        <v>43.311999999999991</v>
      </c>
      <c r="CX17">
        <v>42.25</v>
      </c>
      <c r="CY17">
        <v>41.686999999999998</v>
      </c>
      <c r="CZ17">
        <v>42.228999999999999</v>
      </c>
      <c r="DA17">
        <v>1960.0066666666669</v>
      </c>
      <c r="DB17">
        <v>40</v>
      </c>
      <c r="DC17">
        <v>0</v>
      </c>
      <c r="DD17">
        <v>1660229993.0999999</v>
      </c>
      <c r="DE17">
        <v>0</v>
      </c>
      <c r="DF17">
        <v>1660230021</v>
      </c>
      <c r="DG17" t="s">
        <v>383</v>
      </c>
      <c r="DH17">
        <v>1660230020</v>
      </c>
      <c r="DI17">
        <v>1660230021</v>
      </c>
      <c r="DJ17">
        <v>13</v>
      </c>
      <c r="DK17">
        <v>0.128</v>
      </c>
      <c r="DL17">
        <v>-1.4E-2</v>
      </c>
      <c r="DM17">
        <v>1.25</v>
      </c>
      <c r="DN17">
        <v>1.6E-2</v>
      </c>
      <c r="DO17">
        <v>400</v>
      </c>
      <c r="DP17">
        <v>22</v>
      </c>
      <c r="DQ17">
        <v>0.31</v>
      </c>
      <c r="DR17">
        <v>0.02</v>
      </c>
      <c r="DS17">
        <v>11.298262639063591</v>
      </c>
      <c r="DT17">
        <v>8.747570977641958E-2</v>
      </c>
      <c r="DU17">
        <v>2.3187520403644971E-2</v>
      </c>
      <c r="DV17">
        <v>1</v>
      </c>
      <c r="DW17">
        <v>11.290753840398031</v>
      </c>
      <c r="DX17">
        <v>-2.3019496772430821E-2</v>
      </c>
      <c r="DY17">
        <v>1.9620347232120191E-2</v>
      </c>
      <c r="DZ17">
        <v>1</v>
      </c>
      <c r="EA17">
        <v>-15.59928387096774</v>
      </c>
      <c r="EB17">
        <v>-1.6170967741872499E-2</v>
      </c>
      <c r="EC17">
        <v>2.4953467620872562E-2</v>
      </c>
      <c r="ED17">
        <v>1</v>
      </c>
      <c r="EE17">
        <v>298.11257651101357</v>
      </c>
      <c r="EF17">
        <v>0.92601989685530928</v>
      </c>
      <c r="EG17">
        <v>0.1394820209290111</v>
      </c>
      <c r="EH17">
        <v>1</v>
      </c>
      <c r="EI17">
        <v>5.1905912195121946</v>
      </c>
      <c r="EJ17">
        <v>9.5365296167241556E-2</v>
      </c>
      <c r="EK17">
        <v>1.4782611438843039E-2</v>
      </c>
      <c r="EL17">
        <v>1</v>
      </c>
      <c r="EM17">
        <v>1.804228751086808</v>
      </c>
      <c r="EN17">
        <v>-8.252907132937165E-3</v>
      </c>
      <c r="EO17">
        <v>9.0028194989399057E-4</v>
      </c>
      <c r="EP17">
        <v>1</v>
      </c>
      <c r="EQ17">
        <v>6</v>
      </c>
      <c r="ER17">
        <v>6</v>
      </c>
      <c r="ES17" t="s">
        <v>384</v>
      </c>
      <c r="ET17">
        <v>2.9421900000000001</v>
      </c>
      <c r="EU17">
        <v>2.8011900000000001</v>
      </c>
      <c r="EV17">
        <v>8.5134600000000005E-2</v>
      </c>
      <c r="EW17">
        <v>8.7778999999999996E-2</v>
      </c>
      <c r="EX17">
        <v>0.117406</v>
      </c>
      <c r="EY17">
        <v>0.10113800000000001</v>
      </c>
      <c r="EZ17">
        <v>18737.5</v>
      </c>
      <c r="FA17">
        <v>19592.8</v>
      </c>
      <c r="FB17">
        <v>23820.1</v>
      </c>
      <c r="FC17">
        <v>24997.8</v>
      </c>
      <c r="FD17">
        <v>33650.9</v>
      </c>
      <c r="FE17">
        <v>35879.9</v>
      </c>
      <c r="FF17">
        <v>43432</v>
      </c>
      <c r="FG17">
        <v>46210.1</v>
      </c>
      <c r="FH17">
        <v>1.9603999999999999</v>
      </c>
      <c r="FI17">
        <v>1.84118</v>
      </c>
      <c r="FJ17">
        <v>7.1667099999999997E-2</v>
      </c>
      <c r="FK17">
        <v>0</v>
      </c>
      <c r="FL17">
        <v>29.806699999999999</v>
      </c>
      <c r="FM17">
        <v>999.9</v>
      </c>
      <c r="FN17">
        <v>58.9</v>
      </c>
      <c r="FO17">
        <v>35.4</v>
      </c>
      <c r="FP17">
        <v>34.192599999999999</v>
      </c>
      <c r="FQ17">
        <v>63.958399999999997</v>
      </c>
      <c r="FR17">
        <v>22.011199999999999</v>
      </c>
      <c r="FS17">
        <v>1</v>
      </c>
      <c r="FT17">
        <v>0.418958</v>
      </c>
      <c r="FU17">
        <v>1.29949</v>
      </c>
      <c r="FV17">
        <v>20.318200000000001</v>
      </c>
      <c r="FW17">
        <v>5.2217799999999999</v>
      </c>
      <c r="FX17">
        <v>11.907999999999999</v>
      </c>
      <c r="FY17">
        <v>5.0051500000000004</v>
      </c>
      <c r="FZ17">
        <v>3.2915000000000001</v>
      </c>
      <c r="GA17">
        <v>9999</v>
      </c>
      <c r="GB17">
        <v>9999</v>
      </c>
      <c r="GC17">
        <v>9999</v>
      </c>
      <c r="GD17">
        <v>999.9</v>
      </c>
      <c r="GE17">
        <v>1.8596699999999999</v>
      </c>
      <c r="GF17">
        <v>1.85467</v>
      </c>
      <c r="GG17">
        <v>1.8577999999999999</v>
      </c>
      <c r="GH17">
        <v>1.85623</v>
      </c>
      <c r="GI17">
        <v>1.8550199999999999</v>
      </c>
      <c r="GJ17">
        <v>1.8547100000000001</v>
      </c>
      <c r="GK17">
        <v>1.8533900000000001</v>
      </c>
      <c r="GL17">
        <v>1.8565100000000001</v>
      </c>
      <c r="GM17">
        <v>0</v>
      </c>
      <c r="GN17">
        <v>0</v>
      </c>
      <c r="GO17">
        <v>0</v>
      </c>
      <c r="GP17">
        <v>0</v>
      </c>
      <c r="GQ17" t="s">
        <v>385</v>
      </c>
      <c r="GR17" t="s">
        <v>386</v>
      </c>
      <c r="GS17" t="s">
        <v>387</v>
      </c>
      <c r="GT17" t="s">
        <v>387</v>
      </c>
      <c r="GU17" t="s">
        <v>387</v>
      </c>
      <c r="GV17" t="s">
        <v>387</v>
      </c>
      <c r="GW17">
        <v>0</v>
      </c>
      <c r="GX17">
        <v>100</v>
      </c>
      <c r="GY17">
        <v>100</v>
      </c>
      <c r="GZ17">
        <v>1.25</v>
      </c>
      <c r="HA17">
        <v>1.6E-2</v>
      </c>
      <c r="HB17">
        <v>0.1516749753892053</v>
      </c>
      <c r="HC17">
        <v>2.9318383021812969E-3</v>
      </c>
      <c r="HD17">
        <v>-1.3754559859485029E-6</v>
      </c>
      <c r="HE17">
        <v>3.0700474437127301E-10</v>
      </c>
      <c r="HF17">
        <v>-5.7453641162429417E-2</v>
      </c>
      <c r="HG17">
        <v>1.00384331276165E-2</v>
      </c>
      <c r="HH17">
        <v>-3.1532673711230711E-4</v>
      </c>
      <c r="HI17">
        <v>1.819468599177705E-6</v>
      </c>
      <c r="HJ17">
        <v>1</v>
      </c>
      <c r="HK17">
        <v>2112</v>
      </c>
      <c r="HL17">
        <v>3</v>
      </c>
      <c r="HM17">
        <v>29</v>
      </c>
      <c r="HN17">
        <v>12.2</v>
      </c>
      <c r="HO17">
        <v>12.2</v>
      </c>
      <c r="HP17">
        <v>1.01929</v>
      </c>
      <c r="HQ17">
        <v>2.32178</v>
      </c>
      <c r="HR17">
        <v>1.4978</v>
      </c>
      <c r="HS17">
        <v>2.3022499999999999</v>
      </c>
      <c r="HT17">
        <v>1.5478499999999999</v>
      </c>
      <c r="HU17">
        <v>2.3925800000000002</v>
      </c>
      <c r="HV17">
        <v>38.796399999999998</v>
      </c>
      <c r="HW17">
        <v>14.534800000000001</v>
      </c>
      <c r="HX17">
        <v>18</v>
      </c>
      <c r="HY17">
        <v>501.82799999999997</v>
      </c>
      <c r="HZ17">
        <v>489.11399999999998</v>
      </c>
      <c r="IA17">
        <v>27.773800000000001</v>
      </c>
      <c r="IB17">
        <v>32.359499999999997</v>
      </c>
      <c r="IC17">
        <v>30</v>
      </c>
      <c r="ID17">
        <v>32.177300000000002</v>
      </c>
      <c r="IE17">
        <v>32.273099999999999</v>
      </c>
      <c r="IF17">
        <v>20.424700000000001</v>
      </c>
      <c r="IG17">
        <v>38.834200000000003</v>
      </c>
      <c r="IH17">
        <v>0</v>
      </c>
      <c r="II17">
        <v>27.809899999999999</v>
      </c>
      <c r="IJ17">
        <v>400</v>
      </c>
      <c r="IK17">
        <v>21.917899999999999</v>
      </c>
      <c r="IL17">
        <v>100.431</v>
      </c>
      <c r="IM17">
        <v>100.149</v>
      </c>
      <c r="IN17" t="s">
        <v>1943</v>
      </c>
    </row>
    <row r="18" spans="1:248" x14ac:dyDescent="0.2">
      <c r="A18">
        <v>2</v>
      </c>
      <c r="B18">
        <v>1660230287.5999999</v>
      </c>
      <c r="C18">
        <v>292.59999990463263</v>
      </c>
      <c r="D18" t="s">
        <v>388</v>
      </c>
      <c r="E18" t="s">
        <v>389</v>
      </c>
      <c r="F18">
        <v>1</v>
      </c>
      <c r="G18">
        <v>2</v>
      </c>
      <c r="H18" t="s">
        <v>376</v>
      </c>
      <c r="I18" t="s">
        <v>377</v>
      </c>
      <c r="J18" t="s">
        <v>378</v>
      </c>
      <c r="K18" t="s">
        <v>379</v>
      </c>
      <c r="L18" t="s">
        <v>380</v>
      </c>
      <c r="M18" t="s">
        <v>381</v>
      </c>
      <c r="N18">
        <v>1660230286.8499999</v>
      </c>
      <c r="O18">
        <f t="shared" si="0"/>
        <v>4.6023599035112141E-3</v>
      </c>
      <c r="P18">
        <f t="shared" si="1"/>
        <v>4.6023599035112142</v>
      </c>
      <c r="Q18">
        <f t="shared" si="2"/>
        <v>-0.27555375715509672</v>
      </c>
      <c r="R18">
        <f t="shared" si="3"/>
        <v>50.056699999999999</v>
      </c>
      <c r="S18">
        <f t="shared" si="4"/>
        <v>50.343719033981181</v>
      </c>
      <c r="T18">
        <f t="shared" si="5"/>
        <v>5.0132472383839186</v>
      </c>
      <c r="U18">
        <f t="shared" si="6"/>
        <v>4.9846657706838746</v>
      </c>
      <c r="V18">
        <f t="shared" si="7"/>
        <v>0.25857068736253042</v>
      </c>
      <c r="W18">
        <f t="shared" si="8"/>
        <v>2.9186203164867606</v>
      </c>
      <c r="X18">
        <f t="shared" si="9"/>
        <v>0.24648500129208847</v>
      </c>
      <c r="Y18">
        <f t="shared" si="10"/>
        <v>0.15509189446005817</v>
      </c>
      <c r="Z18">
        <f t="shared" si="11"/>
        <v>321.48030899999998</v>
      </c>
      <c r="AA18">
        <f t="shared" si="12"/>
        <v>31.709041245614095</v>
      </c>
      <c r="AB18">
        <f t="shared" si="13"/>
        <v>30.9879</v>
      </c>
      <c r="AC18">
        <f t="shared" si="14"/>
        <v>4.508266788487469</v>
      </c>
      <c r="AD18">
        <f t="shared" si="15"/>
        <v>60.178056445578996</v>
      </c>
      <c r="AE18">
        <f t="shared" si="16"/>
        <v>2.7163539125174996</v>
      </c>
      <c r="AF18">
        <f t="shared" si="17"/>
        <v>4.5138611529835435</v>
      </c>
      <c r="AG18">
        <f t="shared" si="18"/>
        <v>1.7919128759699694</v>
      </c>
      <c r="AH18">
        <f t="shared" si="19"/>
        <v>-202.96407174484455</v>
      </c>
      <c r="AI18">
        <f t="shared" si="20"/>
        <v>3.4223333224280741</v>
      </c>
      <c r="AJ18">
        <f t="shared" si="21"/>
        <v>0.26331246196024372</v>
      </c>
      <c r="AK18">
        <f t="shared" si="22"/>
        <v>122.20188303954376</v>
      </c>
      <c r="AL18">
        <f t="shared" si="23"/>
        <v>-0.23732467605821228</v>
      </c>
      <c r="AM18">
        <f t="shared" si="24"/>
        <v>4.618735540061806</v>
      </c>
      <c r="AN18">
        <f t="shared" si="25"/>
        <v>-0.27555375715509672</v>
      </c>
      <c r="AO18">
        <v>51.113595241228637</v>
      </c>
      <c r="AP18">
        <v>51.456398787878797</v>
      </c>
      <c r="AQ18">
        <v>-9.2402396813223752E-4</v>
      </c>
      <c r="AR18">
        <v>65.976057686478867</v>
      </c>
      <c r="AS18">
        <f t="shared" si="26"/>
        <v>4.6023599035112142</v>
      </c>
      <c r="AT18">
        <v>21.904825654724782</v>
      </c>
      <c r="AU18">
        <v>27.27683151515151</v>
      </c>
      <c r="AV18">
        <v>-1.1151135671732829E-4</v>
      </c>
      <c r="AW18">
        <v>81.048263138824893</v>
      </c>
      <c r="AX18">
        <v>0</v>
      </c>
      <c r="AY18">
        <v>0</v>
      </c>
      <c r="AZ18">
        <f t="shared" si="27"/>
        <v>1</v>
      </c>
      <c r="BA18">
        <f t="shared" si="28"/>
        <v>0</v>
      </c>
      <c r="BB18">
        <f t="shared" si="29"/>
        <v>51857.534367590859</v>
      </c>
      <c r="BC18">
        <f t="shared" si="30"/>
        <v>1999.78</v>
      </c>
      <c r="BD18">
        <f t="shared" si="31"/>
        <v>1681.0148999999999</v>
      </c>
      <c r="BE18">
        <f t="shared" si="32"/>
        <v>0.84059991599075889</v>
      </c>
      <c r="BF18">
        <f t="shared" si="33"/>
        <v>0.16075783786216483</v>
      </c>
      <c r="BG18">
        <v>6</v>
      </c>
      <c r="BH18">
        <v>0.5</v>
      </c>
      <c r="BI18" t="s">
        <v>382</v>
      </c>
      <c r="BJ18">
        <v>2</v>
      </c>
      <c r="BK18" t="b">
        <v>1</v>
      </c>
      <c r="BL18">
        <v>1660230286.8499999</v>
      </c>
      <c r="BM18">
        <v>50.056699999999999</v>
      </c>
      <c r="BN18">
        <v>50.049349999999997</v>
      </c>
      <c r="BO18">
        <v>27.277999999999999</v>
      </c>
      <c r="BP18">
        <v>21.887599999999999</v>
      </c>
      <c r="BQ18">
        <v>49.634900000000002</v>
      </c>
      <c r="BR18">
        <v>27.273399999999999</v>
      </c>
      <c r="BS18">
        <v>500.08300000000003</v>
      </c>
      <c r="BT18">
        <v>99.480900000000005</v>
      </c>
      <c r="BU18">
        <v>9.9491250000000003E-2</v>
      </c>
      <c r="BV18">
        <v>31.009650000000001</v>
      </c>
      <c r="BW18">
        <v>30.9879</v>
      </c>
      <c r="BX18">
        <v>999.9</v>
      </c>
      <c r="BY18">
        <v>0</v>
      </c>
      <c r="BZ18">
        <v>0</v>
      </c>
      <c r="CA18">
        <v>9989.6850000000013</v>
      </c>
      <c r="CB18">
        <v>0</v>
      </c>
      <c r="CC18">
        <v>17.674900000000001</v>
      </c>
      <c r="CD18">
        <v>7.3490150000000004E-3</v>
      </c>
      <c r="CE18">
        <v>51.460449999999987</v>
      </c>
      <c r="CF18">
        <v>51.1693</v>
      </c>
      <c r="CG18">
        <v>5.3904300000000003</v>
      </c>
      <c r="CH18">
        <v>50.049349999999997</v>
      </c>
      <c r="CI18">
        <v>21.887599999999999</v>
      </c>
      <c r="CJ18">
        <v>2.7136399999999998</v>
      </c>
      <c r="CK18">
        <v>2.1773950000000002</v>
      </c>
      <c r="CL18">
        <v>22.36795</v>
      </c>
      <c r="CM18">
        <v>18.796949999999999</v>
      </c>
      <c r="CN18">
        <v>1999.78</v>
      </c>
      <c r="CO18">
        <v>0.98000200000000004</v>
      </c>
      <c r="CP18">
        <v>1.99983E-2</v>
      </c>
      <c r="CQ18">
        <v>0</v>
      </c>
      <c r="CR18">
        <v>3.8090000000000002</v>
      </c>
      <c r="CS18">
        <v>0</v>
      </c>
      <c r="CT18">
        <v>22427.5</v>
      </c>
      <c r="CU18">
        <v>17410.400000000001</v>
      </c>
      <c r="CV18">
        <v>42.561999999999998</v>
      </c>
      <c r="CW18">
        <v>43.686999999999998</v>
      </c>
      <c r="CX18">
        <v>42.5</v>
      </c>
      <c r="CY18">
        <v>42.061999999999998</v>
      </c>
      <c r="CZ18">
        <v>42.561999999999998</v>
      </c>
      <c r="DA18">
        <v>1959.79</v>
      </c>
      <c r="DB18">
        <v>39.99</v>
      </c>
      <c r="DC18">
        <v>0</v>
      </c>
      <c r="DD18">
        <v>1660230285.9000001</v>
      </c>
      <c r="DE18">
        <v>0</v>
      </c>
      <c r="DF18">
        <v>1660230021</v>
      </c>
      <c r="DG18" t="s">
        <v>383</v>
      </c>
      <c r="DH18">
        <v>1660230020</v>
      </c>
      <c r="DI18">
        <v>1660230021</v>
      </c>
      <c r="DJ18">
        <v>13</v>
      </c>
      <c r="DK18">
        <v>0.128</v>
      </c>
      <c r="DL18">
        <v>-1.4E-2</v>
      </c>
      <c r="DM18">
        <v>1.25</v>
      </c>
      <c r="DN18">
        <v>1.6E-2</v>
      </c>
      <c r="DO18">
        <v>400</v>
      </c>
      <c r="DP18">
        <v>22</v>
      </c>
      <c r="DQ18">
        <v>0.31</v>
      </c>
      <c r="DR18">
        <v>0.02</v>
      </c>
      <c r="DS18">
        <v>-0.30586146734061098</v>
      </c>
      <c r="DT18">
        <v>9.597588517035012E-2</v>
      </c>
      <c r="DU18">
        <v>3.7494092752403202E-2</v>
      </c>
      <c r="DV18">
        <v>1</v>
      </c>
      <c r="DW18">
        <v>-0.30493974934554458</v>
      </c>
      <c r="DX18">
        <v>-7.5059702429367381E-2</v>
      </c>
      <c r="DY18">
        <v>2.0375104849319089E-2</v>
      </c>
      <c r="DZ18">
        <v>1</v>
      </c>
      <c r="EA18">
        <v>9.0682061612903236E-2</v>
      </c>
      <c r="EB18">
        <v>-1.7967965322580749E-2</v>
      </c>
      <c r="EC18">
        <v>2.8187883815373248E-2</v>
      </c>
      <c r="ED18">
        <v>1</v>
      </c>
      <c r="EE18">
        <v>50.600349016903628</v>
      </c>
      <c r="EF18">
        <v>-0.64828648683178403</v>
      </c>
      <c r="EG18">
        <v>0.224764485850065</v>
      </c>
      <c r="EH18">
        <v>1</v>
      </c>
      <c r="EI18">
        <v>5.2687982926829271</v>
      </c>
      <c r="EJ18">
        <v>0.64532550522646981</v>
      </c>
      <c r="EK18">
        <v>6.6016629350063083E-2</v>
      </c>
      <c r="EL18">
        <v>0</v>
      </c>
      <c r="EM18">
        <v>1.7917171686649711</v>
      </c>
      <c r="EN18">
        <v>-2.583349056961224E-2</v>
      </c>
      <c r="EO18">
        <v>2.191734812747845E-3</v>
      </c>
      <c r="EP18">
        <v>1</v>
      </c>
      <c r="EQ18">
        <v>5</v>
      </c>
      <c r="ER18">
        <v>6</v>
      </c>
      <c r="ES18" t="s">
        <v>390</v>
      </c>
      <c r="ET18">
        <v>2.9420799999999998</v>
      </c>
      <c r="EU18">
        <v>2.8007</v>
      </c>
      <c r="EV18">
        <v>1.3284199999999999E-2</v>
      </c>
      <c r="EW18">
        <v>1.33288E-2</v>
      </c>
      <c r="EX18">
        <v>0.117895</v>
      </c>
      <c r="EY18">
        <v>0.10095999999999999</v>
      </c>
      <c r="EZ18">
        <v>20206.099999999999</v>
      </c>
      <c r="FA18">
        <v>21189.200000000001</v>
      </c>
      <c r="FB18">
        <v>23818</v>
      </c>
      <c r="FC18">
        <v>24996.1</v>
      </c>
      <c r="FD18">
        <v>33626.300000000003</v>
      </c>
      <c r="FE18">
        <v>35880.9</v>
      </c>
      <c r="FF18">
        <v>43428.2</v>
      </c>
      <c r="FG18">
        <v>46206.3</v>
      </c>
      <c r="FH18">
        <v>1.9603299999999999</v>
      </c>
      <c r="FI18">
        <v>1.83792</v>
      </c>
      <c r="FJ18">
        <v>7.3000800000000005E-2</v>
      </c>
      <c r="FK18">
        <v>0</v>
      </c>
      <c r="FL18">
        <v>29.8002</v>
      </c>
      <c r="FM18">
        <v>999.9</v>
      </c>
      <c r="FN18">
        <v>58.7</v>
      </c>
      <c r="FO18">
        <v>35.6</v>
      </c>
      <c r="FP18">
        <v>34.449800000000003</v>
      </c>
      <c r="FQ18">
        <v>63.9375</v>
      </c>
      <c r="FR18">
        <v>22.0913</v>
      </c>
      <c r="FS18">
        <v>1</v>
      </c>
      <c r="FT18">
        <v>0.42411300000000002</v>
      </c>
      <c r="FU18">
        <v>1.72739</v>
      </c>
      <c r="FV18">
        <v>20.313500000000001</v>
      </c>
      <c r="FW18">
        <v>5.2165400000000002</v>
      </c>
      <c r="FX18">
        <v>11.907400000000001</v>
      </c>
      <c r="FY18">
        <v>5.0040500000000003</v>
      </c>
      <c r="FZ18">
        <v>3.2907999999999999</v>
      </c>
      <c r="GA18">
        <v>9999</v>
      </c>
      <c r="GB18">
        <v>9999</v>
      </c>
      <c r="GC18">
        <v>9999</v>
      </c>
      <c r="GD18">
        <v>999.9</v>
      </c>
      <c r="GE18">
        <v>1.85964</v>
      </c>
      <c r="GF18">
        <v>1.8546199999999999</v>
      </c>
      <c r="GG18">
        <v>1.85781</v>
      </c>
      <c r="GH18">
        <v>1.85626</v>
      </c>
      <c r="GI18">
        <v>1.85501</v>
      </c>
      <c r="GJ18">
        <v>1.8547100000000001</v>
      </c>
      <c r="GK18">
        <v>1.8534200000000001</v>
      </c>
      <c r="GL18">
        <v>1.8565400000000001</v>
      </c>
      <c r="GM18">
        <v>0</v>
      </c>
      <c r="GN18">
        <v>0</v>
      </c>
      <c r="GO18">
        <v>0</v>
      </c>
      <c r="GP18">
        <v>0</v>
      </c>
      <c r="GQ18" t="s">
        <v>385</v>
      </c>
      <c r="GR18" t="s">
        <v>386</v>
      </c>
      <c r="GS18" t="s">
        <v>387</v>
      </c>
      <c r="GT18" t="s">
        <v>387</v>
      </c>
      <c r="GU18" t="s">
        <v>387</v>
      </c>
      <c r="GV18" t="s">
        <v>387</v>
      </c>
      <c r="GW18">
        <v>0</v>
      </c>
      <c r="GX18">
        <v>100</v>
      </c>
      <c r="GY18">
        <v>100</v>
      </c>
      <c r="GZ18">
        <v>0.42199999999999999</v>
      </c>
      <c r="HA18">
        <v>4.5999999999999999E-3</v>
      </c>
      <c r="HB18">
        <v>0.2796175401742218</v>
      </c>
      <c r="HC18">
        <v>2.9318383021812969E-3</v>
      </c>
      <c r="HD18">
        <v>-1.3754559859485029E-6</v>
      </c>
      <c r="HE18">
        <v>3.0700474437127301E-10</v>
      </c>
      <c r="HF18">
        <v>-7.1567451799845402E-2</v>
      </c>
      <c r="HG18">
        <v>1.00384331276165E-2</v>
      </c>
      <c r="HH18">
        <v>-3.1532673711230711E-4</v>
      </c>
      <c r="HI18">
        <v>1.819468599177705E-6</v>
      </c>
      <c r="HJ18">
        <v>1</v>
      </c>
      <c r="HK18">
        <v>2112</v>
      </c>
      <c r="HL18">
        <v>3</v>
      </c>
      <c r="HM18">
        <v>29</v>
      </c>
      <c r="HN18">
        <v>4.5</v>
      </c>
      <c r="HO18">
        <v>4.4000000000000004</v>
      </c>
      <c r="HP18">
        <v>0.26245099999999999</v>
      </c>
      <c r="HQ18">
        <v>2.4084500000000002</v>
      </c>
      <c r="HR18">
        <v>1.4978</v>
      </c>
      <c r="HS18">
        <v>2.3010299999999999</v>
      </c>
      <c r="HT18">
        <v>1.5478499999999999</v>
      </c>
      <c r="HU18">
        <v>2.3010299999999999</v>
      </c>
      <c r="HV18">
        <v>38.895099999999999</v>
      </c>
      <c r="HW18">
        <v>14.4823</v>
      </c>
      <c r="HX18">
        <v>18</v>
      </c>
      <c r="HY18">
        <v>502.07</v>
      </c>
      <c r="HZ18">
        <v>487.303</v>
      </c>
      <c r="IA18">
        <v>27.581499999999998</v>
      </c>
      <c r="IB18">
        <v>32.396299999999997</v>
      </c>
      <c r="IC18">
        <v>30.000299999999999</v>
      </c>
      <c r="ID18">
        <v>32.216799999999999</v>
      </c>
      <c r="IE18">
        <v>32.317500000000003</v>
      </c>
      <c r="IF18">
        <v>5.41493</v>
      </c>
      <c r="IG18">
        <v>39.048099999999998</v>
      </c>
      <c r="IH18">
        <v>0</v>
      </c>
      <c r="II18">
        <v>27.579799999999999</v>
      </c>
      <c r="IJ18">
        <v>60.034300000000002</v>
      </c>
      <c r="IK18">
        <v>21.804500000000001</v>
      </c>
      <c r="IL18">
        <v>100.422</v>
      </c>
      <c r="IM18">
        <v>100.142</v>
      </c>
      <c r="IN18" t="s">
        <v>1943</v>
      </c>
    </row>
    <row r="19" spans="1:248" x14ac:dyDescent="0.2">
      <c r="A19">
        <v>3</v>
      </c>
      <c r="B19">
        <v>1660230288.5999999</v>
      </c>
      <c r="C19">
        <v>293.59999990463263</v>
      </c>
      <c r="D19" t="s">
        <v>391</v>
      </c>
      <c r="E19" t="s">
        <v>392</v>
      </c>
      <c r="F19">
        <v>1</v>
      </c>
      <c r="G19">
        <v>2</v>
      </c>
      <c r="H19" t="s">
        <v>376</v>
      </c>
      <c r="I19" t="s">
        <v>377</v>
      </c>
      <c r="J19" t="s">
        <v>378</v>
      </c>
      <c r="K19" t="s">
        <v>379</v>
      </c>
      <c r="L19" t="s">
        <v>380</v>
      </c>
      <c r="M19" t="s">
        <v>381</v>
      </c>
      <c r="N19">
        <v>1660230288.0999999</v>
      </c>
      <c r="O19">
        <f t="shared" si="0"/>
        <v>4.6085163256565078E-3</v>
      </c>
      <c r="P19">
        <f t="shared" si="1"/>
        <v>4.6085163256565078</v>
      </c>
      <c r="Q19">
        <f t="shared" si="2"/>
        <v>-0.26365145015245917</v>
      </c>
      <c r="R19">
        <f t="shared" si="3"/>
        <v>50.064100000000003</v>
      </c>
      <c r="S19">
        <f t="shared" si="4"/>
        <v>50.273031155945198</v>
      </c>
      <c r="T19">
        <f t="shared" si="5"/>
        <v>5.0061761758894212</v>
      </c>
      <c r="U19">
        <f t="shared" si="6"/>
        <v>4.9853708623596003</v>
      </c>
      <c r="V19">
        <f t="shared" si="7"/>
        <v>0.25895177724925217</v>
      </c>
      <c r="W19">
        <f t="shared" si="8"/>
        <v>2.9173520329523366</v>
      </c>
      <c r="X19">
        <f t="shared" si="9"/>
        <v>0.24682633354254876</v>
      </c>
      <c r="Y19">
        <f t="shared" si="10"/>
        <v>0.15530855848093081</v>
      </c>
      <c r="Z19">
        <f t="shared" si="11"/>
        <v>321.52340099999998</v>
      </c>
      <c r="AA19">
        <f t="shared" si="12"/>
        <v>31.7065258574364</v>
      </c>
      <c r="AB19">
        <f t="shared" si="13"/>
        <v>30.985600000000002</v>
      </c>
      <c r="AC19">
        <f t="shared" si="14"/>
        <v>4.5076755537570525</v>
      </c>
      <c r="AD19">
        <f t="shared" si="15"/>
        <v>60.171836924317468</v>
      </c>
      <c r="AE19">
        <f t="shared" si="16"/>
        <v>2.7158486433636</v>
      </c>
      <c r="AF19">
        <f t="shared" si="17"/>
        <v>4.5134880073206372</v>
      </c>
      <c r="AG19">
        <f t="shared" si="18"/>
        <v>1.7918269103934525</v>
      </c>
      <c r="AH19">
        <f t="shared" si="19"/>
        <v>-203.235569961452</v>
      </c>
      <c r="AI19">
        <f t="shared" si="20"/>
        <v>3.5545343912914347</v>
      </c>
      <c r="AJ19">
        <f t="shared" si="21"/>
        <v>0.27359777152300518</v>
      </c>
      <c r="AK19">
        <f t="shared" si="22"/>
        <v>122.1159632013624</v>
      </c>
      <c r="AL19">
        <f t="shared" si="23"/>
        <v>-0.2503774098564297</v>
      </c>
      <c r="AM19">
        <f t="shared" si="24"/>
        <v>4.6165727708362931</v>
      </c>
      <c r="AN19">
        <f t="shared" si="25"/>
        <v>-0.26365145015245917</v>
      </c>
      <c r="AO19">
        <v>51.137127858001961</v>
      </c>
      <c r="AP19">
        <v>51.462879393939382</v>
      </c>
      <c r="AQ19">
        <v>-4.5060163198315788E-4</v>
      </c>
      <c r="AR19">
        <v>65.976057686478867</v>
      </c>
      <c r="AS19">
        <f t="shared" si="26"/>
        <v>4.6085163256565078</v>
      </c>
      <c r="AT19">
        <v>21.89361946916085</v>
      </c>
      <c r="AU19">
        <v>27.273115757575741</v>
      </c>
      <c r="AV19">
        <v>-1.4100872698715041E-4</v>
      </c>
      <c r="AW19">
        <v>81.048263138824893</v>
      </c>
      <c r="AX19">
        <v>0</v>
      </c>
      <c r="AY19">
        <v>0</v>
      </c>
      <c r="AZ19">
        <f t="shared" si="27"/>
        <v>1</v>
      </c>
      <c r="BA19">
        <f t="shared" si="28"/>
        <v>0</v>
      </c>
      <c r="BB19">
        <f t="shared" si="29"/>
        <v>51821.734415960484</v>
      </c>
      <c r="BC19">
        <f t="shared" si="30"/>
        <v>2000.05</v>
      </c>
      <c r="BD19">
        <f t="shared" si="31"/>
        <v>1681.2416999999998</v>
      </c>
      <c r="BE19">
        <f t="shared" si="32"/>
        <v>0.84059983500412483</v>
      </c>
      <c r="BF19">
        <f t="shared" si="33"/>
        <v>0.16075768155796105</v>
      </c>
      <c r="BG19">
        <v>6</v>
      </c>
      <c r="BH19">
        <v>0.5</v>
      </c>
      <c r="BI19" t="s">
        <v>382</v>
      </c>
      <c r="BJ19">
        <v>2</v>
      </c>
      <c r="BK19" t="b">
        <v>1</v>
      </c>
      <c r="BL19">
        <v>1660230288.0999999</v>
      </c>
      <c r="BM19">
        <v>50.064100000000003</v>
      </c>
      <c r="BN19">
        <v>50.040999999999997</v>
      </c>
      <c r="BO19">
        <v>27.273099999999999</v>
      </c>
      <c r="BP19">
        <v>21.885100000000001</v>
      </c>
      <c r="BQ19">
        <v>49.642299999999999</v>
      </c>
      <c r="BR19">
        <v>27.2685</v>
      </c>
      <c r="BS19">
        <v>500.07400000000001</v>
      </c>
      <c r="BT19">
        <v>99.480400000000003</v>
      </c>
      <c r="BU19">
        <v>9.9356E-2</v>
      </c>
      <c r="BV19">
        <v>31.008199999999999</v>
      </c>
      <c r="BW19">
        <v>30.985600000000002</v>
      </c>
      <c r="BX19">
        <v>999.9</v>
      </c>
      <c r="BY19">
        <v>0</v>
      </c>
      <c r="BZ19">
        <v>0</v>
      </c>
      <c r="CA19">
        <v>9982.5</v>
      </c>
      <c r="CB19">
        <v>0</v>
      </c>
      <c r="CC19">
        <v>17.693100000000001</v>
      </c>
      <c r="CD19">
        <v>2.3155200000000001E-2</v>
      </c>
      <c r="CE19">
        <v>51.467799999999997</v>
      </c>
      <c r="CF19">
        <v>51.160600000000002</v>
      </c>
      <c r="CG19">
        <v>5.38802</v>
      </c>
      <c r="CH19">
        <v>50.040999999999997</v>
      </c>
      <c r="CI19">
        <v>21.885100000000001</v>
      </c>
      <c r="CJ19">
        <v>2.7131400000000001</v>
      </c>
      <c r="CK19">
        <v>2.1771400000000001</v>
      </c>
      <c r="CL19">
        <v>22.364899999999999</v>
      </c>
      <c r="CM19">
        <v>18.795100000000001</v>
      </c>
      <c r="CN19">
        <v>2000.05</v>
      </c>
      <c r="CO19">
        <v>0.98000500000000001</v>
      </c>
      <c r="CP19">
        <v>1.9995300000000001E-2</v>
      </c>
      <c r="CQ19">
        <v>0</v>
      </c>
      <c r="CR19">
        <v>1.8049999999999999</v>
      </c>
      <c r="CS19">
        <v>0</v>
      </c>
      <c r="CT19">
        <v>22426.799999999999</v>
      </c>
      <c r="CU19">
        <v>17412.8</v>
      </c>
      <c r="CV19">
        <v>42.561999999999998</v>
      </c>
      <c r="CW19">
        <v>43.686999999999998</v>
      </c>
      <c r="CX19">
        <v>42.5</v>
      </c>
      <c r="CY19">
        <v>42.061999999999998</v>
      </c>
      <c r="CZ19">
        <v>42.561999999999998</v>
      </c>
      <c r="DA19">
        <v>1960.06</v>
      </c>
      <c r="DB19">
        <v>39.99</v>
      </c>
      <c r="DC19">
        <v>0</v>
      </c>
      <c r="DD19">
        <v>1660230286.5</v>
      </c>
      <c r="DE19">
        <v>0</v>
      </c>
      <c r="DF19">
        <v>1660230021</v>
      </c>
      <c r="DG19" t="s">
        <v>383</v>
      </c>
      <c r="DH19">
        <v>1660230020</v>
      </c>
      <c r="DI19">
        <v>1660230021</v>
      </c>
      <c r="DJ19">
        <v>13</v>
      </c>
      <c r="DK19">
        <v>0.128</v>
      </c>
      <c r="DL19">
        <v>-1.4E-2</v>
      </c>
      <c r="DM19">
        <v>1.25</v>
      </c>
      <c r="DN19">
        <v>1.6E-2</v>
      </c>
      <c r="DO19">
        <v>400</v>
      </c>
      <c r="DP19">
        <v>22</v>
      </c>
      <c r="DQ19">
        <v>0.31</v>
      </c>
      <c r="DR19">
        <v>0.02</v>
      </c>
      <c r="DS19">
        <v>-0.29807010047756399</v>
      </c>
      <c r="DT19">
        <v>-1.9125064448076139E-2</v>
      </c>
      <c r="DU19">
        <v>2.8340360504381261E-2</v>
      </c>
      <c r="DV19">
        <v>1</v>
      </c>
      <c r="DW19">
        <v>-0.30059150303861071</v>
      </c>
      <c r="DX19">
        <v>3.0040154785776079E-2</v>
      </c>
      <c r="DY19">
        <v>2.6469263072043791E-2</v>
      </c>
      <c r="DZ19">
        <v>1</v>
      </c>
      <c r="EA19">
        <v>8.5671397741935496E-2</v>
      </c>
      <c r="EB19">
        <v>-0.1149000527419356</v>
      </c>
      <c r="EC19">
        <v>3.354101335993926E-2</v>
      </c>
      <c r="ED19">
        <v>1</v>
      </c>
      <c r="EE19">
        <v>50.547924808953169</v>
      </c>
      <c r="EF19">
        <v>-2.810980587083603E-2</v>
      </c>
      <c r="EG19">
        <v>0.1725988130028443</v>
      </c>
      <c r="EH19">
        <v>1</v>
      </c>
      <c r="EI19">
        <v>5.2782039024390226</v>
      </c>
      <c r="EJ19">
        <v>0.67898404181186189</v>
      </c>
      <c r="EK19">
        <v>6.8759624847443843E-2</v>
      </c>
      <c r="EL19">
        <v>0</v>
      </c>
      <c r="EM19">
        <v>1.7914410317592251</v>
      </c>
      <c r="EN19">
        <v>-1.8114550460452749E-2</v>
      </c>
      <c r="EO19">
        <v>1.865609988126212E-3</v>
      </c>
      <c r="EP19">
        <v>1</v>
      </c>
      <c r="EQ19">
        <v>5</v>
      </c>
      <c r="ER19">
        <v>6</v>
      </c>
      <c r="ES19" t="s">
        <v>390</v>
      </c>
      <c r="ET19">
        <v>2.9420600000000001</v>
      </c>
      <c r="EU19">
        <v>2.8002500000000001</v>
      </c>
      <c r="EV19">
        <v>1.3285099999999999E-2</v>
      </c>
      <c r="EW19">
        <v>1.3332500000000001E-2</v>
      </c>
      <c r="EX19">
        <v>0.11788700000000001</v>
      </c>
      <c r="EY19">
        <v>0.100953</v>
      </c>
      <c r="EZ19">
        <v>20206</v>
      </c>
      <c r="FA19">
        <v>21189.1</v>
      </c>
      <c r="FB19">
        <v>23818</v>
      </c>
      <c r="FC19">
        <v>24996</v>
      </c>
      <c r="FD19">
        <v>33626.6</v>
      </c>
      <c r="FE19">
        <v>35881.1</v>
      </c>
      <c r="FF19">
        <v>43428.1</v>
      </c>
      <c r="FG19">
        <v>46206.2</v>
      </c>
      <c r="FH19">
        <v>1.96025</v>
      </c>
      <c r="FI19">
        <v>1.8380799999999999</v>
      </c>
      <c r="FJ19">
        <v>7.2922600000000004E-2</v>
      </c>
      <c r="FK19">
        <v>0</v>
      </c>
      <c r="FL19">
        <v>29.800899999999999</v>
      </c>
      <c r="FM19">
        <v>999.9</v>
      </c>
      <c r="FN19">
        <v>58.7</v>
      </c>
      <c r="FO19">
        <v>35.6</v>
      </c>
      <c r="FP19">
        <v>34.448900000000002</v>
      </c>
      <c r="FQ19">
        <v>63.777500000000003</v>
      </c>
      <c r="FR19">
        <v>22.52</v>
      </c>
      <c r="FS19">
        <v>1</v>
      </c>
      <c r="FT19">
        <v>0.424174</v>
      </c>
      <c r="FU19">
        <v>1.7234</v>
      </c>
      <c r="FV19">
        <v>20.312799999999999</v>
      </c>
      <c r="FW19">
        <v>5.2127999999999997</v>
      </c>
      <c r="FX19">
        <v>11.907400000000001</v>
      </c>
      <c r="FY19">
        <v>5.00305</v>
      </c>
      <c r="FZ19">
        <v>3.2902</v>
      </c>
      <c r="GA19">
        <v>9999</v>
      </c>
      <c r="GB19">
        <v>9999</v>
      </c>
      <c r="GC19">
        <v>9999</v>
      </c>
      <c r="GD19">
        <v>999.9</v>
      </c>
      <c r="GE19">
        <v>1.85964</v>
      </c>
      <c r="GF19">
        <v>1.85463</v>
      </c>
      <c r="GG19">
        <v>1.8578300000000001</v>
      </c>
      <c r="GH19">
        <v>1.85626</v>
      </c>
      <c r="GI19">
        <v>1.8550199999999999</v>
      </c>
      <c r="GJ19">
        <v>1.8547100000000001</v>
      </c>
      <c r="GK19">
        <v>1.8534299999999999</v>
      </c>
      <c r="GL19">
        <v>1.8565400000000001</v>
      </c>
      <c r="GM19">
        <v>0</v>
      </c>
      <c r="GN19">
        <v>0</v>
      </c>
      <c r="GO19">
        <v>0</v>
      </c>
      <c r="GP19">
        <v>0</v>
      </c>
      <c r="GQ19" t="s">
        <v>385</v>
      </c>
      <c r="GR19" t="s">
        <v>386</v>
      </c>
      <c r="GS19" t="s">
        <v>387</v>
      </c>
      <c r="GT19" t="s">
        <v>387</v>
      </c>
      <c r="GU19" t="s">
        <v>387</v>
      </c>
      <c r="GV19" t="s">
        <v>387</v>
      </c>
      <c r="GW19">
        <v>0</v>
      </c>
      <c r="GX19">
        <v>100</v>
      </c>
      <c r="GY19">
        <v>100</v>
      </c>
      <c r="GZ19">
        <v>0.42199999999999999</v>
      </c>
      <c r="HA19">
        <v>4.5999999999999999E-3</v>
      </c>
      <c r="HB19">
        <v>0.2796175401742218</v>
      </c>
      <c r="HC19">
        <v>2.9318383021812969E-3</v>
      </c>
      <c r="HD19">
        <v>-1.3754559859485029E-6</v>
      </c>
      <c r="HE19">
        <v>3.0700474437127301E-10</v>
      </c>
      <c r="HF19">
        <v>-7.1567451799845402E-2</v>
      </c>
      <c r="HG19">
        <v>1.00384331276165E-2</v>
      </c>
      <c r="HH19">
        <v>-3.1532673711230711E-4</v>
      </c>
      <c r="HI19">
        <v>1.819468599177705E-6</v>
      </c>
      <c r="HJ19">
        <v>1</v>
      </c>
      <c r="HK19">
        <v>2112</v>
      </c>
      <c r="HL19">
        <v>3</v>
      </c>
      <c r="HM19">
        <v>29</v>
      </c>
      <c r="HN19">
        <v>4.5</v>
      </c>
      <c r="HO19">
        <v>4.5</v>
      </c>
      <c r="HP19">
        <v>0.26977499999999999</v>
      </c>
      <c r="HQ19">
        <v>2.3913600000000002</v>
      </c>
      <c r="HR19">
        <v>1.4978</v>
      </c>
      <c r="HS19">
        <v>2.3022499999999999</v>
      </c>
      <c r="HT19">
        <v>1.5478499999999999</v>
      </c>
      <c r="HU19">
        <v>2.3767100000000001</v>
      </c>
      <c r="HV19">
        <v>38.919800000000002</v>
      </c>
      <c r="HW19">
        <v>14.4735</v>
      </c>
      <c r="HX19">
        <v>18</v>
      </c>
      <c r="HY19">
        <v>502.029</v>
      </c>
      <c r="HZ19">
        <v>487.40800000000002</v>
      </c>
      <c r="IA19">
        <v>27.5791</v>
      </c>
      <c r="IB19">
        <v>32.397100000000002</v>
      </c>
      <c r="IC19">
        <v>30.000299999999999</v>
      </c>
      <c r="ID19">
        <v>32.217599999999997</v>
      </c>
      <c r="IE19">
        <v>32.318300000000001</v>
      </c>
      <c r="IF19">
        <v>5.49268</v>
      </c>
      <c r="IG19">
        <v>39.048099999999998</v>
      </c>
      <c r="IH19">
        <v>0</v>
      </c>
      <c r="II19">
        <v>27.579799999999999</v>
      </c>
      <c r="IJ19">
        <v>60.034300000000002</v>
      </c>
      <c r="IK19">
        <v>21.7974</v>
      </c>
      <c r="IL19">
        <v>100.422</v>
      </c>
      <c r="IM19">
        <v>100.14100000000001</v>
      </c>
      <c r="IN19" t="s">
        <v>1943</v>
      </c>
    </row>
    <row r="20" spans="1:248" x14ac:dyDescent="0.2">
      <c r="A20">
        <v>4</v>
      </c>
      <c r="B20">
        <v>1660230289.5999999</v>
      </c>
      <c r="C20">
        <v>294.59999990463263</v>
      </c>
      <c r="D20" t="s">
        <v>393</v>
      </c>
      <c r="E20" t="s">
        <v>394</v>
      </c>
      <c r="F20">
        <v>1</v>
      </c>
      <c r="G20">
        <v>2</v>
      </c>
      <c r="H20" t="s">
        <v>376</v>
      </c>
      <c r="I20" t="s">
        <v>377</v>
      </c>
      <c r="J20" t="s">
        <v>378</v>
      </c>
      <c r="K20" t="s">
        <v>379</v>
      </c>
      <c r="L20" t="s">
        <v>380</v>
      </c>
      <c r="M20" t="s">
        <v>381</v>
      </c>
      <c r="N20">
        <v>1660230288.5999999</v>
      </c>
      <c r="O20">
        <f t="shared" si="0"/>
        <v>4.6111458340666808E-3</v>
      </c>
      <c r="P20">
        <f t="shared" si="1"/>
        <v>4.6111458340666811</v>
      </c>
      <c r="Q20">
        <f t="shared" si="2"/>
        <v>-0.25166111078645209</v>
      </c>
      <c r="R20">
        <f t="shared" si="3"/>
        <v>50.062250000000013</v>
      </c>
      <c r="S20">
        <f t="shared" si="4"/>
        <v>50.194281290606426</v>
      </c>
      <c r="T20">
        <f t="shared" si="5"/>
        <v>4.9983225054258487</v>
      </c>
      <c r="U20">
        <f t="shared" si="6"/>
        <v>4.9851748927040385</v>
      </c>
      <c r="V20">
        <f t="shared" si="7"/>
        <v>0.25904077538670556</v>
      </c>
      <c r="W20">
        <f t="shared" si="8"/>
        <v>2.9174028676516746</v>
      </c>
      <c r="X20">
        <f t="shared" si="9"/>
        <v>0.24690740617066045</v>
      </c>
      <c r="Y20">
        <f t="shared" si="10"/>
        <v>0.15535989531656963</v>
      </c>
      <c r="Z20">
        <f t="shared" si="11"/>
        <v>321.52419900000001</v>
      </c>
      <c r="AA20">
        <f t="shared" si="12"/>
        <v>31.70513503458838</v>
      </c>
      <c r="AB20">
        <f t="shared" si="13"/>
        <v>30.98685</v>
      </c>
      <c r="AC20">
        <f t="shared" si="14"/>
        <v>4.5079968686011975</v>
      </c>
      <c r="AD20">
        <f t="shared" si="15"/>
        <v>60.171890281555626</v>
      </c>
      <c r="AE20">
        <f t="shared" si="16"/>
        <v>2.7157426642093347</v>
      </c>
      <c r="AF20">
        <f t="shared" si="17"/>
        <v>4.513307877651612</v>
      </c>
      <c r="AG20">
        <f t="shared" si="18"/>
        <v>1.7922542043918628</v>
      </c>
      <c r="AH20">
        <f t="shared" si="19"/>
        <v>-203.35153128234063</v>
      </c>
      <c r="AI20">
        <f t="shared" si="20"/>
        <v>3.2478944332272599</v>
      </c>
      <c r="AJ20">
        <f t="shared" si="21"/>
        <v>0.24999156253662932</v>
      </c>
      <c r="AK20">
        <f t="shared" si="22"/>
        <v>121.67055371342329</v>
      </c>
      <c r="AL20">
        <f t="shared" si="23"/>
        <v>-0.2488815848526349</v>
      </c>
      <c r="AM20">
        <f t="shared" si="24"/>
        <v>4.6159874093944104</v>
      </c>
      <c r="AN20">
        <f t="shared" si="25"/>
        <v>-0.25166111078645209</v>
      </c>
      <c r="AO20">
        <v>51.158476565801138</v>
      </c>
      <c r="AP20">
        <v>51.467577575757559</v>
      </c>
      <c r="AQ20">
        <v>-7.8277030792941991E-5</v>
      </c>
      <c r="AR20">
        <v>65.976057686478867</v>
      </c>
      <c r="AS20">
        <f t="shared" si="26"/>
        <v>4.6111458340666811</v>
      </c>
      <c r="AT20">
        <v>21.888448871120062</v>
      </c>
      <c r="AU20">
        <v>27.270879393939389</v>
      </c>
      <c r="AV20">
        <v>-1.449573183451997E-4</v>
      </c>
      <c r="AW20">
        <v>81.048263138824893</v>
      </c>
      <c r="AX20">
        <v>0</v>
      </c>
      <c r="AY20">
        <v>0</v>
      </c>
      <c r="AZ20">
        <f t="shared" si="27"/>
        <v>1</v>
      </c>
      <c r="BA20">
        <f t="shared" si="28"/>
        <v>0</v>
      </c>
      <c r="BB20">
        <f t="shared" si="29"/>
        <v>51823.293740572903</v>
      </c>
      <c r="BC20">
        <f t="shared" si="30"/>
        <v>2000.0550000000001</v>
      </c>
      <c r="BD20">
        <f t="shared" si="31"/>
        <v>1681.2459000000001</v>
      </c>
      <c r="BE20">
        <f t="shared" si="32"/>
        <v>0.84059983350457868</v>
      </c>
      <c r="BF20">
        <f t="shared" si="33"/>
        <v>0.16075767866383675</v>
      </c>
      <c r="BG20">
        <v>6</v>
      </c>
      <c r="BH20">
        <v>0.5</v>
      </c>
      <c r="BI20" t="s">
        <v>382</v>
      </c>
      <c r="BJ20">
        <v>2</v>
      </c>
      <c r="BK20" t="b">
        <v>1</v>
      </c>
      <c r="BL20">
        <v>1660230288.5999999</v>
      </c>
      <c r="BM20">
        <v>50.062250000000013</v>
      </c>
      <c r="BN20">
        <v>50.040899999999993</v>
      </c>
      <c r="BO20">
        <v>27.272099999999998</v>
      </c>
      <c r="BP20">
        <v>21.88495</v>
      </c>
      <c r="BQ20">
        <v>49.640450000000001</v>
      </c>
      <c r="BR20">
        <v>27.267499999999998</v>
      </c>
      <c r="BS20">
        <v>500.09</v>
      </c>
      <c r="BT20">
        <v>99.480199999999996</v>
      </c>
      <c r="BU20">
        <v>9.9321350000000003E-2</v>
      </c>
      <c r="BV20">
        <v>31.0075</v>
      </c>
      <c r="BW20">
        <v>30.98685</v>
      </c>
      <c r="BX20">
        <v>999.9</v>
      </c>
      <c r="BY20">
        <v>0</v>
      </c>
      <c r="BZ20">
        <v>0</v>
      </c>
      <c r="CA20">
        <v>9982.8100000000013</v>
      </c>
      <c r="CB20">
        <v>0</v>
      </c>
      <c r="CC20">
        <v>17.70035</v>
      </c>
      <c r="CD20">
        <v>2.1337499999999999E-2</v>
      </c>
      <c r="CE20">
        <v>51.465800000000002</v>
      </c>
      <c r="CF20">
        <v>51.160550000000001</v>
      </c>
      <c r="CG20">
        <v>5.3871599999999997</v>
      </c>
      <c r="CH20">
        <v>50.040899999999993</v>
      </c>
      <c r="CI20">
        <v>21.88495</v>
      </c>
      <c r="CJ20">
        <v>2.7130350000000001</v>
      </c>
      <c r="CK20">
        <v>2.1771199999999999</v>
      </c>
      <c r="CL20">
        <v>22.3643</v>
      </c>
      <c r="CM20">
        <v>18.79495</v>
      </c>
      <c r="CN20">
        <v>2000.0550000000001</v>
      </c>
      <c r="CO20">
        <v>0.98000500000000001</v>
      </c>
      <c r="CP20">
        <v>1.9995300000000001E-2</v>
      </c>
      <c r="CQ20">
        <v>0</v>
      </c>
      <c r="CR20">
        <v>2.3639999999999999</v>
      </c>
      <c r="CS20">
        <v>0</v>
      </c>
      <c r="CT20">
        <v>22424.400000000001</v>
      </c>
      <c r="CU20">
        <v>17412.8</v>
      </c>
      <c r="CV20">
        <v>42.561999999999998</v>
      </c>
      <c r="CW20">
        <v>43.686999999999998</v>
      </c>
      <c r="CX20">
        <v>42.5</v>
      </c>
      <c r="CY20">
        <v>42.061999999999998</v>
      </c>
      <c r="CZ20">
        <v>42.530999999999999</v>
      </c>
      <c r="DA20">
        <v>1960.0650000000001</v>
      </c>
      <c r="DB20">
        <v>39.99</v>
      </c>
      <c r="DC20">
        <v>0</v>
      </c>
      <c r="DD20">
        <v>1660230287.7</v>
      </c>
      <c r="DE20">
        <v>0</v>
      </c>
      <c r="DF20">
        <v>1660230021</v>
      </c>
      <c r="DG20" t="s">
        <v>383</v>
      </c>
      <c r="DH20">
        <v>1660230020</v>
      </c>
      <c r="DI20">
        <v>1660230021</v>
      </c>
      <c r="DJ20">
        <v>13</v>
      </c>
      <c r="DK20">
        <v>0.128</v>
      </c>
      <c r="DL20">
        <v>-1.4E-2</v>
      </c>
      <c r="DM20">
        <v>1.25</v>
      </c>
      <c r="DN20">
        <v>1.6E-2</v>
      </c>
      <c r="DO20">
        <v>400</v>
      </c>
      <c r="DP20">
        <v>22</v>
      </c>
      <c r="DQ20">
        <v>0.31</v>
      </c>
      <c r="DR20">
        <v>0.02</v>
      </c>
      <c r="DS20">
        <v>-0.29033749318005753</v>
      </c>
      <c r="DT20">
        <v>-6.7702493616371567E-2</v>
      </c>
      <c r="DU20">
        <v>2.566461335997924E-2</v>
      </c>
      <c r="DV20">
        <v>1</v>
      </c>
      <c r="DW20">
        <v>-0.29581283800480179</v>
      </c>
      <c r="DX20">
        <v>0.1380410133436229</v>
      </c>
      <c r="DY20">
        <v>3.0226558884061332E-2</v>
      </c>
      <c r="DZ20">
        <v>1</v>
      </c>
      <c r="EA20">
        <v>8.0086461000000025E-2</v>
      </c>
      <c r="EB20">
        <v>-0.2963717870522804</v>
      </c>
      <c r="EC20">
        <v>3.9291431237950973E-2</v>
      </c>
      <c r="ED20">
        <v>1</v>
      </c>
      <c r="EE20">
        <v>50.501743056556137</v>
      </c>
      <c r="EF20">
        <v>-0.1044362808038742</v>
      </c>
      <c r="EG20">
        <v>0.16701651775358001</v>
      </c>
      <c r="EH20">
        <v>1</v>
      </c>
      <c r="EI20">
        <v>5.2942184999999986</v>
      </c>
      <c r="EJ20">
        <v>0.71268787992494576</v>
      </c>
      <c r="EK20">
        <v>6.9812790144428455E-2</v>
      </c>
      <c r="EL20">
        <v>0</v>
      </c>
      <c r="EM20">
        <v>1.791250336149439</v>
      </c>
      <c r="EN20">
        <v>-9.0145687767731724E-3</v>
      </c>
      <c r="EO20">
        <v>1.5509661509290501E-3</v>
      </c>
      <c r="EP20">
        <v>1</v>
      </c>
      <c r="EQ20">
        <v>5</v>
      </c>
      <c r="ER20">
        <v>6</v>
      </c>
      <c r="ES20" t="s">
        <v>390</v>
      </c>
      <c r="ET20">
        <v>2.9422199999999998</v>
      </c>
      <c r="EU20">
        <v>2.80043</v>
      </c>
      <c r="EV20">
        <v>1.3288100000000001E-2</v>
      </c>
      <c r="EW20">
        <v>1.33361E-2</v>
      </c>
      <c r="EX20">
        <v>0.117878</v>
      </c>
      <c r="EY20">
        <v>0.10095</v>
      </c>
      <c r="EZ20">
        <v>20205.8</v>
      </c>
      <c r="FA20">
        <v>21188.9</v>
      </c>
      <c r="FB20">
        <v>23817.8</v>
      </c>
      <c r="FC20">
        <v>24996</v>
      </c>
      <c r="FD20">
        <v>33626.699999999997</v>
      </c>
      <c r="FE20">
        <v>35881</v>
      </c>
      <c r="FF20">
        <v>43427.8</v>
      </c>
      <c r="FG20">
        <v>46205.9</v>
      </c>
      <c r="FH20">
        <v>1.9604299999999999</v>
      </c>
      <c r="FI20">
        <v>1.8379700000000001</v>
      </c>
      <c r="FJ20">
        <v>7.2695300000000004E-2</v>
      </c>
      <c r="FK20">
        <v>0</v>
      </c>
      <c r="FL20">
        <v>29.801500000000001</v>
      </c>
      <c r="FM20">
        <v>999.9</v>
      </c>
      <c r="FN20">
        <v>58.7</v>
      </c>
      <c r="FO20">
        <v>35.6</v>
      </c>
      <c r="FP20">
        <v>34.451000000000001</v>
      </c>
      <c r="FQ20">
        <v>63.917499999999997</v>
      </c>
      <c r="FR20">
        <v>22.303699999999999</v>
      </c>
      <c r="FS20">
        <v>1</v>
      </c>
      <c r="FT20">
        <v>0.42420000000000002</v>
      </c>
      <c r="FU20">
        <v>1.7172400000000001</v>
      </c>
      <c r="FV20">
        <v>20.312799999999999</v>
      </c>
      <c r="FW20">
        <v>5.2127999999999997</v>
      </c>
      <c r="FX20">
        <v>11.9072</v>
      </c>
      <c r="FY20">
        <v>5.00305</v>
      </c>
      <c r="FZ20">
        <v>3.2902</v>
      </c>
      <c r="GA20">
        <v>9999</v>
      </c>
      <c r="GB20">
        <v>9999</v>
      </c>
      <c r="GC20">
        <v>9999</v>
      </c>
      <c r="GD20">
        <v>999.9</v>
      </c>
      <c r="GE20">
        <v>1.85965</v>
      </c>
      <c r="GF20">
        <v>1.8546499999999999</v>
      </c>
      <c r="GG20">
        <v>1.85782</v>
      </c>
      <c r="GH20">
        <v>1.8562700000000001</v>
      </c>
      <c r="GI20">
        <v>1.85503</v>
      </c>
      <c r="GJ20">
        <v>1.8547100000000001</v>
      </c>
      <c r="GK20">
        <v>1.8534299999999999</v>
      </c>
      <c r="GL20">
        <v>1.8565400000000001</v>
      </c>
      <c r="GM20">
        <v>0</v>
      </c>
      <c r="GN20">
        <v>0</v>
      </c>
      <c r="GO20">
        <v>0</v>
      </c>
      <c r="GP20">
        <v>0</v>
      </c>
      <c r="GQ20" t="s">
        <v>385</v>
      </c>
      <c r="GR20" t="s">
        <v>386</v>
      </c>
      <c r="GS20" t="s">
        <v>387</v>
      </c>
      <c r="GT20" t="s">
        <v>387</v>
      </c>
      <c r="GU20" t="s">
        <v>387</v>
      </c>
      <c r="GV20" t="s">
        <v>387</v>
      </c>
      <c r="GW20">
        <v>0</v>
      </c>
      <c r="GX20">
        <v>100</v>
      </c>
      <c r="GY20">
        <v>100</v>
      </c>
      <c r="GZ20">
        <v>0.42199999999999999</v>
      </c>
      <c r="HA20">
        <v>4.5999999999999999E-3</v>
      </c>
      <c r="HB20">
        <v>0.2796175401742218</v>
      </c>
      <c r="HC20">
        <v>2.9318383021812969E-3</v>
      </c>
      <c r="HD20">
        <v>-1.3754559859485029E-6</v>
      </c>
      <c r="HE20">
        <v>3.0700474437127301E-10</v>
      </c>
      <c r="HF20">
        <v>-7.1567451799845402E-2</v>
      </c>
      <c r="HG20">
        <v>1.00384331276165E-2</v>
      </c>
      <c r="HH20">
        <v>-3.1532673711230711E-4</v>
      </c>
      <c r="HI20">
        <v>1.819468599177705E-6</v>
      </c>
      <c r="HJ20">
        <v>1</v>
      </c>
      <c r="HK20">
        <v>2112</v>
      </c>
      <c r="HL20">
        <v>3</v>
      </c>
      <c r="HM20">
        <v>29</v>
      </c>
      <c r="HN20">
        <v>4.5</v>
      </c>
      <c r="HO20">
        <v>4.5</v>
      </c>
      <c r="HP20">
        <v>0.27465800000000001</v>
      </c>
      <c r="HQ20">
        <v>2.3901400000000002</v>
      </c>
      <c r="HR20">
        <v>1.4978</v>
      </c>
      <c r="HS20">
        <v>2.3022499999999999</v>
      </c>
      <c r="HT20">
        <v>1.5478499999999999</v>
      </c>
      <c r="HU20">
        <v>2.4304199999999998</v>
      </c>
      <c r="HV20">
        <v>38.919800000000002</v>
      </c>
      <c r="HW20">
        <v>14.491</v>
      </c>
      <c r="HX20">
        <v>18</v>
      </c>
      <c r="HY20">
        <v>502.14</v>
      </c>
      <c r="HZ20">
        <v>487.34300000000002</v>
      </c>
      <c r="IA20">
        <v>27.577100000000002</v>
      </c>
      <c r="IB20">
        <v>32.3977</v>
      </c>
      <c r="IC20">
        <v>30.000299999999999</v>
      </c>
      <c r="ID20">
        <v>32.218200000000003</v>
      </c>
      <c r="IE20">
        <v>32.318399999999997</v>
      </c>
      <c r="IF20">
        <v>5.6947599999999996</v>
      </c>
      <c r="IG20">
        <v>39.048099999999998</v>
      </c>
      <c r="IH20">
        <v>0</v>
      </c>
      <c r="II20">
        <v>27.570699999999999</v>
      </c>
      <c r="IJ20">
        <v>70.262799999999999</v>
      </c>
      <c r="IK20">
        <v>21.791899999999998</v>
      </c>
      <c r="IL20">
        <v>100.422</v>
      </c>
      <c r="IM20">
        <v>100.14100000000001</v>
      </c>
      <c r="IN20" t="s">
        <v>1943</v>
      </c>
    </row>
    <row r="21" spans="1:248" x14ac:dyDescent="0.2">
      <c r="A21">
        <v>5</v>
      </c>
      <c r="B21">
        <v>1660230290.5999999</v>
      </c>
      <c r="C21">
        <v>295.59999990463263</v>
      </c>
      <c r="D21" t="s">
        <v>395</v>
      </c>
      <c r="E21" t="s">
        <v>396</v>
      </c>
      <c r="F21">
        <v>1</v>
      </c>
      <c r="G21">
        <v>2</v>
      </c>
      <c r="H21" t="s">
        <v>376</v>
      </c>
      <c r="I21" t="s">
        <v>377</v>
      </c>
      <c r="J21" t="s">
        <v>378</v>
      </c>
      <c r="K21" t="s">
        <v>379</v>
      </c>
      <c r="L21" t="s">
        <v>380</v>
      </c>
      <c r="M21" t="s">
        <v>381</v>
      </c>
      <c r="N21">
        <v>1660230290.0999999</v>
      </c>
      <c r="O21">
        <f t="shared" si="0"/>
        <v>4.611567831632803E-3</v>
      </c>
      <c r="P21">
        <f t="shared" si="1"/>
        <v>4.6115678316328026</v>
      </c>
      <c r="Q21">
        <f t="shared" si="2"/>
        <v>-0.27483215836280778</v>
      </c>
      <c r="R21">
        <f t="shared" si="3"/>
        <v>50.080100000000002</v>
      </c>
      <c r="S21">
        <f t="shared" si="4"/>
        <v>50.358067282918569</v>
      </c>
      <c r="T21">
        <f t="shared" si="5"/>
        <v>5.0146565062146529</v>
      </c>
      <c r="U21">
        <f t="shared" si="6"/>
        <v>4.9869765232643299</v>
      </c>
      <c r="V21">
        <f t="shared" si="7"/>
        <v>0.25941058039961506</v>
      </c>
      <c r="W21">
        <f t="shared" si="8"/>
        <v>2.9162577108405681</v>
      </c>
      <c r="X21">
        <f t="shared" si="9"/>
        <v>0.24723888079487547</v>
      </c>
      <c r="Y21">
        <f t="shared" si="10"/>
        <v>0.15557027882466964</v>
      </c>
      <c r="Z21">
        <f t="shared" si="11"/>
        <v>321.47711699999996</v>
      </c>
      <c r="AA21">
        <f t="shared" si="12"/>
        <v>31.70300242239383</v>
      </c>
      <c r="AB21">
        <f t="shared" si="13"/>
        <v>30.9772</v>
      </c>
      <c r="AC21">
        <f t="shared" si="14"/>
        <v>4.5055168354087982</v>
      </c>
      <c r="AD21">
        <f t="shared" si="15"/>
        <v>60.172644124655392</v>
      </c>
      <c r="AE21">
        <f t="shared" si="16"/>
        <v>2.7154670259883602</v>
      </c>
      <c r="AF21">
        <f t="shared" si="17"/>
        <v>4.5127932559568427</v>
      </c>
      <c r="AG21">
        <f t="shared" si="18"/>
        <v>1.790049809420438</v>
      </c>
      <c r="AH21">
        <f t="shared" si="19"/>
        <v>-203.37014137500663</v>
      </c>
      <c r="AI21">
        <f t="shared" si="20"/>
        <v>4.4493623855037221</v>
      </c>
      <c r="AJ21">
        <f t="shared" si="21"/>
        <v>0.34258375537844638</v>
      </c>
      <c r="AK21">
        <f t="shared" si="22"/>
        <v>122.89892176587549</v>
      </c>
      <c r="AL21">
        <f t="shared" si="23"/>
        <v>-0.13540360318920597</v>
      </c>
      <c r="AM21">
        <f t="shared" si="24"/>
        <v>4.6160257205796302</v>
      </c>
      <c r="AN21">
        <f t="shared" si="25"/>
        <v>-0.27483215836280778</v>
      </c>
      <c r="AO21">
        <v>51.148964574148323</v>
      </c>
      <c r="AP21">
        <v>51.48309393939396</v>
      </c>
      <c r="AQ21">
        <v>5.7532847913684343E-4</v>
      </c>
      <c r="AR21">
        <v>65.976057686478867</v>
      </c>
      <c r="AS21">
        <f t="shared" si="26"/>
        <v>4.6115678316328026</v>
      </c>
      <c r="AT21">
        <v>21.88621217228992</v>
      </c>
      <c r="AU21">
        <v>27.26910242424243</v>
      </c>
      <c r="AV21">
        <v>-1.399623846646577E-4</v>
      </c>
      <c r="AW21">
        <v>81.048263138824893</v>
      </c>
      <c r="AX21">
        <v>0</v>
      </c>
      <c r="AY21">
        <v>0</v>
      </c>
      <c r="AZ21">
        <f t="shared" si="27"/>
        <v>1</v>
      </c>
      <c r="BA21">
        <f t="shared" si="28"/>
        <v>0</v>
      </c>
      <c r="BB21">
        <f t="shared" si="29"/>
        <v>51791.110691443915</v>
      </c>
      <c r="BC21">
        <f t="shared" si="30"/>
        <v>1999.76</v>
      </c>
      <c r="BD21">
        <f t="shared" si="31"/>
        <v>1680.9980999999998</v>
      </c>
      <c r="BE21">
        <f t="shared" si="32"/>
        <v>0.84059992199063882</v>
      </c>
      <c r="BF21">
        <f t="shared" si="33"/>
        <v>0.16075784944193303</v>
      </c>
      <c r="BG21">
        <v>6</v>
      </c>
      <c r="BH21">
        <v>0.5</v>
      </c>
      <c r="BI21" t="s">
        <v>382</v>
      </c>
      <c r="BJ21">
        <v>2</v>
      </c>
      <c r="BK21" t="b">
        <v>1</v>
      </c>
      <c r="BL21">
        <v>1660230290.0999999</v>
      </c>
      <c r="BM21">
        <v>50.080100000000002</v>
      </c>
      <c r="BN21">
        <v>50.195</v>
      </c>
      <c r="BO21">
        <v>27.269200000000001</v>
      </c>
      <c r="BP21">
        <v>21.882000000000001</v>
      </c>
      <c r="BQ21">
        <v>49.658299999999997</v>
      </c>
      <c r="BR21">
        <v>27.264600000000002</v>
      </c>
      <c r="BS21">
        <v>500.09100000000001</v>
      </c>
      <c r="BT21">
        <v>99.480500000000006</v>
      </c>
      <c r="BU21">
        <v>9.9503300000000003E-2</v>
      </c>
      <c r="BV21">
        <v>31.005500000000001</v>
      </c>
      <c r="BW21">
        <v>30.9772</v>
      </c>
      <c r="BX21">
        <v>999.9</v>
      </c>
      <c r="BY21">
        <v>0</v>
      </c>
      <c r="BZ21">
        <v>0</v>
      </c>
      <c r="CA21">
        <v>9976.25</v>
      </c>
      <c r="CB21">
        <v>0</v>
      </c>
      <c r="CC21">
        <v>17.733799999999999</v>
      </c>
      <c r="CD21">
        <v>-0.114838</v>
      </c>
      <c r="CE21">
        <v>51.484099999999998</v>
      </c>
      <c r="CF21">
        <v>51.317900000000002</v>
      </c>
      <c r="CG21">
        <v>5.3871799999999999</v>
      </c>
      <c r="CH21">
        <v>50.195</v>
      </c>
      <c r="CI21">
        <v>21.882000000000001</v>
      </c>
      <c r="CJ21">
        <v>2.7127500000000002</v>
      </c>
      <c r="CK21">
        <v>2.1768299999999998</v>
      </c>
      <c r="CL21">
        <v>22.3626</v>
      </c>
      <c r="CM21">
        <v>18.7928</v>
      </c>
      <c r="CN21">
        <v>1999.76</v>
      </c>
      <c r="CO21">
        <v>0.98000200000000004</v>
      </c>
      <c r="CP21">
        <v>1.99983E-2</v>
      </c>
      <c r="CQ21">
        <v>0</v>
      </c>
      <c r="CR21">
        <v>1.161</v>
      </c>
      <c r="CS21">
        <v>0</v>
      </c>
      <c r="CT21">
        <v>22416</v>
      </c>
      <c r="CU21">
        <v>17410.2</v>
      </c>
      <c r="CV21">
        <v>42.561999999999998</v>
      </c>
      <c r="CW21">
        <v>43.686999999999998</v>
      </c>
      <c r="CX21">
        <v>42.561999999999998</v>
      </c>
      <c r="CY21">
        <v>42.061999999999998</v>
      </c>
      <c r="CZ21">
        <v>42.561999999999998</v>
      </c>
      <c r="DA21">
        <v>1959.77</v>
      </c>
      <c r="DB21">
        <v>39.99</v>
      </c>
      <c r="DC21">
        <v>0</v>
      </c>
      <c r="DD21">
        <v>1660230288.3</v>
      </c>
      <c r="DE21">
        <v>0</v>
      </c>
      <c r="DF21">
        <v>1660230021</v>
      </c>
      <c r="DG21" t="s">
        <v>383</v>
      </c>
      <c r="DH21">
        <v>1660230020</v>
      </c>
      <c r="DI21">
        <v>1660230021</v>
      </c>
      <c r="DJ21">
        <v>13</v>
      </c>
      <c r="DK21">
        <v>0.128</v>
      </c>
      <c r="DL21">
        <v>-1.4E-2</v>
      </c>
      <c r="DM21">
        <v>1.25</v>
      </c>
      <c r="DN21">
        <v>1.6E-2</v>
      </c>
      <c r="DO21">
        <v>400</v>
      </c>
      <c r="DP21">
        <v>22</v>
      </c>
      <c r="DQ21">
        <v>0.31</v>
      </c>
      <c r="DR21">
        <v>0.02</v>
      </c>
      <c r="DS21">
        <v>-0.29033749318005753</v>
      </c>
      <c r="DT21">
        <v>-6.7702493616371567E-2</v>
      </c>
      <c r="DU21">
        <v>2.566461335997924E-2</v>
      </c>
      <c r="DV21">
        <v>1</v>
      </c>
      <c r="DW21">
        <v>-0.29581283800480179</v>
      </c>
      <c r="DX21">
        <v>0.1380410133436229</v>
      </c>
      <c r="DY21">
        <v>3.0226558884061332E-2</v>
      </c>
      <c r="DZ21">
        <v>1</v>
      </c>
      <c r="EA21">
        <v>8.0086461000000025E-2</v>
      </c>
      <c r="EB21">
        <v>-0.2963717870522804</v>
      </c>
      <c r="EC21">
        <v>3.9291431237950973E-2</v>
      </c>
      <c r="ED21">
        <v>1</v>
      </c>
      <c r="EE21">
        <v>50.501743056556137</v>
      </c>
      <c r="EF21">
        <v>-0.1044362808038742</v>
      </c>
      <c r="EG21">
        <v>0.16701651775358001</v>
      </c>
      <c r="EH21">
        <v>1</v>
      </c>
      <c r="EI21">
        <v>5.2942184999999986</v>
      </c>
      <c r="EJ21">
        <v>0.71268787992494576</v>
      </c>
      <c r="EK21">
        <v>6.9812790144428455E-2</v>
      </c>
      <c r="EL21">
        <v>0</v>
      </c>
      <c r="EM21">
        <v>1.791250336149439</v>
      </c>
      <c r="EN21">
        <v>-9.0145687767731724E-3</v>
      </c>
      <c r="EO21">
        <v>1.5509661509290501E-3</v>
      </c>
      <c r="EP21">
        <v>1</v>
      </c>
      <c r="EQ21">
        <v>5</v>
      </c>
      <c r="ER21">
        <v>6</v>
      </c>
      <c r="ES21" t="s">
        <v>390</v>
      </c>
      <c r="ET21">
        <v>2.94197</v>
      </c>
      <c r="EU21">
        <v>2.8006099999999998</v>
      </c>
      <c r="EV21">
        <v>1.32909E-2</v>
      </c>
      <c r="EW21">
        <v>1.34393E-2</v>
      </c>
      <c r="EX21">
        <v>0.11787599999999999</v>
      </c>
      <c r="EY21">
        <v>0.100942</v>
      </c>
      <c r="EZ21">
        <v>20205.8</v>
      </c>
      <c r="FA21">
        <v>21186.6</v>
      </c>
      <c r="FB21">
        <v>23817.8</v>
      </c>
      <c r="FC21">
        <v>24995.9</v>
      </c>
      <c r="FD21">
        <v>33626.699999999997</v>
      </c>
      <c r="FE21">
        <v>35881.199999999997</v>
      </c>
      <c r="FF21">
        <v>43427.7</v>
      </c>
      <c r="FG21">
        <v>46205.8</v>
      </c>
      <c r="FH21">
        <v>1.9602999999999999</v>
      </c>
      <c r="FI21">
        <v>1.8380799999999999</v>
      </c>
      <c r="FJ21">
        <v>7.2084400000000007E-2</v>
      </c>
      <c r="FK21">
        <v>0</v>
      </c>
      <c r="FL21">
        <v>29.802199999999999</v>
      </c>
      <c r="FM21">
        <v>999.9</v>
      </c>
      <c r="FN21">
        <v>58.7</v>
      </c>
      <c r="FO21">
        <v>35.6</v>
      </c>
      <c r="FP21">
        <v>34.451500000000003</v>
      </c>
      <c r="FQ21">
        <v>64.087500000000006</v>
      </c>
      <c r="FR21">
        <v>22.183499999999999</v>
      </c>
      <c r="FS21">
        <v>1</v>
      </c>
      <c r="FT21">
        <v>0.42425099999999999</v>
      </c>
      <c r="FU21">
        <v>1.7193799999999999</v>
      </c>
      <c r="FV21">
        <v>20.312799999999999</v>
      </c>
      <c r="FW21">
        <v>5.2127999999999997</v>
      </c>
      <c r="FX21">
        <v>11.907500000000001</v>
      </c>
      <c r="FY21">
        <v>5.0029000000000003</v>
      </c>
      <c r="FZ21">
        <v>3.2902499999999999</v>
      </c>
      <c r="GA21">
        <v>9999</v>
      </c>
      <c r="GB21">
        <v>9999</v>
      </c>
      <c r="GC21">
        <v>9999</v>
      </c>
      <c r="GD21">
        <v>999.9</v>
      </c>
      <c r="GE21">
        <v>1.85965</v>
      </c>
      <c r="GF21">
        <v>1.8546499999999999</v>
      </c>
      <c r="GG21">
        <v>1.8578300000000001</v>
      </c>
      <c r="GH21">
        <v>1.85626</v>
      </c>
      <c r="GI21">
        <v>1.8550199999999999</v>
      </c>
      <c r="GJ21">
        <v>1.8547100000000001</v>
      </c>
      <c r="GK21">
        <v>1.85345</v>
      </c>
      <c r="GL21">
        <v>1.8565400000000001</v>
      </c>
      <c r="GM21">
        <v>0</v>
      </c>
      <c r="GN21">
        <v>0</v>
      </c>
      <c r="GO21">
        <v>0</v>
      </c>
      <c r="GP21">
        <v>0</v>
      </c>
      <c r="GQ21" t="s">
        <v>385</v>
      </c>
      <c r="GR21" t="s">
        <v>386</v>
      </c>
      <c r="GS21" t="s">
        <v>387</v>
      </c>
      <c r="GT21" t="s">
        <v>387</v>
      </c>
      <c r="GU21" t="s">
        <v>387</v>
      </c>
      <c r="GV21" t="s">
        <v>387</v>
      </c>
      <c r="GW21">
        <v>0</v>
      </c>
      <c r="GX21">
        <v>100</v>
      </c>
      <c r="GY21">
        <v>100</v>
      </c>
      <c r="GZ21">
        <v>0.42199999999999999</v>
      </c>
      <c r="HA21">
        <v>4.5999999999999999E-3</v>
      </c>
      <c r="HB21">
        <v>0.2796175401742218</v>
      </c>
      <c r="HC21">
        <v>2.9318383021812969E-3</v>
      </c>
      <c r="HD21">
        <v>-1.3754559859485029E-6</v>
      </c>
      <c r="HE21">
        <v>3.0700474437127301E-10</v>
      </c>
      <c r="HF21">
        <v>-7.1567451799845402E-2</v>
      </c>
      <c r="HG21">
        <v>1.00384331276165E-2</v>
      </c>
      <c r="HH21">
        <v>-3.1532673711230711E-4</v>
      </c>
      <c r="HI21">
        <v>1.819468599177705E-6</v>
      </c>
      <c r="HJ21">
        <v>1</v>
      </c>
      <c r="HK21">
        <v>2112</v>
      </c>
      <c r="HL21">
        <v>3</v>
      </c>
      <c r="HM21">
        <v>29</v>
      </c>
      <c r="HN21">
        <v>4.5</v>
      </c>
      <c r="HO21">
        <v>4.5</v>
      </c>
      <c r="HP21">
        <v>0.28686499999999998</v>
      </c>
      <c r="HQ21">
        <v>2.4035600000000001</v>
      </c>
      <c r="HR21">
        <v>1.4978</v>
      </c>
      <c r="HS21">
        <v>2.3010299999999999</v>
      </c>
      <c r="HT21">
        <v>1.5478499999999999</v>
      </c>
      <c r="HU21">
        <v>2.34619</v>
      </c>
      <c r="HV21">
        <v>38.919800000000002</v>
      </c>
      <c r="HW21">
        <v>14.4648</v>
      </c>
      <c r="HX21">
        <v>18</v>
      </c>
      <c r="HY21">
        <v>502.07</v>
      </c>
      <c r="HZ21">
        <v>487.40899999999999</v>
      </c>
      <c r="IA21">
        <v>27.575399999999998</v>
      </c>
      <c r="IB21">
        <v>32.398499999999999</v>
      </c>
      <c r="IC21">
        <v>30.000299999999999</v>
      </c>
      <c r="ID21">
        <v>32.219000000000001</v>
      </c>
      <c r="IE21">
        <v>32.318399999999997</v>
      </c>
      <c r="IF21">
        <v>5.82606</v>
      </c>
      <c r="IG21">
        <v>39.048099999999998</v>
      </c>
      <c r="IH21">
        <v>0</v>
      </c>
      <c r="II21">
        <v>27.570699999999999</v>
      </c>
      <c r="IJ21">
        <v>70.262799999999999</v>
      </c>
      <c r="IK21">
        <v>21.778400000000001</v>
      </c>
      <c r="IL21">
        <v>100.42100000000001</v>
      </c>
      <c r="IM21">
        <v>100.14100000000001</v>
      </c>
      <c r="IN21" t="s">
        <v>1943</v>
      </c>
    </row>
    <row r="22" spans="1:248" x14ac:dyDescent="0.2">
      <c r="A22">
        <v>6</v>
      </c>
      <c r="B22">
        <v>1660230291.5999999</v>
      </c>
      <c r="C22">
        <v>296.59999990463263</v>
      </c>
      <c r="D22" t="s">
        <v>397</v>
      </c>
      <c r="E22" t="s">
        <v>398</v>
      </c>
      <c r="F22">
        <v>1</v>
      </c>
      <c r="G22">
        <v>2</v>
      </c>
      <c r="H22" t="s">
        <v>376</v>
      </c>
      <c r="I22" t="s">
        <v>377</v>
      </c>
      <c r="J22" t="s">
        <v>378</v>
      </c>
      <c r="K22" t="s">
        <v>379</v>
      </c>
      <c r="L22" t="s">
        <v>380</v>
      </c>
      <c r="M22" t="s">
        <v>381</v>
      </c>
      <c r="N22">
        <v>1660230290.5999999</v>
      </c>
      <c r="O22">
        <f t="shared" si="0"/>
        <v>4.6121736958304373E-3</v>
      </c>
      <c r="P22">
        <f t="shared" si="1"/>
        <v>4.6121736958304371</v>
      </c>
      <c r="Q22">
        <f t="shared" si="2"/>
        <v>-0.31353018941092536</v>
      </c>
      <c r="R22">
        <f t="shared" si="3"/>
        <v>50.086100000000002</v>
      </c>
      <c r="S22">
        <f t="shared" si="4"/>
        <v>50.608555727140015</v>
      </c>
      <c r="T22">
        <f t="shared" si="5"/>
        <v>5.0396065862555535</v>
      </c>
      <c r="U22">
        <f t="shared" si="6"/>
        <v>4.9875803767403557</v>
      </c>
      <c r="V22">
        <f t="shared" si="7"/>
        <v>0.25954196331359941</v>
      </c>
      <c r="W22">
        <f t="shared" si="8"/>
        <v>2.91757471278089</v>
      </c>
      <c r="X22">
        <f t="shared" si="9"/>
        <v>0.24736346503689924</v>
      </c>
      <c r="Y22">
        <f t="shared" si="10"/>
        <v>0.15564872573676231</v>
      </c>
      <c r="Z22">
        <f t="shared" si="11"/>
        <v>321.50424899999996</v>
      </c>
      <c r="AA22">
        <f t="shared" si="12"/>
        <v>31.702362683083894</v>
      </c>
      <c r="AB22">
        <f t="shared" si="13"/>
        <v>30.974499999999999</v>
      </c>
      <c r="AC22">
        <f t="shared" si="14"/>
        <v>4.5048231529190277</v>
      </c>
      <c r="AD22">
        <f t="shared" si="15"/>
        <v>60.173039132919271</v>
      </c>
      <c r="AE22">
        <f t="shared" si="16"/>
        <v>2.7154306639418402</v>
      </c>
      <c r="AF22">
        <f t="shared" si="17"/>
        <v>4.5127032024152678</v>
      </c>
      <c r="AG22">
        <f t="shared" si="18"/>
        <v>1.7893924889771875</v>
      </c>
      <c r="AH22">
        <f t="shared" si="19"/>
        <v>-203.39685998612228</v>
      </c>
      <c r="AI22">
        <f t="shared" si="20"/>
        <v>4.8210086246085586</v>
      </c>
      <c r="AJ22">
        <f t="shared" si="21"/>
        <v>0.37102593927947158</v>
      </c>
      <c r="AK22">
        <f t="shared" si="22"/>
        <v>123.29942357776572</v>
      </c>
      <c r="AL22">
        <f t="shared" si="23"/>
        <v>0.1651313221597194</v>
      </c>
      <c r="AM22">
        <f t="shared" si="24"/>
        <v>4.6165174545821754</v>
      </c>
      <c r="AN22">
        <f t="shared" si="25"/>
        <v>-0.31353018941092536</v>
      </c>
      <c r="AO22">
        <v>51.116831061481321</v>
      </c>
      <c r="AP22">
        <v>51.496973939393953</v>
      </c>
      <c r="AQ22">
        <v>8.5715096514986594E-4</v>
      </c>
      <c r="AR22">
        <v>65.976057686478867</v>
      </c>
      <c r="AS22">
        <f t="shared" si="26"/>
        <v>4.6121736958304371</v>
      </c>
      <c r="AT22">
        <v>21.884866519825479</v>
      </c>
      <c r="AU22">
        <v>27.268390909090911</v>
      </c>
      <c r="AV22">
        <v>-1.084861417694045E-4</v>
      </c>
      <c r="AW22">
        <v>81.048263138824893</v>
      </c>
      <c r="AX22">
        <v>0</v>
      </c>
      <c r="AY22">
        <v>0</v>
      </c>
      <c r="AZ22">
        <f t="shared" si="27"/>
        <v>1</v>
      </c>
      <c r="BA22">
        <f t="shared" si="28"/>
        <v>0</v>
      </c>
      <c r="BB22">
        <f t="shared" si="29"/>
        <v>51828.585060185498</v>
      </c>
      <c r="BC22">
        <f t="shared" si="30"/>
        <v>1999.93</v>
      </c>
      <c r="BD22">
        <f t="shared" si="31"/>
        <v>1681.1408999999999</v>
      </c>
      <c r="BE22">
        <f t="shared" si="32"/>
        <v>0.84059987099548472</v>
      </c>
      <c r="BF22">
        <f t="shared" si="33"/>
        <v>0.16075775102128573</v>
      </c>
      <c r="BG22">
        <v>6</v>
      </c>
      <c r="BH22">
        <v>0.5</v>
      </c>
      <c r="BI22" t="s">
        <v>382</v>
      </c>
      <c r="BJ22">
        <v>2</v>
      </c>
      <c r="BK22" t="b">
        <v>1</v>
      </c>
      <c r="BL22">
        <v>1660230290.5999999</v>
      </c>
      <c r="BM22">
        <v>50.086100000000002</v>
      </c>
      <c r="BN22">
        <v>50.56165</v>
      </c>
      <c r="BO22">
        <v>27.268799999999999</v>
      </c>
      <c r="BP22">
        <v>21.8809</v>
      </c>
      <c r="BQ22">
        <v>49.664299999999997</v>
      </c>
      <c r="BR22">
        <v>27.264199999999999</v>
      </c>
      <c r="BS22">
        <v>500.0795</v>
      </c>
      <c r="BT22">
        <v>99.48060000000001</v>
      </c>
      <c r="BU22">
        <v>9.9530549999999995E-2</v>
      </c>
      <c r="BV22">
        <v>31.00515</v>
      </c>
      <c r="BW22">
        <v>30.974499999999999</v>
      </c>
      <c r="BX22">
        <v>999.9</v>
      </c>
      <c r="BY22">
        <v>0</v>
      </c>
      <c r="BZ22">
        <v>0</v>
      </c>
      <c r="CA22">
        <v>9983.75</v>
      </c>
      <c r="CB22">
        <v>0</v>
      </c>
      <c r="CC22">
        <v>17.7425</v>
      </c>
      <c r="CD22">
        <v>-0.4754795</v>
      </c>
      <c r="CE22">
        <v>51.490250000000003</v>
      </c>
      <c r="CF22">
        <v>51.692700000000002</v>
      </c>
      <c r="CG22">
        <v>5.3878849999999998</v>
      </c>
      <c r="CH22">
        <v>50.56165</v>
      </c>
      <c r="CI22">
        <v>21.8809</v>
      </c>
      <c r="CJ22">
        <v>2.7127150000000002</v>
      </c>
      <c r="CK22">
        <v>2.1767249999999998</v>
      </c>
      <c r="CL22">
        <v>22.362349999999999</v>
      </c>
      <c r="CM22">
        <v>18.792000000000002</v>
      </c>
      <c r="CN22">
        <v>1999.93</v>
      </c>
      <c r="CO22">
        <v>0.98000350000000003</v>
      </c>
      <c r="CP22">
        <v>1.9996799999999999E-2</v>
      </c>
      <c r="CQ22">
        <v>0</v>
      </c>
      <c r="CR22">
        <v>2.0834999999999999</v>
      </c>
      <c r="CS22">
        <v>0</v>
      </c>
      <c r="CT22">
        <v>22415.45</v>
      </c>
      <c r="CU22">
        <v>17411.7</v>
      </c>
      <c r="CV22">
        <v>42.561999999999998</v>
      </c>
      <c r="CW22">
        <v>43.686999999999998</v>
      </c>
      <c r="CX22">
        <v>42.530999999999999</v>
      </c>
      <c r="CY22">
        <v>42.061999999999998</v>
      </c>
      <c r="CZ22">
        <v>42.561999999999998</v>
      </c>
      <c r="DA22">
        <v>1959.94</v>
      </c>
      <c r="DB22">
        <v>39.99</v>
      </c>
      <c r="DC22">
        <v>0</v>
      </c>
      <c r="DD22">
        <v>1660230289.5</v>
      </c>
      <c r="DE22">
        <v>0</v>
      </c>
      <c r="DF22">
        <v>1660230021</v>
      </c>
      <c r="DG22" t="s">
        <v>383</v>
      </c>
      <c r="DH22">
        <v>1660230020</v>
      </c>
      <c r="DI22">
        <v>1660230021</v>
      </c>
      <c r="DJ22">
        <v>13</v>
      </c>
      <c r="DK22">
        <v>0.128</v>
      </c>
      <c r="DL22">
        <v>-1.4E-2</v>
      </c>
      <c r="DM22">
        <v>1.25</v>
      </c>
      <c r="DN22">
        <v>1.6E-2</v>
      </c>
      <c r="DO22">
        <v>400</v>
      </c>
      <c r="DP22">
        <v>22</v>
      </c>
      <c r="DQ22">
        <v>0.31</v>
      </c>
      <c r="DR22">
        <v>0.02</v>
      </c>
      <c r="DS22">
        <v>-0.28867508308321421</v>
      </c>
      <c r="DT22">
        <v>2.4162302617595801E-2</v>
      </c>
      <c r="DU22">
        <v>2.654558462915322E-2</v>
      </c>
      <c r="DV22">
        <v>1</v>
      </c>
      <c r="DW22">
        <v>-0.28847876968757458</v>
      </c>
      <c r="DX22">
        <v>0.38803309661123669</v>
      </c>
      <c r="DY22">
        <v>4.343193684056338E-2</v>
      </c>
      <c r="DZ22">
        <v>1</v>
      </c>
      <c r="EA22">
        <v>5.7250184838709688E-2</v>
      </c>
      <c r="EB22">
        <v>-0.77357450661290372</v>
      </c>
      <c r="EC22">
        <v>9.4080025213583773E-2</v>
      </c>
      <c r="ED22">
        <v>1</v>
      </c>
      <c r="EE22">
        <v>50.479929241292673</v>
      </c>
      <c r="EF22">
        <v>-0.66239864577234753</v>
      </c>
      <c r="EG22">
        <v>0.18421644642380761</v>
      </c>
      <c r="EH22">
        <v>1</v>
      </c>
      <c r="EI22">
        <v>5.3054658536585366</v>
      </c>
      <c r="EJ22">
        <v>0.69039825783973086</v>
      </c>
      <c r="EK22">
        <v>6.9662381000869425E-2</v>
      </c>
      <c r="EL22">
        <v>0</v>
      </c>
      <c r="EM22">
        <v>1.790959704156474</v>
      </c>
      <c r="EN22">
        <v>-8.8324477874569742E-4</v>
      </c>
      <c r="EO22">
        <v>1.310361787229567E-3</v>
      </c>
      <c r="EP22">
        <v>1</v>
      </c>
      <c r="EQ22">
        <v>5</v>
      </c>
      <c r="ER22">
        <v>6</v>
      </c>
      <c r="ES22" t="s">
        <v>390</v>
      </c>
      <c r="ET22">
        <v>2.9420899999999999</v>
      </c>
      <c r="EU22">
        <v>2.8007</v>
      </c>
      <c r="EV22">
        <v>1.3299500000000001E-2</v>
      </c>
      <c r="EW22">
        <v>1.37187E-2</v>
      </c>
      <c r="EX22">
        <v>0.11787400000000001</v>
      </c>
      <c r="EY22">
        <v>0.10094</v>
      </c>
      <c r="EZ22">
        <v>20205.599999999999</v>
      </c>
      <c r="FA22">
        <v>21180.7</v>
      </c>
      <c r="FB22">
        <v>23817.9</v>
      </c>
      <c r="FC22">
        <v>24995.9</v>
      </c>
      <c r="FD22">
        <v>33626.800000000003</v>
      </c>
      <c r="FE22">
        <v>35881.300000000003</v>
      </c>
      <c r="FF22">
        <v>43427.7</v>
      </c>
      <c r="FG22">
        <v>46205.8</v>
      </c>
      <c r="FH22">
        <v>1.9603299999999999</v>
      </c>
      <c r="FI22">
        <v>1.83805</v>
      </c>
      <c r="FJ22">
        <v>7.1972599999999998E-2</v>
      </c>
      <c r="FK22">
        <v>0</v>
      </c>
      <c r="FL22">
        <v>29.802800000000001</v>
      </c>
      <c r="FM22">
        <v>999.9</v>
      </c>
      <c r="FN22">
        <v>58.7</v>
      </c>
      <c r="FO22">
        <v>35.6</v>
      </c>
      <c r="FP22">
        <v>34.454099999999997</v>
      </c>
      <c r="FQ22">
        <v>63.957500000000003</v>
      </c>
      <c r="FR22">
        <v>22.287700000000001</v>
      </c>
      <c r="FS22">
        <v>1</v>
      </c>
      <c r="FT22">
        <v>0.42430400000000001</v>
      </c>
      <c r="FU22">
        <v>1.7219100000000001</v>
      </c>
      <c r="FV22">
        <v>20.312799999999999</v>
      </c>
      <c r="FW22">
        <v>5.2129500000000002</v>
      </c>
      <c r="FX22">
        <v>11.907400000000001</v>
      </c>
      <c r="FY22">
        <v>5.0030000000000001</v>
      </c>
      <c r="FZ22">
        <v>3.2902800000000001</v>
      </c>
      <c r="GA22">
        <v>9999</v>
      </c>
      <c r="GB22">
        <v>9999</v>
      </c>
      <c r="GC22">
        <v>9999</v>
      </c>
      <c r="GD22">
        <v>999.9</v>
      </c>
      <c r="GE22">
        <v>1.8596699999999999</v>
      </c>
      <c r="GF22">
        <v>1.85467</v>
      </c>
      <c r="GG22">
        <v>1.8578300000000001</v>
      </c>
      <c r="GH22">
        <v>1.8562700000000001</v>
      </c>
      <c r="GI22">
        <v>1.8550199999999999</v>
      </c>
      <c r="GJ22">
        <v>1.8547100000000001</v>
      </c>
      <c r="GK22">
        <v>1.85345</v>
      </c>
      <c r="GL22">
        <v>1.8565400000000001</v>
      </c>
      <c r="GM22">
        <v>0</v>
      </c>
      <c r="GN22">
        <v>0</v>
      </c>
      <c r="GO22">
        <v>0</v>
      </c>
      <c r="GP22">
        <v>0</v>
      </c>
      <c r="GQ22" t="s">
        <v>385</v>
      </c>
      <c r="GR22" t="s">
        <v>386</v>
      </c>
      <c r="GS22" t="s">
        <v>387</v>
      </c>
      <c r="GT22" t="s">
        <v>387</v>
      </c>
      <c r="GU22" t="s">
        <v>387</v>
      </c>
      <c r="GV22" t="s">
        <v>387</v>
      </c>
      <c r="GW22">
        <v>0</v>
      </c>
      <c r="GX22">
        <v>100</v>
      </c>
      <c r="GY22">
        <v>100</v>
      </c>
      <c r="GZ22">
        <v>0.42199999999999999</v>
      </c>
      <c r="HA22">
        <v>4.5999999999999999E-3</v>
      </c>
      <c r="HB22">
        <v>0.2796175401742218</v>
      </c>
      <c r="HC22">
        <v>2.9318383021812969E-3</v>
      </c>
      <c r="HD22">
        <v>-1.3754559859485029E-6</v>
      </c>
      <c r="HE22">
        <v>3.0700474437127301E-10</v>
      </c>
      <c r="HF22">
        <v>-7.1567451799845402E-2</v>
      </c>
      <c r="HG22">
        <v>1.00384331276165E-2</v>
      </c>
      <c r="HH22">
        <v>-3.1532673711230711E-4</v>
      </c>
      <c r="HI22">
        <v>1.819468599177705E-6</v>
      </c>
      <c r="HJ22">
        <v>1</v>
      </c>
      <c r="HK22">
        <v>2112</v>
      </c>
      <c r="HL22">
        <v>3</v>
      </c>
      <c r="HM22">
        <v>29</v>
      </c>
      <c r="HN22">
        <v>4.5</v>
      </c>
      <c r="HO22">
        <v>4.5</v>
      </c>
      <c r="HP22">
        <v>0.29174800000000001</v>
      </c>
      <c r="HQ22">
        <v>2.3986800000000001</v>
      </c>
      <c r="HR22">
        <v>1.4978</v>
      </c>
      <c r="HS22">
        <v>2.3022499999999999</v>
      </c>
      <c r="HT22">
        <v>1.5478499999999999</v>
      </c>
      <c r="HU22">
        <v>2.33765</v>
      </c>
      <c r="HV22">
        <v>38.919800000000002</v>
      </c>
      <c r="HW22">
        <v>14.4823</v>
      </c>
      <c r="HX22">
        <v>18</v>
      </c>
      <c r="HY22">
        <v>502.09</v>
      </c>
      <c r="HZ22">
        <v>487.39600000000002</v>
      </c>
      <c r="IA22">
        <v>27.573899999999998</v>
      </c>
      <c r="IB22">
        <v>32.399099999999997</v>
      </c>
      <c r="IC22">
        <v>30.000299999999999</v>
      </c>
      <c r="ID22">
        <v>32.2196</v>
      </c>
      <c r="IE22">
        <v>32.318899999999999</v>
      </c>
      <c r="IF22">
        <v>6.0562399999999998</v>
      </c>
      <c r="IG22">
        <v>39.3429</v>
      </c>
      <c r="IH22">
        <v>0</v>
      </c>
      <c r="II22">
        <v>27.570699999999999</v>
      </c>
      <c r="IJ22">
        <v>80.281400000000005</v>
      </c>
      <c r="IK22">
        <v>21.772400000000001</v>
      </c>
      <c r="IL22">
        <v>100.42100000000001</v>
      </c>
      <c r="IM22">
        <v>100.14100000000001</v>
      </c>
      <c r="IN22" t="s">
        <v>1943</v>
      </c>
    </row>
    <row r="23" spans="1:248" x14ac:dyDescent="0.2">
      <c r="A23">
        <v>7</v>
      </c>
      <c r="B23">
        <v>1660230292.5999999</v>
      </c>
      <c r="C23">
        <v>297.59999990463263</v>
      </c>
      <c r="D23" t="s">
        <v>399</v>
      </c>
      <c r="E23" t="s">
        <v>400</v>
      </c>
      <c r="F23">
        <v>1</v>
      </c>
      <c r="G23">
        <v>2</v>
      </c>
      <c r="H23" t="s">
        <v>376</v>
      </c>
      <c r="I23" t="s">
        <v>377</v>
      </c>
      <c r="J23" t="s">
        <v>378</v>
      </c>
      <c r="K23" t="s">
        <v>379</v>
      </c>
      <c r="L23" t="s">
        <v>380</v>
      </c>
      <c r="M23" t="s">
        <v>381</v>
      </c>
      <c r="N23">
        <v>1660230292.0999999</v>
      </c>
      <c r="O23">
        <f t="shared" si="0"/>
        <v>4.613665200548892E-3</v>
      </c>
      <c r="P23">
        <f t="shared" si="1"/>
        <v>4.6136652005488923</v>
      </c>
      <c r="Q23">
        <f t="shared" si="2"/>
        <v>-0.3615615181115131</v>
      </c>
      <c r="R23">
        <f t="shared" si="3"/>
        <v>50.165100000000002</v>
      </c>
      <c r="S23">
        <f t="shared" si="4"/>
        <v>50.988730518641546</v>
      </c>
      <c r="T23">
        <f t="shared" si="5"/>
        <v>5.0774842838895768</v>
      </c>
      <c r="U23">
        <f t="shared" si="6"/>
        <v>4.9954667288024712</v>
      </c>
      <c r="V23">
        <f t="shared" si="7"/>
        <v>0.25957657970311221</v>
      </c>
      <c r="W23">
        <f t="shared" si="8"/>
        <v>2.9193326156921895</v>
      </c>
      <c r="X23">
        <f t="shared" si="9"/>
        <v>0.2474018801167979</v>
      </c>
      <c r="Y23">
        <f t="shared" si="10"/>
        <v>0.15567242996282904</v>
      </c>
      <c r="Z23">
        <f t="shared" si="11"/>
        <v>321.52180499999997</v>
      </c>
      <c r="AA23">
        <f t="shared" si="12"/>
        <v>31.701338521053167</v>
      </c>
      <c r="AB23">
        <f t="shared" si="13"/>
        <v>30.9755</v>
      </c>
      <c r="AC23">
        <f t="shared" si="14"/>
        <v>4.5050800615120092</v>
      </c>
      <c r="AD23">
        <f t="shared" si="15"/>
        <v>60.173151049285202</v>
      </c>
      <c r="AE23">
        <f t="shared" si="16"/>
        <v>2.7153815272835407</v>
      </c>
      <c r="AF23">
        <f t="shared" si="17"/>
        <v>4.5126131504389564</v>
      </c>
      <c r="AG23">
        <f t="shared" si="18"/>
        <v>1.7896985342284686</v>
      </c>
      <c r="AH23">
        <f t="shared" si="19"/>
        <v>-203.46263534420615</v>
      </c>
      <c r="AI23">
        <f t="shared" si="20"/>
        <v>4.6114408573317576</v>
      </c>
      <c r="AJ23">
        <f t="shared" si="21"/>
        <v>0.3546849881160048</v>
      </c>
      <c r="AK23">
        <f t="shared" si="22"/>
        <v>123.02529550124157</v>
      </c>
      <c r="AL23">
        <f t="shared" si="23"/>
        <v>1.570937326165579</v>
      </c>
      <c r="AM23">
        <f t="shared" si="24"/>
        <v>4.6161381352324788</v>
      </c>
      <c r="AN23">
        <f t="shared" si="25"/>
        <v>-0.3615615181115131</v>
      </c>
      <c r="AO23">
        <v>51.279796426974563</v>
      </c>
      <c r="AP23">
        <v>51.559335151515107</v>
      </c>
      <c r="AQ23">
        <v>3.1595806355403523E-2</v>
      </c>
      <c r="AR23">
        <v>65.976057686478867</v>
      </c>
      <c r="AS23">
        <f t="shared" si="26"/>
        <v>4.6136652005488923</v>
      </c>
      <c r="AT23">
        <v>21.882856477269758</v>
      </c>
      <c r="AU23">
        <v>27.268239393939378</v>
      </c>
      <c r="AV23">
        <v>-7.3626109412998968E-5</v>
      </c>
      <c r="AW23">
        <v>81.048263138824893</v>
      </c>
      <c r="AX23">
        <v>0</v>
      </c>
      <c r="AY23">
        <v>0</v>
      </c>
      <c r="AZ23">
        <f t="shared" si="27"/>
        <v>1</v>
      </c>
      <c r="BA23">
        <f t="shared" si="28"/>
        <v>0</v>
      </c>
      <c r="BB23">
        <f t="shared" si="29"/>
        <v>51878.605416965336</v>
      </c>
      <c r="BC23">
        <f t="shared" si="30"/>
        <v>2000.04</v>
      </c>
      <c r="BD23">
        <f t="shared" si="31"/>
        <v>1681.2332999999999</v>
      </c>
      <c r="BE23">
        <f t="shared" si="32"/>
        <v>0.8405998380032399</v>
      </c>
      <c r="BF23">
        <f t="shared" si="33"/>
        <v>0.16075768734625306</v>
      </c>
      <c r="BG23">
        <v>6</v>
      </c>
      <c r="BH23">
        <v>0.5</v>
      </c>
      <c r="BI23" t="s">
        <v>382</v>
      </c>
      <c r="BJ23">
        <v>2</v>
      </c>
      <c r="BK23" t="b">
        <v>1</v>
      </c>
      <c r="BL23">
        <v>1660230292.0999999</v>
      </c>
      <c r="BM23">
        <v>50.165100000000002</v>
      </c>
      <c r="BN23">
        <v>52.3279</v>
      </c>
      <c r="BO23">
        <v>27.2682</v>
      </c>
      <c r="BP23">
        <v>21.880400000000002</v>
      </c>
      <c r="BQ23">
        <v>49.743000000000002</v>
      </c>
      <c r="BR23">
        <v>27.2636</v>
      </c>
      <c r="BS23">
        <v>500.048</v>
      </c>
      <c r="BT23">
        <v>99.480900000000005</v>
      </c>
      <c r="BU23">
        <v>9.9619700000000005E-2</v>
      </c>
      <c r="BV23">
        <v>31.004799999999999</v>
      </c>
      <c r="BW23">
        <v>30.9755</v>
      </c>
      <c r="BX23">
        <v>999.9</v>
      </c>
      <c r="BY23">
        <v>0</v>
      </c>
      <c r="BZ23">
        <v>0</v>
      </c>
      <c r="CA23">
        <v>9993.75</v>
      </c>
      <c r="CB23">
        <v>0</v>
      </c>
      <c r="CC23">
        <v>17.765699999999999</v>
      </c>
      <c r="CD23">
        <v>-2.16282</v>
      </c>
      <c r="CE23">
        <v>51.571300000000001</v>
      </c>
      <c r="CF23">
        <v>53.4985</v>
      </c>
      <c r="CG23">
        <v>5.3877800000000002</v>
      </c>
      <c r="CH23">
        <v>52.3279</v>
      </c>
      <c r="CI23">
        <v>21.880400000000002</v>
      </c>
      <c r="CJ23">
        <v>2.7126700000000001</v>
      </c>
      <c r="CK23">
        <v>2.1766800000000002</v>
      </c>
      <c r="CL23">
        <v>22.361999999999998</v>
      </c>
      <c r="CM23">
        <v>18.791699999999999</v>
      </c>
      <c r="CN23">
        <v>2000.04</v>
      </c>
      <c r="CO23">
        <v>0.98000500000000001</v>
      </c>
      <c r="CP23">
        <v>1.9995300000000001E-2</v>
      </c>
      <c r="CQ23">
        <v>0</v>
      </c>
      <c r="CR23">
        <v>2.1360000000000001</v>
      </c>
      <c r="CS23">
        <v>0</v>
      </c>
      <c r="CT23">
        <v>22408.6</v>
      </c>
      <c r="CU23">
        <v>17412.7</v>
      </c>
      <c r="CV23">
        <v>42.561999999999998</v>
      </c>
      <c r="CW23">
        <v>43.686999999999998</v>
      </c>
      <c r="CX23">
        <v>42.561999999999998</v>
      </c>
      <c r="CY23">
        <v>42.061999999999998</v>
      </c>
      <c r="CZ23">
        <v>42.5</v>
      </c>
      <c r="DA23">
        <v>1960.05</v>
      </c>
      <c r="DB23">
        <v>39.99</v>
      </c>
      <c r="DC23">
        <v>0</v>
      </c>
      <c r="DD23">
        <v>1660230290.7</v>
      </c>
      <c r="DE23">
        <v>0</v>
      </c>
      <c r="DF23">
        <v>1660230021</v>
      </c>
      <c r="DG23" t="s">
        <v>383</v>
      </c>
      <c r="DH23">
        <v>1660230020</v>
      </c>
      <c r="DI23">
        <v>1660230021</v>
      </c>
      <c r="DJ23">
        <v>13</v>
      </c>
      <c r="DK23">
        <v>0.128</v>
      </c>
      <c r="DL23">
        <v>-1.4E-2</v>
      </c>
      <c r="DM23">
        <v>1.25</v>
      </c>
      <c r="DN23">
        <v>1.6E-2</v>
      </c>
      <c r="DO23">
        <v>400</v>
      </c>
      <c r="DP23">
        <v>22</v>
      </c>
      <c r="DQ23">
        <v>0.31</v>
      </c>
      <c r="DR23">
        <v>0.02</v>
      </c>
      <c r="DS23">
        <v>-0.29066856310947409</v>
      </c>
      <c r="DT23">
        <v>2.3104575602487951E-2</v>
      </c>
      <c r="DU23">
        <v>2.66349219581286E-2</v>
      </c>
      <c r="DV23">
        <v>1</v>
      </c>
      <c r="DW23">
        <v>-0.25100358694286951</v>
      </c>
      <c r="DX23">
        <v>1.23096738556896</v>
      </c>
      <c r="DY23">
        <v>0.1545570261748111</v>
      </c>
      <c r="DZ23">
        <v>0</v>
      </c>
      <c r="EA23">
        <v>-2.0023744193548389E-2</v>
      </c>
      <c r="EB23">
        <v>-2.4035461562903242</v>
      </c>
      <c r="EC23">
        <v>0.31192928419190469</v>
      </c>
      <c r="ED23">
        <v>0</v>
      </c>
      <c r="EE23">
        <v>50.48988815712012</v>
      </c>
      <c r="EF23">
        <v>-0.66170762966780772</v>
      </c>
      <c r="EG23">
        <v>0.18466141938891839</v>
      </c>
      <c r="EH23">
        <v>1</v>
      </c>
      <c r="EI23">
        <v>5.314417317073171</v>
      </c>
      <c r="EJ23">
        <v>0.66724013937281279</v>
      </c>
      <c r="EK23">
        <v>6.790562274303194E-2</v>
      </c>
      <c r="EL23">
        <v>0</v>
      </c>
      <c r="EM23">
        <v>1.790753166362993</v>
      </c>
      <c r="EN23">
        <v>-1.689812188177551E-3</v>
      </c>
      <c r="EO23">
        <v>1.351129977127796E-3</v>
      </c>
      <c r="EP23">
        <v>1</v>
      </c>
      <c r="EQ23">
        <v>3</v>
      </c>
      <c r="ER23">
        <v>6</v>
      </c>
      <c r="ES23" t="s">
        <v>401</v>
      </c>
      <c r="ET23">
        <v>2.94197</v>
      </c>
      <c r="EU23">
        <v>2.8008600000000001</v>
      </c>
      <c r="EV23">
        <v>1.3336499999999999E-2</v>
      </c>
      <c r="EW23">
        <v>1.4204700000000001E-2</v>
      </c>
      <c r="EX23">
        <v>0.11787400000000001</v>
      </c>
      <c r="EY23">
        <v>0.100939</v>
      </c>
      <c r="EZ23">
        <v>20204.8</v>
      </c>
      <c r="FA23">
        <v>21170.1</v>
      </c>
      <c r="FB23">
        <v>23817.7</v>
      </c>
      <c r="FC23">
        <v>24995.7</v>
      </c>
      <c r="FD23">
        <v>33626.6</v>
      </c>
      <c r="FE23">
        <v>35881.300000000003</v>
      </c>
      <c r="FF23">
        <v>43427.5</v>
      </c>
      <c r="FG23">
        <v>46205.7</v>
      </c>
      <c r="FH23">
        <v>1.9601200000000001</v>
      </c>
      <c r="FI23">
        <v>1.8379700000000001</v>
      </c>
      <c r="FJ23">
        <v>7.19167E-2</v>
      </c>
      <c r="FK23">
        <v>0</v>
      </c>
      <c r="FL23">
        <v>29.8035</v>
      </c>
      <c r="FM23">
        <v>999.9</v>
      </c>
      <c r="FN23">
        <v>58.7</v>
      </c>
      <c r="FO23">
        <v>35.6</v>
      </c>
      <c r="FP23">
        <v>34.4529</v>
      </c>
      <c r="FQ23">
        <v>64.1875</v>
      </c>
      <c r="FR23">
        <v>22.451899999999998</v>
      </c>
      <c r="FS23">
        <v>1</v>
      </c>
      <c r="FT23">
        <v>0.42438999999999999</v>
      </c>
      <c r="FU23">
        <v>1.7243200000000001</v>
      </c>
      <c r="FV23">
        <v>20.312799999999999</v>
      </c>
      <c r="FW23">
        <v>5.21265</v>
      </c>
      <c r="FX23">
        <v>11.9071</v>
      </c>
      <c r="FY23">
        <v>5.0029000000000003</v>
      </c>
      <c r="FZ23">
        <v>3.2902499999999999</v>
      </c>
      <c r="GA23">
        <v>9999</v>
      </c>
      <c r="GB23">
        <v>9999</v>
      </c>
      <c r="GC23">
        <v>9999</v>
      </c>
      <c r="GD23">
        <v>999.9</v>
      </c>
      <c r="GE23">
        <v>1.85968</v>
      </c>
      <c r="GF23">
        <v>1.8546800000000001</v>
      </c>
      <c r="GG23">
        <v>1.85782</v>
      </c>
      <c r="GH23">
        <v>1.8562700000000001</v>
      </c>
      <c r="GI23">
        <v>1.85503</v>
      </c>
      <c r="GJ23">
        <v>1.8547100000000001</v>
      </c>
      <c r="GK23">
        <v>1.85345</v>
      </c>
      <c r="GL23">
        <v>1.8565400000000001</v>
      </c>
      <c r="GM23">
        <v>0</v>
      </c>
      <c r="GN23">
        <v>0</v>
      </c>
      <c r="GO23">
        <v>0</v>
      </c>
      <c r="GP23">
        <v>0</v>
      </c>
      <c r="GQ23" t="s">
        <v>385</v>
      </c>
      <c r="GR23" t="s">
        <v>386</v>
      </c>
      <c r="GS23" t="s">
        <v>387</v>
      </c>
      <c r="GT23" t="s">
        <v>387</v>
      </c>
      <c r="GU23" t="s">
        <v>387</v>
      </c>
      <c r="GV23" t="s">
        <v>387</v>
      </c>
      <c r="GW23">
        <v>0</v>
      </c>
      <c r="GX23">
        <v>100</v>
      </c>
      <c r="GY23">
        <v>100</v>
      </c>
      <c r="GZ23">
        <v>0.42199999999999999</v>
      </c>
      <c r="HA23">
        <v>4.5999999999999999E-3</v>
      </c>
      <c r="HB23">
        <v>0.2796175401742218</v>
      </c>
      <c r="HC23">
        <v>2.9318383021812969E-3</v>
      </c>
      <c r="HD23">
        <v>-1.3754559859485029E-6</v>
      </c>
      <c r="HE23">
        <v>3.0700474437127301E-10</v>
      </c>
      <c r="HF23">
        <v>-7.1567451799845402E-2</v>
      </c>
      <c r="HG23">
        <v>1.00384331276165E-2</v>
      </c>
      <c r="HH23">
        <v>-3.1532673711230711E-4</v>
      </c>
      <c r="HI23">
        <v>1.819468599177705E-6</v>
      </c>
      <c r="HJ23">
        <v>1</v>
      </c>
      <c r="HK23">
        <v>2112</v>
      </c>
      <c r="HL23">
        <v>3</v>
      </c>
      <c r="HM23">
        <v>29</v>
      </c>
      <c r="HN23">
        <v>4.5</v>
      </c>
      <c r="HO23">
        <v>4.5</v>
      </c>
      <c r="HP23">
        <v>0.30395499999999998</v>
      </c>
      <c r="HQ23">
        <v>2.3754900000000001</v>
      </c>
      <c r="HR23">
        <v>1.4978</v>
      </c>
      <c r="HS23">
        <v>2.3022499999999999</v>
      </c>
      <c r="HT23">
        <v>1.5478499999999999</v>
      </c>
      <c r="HU23">
        <v>2.4230999999999998</v>
      </c>
      <c r="HV23">
        <v>38.919800000000002</v>
      </c>
      <c r="HW23">
        <v>14.4735</v>
      </c>
      <c r="HX23">
        <v>18</v>
      </c>
      <c r="HY23">
        <v>501.96899999999999</v>
      </c>
      <c r="HZ23">
        <v>487.35199999999998</v>
      </c>
      <c r="IA23">
        <v>27.571999999999999</v>
      </c>
      <c r="IB23">
        <v>32.399900000000002</v>
      </c>
      <c r="IC23">
        <v>30.000399999999999</v>
      </c>
      <c r="ID23">
        <v>32.2196</v>
      </c>
      <c r="IE23">
        <v>32.319699999999997</v>
      </c>
      <c r="IF23">
        <v>6.2073099999999997</v>
      </c>
      <c r="IG23">
        <v>39.3429</v>
      </c>
      <c r="IH23">
        <v>0</v>
      </c>
      <c r="II23">
        <v>27.570699999999999</v>
      </c>
      <c r="IJ23">
        <v>80.281400000000005</v>
      </c>
      <c r="IK23">
        <v>21.761700000000001</v>
      </c>
      <c r="IL23">
        <v>100.42100000000001</v>
      </c>
      <c r="IM23">
        <v>100.14</v>
      </c>
      <c r="IN23" t="s">
        <v>1943</v>
      </c>
    </row>
    <row r="24" spans="1:248" x14ac:dyDescent="0.2">
      <c r="A24">
        <v>8</v>
      </c>
      <c r="B24">
        <v>1660230293.5999999</v>
      </c>
      <c r="C24">
        <v>298.59999990463263</v>
      </c>
      <c r="D24" t="s">
        <v>402</v>
      </c>
      <c r="E24" t="s">
        <v>403</v>
      </c>
      <c r="F24">
        <v>1</v>
      </c>
      <c r="G24">
        <v>2</v>
      </c>
      <c r="H24" t="s">
        <v>376</v>
      </c>
      <c r="I24" t="s">
        <v>377</v>
      </c>
      <c r="J24" t="s">
        <v>378</v>
      </c>
      <c r="K24" t="s">
        <v>379</v>
      </c>
      <c r="L24" t="s">
        <v>380</v>
      </c>
      <c r="M24" t="s">
        <v>381</v>
      </c>
      <c r="N24">
        <v>1660230292.5999999</v>
      </c>
      <c r="O24">
        <f t="shared" si="0"/>
        <v>4.6162369347953472E-3</v>
      </c>
      <c r="P24">
        <f t="shared" si="1"/>
        <v>4.6162369347953476</v>
      </c>
      <c r="Q24">
        <f t="shared" si="2"/>
        <v>-0.31423328029407832</v>
      </c>
      <c r="R24">
        <f t="shared" si="3"/>
        <v>50.272850000000012</v>
      </c>
      <c r="S24">
        <f t="shared" si="4"/>
        <v>50.792438290031654</v>
      </c>
      <c r="T24">
        <f t="shared" si="5"/>
        <v>5.0579434028781156</v>
      </c>
      <c r="U24">
        <f t="shared" si="6"/>
        <v>5.0062024695373726</v>
      </c>
      <c r="V24">
        <f t="shared" si="7"/>
        <v>0.25983280903039763</v>
      </c>
      <c r="W24">
        <f t="shared" si="8"/>
        <v>2.9197171669396629</v>
      </c>
      <c r="X24">
        <f t="shared" si="9"/>
        <v>0.24763619459598285</v>
      </c>
      <c r="Y24">
        <f t="shared" si="10"/>
        <v>0.15582072100596364</v>
      </c>
      <c r="Z24">
        <f t="shared" si="11"/>
        <v>321.501057</v>
      </c>
      <c r="AA24">
        <f t="shared" si="12"/>
        <v>31.700461889407684</v>
      </c>
      <c r="AB24">
        <f t="shared" si="13"/>
        <v>30.973099999999999</v>
      </c>
      <c r="AC24">
        <f t="shared" si="14"/>
        <v>4.5044635023277388</v>
      </c>
      <c r="AD24">
        <f t="shared" si="15"/>
        <v>60.174767145810485</v>
      </c>
      <c r="AE24">
        <f t="shared" si="16"/>
        <v>2.7154544554678646</v>
      </c>
      <c r="AF24">
        <f t="shared" si="17"/>
        <v>4.5126131504389564</v>
      </c>
      <c r="AG24">
        <f t="shared" si="18"/>
        <v>1.7890090468598743</v>
      </c>
      <c r="AH24">
        <f t="shared" si="19"/>
        <v>-203.57604882447481</v>
      </c>
      <c r="AI24">
        <f t="shared" si="20"/>
        <v>4.9898270033585339</v>
      </c>
      <c r="AJ24">
        <f t="shared" si="21"/>
        <v>0.38373313914941265</v>
      </c>
      <c r="AK24">
        <f t="shared" si="22"/>
        <v>123.29856831803312</v>
      </c>
      <c r="AL24">
        <f t="shared" si="23"/>
        <v>2.4693491143252548</v>
      </c>
      <c r="AM24">
        <f t="shared" si="24"/>
        <v>4.6174971631420032</v>
      </c>
      <c r="AN24">
        <f t="shared" si="25"/>
        <v>-0.31423328029407832</v>
      </c>
      <c r="AO24">
        <v>51.915923602871182</v>
      </c>
      <c r="AP24">
        <v>51.768346060606042</v>
      </c>
      <c r="AQ24">
        <v>0.10269822202889831</v>
      </c>
      <c r="AR24">
        <v>65.976057686478867</v>
      </c>
      <c r="AS24">
        <f t="shared" si="26"/>
        <v>4.6162369347953476</v>
      </c>
      <c r="AT24">
        <v>21.881303585173718</v>
      </c>
      <c r="AU24">
        <v>27.269460606060601</v>
      </c>
      <c r="AV24">
        <v>-4.4071716747625402E-5</v>
      </c>
      <c r="AW24">
        <v>81.048263138824893</v>
      </c>
      <c r="AX24">
        <v>0</v>
      </c>
      <c r="AY24">
        <v>0</v>
      </c>
      <c r="AZ24">
        <f t="shared" si="27"/>
        <v>1</v>
      </c>
      <c r="BA24">
        <f t="shared" si="28"/>
        <v>0</v>
      </c>
      <c r="BB24">
        <f t="shared" si="29"/>
        <v>51889.53790069402</v>
      </c>
      <c r="BC24">
        <f t="shared" si="30"/>
        <v>1999.91</v>
      </c>
      <c r="BD24">
        <f t="shared" si="31"/>
        <v>1681.1241000000002</v>
      </c>
      <c r="BE24">
        <f t="shared" si="32"/>
        <v>0.84059987699446481</v>
      </c>
      <c r="BF24">
        <f t="shared" si="33"/>
        <v>0.16075776259931696</v>
      </c>
      <c r="BG24">
        <v>6</v>
      </c>
      <c r="BH24">
        <v>0.5</v>
      </c>
      <c r="BI24" t="s">
        <v>382</v>
      </c>
      <c r="BJ24">
        <v>2</v>
      </c>
      <c r="BK24" t="b">
        <v>1</v>
      </c>
      <c r="BL24">
        <v>1660230292.5999999</v>
      </c>
      <c r="BM24">
        <v>50.272850000000012</v>
      </c>
      <c r="BN24">
        <v>53.514299999999999</v>
      </c>
      <c r="BO24">
        <v>27.268899999999999</v>
      </c>
      <c r="BP24">
        <v>21.879549999999998</v>
      </c>
      <c r="BQ24">
        <v>49.850450000000002</v>
      </c>
      <c r="BR24">
        <v>27.264299999999999</v>
      </c>
      <c r="BS24">
        <v>500.05099999999999</v>
      </c>
      <c r="BT24">
        <v>99.480999999999995</v>
      </c>
      <c r="BU24">
        <v>9.963785E-2</v>
      </c>
      <c r="BV24">
        <v>31.004799999999999</v>
      </c>
      <c r="BW24">
        <v>30.973099999999999</v>
      </c>
      <c r="BX24">
        <v>999.9</v>
      </c>
      <c r="BY24">
        <v>0</v>
      </c>
      <c r="BZ24">
        <v>0</v>
      </c>
      <c r="CA24">
        <v>9995.9350000000013</v>
      </c>
      <c r="CB24">
        <v>0</v>
      </c>
      <c r="CC24">
        <v>17.772950000000002</v>
      </c>
      <c r="CD24">
        <v>-3.2414649999999998</v>
      </c>
      <c r="CE24">
        <v>51.682100000000013</v>
      </c>
      <c r="CF24">
        <v>54.711350000000003</v>
      </c>
      <c r="CG24">
        <v>5.3893249999999986</v>
      </c>
      <c r="CH24">
        <v>53.514299999999999</v>
      </c>
      <c r="CI24">
        <v>21.879549999999998</v>
      </c>
      <c r="CJ24">
        <v>2.7127400000000002</v>
      </c>
      <c r="CK24">
        <v>2.1766000000000001</v>
      </c>
      <c r="CL24">
        <v>22.362449999999999</v>
      </c>
      <c r="CM24">
        <v>18.7911</v>
      </c>
      <c r="CN24">
        <v>1999.91</v>
      </c>
      <c r="CO24">
        <v>0.98000350000000003</v>
      </c>
      <c r="CP24">
        <v>1.9996799999999999E-2</v>
      </c>
      <c r="CQ24">
        <v>0</v>
      </c>
      <c r="CR24">
        <v>2.7440000000000002</v>
      </c>
      <c r="CS24">
        <v>0</v>
      </c>
      <c r="CT24">
        <v>22405.8</v>
      </c>
      <c r="CU24">
        <v>17411.55</v>
      </c>
      <c r="CV24">
        <v>42.561999999999998</v>
      </c>
      <c r="CW24">
        <v>43.686999999999998</v>
      </c>
      <c r="CX24">
        <v>42.530999999999999</v>
      </c>
      <c r="CY24">
        <v>42.061999999999998</v>
      </c>
      <c r="CZ24">
        <v>42.5</v>
      </c>
      <c r="DA24">
        <v>1959.92</v>
      </c>
      <c r="DB24">
        <v>39.99</v>
      </c>
      <c r="DC24">
        <v>0</v>
      </c>
      <c r="DD24">
        <v>1660230291.9000001</v>
      </c>
      <c r="DE24">
        <v>0</v>
      </c>
      <c r="DF24">
        <v>1660230021</v>
      </c>
      <c r="DG24" t="s">
        <v>383</v>
      </c>
      <c r="DH24">
        <v>1660230020</v>
      </c>
      <c r="DI24">
        <v>1660230021</v>
      </c>
      <c r="DJ24">
        <v>13</v>
      </c>
      <c r="DK24">
        <v>0.128</v>
      </c>
      <c r="DL24">
        <v>-1.4E-2</v>
      </c>
      <c r="DM24">
        <v>1.25</v>
      </c>
      <c r="DN24">
        <v>1.6E-2</v>
      </c>
      <c r="DO24">
        <v>400</v>
      </c>
      <c r="DP24">
        <v>22</v>
      </c>
      <c r="DQ24">
        <v>0.31</v>
      </c>
      <c r="DR24">
        <v>0.02</v>
      </c>
      <c r="DS24">
        <v>-0.30000301193155632</v>
      </c>
      <c r="DT24">
        <v>4.2644546679229359E-2</v>
      </c>
      <c r="DU24">
        <v>2.8111101408010691E-2</v>
      </c>
      <c r="DV24">
        <v>1</v>
      </c>
      <c r="DW24">
        <v>-6.7808690872217567E-2</v>
      </c>
      <c r="DX24">
        <v>4.9560078230273534</v>
      </c>
      <c r="DY24">
        <v>0.60255349435813366</v>
      </c>
      <c r="DZ24">
        <v>0</v>
      </c>
      <c r="EA24">
        <v>-0.351661379</v>
      </c>
      <c r="EB24">
        <v>-9.2792703342380385</v>
      </c>
      <c r="EC24">
        <v>1.0384193156082899</v>
      </c>
      <c r="ED24">
        <v>0</v>
      </c>
      <c r="EE24">
        <v>50.5376657679342</v>
      </c>
      <c r="EF24">
        <v>-0.14095386390531689</v>
      </c>
      <c r="EG24">
        <v>0.2148745186607478</v>
      </c>
      <c r="EH24">
        <v>1</v>
      </c>
      <c r="EI24">
        <v>5.3306175000000007</v>
      </c>
      <c r="EJ24">
        <v>0.60133193245778216</v>
      </c>
      <c r="EK24">
        <v>6.1269922831271792E-2</v>
      </c>
      <c r="EL24">
        <v>0</v>
      </c>
      <c r="EM24">
        <v>1.7904726558586901</v>
      </c>
      <c r="EN24">
        <v>-1.0904643899610829E-3</v>
      </c>
      <c r="EO24">
        <v>1.2656898881385911E-3</v>
      </c>
      <c r="EP24">
        <v>1</v>
      </c>
      <c r="EQ24">
        <v>3</v>
      </c>
      <c r="ER24">
        <v>6</v>
      </c>
      <c r="ES24" t="s">
        <v>401</v>
      </c>
      <c r="ET24">
        <v>2.9420000000000002</v>
      </c>
      <c r="EU24">
        <v>2.8008999999999999</v>
      </c>
      <c r="EV24">
        <v>1.3416000000000001E-2</v>
      </c>
      <c r="EW24">
        <v>1.49309E-2</v>
      </c>
      <c r="EX24">
        <v>0.117881</v>
      </c>
      <c r="EY24">
        <v>0.10093199999999999</v>
      </c>
      <c r="EZ24">
        <v>20203</v>
      </c>
      <c r="FA24">
        <v>21154.5</v>
      </c>
      <c r="FB24">
        <v>23817.5</v>
      </c>
      <c r="FC24">
        <v>24995.8</v>
      </c>
      <c r="FD24">
        <v>33626.199999999997</v>
      </c>
      <c r="FE24">
        <v>35881.5</v>
      </c>
      <c r="FF24">
        <v>43427.3</v>
      </c>
      <c r="FG24">
        <v>46205.599999999999</v>
      </c>
      <c r="FH24">
        <v>1.96017</v>
      </c>
      <c r="FI24">
        <v>1.8380000000000001</v>
      </c>
      <c r="FJ24">
        <v>7.17193E-2</v>
      </c>
      <c r="FK24">
        <v>0</v>
      </c>
      <c r="FL24">
        <v>29.804099999999998</v>
      </c>
      <c r="FM24">
        <v>999.9</v>
      </c>
      <c r="FN24">
        <v>58.7</v>
      </c>
      <c r="FO24">
        <v>35.6</v>
      </c>
      <c r="FP24">
        <v>34.451000000000001</v>
      </c>
      <c r="FQ24">
        <v>63.997500000000002</v>
      </c>
      <c r="FR24">
        <v>22.131399999999999</v>
      </c>
      <c r="FS24">
        <v>1</v>
      </c>
      <c r="FT24">
        <v>0.424398</v>
      </c>
      <c r="FU24">
        <v>1.7214799999999999</v>
      </c>
      <c r="FV24">
        <v>20.312799999999999</v>
      </c>
      <c r="FW24">
        <v>5.21265</v>
      </c>
      <c r="FX24">
        <v>11.9072</v>
      </c>
      <c r="FY24">
        <v>5.0028499999999996</v>
      </c>
      <c r="FZ24">
        <v>3.2902800000000001</v>
      </c>
      <c r="GA24">
        <v>9999</v>
      </c>
      <c r="GB24">
        <v>9999</v>
      </c>
      <c r="GC24">
        <v>9999</v>
      </c>
      <c r="GD24">
        <v>999.9</v>
      </c>
      <c r="GE24">
        <v>1.85968</v>
      </c>
      <c r="GF24">
        <v>1.8546899999999999</v>
      </c>
      <c r="GG24">
        <v>1.8578399999999999</v>
      </c>
      <c r="GH24">
        <v>1.8562700000000001</v>
      </c>
      <c r="GI24">
        <v>1.85503</v>
      </c>
      <c r="GJ24">
        <v>1.8547100000000001</v>
      </c>
      <c r="GK24">
        <v>1.8534600000000001</v>
      </c>
      <c r="GL24">
        <v>1.8565400000000001</v>
      </c>
      <c r="GM24">
        <v>0</v>
      </c>
      <c r="GN24">
        <v>0</v>
      </c>
      <c r="GO24">
        <v>0</v>
      </c>
      <c r="GP24">
        <v>0</v>
      </c>
      <c r="GQ24" t="s">
        <v>385</v>
      </c>
      <c r="GR24" t="s">
        <v>386</v>
      </c>
      <c r="GS24" t="s">
        <v>387</v>
      </c>
      <c r="GT24" t="s">
        <v>387</v>
      </c>
      <c r="GU24" t="s">
        <v>387</v>
      </c>
      <c r="GV24" t="s">
        <v>387</v>
      </c>
      <c r="GW24">
        <v>0</v>
      </c>
      <c r="GX24">
        <v>100</v>
      </c>
      <c r="GY24">
        <v>100</v>
      </c>
      <c r="GZ24">
        <v>0.42299999999999999</v>
      </c>
      <c r="HA24">
        <v>4.5999999999999999E-3</v>
      </c>
      <c r="HB24">
        <v>0.2796175401742218</v>
      </c>
      <c r="HC24">
        <v>2.9318383021812969E-3</v>
      </c>
      <c r="HD24">
        <v>-1.3754559859485029E-6</v>
      </c>
      <c r="HE24">
        <v>3.0700474437127301E-10</v>
      </c>
      <c r="HF24">
        <v>-7.1567451799845402E-2</v>
      </c>
      <c r="HG24">
        <v>1.00384331276165E-2</v>
      </c>
      <c r="HH24">
        <v>-3.1532673711230711E-4</v>
      </c>
      <c r="HI24">
        <v>1.819468599177705E-6</v>
      </c>
      <c r="HJ24">
        <v>1</v>
      </c>
      <c r="HK24">
        <v>2112</v>
      </c>
      <c r="HL24">
        <v>3</v>
      </c>
      <c r="HM24">
        <v>29</v>
      </c>
      <c r="HN24">
        <v>4.5999999999999996</v>
      </c>
      <c r="HO24">
        <v>4.5</v>
      </c>
      <c r="HP24">
        <v>0.31127899999999997</v>
      </c>
      <c r="HQ24">
        <v>2.3840300000000001</v>
      </c>
      <c r="HR24">
        <v>1.4978</v>
      </c>
      <c r="HS24">
        <v>2.3022499999999999</v>
      </c>
      <c r="HT24">
        <v>1.5478499999999999</v>
      </c>
      <c r="HU24">
        <v>2.4108900000000002</v>
      </c>
      <c r="HV24">
        <v>38.919800000000002</v>
      </c>
      <c r="HW24">
        <v>14.4823</v>
      </c>
      <c r="HX24">
        <v>18</v>
      </c>
      <c r="HY24">
        <v>502</v>
      </c>
      <c r="HZ24">
        <v>487.37400000000002</v>
      </c>
      <c r="IA24">
        <v>27.5702</v>
      </c>
      <c r="IB24">
        <v>32.400599999999997</v>
      </c>
      <c r="IC24">
        <v>30.000399999999999</v>
      </c>
      <c r="ID24">
        <v>32.2196</v>
      </c>
      <c r="IE24">
        <v>32.320300000000003</v>
      </c>
      <c r="IF24">
        <v>6.4545700000000004</v>
      </c>
      <c r="IG24">
        <v>39.3429</v>
      </c>
      <c r="IH24">
        <v>0</v>
      </c>
      <c r="II24">
        <v>27.570699999999999</v>
      </c>
      <c r="IJ24">
        <v>90.343100000000007</v>
      </c>
      <c r="IK24">
        <v>21.750800000000002</v>
      </c>
      <c r="IL24">
        <v>100.42</v>
      </c>
      <c r="IM24">
        <v>100.14</v>
      </c>
      <c r="IN24" t="s">
        <v>1943</v>
      </c>
    </row>
    <row r="25" spans="1:248" x14ac:dyDescent="0.2">
      <c r="A25">
        <v>9</v>
      </c>
      <c r="B25">
        <v>1660230294.5999999</v>
      </c>
      <c r="C25">
        <v>299.59999990463263</v>
      </c>
      <c r="D25" t="s">
        <v>404</v>
      </c>
      <c r="E25" t="s">
        <v>405</v>
      </c>
      <c r="F25">
        <v>1</v>
      </c>
      <c r="G25">
        <v>2</v>
      </c>
      <c r="H25" t="s">
        <v>376</v>
      </c>
      <c r="I25" t="s">
        <v>377</v>
      </c>
      <c r="J25" t="s">
        <v>378</v>
      </c>
      <c r="K25" t="s">
        <v>379</v>
      </c>
      <c r="L25" t="s">
        <v>380</v>
      </c>
      <c r="M25" t="s">
        <v>381</v>
      </c>
      <c r="N25">
        <v>1660230294.0999999</v>
      </c>
      <c r="O25">
        <f t="shared" si="0"/>
        <v>4.6194603283617637E-3</v>
      </c>
      <c r="P25">
        <f t="shared" si="1"/>
        <v>4.6194603283617637</v>
      </c>
      <c r="Q25">
        <f t="shared" si="2"/>
        <v>-0.14882586184308705</v>
      </c>
      <c r="R25">
        <f t="shared" si="3"/>
        <v>50.827800000000003</v>
      </c>
      <c r="S25">
        <f t="shared" si="4"/>
        <v>50.284811073610811</v>
      </c>
      <c r="T25">
        <f t="shared" si="5"/>
        <v>5.0073962435715789</v>
      </c>
      <c r="U25">
        <f t="shared" si="6"/>
        <v>5.0614674561753601</v>
      </c>
      <c r="V25">
        <f t="shared" si="7"/>
        <v>0.26016815537156202</v>
      </c>
      <c r="W25">
        <f t="shared" si="8"/>
        <v>2.9225123698676772</v>
      </c>
      <c r="X25">
        <f t="shared" si="9"/>
        <v>0.24795193875245961</v>
      </c>
      <c r="Y25">
        <f t="shared" si="10"/>
        <v>0.15601973045026418</v>
      </c>
      <c r="Z25">
        <f t="shared" si="11"/>
        <v>321.52499699999998</v>
      </c>
      <c r="AA25">
        <f t="shared" si="12"/>
        <v>31.698447619237037</v>
      </c>
      <c r="AB25">
        <f t="shared" si="13"/>
        <v>30.970199999999998</v>
      </c>
      <c r="AC25">
        <f t="shared" si="14"/>
        <v>4.50371859137769</v>
      </c>
      <c r="AD25">
        <f t="shared" si="15"/>
        <v>60.183380127659781</v>
      </c>
      <c r="AE25">
        <f t="shared" si="16"/>
        <v>2.7157347361990398</v>
      </c>
      <c r="AF25">
        <f t="shared" si="17"/>
        <v>4.5124330511820334</v>
      </c>
      <c r="AG25">
        <f t="shared" si="18"/>
        <v>1.7879838551786502</v>
      </c>
      <c r="AH25">
        <f t="shared" si="19"/>
        <v>-203.71820048075378</v>
      </c>
      <c r="AI25">
        <f t="shared" si="20"/>
        <v>5.3412327053784079</v>
      </c>
      <c r="AJ25">
        <f t="shared" si="21"/>
        <v>0.41035717167893537</v>
      </c>
      <c r="AK25">
        <f t="shared" si="22"/>
        <v>123.55838639630353</v>
      </c>
      <c r="AL25">
        <f t="shared" si="23"/>
        <v>5.5507282396966868</v>
      </c>
      <c r="AM25">
        <f t="shared" si="24"/>
        <v>4.62173479480344</v>
      </c>
      <c r="AN25">
        <f t="shared" si="25"/>
        <v>-0.14882586184308705</v>
      </c>
      <c r="AO25">
        <v>53.326569561529233</v>
      </c>
      <c r="AP25">
        <v>52.21794424242421</v>
      </c>
      <c r="AQ25">
        <v>0.24877217421814959</v>
      </c>
      <c r="AR25">
        <v>65.976057686478867</v>
      </c>
      <c r="AS25">
        <f t="shared" si="26"/>
        <v>4.6194603283617637</v>
      </c>
      <c r="AT25">
        <v>21.880494528137561</v>
      </c>
      <c r="AU25">
        <v>27.271896363636351</v>
      </c>
      <c r="AV25">
        <v>-9.0089654876678206E-6</v>
      </c>
      <c r="AW25">
        <v>81.048263138824893</v>
      </c>
      <c r="AX25">
        <v>0</v>
      </c>
      <c r="AY25">
        <v>0</v>
      </c>
      <c r="AZ25">
        <f t="shared" si="27"/>
        <v>1</v>
      </c>
      <c r="BA25">
        <f t="shared" si="28"/>
        <v>0</v>
      </c>
      <c r="BB25">
        <f t="shared" si="29"/>
        <v>51969.135153052237</v>
      </c>
      <c r="BC25">
        <f t="shared" si="30"/>
        <v>2000.06</v>
      </c>
      <c r="BD25">
        <f t="shared" si="31"/>
        <v>1681.2501</v>
      </c>
      <c r="BE25">
        <f t="shared" si="32"/>
        <v>0.84059983200503985</v>
      </c>
      <c r="BF25">
        <f t="shared" si="33"/>
        <v>0.16075767576972691</v>
      </c>
      <c r="BG25">
        <v>6</v>
      </c>
      <c r="BH25">
        <v>0.5</v>
      </c>
      <c r="BI25" t="s">
        <v>382</v>
      </c>
      <c r="BJ25">
        <v>2</v>
      </c>
      <c r="BK25" t="b">
        <v>1</v>
      </c>
      <c r="BL25">
        <v>1660230294.0999999</v>
      </c>
      <c r="BM25">
        <v>50.827800000000003</v>
      </c>
      <c r="BN25">
        <v>57.769500000000001</v>
      </c>
      <c r="BO25">
        <v>27.271699999999999</v>
      </c>
      <c r="BP25">
        <v>21.877700000000001</v>
      </c>
      <c r="BQ25">
        <v>50.4039</v>
      </c>
      <c r="BR25">
        <v>27.267099999999999</v>
      </c>
      <c r="BS25">
        <v>500.077</v>
      </c>
      <c r="BT25">
        <v>99.480999999999995</v>
      </c>
      <c r="BU25">
        <v>9.9691199999999994E-2</v>
      </c>
      <c r="BV25">
        <v>31.004100000000001</v>
      </c>
      <c r="BW25">
        <v>30.970199999999998</v>
      </c>
      <c r="BX25">
        <v>999.9</v>
      </c>
      <c r="BY25">
        <v>0</v>
      </c>
      <c r="BZ25">
        <v>0</v>
      </c>
      <c r="CA25">
        <v>10011.9</v>
      </c>
      <c r="CB25">
        <v>0</v>
      </c>
      <c r="CC25">
        <v>17.783200000000001</v>
      </c>
      <c r="CD25">
        <v>-6.9416900000000004</v>
      </c>
      <c r="CE25">
        <v>52.252800000000001</v>
      </c>
      <c r="CF25">
        <v>59.061599999999999</v>
      </c>
      <c r="CG25">
        <v>5.3940200000000003</v>
      </c>
      <c r="CH25">
        <v>57.769500000000001</v>
      </c>
      <c r="CI25">
        <v>21.877700000000001</v>
      </c>
      <c r="CJ25">
        <v>2.7130200000000002</v>
      </c>
      <c r="CK25">
        <v>2.1764199999999998</v>
      </c>
      <c r="CL25">
        <v>22.3642</v>
      </c>
      <c r="CM25">
        <v>18.7898</v>
      </c>
      <c r="CN25">
        <v>2000.06</v>
      </c>
      <c r="CO25">
        <v>0.98000500000000001</v>
      </c>
      <c r="CP25">
        <v>1.9995300000000001E-2</v>
      </c>
      <c r="CQ25">
        <v>0</v>
      </c>
      <c r="CR25">
        <v>2.6030000000000002</v>
      </c>
      <c r="CS25">
        <v>0</v>
      </c>
      <c r="CT25">
        <v>22398.1</v>
      </c>
      <c r="CU25">
        <v>17412.900000000001</v>
      </c>
      <c r="CV25">
        <v>42.561999999999998</v>
      </c>
      <c r="CW25">
        <v>43.686999999999998</v>
      </c>
      <c r="CX25">
        <v>42.561999999999998</v>
      </c>
      <c r="CY25">
        <v>42.061999999999998</v>
      </c>
      <c r="CZ25">
        <v>42.5</v>
      </c>
      <c r="DA25">
        <v>1960.07</v>
      </c>
      <c r="DB25">
        <v>39.99</v>
      </c>
      <c r="DC25">
        <v>0</v>
      </c>
      <c r="DD25">
        <v>1660230292.5</v>
      </c>
      <c r="DE25">
        <v>0</v>
      </c>
      <c r="DF25">
        <v>1660230021</v>
      </c>
      <c r="DG25" t="s">
        <v>383</v>
      </c>
      <c r="DH25">
        <v>1660230020</v>
      </c>
      <c r="DI25">
        <v>1660230021</v>
      </c>
      <c r="DJ25">
        <v>13</v>
      </c>
      <c r="DK25">
        <v>0.128</v>
      </c>
      <c r="DL25">
        <v>-1.4E-2</v>
      </c>
      <c r="DM25">
        <v>1.25</v>
      </c>
      <c r="DN25">
        <v>1.6E-2</v>
      </c>
      <c r="DO25">
        <v>400</v>
      </c>
      <c r="DP25">
        <v>22</v>
      </c>
      <c r="DQ25">
        <v>0.31</v>
      </c>
      <c r="DR25">
        <v>0.02</v>
      </c>
      <c r="DS25">
        <v>-0.30175539439453691</v>
      </c>
      <c r="DT25">
        <v>6.3180618775484282E-2</v>
      </c>
      <c r="DU25">
        <v>2.729306785669481E-2</v>
      </c>
      <c r="DV25">
        <v>1</v>
      </c>
      <c r="DW25">
        <v>6.3023515736868721E-2</v>
      </c>
      <c r="DX25">
        <v>7.7111735249397988</v>
      </c>
      <c r="DY25">
        <v>0.86457603421515483</v>
      </c>
      <c r="DZ25">
        <v>0</v>
      </c>
      <c r="EA25">
        <v>-0.77825644566666674</v>
      </c>
      <c r="EB25">
        <v>-17.333360563915459</v>
      </c>
      <c r="EC25">
        <v>1.801150378262512</v>
      </c>
      <c r="ED25">
        <v>0</v>
      </c>
      <c r="EE25">
        <v>50.56672609161371</v>
      </c>
      <c r="EF25">
        <v>-0.31837685801318799</v>
      </c>
      <c r="EG25">
        <v>0.21582442383828829</v>
      </c>
      <c r="EH25">
        <v>1</v>
      </c>
      <c r="EI25">
        <v>5.339448</v>
      </c>
      <c r="EJ25">
        <v>0.54718716697935255</v>
      </c>
      <c r="EK25">
        <v>5.6773117018532618E-2</v>
      </c>
      <c r="EL25">
        <v>0</v>
      </c>
      <c r="EM25">
        <v>1.790288479840858</v>
      </c>
      <c r="EN25">
        <v>2.7502451324754769E-5</v>
      </c>
      <c r="EO25">
        <v>1.2569226166645551E-3</v>
      </c>
      <c r="EP25">
        <v>1</v>
      </c>
      <c r="EQ25">
        <v>3</v>
      </c>
      <c r="ER25">
        <v>6</v>
      </c>
      <c r="ES25" t="s">
        <v>401</v>
      </c>
      <c r="ET25">
        <v>2.9422600000000001</v>
      </c>
      <c r="EU25">
        <v>2.80098</v>
      </c>
      <c r="EV25">
        <v>1.3575800000000001E-2</v>
      </c>
      <c r="EW25">
        <v>1.5816400000000001E-2</v>
      </c>
      <c r="EX25">
        <v>0.117884</v>
      </c>
      <c r="EY25">
        <v>0.10091700000000001</v>
      </c>
      <c r="EZ25">
        <v>20199.5</v>
      </c>
      <c r="FA25">
        <v>21135.4</v>
      </c>
      <c r="FB25">
        <v>23817.3</v>
      </c>
      <c r="FC25">
        <v>24995.599999999999</v>
      </c>
      <c r="FD25">
        <v>33625.9</v>
      </c>
      <c r="FE25">
        <v>35882</v>
      </c>
      <c r="FF25">
        <v>43427.1</v>
      </c>
      <c r="FG25">
        <v>46205.4</v>
      </c>
      <c r="FH25">
        <v>1.9602999999999999</v>
      </c>
      <c r="FI25">
        <v>1.83788</v>
      </c>
      <c r="FJ25">
        <v>7.1544200000000002E-2</v>
      </c>
      <c r="FK25">
        <v>0</v>
      </c>
      <c r="FL25">
        <v>29.804600000000001</v>
      </c>
      <c r="FM25">
        <v>999.9</v>
      </c>
      <c r="FN25">
        <v>58.7</v>
      </c>
      <c r="FO25">
        <v>35.6</v>
      </c>
      <c r="FP25">
        <v>34.4542</v>
      </c>
      <c r="FQ25">
        <v>64.077500000000001</v>
      </c>
      <c r="FR25">
        <v>22.2957</v>
      </c>
      <c r="FS25">
        <v>1</v>
      </c>
      <c r="FT25">
        <v>0.42445899999999998</v>
      </c>
      <c r="FU25">
        <v>1.71431</v>
      </c>
      <c r="FV25">
        <v>20.312899999999999</v>
      </c>
      <c r="FW25">
        <v>5.2127999999999997</v>
      </c>
      <c r="FX25">
        <v>11.9072</v>
      </c>
      <c r="FY25">
        <v>5.00305</v>
      </c>
      <c r="FZ25">
        <v>3.2902</v>
      </c>
      <c r="GA25">
        <v>9999</v>
      </c>
      <c r="GB25">
        <v>9999</v>
      </c>
      <c r="GC25">
        <v>9999</v>
      </c>
      <c r="GD25">
        <v>999.9</v>
      </c>
      <c r="GE25">
        <v>1.85968</v>
      </c>
      <c r="GF25">
        <v>1.8546899999999999</v>
      </c>
      <c r="GG25">
        <v>1.85785</v>
      </c>
      <c r="GH25">
        <v>1.8563000000000001</v>
      </c>
      <c r="GI25">
        <v>1.85503</v>
      </c>
      <c r="GJ25">
        <v>1.8547199999999999</v>
      </c>
      <c r="GK25">
        <v>1.8534600000000001</v>
      </c>
      <c r="GL25">
        <v>1.8565400000000001</v>
      </c>
      <c r="GM25">
        <v>0</v>
      </c>
      <c r="GN25">
        <v>0</v>
      </c>
      <c r="GO25">
        <v>0</v>
      </c>
      <c r="GP25">
        <v>0</v>
      </c>
      <c r="GQ25" t="s">
        <v>385</v>
      </c>
      <c r="GR25" t="s">
        <v>386</v>
      </c>
      <c r="GS25" t="s">
        <v>387</v>
      </c>
      <c r="GT25" t="s">
        <v>387</v>
      </c>
      <c r="GU25" t="s">
        <v>387</v>
      </c>
      <c r="GV25" t="s">
        <v>387</v>
      </c>
      <c r="GW25">
        <v>0</v>
      </c>
      <c r="GX25">
        <v>100</v>
      </c>
      <c r="GY25">
        <v>100</v>
      </c>
      <c r="GZ25">
        <v>0.42499999999999999</v>
      </c>
      <c r="HA25">
        <v>4.5999999999999999E-3</v>
      </c>
      <c r="HB25">
        <v>0.2796175401742218</v>
      </c>
      <c r="HC25">
        <v>2.9318383021812969E-3</v>
      </c>
      <c r="HD25">
        <v>-1.3754559859485029E-6</v>
      </c>
      <c r="HE25">
        <v>3.0700474437127301E-10</v>
      </c>
      <c r="HF25">
        <v>-7.1567451799845402E-2</v>
      </c>
      <c r="HG25">
        <v>1.00384331276165E-2</v>
      </c>
      <c r="HH25">
        <v>-3.1532673711230711E-4</v>
      </c>
      <c r="HI25">
        <v>1.819468599177705E-6</v>
      </c>
      <c r="HJ25">
        <v>1</v>
      </c>
      <c r="HK25">
        <v>2112</v>
      </c>
      <c r="HL25">
        <v>3</v>
      </c>
      <c r="HM25">
        <v>29</v>
      </c>
      <c r="HN25">
        <v>4.5999999999999996</v>
      </c>
      <c r="HO25">
        <v>4.5999999999999996</v>
      </c>
      <c r="HP25">
        <v>0.325928</v>
      </c>
      <c r="HQ25">
        <v>2.3950200000000001</v>
      </c>
      <c r="HR25">
        <v>1.4978</v>
      </c>
      <c r="HS25">
        <v>2.3022499999999999</v>
      </c>
      <c r="HT25">
        <v>1.5478499999999999</v>
      </c>
      <c r="HU25">
        <v>2.31934</v>
      </c>
      <c r="HV25">
        <v>38.919800000000002</v>
      </c>
      <c r="HW25">
        <v>14.4648</v>
      </c>
      <c r="HX25">
        <v>18</v>
      </c>
      <c r="HY25">
        <v>502.08100000000002</v>
      </c>
      <c r="HZ25">
        <v>487.29700000000003</v>
      </c>
      <c r="IA25">
        <v>27.568300000000001</v>
      </c>
      <c r="IB25">
        <v>32.401400000000002</v>
      </c>
      <c r="IC25">
        <v>30.000399999999999</v>
      </c>
      <c r="ID25">
        <v>32.220399999999998</v>
      </c>
      <c r="IE25">
        <v>32.321100000000001</v>
      </c>
      <c r="IF25">
        <v>6.6169399999999996</v>
      </c>
      <c r="IG25">
        <v>39.3429</v>
      </c>
      <c r="IH25">
        <v>0</v>
      </c>
      <c r="II25">
        <v>27.5657</v>
      </c>
      <c r="IJ25">
        <v>90.343100000000007</v>
      </c>
      <c r="IK25">
        <v>21.742799999999999</v>
      </c>
      <c r="IL25">
        <v>100.42</v>
      </c>
      <c r="IM25">
        <v>100.139</v>
      </c>
      <c r="IN25" t="s">
        <v>1943</v>
      </c>
    </row>
    <row r="26" spans="1:248" x14ac:dyDescent="0.2">
      <c r="A26">
        <v>10</v>
      </c>
      <c r="B26">
        <v>1660230295.5999999</v>
      </c>
      <c r="C26">
        <v>300.59999990463263</v>
      </c>
      <c r="D26" t="s">
        <v>406</v>
      </c>
      <c r="E26" t="s">
        <v>407</v>
      </c>
      <c r="F26">
        <v>1</v>
      </c>
      <c r="G26">
        <v>2</v>
      </c>
      <c r="H26" t="s">
        <v>376</v>
      </c>
      <c r="I26" t="s">
        <v>377</v>
      </c>
      <c r="J26" t="s">
        <v>378</v>
      </c>
      <c r="K26" t="s">
        <v>379</v>
      </c>
      <c r="L26" t="s">
        <v>380</v>
      </c>
      <c r="M26" t="s">
        <v>381</v>
      </c>
      <c r="N26">
        <v>1660230294.5999999</v>
      </c>
      <c r="O26">
        <f t="shared" si="0"/>
        <v>4.6209660898359865E-3</v>
      </c>
      <c r="P26">
        <f t="shared" si="1"/>
        <v>4.6209660898359868</v>
      </c>
      <c r="Q26">
        <f t="shared" si="2"/>
        <v>4.6456851001239599E-2</v>
      </c>
      <c r="R26">
        <f t="shared" si="3"/>
        <v>51.212899999999998</v>
      </c>
      <c r="S26">
        <f t="shared" si="4"/>
        <v>49.425963757727438</v>
      </c>
      <c r="T26">
        <f t="shared" si="5"/>
        <v>4.9218610718921925</v>
      </c>
      <c r="U26">
        <f t="shared" si="6"/>
        <v>5.0998050361597498</v>
      </c>
      <c r="V26">
        <f t="shared" si="7"/>
        <v>0.26034949769586219</v>
      </c>
      <c r="W26">
        <f t="shared" si="8"/>
        <v>2.9218516764825333</v>
      </c>
      <c r="X26">
        <f t="shared" si="9"/>
        <v>0.24811404907091986</v>
      </c>
      <c r="Y26">
        <f t="shared" si="10"/>
        <v>0.15612265998840635</v>
      </c>
      <c r="Z26">
        <f t="shared" si="11"/>
        <v>321.52659299999999</v>
      </c>
      <c r="AA26">
        <f t="shared" si="12"/>
        <v>31.698211364180501</v>
      </c>
      <c r="AB26">
        <f t="shared" si="13"/>
        <v>30.968150000000001</v>
      </c>
      <c r="AC26">
        <f t="shared" si="14"/>
        <v>4.5031920811326058</v>
      </c>
      <c r="AD26">
        <f t="shared" si="15"/>
        <v>60.184685395736167</v>
      </c>
      <c r="AE26">
        <f t="shared" si="16"/>
        <v>2.7157936355471253</v>
      </c>
      <c r="AF26">
        <f t="shared" si="17"/>
        <v>4.5124330511820334</v>
      </c>
      <c r="AG26">
        <f t="shared" si="18"/>
        <v>1.7873984455854806</v>
      </c>
      <c r="AH26">
        <f t="shared" si="19"/>
        <v>-203.784604561767</v>
      </c>
      <c r="AI26">
        <f t="shared" si="20"/>
        <v>5.6629470895917757</v>
      </c>
      <c r="AJ26">
        <f t="shared" si="21"/>
        <v>0.43516787905333948</v>
      </c>
      <c r="AK26">
        <f t="shared" si="22"/>
        <v>123.8401034068781</v>
      </c>
      <c r="AL26">
        <f t="shared" si="23"/>
        <v>6.7516382755470721</v>
      </c>
      <c r="AM26">
        <f t="shared" si="24"/>
        <v>4.6253075989889547</v>
      </c>
      <c r="AN26">
        <f t="shared" si="25"/>
        <v>4.6456851001239599E-2</v>
      </c>
      <c r="AO26">
        <v>55.605960187418759</v>
      </c>
      <c r="AP26">
        <v>53.011763030303001</v>
      </c>
      <c r="AQ26">
        <v>0.48884714157614301</v>
      </c>
      <c r="AR26">
        <v>65.976057686478867</v>
      </c>
      <c r="AS26">
        <f t="shared" si="26"/>
        <v>4.6209660898359868</v>
      </c>
      <c r="AT26">
        <v>21.880417915148868</v>
      </c>
      <c r="AU26">
        <v>27.27328242424241</v>
      </c>
      <c r="AV26">
        <v>3.3468199196092399E-5</v>
      </c>
      <c r="AW26">
        <v>81.048263138824893</v>
      </c>
      <c r="AX26">
        <v>0</v>
      </c>
      <c r="AY26">
        <v>0</v>
      </c>
      <c r="AZ26">
        <f t="shared" si="27"/>
        <v>1</v>
      </c>
      <c r="BA26">
        <f t="shared" si="28"/>
        <v>0</v>
      </c>
      <c r="BB26">
        <f t="shared" si="29"/>
        <v>51950.339487314028</v>
      </c>
      <c r="BC26">
        <f t="shared" si="30"/>
        <v>2000.07</v>
      </c>
      <c r="BD26">
        <f t="shared" si="31"/>
        <v>1681.2585000000001</v>
      </c>
      <c r="BE26">
        <f t="shared" si="32"/>
        <v>0.84059982900598484</v>
      </c>
      <c r="BF26">
        <f t="shared" si="33"/>
        <v>0.16075766998155064</v>
      </c>
      <c r="BG26">
        <v>6</v>
      </c>
      <c r="BH26">
        <v>0.5</v>
      </c>
      <c r="BI26" t="s">
        <v>382</v>
      </c>
      <c r="BJ26">
        <v>2</v>
      </c>
      <c r="BK26" t="b">
        <v>1</v>
      </c>
      <c r="BL26">
        <v>1660230294.5999999</v>
      </c>
      <c r="BM26">
        <v>51.212899999999998</v>
      </c>
      <c r="BN26">
        <v>59.597799999999999</v>
      </c>
      <c r="BO26">
        <v>27.272349999999999</v>
      </c>
      <c r="BP26">
        <v>21.874199999999998</v>
      </c>
      <c r="BQ26">
        <v>50.7879</v>
      </c>
      <c r="BR26">
        <v>27.267749999999999</v>
      </c>
      <c r="BS26">
        <v>500.07850000000002</v>
      </c>
      <c r="BT26">
        <v>99.48075</v>
      </c>
      <c r="BU26">
        <v>9.9727499999999997E-2</v>
      </c>
      <c r="BV26">
        <v>31.004100000000001</v>
      </c>
      <c r="BW26">
        <v>30.968150000000001</v>
      </c>
      <c r="BX26">
        <v>999.9</v>
      </c>
      <c r="BY26">
        <v>0</v>
      </c>
      <c r="BZ26">
        <v>0</v>
      </c>
      <c r="CA26">
        <v>10008.15</v>
      </c>
      <c r="CB26">
        <v>0</v>
      </c>
      <c r="CC26">
        <v>17.789000000000001</v>
      </c>
      <c r="CD26">
        <v>-8.3849250000000008</v>
      </c>
      <c r="CE26">
        <v>52.64875</v>
      </c>
      <c r="CF26">
        <v>60.930599999999998</v>
      </c>
      <c r="CG26">
        <v>5.3981600000000007</v>
      </c>
      <c r="CH26">
        <v>59.597799999999999</v>
      </c>
      <c r="CI26">
        <v>21.874199999999998</v>
      </c>
      <c r="CJ26">
        <v>2.7130749999999999</v>
      </c>
      <c r="CK26">
        <v>2.1760600000000001</v>
      </c>
      <c r="CL26">
        <v>22.3645</v>
      </c>
      <c r="CM26">
        <v>18.78715</v>
      </c>
      <c r="CN26">
        <v>2000.07</v>
      </c>
      <c r="CO26">
        <v>0.98000500000000001</v>
      </c>
      <c r="CP26">
        <v>1.9995300000000001E-2</v>
      </c>
      <c r="CQ26">
        <v>0</v>
      </c>
      <c r="CR26">
        <v>1.9750000000000001</v>
      </c>
      <c r="CS26">
        <v>0</v>
      </c>
      <c r="CT26">
        <v>22394.3</v>
      </c>
      <c r="CU26">
        <v>17412.95</v>
      </c>
      <c r="CV26">
        <v>42.561999999999998</v>
      </c>
      <c r="CW26">
        <v>43.686999999999998</v>
      </c>
      <c r="CX26">
        <v>42.530999999999999</v>
      </c>
      <c r="CY26">
        <v>42.061999999999998</v>
      </c>
      <c r="CZ26">
        <v>42.530999999999999</v>
      </c>
      <c r="DA26">
        <v>1960.08</v>
      </c>
      <c r="DB26">
        <v>39.99</v>
      </c>
      <c r="DC26">
        <v>0</v>
      </c>
      <c r="DD26">
        <v>1660230293.7</v>
      </c>
      <c r="DE26">
        <v>0</v>
      </c>
      <c r="DF26">
        <v>1660230021</v>
      </c>
      <c r="DG26" t="s">
        <v>383</v>
      </c>
      <c r="DH26">
        <v>1660230020</v>
      </c>
      <c r="DI26">
        <v>1660230021</v>
      </c>
      <c r="DJ26">
        <v>13</v>
      </c>
      <c r="DK26">
        <v>0.128</v>
      </c>
      <c r="DL26">
        <v>-1.4E-2</v>
      </c>
      <c r="DM26">
        <v>1.25</v>
      </c>
      <c r="DN26">
        <v>1.6E-2</v>
      </c>
      <c r="DO26">
        <v>400</v>
      </c>
      <c r="DP26">
        <v>22</v>
      </c>
      <c r="DQ26">
        <v>0.31</v>
      </c>
      <c r="DR26">
        <v>0.02</v>
      </c>
      <c r="DS26">
        <v>-0.30175539439453691</v>
      </c>
      <c r="DT26">
        <v>6.3180618775484282E-2</v>
      </c>
      <c r="DU26">
        <v>2.729306785669481E-2</v>
      </c>
      <c r="DV26">
        <v>1</v>
      </c>
      <c r="DW26">
        <v>6.3023515736868721E-2</v>
      </c>
      <c r="DX26">
        <v>7.7111735249397988</v>
      </c>
      <c r="DY26">
        <v>0.86457603421515483</v>
      </c>
      <c r="DZ26">
        <v>0</v>
      </c>
      <c r="EA26">
        <v>-0.77825644566666674</v>
      </c>
      <c r="EB26">
        <v>-17.333360563915459</v>
      </c>
      <c r="EC26">
        <v>1.801150378262512</v>
      </c>
      <c r="ED26">
        <v>0</v>
      </c>
      <c r="EE26">
        <v>50.56672609161371</v>
      </c>
      <c r="EF26">
        <v>-0.31837685801318799</v>
      </c>
      <c r="EG26">
        <v>0.21582442383828829</v>
      </c>
      <c r="EH26">
        <v>1</v>
      </c>
      <c r="EI26">
        <v>5.339448</v>
      </c>
      <c r="EJ26">
        <v>0.54718716697935255</v>
      </c>
      <c r="EK26">
        <v>5.6773117018532618E-2</v>
      </c>
      <c r="EL26">
        <v>0</v>
      </c>
      <c r="EM26">
        <v>1.790288479840858</v>
      </c>
      <c r="EN26">
        <v>2.7502451324754769E-5</v>
      </c>
      <c r="EO26">
        <v>1.2569226166645551E-3</v>
      </c>
      <c r="EP26">
        <v>1</v>
      </c>
      <c r="EQ26">
        <v>3</v>
      </c>
      <c r="ER26">
        <v>6</v>
      </c>
      <c r="ES26" t="s">
        <v>401</v>
      </c>
      <c r="ET26">
        <v>2.9420999999999999</v>
      </c>
      <c r="EU26">
        <v>2.8010600000000001</v>
      </c>
      <c r="EV26">
        <v>1.3824100000000001E-2</v>
      </c>
      <c r="EW26">
        <v>1.6815400000000001E-2</v>
      </c>
      <c r="EX26">
        <v>0.11788899999999999</v>
      </c>
      <c r="EY26">
        <v>0.100884</v>
      </c>
      <c r="EZ26">
        <v>20194.2</v>
      </c>
      <c r="FA26">
        <v>21113.9</v>
      </c>
      <c r="FB26">
        <v>23817.1</v>
      </c>
      <c r="FC26">
        <v>24995.5</v>
      </c>
      <c r="FD26">
        <v>33625.599999999999</v>
      </c>
      <c r="FE26">
        <v>35883.199999999997</v>
      </c>
      <c r="FF26">
        <v>43426.9</v>
      </c>
      <c r="FG26">
        <v>46205.2</v>
      </c>
      <c r="FH26">
        <v>1.9601</v>
      </c>
      <c r="FI26">
        <v>1.83792</v>
      </c>
      <c r="FJ26">
        <v>7.1205199999999996E-2</v>
      </c>
      <c r="FK26">
        <v>0</v>
      </c>
      <c r="FL26">
        <v>29.8048</v>
      </c>
      <c r="FM26">
        <v>999.9</v>
      </c>
      <c r="FN26">
        <v>58.7</v>
      </c>
      <c r="FO26">
        <v>35.6</v>
      </c>
      <c r="FP26">
        <v>34.452100000000002</v>
      </c>
      <c r="FQ26">
        <v>64.097499999999997</v>
      </c>
      <c r="FR26">
        <v>21.999199999999998</v>
      </c>
      <c r="FS26">
        <v>1</v>
      </c>
      <c r="FT26">
        <v>0.42461599999999999</v>
      </c>
      <c r="FU26">
        <v>1.7124900000000001</v>
      </c>
      <c r="FV26">
        <v>20.312899999999999</v>
      </c>
      <c r="FW26">
        <v>5.2125000000000004</v>
      </c>
      <c r="FX26">
        <v>11.907500000000001</v>
      </c>
      <c r="FY26">
        <v>5.00305</v>
      </c>
      <c r="FZ26">
        <v>3.2901799999999999</v>
      </c>
      <c r="GA26">
        <v>9999</v>
      </c>
      <c r="GB26">
        <v>9999</v>
      </c>
      <c r="GC26">
        <v>9999</v>
      </c>
      <c r="GD26">
        <v>999.9</v>
      </c>
      <c r="GE26">
        <v>1.8596999999999999</v>
      </c>
      <c r="GF26">
        <v>1.8546899999999999</v>
      </c>
      <c r="GG26">
        <v>1.8578600000000001</v>
      </c>
      <c r="GH26">
        <v>1.8563099999999999</v>
      </c>
      <c r="GI26">
        <v>1.85503</v>
      </c>
      <c r="GJ26">
        <v>1.8547199999999999</v>
      </c>
      <c r="GK26">
        <v>1.85345</v>
      </c>
      <c r="GL26">
        <v>1.8565400000000001</v>
      </c>
      <c r="GM26">
        <v>0</v>
      </c>
      <c r="GN26">
        <v>0</v>
      </c>
      <c r="GO26">
        <v>0</v>
      </c>
      <c r="GP26">
        <v>0</v>
      </c>
      <c r="GQ26" t="s">
        <v>385</v>
      </c>
      <c r="GR26" t="s">
        <v>386</v>
      </c>
      <c r="GS26" t="s">
        <v>387</v>
      </c>
      <c r="GT26" t="s">
        <v>387</v>
      </c>
      <c r="GU26" t="s">
        <v>387</v>
      </c>
      <c r="GV26" t="s">
        <v>387</v>
      </c>
      <c r="GW26">
        <v>0</v>
      </c>
      <c r="GX26">
        <v>100</v>
      </c>
      <c r="GY26">
        <v>100</v>
      </c>
      <c r="GZ26">
        <v>0.42799999999999999</v>
      </c>
      <c r="HA26">
        <v>4.5999999999999999E-3</v>
      </c>
      <c r="HB26">
        <v>0.2796175401742218</v>
      </c>
      <c r="HC26">
        <v>2.9318383021812969E-3</v>
      </c>
      <c r="HD26">
        <v>-1.3754559859485029E-6</v>
      </c>
      <c r="HE26">
        <v>3.0700474437127301E-10</v>
      </c>
      <c r="HF26">
        <v>-7.1567451799845402E-2</v>
      </c>
      <c r="HG26">
        <v>1.00384331276165E-2</v>
      </c>
      <c r="HH26">
        <v>-3.1532673711230711E-4</v>
      </c>
      <c r="HI26">
        <v>1.819468599177705E-6</v>
      </c>
      <c r="HJ26">
        <v>1</v>
      </c>
      <c r="HK26">
        <v>2112</v>
      </c>
      <c r="HL26">
        <v>3</v>
      </c>
      <c r="HM26">
        <v>29</v>
      </c>
      <c r="HN26">
        <v>4.5999999999999996</v>
      </c>
      <c r="HO26">
        <v>4.5999999999999996</v>
      </c>
      <c r="HP26">
        <v>0.33203100000000002</v>
      </c>
      <c r="HQ26">
        <v>2.3840300000000001</v>
      </c>
      <c r="HR26">
        <v>1.4978</v>
      </c>
      <c r="HS26">
        <v>2.3022499999999999</v>
      </c>
      <c r="HT26">
        <v>1.5478499999999999</v>
      </c>
      <c r="HU26">
        <v>2.34131</v>
      </c>
      <c r="HV26">
        <v>38.919800000000002</v>
      </c>
      <c r="HW26">
        <v>14.4823</v>
      </c>
      <c r="HX26">
        <v>18</v>
      </c>
      <c r="HY26">
        <v>501.964</v>
      </c>
      <c r="HZ26">
        <v>487.33100000000002</v>
      </c>
      <c r="IA26">
        <v>27.567</v>
      </c>
      <c r="IB26">
        <v>32.402000000000001</v>
      </c>
      <c r="IC26">
        <v>30.000499999999999</v>
      </c>
      <c r="ID26">
        <v>32.220999999999997</v>
      </c>
      <c r="IE26">
        <v>32.321199999999997</v>
      </c>
      <c r="IF26">
        <v>6.8734500000000001</v>
      </c>
      <c r="IG26">
        <v>39.3429</v>
      </c>
      <c r="IH26">
        <v>0</v>
      </c>
      <c r="II26">
        <v>27.5657</v>
      </c>
      <c r="IJ26">
        <v>100.402</v>
      </c>
      <c r="IK26">
        <v>21.734000000000002</v>
      </c>
      <c r="IL26">
        <v>100.419</v>
      </c>
      <c r="IM26">
        <v>100.139</v>
      </c>
      <c r="IN26" t="s">
        <v>1943</v>
      </c>
    </row>
    <row r="27" spans="1:248" x14ac:dyDescent="0.2">
      <c r="A27">
        <v>11</v>
      </c>
      <c r="B27">
        <v>1660230296.5999999</v>
      </c>
      <c r="C27">
        <v>301.59999990463263</v>
      </c>
      <c r="D27" t="s">
        <v>408</v>
      </c>
      <c r="E27" t="s">
        <v>409</v>
      </c>
      <c r="F27">
        <v>1</v>
      </c>
      <c r="G27">
        <v>2</v>
      </c>
      <c r="H27" t="s">
        <v>376</v>
      </c>
      <c r="I27" t="s">
        <v>377</v>
      </c>
      <c r="J27" t="s">
        <v>378</v>
      </c>
      <c r="K27" t="s">
        <v>379</v>
      </c>
      <c r="L27" t="s">
        <v>380</v>
      </c>
      <c r="M27" t="s">
        <v>381</v>
      </c>
      <c r="N27">
        <v>1660230296.0999999</v>
      </c>
      <c r="O27">
        <f t="shared" si="0"/>
        <v>4.6242367239093312E-3</v>
      </c>
      <c r="P27">
        <f t="shared" si="1"/>
        <v>4.6242367239093314</v>
      </c>
      <c r="Q27">
        <f t="shared" si="2"/>
        <v>0.2726867985382026</v>
      </c>
      <c r="R27">
        <f t="shared" si="3"/>
        <v>52.728700000000003</v>
      </c>
      <c r="S27">
        <f t="shared" si="4"/>
        <v>49.476009468175249</v>
      </c>
      <c r="T27">
        <f t="shared" si="5"/>
        <v>4.9268230266192754</v>
      </c>
      <c r="U27">
        <f t="shared" si="6"/>
        <v>5.25072608151235</v>
      </c>
      <c r="V27">
        <f t="shared" si="7"/>
        <v>0.26097786570563097</v>
      </c>
      <c r="W27">
        <f t="shared" si="8"/>
        <v>2.9220607731307635</v>
      </c>
      <c r="X27">
        <f t="shared" si="9"/>
        <v>0.2486856174542097</v>
      </c>
      <c r="Y27">
        <f t="shared" si="10"/>
        <v>0.15648466369540112</v>
      </c>
      <c r="Z27">
        <f t="shared" si="11"/>
        <v>321.52818899999994</v>
      </c>
      <c r="AA27">
        <f t="shared" si="12"/>
        <v>31.697324411920608</v>
      </c>
      <c r="AB27">
        <f t="shared" si="13"/>
        <v>30.958100000000002</v>
      </c>
      <c r="AC27">
        <f t="shared" si="14"/>
        <v>4.5006116723878806</v>
      </c>
      <c r="AD27">
        <f t="shared" si="15"/>
        <v>60.190269281137162</v>
      </c>
      <c r="AE27">
        <f t="shared" si="16"/>
        <v>2.7160456046374999</v>
      </c>
      <c r="AF27">
        <f t="shared" si="17"/>
        <v>4.5124330511820334</v>
      </c>
      <c r="AG27">
        <f t="shared" si="18"/>
        <v>1.7845660677503807</v>
      </c>
      <c r="AH27">
        <f t="shared" si="19"/>
        <v>-203.9288395244015</v>
      </c>
      <c r="AI27">
        <f t="shared" si="20"/>
        <v>7.2465704584470858</v>
      </c>
      <c r="AJ27">
        <f t="shared" si="21"/>
        <v>0.55679359657836658</v>
      </c>
      <c r="AK27">
        <f t="shared" si="22"/>
        <v>125.40271353062388</v>
      </c>
      <c r="AL27">
        <f t="shared" si="23"/>
        <v>10.351289159472834</v>
      </c>
      <c r="AM27">
        <f t="shared" si="24"/>
        <v>4.6427350227453799</v>
      </c>
      <c r="AN27">
        <f t="shared" si="25"/>
        <v>0.2726867985382026</v>
      </c>
      <c r="AO27">
        <v>58.697592210259387</v>
      </c>
      <c r="AP27">
        <v>54.187069696969679</v>
      </c>
      <c r="AQ27">
        <v>0.80473048999053443</v>
      </c>
      <c r="AR27">
        <v>65.976057686478867</v>
      </c>
      <c r="AS27">
        <f t="shared" si="26"/>
        <v>4.6242367239093314</v>
      </c>
      <c r="AT27">
        <v>21.87908308887085</v>
      </c>
      <c r="AU27">
        <v>27.274811515151519</v>
      </c>
      <c r="AV27">
        <v>6.0641447863577358E-5</v>
      </c>
      <c r="AW27">
        <v>81.048263138824893</v>
      </c>
      <c r="AX27">
        <v>0</v>
      </c>
      <c r="AY27">
        <v>0</v>
      </c>
      <c r="AZ27">
        <f t="shared" si="27"/>
        <v>1</v>
      </c>
      <c r="BA27">
        <f t="shared" si="28"/>
        <v>0</v>
      </c>
      <c r="BB27">
        <f t="shared" si="29"/>
        <v>51956.274150020123</v>
      </c>
      <c r="BC27">
        <f t="shared" si="30"/>
        <v>2000.08</v>
      </c>
      <c r="BD27">
        <f t="shared" si="31"/>
        <v>1681.2668999999999</v>
      </c>
      <c r="BE27">
        <f t="shared" si="32"/>
        <v>0.84059982600695971</v>
      </c>
      <c r="BF27">
        <f t="shared" si="33"/>
        <v>0.16075766419343224</v>
      </c>
      <c r="BG27">
        <v>6</v>
      </c>
      <c r="BH27">
        <v>0.5</v>
      </c>
      <c r="BI27" t="s">
        <v>382</v>
      </c>
      <c r="BJ27">
        <v>2</v>
      </c>
      <c r="BK27" t="b">
        <v>1</v>
      </c>
      <c r="BL27">
        <v>1660230296.0999999</v>
      </c>
      <c r="BM27">
        <v>52.728700000000003</v>
      </c>
      <c r="BN27">
        <v>65.440200000000004</v>
      </c>
      <c r="BO27">
        <v>27.274999999999999</v>
      </c>
      <c r="BP27">
        <v>21.857299999999999</v>
      </c>
      <c r="BQ27">
        <v>52.299399999999999</v>
      </c>
      <c r="BR27">
        <v>27.270399999999999</v>
      </c>
      <c r="BS27">
        <v>500.15</v>
      </c>
      <c r="BT27">
        <v>99.480199999999996</v>
      </c>
      <c r="BU27">
        <v>9.9840499999999999E-2</v>
      </c>
      <c r="BV27">
        <v>31.004100000000001</v>
      </c>
      <c r="BW27">
        <v>30.958100000000002</v>
      </c>
      <c r="BX27">
        <v>999.9</v>
      </c>
      <c r="BY27">
        <v>0</v>
      </c>
      <c r="BZ27">
        <v>0</v>
      </c>
      <c r="CA27">
        <v>10009.4</v>
      </c>
      <c r="CB27">
        <v>0</v>
      </c>
      <c r="CC27">
        <v>17.797699999999999</v>
      </c>
      <c r="CD27">
        <v>-12.711499999999999</v>
      </c>
      <c r="CE27">
        <v>54.2072</v>
      </c>
      <c r="CF27">
        <v>66.902500000000003</v>
      </c>
      <c r="CG27">
        <v>5.4176799999999998</v>
      </c>
      <c r="CH27">
        <v>65.440200000000004</v>
      </c>
      <c r="CI27">
        <v>21.857299999999999</v>
      </c>
      <c r="CJ27">
        <v>2.71332</v>
      </c>
      <c r="CK27">
        <v>2.1743700000000001</v>
      </c>
      <c r="CL27">
        <v>22.366</v>
      </c>
      <c r="CM27">
        <v>18.774699999999999</v>
      </c>
      <c r="CN27">
        <v>2000.08</v>
      </c>
      <c r="CO27">
        <v>0.98000500000000001</v>
      </c>
      <c r="CP27">
        <v>1.9995300000000001E-2</v>
      </c>
      <c r="CQ27">
        <v>0</v>
      </c>
      <c r="CR27">
        <v>2.6709999999999998</v>
      </c>
      <c r="CS27">
        <v>0</v>
      </c>
      <c r="CT27">
        <v>22386.6</v>
      </c>
      <c r="CU27">
        <v>17413</v>
      </c>
      <c r="CV27">
        <v>42.561999999999998</v>
      </c>
      <c r="CW27">
        <v>43.686999999999998</v>
      </c>
      <c r="CX27">
        <v>42.561999999999998</v>
      </c>
      <c r="CY27">
        <v>42.061999999999998</v>
      </c>
      <c r="CZ27">
        <v>42.5</v>
      </c>
      <c r="DA27">
        <v>1960.09</v>
      </c>
      <c r="DB27">
        <v>39.99</v>
      </c>
      <c r="DC27">
        <v>0</v>
      </c>
      <c r="DD27">
        <v>1660230294.3</v>
      </c>
      <c r="DE27">
        <v>0</v>
      </c>
      <c r="DF27">
        <v>1660230021</v>
      </c>
      <c r="DG27" t="s">
        <v>383</v>
      </c>
      <c r="DH27">
        <v>1660230020</v>
      </c>
      <c r="DI27">
        <v>1660230021</v>
      </c>
      <c r="DJ27">
        <v>13</v>
      </c>
      <c r="DK27">
        <v>0.128</v>
      </c>
      <c r="DL27">
        <v>-1.4E-2</v>
      </c>
      <c r="DM27">
        <v>1.25</v>
      </c>
      <c r="DN27">
        <v>1.6E-2</v>
      </c>
      <c r="DO27">
        <v>400</v>
      </c>
      <c r="DP27">
        <v>22</v>
      </c>
      <c r="DQ27">
        <v>0.31</v>
      </c>
      <c r="DR27">
        <v>0.02</v>
      </c>
      <c r="DS27">
        <v>-0.27552577600712741</v>
      </c>
      <c r="DT27">
        <v>0.6060106211354872</v>
      </c>
      <c r="DU27">
        <v>8.261909351715177E-2</v>
      </c>
      <c r="DV27">
        <v>0</v>
      </c>
      <c r="DW27">
        <v>0.92990016201431913</v>
      </c>
      <c r="DX27">
        <v>23.546168140955</v>
      </c>
      <c r="DY27">
        <v>2.2756907654126062</v>
      </c>
      <c r="DZ27">
        <v>0</v>
      </c>
      <c r="EA27">
        <v>-1.7120010764516129</v>
      </c>
      <c r="EB27">
        <v>-32.805456022741943</v>
      </c>
      <c r="EC27">
        <v>3.2056955681142569</v>
      </c>
      <c r="ED27">
        <v>0</v>
      </c>
      <c r="EE27">
        <v>50.505089178612607</v>
      </c>
      <c r="EF27">
        <v>-1.3215110859305239</v>
      </c>
      <c r="EG27">
        <v>0.27094860906000601</v>
      </c>
      <c r="EH27">
        <v>1</v>
      </c>
      <c r="EI27">
        <v>5.349453414634147</v>
      </c>
      <c r="EJ27">
        <v>0.48631045296168568</v>
      </c>
      <c r="EK27">
        <v>5.2563830122250028E-2</v>
      </c>
      <c r="EL27">
        <v>0</v>
      </c>
      <c r="EM27">
        <v>1.7898685793309761</v>
      </c>
      <c r="EN27">
        <v>-5.738580453853997E-3</v>
      </c>
      <c r="EO27">
        <v>1.514682639607669E-3</v>
      </c>
      <c r="EP27">
        <v>1</v>
      </c>
      <c r="EQ27">
        <v>2</v>
      </c>
      <c r="ER27">
        <v>6</v>
      </c>
      <c r="ES27" t="s">
        <v>410</v>
      </c>
      <c r="ET27">
        <v>2.9424399999999999</v>
      </c>
      <c r="EU27">
        <v>2.8010299999999999</v>
      </c>
      <c r="EV27">
        <v>1.4171899999999999E-2</v>
      </c>
      <c r="EW27">
        <v>1.7893900000000001E-2</v>
      </c>
      <c r="EX27">
        <v>0.117894</v>
      </c>
      <c r="EY27">
        <v>0.100839</v>
      </c>
      <c r="EZ27">
        <v>20187</v>
      </c>
      <c r="FA27">
        <v>21090.7</v>
      </c>
      <c r="FB27">
        <v>23817</v>
      </c>
      <c r="FC27">
        <v>24995.5</v>
      </c>
      <c r="FD27">
        <v>33625.4</v>
      </c>
      <c r="FE27">
        <v>35884.9</v>
      </c>
      <c r="FF27">
        <v>43426.8</v>
      </c>
      <c r="FG27">
        <v>46205</v>
      </c>
      <c r="FH27">
        <v>1.9601999999999999</v>
      </c>
      <c r="FI27">
        <v>1.83792</v>
      </c>
      <c r="FJ27">
        <v>7.0799100000000004E-2</v>
      </c>
      <c r="FK27">
        <v>0</v>
      </c>
      <c r="FL27">
        <v>29.805499999999999</v>
      </c>
      <c r="FM27">
        <v>999.9</v>
      </c>
      <c r="FN27">
        <v>58.7</v>
      </c>
      <c r="FO27">
        <v>35.6</v>
      </c>
      <c r="FP27">
        <v>34.450000000000003</v>
      </c>
      <c r="FQ27">
        <v>63.877499999999998</v>
      </c>
      <c r="FR27">
        <v>22.235600000000002</v>
      </c>
      <c r="FS27">
        <v>1</v>
      </c>
      <c r="FT27">
        <v>0.424591</v>
      </c>
      <c r="FU27">
        <v>1.7114799999999999</v>
      </c>
      <c r="FV27">
        <v>20.312899999999999</v>
      </c>
      <c r="FW27">
        <v>5.2120499999999996</v>
      </c>
      <c r="FX27">
        <v>11.9077</v>
      </c>
      <c r="FY27">
        <v>5.00305</v>
      </c>
      <c r="FZ27">
        <v>3.2900999999999998</v>
      </c>
      <c r="GA27">
        <v>9999</v>
      </c>
      <c r="GB27">
        <v>9999</v>
      </c>
      <c r="GC27">
        <v>9999</v>
      </c>
      <c r="GD27">
        <v>999.9</v>
      </c>
      <c r="GE27">
        <v>1.85968</v>
      </c>
      <c r="GF27">
        <v>1.85467</v>
      </c>
      <c r="GG27">
        <v>1.85785</v>
      </c>
      <c r="GH27">
        <v>1.8563000000000001</v>
      </c>
      <c r="GI27">
        <v>1.85503</v>
      </c>
      <c r="GJ27">
        <v>1.8547100000000001</v>
      </c>
      <c r="GK27">
        <v>1.8534600000000001</v>
      </c>
      <c r="GL27">
        <v>1.8565400000000001</v>
      </c>
      <c r="GM27">
        <v>0</v>
      </c>
      <c r="GN27">
        <v>0</v>
      </c>
      <c r="GO27">
        <v>0</v>
      </c>
      <c r="GP27">
        <v>0</v>
      </c>
      <c r="GQ27" t="s">
        <v>385</v>
      </c>
      <c r="GR27" t="s">
        <v>386</v>
      </c>
      <c r="GS27" t="s">
        <v>387</v>
      </c>
      <c r="GT27" t="s">
        <v>387</v>
      </c>
      <c r="GU27" t="s">
        <v>387</v>
      </c>
      <c r="GV27" t="s">
        <v>387</v>
      </c>
      <c r="GW27">
        <v>0</v>
      </c>
      <c r="GX27">
        <v>100</v>
      </c>
      <c r="GY27">
        <v>100</v>
      </c>
      <c r="GZ27">
        <v>0.43099999999999999</v>
      </c>
      <c r="HA27">
        <v>4.5999999999999999E-3</v>
      </c>
      <c r="HB27">
        <v>0.2796175401742218</v>
      </c>
      <c r="HC27">
        <v>2.9318383021812969E-3</v>
      </c>
      <c r="HD27">
        <v>-1.3754559859485029E-6</v>
      </c>
      <c r="HE27">
        <v>3.0700474437127301E-10</v>
      </c>
      <c r="HF27">
        <v>-7.1567451799845402E-2</v>
      </c>
      <c r="HG27">
        <v>1.00384331276165E-2</v>
      </c>
      <c r="HH27">
        <v>-3.1532673711230711E-4</v>
      </c>
      <c r="HI27">
        <v>1.819468599177705E-6</v>
      </c>
      <c r="HJ27">
        <v>1</v>
      </c>
      <c r="HK27">
        <v>2112</v>
      </c>
      <c r="HL27">
        <v>3</v>
      </c>
      <c r="HM27">
        <v>29</v>
      </c>
      <c r="HN27">
        <v>4.5999999999999996</v>
      </c>
      <c r="HO27">
        <v>4.5999999999999996</v>
      </c>
      <c r="HP27">
        <v>0.34545900000000002</v>
      </c>
      <c r="HQ27">
        <v>2.36816</v>
      </c>
      <c r="HR27">
        <v>1.4978</v>
      </c>
      <c r="HS27">
        <v>2.3022499999999999</v>
      </c>
      <c r="HT27">
        <v>1.5478499999999999</v>
      </c>
      <c r="HU27">
        <v>2.4438499999999999</v>
      </c>
      <c r="HV27">
        <v>38.919800000000002</v>
      </c>
      <c r="HW27">
        <v>14.4735</v>
      </c>
      <c r="HX27">
        <v>18</v>
      </c>
      <c r="HY27">
        <v>502.03</v>
      </c>
      <c r="HZ27">
        <v>487.33600000000001</v>
      </c>
      <c r="IA27">
        <v>27.565899999999999</v>
      </c>
      <c r="IB27">
        <v>32.402799999999999</v>
      </c>
      <c r="IC27">
        <v>30.000299999999999</v>
      </c>
      <c r="ID27">
        <v>32.221800000000002</v>
      </c>
      <c r="IE27">
        <v>32.321800000000003</v>
      </c>
      <c r="IF27">
        <v>7.0427900000000001</v>
      </c>
      <c r="IG27">
        <v>39.3429</v>
      </c>
      <c r="IH27">
        <v>0</v>
      </c>
      <c r="II27">
        <v>27.5657</v>
      </c>
      <c r="IJ27">
        <v>100.402</v>
      </c>
      <c r="IK27">
        <v>21.7257</v>
      </c>
      <c r="IL27">
        <v>100.419</v>
      </c>
      <c r="IM27">
        <v>100.139</v>
      </c>
      <c r="IN27" t="s">
        <v>1943</v>
      </c>
    </row>
    <row r="28" spans="1:248" x14ac:dyDescent="0.2">
      <c r="A28">
        <v>12</v>
      </c>
      <c r="B28">
        <v>1660230297.5999999</v>
      </c>
      <c r="C28">
        <v>302.59999990463263</v>
      </c>
      <c r="D28" t="s">
        <v>411</v>
      </c>
      <c r="E28" t="s">
        <v>412</v>
      </c>
      <c r="F28">
        <v>1</v>
      </c>
      <c r="G28">
        <v>2</v>
      </c>
      <c r="H28" t="s">
        <v>376</v>
      </c>
      <c r="I28" t="s">
        <v>377</v>
      </c>
      <c r="J28" t="s">
        <v>378</v>
      </c>
      <c r="K28" t="s">
        <v>379</v>
      </c>
      <c r="L28" t="s">
        <v>380</v>
      </c>
      <c r="M28" t="s">
        <v>381</v>
      </c>
      <c r="N28">
        <v>1660230296.5999999</v>
      </c>
      <c r="O28">
        <f t="shared" si="0"/>
        <v>4.6294919934660398E-3</v>
      </c>
      <c r="P28">
        <f t="shared" si="1"/>
        <v>4.6294919934660399</v>
      </c>
      <c r="Q28">
        <f t="shared" si="2"/>
        <v>0.40607370256828468</v>
      </c>
      <c r="R28">
        <f t="shared" si="3"/>
        <v>53.495150000000002</v>
      </c>
      <c r="S28">
        <f t="shared" si="4"/>
        <v>49.383832406913989</v>
      </c>
      <c r="T28">
        <f t="shared" si="5"/>
        <v>4.9176646291222044</v>
      </c>
      <c r="U28">
        <f t="shared" si="6"/>
        <v>5.3270715163806406</v>
      </c>
      <c r="V28">
        <f t="shared" si="7"/>
        <v>0.26133921170273011</v>
      </c>
      <c r="W28">
        <f t="shared" si="8"/>
        <v>2.9220161915385368</v>
      </c>
      <c r="X28">
        <f t="shared" si="9"/>
        <v>0.24901358578977587</v>
      </c>
      <c r="Y28">
        <f t="shared" si="10"/>
        <v>0.15669244728892337</v>
      </c>
      <c r="Z28">
        <f t="shared" si="11"/>
        <v>321.50744099999997</v>
      </c>
      <c r="AA28">
        <f t="shared" si="12"/>
        <v>31.695495914865365</v>
      </c>
      <c r="AB28">
        <f t="shared" si="13"/>
        <v>30.956900000000001</v>
      </c>
      <c r="AC28">
        <f t="shared" si="14"/>
        <v>4.5003036499715208</v>
      </c>
      <c r="AD28">
        <f t="shared" si="15"/>
        <v>60.191612199445345</v>
      </c>
      <c r="AE28">
        <f t="shared" si="16"/>
        <v>2.7160520020171202</v>
      </c>
      <c r="AF28">
        <f t="shared" si="17"/>
        <v>4.5123430039013774</v>
      </c>
      <c r="AG28">
        <f t="shared" si="18"/>
        <v>1.7842516479544006</v>
      </c>
      <c r="AH28">
        <f t="shared" si="19"/>
        <v>-204.16059691185237</v>
      </c>
      <c r="AI28">
        <f t="shared" si="20"/>
        <v>7.380361874618738</v>
      </c>
      <c r="AJ28">
        <f t="shared" si="21"/>
        <v>0.56707783670993361</v>
      </c>
      <c r="AK28">
        <f t="shared" si="22"/>
        <v>125.29428379947628</v>
      </c>
      <c r="AL28">
        <f t="shared" si="23"/>
        <v>11.485074654763993</v>
      </c>
      <c r="AM28">
        <f t="shared" si="24"/>
        <v>4.6481640825260264</v>
      </c>
      <c r="AN28">
        <f t="shared" si="25"/>
        <v>0.40607370256828468</v>
      </c>
      <c r="AO28">
        <v>62.363357698322133</v>
      </c>
      <c r="AP28">
        <v>55.76826484848484</v>
      </c>
      <c r="AQ28">
        <v>1.1749280866751981</v>
      </c>
      <c r="AR28">
        <v>65.976057686478867</v>
      </c>
      <c r="AS28">
        <f t="shared" si="26"/>
        <v>4.6294919934660399</v>
      </c>
      <c r="AT28">
        <v>21.873556481860419</v>
      </c>
      <c r="AU28">
        <v>27.275279393939378</v>
      </c>
      <c r="AV28">
        <v>6.0702766708217303E-5</v>
      </c>
      <c r="AW28">
        <v>81.048263138824893</v>
      </c>
      <c r="AX28">
        <v>0</v>
      </c>
      <c r="AY28">
        <v>0</v>
      </c>
      <c r="AZ28">
        <f t="shared" si="27"/>
        <v>1</v>
      </c>
      <c r="BA28">
        <f t="shared" si="28"/>
        <v>0</v>
      </c>
      <c r="BB28">
        <f t="shared" si="29"/>
        <v>51955.075753324316</v>
      </c>
      <c r="BC28">
        <f t="shared" si="30"/>
        <v>1999.95</v>
      </c>
      <c r="BD28">
        <f t="shared" si="31"/>
        <v>1681.1577</v>
      </c>
      <c r="BE28">
        <f t="shared" si="32"/>
        <v>0.84059986499662487</v>
      </c>
      <c r="BF28">
        <f t="shared" si="33"/>
        <v>0.16075773944348606</v>
      </c>
      <c r="BG28">
        <v>6</v>
      </c>
      <c r="BH28">
        <v>0.5</v>
      </c>
      <c r="BI28" t="s">
        <v>382</v>
      </c>
      <c r="BJ28">
        <v>2</v>
      </c>
      <c r="BK28" t="b">
        <v>1</v>
      </c>
      <c r="BL28">
        <v>1660230296.5999999</v>
      </c>
      <c r="BM28">
        <v>53.495150000000002</v>
      </c>
      <c r="BN28">
        <v>67.57105</v>
      </c>
      <c r="BO28">
        <v>27.27495</v>
      </c>
      <c r="BP28">
        <v>21.851050000000001</v>
      </c>
      <c r="BQ28">
        <v>53.063749999999999</v>
      </c>
      <c r="BR28">
        <v>27.270350000000001</v>
      </c>
      <c r="BS28">
        <v>500.16250000000002</v>
      </c>
      <c r="BT28">
        <v>99.480649999999997</v>
      </c>
      <c r="BU28">
        <v>9.9807599999999996E-2</v>
      </c>
      <c r="BV28">
        <v>31.00375</v>
      </c>
      <c r="BW28">
        <v>30.956900000000001</v>
      </c>
      <c r="BX28">
        <v>999.9</v>
      </c>
      <c r="BY28">
        <v>0</v>
      </c>
      <c r="BZ28">
        <v>0</v>
      </c>
      <c r="CA28">
        <v>10009.1</v>
      </c>
      <c r="CB28">
        <v>0</v>
      </c>
      <c r="CC28">
        <v>17.8035</v>
      </c>
      <c r="CD28">
        <v>-14.075900000000001</v>
      </c>
      <c r="CE28">
        <v>54.995150000000002</v>
      </c>
      <c r="CF28">
        <v>69.080500000000001</v>
      </c>
      <c r="CG28">
        <v>5.4238900000000001</v>
      </c>
      <c r="CH28">
        <v>67.57105</v>
      </c>
      <c r="CI28">
        <v>21.851050000000001</v>
      </c>
      <c r="CJ28">
        <v>2.7133250000000002</v>
      </c>
      <c r="CK28">
        <v>2.1737549999999999</v>
      </c>
      <c r="CL28">
        <v>22.366050000000001</v>
      </c>
      <c r="CM28">
        <v>18.770199999999999</v>
      </c>
      <c r="CN28">
        <v>1999.95</v>
      </c>
      <c r="CO28">
        <v>0.98000350000000003</v>
      </c>
      <c r="CP28">
        <v>1.9996799999999999E-2</v>
      </c>
      <c r="CQ28">
        <v>0</v>
      </c>
      <c r="CR28">
        <v>2.1395</v>
      </c>
      <c r="CS28">
        <v>0</v>
      </c>
      <c r="CT28">
        <v>22379.7</v>
      </c>
      <c r="CU28">
        <v>17411.900000000001</v>
      </c>
      <c r="CV28">
        <v>42.561999999999998</v>
      </c>
      <c r="CW28">
        <v>43.686999999999998</v>
      </c>
      <c r="CX28">
        <v>42.530999999999999</v>
      </c>
      <c r="CY28">
        <v>42.061999999999998</v>
      </c>
      <c r="CZ28">
        <v>42.530999999999999</v>
      </c>
      <c r="DA28">
        <v>1959.96</v>
      </c>
      <c r="DB28">
        <v>39.99</v>
      </c>
      <c r="DC28">
        <v>0</v>
      </c>
      <c r="DD28">
        <v>1660230295.5</v>
      </c>
      <c r="DE28">
        <v>0</v>
      </c>
      <c r="DF28">
        <v>1660230021</v>
      </c>
      <c r="DG28" t="s">
        <v>383</v>
      </c>
      <c r="DH28">
        <v>1660230020</v>
      </c>
      <c r="DI28">
        <v>1660230021</v>
      </c>
      <c r="DJ28">
        <v>13</v>
      </c>
      <c r="DK28">
        <v>0.128</v>
      </c>
      <c r="DL28">
        <v>-1.4E-2</v>
      </c>
      <c r="DM28">
        <v>1.25</v>
      </c>
      <c r="DN28">
        <v>1.6E-2</v>
      </c>
      <c r="DO28">
        <v>400</v>
      </c>
      <c r="DP28">
        <v>22</v>
      </c>
      <c r="DQ28">
        <v>0.31</v>
      </c>
      <c r="DR28">
        <v>0.02</v>
      </c>
      <c r="DS28">
        <v>-0.213716461893453</v>
      </c>
      <c r="DT28">
        <v>1.623114513450389</v>
      </c>
      <c r="DU28">
        <v>0.18084595636293641</v>
      </c>
      <c r="DV28">
        <v>0</v>
      </c>
      <c r="DW28">
        <v>1.922483037733957</v>
      </c>
      <c r="DX28">
        <v>38.555107907422453</v>
      </c>
      <c r="DY28">
        <v>3.5475156635662342</v>
      </c>
      <c r="DZ28">
        <v>0</v>
      </c>
      <c r="EA28">
        <v>-3.1936648956666671</v>
      </c>
      <c r="EB28">
        <v>-56.456625499888759</v>
      </c>
      <c r="EC28">
        <v>4.8391989268337374</v>
      </c>
      <c r="ED28">
        <v>0</v>
      </c>
      <c r="EE28">
        <v>50.393081238705221</v>
      </c>
      <c r="EF28">
        <v>-2.639017391716612</v>
      </c>
      <c r="EG28">
        <v>0.37484639338084369</v>
      </c>
      <c r="EH28">
        <v>0</v>
      </c>
      <c r="EI28">
        <v>5.3646030000000007</v>
      </c>
      <c r="EJ28">
        <v>0.42764645403377388</v>
      </c>
      <c r="EK28">
        <v>4.590059799174729E-2</v>
      </c>
      <c r="EL28">
        <v>0</v>
      </c>
      <c r="EM28">
        <v>1.789471581540937</v>
      </c>
      <c r="EN28">
        <v>-1.7459782510016831E-2</v>
      </c>
      <c r="EO28">
        <v>2.0952132561840478E-3</v>
      </c>
      <c r="EP28">
        <v>1</v>
      </c>
      <c r="EQ28">
        <v>1</v>
      </c>
      <c r="ER28">
        <v>6</v>
      </c>
      <c r="ES28" t="s">
        <v>413</v>
      </c>
      <c r="ET28">
        <v>2.9423400000000002</v>
      </c>
      <c r="EU28">
        <v>2.8009400000000002</v>
      </c>
      <c r="EV28">
        <v>1.46242E-2</v>
      </c>
      <c r="EW28">
        <v>1.90151E-2</v>
      </c>
      <c r="EX28">
        <v>0.117891</v>
      </c>
      <c r="EY28">
        <v>0.100802</v>
      </c>
      <c r="EZ28">
        <v>20177.900000000001</v>
      </c>
      <c r="FA28">
        <v>21066.6</v>
      </c>
      <c r="FB28">
        <v>23817.1</v>
      </c>
      <c r="FC28">
        <v>24995.4</v>
      </c>
      <c r="FD28">
        <v>33625.5</v>
      </c>
      <c r="FE28">
        <v>35886.5</v>
      </c>
      <c r="FF28">
        <v>43426.8</v>
      </c>
      <c r="FG28">
        <v>46205.1</v>
      </c>
      <c r="FH28">
        <v>1.9601200000000001</v>
      </c>
      <c r="FI28">
        <v>1.83792</v>
      </c>
      <c r="FJ28">
        <v>7.0706000000000005E-2</v>
      </c>
      <c r="FK28">
        <v>0</v>
      </c>
      <c r="FL28">
        <v>29.806000000000001</v>
      </c>
      <c r="FM28">
        <v>999.9</v>
      </c>
      <c r="FN28">
        <v>58.7</v>
      </c>
      <c r="FO28">
        <v>35.6</v>
      </c>
      <c r="FP28">
        <v>34.453600000000002</v>
      </c>
      <c r="FQ28">
        <v>63.957500000000003</v>
      </c>
      <c r="FR28">
        <v>22.5761</v>
      </c>
      <c r="FS28">
        <v>1</v>
      </c>
      <c r="FT28">
        <v>0.42468</v>
      </c>
      <c r="FU28">
        <v>1.7109000000000001</v>
      </c>
      <c r="FV28">
        <v>20.312899999999999</v>
      </c>
      <c r="FW28">
        <v>5.2122000000000002</v>
      </c>
      <c r="FX28">
        <v>11.9077</v>
      </c>
      <c r="FY28">
        <v>5.0030999999999999</v>
      </c>
      <c r="FZ28">
        <v>3.2900999999999998</v>
      </c>
      <c r="GA28">
        <v>9999</v>
      </c>
      <c r="GB28">
        <v>9999</v>
      </c>
      <c r="GC28">
        <v>9999</v>
      </c>
      <c r="GD28">
        <v>999.9</v>
      </c>
      <c r="GE28">
        <v>1.8596600000000001</v>
      </c>
      <c r="GF28">
        <v>1.85467</v>
      </c>
      <c r="GG28">
        <v>1.8578399999999999</v>
      </c>
      <c r="GH28">
        <v>1.85629</v>
      </c>
      <c r="GI28">
        <v>1.8550199999999999</v>
      </c>
      <c r="GJ28">
        <v>1.8547100000000001</v>
      </c>
      <c r="GK28">
        <v>1.85344</v>
      </c>
      <c r="GL28">
        <v>1.8565400000000001</v>
      </c>
      <c r="GM28">
        <v>0</v>
      </c>
      <c r="GN28">
        <v>0</v>
      </c>
      <c r="GO28">
        <v>0</v>
      </c>
      <c r="GP28">
        <v>0</v>
      </c>
      <c r="GQ28" t="s">
        <v>385</v>
      </c>
      <c r="GR28" t="s">
        <v>386</v>
      </c>
      <c r="GS28" t="s">
        <v>387</v>
      </c>
      <c r="GT28" t="s">
        <v>387</v>
      </c>
      <c r="GU28" t="s">
        <v>387</v>
      </c>
      <c r="GV28" t="s">
        <v>387</v>
      </c>
      <c r="GW28">
        <v>0</v>
      </c>
      <c r="GX28">
        <v>100</v>
      </c>
      <c r="GY28">
        <v>100</v>
      </c>
      <c r="GZ28">
        <v>0.436</v>
      </c>
      <c r="HA28">
        <v>4.5999999999999999E-3</v>
      </c>
      <c r="HB28">
        <v>0.2796175401742218</v>
      </c>
      <c r="HC28">
        <v>2.9318383021812969E-3</v>
      </c>
      <c r="HD28">
        <v>-1.3754559859485029E-6</v>
      </c>
      <c r="HE28">
        <v>3.0700474437127301E-10</v>
      </c>
      <c r="HF28">
        <v>-7.1567451799845402E-2</v>
      </c>
      <c r="HG28">
        <v>1.00384331276165E-2</v>
      </c>
      <c r="HH28">
        <v>-3.1532673711230711E-4</v>
      </c>
      <c r="HI28">
        <v>1.819468599177705E-6</v>
      </c>
      <c r="HJ28">
        <v>1</v>
      </c>
      <c r="HK28">
        <v>2112</v>
      </c>
      <c r="HL28">
        <v>3</v>
      </c>
      <c r="HM28">
        <v>29</v>
      </c>
      <c r="HN28">
        <v>4.5999999999999996</v>
      </c>
      <c r="HO28">
        <v>4.5999999999999996</v>
      </c>
      <c r="HP28">
        <v>0.35400399999999999</v>
      </c>
      <c r="HQ28">
        <v>2.3864700000000001</v>
      </c>
      <c r="HR28">
        <v>1.4978</v>
      </c>
      <c r="HS28">
        <v>2.3022499999999999</v>
      </c>
      <c r="HT28">
        <v>1.5478499999999999</v>
      </c>
      <c r="HU28">
        <v>2.3596200000000001</v>
      </c>
      <c r="HV28">
        <v>38.919800000000002</v>
      </c>
      <c r="HW28">
        <v>14.4823</v>
      </c>
      <c r="HX28">
        <v>18</v>
      </c>
      <c r="HY28">
        <v>501.98899999999998</v>
      </c>
      <c r="HZ28">
        <v>487.34100000000001</v>
      </c>
      <c r="IA28">
        <v>27.564900000000002</v>
      </c>
      <c r="IB28">
        <v>32.403399999999998</v>
      </c>
      <c r="IC28">
        <v>30.000299999999999</v>
      </c>
      <c r="ID28">
        <v>32.2224</v>
      </c>
      <c r="IE28">
        <v>32.322499999999998</v>
      </c>
      <c r="IF28">
        <v>7.3065499999999997</v>
      </c>
      <c r="IG28">
        <v>39.3429</v>
      </c>
      <c r="IH28">
        <v>0</v>
      </c>
      <c r="II28">
        <v>27.5657</v>
      </c>
      <c r="IJ28">
        <v>110.44499999999999</v>
      </c>
      <c r="IK28">
        <v>21.720199999999998</v>
      </c>
      <c r="IL28">
        <v>100.419</v>
      </c>
      <c r="IM28">
        <v>100.139</v>
      </c>
      <c r="IN28" t="s">
        <v>1943</v>
      </c>
    </row>
    <row r="29" spans="1:248" x14ac:dyDescent="0.2">
      <c r="A29">
        <v>13</v>
      </c>
      <c r="B29">
        <v>1660230298.5999999</v>
      </c>
      <c r="C29">
        <v>303.59999990463263</v>
      </c>
      <c r="D29" t="s">
        <v>414</v>
      </c>
      <c r="E29" t="s">
        <v>415</v>
      </c>
      <c r="F29">
        <v>1</v>
      </c>
      <c r="G29">
        <v>2</v>
      </c>
      <c r="H29" t="s">
        <v>376</v>
      </c>
      <c r="I29" t="s">
        <v>377</v>
      </c>
      <c r="J29" t="s">
        <v>378</v>
      </c>
      <c r="K29" t="s">
        <v>379</v>
      </c>
      <c r="L29" t="s">
        <v>380</v>
      </c>
      <c r="M29" t="s">
        <v>381</v>
      </c>
      <c r="N29">
        <v>1660230298.0999999</v>
      </c>
      <c r="O29">
        <f t="shared" si="0"/>
        <v>4.637406971545994E-3</v>
      </c>
      <c r="P29">
        <f t="shared" si="1"/>
        <v>4.6374069715459942</v>
      </c>
      <c r="Q29">
        <f t="shared" si="2"/>
        <v>0.4934297204785677</v>
      </c>
      <c r="R29">
        <f t="shared" si="3"/>
        <v>56.1479</v>
      </c>
      <c r="S29">
        <f t="shared" si="4"/>
        <v>51.415683933736069</v>
      </c>
      <c r="T29">
        <f t="shared" si="5"/>
        <v>5.1200541482691531</v>
      </c>
      <c r="U29">
        <f t="shared" si="6"/>
        <v>5.591295618708541</v>
      </c>
      <c r="V29">
        <f t="shared" si="7"/>
        <v>0.26183445296361207</v>
      </c>
      <c r="W29">
        <f t="shared" si="8"/>
        <v>2.9207759749881239</v>
      </c>
      <c r="X29">
        <f t="shared" si="9"/>
        <v>0.24945827022744929</v>
      </c>
      <c r="Y29">
        <f t="shared" si="10"/>
        <v>0.15697461127856488</v>
      </c>
      <c r="Z29">
        <f t="shared" si="11"/>
        <v>321.53138099999995</v>
      </c>
      <c r="AA29">
        <f t="shared" si="12"/>
        <v>31.694900917141538</v>
      </c>
      <c r="AB29">
        <f t="shared" si="13"/>
        <v>30.956399999999999</v>
      </c>
      <c r="AC29">
        <f t="shared" si="14"/>
        <v>4.5001753127176602</v>
      </c>
      <c r="AD29">
        <f t="shared" si="15"/>
        <v>60.187683689870532</v>
      </c>
      <c r="AE29">
        <f t="shared" si="16"/>
        <v>2.7160373291337003</v>
      </c>
      <c r="AF29">
        <f t="shared" si="17"/>
        <v>4.5126131504389564</v>
      </c>
      <c r="AG29">
        <f t="shared" si="18"/>
        <v>1.7841379835839599</v>
      </c>
      <c r="AH29">
        <f t="shared" si="19"/>
        <v>-204.50964744517833</v>
      </c>
      <c r="AI29">
        <f t="shared" si="20"/>
        <v>7.6212999191964315</v>
      </c>
      <c r="AJ29">
        <f t="shared" si="21"/>
        <v>0.58584080677776063</v>
      </c>
      <c r="AK29">
        <f t="shared" si="22"/>
        <v>125.22887428079581</v>
      </c>
      <c r="AL29">
        <f t="shared" si="23"/>
        <v>14.714450532771213</v>
      </c>
      <c r="AM29">
        <f t="shared" si="24"/>
        <v>4.6625971715555918</v>
      </c>
      <c r="AN29">
        <f t="shared" si="25"/>
        <v>0.4934297204785677</v>
      </c>
      <c r="AO29">
        <v>66.436759028193194</v>
      </c>
      <c r="AP29">
        <v>57.729194545454533</v>
      </c>
      <c r="AQ29">
        <v>1.5612740039197981</v>
      </c>
      <c r="AR29">
        <v>65.976057686478867</v>
      </c>
      <c r="AS29">
        <f t="shared" si="26"/>
        <v>4.6374069715459942</v>
      </c>
      <c r="AT29">
        <v>21.86305601733827</v>
      </c>
      <c r="AU29">
        <v>27.274340606060608</v>
      </c>
      <c r="AV29">
        <v>5.0302975707362921E-5</v>
      </c>
      <c r="AW29">
        <v>81.048263138824893</v>
      </c>
      <c r="AX29">
        <v>0</v>
      </c>
      <c r="AY29">
        <v>0</v>
      </c>
      <c r="AZ29">
        <f t="shared" si="27"/>
        <v>1</v>
      </c>
      <c r="BA29">
        <f t="shared" si="28"/>
        <v>0</v>
      </c>
      <c r="BB29">
        <f t="shared" si="29"/>
        <v>51919.654952298013</v>
      </c>
      <c r="BC29">
        <f t="shared" si="30"/>
        <v>2000.1</v>
      </c>
      <c r="BD29">
        <f t="shared" si="31"/>
        <v>1681.2837</v>
      </c>
      <c r="BE29">
        <f t="shared" si="32"/>
        <v>0.84059982000899958</v>
      </c>
      <c r="BF29">
        <f t="shared" si="33"/>
        <v>0.16075765261736913</v>
      </c>
      <c r="BG29">
        <v>6</v>
      </c>
      <c r="BH29">
        <v>0.5</v>
      </c>
      <c r="BI29" t="s">
        <v>382</v>
      </c>
      <c r="BJ29">
        <v>2</v>
      </c>
      <c r="BK29" t="b">
        <v>1</v>
      </c>
      <c r="BL29">
        <v>1660230298.0999999</v>
      </c>
      <c r="BM29">
        <v>56.1479</v>
      </c>
      <c r="BN29">
        <v>74.114400000000003</v>
      </c>
      <c r="BO29">
        <v>27.2745</v>
      </c>
      <c r="BP29">
        <v>21.833500000000001</v>
      </c>
      <c r="BQ29">
        <v>55.709099999999999</v>
      </c>
      <c r="BR29">
        <v>27.27</v>
      </c>
      <c r="BS29">
        <v>500.13900000000001</v>
      </c>
      <c r="BT29">
        <v>99.481800000000007</v>
      </c>
      <c r="BU29">
        <v>9.9762600000000007E-2</v>
      </c>
      <c r="BV29">
        <v>31.004799999999999</v>
      </c>
      <c r="BW29">
        <v>30.956399999999999</v>
      </c>
      <c r="BX29">
        <v>999.9</v>
      </c>
      <c r="BY29">
        <v>0</v>
      </c>
      <c r="BZ29">
        <v>0</v>
      </c>
      <c r="CA29">
        <v>10001.9</v>
      </c>
      <c r="CB29">
        <v>0</v>
      </c>
      <c r="CC29">
        <v>17.823799999999999</v>
      </c>
      <c r="CD29">
        <v>-17.9665</v>
      </c>
      <c r="CE29">
        <v>57.722200000000001</v>
      </c>
      <c r="CF29">
        <v>75.768699999999995</v>
      </c>
      <c r="CG29">
        <v>5.4410100000000003</v>
      </c>
      <c r="CH29">
        <v>74.114400000000003</v>
      </c>
      <c r="CI29">
        <v>21.833500000000001</v>
      </c>
      <c r="CJ29">
        <v>2.71332</v>
      </c>
      <c r="CK29">
        <v>2.17204</v>
      </c>
      <c r="CL29">
        <v>22.366</v>
      </c>
      <c r="CM29">
        <v>18.7576</v>
      </c>
      <c r="CN29">
        <v>2000.1</v>
      </c>
      <c r="CO29">
        <v>0.98000500000000001</v>
      </c>
      <c r="CP29">
        <v>1.9995300000000001E-2</v>
      </c>
      <c r="CQ29">
        <v>0</v>
      </c>
      <c r="CR29">
        <v>2.488</v>
      </c>
      <c r="CS29">
        <v>0</v>
      </c>
      <c r="CT29">
        <v>22365.3</v>
      </c>
      <c r="CU29">
        <v>17413.2</v>
      </c>
      <c r="CV29">
        <v>42.561999999999998</v>
      </c>
      <c r="CW29">
        <v>43.686999999999998</v>
      </c>
      <c r="CX29">
        <v>42.561999999999998</v>
      </c>
      <c r="CY29">
        <v>42.061999999999998</v>
      </c>
      <c r="CZ29">
        <v>42.561999999999998</v>
      </c>
      <c r="DA29">
        <v>1960.11</v>
      </c>
      <c r="DB29">
        <v>39.99</v>
      </c>
      <c r="DC29">
        <v>0</v>
      </c>
      <c r="DD29">
        <v>1660230296.7</v>
      </c>
      <c r="DE29">
        <v>0</v>
      </c>
      <c r="DF29">
        <v>1660230021</v>
      </c>
      <c r="DG29" t="s">
        <v>383</v>
      </c>
      <c r="DH29">
        <v>1660230020</v>
      </c>
      <c r="DI29">
        <v>1660230021</v>
      </c>
      <c r="DJ29">
        <v>13</v>
      </c>
      <c r="DK29">
        <v>0.128</v>
      </c>
      <c r="DL29">
        <v>-1.4E-2</v>
      </c>
      <c r="DM29">
        <v>1.25</v>
      </c>
      <c r="DN29">
        <v>1.6E-2</v>
      </c>
      <c r="DO29">
        <v>400</v>
      </c>
      <c r="DP29">
        <v>22</v>
      </c>
      <c r="DQ29">
        <v>0.31</v>
      </c>
      <c r="DR29">
        <v>0.02</v>
      </c>
      <c r="DS29">
        <v>-0.213716461893453</v>
      </c>
      <c r="DT29">
        <v>1.623114513450389</v>
      </c>
      <c r="DU29">
        <v>0.18084595636293641</v>
      </c>
      <c r="DV29">
        <v>0</v>
      </c>
      <c r="DW29">
        <v>1.922483037733957</v>
      </c>
      <c r="DX29">
        <v>38.555107907422453</v>
      </c>
      <c r="DY29">
        <v>3.5475156635662342</v>
      </c>
      <c r="DZ29">
        <v>0</v>
      </c>
      <c r="EA29">
        <v>-3.1936648956666671</v>
      </c>
      <c r="EB29">
        <v>-56.456625499888759</v>
      </c>
      <c r="EC29">
        <v>4.8391989268337374</v>
      </c>
      <c r="ED29">
        <v>0</v>
      </c>
      <c r="EE29">
        <v>50.393081238705221</v>
      </c>
      <c r="EF29">
        <v>-2.639017391716612</v>
      </c>
      <c r="EG29">
        <v>0.37484639338084369</v>
      </c>
      <c r="EH29">
        <v>0</v>
      </c>
      <c r="EI29">
        <v>5.3646030000000007</v>
      </c>
      <c r="EJ29">
        <v>0.42764645403377388</v>
      </c>
      <c r="EK29">
        <v>4.590059799174729E-2</v>
      </c>
      <c r="EL29">
        <v>0</v>
      </c>
      <c r="EM29">
        <v>1.789471581540937</v>
      </c>
      <c r="EN29">
        <v>-1.7459782510016831E-2</v>
      </c>
      <c r="EO29">
        <v>2.0952132561840478E-3</v>
      </c>
      <c r="EP29">
        <v>1</v>
      </c>
      <c r="EQ29">
        <v>1</v>
      </c>
      <c r="ER29">
        <v>6</v>
      </c>
      <c r="ES29" t="s">
        <v>413</v>
      </c>
      <c r="ET29">
        <v>2.94217</v>
      </c>
      <c r="EU29">
        <v>2.8009499999999998</v>
      </c>
      <c r="EV29">
        <v>1.51615E-2</v>
      </c>
      <c r="EW29">
        <v>2.0169900000000001E-2</v>
      </c>
      <c r="EX29">
        <v>0.117892</v>
      </c>
      <c r="EY29">
        <v>0.100772</v>
      </c>
      <c r="EZ29">
        <v>20166.900000000001</v>
      </c>
      <c r="FA29">
        <v>21041.9</v>
      </c>
      <c r="FB29">
        <v>23817.1</v>
      </c>
      <c r="FC29">
        <v>24995.4</v>
      </c>
      <c r="FD29">
        <v>33625.5</v>
      </c>
      <c r="FE29">
        <v>35887.699999999997</v>
      </c>
      <c r="FF29">
        <v>43426.9</v>
      </c>
      <c r="FG29">
        <v>46205.1</v>
      </c>
      <c r="FH29">
        <v>1.96008</v>
      </c>
      <c r="FI29">
        <v>1.8379000000000001</v>
      </c>
      <c r="FJ29">
        <v>7.08178E-2</v>
      </c>
      <c r="FK29">
        <v>0</v>
      </c>
      <c r="FL29">
        <v>29.806699999999999</v>
      </c>
      <c r="FM29">
        <v>999.9</v>
      </c>
      <c r="FN29">
        <v>58.7</v>
      </c>
      <c r="FO29">
        <v>35.6</v>
      </c>
      <c r="FP29">
        <v>34.453299999999999</v>
      </c>
      <c r="FQ29">
        <v>64.127499999999998</v>
      </c>
      <c r="FR29">
        <v>22.548100000000002</v>
      </c>
      <c r="FS29">
        <v>1</v>
      </c>
      <c r="FT29">
        <v>0.424705</v>
      </c>
      <c r="FU29">
        <v>1.70736</v>
      </c>
      <c r="FV29">
        <v>20.312999999999999</v>
      </c>
      <c r="FW29">
        <v>5.2120499999999996</v>
      </c>
      <c r="FX29">
        <v>11.9078</v>
      </c>
      <c r="FY29">
        <v>5.0029000000000003</v>
      </c>
      <c r="FZ29">
        <v>3.2901500000000001</v>
      </c>
      <c r="GA29">
        <v>9999</v>
      </c>
      <c r="GB29">
        <v>9999</v>
      </c>
      <c r="GC29">
        <v>9999</v>
      </c>
      <c r="GD29">
        <v>999.9</v>
      </c>
      <c r="GE29">
        <v>1.85965</v>
      </c>
      <c r="GF29">
        <v>1.85466</v>
      </c>
      <c r="GG29">
        <v>1.85782</v>
      </c>
      <c r="GH29">
        <v>1.8562700000000001</v>
      </c>
      <c r="GI29">
        <v>1.85501</v>
      </c>
      <c r="GJ29">
        <v>1.8547100000000001</v>
      </c>
      <c r="GK29">
        <v>1.8534299999999999</v>
      </c>
      <c r="GL29">
        <v>1.8565400000000001</v>
      </c>
      <c r="GM29">
        <v>0</v>
      </c>
      <c r="GN29">
        <v>0</v>
      </c>
      <c r="GO29">
        <v>0</v>
      </c>
      <c r="GP29">
        <v>0</v>
      </c>
      <c r="GQ29" t="s">
        <v>385</v>
      </c>
      <c r="GR29" t="s">
        <v>386</v>
      </c>
      <c r="GS29" t="s">
        <v>387</v>
      </c>
      <c r="GT29" t="s">
        <v>387</v>
      </c>
      <c r="GU29" t="s">
        <v>387</v>
      </c>
      <c r="GV29" t="s">
        <v>387</v>
      </c>
      <c r="GW29">
        <v>0</v>
      </c>
      <c r="GX29">
        <v>100</v>
      </c>
      <c r="GY29">
        <v>100</v>
      </c>
      <c r="GZ29">
        <v>0.442</v>
      </c>
      <c r="HA29">
        <v>4.5999999999999999E-3</v>
      </c>
      <c r="HB29">
        <v>0.2796175401742218</v>
      </c>
      <c r="HC29">
        <v>2.9318383021812969E-3</v>
      </c>
      <c r="HD29">
        <v>-1.3754559859485029E-6</v>
      </c>
      <c r="HE29">
        <v>3.0700474437127301E-10</v>
      </c>
      <c r="HF29">
        <v>-7.1567451799845402E-2</v>
      </c>
      <c r="HG29">
        <v>1.00384331276165E-2</v>
      </c>
      <c r="HH29">
        <v>-3.1532673711230711E-4</v>
      </c>
      <c r="HI29">
        <v>1.819468599177705E-6</v>
      </c>
      <c r="HJ29">
        <v>1</v>
      </c>
      <c r="HK29">
        <v>2112</v>
      </c>
      <c r="HL29">
        <v>3</v>
      </c>
      <c r="HM29">
        <v>29</v>
      </c>
      <c r="HN29">
        <v>4.5999999999999996</v>
      </c>
      <c r="HO29">
        <v>4.5999999999999996</v>
      </c>
      <c r="HP29">
        <v>0.36865199999999998</v>
      </c>
      <c r="HQ29">
        <v>2.3938000000000001</v>
      </c>
      <c r="HR29">
        <v>1.4978</v>
      </c>
      <c r="HS29">
        <v>2.3022499999999999</v>
      </c>
      <c r="HT29">
        <v>1.5478499999999999</v>
      </c>
      <c r="HU29">
        <v>2.3083499999999999</v>
      </c>
      <c r="HV29">
        <v>38.919800000000002</v>
      </c>
      <c r="HW29">
        <v>14.456</v>
      </c>
      <c r="HX29">
        <v>18</v>
      </c>
      <c r="HY29">
        <v>501.959</v>
      </c>
      <c r="HZ29">
        <v>487.33</v>
      </c>
      <c r="IA29">
        <v>27.563800000000001</v>
      </c>
      <c r="IB29">
        <v>32.404200000000003</v>
      </c>
      <c r="IC29">
        <v>30.000299999999999</v>
      </c>
      <c r="ID29">
        <v>32.222499999999997</v>
      </c>
      <c r="IE29">
        <v>32.3232</v>
      </c>
      <c r="IF29">
        <v>7.4806600000000003</v>
      </c>
      <c r="IG29">
        <v>39.3429</v>
      </c>
      <c r="IH29">
        <v>0</v>
      </c>
      <c r="II29">
        <v>27.5657</v>
      </c>
      <c r="IJ29">
        <v>110.44499999999999</v>
      </c>
      <c r="IK29">
        <v>21.709099999999999</v>
      </c>
      <c r="IL29">
        <v>100.419</v>
      </c>
      <c r="IM29">
        <v>100.139</v>
      </c>
      <c r="IN29" t="s">
        <v>1943</v>
      </c>
    </row>
    <row r="30" spans="1:248" x14ac:dyDescent="0.2">
      <c r="A30">
        <v>14</v>
      </c>
      <c r="B30">
        <v>1660230299.5999999</v>
      </c>
      <c r="C30">
        <v>304.59999990463263</v>
      </c>
      <c r="D30" t="s">
        <v>416</v>
      </c>
      <c r="E30" t="s">
        <v>417</v>
      </c>
      <c r="F30">
        <v>1</v>
      </c>
      <c r="G30">
        <v>2</v>
      </c>
      <c r="H30" t="s">
        <v>376</v>
      </c>
      <c r="I30" t="s">
        <v>377</v>
      </c>
      <c r="J30" t="s">
        <v>378</v>
      </c>
      <c r="K30" t="s">
        <v>379</v>
      </c>
      <c r="L30" t="s">
        <v>380</v>
      </c>
      <c r="M30" t="s">
        <v>381</v>
      </c>
      <c r="N30">
        <v>1660230298.5999999</v>
      </c>
      <c r="O30">
        <f t="shared" si="0"/>
        <v>4.6481446502549002E-3</v>
      </c>
      <c r="P30">
        <f t="shared" si="1"/>
        <v>4.6481446502549</v>
      </c>
      <c r="Q30">
        <f t="shared" si="2"/>
        <v>0.59558747573806081</v>
      </c>
      <c r="R30">
        <f t="shared" si="3"/>
        <v>57.25665</v>
      </c>
      <c r="S30">
        <f t="shared" si="4"/>
        <v>51.857960852283661</v>
      </c>
      <c r="T30">
        <f t="shared" si="5"/>
        <v>5.1641078647449632</v>
      </c>
      <c r="U30">
        <f t="shared" si="6"/>
        <v>5.7017189205758934</v>
      </c>
      <c r="V30">
        <f t="shared" si="7"/>
        <v>0.26238610248595279</v>
      </c>
      <c r="W30">
        <f t="shared" si="8"/>
        <v>2.9214369467928365</v>
      </c>
      <c r="X30">
        <f t="shared" si="9"/>
        <v>0.2499617133179165</v>
      </c>
      <c r="Y30">
        <f t="shared" si="10"/>
        <v>0.15729331692418527</v>
      </c>
      <c r="Z30">
        <f t="shared" si="11"/>
        <v>321.53138099999995</v>
      </c>
      <c r="AA30">
        <f t="shared" si="12"/>
        <v>31.691964002442905</v>
      </c>
      <c r="AB30">
        <f t="shared" si="13"/>
        <v>30.958500000000001</v>
      </c>
      <c r="AC30">
        <f t="shared" si="14"/>
        <v>4.5007143506074421</v>
      </c>
      <c r="AD30">
        <f t="shared" si="15"/>
        <v>60.187923279223455</v>
      </c>
      <c r="AE30">
        <f t="shared" si="16"/>
        <v>2.7160481408743475</v>
      </c>
      <c r="AF30">
        <f t="shared" si="17"/>
        <v>4.5126131504389564</v>
      </c>
      <c r="AG30">
        <f t="shared" si="18"/>
        <v>1.7846662097330945</v>
      </c>
      <c r="AH30">
        <f t="shared" si="19"/>
        <v>-204.9831790762411</v>
      </c>
      <c r="AI30">
        <f t="shared" si="20"/>
        <v>7.2922735516752288</v>
      </c>
      <c r="AJ30">
        <f t="shared" si="21"/>
        <v>0.56042790118074048</v>
      </c>
      <c r="AK30">
        <f t="shared" si="22"/>
        <v>124.40090337661481</v>
      </c>
      <c r="AL30">
        <f t="shared" si="23"/>
        <v>15.68338811470521</v>
      </c>
      <c r="AM30">
        <f t="shared" si="24"/>
        <v>4.6652760531418886</v>
      </c>
      <c r="AN30">
        <f t="shared" si="25"/>
        <v>0.59558747573806081</v>
      </c>
      <c r="AO30">
        <v>70.763876458425457</v>
      </c>
      <c r="AP30">
        <v>60.016215151515148</v>
      </c>
      <c r="AQ30">
        <v>1.930172650084967</v>
      </c>
      <c r="AR30">
        <v>65.976057686478867</v>
      </c>
      <c r="AS30">
        <f t="shared" si="26"/>
        <v>4.6481446502549</v>
      </c>
      <c r="AT30">
        <v>21.850042453677069</v>
      </c>
      <c r="AU30">
        <v>27.274209090909078</v>
      </c>
      <c r="AV30">
        <v>2.2461356944519051E-5</v>
      </c>
      <c r="AW30">
        <v>81.048263138824893</v>
      </c>
      <c r="AX30">
        <v>0</v>
      </c>
      <c r="AY30">
        <v>0</v>
      </c>
      <c r="AZ30">
        <f t="shared" si="27"/>
        <v>1</v>
      </c>
      <c r="BA30">
        <f t="shared" si="28"/>
        <v>0</v>
      </c>
      <c r="BB30">
        <f t="shared" si="29"/>
        <v>51938.454098929367</v>
      </c>
      <c r="BC30">
        <f t="shared" si="30"/>
        <v>2000.1</v>
      </c>
      <c r="BD30">
        <f t="shared" si="31"/>
        <v>1681.2837</v>
      </c>
      <c r="BE30">
        <f t="shared" si="32"/>
        <v>0.84059982000899958</v>
      </c>
      <c r="BF30">
        <f t="shared" si="33"/>
        <v>0.16075765261736913</v>
      </c>
      <c r="BG30">
        <v>6</v>
      </c>
      <c r="BH30">
        <v>0.5</v>
      </c>
      <c r="BI30" t="s">
        <v>382</v>
      </c>
      <c r="BJ30">
        <v>2</v>
      </c>
      <c r="BK30" t="b">
        <v>1</v>
      </c>
      <c r="BL30">
        <v>1660230298.5999999</v>
      </c>
      <c r="BM30">
        <v>57.25665</v>
      </c>
      <c r="BN30">
        <v>76.39255</v>
      </c>
      <c r="BO30">
        <v>27.274550000000001</v>
      </c>
      <c r="BP30">
        <v>21.830249999999999</v>
      </c>
      <c r="BQ30">
        <v>56.814799999999998</v>
      </c>
      <c r="BR30">
        <v>27.27</v>
      </c>
      <c r="BS30">
        <v>500.12299999999999</v>
      </c>
      <c r="BT30">
        <v>99.482050000000001</v>
      </c>
      <c r="BU30">
        <v>9.9726449999999994E-2</v>
      </c>
      <c r="BV30">
        <v>31.004799999999999</v>
      </c>
      <c r="BW30">
        <v>30.958500000000001</v>
      </c>
      <c r="BX30">
        <v>999.9</v>
      </c>
      <c r="BY30">
        <v>0</v>
      </c>
      <c r="BZ30">
        <v>0</v>
      </c>
      <c r="CA30">
        <v>10005.65</v>
      </c>
      <c r="CB30">
        <v>0</v>
      </c>
      <c r="CC30">
        <v>17.82525</v>
      </c>
      <c r="CD30">
        <v>-19.135899999999999</v>
      </c>
      <c r="CE30">
        <v>58.862050000000004</v>
      </c>
      <c r="CF30">
        <v>78.097399999999993</v>
      </c>
      <c r="CG30">
        <v>5.4443000000000001</v>
      </c>
      <c r="CH30">
        <v>76.39255</v>
      </c>
      <c r="CI30">
        <v>21.830249999999999</v>
      </c>
      <c r="CJ30">
        <v>2.71333</v>
      </c>
      <c r="CK30">
        <v>2.1717200000000001</v>
      </c>
      <c r="CL30">
        <v>22.366050000000001</v>
      </c>
      <c r="CM30">
        <v>18.75525</v>
      </c>
      <c r="CN30">
        <v>2000.1</v>
      </c>
      <c r="CO30">
        <v>0.98000500000000001</v>
      </c>
      <c r="CP30">
        <v>1.9995300000000001E-2</v>
      </c>
      <c r="CQ30">
        <v>0</v>
      </c>
      <c r="CR30">
        <v>2.4119999999999999</v>
      </c>
      <c r="CS30">
        <v>0</v>
      </c>
      <c r="CT30">
        <v>22362.35</v>
      </c>
      <c r="CU30">
        <v>17413.2</v>
      </c>
      <c r="CV30">
        <v>42.561999999999998</v>
      </c>
      <c r="CW30">
        <v>43.686999999999998</v>
      </c>
      <c r="CX30">
        <v>42.561999999999998</v>
      </c>
      <c r="CY30">
        <v>42.061999999999998</v>
      </c>
      <c r="CZ30">
        <v>42.561999999999998</v>
      </c>
      <c r="DA30">
        <v>1960.11</v>
      </c>
      <c r="DB30">
        <v>39.99</v>
      </c>
      <c r="DC30">
        <v>0</v>
      </c>
      <c r="DD30">
        <v>1660230297.9000001</v>
      </c>
      <c r="DE30">
        <v>0</v>
      </c>
      <c r="DF30">
        <v>1660230021</v>
      </c>
      <c r="DG30" t="s">
        <v>383</v>
      </c>
      <c r="DH30">
        <v>1660230020</v>
      </c>
      <c r="DI30">
        <v>1660230021</v>
      </c>
      <c r="DJ30">
        <v>13</v>
      </c>
      <c r="DK30">
        <v>0.128</v>
      </c>
      <c r="DL30">
        <v>-1.4E-2</v>
      </c>
      <c r="DM30">
        <v>1.25</v>
      </c>
      <c r="DN30">
        <v>1.6E-2</v>
      </c>
      <c r="DO30">
        <v>400</v>
      </c>
      <c r="DP30">
        <v>22</v>
      </c>
      <c r="DQ30">
        <v>0.31</v>
      </c>
      <c r="DR30">
        <v>0.02</v>
      </c>
      <c r="DS30">
        <v>-0.13807501316404791</v>
      </c>
      <c r="DT30">
        <v>2.7926889654053291</v>
      </c>
      <c r="DU30">
        <v>0.26454427002384961</v>
      </c>
      <c r="DV30">
        <v>0</v>
      </c>
      <c r="DW30">
        <v>3.3956021456455971</v>
      </c>
      <c r="DX30">
        <v>59.952891559323042</v>
      </c>
      <c r="DY30">
        <v>4.9042609743533134</v>
      </c>
      <c r="DZ30">
        <v>0</v>
      </c>
      <c r="EA30">
        <v>-4.8344233216129036</v>
      </c>
      <c r="EB30">
        <v>-76.029194736290364</v>
      </c>
      <c r="EC30">
        <v>6.360494997836498</v>
      </c>
      <c r="ED30">
        <v>0</v>
      </c>
      <c r="EE30">
        <v>50.396380355431269</v>
      </c>
      <c r="EF30">
        <v>-1.0616567491457281</v>
      </c>
      <c r="EG30">
        <v>0.4204080744353671</v>
      </c>
      <c r="EH30">
        <v>1</v>
      </c>
      <c r="EI30">
        <v>5.374494634146342</v>
      </c>
      <c r="EJ30">
        <v>0.40751728222997569</v>
      </c>
      <c r="EK30">
        <v>4.46316929447007E-2</v>
      </c>
      <c r="EL30">
        <v>0</v>
      </c>
      <c r="EM30">
        <v>1.788945771539417</v>
      </c>
      <c r="EN30">
        <v>-3.1484785518075098E-2</v>
      </c>
      <c r="EO30">
        <v>2.6809452357875688E-3</v>
      </c>
      <c r="EP30">
        <v>1</v>
      </c>
      <c r="EQ30">
        <v>2</v>
      </c>
      <c r="ER30">
        <v>6</v>
      </c>
      <c r="ES30" t="s">
        <v>410</v>
      </c>
      <c r="ET30">
        <v>2.94224</v>
      </c>
      <c r="EU30">
        <v>2.8009300000000001</v>
      </c>
      <c r="EV30">
        <v>1.5783499999999999E-2</v>
      </c>
      <c r="EW30">
        <v>2.1349699999999999E-2</v>
      </c>
      <c r="EX30">
        <v>0.117893</v>
      </c>
      <c r="EY30">
        <v>0.100758</v>
      </c>
      <c r="EZ30">
        <v>20154.3</v>
      </c>
      <c r="FA30">
        <v>21016.5</v>
      </c>
      <c r="FB30">
        <v>23817.3</v>
      </c>
      <c r="FC30">
        <v>24995.4</v>
      </c>
      <c r="FD30">
        <v>33625.599999999999</v>
      </c>
      <c r="FE30">
        <v>35888.400000000001</v>
      </c>
      <c r="FF30">
        <v>43427</v>
      </c>
      <c r="FG30">
        <v>46205.1</v>
      </c>
      <c r="FH30">
        <v>1.9601200000000001</v>
      </c>
      <c r="FI30">
        <v>1.83788</v>
      </c>
      <c r="FJ30">
        <v>7.1003999999999998E-2</v>
      </c>
      <c r="FK30">
        <v>0</v>
      </c>
      <c r="FL30">
        <v>29.807200000000002</v>
      </c>
      <c r="FM30">
        <v>999.9</v>
      </c>
      <c r="FN30">
        <v>58.7</v>
      </c>
      <c r="FO30">
        <v>35.6</v>
      </c>
      <c r="FP30">
        <v>34.450299999999999</v>
      </c>
      <c r="FQ30">
        <v>63.967500000000001</v>
      </c>
      <c r="FR30">
        <v>22.7684</v>
      </c>
      <c r="FS30">
        <v>1</v>
      </c>
      <c r="FT30">
        <v>0.42466999999999999</v>
      </c>
      <c r="FU30">
        <v>1.70333</v>
      </c>
      <c r="FV30">
        <v>20.312899999999999</v>
      </c>
      <c r="FW30">
        <v>5.2119</v>
      </c>
      <c r="FX30">
        <v>11.907500000000001</v>
      </c>
      <c r="FY30">
        <v>5.0028499999999996</v>
      </c>
      <c r="FZ30">
        <v>3.2901799999999999</v>
      </c>
      <c r="GA30">
        <v>9999</v>
      </c>
      <c r="GB30">
        <v>9999</v>
      </c>
      <c r="GC30">
        <v>9999</v>
      </c>
      <c r="GD30">
        <v>999.9</v>
      </c>
      <c r="GE30">
        <v>1.8596299999999999</v>
      </c>
      <c r="GF30">
        <v>1.8546499999999999</v>
      </c>
      <c r="GG30">
        <v>1.8577900000000001</v>
      </c>
      <c r="GH30">
        <v>1.85626</v>
      </c>
      <c r="GI30">
        <v>1.85501</v>
      </c>
      <c r="GJ30">
        <v>1.8547100000000001</v>
      </c>
      <c r="GK30">
        <v>1.85341</v>
      </c>
      <c r="GL30">
        <v>1.85653</v>
      </c>
      <c r="GM30">
        <v>0</v>
      </c>
      <c r="GN30">
        <v>0</v>
      </c>
      <c r="GO30">
        <v>0</v>
      </c>
      <c r="GP30">
        <v>0</v>
      </c>
      <c r="GQ30" t="s">
        <v>385</v>
      </c>
      <c r="GR30" t="s">
        <v>386</v>
      </c>
      <c r="GS30" t="s">
        <v>387</v>
      </c>
      <c r="GT30" t="s">
        <v>387</v>
      </c>
      <c r="GU30" t="s">
        <v>387</v>
      </c>
      <c r="GV30" t="s">
        <v>387</v>
      </c>
      <c r="GW30">
        <v>0</v>
      </c>
      <c r="GX30">
        <v>100</v>
      </c>
      <c r="GY30">
        <v>100</v>
      </c>
      <c r="GZ30">
        <v>0.44800000000000001</v>
      </c>
      <c r="HA30">
        <v>4.5999999999999999E-3</v>
      </c>
      <c r="HB30">
        <v>0.2796175401742218</v>
      </c>
      <c r="HC30">
        <v>2.9318383021812969E-3</v>
      </c>
      <c r="HD30">
        <v>-1.3754559859485029E-6</v>
      </c>
      <c r="HE30">
        <v>3.0700474437127301E-10</v>
      </c>
      <c r="HF30">
        <v>-7.1567451799845402E-2</v>
      </c>
      <c r="HG30">
        <v>1.00384331276165E-2</v>
      </c>
      <c r="HH30">
        <v>-3.1532673711230711E-4</v>
      </c>
      <c r="HI30">
        <v>1.819468599177705E-6</v>
      </c>
      <c r="HJ30">
        <v>1</v>
      </c>
      <c r="HK30">
        <v>2112</v>
      </c>
      <c r="HL30">
        <v>3</v>
      </c>
      <c r="HM30">
        <v>29</v>
      </c>
      <c r="HN30">
        <v>4.7</v>
      </c>
      <c r="HO30">
        <v>4.5999999999999996</v>
      </c>
      <c r="HP30">
        <v>0.37475599999999998</v>
      </c>
      <c r="HQ30">
        <v>2.3645</v>
      </c>
      <c r="HR30">
        <v>1.4978</v>
      </c>
      <c r="HS30">
        <v>2.3022499999999999</v>
      </c>
      <c r="HT30">
        <v>1.5478499999999999</v>
      </c>
      <c r="HU30">
        <v>2.3901400000000002</v>
      </c>
      <c r="HV30">
        <v>38.919800000000002</v>
      </c>
      <c r="HW30">
        <v>14.4823</v>
      </c>
      <c r="HX30">
        <v>18</v>
      </c>
      <c r="HY30">
        <v>501.99400000000003</v>
      </c>
      <c r="HZ30">
        <v>487.31799999999998</v>
      </c>
      <c r="IA30">
        <v>27.562899999999999</v>
      </c>
      <c r="IB30">
        <v>32.404800000000002</v>
      </c>
      <c r="IC30">
        <v>30.0002</v>
      </c>
      <c r="ID30">
        <v>32.223199999999999</v>
      </c>
      <c r="IE30">
        <v>32.323900000000002</v>
      </c>
      <c r="IF30">
        <v>7.7466100000000004</v>
      </c>
      <c r="IG30">
        <v>39.615499999999997</v>
      </c>
      <c r="IH30">
        <v>0</v>
      </c>
      <c r="II30">
        <v>27.561499999999999</v>
      </c>
      <c r="IJ30">
        <v>120.488</v>
      </c>
      <c r="IK30">
        <v>21.698799999999999</v>
      </c>
      <c r="IL30">
        <v>100.419</v>
      </c>
      <c r="IM30">
        <v>100.139</v>
      </c>
      <c r="IN30" t="s">
        <v>1943</v>
      </c>
    </row>
    <row r="31" spans="1:248" x14ac:dyDescent="0.2">
      <c r="A31">
        <v>15</v>
      </c>
      <c r="B31">
        <v>1660230300.5999999</v>
      </c>
      <c r="C31">
        <v>305.59999990463263</v>
      </c>
      <c r="D31" t="s">
        <v>418</v>
      </c>
      <c r="E31" t="s">
        <v>419</v>
      </c>
      <c r="F31">
        <v>1</v>
      </c>
      <c r="G31">
        <v>2</v>
      </c>
      <c r="H31" t="s">
        <v>376</v>
      </c>
      <c r="I31" t="s">
        <v>377</v>
      </c>
      <c r="J31" t="s">
        <v>378</v>
      </c>
      <c r="K31" t="s">
        <v>379</v>
      </c>
      <c r="L31" t="s">
        <v>380</v>
      </c>
      <c r="M31" t="s">
        <v>381</v>
      </c>
      <c r="N31">
        <v>1660230300.0999999</v>
      </c>
      <c r="O31">
        <f t="shared" si="0"/>
        <v>4.6585311318237252E-3</v>
      </c>
      <c r="P31">
        <f t="shared" si="1"/>
        <v>4.6585311318237252</v>
      </c>
      <c r="Q31">
        <f t="shared" si="2"/>
        <v>0.65253281716984513</v>
      </c>
      <c r="R31">
        <f t="shared" si="3"/>
        <v>60.924999999999997</v>
      </c>
      <c r="S31">
        <f t="shared" si="4"/>
        <v>55.067376575072686</v>
      </c>
      <c r="T31">
        <f t="shared" si="5"/>
        <v>5.4837303699057625</v>
      </c>
      <c r="U31">
        <f t="shared" si="6"/>
        <v>6.0670453826874997</v>
      </c>
      <c r="V31">
        <f t="shared" si="7"/>
        <v>0.26278536990566098</v>
      </c>
      <c r="W31">
        <f t="shared" si="8"/>
        <v>2.9214361169265555</v>
      </c>
      <c r="X31">
        <f t="shared" si="9"/>
        <v>0.25032410155909729</v>
      </c>
      <c r="Y31">
        <f t="shared" si="10"/>
        <v>0.15752290628786786</v>
      </c>
      <c r="Z31">
        <f t="shared" si="11"/>
        <v>321.5287679999999</v>
      </c>
      <c r="AA31">
        <f t="shared" si="12"/>
        <v>31.689248166862395</v>
      </c>
      <c r="AB31">
        <f t="shared" si="13"/>
        <v>30.963799999999999</v>
      </c>
      <c r="AC31">
        <f t="shared" si="14"/>
        <v>4.5020750296606344</v>
      </c>
      <c r="AD31">
        <f t="shared" si="15"/>
        <v>60.187184726227962</v>
      </c>
      <c r="AE31">
        <f t="shared" si="16"/>
        <v>2.7160148128347501</v>
      </c>
      <c r="AF31">
        <f t="shared" si="17"/>
        <v>4.5126131504389564</v>
      </c>
      <c r="AG31">
        <f t="shared" si="18"/>
        <v>1.7860602168258843</v>
      </c>
      <c r="AH31">
        <f t="shared" si="19"/>
        <v>-205.44122291342629</v>
      </c>
      <c r="AI31">
        <f t="shared" si="20"/>
        <v>6.4575190213655809</v>
      </c>
      <c r="AJ31">
        <f t="shared" si="21"/>
        <v>0.49628822579227566</v>
      </c>
      <c r="AK31">
        <f t="shared" si="22"/>
        <v>123.04135233373148</v>
      </c>
      <c r="AL31">
        <f t="shared" si="23"/>
        <v>18.375918996755921</v>
      </c>
      <c r="AM31">
        <f t="shared" si="24"/>
        <v>4.6705037873464654</v>
      </c>
      <c r="AN31">
        <f t="shared" si="25"/>
        <v>0.65253281716984513</v>
      </c>
      <c r="AO31">
        <v>75.271119594703407</v>
      </c>
      <c r="AP31">
        <v>62.634341212121207</v>
      </c>
      <c r="AQ31">
        <v>2.2808924475363548</v>
      </c>
      <c r="AR31">
        <v>65.976057686478867</v>
      </c>
      <c r="AS31">
        <f t="shared" si="26"/>
        <v>4.6585311318237252</v>
      </c>
      <c r="AT31">
        <v>21.838334387947508</v>
      </c>
      <c r="AU31">
        <v>27.27441454545453</v>
      </c>
      <c r="AV31">
        <v>-8.2791548335210263E-6</v>
      </c>
      <c r="AW31">
        <v>81.048263138824893</v>
      </c>
      <c r="AX31">
        <v>0</v>
      </c>
      <c r="AY31">
        <v>0</v>
      </c>
      <c r="AZ31">
        <f t="shared" si="27"/>
        <v>1</v>
      </c>
      <c r="BA31">
        <f t="shared" si="28"/>
        <v>0</v>
      </c>
      <c r="BB31">
        <f t="shared" si="29"/>
        <v>51938.44013554119</v>
      </c>
      <c r="BC31">
        <f t="shared" si="30"/>
        <v>2000.08</v>
      </c>
      <c r="BD31">
        <f t="shared" si="31"/>
        <v>1681.2671999999998</v>
      </c>
      <c r="BE31">
        <f t="shared" si="32"/>
        <v>0.84059997600095993</v>
      </c>
      <c r="BF31">
        <f t="shared" si="33"/>
        <v>0.16075795368185269</v>
      </c>
      <c r="BG31">
        <v>6</v>
      </c>
      <c r="BH31">
        <v>0.5</v>
      </c>
      <c r="BI31" t="s">
        <v>382</v>
      </c>
      <c r="BJ31">
        <v>2</v>
      </c>
      <c r="BK31" t="b">
        <v>1</v>
      </c>
      <c r="BL31">
        <v>1660230300.0999999</v>
      </c>
      <c r="BM31">
        <v>60.924999999999997</v>
      </c>
      <c r="BN31">
        <v>83.310400000000001</v>
      </c>
      <c r="BO31">
        <v>27.274100000000001</v>
      </c>
      <c r="BP31">
        <v>21.824100000000001</v>
      </c>
      <c r="BQ31">
        <v>60.473100000000002</v>
      </c>
      <c r="BR31">
        <v>27.269500000000001</v>
      </c>
      <c r="BS31">
        <v>500.16</v>
      </c>
      <c r="BT31">
        <v>99.482500000000002</v>
      </c>
      <c r="BU31">
        <v>9.9697499999999994E-2</v>
      </c>
      <c r="BV31">
        <v>31.004799999999999</v>
      </c>
      <c r="BW31">
        <v>30.963799999999999</v>
      </c>
      <c r="BX31">
        <v>999.9</v>
      </c>
      <c r="BY31">
        <v>0</v>
      </c>
      <c r="BZ31">
        <v>0</v>
      </c>
      <c r="CA31">
        <v>10005.6</v>
      </c>
      <c r="CB31">
        <v>0</v>
      </c>
      <c r="CC31">
        <v>17.826699999999999</v>
      </c>
      <c r="CD31">
        <v>-22.385400000000001</v>
      </c>
      <c r="CE31">
        <v>62.633299999999998</v>
      </c>
      <c r="CF31">
        <v>85.169200000000004</v>
      </c>
      <c r="CG31">
        <v>5.4500299999999999</v>
      </c>
      <c r="CH31">
        <v>83.310400000000001</v>
      </c>
      <c r="CI31">
        <v>21.824100000000001</v>
      </c>
      <c r="CJ31">
        <v>2.7132900000000002</v>
      </c>
      <c r="CK31">
        <v>2.1711100000000001</v>
      </c>
      <c r="CL31">
        <v>22.3659</v>
      </c>
      <c r="CM31">
        <v>18.750699999999998</v>
      </c>
      <c r="CN31">
        <v>2000.08</v>
      </c>
      <c r="CO31">
        <v>0.98000200000000004</v>
      </c>
      <c r="CP31">
        <v>1.99983E-2</v>
      </c>
      <c r="CQ31">
        <v>0</v>
      </c>
      <c r="CR31">
        <v>2.8479999999999999</v>
      </c>
      <c r="CS31">
        <v>0</v>
      </c>
      <c r="CT31">
        <v>22347.5</v>
      </c>
      <c r="CU31">
        <v>17413</v>
      </c>
      <c r="CV31">
        <v>42.561999999999998</v>
      </c>
      <c r="CW31">
        <v>43.686999999999998</v>
      </c>
      <c r="CX31">
        <v>42.561999999999998</v>
      </c>
      <c r="CY31">
        <v>42.061999999999998</v>
      </c>
      <c r="CZ31">
        <v>42.561999999999998</v>
      </c>
      <c r="DA31">
        <v>1960.08</v>
      </c>
      <c r="DB31">
        <v>40</v>
      </c>
      <c r="DC31">
        <v>0</v>
      </c>
      <c r="DD31">
        <v>1660230298.5</v>
      </c>
      <c r="DE31">
        <v>0</v>
      </c>
      <c r="DF31">
        <v>1660230021</v>
      </c>
      <c r="DG31" t="s">
        <v>383</v>
      </c>
      <c r="DH31">
        <v>1660230020</v>
      </c>
      <c r="DI31">
        <v>1660230021</v>
      </c>
      <c r="DJ31">
        <v>13</v>
      </c>
      <c r="DK31">
        <v>0.128</v>
      </c>
      <c r="DL31">
        <v>-1.4E-2</v>
      </c>
      <c r="DM31">
        <v>1.25</v>
      </c>
      <c r="DN31">
        <v>1.6E-2</v>
      </c>
      <c r="DO31">
        <v>400</v>
      </c>
      <c r="DP31">
        <v>22</v>
      </c>
      <c r="DQ31">
        <v>0.31</v>
      </c>
      <c r="DR31">
        <v>0.02</v>
      </c>
      <c r="DS31">
        <v>-8.0142597127072016E-2</v>
      </c>
      <c r="DT31">
        <v>3.5646253857728381</v>
      </c>
      <c r="DU31">
        <v>0.31269686661471802</v>
      </c>
      <c r="DV31">
        <v>0</v>
      </c>
      <c r="DW31">
        <v>4.4950794080790359</v>
      </c>
      <c r="DX31">
        <v>72.761304196023971</v>
      </c>
      <c r="DY31">
        <v>5.7307048477113094</v>
      </c>
      <c r="DZ31">
        <v>0</v>
      </c>
      <c r="EA31">
        <v>-6.1859302700000001</v>
      </c>
      <c r="EB31">
        <v>-90.659690265000009</v>
      </c>
      <c r="EC31">
        <v>7.3234773582790069</v>
      </c>
      <c r="ED31">
        <v>0</v>
      </c>
      <c r="EE31">
        <v>50.529181201455707</v>
      </c>
      <c r="EF31">
        <v>2.5159195084962418</v>
      </c>
      <c r="EG31">
        <v>0.6932595996905484</v>
      </c>
      <c r="EH31">
        <v>0</v>
      </c>
      <c r="EI31">
        <v>5.3826436585365851</v>
      </c>
      <c r="EJ31">
        <v>0.38421491289199078</v>
      </c>
      <c r="EK31">
        <v>4.2076254050328533E-2</v>
      </c>
      <c r="EL31">
        <v>0</v>
      </c>
      <c r="EM31">
        <v>1.7886028926914941</v>
      </c>
      <c r="EN31">
        <v>-3.555516661410265E-2</v>
      </c>
      <c r="EO31">
        <v>2.8393672350043751E-3</v>
      </c>
      <c r="EP31">
        <v>1</v>
      </c>
      <c r="EQ31">
        <v>1</v>
      </c>
      <c r="ER31">
        <v>6</v>
      </c>
      <c r="ES31" t="s">
        <v>413</v>
      </c>
      <c r="ET31">
        <v>2.9421599999999999</v>
      </c>
      <c r="EU31">
        <v>2.80098</v>
      </c>
      <c r="EV31">
        <v>1.6485699999999999E-2</v>
      </c>
      <c r="EW31">
        <v>2.2540000000000001E-2</v>
      </c>
      <c r="EX31">
        <v>0.117893</v>
      </c>
      <c r="EY31">
        <v>0.10075199999999999</v>
      </c>
      <c r="EZ31">
        <v>20140</v>
      </c>
      <c r="FA31">
        <v>20991</v>
      </c>
      <c r="FB31">
        <v>23817.3</v>
      </c>
      <c r="FC31">
        <v>24995.4</v>
      </c>
      <c r="FD31">
        <v>33625.699999999997</v>
      </c>
      <c r="FE31">
        <v>35888.699999999997</v>
      </c>
      <c r="FF31">
        <v>43427</v>
      </c>
      <c r="FG31">
        <v>46205.1</v>
      </c>
      <c r="FH31">
        <v>1.9601999999999999</v>
      </c>
      <c r="FI31">
        <v>1.8377699999999999</v>
      </c>
      <c r="FJ31">
        <v>7.1152999999999994E-2</v>
      </c>
      <c r="FK31">
        <v>0</v>
      </c>
      <c r="FL31">
        <v>29.807200000000002</v>
      </c>
      <c r="FM31">
        <v>999.9</v>
      </c>
      <c r="FN31">
        <v>58.7</v>
      </c>
      <c r="FO31">
        <v>35.6</v>
      </c>
      <c r="FP31">
        <v>34.454500000000003</v>
      </c>
      <c r="FQ31">
        <v>64.167500000000004</v>
      </c>
      <c r="FR31">
        <v>22.147400000000001</v>
      </c>
      <c r="FS31">
        <v>1</v>
      </c>
      <c r="FT31">
        <v>0.42476599999999998</v>
      </c>
      <c r="FU31">
        <v>1.7032400000000001</v>
      </c>
      <c r="FV31">
        <v>20.312899999999999</v>
      </c>
      <c r="FW31">
        <v>5.2120499999999996</v>
      </c>
      <c r="FX31">
        <v>11.9069</v>
      </c>
      <c r="FY31">
        <v>5.0029000000000003</v>
      </c>
      <c r="FZ31">
        <v>3.2902499999999999</v>
      </c>
      <c r="GA31">
        <v>9999</v>
      </c>
      <c r="GB31">
        <v>9999</v>
      </c>
      <c r="GC31">
        <v>9999</v>
      </c>
      <c r="GD31">
        <v>999.9</v>
      </c>
      <c r="GE31">
        <v>1.8596200000000001</v>
      </c>
      <c r="GF31">
        <v>1.8546400000000001</v>
      </c>
      <c r="GG31">
        <v>1.8577699999999999</v>
      </c>
      <c r="GH31">
        <v>1.85625</v>
      </c>
      <c r="GI31">
        <v>1.85501</v>
      </c>
      <c r="GJ31">
        <v>1.8547100000000001</v>
      </c>
      <c r="GK31">
        <v>1.85338</v>
      </c>
      <c r="GL31">
        <v>1.85653</v>
      </c>
      <c r="GM31">
        <v>0</v>
      </c>
      <c r="GN31">
        <v>0</v>
      </c>
      <c r="GO31">
        <v>0</v>
      </c>
      <c r="GP31">
        <v>0</v>
      </c>
      <c r="GQ31" t="s">
        <v>385</v>
      </c>
      <c r="GR31" t="s">
        <v>386</v>
      </c>
      <c r="GS31" t="s">
        <v>387</v>
      </c>
      <c r="GT31" t="s">
        <v>387</v>
      </c>
      <c r="GU31" t="s">
        <v>387</v>
      </c>
      <c r="GV31" t="s">
        <v>387</v>
      </c>
      <c r="GW31">
        <v>0</v>
      </c>
      <c r="GX31">
        <v>100</v>
      </c>
      <c r="GY31">
        <v>100</v>
      </c>
      <c r="GZ31">
        <v>0.45600000000000002</v>
      </c>
      <c r="HA31">
        <v>4.5999999999999999E-3</v>
      </c>
      <c r="HB31">
        <v>0.2796175401742218</v>
      </c>
      <c r="HC31">
        <v>2.9318383021812969E-3</v>
      </c>
      <c r="HD31">
        <v>-1.3754559859485029E-6</v>
      </c>
      <c r="HE31">
        <v>3.0700474437127301E-10</v>
      </c>
      <c r="HF31">
        <v>-7.1567451799845402E-2</v>
      </c>
      <c r="HG31">
        <v>1.00384331276165E-2</v>
      </c>
      <c r="HH31">
        <v>-3.1532673711230711E-4</v>
      </c>
      <c r="HI31">
        <v>1.819468599177705E-6</v>
      </c>
      <c r="HJ31">
        <v>1</v>
      </c>
      <c r="HK31">
        <v>2112</v>
      </c>
      <c r="HL31">
        <v>3</v>
      </c>
      <c r="HM31">
        <v>29</v>
      </c>
      <c r="HN31">
        <v>4.7</v>
      </c>
      <c r="HO31">
        <v>4.7</v>
      </c>
      <c r="HP31">
        <v>0.38940399999999997</v>
      </c>
      <c r="HQ31">
        <v>2.36206</v>
      </c>
      <c r="HR31">
        <v>1.4978</v>
      </c>
      <c r="HS31">
        <v>2.3022499999999999</v>
      </c>
      <c r="HT31">
        <v>1.5478499999999999</v>
      </c>
      <c r="HU31">
        <v>2.4621599999999999</v>
      </c>
      <c r="HV31">
        <v>38.919800000000002</v>
      </c>
      <c r="HW31">
        <v>14.4648</v>
      </c>
      <c r="HX31">
        <v>18</v>
      </c>
      <c r="HY31">
        <v>502.04500000000002</v>
      </c>
      <c r="HZ31">
        <v>487.25400000000002</v>
      </c>
      <c r="IA31">
        <v>27.562200000000001</v>
      </c>
      <c r="IB31">
        <v>32.4056</v>
      </c>
      <c r="IC31">
        <v>30.000299999999999</v>
      </c>
      <c r="ID31">
        <v>32.2239</v>
      </c>
      <c r="IE31">
        <v>32.323999999999998</v>
      </c>
      <c r="IF31">
        <v>7.9245700000000001</v>
      </c>
      <c r="IG31">
        <v>39.615499999999997</v>
      </c>
      <c r="IH31">
        <v>0</v>
      </c>
      <c r="II31">
        <v>27.561499999999999</v>
      </c>
      <c r="IJ31">
        <v>120.488</v>
      </c>
      <c r="IK31">
        <v>21.686900000000001</v>
      </c>
      <c r="IL31">
        <v>100.42</v>
      </c>
      <c r="IM31">
        <v>100.139</v>
      </c>
      <c r="IN31" t="s">
        <v>1943</v>
      </c>
    </row>
    <row r="32" spans="1:248" x14ac:dyDescent="0.2">
      <c r="A32">
        <v>16</v>
      </c>
      <c r="B32">
        <v>1660230301.5999999</v>
      </c>
      <c r="C32">
        <v>306.59999990463263</v>
      </c>
      <c r="D32" t="s">
        <v>420</v>
      </c>
      <c r="E32" t="s">
        <v>421</v>
      </c>
      <c r="F32">
        <v>1</v>
      </c>
      <c r="G32">
        <v>2</v>
      </c>
      <c r="H32" t="s">
        <v>376</v>
      </c>
      <c r="I32" t="s">
        <v>377</v>
      </c>
      <c r="J32" t="s">
        <v>378</v>
      </c>
      <c r="K32" t="s">
        <v>379</v>
      </c>
      <c r="L32" t="s">
        <v>380</v>
      </c>
      <c r="M32" t="s">
        <v>381</v>
      </c>
      <c r="N32">
        <v>1660230300.5999999</v>
      </c>
      <c r="O32">
        <f t="shared" si="0"/>
        <v>4.6664307657308494E-3</v>
      </c>
      <c r="P32">
        <f t="shared" si="1"/>
        <v>4.6664307657308495</v>
      </c>
      <c r="Q32">
        <f t="shared" si="2"/>
        <v>0.7017143128883323</v>
      </c>
      <c r="R32">
        <f t="shared" si="3"/>
        <v>62.3324</v>
      </c>
      <c r="S32">
        <f t="shared" si="4"/>
        <v>56.133227507789293</v>
      </c>
      <c r="T32">
        <f t="shared" si="5"/>
        <v>5.5898305712610519</v>
      </c>
      <c r="U32">
        <f t="shared" si="6"/>
        <v>6.2071534199903802</v>
      </c>
      <c r="V32">
        <f t="shared" si="7"/>
        <v>0.26323418172494978</v>
      </c>
      <c r="W32">
        <f t="shared" si="8"/>
        <v>2.9220793171882748</v>
      </c>
      <c r="X32">
        <f t="shared" si="9"/>
        <v>0.25073401147162117</v>
      </c>
      <c r="Y32">
        <f t="shared" si="10"/>
        <v>0.15778237152770408</v>
      </c>
      <c r="Z32">
        <f t="shared" si="11"/>
        <v>321.53007449999996</v>
      </c>
      <c r="AA32">
        <f t="shared" si="12"/>
        <v>31.687412213138625</v>
      </c>
      <c r="AB32">
        <f t="shared" si="13"/>
        <v>30.964400000000001</v>
      </c>
      <c r="AC32">
        <f t="shared" si="14"/>
        <v>4.5022290913746854</v>
      </c>
      <c r="AD32">
        <f t="shared" si="15"/>
        <v>60.187433245010212</v>
      </c>
      <c r="AE32">
        <f t="shared" si="16"/>
        <v>2.7160802274991274</v>
      </c>
      <c r="AF32">
        <f t="shared" si="17"/>
        <v>4.5127032024152678</v>
      </c>
      <c r="AG32">
        <f t="shared" si="18"/>
        <v>1.786148863875558</v>
      </c>
      <c r="AH32">
        <f t="shared" si="19"/>
        <v>-205.78959676873046</v>
      </c>
      <c r="AI32">
        <f t="shared" si="20"/>
        <v>6.4195569610412315</v>
      </c>
      <c r="AJ32">
        <f t="shared" si="21"/>
        <v>0.49326439033586394</v>
      </c>
      <c r="AK32">
        <f t="shared" si="22"/>
        <v>122.6532990826466</v>
      </c>
      <c r="AL32">
        <f t="shared" si="23"/>
        <v>19.175809801879073</v>
      </c>
      <c r="AM32">
        <f t="shared" si="24"/>
        <v>4.6714686362297355</v>
      </c>
      <c r="AN32">
        <f t="shared" si="25"/>
        <v>0.7017143128883323</v>
      </c>
      <c r="AO32">
        <v>79.906772763320618</v>
      </c>
      <c r="AP32">
        <v>65.542423636363637</v>
      </c>
      <c r="AQ32">
        <v>2.6020782351091891</v>
      </c>
      <c r="AR32">
        <v>65.976057686478867</v>
      </c>
      <c r="AS32">
        <f t="shared" si="26"/>
        <v>4.6664307657308495</v>
      </c>
      <c r="AT32">
        <v>21.83003761958917</v>
      </c>
      <c r="AU32">
        <v>27.275533333333328</v>
      </c>
      <c r="AV32">
        <v>-4.3764218233383899E-6</v>
      </c>
      <c r="AW32">
        <v>81.048263138824893</v>
      </c>
      <c r="AX32">
        <v>0</v>
      </c>
      <c r="AY32">
        <v>0</v>
      </c>
      <c r="AZ32">
        <f t="shared" si="27"/>
        <v>1</v>
      </c>
      <c r="BA32">
        <f t="shared" si="28"/>
        <v>0</v>
      </c>
      <c r="BB32">
        <f t="shared" si="29"/>
        <v>51956.655352317161</v>
      </c>
      <c r="BC32">
        <f t="shared" si="30"/>
        <v>2000.09</v>
      </c>
      <c r="BD32">
        <f t="shared" si="31"/>
        <v>1681.2754499999999</v>
      </c>
      <c r="BE32">
        <f t="shared" si="32"/>
        <v>0.84059989800458979</v>
      </c>
      <c r="BF32">
        <f t="shared" si="33"/>
        <v>0.16075780314885829</v>
      </c>
      <c r="BG32">
        <v>6</v>
      </c>
      <c r="BH32">
        <v>0.5</v>
      </c>
      <c r="BI32" t="s">
        <v>382</v>
      </c>
      <c r="BJ32">
        <v>2</v>
      </c>
      <c r="BK32" t="b">
        <v>1</v>
      </c>
      <c r="BL32">
        <v>1660230300.5999999</v>
      </c>
      <c r="BM32">
        <v>62.3324</v>
      </c>
      <c r="BN32">
        <v>85.686300000000003</v>
      </c>
      <c r="BO32">
        <v>27.27495</v>
      </c>
      <c r="BP32">
        <v>21.823599999999999</v>
      </c>
      <c r="BQ32">
        <v>61.876550000000002</v>
      </c>
      <c r="BR32">
        <v>27.270350000000001</v>
      </c>
      <c r="BS32">
        <v>500.13900000000001</v>
      </c>
      <c r="BT32">
        <v>99.481750000000005</v>
      </c>
      <c r="BU32">
        <v>9.9742449999999996E-2</v>
      </c>
      <c r="BV32">
        <v>31.00515</v>
      </c>
      <c r="BW32">
        <v>30.964400000000001</v>
      </c>
      <c r="BX32">
        <v>999.9</v>
      </c>
      <c r="BY32">
        <v>0</v>
      </c>
      <c r="BZ32">
        <v>0</v>
      </c>
      <c r="CA32">
        <v>10009.35</v>
      </c>
      <c r="CB32">
        <v>0</v>
      </c>
      <c r="CC32">
        <v>17.820900000000002</v>
      </c>
      <c r="CD32">
        <v>-23.353950000000001</v>
      </c>
      <c r="CE32">
        <v>64.080200000000005</v>
      </c>
      <c r="CF32">
        <v>87.598050000000001</v>
      </c>
      <c r="CG32">
        <v>5.4513850000000001</v>
      </c>
      <c r="CH32">
        <v>85.686300000000003</v>
      </c>
      <c r="CI32">
        <v>21.823599999999999</v>
      </c>
      <c r="CJ32">
        <v>2.7133600000000002</v>
      </c>
      <c r="CK32">
        <v>2.1710449999999999</v>
      </c>
      <c r="CL32">
        <v>22.366250000000001</v>
      </c>
      <c r="CM32">
        <v>18.750250000000001</v>
      </c>
      <c r="CN32">
        <v>2000.09</v>
      </c>
      <c r="CO32">
        <v>0.98000350000000003</v>
      </c>
      <c r="CP32">
        <v>1.9996799999999999E-2</v>
      </c>
      <c r="CQ32">
        <v>0</v>
      </c>
      <c r="CR32">
        <v>2.7244999999999999</v>
      </c>
      <c r="CS32">
        <v>0</v>
      </c>
      <c r="CT32">
        <v>22342.6</v>
      </c>
      <c r="CU32">
        <v>17413.099999999999</v>
      </c>
      <c r="CV32">
        <v>42.561999999999998</v>
      </c>
      <c r="CW32">
        <v>43.686999999999998</v>
      </c>
      <c r="CX32">
        <v>42.561999999999998</v>
      </c>
      <c r="CY32">
        <v>42.061999999999998</v>
      </c>
      <c r="CZ32">
        <v>42.561999999999998</v>
      </c>
      <c r="DA32">
        <v>1960.095</v>
      </c>
      <c r="DB32">
        <v>39.994999999999997</v>
      </c>
      <c r="DC32">
        <v>0</v>
      </c>
      <c r="DD32">
        <v>1660230299.7</v>
      </c>
      <c r="DE32">
        <v>0</v>
      </c>
      <c r="DF32">
        <v>1660230021</v>
      </c>
      <c r="DG32" t="s">
        <v>383</v>
      </c>
      <c r="DH32">
        <v>1660230020</v>
      </c>
      <c r="DI32">
        <v>1660230021</v>
      </c>
      <c r="DJ32">
        <v>13</v>
      </c>
      <c r="DK32">
        <v>0.128</v>
      </c>
      <c r="DL32">
        <v>-1.4E-2</v>
      </c>
      <c r="DM32">
        <v>1.25</v>
      </c>
      <c r="DN32">
        <v>1.6E-2</v>
      </c>
      <c r="DO32">
        <v>400</v>
      </c>
      <c r="DP32">
        <v>22</v>
      </c>
      <c r="DQ32">
        <v>0.31</v>
      </c>
      <c r="DR32">
        <v>0.02</v>
      </c>
      <c r="DS32">
        <v>-8.0142597127072016E-2</v>
      </c>
      <c r="DT32">
        <v>3.5646253857728381</v>
      </c>
      <c r="DU32">
        <v>0.31269686661471802</v>
      </c>
      <c r="DV32">
        <v>0</v>
      </c>
      <c r="DW32">
        <v>4.4950794080790359</v>
      </c>
      <c r="DX32">
        <v>72.761304196023971</v>
      </c>
      <c r="DY32">
        <v>5.7307048477113094</v>
      </c>
      <c r="DZ32">
        <v>0</v>
      </c>
      <c r="EA32">
        <v>-6.1859302700000001</v>
      </c>
      <c r="EB32">
        <v>-90.659690265000009</v>
      </c>
      <c r="EC32">
        <v>7.3234773582790069</v>
      </c>
      <c r="ED32">
        <v>0</v>
      </c>
      <c r="EE32">
        <v>50.529181201455707</v>
      </c>
      <c r="EF32">
        <v>2.5159195084962418</v>
      </c>
      <c r="EG32">
        <v>0.6932595996905484</v>
      </c>
      <c r="EH32">
        <v>0</v>
      </c>
      <c r="EI32">
        <v>5.3826436585365851</v>
      </c>
      <c r="EJ32">
        <v>0.38421491289199078</v>
      </c>
      <c r="EK32">
        <v>4.2076254050328533E-2</v>
      </c>
      <c r="EL32">
        <v>0</v>
      </c>
      <c r="EM32">
        <v>1.7886028926914941</v>
      </c>
      <c r="EN32">
        <v>-3.555516661410265E-2</v>
      </c>
      <c r="EO32">
        <v>2.8393672350043751E-3</v>
      </c>
      <c r="EP32">
        <v>1</v>
      </c>
      <c r="EQ32">
        <v>1</v>
      </c>
      <c r="ER32">
        <v>6</v>
      </c>
      <c r="ES32" t="s">
        <v>413</v>
      </c>
      <c r="ET32">
        <v>2.94211</v>
      </c>
      <c r="EU32">
        <v>2.8011200000000001</v>
      </c>
      <c r="EV32">
        <v>1.7248599999999999E-2</v>
      </c>
      <c r="EW32">
        <v>2.3753099999999999E-2</v>
      </c>
      <c r="EX32">
        <v>0.117896</v>
      </c>
      <c r="EY32">
        <v>0.100742</v>
      </c>
      <c r="EZ32">
        <v>20124.400000000001</v>
      </c>
      <c r="FA32">
        <v>20964.900000000001</v>
      </c>
      <c r="FB32">
        <v>23817.3</v>
      </c>
      <c r="FC32">
        <v>24995.4</v>
      </c>
      <c r="FD32">
        <v>33625.5</v>
      </c>
      <c r="FE32">
        <v>35889.199999999997</v>
      </c>
      <c r="FF32">
        <v>43427</v>
      </c>
      <c r="FG32">
        <v>46205.2</v>
      </c>
      <c r="FH32">
        <v>1.9601500000000001</v>
      </c>
      <c r="FI32">
        <v>1.8377300000000001</v>
      </c>
      <c r="FJ32">
        <v>7.1246199999999996E-2</v>
      </c>
      <c r="FK32">
        <v>0</v>
      </c>
      <c r="FL32">
        <v>29.807400000000001</v>
      </c>
      <c r="FM32">
        <v>999.9</v>
      </c>
      <c r="FN32">
        <v>58.7</v>
      </c>
      <c r="FO32">
        <v>35.6</v>
      </c>
      <c r="FP32">
        <v>34.451599999999999</v>
      </c>
      <c r="FQ32">
        <v>63.947499999999998</v>
      </c>
      <c r="FR32">
        <v>21.963100000000001</v>
      </c>
      <c r="FS32">
        <v>1</v>
      </c>
      <c r="FT32">
        <v>0.42483500000000002</v>
      </c>
      <c r="FU32">
        <v>1.7033199999999999</v>
      </c>
      <c r="FV32">
        <v>20.312799999999999</v>
      </c>
      <c r="FW32">
        <v>5.2115999999999998</v>
      </c>
      <c r="FX32">
        <v>11.906499999999999</v>
      </c>
      <c r="FY32">
        <v>5.0027999999999997</v>
      </c>
      <c r="FZ32">
        <v>3.2901799999999999</v>
      </c>
      <c r="GA32">
        <v>9999</v>
      </c>
      <c r="GB32">
        <v>9999</v>
      </c>
      <c r="GC32">
        <v>9999</v>
      </c>
      <c r="GD32">
        <v>999.9</v>
      </c>
      <c r="GE32">
        <v>1.8596200000000001</v>
      </c>
      <c r="GF32">
        <v>1.8546400000000001</v>
      </c>
      <c r="GG32">
        <v>1.8577699999999999</v>
      </c>
      <c r="GH32">
        <v>1.8562399999999999</v>
      </c>
      <c r="GI32">
        <v>1.8550199999999999</v>
      </c>
      <c r="GJ32">
        <v>1.8547100000000001</v>
      </c>
      <c r="GK32">
        <v>1.85337</v>
      </c>
      <c r="GL32">
        <v>1.85653</v>
      </c>
      <c r="GM32">
        <v>0</v>
      </c>
      <c r="GN32">
        <v>0</v>
      </c>
      <c r="GO32">
        <v>0</v>
      </c>
      <c r="GP32">
        <v>0</v>
      </c>
      <c r="GQ32" t="s">
        <v>385</v>
      </c>
      <c r="GR32" t="s">
        <v>386</v>
      </c>
      <c r="GS32" t="s">
        <v>387</v>
      </c>
      <c r="GT32" t="s">
        <v>387</v>
      </c>
      <c r="GU32" t="s">
        <v>387</v>
      </c>
      <c r="GV32" t="s">
        <v>387</v>
      </c>
      <c r="GW32">
        <v>0</v>
      </c>
      <c r="GX32">
        <v>100</v>
      </c>
      <c r="GY32">
        <v>100</v>
      </c>
      <c r="GZ32">
        <v>0.46400000000000002</v>
      </c>
      <c r="HA32">
        <v>4.5999999999999999E-3</v>
      </c>
      <c r="HB32">
        <v>0.2796175401742218</v>
      </c>
      <c r="HC32">
        <v>2.9318383021812969E-3</v>
      </c>
      <c r="HD32">
        <v>-1.3754559859485029E-6</v>
      </c>
      <c r="HE32">
        <v>3.0700474437127301E-10</v>
      </c>
      <c r="HF32">
        <v>-7.1567451799845402E-2</v>
      </c>
      <c r="HG32">
        <v>1.00384331276165E-2</v>
      </c>
      <c r="HH32">
        <v>-3.1532673711230711E-4</v>
      </c>
      <c r="HI32">
        <v>1.819468599177705E-6</v>
      </c>
      <c r="HJ32">
        <v>1</v>
      </c>
      <c r="HK32">
        <v>2112</v>
      </c>
      <c r="HL32">
        <v>3</v>
      </c>
      <c r="HM32">
        <v>29</v>
      </c>
      <c r="HN32">
        <v>4.7</v>
      </c>
      <c r="HO32">
        <v>4.7</v>
      </c>
      <c r="HP32">
        <v>0.39917000000000002</v>
      </c>
      <c r="HQ32">
        <v>2.3840300000000001</v>
      </c>
      <c r="HR32">
        <v>1.4978</v>
      </c>
      <c r="HS32">
        <v>2.3022499999999999</v>
      </c>
      <c r="HT32">
        <v>1.5478499999999999</v>
      </c>
      <c r="HU32">
        <v>2.34985</v>
      </c>
      <c r="HV32">
        <v>38.919800000000002</v>
      </c>
      <c r="HW32">
        <v>14.4823</v>
      </c>
      <c r="HX32">
        <v>18</v>
      </c>
      <c r="HY32">
        <v>502.02</v>
      </c>
      <c r="HZ32">
        <v>487.221</v>
      </c>
      <c r="IA32">
        <v>27.561499999999999</v>
      </c>
      <c r="IB32">
        <v>32.406399999999998</v>
      </c>
      <c r="IC32">
        <v>30.000299999999999</v>
      </c>
      <c r="ID32">
        <v>32.224600000000002</v>
      </c>
      <c r="IE32">
        <v>32.323999999999998</v>
      </c>
      <c r="IF32">
        <v>8.1931899999999995</v>
      </c>
      <c r="IG32">
        <v>39.615499999999997</v>
      </c>
      <c r="IH32">
        <v>0</v>
      </c>
      <c r="II32">
        <v>27.561499999999999</v>
      </c>
      <c r="IJ32">
        <v>130.53200000000001</v>
      </c>
      <c r="IK32">
        <v>21.681999999999999</v>
      </c>
      <c r="IL32">
        <v>100.42</v>
      </c>
      <c r="IM32">
        <v>100.139</v>
      </c>
      <c r="IN32" t="s">
        <v>1943</v>
      </c>
    </row>
    <row r="33" spans="1:248" x14ac:dyDescent="0.2">
      <c r="A33">
        <v>17</v>
      </c>
      <c r="B33">
        <v>1660230302.5999999</v>
      </c>
      <c r="C33">
        <v>307.59999990463263</v>
      </c>
      <c r="D33" t="s">
        <v>422</v>
      </c>
      <c r="E33" t="s">
        <v>423</v>
      </c>
      <c r="F33">
        <v>1</v>
      </c>
      <c r="G33">
        <v>2</v>
      </c>
      <c r="H33" t="s">
        <v>376</v>
      </c>
      <c r="I33" t="s">
        <v>377</v>
      </c>
      <c r="J33" t="s">
        <v>378</v>
      </c>
      <c r="K33" t="s">
        <v>379</v>
      </c>
      <c r="L33" t="s">
        <v>380</v>
      </c>
      <c r="M33" t="s">
        <v>381</v>
      </c>
      <c r="N33">
        <v>1660230302.0999999</v>
      </c>
      <c r="O33">
        <f t="shared" si="0"/>
        <v>4.6702138814509716E-3</v>
      </c>
      <c r="P33">
        <f t="shared" si="1"/>
        <v>4.6702138814509713</v>
      </c>
      <c r="Q33">
        <f t="shared" si="2"/>
        <v>0.81384136917149064</v>
      </c>
      <c r="R33">
        <f t="shared" si="3"/>
        <v>66.7928</v>
      </c>
      <c r="S33">
        <f t="shared" si="4"/>
        <v>59.764990746941692</v>
      </c>
      <c r="T33">
        <f t="shared" si="5"/>
        <v>5.9514169750954817</v>
      </c>
      <c r="U33">
        <f t="shared" si="6"/>
        <v>6.6512484778473597</v>
      </c>
      <c r="V33">
        <f t="shared" si="7"/>
        <v>0.26335790988534824</v>
      </c>
      <c r="W33">
        <f t="shared" si="8"/>
        <v>2.9222743081929421</v>
      </c>
      <c r="X33">
        <f t="shared" si="9"/>
        <v>0.25084707825076547</v>
      </c>
      <c r="Y33">
        <f t="shared" si="10"/>
        <v>0.15785393496056946</v>
      </c>
      <c r="Z33">
        <f t="shared" si="11"/>
        <v>321.48509699999994</v>
      </c>
      <c r="AA33">
        <f t="shared" si="12"/>
        <v>31.685771596685811</v>
      </c>
      <c r="AB33">
        <f t="shared" si="13"/>
        <v>30.967300000000002</v>
      </c>
      <c r="AC33">
        <f t="shared" si="14"/>
        <v>4.5029737877310057</v>
      </c>
      <c r="AD33">
        <f t="shared" si="15"/>
        <v>60.191567473043975</v>
      </c>
      <c r="AE33">
        <f t="shared" si="16"/>
        <v>2.71621258924392</v>
      </c>
      <c r="AF33">
        <f t="shared" si="17"/>
        <v>4.5126131504389564</v>
      </c>
      <c r="AG33">
        <f t="shared" si="18"/>
        <v>1.7867611984870857</v>
      </c>
      <c r="AH33">
        <f t="shared" si="19"/>
        <v>-205.95643217198784</v>
      </c>
      <c r="AI33">
        <f t="shared" si="20"/>
        <v>5.9079619688733356</v>
      </c>
      <c r="AJ33">
        <f t="shared" si="21"/>
        <v>0.45392999696517067</v>
      </c>
      <c r="AK33">
        <f t="shared" si="22"/>
        <v>121.89055679385058</v>
      </c>
      <c r="AL33">
        <f t="shared" si="23"/>
        <v>21.436411866485731</v>
      </c>
      <c r="AM33">
        <f t="shared" si="24"/>
        <v>4.6792781808956843</v>
      </c>
      <c r="AN33">
        <f t="shared" si="25"/>
        <v>0.81384136917149064</v>
      </c>
      <c r="AO33">
        <v>84.650096784851527</v>
      </c>
      <c r="AP33">
        <v>68.681733333333355</v>
      </c>
      <c r="AQ33">
        <v>2.884392076325029</v>
      </c>
      <c r="AR33">
        <v>65.976057686478867</v>
      </c>
      <c r="AS33">
        <f t="shared" si="26"/>
        <v>4.6702138814509713</v>
      </c>
      <c r="AT33">
        <v>21.826470766459021</v>
      </c>
      <c r="AU33">
        <v>27.276854545454519</v>
      </c>
      <c r="AV33">
        <v>5.6794054266685531E-6</v>
      </c>
      <c r="AW33">
        <v>81.048263138824893</v>
      </c>
      <c r="AX33">
        <v>0</v>
      </c>
      <c r="AY33">
        <v>0</v>
      </c>
      <c r="AZ33">
        <f t="shared" si="27"/>
        <v>1</v>
      </c>
      <c r="BA33">
        <f t="shared" si="28"/>
        <v>0</v>
      </c>
      <c r="BB33">
        <f t="shared" si="29"/>
        <v>51962.231761432799</v>
      </c>
      <c r="BC33">
        <f t="shared" si="30"/>
        <v>1999.81</v>
      </c>
      <c r="BD33">
        <f t="shared" si="31"/>
        <v>1681.0400999999997</v>
      </c>
      <c r="BE33">
        <f t="shared" si="32"/>
        <v>0.84059990699116405</v>
      </c>
      <c r="BF33">
        <f t="shared" si="33"/>
        <v>0.16075782049294682</v>
      </c>
      <c r="BG33">
        <v>6</v>
      </c>
      <c r="BH33">
        <v>0.5</v>
      </c>
      <c r="BI33" t="s">
        <v>382</v>
      </c>
      <c r="BJ33">
        <v>2</v>
      </c>
      <c r="BK33" t="b">
        <v>1</v>
      </c>
      <c r="BL33">
        <v>1660230302.0999999</v>
      </c>
      <c r="BM33">
        <v>66.7928</v>
      </c>
      <c r="BN33">
        <v>92.886899999999997</v>
      </c>
      <c r="BO33">
        <v>27.276599999999998</v>
      </c>
      <c r="BP33">
        <v>21.8156</v>
      </c>
      <c r="BQ33">
        <v>66.324700000000007</v>
      </c>
      <c r="BR33">
        <v>27.271999999999998</v>
      </c>
      <c r="BS33">
        <v>500.089</v>
      </c>
      <c r="BT33">
        <v>99.480400000000003</v>
      </c>
      <c r="BU33">
        <v>9.9921200000000002E-2</v>
      </c>
      <c r="BV33">
        <v>31.004799999999999</v>
      </c>
      <c r="BW33">
        <v>30.967300000000002</v>
      </c>
      <c r="BX33">
        <v>999.9</v>
      </c>
      <c r="BY33">
        <v>0</v>
      </c>
      <c r="BZ33">
        <v>0</v>
      </c>
      <c r="CA33">
        <v>10010.6</v>
      </c>
      <c r="CB33">
        <v>0</v>
      </c>
      <c r="CC33">
        <v>17.800599999999999</v>
      </c>
      <c r="CD33">
        <v>-26.094100000000001</v>
      </c>
      <c r="CE33">
        <v>68.665800000000004</v>
      </c>
      <c r="CF33">
        <v>94.958500000000001</v>
      </c>
      <c r="CG33">
        <v>5.46096</v>
      </c>
      <c r="CH33">
        <v>92.886899999999997</v>
      </c>
      <c r="CI33">
        <v>21.8156</v>
      </c>
      <c r="CJ33">
        <v>2.7134900000000002</v>
      </c>
      <c r="CK33">
        <v>2.1702300000000001</v>
      </c>
      <c r="CL33">
        <v>22.367000000000001</v>
      </c>
      <c r="CM33">
        <v>18.744199999999999</v>
      </c>
      <c r="CN33">
        <v>1999.81</v>
      </c>
      <c r="CO33">
        <v>0.98000200000000004</v>
      </c>
      <c r="CP33">
        <v>1.99983E-2</v>
      </c>
      <c r="CQ33">
        <v>0</v>
      </c>
      <c r="CR33">
        <v>2.4039999999999999</v>
      </c>
      <c r="CS33">
        <v>0</v>
      </c>
      <c r="CT33">
        <v>22329.599999999999</v>
      </c>
      <c r="CU33">
        <v>17410.7</v>
      </c>
      <c r="CV33">
        <v>42.561999999999998</v>
      </c>
      <c r="CW33">
        <v>43.686999999999998</v>
      </c>
      <c r="CX33">
        <v>42.5</v>
      </c>
      <c r="CY33">
        <v>42.061999999999998</v>
      </c>
      <c r="CZ33">
        <v>42.5</v>
      </c>
      <c r="DA33">
        <v>1959.82</v>
      </c>
      <c r="DB33">
        <v>39.99</v>
      </c>
      <c r="DC33">
        <v>0</v>
      </c>
      <c r="DD33">
        <v>1660230300.3</v>
      </c>
      <c r="DE33">
        <v>0</v>
      </c>
      <c r="DF33">
        <v>1660230021</v>
      </c>
      <c r="DG33" t="s">
        <v>383</v>
      </c>
      <c r="DH33">
        <v>1660230020</v>
      </c>
      <c r="DI33">
        <v>1660230021</v>
      </c>
      <c r="DJ33">
        <v>13</v>
      </c>
      <c r="DK33">
        <v>0.128</v>
      </c>
      <c r="DL33">
        <v>-1.4E-2</v>
      </c>
      <c r="DM33">
        <v>1.25</v>
      </c>
      <c r="DN33">
        <v>1.6E-2</v>
      </c>
      <c r="DO33">
        <v>400</v>
      </c>
      <c r="DP33">
        <v>22</v>
      </c>
      <c r="DQ33">
        <v>0.31</v>
      </c>
      <c r="DR33">
        <v>0.02</v>
      </c>
      <c r="DS33">
        <v>4.8915634404385393E-2</v>
      </c>
      <c r="DT33">
        <v>4.8530798000494526</v>
      </c>
      <c r="DU33">
        <v>0.38555317634392788</v>
      </c>
      <c r="DV33">
        <v>0</v>
      </c>
      <c r="DW33">
        <v>7.0378410229924953</v>
      </c>
      <c r="DX33">
        <v>95.238881094944915</v>
      </c>
      <c r="DY33">
        <v>7.114837272681271</v>
      </c>
      <c r="DZ33">
        <v>0</v>
      </c>
      <c r="EA33">
        <v>-9.2705591441935482</v>
      </c>
      <c r="EB33">
        <v>-115.78279293048389</v>
      </c>
      <c r="EC33">
        <v>8.9093289284129167</v>
      </c>
      <c r="ED33">
        <v>0</v>
      </c>
      <c r="EE33">
        <v>51.214680429408972</v>
      </c>
      <c r="EF33">
        <v>17.224041890528738</v>
      </c>
      <c r="EG33">
        <v>1.949369402233063</v>
      </c>
      <c r="EH33">
        <v>0</v>
      </c>
      <c r="EI33">
        <v>5.3983724390243886</v>
      </c>
      <c r="EJ33">
        <v>0.31951588850176249</v>
      </c>
      <c r="EK33">
        <v>3.4302872295329682E-2</v>
      </c>
      <c r="EL33">
        <v>0</v>
      </c>
      <c r="EM33">
        <v>1.787991280666676</v>
      </c>
      <c r="EN33">
        <v>-3.5644555743221923E-2</v>
      </c>
      <c r="EO33">
        <v>2.8397988875243042E-3</v>
      </c>
      <c r="EP33">
        <v>1</v>
      </c>
      <c r="EQ33">
        <v>1</v>
      </c>
      <c r="ER33">
        <v>6</v>
      </c>
      <c r="ES33" t="s">
        <v>413</v>
      </c>
      <c r="ET33">
        <v>2.94217</v>
      </c>
      <c r="EU33">
        <v>2.8011400000000002</v>
      </c>
      <c r="EV33">
        <v>1.8070099999999999E-2</v>
      </c>
      <c r="EW33">
        <v>2.4968199999999999E-2</v>
      </c>
      <c r="EX33">
        <v>0.117898</v>
      </c>
      <c r="EY33">
        <v>0.10070800000000001</v>
      </c>
      <c r="EZ33">
        <v>20107.5</v>
      </c>
      <c r="FA33">
        <v>20938.900000000001</v>
      </c>
      <c r="FB33">
        <v>23817.3</v>
      </c>
      <c r="FC33">
        <v>24995.4</v>
      </c>
      <c r="FD33">
        <v>33625.5</v>
      </c>
      <c r="FE33">
        <v>35890.800000000003</v>
      </c>
      <c r="FF33">
        <v>43427</v>
      </c>
      <c r="FG33">
        <v>46205.5</v>
      </c>
      <c r="FH33">
        <v>1.96038</v>
      </c>
      <c r="FI33">
        <v>1.83762</v>
      </c>
      <c r="FJ33">
        <v>7.11344E-2</v>
      </c>
      <c r="FK33">
        <v>0</v>
      </c>
      <c r="FL33">
        <v>29.808</v>
      </c>
      <c r="FM33">
        <v>999.9</v>
      </c>
      <c r="FN33">
        <v>58.7</v>
      </c>
      <c r="FO33">
        <v>35.6</v>
      </c>
      <c r="FP33">
        <v>34.453600000000002</v>
      </c>
      <c r="FQ33">
        <v>64.117500000000007</v>
      </c>
      <c r="FR33">
        <v>22.6282</v>
      </c>
      <c r="FS33">
        <v>1</v>
      </c>
      <c r="FT33">
        <v>0.42493399999999998</v>
      </c>
      <c r="FU33">
        <v>1.70363</v>
      </c>
      <c r="FV33">
        <v>20.312799999999999</v>
      </c>
      <c r="FW33">
        <v>5.2115999999999998</v>
      </c>
      <c r="FX33">
        <v>11.9062</v>
      </c>
      <c r="FY33">
        <v>5.0029500000000002</v>
      </c>
      <c r="FZ33">
        <v>3.2901799999999999</v>
      </c>
      <c r="GA33">
        <v>9999</v>
      </c>
      <c r="GB33">
        <v>9999</v>
      </c>
      <c r="GC33">
        <v>9999</v>
      </c>
      <c r="GD33">
        <v>999.9</v>
      </c>
      <c r="GE33">
        <v>1.8596299999999999</v>
      </c>
      <c r="GF33">
        <v>1.85463</v>
      </c>
      <c r="GG33">
        <v>1.8577600000000001</v>
      </c>
      <c r="GH33">
        <v>1.85623</v>
      </c>
      <c r="GI33">
        <v>1.8550199999999999</v>
      </c>
      <c r="GJ33">
        <v>1.8547100000000001</v>
      </c>
      <c r="GK33">
        <v>1.8533599999999999</v>
      </c>
      <c r="GL33">
        <v>1.8565199999999999</v>
      </c>
      <c r="GM33">
        <v>0</v>
      </c>
      <c r="GN33">
        <v>0</v>
      </c>
      <c r="GO33">
        <v>0</v>
      </c>
      <c r="GP33">
        <v>0</v>
      </c>
      <c r="GQ33" t="s">
        <v>385</v>
      </c>
      <c r="GR33" t="s">
        <v>386</v>
      </c>
      <c r="GS33" t="s">
        <v>387</v>
      </c>
      <c r="GT33" t="s">
        <v>387</v>
      </c>
      <c r="GU33" t="s">
        <v>387</v>
      </c>
      <c r="GV33" t="s">
        <v>387</v>
      </c>
      <c r="GW33">
        <v>0</v>
      </c>
      <c r="GX33">
        <v>100</v>
      </c>
      <c r="GY33">
        <v>100</v>
      </c>
      <c r="GZ33">
        <v>0.47299999999999998</v>
      </c>
      <c r="HA33">
        <v>4.5999999999999999E-3</v>
      </c>
      <c r="HB33">
        <v>0.2796175401742218</v>
      </c>
      <c r="HC33">
        <v>2.9318383021812969E-3</v>
      </c>
      <c r="HD33">
        <v>-1.3754559859485029E-6</v>
      </c>
      <c r="HE33">
        <v>3.0700474437127301E-10</v>
      </c>
      <c r="HF33">
        <v>-7.1567451799845402E-2</v>
      </c>
      <c r="HG33">
        <v>1.00384331276165E-2</v>
      </c>
      <c r="HH33">
        <v>-3.1532673711230711E-4</v>
      </c>
      <c r="HI33">
        <v>1.819468599177705E-6</v>
      </c>
      <c r="HJ33">
        <v>1</v>
      </c>
      <c r="HK33">
        <v>2112</v>
      </c>
      <c r="HL33">
        <v>3</v>
      </c>
      <c r="HM33">
        <v>29</v>
      </c>
      <c r="HN33">
        <v>4.7</v>
      </c>
      <c r="HO33">
        <v>4.7</v>
      </c>
      <c r="HP33">
        <v>0.41259800000000002</v>
      </c>
      <c r="HQ33">
        <v>2.3840300000000001</v>
      </c>
      <c r="HR33">
        <v>1.4978</v>
      </c>
      <c r="HS33">
        <v>2.3010299999999999</v>
      </c>
      <c r="HT33">
        <v>1.5478499999999999</v>
      </c>
      <c r="HU33">
        <v>2.2741699999999998</v>
      </c>
      <c r="HV33">
        <v>38.919800000000002</v>
      </c>
      <c r="HW33">
        <v>14.456</v>
      </c>
      <c r="HX33">
        <v>18</v>
      </c>
      <c r="HY33">
        <v>502.16199999999998</v>
      </c>
      <c r="HZ33">
        <v>487.15899999999999</v>
      </c>
      <c r="IA33">
        <v>27.5608</v>
      </c>
      <c r="IB33">
        <v>32.4071</v>
      </c>
      <c r="IC33">
        <v>30.000399999999999</v>
      </c>
      <c r="ID33">
        <v>32.225299999999997</v>
      </c>
      <c r="IE33">
        <v>32.3247</v>
      </c>
      <c r="IF33">
        <v>8.3735800000000005</v>
      </c>
      <c r="IG33">
        <v>39.615499999999997</v>
      </c>
      <c r="IH33">
        <v>0</v>
      </c>
      <c r="II33">
        <v>27.561499999999999</v>
      </c>
      <c r="IJ33">
        <v>130.53200000000001</v>
      </c>
      <c r="IK33">
        <v>21.671800000000001</v>
      </c>
      <c r="IL33">
        <v>100.419</v>
      </c>
      <c r="IM33">
        <v>100.139</v>
      </c>
      <c r="IN33" t="s">
        <v>1943</v>
      </c>
    </row>
    <row r="34" spans="1:248" x14ac:dyDescent="0.2">
      <c r="A34">
        <v>18</v>
      </c>
      <c r="B34">
        <v>1660230303.5999999</v>
      </c>
      <c r="C34">
        <v>308.59999990463263</v>
      </c>
      <c r="D34" t="s">
        <v>424</v>
      </c>
      <c r="E34" t="s">
        <v>425</v>
      </c>
      <c r="F34">
        <v>1</v>
      </c>
      <c r="G34">
        <v>2</v>
      </c>
      <c r="H34" t="s">
        <v>376</v>
      </c>
      <c r="I34" t="s">
        <v>377</v>
      </c>
      <c r="J34" t="s">
        <v>378</v>
      </c>
      <c r="K34" t="s">
        <v>379</v>
      </c>
      <c r="L34" t="s">
        <v>380</v>
      </c>
      <c r="M34" t="s">
        <v>381</v>
      </c>
      <c r="N34">
        <v>1660230302.5999999</v>
      </c>
      <c r="O34">
        <f t="shared" si="0"/>
        <v>4.6726484869251822E-3</v>
      </c>
      <c r="P34">
        <f t="shared" si="1"/>
        <v>4.6726484869251825</v>
      </c>
      <c r="Q34">
        <f t="shared" si="2"/>
        <v>0.92906057443263002</v>
      </c>
      <c r="R34">
        <f t="shared" si="3"/>
        <v>68.441499999999991</v>
      </c>
      <c r="S34">
        <f t="shared" si="4"/>
        <v>60.652316191726335</v>
      </c>
      <c r="T34">
        <f t="shared" si="5"/>
        <v>6.0398039028610517</v>
      </c>
      <c r="U34">
        <f t="shared" si="6"/>
        <v>6.8154567669099739</v>
      </c>
      <c r="V34">
        <f t="shared" si="7"/>
        <v>0.26360775241658824</v>
      </c>
      <c r="W34">
        <f t="shared" si="8"/>
        <v>2.9218971952755313</v>
      </c>
      <c r="X34">
        <f t="shared" si="9"/>
        <v>0.25107224389518135</v>
      </c>
      <c r="Y34">
        <f t="shared" si="10"/>
        <v>0.15799673202925973</v>
      </c>
      <c r="Z34">
        <f t="shared" si="11"/>
        <v>321.50744099999997</v>
      </c>
      <c r="AA34">
        <f t="shared" si="12"/>
        <v>31.685351999107557</v>
      </c>
      <c r="AB34">
        <f t="shared" si="13"/>
        <v>30.9649</v>
      </c>
      <c r="AC34">
        <f t="shared" si="14"/>
        <v>4.5023574796442682</v>
      </c>
      <c r="AD34">
        <f t="shared" si="15"/>
        <v>60.192496324741832</v>
      </c>
      <c r="AE34">
        <f t="shared" si="16"/>
        <v>2.7162545047277851</v>
      </c>
      <c r="AF34">
        <f t="shared" si="17"/>
        <v>4.5126131504389564</v>
      </c>
      <c r="AG34">
        <f t="shared" si="18"/>
        <v>1.7861029749164832</v>
      </c>
      <c r="AH34">
        <f t="shared" si="19"/>
        <v>-206.06379827340052</v>
      </c>
      <c r="AI34">
        <f t="shared" si="20"/>
        <v>6.2852603315085114</v>
      </c>
      <c r="AJ34">
        <f t="shared" si="21"/>
        <v>0.48297579725614181</v>
      </c>
      <c r="AK34">
        <f t="shared" si="22"/>
        <v>122.21187885536409</v>
      </c>
      <c r="AL34">
        <f t="shared" si="23"/>
        <v>22.077275659482041</v>
      </c>
      <c r="AM34">
        <f t="shared" si="24"/>
        <v>4.6846710526699056</v>
      </c>
      <c r="AN34">
        <f t="shared" si="25"/>
        <v>0.92906057443263002</v>
      </c>
      <c r="AO34">
        <v>89.488346637183625</v>
      </c>
      <c r="AP34">
        <v>72.056269090909041</v>
      </c>
      <c r="AQ34">
        <v>3.139260113610213</v>
      </c>
      <c r="AR34">
        <v>65.976057686478867</v>
      </c>
      <c r="AS34">
        <f t="shared" si="26"/>
        <v>4.6726484869251825</v>
      </c>
      <c r="AT34">
        <v>21.82452098167558</v>
      </c>
      <c r="AU34">
        <v>27.27749878787877</v>
      </c>
      <c r="AV34">
        <v>2.166803000001247E-5</v>
      </c>
      <c r="AW34">
        <v>81.048263138824893</v>
      </c>
      <c r="AX34">
        <v>0</v>
      </c>
      <c r="AY34">
        <v>0</v>
      </c>
      <c r="AZ34">
        <f t="shared" si="27"/>
        <v>1</v>
      </c>
      <c r="BA34">
        <f t="shared" si="28"/>
        <v>0</v>
      </c>
      <c r="BB34">
        <f t="shared" si="29"/>
        <v>51951.516487706373</v>
      </c>
      <c r="BC34">
        <f t="shared" si="30"/>
        <v>1999.95</v>
      </c>
      <c r="BD34">
        <f t="shared" si="31"/>
        <v>1681.1577</v>
      </c>
      <c r="BE34">
        <f t="shared" si="32"/>
        <v>0.84059986499662487</v>
      </c>
      <c r="BF34">
        <f t="shared" si="33"/>
        <v>0.16075773944348606</v>
      </c>
      <c r="BG34">
        <v>6</v>
      </c>
      <c r="BH34">
        <v>0.5</v>
      </c>
      <c r="BI34" t="s">
        <v>382</v>
      </c>
      <c r="BJ34">
        <v>2</v>
      </c>
      <c r="BK34" t="b">
        <v>1</v>
      </c>
      <c r="BL34">
        <v>1660230302.5999999</v>
      </c>
      <c r="BM34">
        <v>68.441499999999991</v>
      </c>
      <c r="BN34">
        <v>95.313500000000005</v>
      </c>
      <c r="BO34">
        <v>27.276900000000001</v>
      </c>
      <c r="BP34">
        <v>21.809750000000001</v>
      </c>
      <c r="BQ34">
        <v>67.968850000000003</v>
      </c>
      <c r="BR34">
        <v>27.272300000000001</v>
      </c>
      <c r="BS34">
        <v>500.10199999999998</v>
      </c>
      <c r="BT34">
        <v>99.480850000000004</v>
      </c>
      <c r="BU34">
        <v>9.9912649999999992E-2</v>
      </c>
      <c r="BV34">
        <v>31.004799999999999</v>
      </c>
      <c r="BW34">
        <v>30.9649</v>
      </c>
      <c r="BX34">
        <v>999.9</v>
      </c>
      <c r="BY34">
        <v>0</v>
      </c>
      <c r="BZ34">
        <v>0</v>
      </c>
      <c r="CA34">
        <v>10008.4</v>
      </c>
      <c r="CB34">
        <v>0</v>
      </c>
      <c r="CC34">
        <v>17.79335</v>
      </c>
      <c r="CD34">
        <v>-26.872</v>
      </c>
      <c r="CE34">
        <v>70.360700000000008</v>
      </c>
      <c r="CF34">
        <v>97.438600000000008</v>
      </c>
      <c r="CG34">
        <v>5.467155</v>
      </c>
      <c r="CH34">
        <v>95.313500000000005</v>
      </c>
      <c r="CI34">
        <v>21.809750000000001</v>
      </c>
      <c r="CJ34">
        <v>2.71353</v>
      </c>
      <c r="CK34">
        <v>2.1696550000000001</v>
      </c>
      <c r="CL34">
        <v>22.367249999999999</v>
      </c>
      <c r="CM34">
        <v>18.73995</v>
      </c>
      <c r="CN34">
        <v>1999.95</v>
      </c>
      <c r="CO34">
        <v>0.98000350000000003</v>
      </c>
      <c r="CP34">
        <v>1.9996799999999999E-2</v>
      </c>
      <c r="CQ34">
        <v>0</v>
      </c>
      <c r="CR34">
        <v>2.641</v>
      </c>
      <c r="CS34">
        <v>0</v>
      </c>
      <c r="CT34">
        <v>22324.7</v>
      </c>
      <c r="CU34">
        <v>17411.900000000001</v>
      </c>
      <c r="CV34">
        <v>42.561999999999998</v>
      </c>
      <c r="CW34">
        <v>43.686999999999998</v>
      </c>
      <c r="CX34">
        <v>42.530999999999999</v>
      </c>
      <c r="CY34">
        <v>42.061999999999998</v>
      </c>
      <c r="CZ34">
        <v>42.530999999999999</v>
      </c>
      <c r="DA34">
        <v>1959.96</v>
      </c>
      <c r="DB34">
        <v>39.99</v>
      </c>
      <c r="DC34">
        <v>0</v>
      </c>
      <c r="DD34">
        <v>1660230301.5</v>
      </c>
      <c r="DE34">
        <v>0</v>
      </c>
      <c r="DF34">
        <v>1660230021</v>
      </c>
      <c r="DG34" t="s">
        <v>383</v>
      </c>
      <c r="DH34">
        <v>1660230020</v>
      </c>
      <c r="DI34">
        <v>1660230021</v>
      </c>
      <c r="DJ34">
        <v>13</v>
      </c>
      <c r="DK34">
        <v>0.128</v>
      </c>
      <c r="DL34">
        <v>-1.4E-2</v>
      </c>
      <c r="DM34">
        <v>1.25</v>
      </c>
      <c r="DN34">
        <v>1.6E-2</v>
      </c>
      <c r="DO34">
        <v>400</v>
      </c>
      <c r="DP34">
        <v>22</v>
      </c>
      <c r="DQ34">
        <v>0.31</v>
      </c>
      <c r="DR34">
        <v>0.02</v>
      </c>
      <c r="DS34">
        <v>4.8915634404385393E-2</v>
      </c>
      <c r="DT34">
        <v>4.8530798000494526</v>
      </c>
      <c r="DU34">
        <v>0.38555317634392788</v>
      </c>
      <c r="DV34">
        <v>0</v>
      </c>
      <c r="DW34">
        <v>7.0378410229924953</v>
      </c>
      <c r="DX34">
        <v>95.238881094944915</v>
      </c>
      <c r="DY34">
        <v>7.114837272681271</v>
      </c>
      <c r="DZ34">
        <v>0</v>
      </c>
      <c r="EA34">
        <v>-9.2705591441935482</v>
      </c>
      <c r="EB34">
        <v>-115.78279293048389</v>
      </c>
      <c r="EC34">
        <v>8.9093289284129167</v>
      </c>
      <c r="ED34">
        <v>0</v>
      </c>
      <c r="EE34">
        <v>51.214680429408972</v>
      </c>
      <c r="EF34">
        <v>17.224041890528738</v>
      </c>
      <c r="EG34">
        <v>1.949369402233063</v>
      </c>
      <c r="EH34">
        <v>0</v>
      </c>
      <c r="EI34">
        <v>5.3983724390243886</v>
      </c>
      <c r="EJ34">
        <v>0.31951588850176249</v>
      </c>
      <c r="EK34">
        <v>3.4302872295329682E-2</v>
      </c>
      <c r="EL34">
        <v>0</v>
      </c>
      <c r="EM34">
        <v>1.787991280666676</v>
      </c>
      <c r="EN34">
        <v>-3.5644555743221923E-2</v>
      </c>
      <c r="EO34">
        <v>2.8397988875243042E-3</v>
      </c>
      <c r="EP34">
        <v>1</v>
      </c>
      <c r="EQ34">
        <v>1</v>
      </c>
      <c r="ER34">
        <v>6</v>
      </c>
      <c r="ES34" t="s">
        <v>413</v>
      </c>
      <c r="ET34">
        <v>2.9422899999999998</v>
      </c>
      <c r="EU34">
        <v>2.8011499999999998</v>
      </c>
      <c r="EV34">
        <v>1.89444E-2</v>
      </c>
      <c r="EW34">
        <v>2.6190700000000001E-2</v>
      </c>
      <c r="EX34">
        <v>0.11790100000000001</v>
      </c>
      <c r="EY34">
        <v>0.10066600000000001</v>
      </c>
      <c r="EZ34">
        <v>20089.599999999999</v>
      </c>
      <c r="FA34">
        <v>20912.7</v>
      </c>
      <c r="FB34">
        <v>23817.200000000001</v>
      </c>
      <c r="FC34">
        <v>24995.5</v>
      </c>
      <c r="FD34">
        <v>33625.300000000003</v>
      </c>
      <c r="FE34">
        <v>35892.800000000003</v>
      </c>
      <c r="FF34">
        <v>43426.9</v>
      </c>
      <c r="FG34">
        <v>46205.8</v>
      </c>
      <c r="FH34">
        <v>1.9603299999999999</v>
      </c>
      <c r="FI34">
        <v>1.8375999999999999</v>
      </c>
      <c r="FJ34">
        <v>7.0910899999999999E-2</v>
      </c>
      <c r="FK34">
        <v>0</v>
      </c>
      <c r="FL34">
        <v>29.808700000000002</v>
      </c>
      <c r="FM34">
        <v>999.9</v>
      </c>
      <c r="FN34">
        <v>58.7</v>
      </c>
      <c r="FO34">
        <v>35.6</v>
      </c>
      <c r="FP34">
        <v>34.455399999999997</v>
      </c>
      <c r="FQ34">
        <v>64.107500000000002</v>
      </c>
      <c r="FR34">
        <v>22.652200000000001</v>
      </c>
      <c r="FS34">
        <v>1</v>
      </c>
      <c r="FT34">
        <v>0.42494900000000002</v>
      </c>
      <c r="FU34">
        <v>1.7015499999999999</v>
      </c>
      <c r="FV34">
        <v>20.312799999999999</v>
      </c>
      <c r="FW34">
        <v>5.2117500000000003</v>
      </c>
      <c r="FX34">
        <v>11.9062</v>
      </c>
      <c r="FY34">
        <v>5.0029000000000003</v>
      </c>
      <c r="FZ34">
        <v>3.2901500000000001</v>
      </c>
      <c r="GA34">
        <v>9999</v>
      </c>
      <c r="GB34">
        <v>9999</v>
      </c>
      <c r="GC34">
        <v>9999</v>
      </c>
      <c r="GD34">
        <v>999.9</v>
      </c>
      <c r="GE34">
        <v>1.85965</v>
      </c>
      <c r="GF34">
        <v>1.8546199999999999</v>
      </c>
      <c r="GG34">
        <v>1.85778</v>
      </c>
      <c r="GH34">
        <v>1.85623</v>
      </c>
      <c r="GI34">
        <v>1.8550199999999999</v>
      </c>
      <c r="GJ34">
        <v>1.8547100000000001</v>
      </c>
      <c r="GK34">
        <v>1.85338</v>
      </c>
      <c r="GL34">
        <v>1.85653</v>
      </c>
      <c r="GM34">
        <v>0</v>
      </c>
      <c r="GN34">
        <v>0</v>
      </c>
      <c r="GO34">
        <v>0</v>
      </c>
      <c r="GP34">
        <v>0</v>
      </c>
      <c r="GQ34" t="s">
        <v>385</v>
      </c>
      <c r="GR34" t="s">
        <v>386</v>
      </c>
      <c r="GS34" t="s">
        <v>387</v>
      </c>
      <c r="GT34" t="s">
        <v>387</v>
      </c>
      <c r="GU34" t="s">
        <v>387</v>
      </c>
      <c r="GV34" t="s">
        <v>387</v>
      </c>
      <c r="GW34">
        <v>0</v>
      </c>
      <c r="GX34">
        <v>100</v>
      </c>
      <c r="GY34">
        <v>100</v>
      </c>
      <c r="GZ34">
        <v>0.48199999999999998</v>
      </c>
      <c r="HA34">
        <v>4.4999999999999997E-3</v>
      </c>
      <c r="HB34">
        <v>0.2796175401742218</v>
      </c>
      <c r="HC34">
        <v>2.9318383021812969E-3</v>
      </c>
      <c r="HD34">
        <v>-1.3754559859485029E-6</v>
      </c>
      <c r="HE34">
        <v>3.0700474437127301E-10</v>
      </c>
      <c r="HF34">
        <v>-7.1567451799845402E-2</v>
      </c>
      <c r="HG34">
        <v>1.00384331276165E-2</v>
      </c>
      <c r="HH34">
        <v>-3.1532673711230711E-4</v>
      </c>
      <c r="HI34">
        <v>1.819468599177705E-6</v>
      </c>
      <c r="HJ34">
        <v>1</v>
      </c>
      <c r="HK34">
        <v>2112</v>
      </c>
      <c r="HL34">
        <v>3</v>
      </c>
      <c r="HM34">
        <v>29</v>
      </c>
      <c r="HN34">
        <v>4.7</v>
      </c>
      <c r="HO34">
        <v>4.7</v>
      </c>
      <c r="HP34">
        <v>0.41992200000000002</v>
      </c>
      <c r="HQ34">
        <v>2.36328</v>
      </c>
      <c r="HR34">
        <v>1.4978</v>
      </c>
      <c r="HS34">
        <v>2.3022499999999999</v>
      </c>
      <c r="HT34">
        <v>1.5478499999999999</v>
      </c>
      <c r="HU34">
        <v>2.3535200000000001</v>
      </c>
      <c r="HV34">
        <v>38.919800000000002</v>
      </c>
      <c r="HW34">
        <v>14.4823</v>
      </c>
      <c r="HX34">
        <v>18</v>
      </c>
      <c r="HY34">
        <v>502.13200000000001</v>
      </c>
      <c r="HZ34">
        <v>487.14800000000002</v>
      </c>
      <c r="IA34">
        <v>27.56</v>
      </c>
      <c r="IB34">
        <v>32.407800000000002</v>
      </c>
      <c r="IC34">
        <v>30.000399999999999</v>
      </c>
      <c r="ID34">
        <v>32.225299999999997</v>
      </c>
      <c r="IE34">
        <v>32.325400000000002</v>
      </c>
      <c r="IF34">
        <v>8.5217299999999998</v>
      </c>
      <c r="IG34">
        <v>39.615499999999997</v>
      </c>
      <c r="IH34">
        <v>0</v>
      </c>
      <c r="II34">
        <v>27.561499999999999</v>
      </c>
      <c r="IJ34">
        <v>130.53200000000001</v>
      </c>
      <c r="IK34">
        <v>21.662600000000001</v>
      </c>
      <c r="IL34">
        <v>100.419</v>
      </c>
      <c r="IM34">
        <v>100.14</v>
      </c>
      <c r="IN34" t="s">
        <v>1943</v>
      </c>
    </row>
    <row r="35" spans="1:248" x14ac:dyDescent="0.2">
      <c r="A35">
        <v>19</v>
      </c>
      <c r="B35">
        <v>1660230304.5999999</v>
      </c>
      <c r="C35">
        <v>309.59999990463263</v>
      </c>
      <c r="D35" t="s">
        <v>426</v>
      </c>
      <c r="E35" t="s">
        <v>427</v>
      </c>
      <c r="F35">
        <v>1</v>
      </c>
      <c r="G35">
        <v>2</v>
      </c>
      <c r="H35" t="s">
        <v>376</v>
      </c>
      <c r="I35" t="s">
        <v>377</v>
      </c>
      <c r="J35" t="s">
        <v>378</v>
      </c>
      <c r="K35" t="s">
        <v>379</v>
      </c>
      <c r="L35" t="s">
        <v>380</v>
      </c>
      <c r="M35" t="s">
        <v>381</v>
      </c>
      <c r="N35">
        <v>1660230304.0999999</v>
      </c>
      <c r="O35">
        <f t="shared" si="0"/>
        <v>4.6770159267300708E-3</v>
      </c>
      <c r="P35">
        <f t="shared" si="1"/>
        <v>4.6770159267300704</v>
      </c>
      <c r="Q35">
        <f t="shared" si="2"/>
        <v>1.0721837731959694</v>
      </c>
      <c r="R35">
        <f t="shared" si="3"/>
        <v>73.552999999999997</v>
      </c>
      <c r="S35">
        <f t="shared" si="4"/>
        <v>64.73343117084282</v>
      </c>
      <c r="T35">
        <f t="shared" si="5"/>
        <v>6.4462349570465918</v>
      </c>
      <c r="U35">
        <f t="shared" si="6"/>
        <v>7.3244985044019995</v>
      </c>
      <c r="V35">
        <f t="shared" si="7"/>
        <v>0.26402726479060462</v>
      </c>
      <c r="W35">
        <f t="shared" si="8"/>
        <v>2.9207654117827522</v>
      </c>
      <c r="X35">
        <f t="shared" si="9"/>
        <v>0.25144822527133354</v>
      </c>
      <c r="Y35">
        <f t="shared" si="10"/>
        <v>0.15823536510091307</v>
      </c>
      <c r="Z35">
        <f t="shared" si="11"/>
        <v>321.48828899999995</v>
      </c>
      <c r="AA35">
        <f t="shared" si="12"/>
        <v>31.684348108677156</v>
      </c>
      <c r="AB35">
        <f t="shared" si="13"/>
        <v>30.961300000000001</v>
      </c>
      <c r="AC35">
        <f t="shared" si="14"/>
        <v>4.5014331552787787</v>
      </c>
      <c r="AD35">
        <f t="shared" si="15"/>
        <v>60.193884602037627</v>
      </c>
      <c r="AE35">
        <f t="shared" si="16"/>
        <v>2.7163171523115999</v>
      </c>
      <c r="AF35">
        <f t="shared" si="17"/>
        <v>4.5126131504389564</v>
      </c>
      <c r="AG35">
        <f t="shared" si="18"/>
        <v>1.7851160029671789</v>
      </c>
      <c r="AH35">
        <f t="shared" si="19"/>
        <v>-206.25640236879613</v>
      </c>
      <c r="AI35">
        <f t="shared" si="20"/>
        <v>6.8496972622810803</v>
      </c>
      <c r="AJ35">
        <f t="shared" si="21"/>
        <v>0.5265432076992661</v>
      </c>
      <c r="AK35">
        <f t="shared" si="22"/>
        <v>122.60812710118417</v>
      </c>
      <c r="AL35">
        <f t="shared" si="23"/>
        <v>23.919440964038078</v>
      </c>
      <c r="AM35">
        <f t="shared" si="24"/>
        <v>4.7007012081347757</v>
      </c>
      <c r="AN35">
        <f t="shared" si="25"/>
        <v>1.0721837731959694</v>
      </c>
      <c r="AO35">
        <v>94.398991008895948</v>
      </c>
      <c r="AP35">
        <v>75.627920606060584</v>
      </c>
      <c r="AQ35">
        <v>3.363463396848938</v>
      </c>
      <c r="AR35">
        <v>65.976057686478867</v>
      </c>
      <c r="AS35">
        <f t="shared" si="26"/>
        <v>4.6770159267300704</v>
      </c>
      <c r="AT35">
        <v>21.819423416226449</v>
      </c>
      <c r="AU35">
        <v>27.2773412121212</v>
      </c>
      <c r="AV35">
        <v>3.7863286689941738E-5</v>
      </c>
      <c r="AW35">
        <v>81.048263138824893</v>
      </c>
      <c r="AX35">
        <v>0</v>
      </c>
      <c r="AY35">
        <v>0</v>
      </c>
      <c r="AZ35">
        <f t="shared" si="27"/>
        <v>1</v>
      </c>
      <c r="BA35">
        <f t="shared" si="28"/>
        <v>0</v>
      </c>
      <c r="BB35">
        <f t="shared" si="29"/>
        <v>51919.341811673585</v>
      </c>
      <c r="BC35">
        <f t="shared" si="30"/>
        <v>1999.83</v>
      </c>
      <c r="BD35">
        <f t="shared" si="31"/>
        <v>1681.0568999999998</v>
      </c>
      <c r="BE35">
        <f t="shared" si="32"/>
        <v>0.84059990099158421</v>
      </c>
      <c r="BF35">
        <f t="shared" si="33"/>
        <v>0.16075780891375765</v>
      </c>
      <c r="BG35">
        <v>6</v>
      </c>
      <c r="BH35">
        <v>0.5</v>
      </c>
      <c r="BI35" t="s">
        <v>382</v>
      </c>
      <c r="BJ35">
        <v>2</v>
      </c>
      <c r="BK35" t="b">
        <v>1</v>
      </c>
      <c r="BL35">
        <v>1660230304.0999999</v>
      </c>
      <c r="BM35">
        <v>73.552999999999997</v>
      </c>
      <c r="BN35">
        <v>102.66500000000001</v>
      </c>
      <c r="BO35">
        <v>27.2774</v>
      </c>
      <c r="BP35">
        <v>21.791599999999999</v>
      </c>
      <c r="BQ35">
        <v>73.066400000000002</v>
      </c>
      <c r="BR35">
        <v>27.2728</v>
      </c>
      <c r="BS35">
        <v>500.10700000000003</v>
      </c>
      <c r="BT35">
        <v>99.481200000000001</v>
      </c>
      <c r="BU35">
        <v>0.100034</v>
      </c>
      <c r="BV35">
        <v>31.004799999999999</v>
      </c>
      <c r="BW35">
        <v>30.961300000000001</v>
      </c>
      <c r="BX35">
        <v>999.9</v>
      </c>
      <c r="BY35">
        <v>0</v>
      </c>
      <c r="BZ35">
        <v>0</v>
      </c>
      <c r="CA35">
        <v>10001.9</v>
      </c>
      <c r="CB35">
        <v>0</v>
      </c>
      <c r="CC35">
        <v>17.783200000000001</v>
      </c>
      <c r="CD35">
        <v>-29.111999999999998</v>
      </c>
      <c r="CE35">
        <v>75.615600000000001</v>
      </c>
      <c r="CF35">
        <v>104.952</v>
      </c>
      <c r="CG35">
        <v>5.4858599999999997</v>
      </c>
      <c r="CH35">
        <v>102.66500000000001</v>
      </c>
      <c r="CI35">
        <v>21.791599999999999</v>
      </c>
      <c r="CJ35">
        <v>2.7135899999999999</v>
      </c>
      <c r="CK35">
        <v>2.1678500000000001</v>
      </c>
      <c r="CL35">
        <v>22.367599999999999</v>
      </c>
      <c r="CM35">
        <v>18.726700000000001</v>
      </c>
      <c r="CN35">
        <v>1999.83</v>
      </c>
      <c r="CO35">
        <v>0.98000200000000004</v>
      </c>
      <c r="CP35">
        <v>1.99983E-2</v>
      </c>
      <c r="CQ35">
        <v>0</v>
      </c>
      <c r="CR35">
        <v>3.0310000000000001</v>
      </c>
      <c r="CS35">
        <v>0</v>
      </c>
      <c r="CT35">
        <v>22307.1</v>
      </c>
      <c r="CU35">
        <v>17410.8</v>
      </c>
      <c r="CV35">
        <v>42.561999999999998</v>
      </c>
      <c r="CW35">
        <v>43.686999999999998</v>
      </c>
      <c r="CX35">
        <v>42.561999999999998</v>
      </c>
      <c r="CY35">
        <v>42.061999999999998</v>
      </c>
      <c r="CZ35">
        <v>42.561999999999998</v>
      </c>
      <c r="DA35">
        <v>1959.84</v>
      </c>
      <c r="DB35">
        <v>39.99</v>
      </c>
      <c r="DC35">
        <v>0</v>
      </c>
      <c r="DD35">
        <v>1660230302.7</v>
      </c>
      <c r="DE35">
        <v>0</v>
      </c>
      <c r="DF35">
        <v>1660230021</v>
      </c>
      <c r="DG35" t="s">
        <v>383</v>
      </c>
      <c r="DH35">
        <v>1660230020</v>
      </c>
      <c r="DI35">
        <v>1660230021</v>
      </c>
      <c r="DJ35">
        <v>13</v>
      </c>
      <c r="DK35">
        <v>0.128</v>
      </c>
      <c r="DL35">
        <v>-1.4E-2</v>
      </c>
      <c r="DM35">
        <v>1.25</v>
      </c>
      <c r="DN35">
        <v>1.6E-2</v>
      </c>
      <c r="DO35">
        <v>400</v>
      </c>
      <c r="DP35">
        <v>22</v>
      </c>
      <c r="DQ35">
        <v>0.31</v>
      </c>
      <c r="DR35">
        <v>0.02</v>
      </c>
      <c r="DS35">
        <v>0.16870914623008959</v>
      </c>
      <c r="DT35">
        <v>5.4942473084435566</v>
      </c>
      <c r="DU35">
        <v>0.44454853598301119</v>
      </c>
      <c r="DV35">
        <v>0</v>
      </c>
      <c r="DW35">
        <v>9.9694871930034417</v>
      </c>
      <c r="DX35">
        <v>109.80526228780521</v>
      </c>
      <c r="DY35">
        <v>7.9913018413180232</v>
      </c>
      <c r="DZ35">
        <v>0</v>
      </c>
      <c r="EA35">
        <v>-12.789224600000001</v>
      </c>
      <c r="EB35">
        <v>-131.5031946774194</v>
      </c>
      <c r="EC35">
        <v>9.883821214259866</v>
      </c>
      <c r="ED35">
        <v>0</v>
      </c>
      <c r="EE35">
        <v>52.55772190588258</v>
      </c>
      <c r="EF35">
        <v>39.851791953592837</v>
      </c>
      <c r="EG35">
        <v>3.658409360354459</v>
      </c>
      <c r="EH35">
        <v>0</v>
      </c>
      <c r="EI35">
        <v>5.4121309756097551</v>
      </c>
      <c r="EJ35">
        <v>0.29968724738675012</v>
      </c>
      <c r="EK35">
        <v>3.1764772542203779E-2</v>
      </c>
      <c r="EL35">
        <v>0</v>
      </c>
      <c r="EM35">
        <v>1.787225390954406</v>
      </c>
      <c r="EN35">
        <v>-2.6448908319465461E-2</v>
      </c>
      <c r="EO35">
        <v>2.4218850369028171E-3</v>
      </c>
      <c r="EP35">
        <v>1</v>
      </c>
      <c r="EQ35">
        <v>1</v>
      </c>
      <c r="ER35">
        <v>6</v>
      </c>
      <c r="ES35" t="s">
        <v>413</v>
      </c>
      <c r="ET35">
        <v>2.9422600000000001</v>
      </c>
      <c r="EU35">
        <v>2.8012700000000001</v>
      </c>
      <c r="EV35">
        <v>1.9859100000000001E-2</v>
      </c>
      <c r="EW35">
        <v>2.7419599999999999E-2</v>
      </c>
      <c r="EX35">
        <v>0.117898</v>
      </c>
      <c r="EY35">
        <v>0.10062500000000001</v>
      </c>
      <c r="EZ35">
        <v>20070.900000000001</v>
      </c>
      <c r="FA35">
        <v>20886.400000000001</v>
      </c>
      <c r="FB35">
        <v>23817.3</v>
      </c>
      <c r="FC35">
        <v>24995.599999999999</v>
      </c>
      <c r="FD35">
        <v>33625.599999999999</v>
      </c>
      <c r="FE35">
        <v>35894.699999999997</v>
      </c>
      <c r="FF35">
        <v>43427</v>
      </c>
      <c r="FG35">
        <v>46206</v>
      </c>
      <c r="FH35">
        <v>1.96017</v>
      </c>
      <c r="FI35">
        <v>1.83775</v>
      </c>
      <c r="FJ35">
        <v>7.0706000000000005E-2</v>
      </c>
      <c r="FK35">
        <v>0</v>
      </c>
      <c r="FL35">
        <v>29.8093</v>
      </c>
      <c r="FM35">
        <v>999.9</v>
      </c>
      <c r="FN35">
        <v>58.7</v>
      </c>
      <c r="FO35">
        <v>35.6</v>
      </c>
      <c r="FP35">
        <v>34.452199999999998</v>
      </c>
      <c r="FQ35">
        <v>64.247500000000002</v>
      </c>
      <c r="FR35">
        <v>22.043299999999999</v>
      </c>
      <c r="FS35">
        <v>1</v>
      </c>
      <c r="FT35">
        <v>0.42501</v>
      </c>
      <c r="FU35">
        <v>1.6994800000000001</v>
      </c>
      <c r="FV35">
        <v>20.312799999999999</v>
      </c>
      <c r="FW35">
        <v>5.2122000000000002</v>
      </c>
      <c r="FX35">
        <v>11.906599999999999</v>
      </c>
      <c r="FY35">
        <v>5.0030999999999999</v>
      </c>
      <c r="FZ35">
        <v>3.2901799999999999</v>
      </c>
      <c r="GA35">
        <v>9999</v>
      </c>
      <c r="GB35">
        <v>9999</v>
      </c>
      <c r="GC35">
        <v>9999</v>
      </c>
      <c r="GD35">
        <v>999.9</v>
      </c>
      <c r="GE35">
        <v>1.85964</v>
      </c>
      <c r="GF35">
        <v>1.85463</v>
      </c>
      <c r="GG35">
        <v>1.8577900000000001</v>
      </c>
      <c r="GH35">
        <v>1.8562399999999999</v>
      </c>
      <c r="GI35">
        <v>1.8550199999999999</v>
      </c>
      <c r="GJ35">
        <v>1.8547100000000001</v>
      </c>
      <c r="GK35">
        <v>1.8533900000000001</v>
      </c>
      <c r="GL35">
        <v>1.85653</v>
      </c>
      <c r="GM35">
        <v>0</v>
      </c>
      <c r="GN35">
        <v>0</v>
      </c>
      <c r="GO35">
        <v>0</v>
      </c>
      <c r="GP35">
        <v>0</v>
      </c>
      <c r="GQ35" t="s">
        <v>385</v>
      </c>
      <c r="GR35" t="s">
        <v>386</v>
      </c>
      <c r="GS35" t="s">
        <v>387</v>
      </c>
      <c r="GT35" t="s">
        <v>387</v>
      </c>
      <c r="GU35" t="s">
        <v>387</v>
      </c>
      <c r="GV35" t="s">
        <v>387</v>
      </c>
      <c r="GW35">
        <v>0</v>
      </c>
      <c r="GX35">
        <v>100</v>
      </c>
      <c r="GY35">
        <v>100</v>
      </c>
      <c r="GZ35">
        <v>0.49199999999999999</v>
      </c>
      <c r="HA35">
        <v>4.5999999999999999E-3</v>
      </c>
      <c r="HB35">
        <v>0.2796175401742218</v>
      </c>
      <c r="HC35">
        <v>2.9318383021812969E-3</v>
      </c>
      <c r="HD35">
        <v>-1.3754559859485029E-6</v>
      </c>
      <c r="HE35">
        <v>3.0700474437127301E-10</v>
      </c>
      <c r="HF35">
        <v>-7.1567451799845402E-2</v>
      </c>
      <c r="HG35">
        <v>1.00384331276165E-2</v>
      </c>
      <c r="HH35">
        <v>-3.1532673711230711E-4</v>
      </c>
      <c r="HI35">
        <v>1.819468599177705E-6</v>
      </c>
      <c r="HJ35">
        <v>1</v>
      </c>
      <c r="HK35">
        <v>2112</v>
      </c>
      <c r="HL35">
        <v>3</v>
      </c>
      <c r="HM35">
        <v>29</v>
      </c>
      <c r="HN35">
        <v>4.7</v>
      </c>
      <c r="HO35">
        <v>4.7</v>
      </c>
      <c r="HP35">
        <v>0.43212899999999999</v>
      </c>
      <c r="HQ35">
        <v>2.3571800000000001</v>
      </c>
      <c r="HR35">
        <v>1.4978</v>
      </c>
      <c r="HS35">
        <v>2.3010299999999999</v>
      </c>
      <c r="HT35">
        <v>1.5478499999999999</v>
      </c>
      <c r="HU35">
        <v>2.4609399999999999</v>
      </c>
      <c r="HV35">
        <v>38.919800000000002</v>
      </c>
      <c r="HW35">
        <v>14.4735</v>
      </c>
      <c r="HX35">
        <v>18</v>
      </c>
      <c r="HY35">
        <v>502.04599999999999</v>
      </c>
      <c r="HZ35">
        <v>487.25299999999999</v>
      </c>
      <c r="IA35">
        <v>27.5593</v>
      </c>
      <c r="IB35">
        <v>32.408499999999997</v>
      </c>
      <c r="IC35">
        <v>30.000399999999999</v>
      </c>
      <c r="ID35">
        <v>32.226100000000002</v>
      </c>
      <c r="IE35">
        <v>32.326099999999997</v>
      </c>
      <c r="IF35">
        <v>8.7818699999999996</v>
      </c>
      <c r="IG35">
        <v>39.615499999999997</v>
      </c>
      <c r="IH35">
        <v>0</v>
      </c>
      <c r="II35">
        <v>27.5566</v>
      </c>
      <c r="IJ35">
        <v>140.57400000000001</v>
      </c>
      <c r="IK35">
        <v>21.654299999999999</v>
      </c>
      <c r="IL35">
        <v>100.419</v>
      </c>
      <c r="IM35">
        <v>100.14</v>
      </c>
      <c r="IN35" t="s">
        <v>1943</v>
      </c>
    </row>
    <row r="36" spans="1:248" x14ac:dyDescent="0.2">
      <c r="A36">
        <v>20</v>
      </c>
      <c r="B36">
        <v>1660230305.5999999</v>
      </c>
      <c r="C36">
        <v>310.59999990463263</v>
      </c>
      <c r="D36" t="s">
        <v>428</v>
      </c>
      <c r="E36" t="s">
        <v>429</v>
      </c>
      <c r="F36">
        <v>1</v>
      </c>
      <c r="G36">
        <v>2</v>
      </c>
      <c r="H36" t="s">
        <v>376</v>
      </c>
      <c r="I36" t="s">
        <v>377</v>
      </c>
      <c r="J36" t="s">
        <v>378</v>
      </c>
      <c r="K36" t="s">
        <v>379</v>
      </c>
      <c r="L36" t="s">
        <v>380</v>
      </c>
      <c r="M36" t="s">
        <v>381</v>
      </c>
      <c r="N36">
        <v>1660230304.5999999</v>
      </c>
      <c r="O36">
        <f t="shared" si="0"/>
        <v>4.6847287344163107E-3</v>
      </c>
      <c r="P36">
        <f t="shared" si="1"/>
        <v>4.6847287344163107</v>
      </c>
      <c r="Q36">
        <f t="shared" si="2"/>
        <v>1.2304529087188025</v>
      </c>
      <c r="R36">
        <f t="shared" si="3"/>
        <v>75.375749999999996</v>
      </c>
      <c r="S36">
        <f t="shared" si="4"/>
        <v>65.53311385405371</v>
      </c>
      <c r="T36">
        <f t="shared" si="5"/>
        <v>6.525898556214651</v>
      </c>
      <c r="U36">
        <f t="shared" si="6"/>
        <v>7.5060449468962496</v>
      </c>
      <c r="V36">
        <f t="shared" si="7"/>
        <v>0.26457068168233666</v>
      </c>
      <c r="W36">
        <f t="shared" si="8"/>
        <v>2.9201148467889562</v>
      </c>
      <c r="X36">
        <f t="shared" si="9"/>
        <v>0.25193847025165572</v>
      </c>
      <c r="Y36">
        <f t="shared" si="10"/>
        <v>0.15854622555330639</v>
      </c>
      <c r="Z36">
        <f t="shared" si="11"/>
        <v>321.51012449999996</v>
      </c>
      <c r="AA36">
        <f t="shared" si="12"/>
        <v>31.682261388828064</v>
      </c>
      <c r="AB36">
        <f t="shared" si="13"/>
        <v>30.959199999999999</v>
      </c>
      <c r="AC36">
        <f t="shared" si="14"/>
        <v>4.5008940424015211</v>
      </c>
      <c r="AD36">
        <f t="shared" si="15"/>
        <v>60.194702441915773</v>
      </c>
      <c r="AE36">
        <f t="shared" si="16"/>
        <v>2.7162998526844997</v>
      </c>
      <c r="AF36">
        <f t="shared" si="17"/>
        <v>4.5125231000278871</v>
      </c>
      <c r="AG36">
        <f t="shared" si="18"/>
        <v>1.7845941897170214</v>
      </c>
      <c r="AH36">
        <f t="shared" si="19"/>
        <v>-206.59653718775931</v>
      </c>
      <c r="AI36">
        <f t="shared" si="20"/>
        <v>7.1236727308087993</v>
      </c>
      <c r="AJ36">
        <f t="shared" si="21"/>
        <v>0.54771935895205026</v>
      </c>
      <c r="AK36">
        <f t="shared" si="22"/>
        <v>122.58497940200152</v>
      </c>
      <c r="AL36">
        <f t="shared" si="23"/>
        <v>24.440386214823807</v>
      </c>
      <c r="AM36">
        <f t="shared" si="24"/>
        <v>4.7066159812830559</v>
      </c>
      <c r="AN36">
        <f t="shared" si="25"/>
        <v>1.2304529087188025</v>
      </c>
      <c r="AO36">
        <v>99.366376917771873</v>
      </c>
      <c r="AP36">
        <v>79.369913333333329</v>
      </c>
      <c r="AQ36">
        <v>3.5622273298093701</v>
      </c>
      <c r="AR36">
        <v>65.976057686478867</v>
      </c>
      <c r="AS36">
        <f t="shared" si="26"/>
        <v>4.6847287344163107</v>
      </c>
      <c r="AT36">
        <v>21.809868226807769</v>
      </c>
      <c r="AU36">
        <v>27.27680242424243</v>
      </c>
      <c r="AV36">
        <v>1.9630736745422011E-5</v>
      </c>
      <c r="AW36">
        <v>81.048263138824893</v>
      </c>
      <c r="AX36">
        <v>0</v>
      </c>
      <c r="AY36">
        <v>0</v>
      </c>
      <c r="AZ36">
        <f t="shared" si="27"/>
        <v>1</v>
      </c>
      <c r="BA36">
        <f t="shared" si="28"/>
        <v>0</v>
      </c>
      <c r="BB36">
        <f t="shared" si="29"/>
        <v>51900.915989477297</v>
      </c>
      <c r="BC36">
        <f t="shared" si="30"/>
        <v>1999.9649999999999</v>
      </c>
      <c r="BD36">
        <f t="shared" si="31"/>
        <v>1681.1704499999998</v>
      </c>
      <c r="BE36">
        <f t="shared" si="32"/>
        <v>0.84059993549887124</v>
      </c>
      <c r="BF36">
        <f t="shared" si="33"/>
        <v>0.16075787551282147</v>
      </c>
      <c r="BG36">
        <v>6</v>
      </c>
      <c r="BH36">
        <v>0.5</v>
      </c>
      <c r="BI36" t="s">
        <v>382</v>
      </c>
      <c r="BJ36">
        <v>2</v>
      </c>
      <c r="BK36" t="b">
        <v>1</v>
      </c>
      <c r="BL36">
        <v>1660230304.5999999</v>
      </c>
      <c r="BM36">
        <v>75.375749999999996</v>
      </c>
      <c r="BN36">
        <v>105.123</v>
      </c>
      <c r="BO36">
        <v>27.277100000000001</v>
      </c>
      <c r="BP36">
        <v>21.784500000000001</v>
      </c>
      <c r="BQ36">
        <v>74.884199999999993</v>
      </c>
      <c r="BR36">
        <v>27.272500000000001</v>
      </c>
      <c r="BS36">
        <v>500.11649999999997</v>
      </c>
      <c r="BT36">
        <v>99.481650000000002</v>
      </c>
      <c r="BU36">
        <v>0.100045</v>
      </c>
      <c r="BV36">
        <v>31.004449999999999</v>
      </c>
      <c r="BW36">
        <v>30.959199999999999</v>
      </c>
      <c r="BX36">
        <v>999.9</v>
      </c>
      <c r="BY36">
        <v>0</v>
      </c>
      <c r="BZ36">
        <v>0</v>
      </c>
      <c r="CA36">
        <v>9998.14</v>
      </c>
      <c r="CB36">
        <v>0</v>
      </c>
      <c r="CC36">
        <v>17.789000000000001</v>
      </c>
      <c r="CD36">
        <v>-29.747250000000001</v>
      </c>
      <c r="CE36">
        <v>77.489450000000005</v>
      </c>
      <c r="CF36">
        <v>107.464</v>
      </c>
      <c r="CG36">
        <v>5.4926599999999999</v>
      </c>
      <c r="CH36">
        <v>105.123</v>
      </c>
      <c r="CI36">
        <v>21.784500000000001</v>
      </c>
      <c r="CJ36">
        <v>2.7135699999999998</v>
      </c>
      <c r="CK36">
        <v>2.1671550000000002</v>
      </c>
      <c r="CL36">
        <v>22.3675</v>
      </c>
      <c r="CM36">
        <v>18.721550000000001</v>
      </c>
      <c r="CN36">
        <v>1999.9649999999999</v>
      </c>
      <c r="CO36">
        <v>0.98000200000000004</v>
      </c>
      <c r="CP36">
        <v>1.99983E-2</v>
      </c>
      <c r="CQ36">
        <v>0</v>
      </c>
      <c r="CR36">
        <v>1.9830000000000001</v>
      </c>
      <c r="CS36">
        <v>0</v>
      </c>
      <c r="CT36">
        <v>22306.2</v>
      </c>
      <c r="CU36">
        <v>17412</v>
      </c>
      <c r="CV36">
        <v>42.561999999999998</v>
      </c>
      <c r="CW36">
        <v>43.686999999999998</v>
      </c>
      <c r="CX36">
        <v>42.561999999999998</v>
      </c>
      <c r="CY36">
        <v>42.061999999999998</v>
      </c>
      <c r="CZ36">
        <v>42.561999999999998</v>
      </c>
      <c r="DA36">
        <v>1959.97</v>
      </c>
      <c r="DB36">
        <v>39.994999999999997</v>
      </c>
      <c r="DC36">
        <v>0</v>
      </c>
      <c r="DD36">
        <v>1660230303.3</v>
      </c>
      <c r="DE36">
        <v>0</v>
      </c>
      <c r="DF36">
        <v>1660230021</v>
      </c>
      <c r="DG36" t="s">
        <v>383</v>
      </c>
      <c r="DH36">
        <v>1660230020</v>
      </c>
      <c r="DI36">
        <v>1660230021</v>
      </c>
      <c r="DJ36">
        <v>13</v>
      </c>
      <c r="DK36">
        <v>0.128</v>
      </c>
      <c r="DL36">
        <v>-1.4E-2</v>
      </c>
      <c r="DM36">
        <v>1.25</v>
      </c>
      <c r="DN36">
        <v>1.6E-2</v>
      </c>
      <c r="DO36">
        <v>400</v>
      </c>
      <c r="DP36">
        <v>22</v>
      </c>
      <c r="DQ36">
        <v>0.31</v>
      </c>
      <c r="DR36">
        <v>0.02</v>
      </c>
      <c r="DS36">
        <v>0.31203702751368739</v>
      </c>
      <c r="DT36">
        <v>6.4571337537033253</v>
      </c>
      <c r="DU36">
        <v>0.48977628430396408</v>
      </c>
      <c r="DV36">
        <v>0</v>
      </c>
      <c r="DW36">
        <v>11.97663296754307</v>
      </c>
      <c r="DX36">
        <v>111.5648704898741</v>
      </c>
      <c r="DY36">
        <v>8.3570582459397809</v>
      </c>
      <c r="DZ36">
        <v>0</v>
      </c>
      <c r="EA36">
        <v>-16.188635166666671</v>
      </c>
      <c r="EB36">
        <v>-135.47480935261399</v>
      </c>
      <c r="EC36">
        <v>9.8205843233890047</v>
      </c>
      <c r="ED36">
        <v>0</v>
      </c>
      <c r="EE36">
        <v>53.885471166239768</v>
      </c>
      <c r="EF36">
        <v>57.211393036455668</v>
      </c>
      <c r="EG36">
        <v>5.0244261648937609</v>
      </c>
      <c r="EH36">
        <v>0</v>
      </c>
      <c r="EI36">
        <v>5.4217697500000002</v>
      </c>
      <c r="EJ36">
        <v>0.35045279549717662</v>
      </c>
      <c r="EK36">
        <v>3.5853389343791488E-2</v>
      </c>
      <c r="EL36">
        <v>0</v>
      </c>
      <c r="EM36">
        <v>1.786672691027789</v>
      </c>
      <c r="EN36">
        <v>-2.0193345445811368E-2</v>
      </c>
      <c r="EO36">
        <v>2.023118374478875E-3</v>
      </c>
      <c r="EP36">
        <v>1</v>
      </c>
      <c r="EQ36">
        <v>1</v>
      </c>
      <c r="ER36">
        <v>6</v>
      </c>
      <c r="ES36" t="s">
        <v>413</v>
      </c>
      <c r="ET36">
        <v>2.9422100000000002</v>
      </c>
      <c r="EU36">
        <v>2.8012100000000002</v>
      </c>
      <c r="EV36">
        <v>2.0816999999999999E-2</v>
      </c>
      <c r="EW36">
        <v>2.8641900000000001E-2</v>
      </c>
      <c r="EX36">
        <v>0.117897</v>
      </c>
      <c r="EY36">
        <v>0.100577</v>
      </c>
      <c r="EZ36">
        <v>20051.400000000001</v>
      </c>
      <c r="FA36">
        <v>20860.3</v>
      </c>
      <c r="FB36">
        <v>23817.4</v>
      </c>
      <c r="FC36">
        <v>24995.7</v>
      </c>
      <c r="FD36">
        <v>33625.800000000003</v>
      </c>
      <c r="FE36">
        <v>35896.6</v>
      </c>
      <c r="FF36">
        <v>43427.199999999997</v>
      </c>
      <c r="FG36">
        <v>46205.9</v>
      </c>
      <c r="FH36">
        <v>1.9602200000000001</v>
      </c>
      <c r="FI36">
        <v>1.83775</v>
      </c>
      <c r="FJ36">
        <v>7.0426600000000006E-2</v>
      </c>
      <c r="FK36">
        <v>0</v>
      </c>
      <c r="FL36">
        <v>29.809799999999999</v>
      </c>
      <c r="FM36">
        <v>999.9</v>
      </c>
      <c r="FN36">
        <v>58.7</v>
      </c>
      <c r="FO36">
        <v>35.6</v>
      </c>
      <c r="FP36">
        <v>34.451999999999998</v>
      </c>
      <c r="FQ36">
        <v>64.147499999999994</v>
      </c>
      <c r="FR36">
        <v>22.135400000000001</v>
      </c>
      <c r="FS36">
        <v>1</v>
      </c>
      <c r="FT36">
        <v>0.425145</v>
      </c>
      <c r="FU36">
        <v>1.70116</v>
      </c>
      <c r="FV36">
        <v>20.3127</v>
      </c>
      <c r="FW36">
        <v>5.2123499999999998</v>
      </c>
      <c r="FX36">
        <v>11.9063</v>
      </c>
      <c r="FY36">
        <v>5.0032500000000004</v>
      </c>
      <c r="FZ36">
        <v>3.2902</v>
      </c>
      <c r="GA36">
        <v>9999</v>
      </c>
      <c r="GB36">
        <v>9999</v>
      </c>
      <c r="GC36">
        <v>9999</v>
      </c>
      <c r="GD36">
        <v>999.9</v>
      </c>
      <c r="GE36">
        <v>1.85965</v>
      </c>
      <c r="GF36">
        <v>1.85463</v>
      </c>
      <c r="GG36">
        <v>1.8577999999999999</v>
      </c>
      <c r="GH36">
        <v>1.85625</v>
      </c>
      <c r="GI36">
        <v>1.85501</v>
      </c>
      <c r="GJ36">
        <v>1.8547100000000001</v>
      </c>
      <c r="GK36">
        <v>1.85341</v>
      </c>
      <c r="GL36">
        <v>1.85653</v>
      </c>
      <c r="GM36">
        <v>0</v>
      </c>
      <c r="GN36">
        <v>0</v>
      </c>
      <c r="GO36">
        <v>0</v>
      </c>
      <c r="GP36">
        <v>0</v>
      </c>
      <c r="GQ36" t="s">
        <v>385</v>
      </c>
      <c r="GR36" t="s">
        <v>386</v>
      </c>
      <c r="GS36" t="s">
        <v>387</v>
      </c>
      <c r="GT36" t="s">
        <v>387</v>
      </c>
      <c r="GU36" t="s">
        <v>387</v>
      </c>
      <c r="GV36" t="s">
        <v>387</v>
      </c>
      <c r="GW36">
        <v>0</v>
      </c>
      <c r="GX36">
        <v>100</v>
      </c>
      <c r="GY36">
        <v>100</v>
      </c>
      <c r="GZ36">
        <v>0.502</v>
      </c>
      <c r="HA36">
        <v>4.5999999999999999E-3</v>
      </c>
      <c r="HB36">
        <v>0.2796175401742218</v>
      </c>
      <c r="HC36">
        <v>2.9318383021812969E-3</v>
      </c>
      <c r="HD36">
        <v>-1.3754559859485029E-6</v>
      </c>
      <c r="HE36">
        <v>3.0700474437127301E-10</v>
      </c>
      <c r="HF36">
        <v>-7.1567451799845402E-2</v>
      </c>
      <c r="HG36">
        <v>1.00384331276165E-2</v>
      </c>
      <c r="HH36">
        <v>-3.1532673711230711E-4</v>
      </c>
      <c r="HI36">
        <v>1.819468599177705E-6</v>
      </c>
      <c r="HJ36">
        <v>1</v>
      </c>
      <c r="HK36">
        <v>2112</v>
      </c>
      <c r="HL36">
        <v>3</v>
      </c>
      <c r="HM36">
        <v>29</v>
      </c>
      <c r="HN36">
        <v>4.8</v>
      </c>
      <c r="HO36">
        <v>4.7</v>
      </c>
      <c r="HP36">
        <v>0.44067400000000001</v>
      </c>
      <c r="HQ36">
        <v>2.3767100000000001</v>
      </c>
      <c r="HR36">
        <v>1.4978</v>
      </c>
      <c r="HS36">
        <v>2.3010299999999999</v>
      </c>
      <c r="HT36">
        <v>1.5478499999999999</v>
      </c>
      <c r="HU36">
        <v>2.36328</v>
      </c>
      <c r="HV36">
        <v>38.919800000000002</v>
      </c>
      <c r="HW36">
        <v>14.4735</v>
      </c>
      <c r="HX36">
        <v>18</v>
      </c>
      <c r="HY36">
        <v>502.08199999999999</v>
      </c>
      <c r="HZ36">
        <v>487.25799999999998</v>
      </c>
      <c r="IA36">
        <v>27.558700000000002</v>
      </c>
      <c r="IB36">
        <v>32.409199999999998</v>
      </c>
      <c r="IC36">
        <v>30.000399999999999</v>
      </c>
      <c r="ID36">
        <v>32.226799999999997</v>
      </c>
      <c r="IE36">
        <v>32.326799999999999</v>
      </c>
      <c r="IF36">
        <v>8.9312100000000001</v>
      </c>
      <c r="IG36">
        <v>39.615499999999997</v>
      </c>
      <c r="IH36">
        <v>0</v>
      </c>
      <c r="II36">
        <v>27.5566</v>
      </c>
      <c r="IJ36">
        <v>140.57400000000001</v>
      </c>
      <c r="IK36">
        <v>21.648399999999999</v>
      </c>
      <c r="IL36">
        <v>100.42</v>
      </c>
      <c r="IM36">
        <v>100.14</v>
      </c>
      <c r="IN36" t="s">
        <v>1943</v>
      </c>
    </row>
    <row r="37" spans="1:248" x14ac:dyDescent="0.2">
      <c r="A37">
        <v>21</v>
      </c>
      <c r="B37">
        <v>1660230306.5999999</v>
      </c>
      <c r="C37">
        <v>311.59999990463263</v>
      </c>
      <c r="D37" t="s">
        <v>430</v>
      </c>
      <c r="E37" t="s">
        <v>431</v>
      </c>
      <c r="F37">
        <v>1</v>
      </c>
      <c r="G37">
        <v>2</v>
      </c>
      <c r="H37" t="s">
        <v>376</v>
      </c>
      <c r="I37" t="s">
        <v>377</v>
      </c>
      <c r="J37" t="s">
        <v>378</v>
      </c>
      <c r="K37" t="s">
        <v>379</v>
      </c>
      <c r="L37" t="s">
        <v>380</v>
      </c>
      <c r="M37" t="s">
        <v>381</v>
      </c>
      <c r="N37">
        <v>1660230306.0999999</v>
      </c>
      <c r="O37">
        <f t="shared" si="0"/>
        <v>4.6947914589972389E-3</v>
      </c>
      <c r="P37">
        <f t="shared" si="1"/>
        <v>4.6947914589972388</v>
      </c>
      <c r="Q37">
        <f t="shared" si="2"/>
        <v>1.3239889465536225</v>
      </c>
      <c r="R37">
        <f t="shared" si="3"/>
        <v>81.030100000000004</v>
      </c>
      <c r="S37">
        <f t="shared" si="4"/>
        <v>70.468484481904824</v>
      </c>
      <c r="T37">
        <f t="shared" si="5"/>
        <v>7.0174602996095423</v>
      </c>
      <c r="U37">
        <f t="shared" si="6"/>
        <v>8.0692172395080402</v>
      </c>
      <c r="V37">
        <f t="shared" si="7"/>
        <v>0.26541084529072634</v>
      </c>
      <c r="W37">
        <f t="shared" si="8"/>
        <v>2.9206745226521944</v>
      </c>
      <c r="X37">
        <f t="shared" si="9"/>
        <v>0.25270265853578328</v>
      </c>
      <c r="Y37">
        <f t="shared" si="10"/>
        <v>0.15903022354050411</v>
      </c>
      <c r="Z37">
        <f t="shared" si="11"/>
        <v>321.53297699999996</v>
      </c>
      <c r="AA37">
        <f t="shared" si="12"/>
        <v>31.678608982268976</v>
      </c>
      <c r="AB37">
        <f t="shared" si="13"/>
        <v>30.952999999999999</v>
      </c>
      <c r="AC37">
        <f t="shared" si="14"/>
        <v>4.4993027039315603</v>
      </c>
      <c r="AD37">
        <f t="shared" si="15"/>
        <v>60.197084907104156</v>
      </c>
      <c r="AE37">
        <f t="shared" si="16"/>
        <v>2.7162447444624798</v>
      </c>
      <c r="AF37">
        <f t="shared" si="17"/>
        <v>4.5122529581858908</v>
      </c>
      <c r="AG37">
        <f t="shared" si="18"/>
        <v>1.7830579594690805</v>
      </c>
      <c r="AH37">
        <f t="shared" si="19"/>
        <v>-207.04030334177824</v>
      </c>
      <c r="AI37">
        <f t="shared" si="20"/>
        <v>7.9359540052073116</v>
      </c>
      <c r="AJ37">
        <f t="shared" si="21"/>
        <v>0.61003465556543945</v>
      </c>
      <c r="AK37">
        <f t="shared" si="22"/>
        <v>123.03866231899444</v>
      </c>
      <c r="AL37">
        <f t="shared" si="23"/>
        <v>25.824079931445588</v>
      </c>
      <c r="AM37">
        <f t="shared" si="24"/>
        <v>4.7195955522009418</v>
      </c>
      <c r="AN37">
        <f t="shared" si="25"/>
        <v>1.3239889465536225</v>
      </c>
      <c r="AO37">
        <v>104.3822490668948</v>
      </c>
      <c r="AP37">
        <v>83.298481818181799</v>
      </c>
      <c r="AQ37">
        <v>3.749388170167768</v>
      </c>
      <c r="AR37">
        <v>65.976057686478867</v>
      </c>
      <c r="AS37">
        <f t="shared" si="26"/>
        <v>4.6947914589972388</v>
      </c>
      <c r="AT37">
        <v>21.797113550816761</v>
      </c>
      <c r="AU37">
        <v>27.276125454545451</v>
      </c>
      <c r="AV37">
        <v>6.4179898027111937E-6</v>
      </c>
      <c r="AW37">
        <v>81.048263138824893</v>
      </c>
      <c r="AX37">
        <v>0</v>
      </c>
      <c r="AY37">
        <v>0</v>
      </c>
      <c r="AZ37">
        <f t="shared" si="27"/>
        <v>1</v>
      </c>
      <c r="BA37">
        <f t="shared" si="28"/>
        <v>0</v>
      </c>
      <c r="BB37">
        <f t="shared" si="29"/>
        <v>51917.035243108599</v>
      </c>
      <c r="BC37">
        <f t="shared" si="30"/>
        <v>2000.11</v>
      </c>
      <c r="BD37">
        <f t="shared" si="31"/>
        <v>1681.2920999999997</v>
      </c>
      <c r="BE37">
        <f t="shared" si="32"/>
        <v>0.84059981701006437</v>
      </c>
      <c r="BF37">
        <f t="shared" si="33"/>
        <v>0.16075764682942437</v>
      </c>
      <c r="BG37">
        <v>6</v>
      </c>
      <c r="BH37">
        <v>0.5</v>
      </c>
      <c r="BI37" t="s">
        <v>382</v>
      </c>
      <c r="BJ37">
        <v>2</v>
      </c>
      <c r="BK37" t="b">
        <v>1</v>
      </c>
      <c r="BL37">
        <v>1660230306.0999999</v>
      </c>
      <c r="BM37">
        <v>81.030100000000004</v>
      </c>
      <c r="BN37">
        <v>112.47199999999999</v>
      </c>
      <c r="BO37">
        <v>27.276199999999999</v>
      </c>
      <c r="BP37">
        <v>21.7682</v>
      </c>
      <c r="BQ37">
        <v>80.523099999999999</v>
      </c>
      <c r="BR37">
        <v>27.271599999999999</v>
      </c>
      <c r="BS37">
        <v>500.09399999999999</v>
      </c>
      <c r="BT37">
        <v>99.483000000000004</v>
      </c>
      <c r="BU37">
        <v>9.9960400000000005E-2</v>
      </c>
      <c r="BV37">
        <v>31.003399999999999</v>
      </c>
      <c r="BW37">
        <v>30.952999999999999</v>
      </c>
      <c r="BX37">
        <v>999.9</v>
      </c>
      <c r="BY37">
        <v>0</v>
      </c>
      <c r="BZ37">
        <v>0</v>
      </c>
      <c r="CA37">
        <v>10001.200000000001</v>
      </c>
      <c r="CB37">
        <v>0</v>
      </c>
      <c r="CC37">
        <v>17.8093</v>
      </c>
      <c r="CD37">
        <v>-31.442299999999999</v>
      </c>
      <c r="CE37">
        <v>83.302300000000002</v>
      </c>
      <c r="CF37">
        <v>114.97499999999999</v>
      </c>
      <c r="CG37">
        <v>5.5079399999999996</v>
      </c>
      <c r="CH37">
        <v>112.47199999999999</v>
      </c>
      <c r="CI37">
        <v>21.7682</v>
      </c>
      <c r="CJ37">
        <v>2.7135099999999999</v>
      </c>
      <c r="CK37">
        <v>2.1655700000000002</v>
      </c>
      <c r="CL37">
        <v>22.3672</v>
      </c>
      <c r="CM37">
        <v>18.709800000000001</v>
      </c>
      <c r="CN37">
        <v>2000.11</v>
      </c>
      <c r="CO37">
        <v>0.98000500000000001</v>
      </c>
      <c r="CP37">
        <v>1.9995300000000001E-2</v>
      </c>
      <c r="CQ37">
        <v>0</v>
      </c>
      <c r="CR37">
        <v>3.0329999999999999</v>
      </c>
      <c r="CS37">
        <v>0</v>
      </c>
      <c r="CT37">
        <v>22294.7</v>
      </c>
      <c r="CU37">
        <v>17413.3</v>
      </c>
      <c r="CV37">
        <v>42.561999999999998</v>
      </c>
      <c r="CW37">
        <v>43.686999999999998</v>
      </c>
      <c r="CX37">
        <v>42.561999999999998</v>
      </c>
      <c r="CY37">
        <v>42.061999999999998</v>
      </c>
      <c r="CZ37">
        <v>42.561999999999998</v>
      </c>
      <c r="DA37">
        <v>1960.12</v>
      </c>
      <c r="DB37">
        <v>39.99</v>
      </c>
      <c r="DC37">
        <v>0</v>
      </c>
      <c r="DD37">
        <v>1660230304.5</v>
      </c>
      <c r="DE37">
        <v>0</v>
      </c>
      <c r="DF37">
        <v>1660230021</v>
      </c>
      <c r="DG37" t="s">
        <v>383</v>
      </c>
      <c r="DH37">
        <v>1660230020</v>
      </c>
      <c r="DI37">
        <v>1660230021</v>
      </c>
      <c r="DJ37">
        <v>13</v>
      </c>
      <c r="DK37">
        <v>0.128</v>
      </c>
      <c r="DL37">
        <v>-1.4E-2</v>
      </c>
      <c r="DM37">
        <v>1.25</v>
      </c>
      <c r="DN37">
        <v>1.6E-2</v>
      </c>
      <c r="DO37">
        <v>400</v>
      </c>
      <c r="DP37">
        <v>22</v>
      </c>
      <c r="DQ37">
        <v>0.31</v>
      </c>
      <c r="DR37">
        <v>0.02</v>
      </c>
      <c r="DS37">
        <v>0.43425361654770339</v>
      </c>
      <c r="DT37">
        <v>6.9804859632696399</v>
      </c>
      <c r="DU37">
        <v>0.50847541185278311</v>
      </c>
      <c r="DV37">
        <v>0</v>
      </c>
      <c r="DW37">
        <v>13.61462810551892</v>
      </c>
      <c r="DX37">
        <v>110.7045903732291</v>
      </c>
      <c r="DY37">
        <v>8.3002821550353065</v>
      </c>
      <c r="DZ37">
        <v>0</v>
      </c>
      <c r="EA37">
        <v>-18.22877033333333</v>
      </c>
      <c r="EB37">
        <v>-131.29513388209111</v>
      </c>
      <c r="EC37">
        <v>9.5456904749240916</v>
      </c>
      <c r="ED37">
        <v>0</v>
      </c>
      <c r="EE37">
        <v>55.029292975026387</v>
      </c>
      <c r="EF37">
        <v>71.366534080252165</v>
      </c>
      <c r="EG37">
        <v>6.0039915927476128</v>
      </c>
      <c r="EH37">
        <v>0</v>
      </c>
      <c r="EI37">
        <v>5.4276252500000002</v>
      </c>
      <c r="EJ37">
        <v>0.39297196998123313</v>
      </c>
      <c r="EK37">
        <v>3.9520498604363553E-2</v>
      </c>
      <c r="EL37">
        <v>0</v>
      </c>
      <c r="EM37">
        <v>1.7862175416970649</v>
      </c>
      <c r="EN37">
        <v>-1.7449067060698049E-2</v>
      </c>
      <c r="EO37">
        <v>1.796821098953662E-3</v>
      </c>
      <c r="EP37">
        <v>1</v>
      </c>
      <c r="EQ37">
        <v>1</v>
      </c>
      <c r="ER37">
        <v>6</v>
      </c>
      <c r="ES37" t="s">
        <v>413</v>
      </c>
      <c r="ET37">
        <v>2.94204</v>
      </c>
      <c r="EU37">
        <v>2.80124</v>
      </c>
      <c r="EV37">
        <v>2.1812700000000001E-2</v>
      </c>
      <c r="EW37">
        <v>2.9824699999999999E-2</v>
      </c>
      <c r="EX37">
        <v>0.117893</v>
      </c>
      <c r="EY37">
        <v>0.100565</v>
      </c>
      <c r="EZ37">
        <v>20031.099999999999</v>
      </c>
      <c r="FA37">
        <v>20834.7</v>
      </c>
      <c r="FB37">
        <v>23817.4</v>
      </c>
      <c r="FC37">
        <v>24995.4</v>
      </c>
      <c r="FD37">
        <v>33626</v>
      </c>
      <c r="FE37">
        <v>35896.9</v>
      </c>
      <c r="FF37">
        <v>43427.199999999997</v>
      </c>
      <c r="FG37">
        <v>46205.7</v>
      </c>
      <c r="FH37">
        <v>1.9601500000000001</v>
      </c>
      <c r="FI37">
        <v>1.8377300000000001</v>
      </c>
      <c r="FJ37">
        <v>7.0184499999999997E-2</v>
      </c>
      <c r="FK37">
        <v>0</v>
      </c>
      <c r="FL37">
        <v>29.809799999999999</v>
      </c>
      <c r="FM37">
        <v>999.9</v>
      </c>
      <c r="FN37">
        <v>58.7</v>
      </c>
      <c r="FO37">
        <v>35.6</v>
      </c>
      <c r="FP37">
        <v>34.452300000000001</v>
      </c>
      <c r="FQ37">
        <v>64.077500000000001</v>
      </c>
      <c r="FR37">
        <v>22.900600000000001</v>
      </c>
      <c r="FS37">
        <v>1</v>
      </c>
      <c r="FT37">
        <v>0.425234</v>
      </c>
      <c r="FU37">
        <v>1.7030099999999999</v>
      </c>
      <c r="FV37">
        <v>20.3127</v>
      </c>
      <c r="FW37">
        <v>5.2125000000000004</v>
      </c>
      <c r="FX37">
        <v>11.9063</v>
      </c>
      <c r="FY37">
        <v>5.0033000000000003</v>
      </c>
      <c r="FZ37">
        <v>3.2902</v>
      </c>
      <c r="GA37">
        <v>9999</v>
      </c>
      <c r="GB37">
        <v>9999</v>
      </c>
      <c r="GC37">
        <v>9999</v>
      </c>
      <c r="GD37">
        <v>999.9</v>
      </c>
      <c r="GE37">
        <v>1.85965</v>
      </c>
      <c r="GF37">
        <v>1.8546199999999999</v>
      </c>
      <c r="GG37">
        <v>1.85781</v>
      </c>
      <c r="GH37">
        <v>1.85625</v>
      </c>
      <c r="GI37">
        <v>1.85501</v>
      </c>
      <c r="GJ37">
        <v>1.8547100000000001</v>
      </c>
      <c r="GK37">
        <v>1.85341</v>
      </c>
      <c r="GL37">
        <v>1.8565400000000001</v>
      </c>
      <c r="GM37">
        <v>0</v>
      </c>
      <c r="GN37">
        <v>0</v>
      </c>
      <c r="GO37">
        <v>0</v>
      </c>
      <c r="GP37">
        <v>0</v>
      </c>
      <c r="GQ37" t="s">
        <v>385</v>
      </c>
      <c r="GR37" t="s">
        <v>386</v>
      </c>
      <c r="GS37" t="s">
        <v>387</v>
      </c>
      <c r="GT37" t="s">
        <v>387</v>
      </c>
      <c r="GU37" t="s">
        <v>387</v>
      </c>
      <c r="GV37" t="s">
        <v>387</v>
      </c>
      <c r="GW37">
        <v>0</v>
      </c>
      <c r="GX37">
        <v>100</v>
      </c>
      <c r="GY37">
        <v>100</v>
      </c>
      <c r="GZ37">
        <v>0.51200000000000001</v>
      </c>
      <c r="HA37">
        <v>4.5999999999999999E-3</v>
      </c>
      <c r="HB37">
        <v>0.2796175401742218</v>
      </c>
      <c r="HC37">
        <v>2.9318383021812969E-3</v>
      </c>
      <c r="HD37">
        <v>-1.3754559859485029E-6</v>
      </c>
      <c r="HE37">
        <v>3.0700474437127301E-10</v>
      </c>
      <c r="HF37">
        <v>-7.1567451799845402E-2</v>
      </c>
      <c r="HG37">
        <v>1.00384331276165E-2</v>
      </c>
      <c r="HH37">
        <v>-3.1532673711230711E-4</v>
      </c>
      <c r="HI37">
        <v>1.819468599177705E-6</v>
      </c>
      <c r="HJ37">
        <v>1</v>
      </c>
      <c r="HK37">
        <v>2112</v>
      </c>
      <c r="HL37">
        <v>3</v>
      </c>
      <c r="HM37">
        <v>29</v>
      </c>
      <c r="HN37">
        <v>4.8</v>
      </c>
      <c r="HO37">
        <v>4.8</v>
      </c>
      <c r="HP37">
        <v>0.45410200000000001</v>
      </c>
      <c r="HQ37">
        <v>2.3718300000000001</v>
      </c>
      <c r="HR37">
        <v>1.4978</v>
      </c>
      <c r="HS37">
        <v>2.3010299999999999</v>
      </c>
      <c r="HT37">
        <v>1.5478499999999999</v>
      </c>
      <c r="HU37">
        <v>2.2558600000000002</v>
      </c>
      <c r="HV37">
        <v>38.919800000000002</v>
      </c>
      <c r="HW37">
        <v>14.4648</v>
      </c>
      <c r="HX37">
        <v>18</v>
      </c>
      <c r="HY37">
        <v>502.04199999999997</v>
      </c>
      <c r="HZ37">
        <v>487.24299999999999</v>
      </c>
      <c r="IA37">
        <v>27.558</v>
      </c>
      <c r="IB37">
        <v>32.409999999999997</v>
      </c>
      <c r="IC37">
        <v>30.000399999999999</v>
      </c>
      <c r="ID37">
        <v>32.227499999999999</v>
      </c>
      <c r="IE37">
        <v>32.326900000000002</v>
      </c>
      <c r="IF37">
        <v>9.2037999999999993</v>
      </c>
      <c r="IG37">
        <v>39.8857</v>
      </c>
      <c r="IH37">
        <v>0</v>
      </c>
      <c r="II37">
        <v>27.5566</v>
      </c>
      <c r="IJ37">
        <v>150.59200000000001</v>
      </c>
      <c r="IK37">
        <v>21.6432</v>
      </c>
      <c r="IL37">
        <v>100.42</v>
      </c>
      <c r="IM37">
        <v>100.14</v>
      </c>
      <c r="IN37" t="s">
        <v>1943</v>
      </c>
    </row>
    <row r="38" spans="1:248" x14ac:dyDescent="0.2">
      <c r="A38">
        <v>22</v>
      </c>
      <c r="B38">
        <v>1660230307.5999999</v>
      </c>
      <c r="C38">
        <v>312.59999990463263</v>
      </c>
      <c r="D38" t="s">
        <v>432</v>
      </c>
      <c r="E38" t="s">
        <v>433</v>
      </c>
      <c r="F38">
        <v>1</v>
      </c>
      <c r="G38">
        <v>2</v>
      </c>
      <c r="H38" t="s">
        <v>376</v>
      </c>
      <c r="I38" t="s">
        <v>377</v>
      </c>
      <c r="J38" t="s">
        <v>378</v>
      </c>
      <c r="K38" t="s">
        <v>379</v>
      </c>
      <c r="L38" t="s">
        <v>380</v>
      </c>
      <c r="M38" t="s">
        <v>381</v>
      </c>
      <c r="N38">
        <v>1660230306.5999999</v>
      </c>
      <c r="O38">
        <f t="shared" si="0"/>
        <v>4.7054418927973849E-3</v>
      </c>
      <c r="P38">
        <f t="shared" si="1"/>
        <v>4.7054418927973849</v>
      </c>
      <c r="Q38">
        <f t="shared" si="2"/>
        <v>1.4360673374639159</v>
      </c>
      <c r="R38">
        <f t="shared" si="3"/>
        <v>82.995400000000004</v>
      </c>
      <c r="S38">
        <f t="shared" si="4"/>
        <v>71.704751536639023</v>
      </c>
      <c r="T38">
        <f t="shared" si="5"/>
        <v>7.140549620179546</v>
      </c>
      <c r="U38">
        <f t="shared" si="6"/>
        <v>8.2649023843814806</v>
      </c>
      <c r="V38">
        <f t="shared" si="7"/>
        <v>0.26609996832396021</v>
      </c>
      <c r="W38">
        <f t="shared" si="8"/>
        <v>2.9210535881135584</v>
      </c>
      <c r="X38">
        <f t="shared" si="9"/>
        <v>0.25332898201812876</v>
      </c>
      <c r="Y38">
        <f t="shared" si="10"/>
        <v>0.15942694790617778</v>
      </c>
      <c r="Z38">
        <f t="shared" si="11"/>
        <v>321.53246849999999</v>
      </c>
      <c r="AA38">
        <f t="shared" si="12"/>
        <v>31.675405202068436</v>
      </c>
      <c r="AB38">
        <f t="shared" si="13"/>
        <v>30.9512</v>
      </c>
      <c r="AC38">
        <f t="shared" si="14"/>
        <v>4.4988407942448667</v>
      </c>
      <c r="AD38">
        <f t="shared" si="15"/>
        <v>60.196336716225161</v>
      </c>
      <c r="AE38">
        <f t="shared" si="16"/>
        <v>2.7161567809174803</v>
      </c>
      <c r="AF38">
        <f t="shared" si="17"/>
        <v>4.5121629140355557</v>
      </c>
      <c r="AG38">
        <f t="shared" si="18"/>
        <v>1.7826840133273865</v>
      </c>
      <c r="AH38">
        <f t="shared" si="19"/>
        <v>-207.50998747236468</v>
      </c>
      <c r="AI38">
        <f t="shared" si="20"/>
        <v>8.1653297580475801</v>
      </c>
      <c r="AJ38">
        <f t="shared" si="21"/>
        <v>0.62757859780175984</v>
      </c>
      <c r="AK38">
        <f t="shared" si="22"/>
        <v>122.81538938348463</v>
      </c>
      <c r="AL38">
        <f t="shared" si="23"/>
        <v>26.160196312604697</v>
      </c>
      <c r="AM38">
        <f t="shared" si="24"/>
        <v>4.7200001091864374</v>
      </c>
      <c r="AN38">
        <f t="shared" si="25"/>
        <v>1.4360673374639159</v>
      </c>
      <c r="AO38">
        <v>109.4278176983227</v>
      </c>
      <c r="AP38">
        <v>87.361649696969678</v>
      </c>
      <c r="AQ38">
        <v>3.9122920042999598</v>
      </c>
      <c r="AR38">
        <v>65.976057686478867</v>
      </c>
      <c r="AS38">
        <f t="shared" si="26"/>
        <v>4.7054418927973849</v>
      </c>
      <c r="AT38">
        <v>21.783174785495689</v>
      </c>
      <c r="AU38">
        <v>27.274589090909078</v>
      </c>
      <c r="AV38">
        <v>-7.764644404640965E-6</v>
      </c>
      <c r="AW38">
        <v>81.048263138824893</v>
      </c>
      <c r="AX38">
        <v>0</v>
      </c>
      <c r="AY38">
        <v>0</v>
      </c>
      <c r="AZ38">
        <f t="shared" si="27"/>
        <v>1</v>
      </c>
      <c r="BA38">
        <f t="shared" si="28"/>
        <v>0</v>
      </c>
      <c r="BB38">
        <f t="shared" si="29"/>
        <v>51927.865249127106</v>
      </c>
      <c r="BC38">
        <f t="shared" si="30"/>
        <v>2000.105</v>
      </c>
      <c r="BD38">
        <f t="shared" si="31"/>
        <v>1681.2880499999999</v>
      </c>
      <c r="BE38">
        <f t="shared" si="32"/>
        <v>0.84059989350559094</v>
      </c>
      <c r="BF38">
        <f t="shared" si="33"/>
        <v>0.16075779446579055</v>
      </c>
      <c r="BG38">
        <v>6</v>
      </c>
      <c r="BH38">
        <v>0.5</v>
      </c>
      <c r="BI38" t="s">
        <v>382</v>
      </c>
      <c r="BJ38">
        <v>2</v>
      </c>
      <c r="BK38" t="b">
        <v>1</v>
      </c>
      <c r="BL38">
        <v>1660230306.5999999</v>
      </c>
      <c r="BM38">
        <v>82.995400000000004</v>
      </c>
      <c r="BN38">
        <v>114.851</v>
      </c>
      <c r="BO38">
        <v>27.275400000000001</v>
      </c>
      <c r="BP38">
        <v>21.767050000000001</v>
      </c>
      <c r="BQ38">
        <v>82.483100000000007</v>
      </c>
      <c r="BR38">
        <v>27.270800000000001</v>
      </c>
      <c r="BS38">
        <v>500.10550000000001</v>
      </c>
      <c r="BT38">
        <v>99.482650000000007</v>
      </c>
      <c r="BU38">
        <v>0.1000062</v>
      </c>
      <c r="BV38">
        <v>31.003050000000002</v>
      </c>
      <c r="BW38">
        <v>30.9512</v>
      </c>
      <c r="BX38">
        <v>999.9</v>
      </c>
      <c r="BY38">
        <v>0</v>
      </c>
      <c r="BZ38">
        <v>0</v>
      </c>
      <c r="CA38">
        <v>10003.4</v>
      </c>
      <c r="CB38">
        <v>0</v>
      </c>
      <c r="CC38">
        <v>17.816549999999999</v>
      </c>
      <c r="CD38">
        <v>-31.85575</v>
      </c>
      <c r="CE38">
        <v>85.322599999999994</v>
      </c>
      <c r="CF38">
        <v>117.40649999999999</v>
      </c>
      <c r="CG38">
        <v>5.5083199999999994</v>
      </c>
      <c r="CH38">
        <v>114.851</v>
      </c>
      <c r="CI38">
        <v>21.767050000000001</v>
      </c>
      <c r="CJ38">
        <v>2.713425</v>
      </c>
      <c r="CK38">
        <v>2.1654450000000001</v>
      </c>
      <c r="CL38">
        <v>22.36665</v>
      </c>
      <c r="CM38">
        <v>18.7089</v>
      </c>
      <c r="CN38">
        <v>2000.105</v>
      </c>
      <c r="CO38">
        <v>0.98000350000000003</v>
      </c>
      <c r="CP38">
        <v>1.9996799999999999E-2</v>
      </c>
      <c r="CQ38">
        <v>0</v>
      </c>
      <c r="CR38">
        <v>2.4809999999999999</v>
      </c>
      <c r="CS38">
        <v>0</v>
      </c>
      <c r="CT38">
        <v>22289.55</v>
      </c>
      <c r="CU38">
        <v>17413.25</v>
      </c>
      <c r="CV38">
        <v>42.561999999999998</v>
      </c>
      <c r="CW38">
        <v>43.686999999999998</v>
      </c>
      <c r="CX38">
        <v>42.561999999999998</v>
      </c>
      <c r="CY38">
        <v>42.061999999999998</v>
      </c>
      <c r="CZ38">
        <v>42.561999999999998</v>
      </c>
      <c r="DA38">
        <v>1960.11</v>
      </c>
      <c r="DB38">
        <v>39.994999999999997</v>
      </c>
      <c r="DC38">
        <v>0</v>
      </c>
      <c r="DD38">
        <v>1660230305.7</v>
      </c>
      <c r="DE38">
        <v>0</v>
      </c>
      <c r="DF38">
        <v>1660230021</v>
      </c>
      <c r="DG38" t="s">
        <v>383</v>
      </c>
      <c r="DH38">
        <v>1660230020</v>
      </c>
      <c r="DI38">
        <v>1660230021</v>
      </c>
      <c r="DJ38">
        <v>13</v>
      </c>
      <c r="DK38">
        <v>0.128</v>
      </c>
      <c r="DL38">
        <v>-1.4E-2</v>
      </c>
      <c r="DM38">
        <v>1.25</v>
      </c>
      <c r="DN38">
        <v>1.6E-2</v>
      </c>
      <c r="DO38">
        <v>400</v>
      </c>
      <c r="DP38">
        <v>22</v>
      </c>
      <c r="DQ38">
        <v>0.31</v>
      </c>
      <c r="DR38">
        <v>0.02</v>
      </c>
      <c r="DS38">
        <v>0.43425361654770339</v>
      </c>
      <c r="DT38">
        <v>6.9804859632696399</v>
      </c>
      <c r="DU38">
        <v>0.50847541185278311</v>
      </c>
      <c r="DV38">
        <v>0</v>
      </c>
      <c r="DW38">
        <v>13.61462810551892</v>
      </c>
      <c r="DX38">
        <v>110.7045903732291</v>
      </c>
      <c r="DY38">
        <v>8.3002821550353065</v>
      </c>
      <c r="DZ38">
        <v>0</v>
      </c>
      <c r="EA38">
        <v>-18.22877033333333</v>
      </c>
      <c r="EB38">
        <v>-131.29513388209111</v>
      </c>
      <c r="EC38">
        <v>9.5456904749240916</v>
      </c>
      <c r="ED38">
        <v>0</v>
      </c>
      <c r="EE38">
        <v>55.029292975026387</v>
      </c>
      <c r="EF38">
        <v>71.366534080252165</v>
      </c>
      <c r="EG38">
        <v>6.0039915927476128</v>
      </c>
      <c r="EH38">
        <v>0</v>
      </c>
      <c r="EI38">
        <v>5.4276252500000002</v>
      </c>
      <c r="EJ38">
        <v>0.39297196998123313</v>
      </c>
      <c r="EK38">
        <v>3.9520498604363553E-2</v>
      </c>
      <c r="EL38">
        <v>0</v>
      </c>
      <c r="EM38">
        <v>1.7862175416970649</v>
      </c>
      <c r="EN38">
        <v>-1.7449067060698049E-2</v>
      </c>
      <c r="EO38">
        <v>1.796821098953662E-3</v>
      </c>
      <c r="EP38">
        <v>1</v>
      </c>
      <c r="EQ38">
        <v>1</v>
      </c>
      <c r="ER38">
        <v>6</v>
      </c>
      <c r="ES38" t="s">
        <v>413</v>
      </c>
      <c r="ET38">
        <v>2.9422299999999999</v>
      </c>
      <c r="EU38">
        <v>2.8012899999999998</v>
      </c>
      <c r="EV38">
        <v>2.2826699999999998E-2</v>
      </c>
      <c r="EW38">
        <v>3.09766E-2</v>
      </c>
      <c r="EX38">
        <v>0.11788899999999999</v>
      </c>
      <c r="EY38">
        <v>0.10055699999999999</v>
      </c>
      <c r="EZ38">
        <v>20010.2</v>
      </c>
      <c r="FA38">
        <v>20809.8</v>
      </c>
      <c r="FB38">
        <v>23817.3</v>
      </c>
      <c r="FC38">
        <v>24995.200000000001</v>
      </c>
      <c r="FD38">
        <v>33626.1</v>
      </c>
      <c r="FE38">
        <v>35897</v>
      </c>
      <c r="FF38">
        <v>43427.1</v>
      </c>
      <c r="FG38">
        <v>46205.3</v>
      </c>
      <c r="FH38">
        <v>1.9603299999999999</v>
      </c>
      <c r="FI38">
        <v>1.83765</v>
      </c>
      <c r="FJ38">
        <v>6.9960999999999995E-2</v>
      </c>
      <c r="FK38">
        <v>0</v>
      </c>
      <c r="FL38">
        <v>29.809799999999999</v>
      </c>
      <c r="FM38">
        <v>999.9</v>
      </c>
      <c r="FN38">
        <v>58.7</v>
      </c>
      <c r="FO38">
        <v>35.6</v>
      </c>
      <c r="FP38">
        <v>34.451099999999997</v>
      </c>
      <c r="FQ38">
        <v>64.037499999999994</v>
      </c>
      <c r="FR38">
        <v>22.5</v>
      </c>
      <c r="FS38">
        <v>1</v>
      </c>
      <c r="FT38">
        <v>0.42535099999999998</v>
      </c>
      <c r="FU38">
        <v>1.70434</v>
      </c>
      <c r="FV38">
        <v>20.3127</v>
      </c>
      <c r="FW38">
        <v>5.21265</v>
      </c>
      <c r="FX38">
        <v>11.9063</v>
      </c>
      <c r="FY38">
        <v>5.00345</v>
      </c>
      <c r="FZ38">
        <v>3.2902</v>
      </c>
      <c r="GA38">
        <v>9999</v>
      </c>
      <c r="GB38">
        <v>9999</v>
      </c>
      <c r="GC38">
        <v>9999</v>
      </c>
      <c r="GD38">
        <v>999.9</v>
      </c>
      <c r="GE38">
        <v>1.8596299999999999</v>
      </c>
      <c r="GF38">
        <v>1.8546100000000001</v>
      </c>
      <c r="GG38">
        <v>1.8577999999999999</v>
      </c>
      <c r="GH38">
        <v>1.8562399999999999</v>
      </c>
      <c r="GI38">
        <v>1.85501</v>
      </c>
      <c r="GJ38">
        <v>1.8547100000000001</v>
      </c>
      <c r="GK38">
        <v>1.8533999999999999</v>
      </c>
      <c r="GL38">
        <v>1.8565400000000001</v>
      </c>
      <c r="GM38">
        <v>0</v>
      </c>
      <c r="GN38">
        <v>0</v>
      </c>
      <c r="GO38">
        <v>0</v>
      </c>
      <c r="GP38">
        <v>0</v>
      </c>
      <c r="GQ38" t="s">
        <v>385</v>
      </c>
      <c r="GR38" t="s">
        <v>386</v>
      </c>
      <c r="GS38" t="s">
        <v>387</v>
      </c>
      <c r="GT38" t="s">
        <v>387</v>
      </c>
      <c r="GU38" t="s">
        <v>387</v>
      </c>
      <c r="GV38" t="s">
        <v>387</v>
      </c>
      <c r="GW38">
        <v>0</v>
      </c>
      <c r="GX38">
        <v>100</v>
      </c>
      <c r="GY38">
        <v>100</v>
      </c>
      <c r="GZ38">
        <v>0.52300000000000002</v>
      </c>
      <c r="HA38">
        <v>4.5999999999999999E-3</v>
      </c>
      <c r="HB38">
        <v>0.2796175401742218</v>
      </c>
      <c r="HC38">
        <v>2.9318383021812969E-3</v>
      </c>
      <c r="HD38">
        <v>-1.3754559859485029E-6</v>
      </c>
      <c r="HE38">
        <v>3.0700474437127301E-10</v>
      </c>
      <c r="HF38">
        <v>-7.1567451799845402E-2</v>
      </c>
      <c r="HG38">
        <v>1.00384331276165E-2</v>
      </c>
      <c r="HH38">
        <v>-3.1532673711230711E-4</v>
      </c>
      <c r="HI38">
        <v>1.819468599177705E-6</v>
      </c>
      <c r="HJ38">
        <v>1</v>
      </c>
      <c r="HK38">
        <v>2112</v>
      </c>
      <c r="HL38">
        <v>3</v>
      </c>
      <c r="HM38">
        <v>29</v>
      </c>
      <c r="HN38">
        <v>4.8</v>
      </c>
      <c r="HO38">
        <v>4.8</v>
      </c>
      <c r="HP38">
        <v>0.461426</v>
      </c>
      <c r="HQ38">
        <v>2.35229</v>
      </c>
      <c r="HR38">
        <v>1.4978</v>
      </c>
      <c r="HS38">
        <v>2.3010299999999999</v>
      </c>
      <c r="HT38">
        <v>1.5478499999999999</v>
      </c>
      <c r="HU38">
        <v>2.3803700000000001</v>
      </c>
      <c r="HV38">
        <v>38.919800000000002</v>
      </c>
      <c r="HW38">
        <v>14.4735</v>
      </c>
      <c r="HX38">
        <v>18</v>
      </c>
      <c r="HY38">
        <v>502.15300000000002</v>
      </c>
      <c r="HZ38">
        <v>487.19299999999998</v>
      </c>
      <c r="IA38">
        <v>27.557099999999998</v>
      </c>
      <c r="IB38">
        <v>32.410699999999999</v>
      </c>
      <c r="IC38">
        <v>30.000399999999999</v>
      </c>
      <c r="ID38">
        <v>32.228099999999998</v>
      </c>
      <c r="IE38">
        <v>32.326900000000002</v>
      </c>
      <c r="IF38">
        <v>9.3647200000000002</v>
      </c>
      <c r="IG38">
        <v>39.8857</v>
      </c>
      <c r="IH38">
        <v>0</v>
      </c>
      <c r="II38">
        <v>27.5566</v>
      </c>
      <c r="IJ38">
        <v>150.59200000000001</v>
      </c>
      <c r="IK38">
        <v>21.63</v>
      </c>
      <c r="IL38">
        <v>100.42</v>
      </c>
      <c r="IM38">
        <v>100.139</v>
      </c>
      <c r="IN38" t="s">
        <v>1943</v>
      </c>
    </row>
    <row r="39" spans="1:248" x14ac:dyDescent="0.2">
      <c r="A39">
        <v>23</v>
      </c>
      <c r="B39">
        <v>1660230308.5999999</v>
      </c>
      <c r="C39">
        <v>313.59999990463263</v>
      </c>
      <c r="D39" t="s">
        <v>434</v>
      </c>
      <c r="E39" t="s">
        <v>435</v>
      </c>
      <c r="F39">
        <v>1</v>
      </c>
      <c r="G39">
        <v>2</v>
      </c>
      <c r="H39" t="s">
        <v>376</v>
      </c>
      <c r="I39" t="s">
        <v>377</v>
      </c>
      <c r="J39" t="s">
        <v>378</v>
      </c>
      <c r="K39" t="s">
        <v>379</v>
      </c>
      <c r="L39" t="s">
        <v>380</v>
      </c>
      <c r="M39" t="s">
        <v>381</v>
      </c>
      <c r="N39">
        <v>1660230308.0999999</v>
      </c>
      <c r="O39">
        <f t="shared" si="0"/>
        <v>4.7147618741557665E-3</v>
      </c>
      <c r="P39">
        <f t="shared" si="1"/>
        <v>4.7147618741557666</v>
      </c>
      <c r="Q39">
        <f t="shared" si="2"/>
        <v>1.5861967106034429</v>
      </c>
      <c r="R39">
        <f t="shared" si="3"/>
        <v>88.993499999999997</v>
      </c>
      <c r="S39">
        <f t="shared" si="4"/>
        <v>76.628884054009831</v>
      </c>
      <c r="T39">
        <f t="shared" si="5"/>
        <v>7.6308788500219507</v>
      </c>
      <c r="U39">
        <f t="shared" si="6"/>
        <v>8.8621754749916999</v>
      </c>
      <c r="V39">
        <f t="shared" si="7"/>
        <v>0.26685202844525319</v>
      </c>
      <c r="W39">
        <f t="shared" si="8"/>
        <v>2.922414529681737</v>
      </c>
      <c r="X39">
        <f t="shared" si="9"/>
        <v>0.25401629517214463</v>
      </c>
      <c r="Y39">
        <f t="shared" si="10"/>
        <v>0.15986196175925518</v>
      </c>
      <c r="Z39">
        <f t="shared" si="11"/>
        <v>321.53138099999995</v>
      </c>
      <c r="AA39">
        <f t="shared" si="12"/>
        <v>31.671635963676348</v>
      </c>
      <c r="AB39">
        <f t="shared" si="13"/>
        <v>30.945799999999998</v>
      </c>
      <c r="AC39">
        <f t="shared" si="14"/>
        <v>4.4974553130109038</v>
      </c>
      <c r="AD39">
        <f t="shared" si="15"/>
        <v>60.197946423426949</v>
      </c>
      <c r="AE39">
        <f t="shared" si="16"/>
        <v>2.7160668049937198</v>
      </c>
      <c r="AF39">
        <f t="shared" si="17"/>
        <v>4.5118927909752102</v>
      </c>
      <c r="AG39">
        <f t="shared" si="18"/>
        <v>1.7813885080171841</v>
      </c>
      <c r="AH39">
        <f t="shared" si="19"/>
        <v>-207.9209986502693</v>
      </c>
      <c r="AI39">
        <f t="shared" si="20"/>
        <v>8.8544905213802174</v>
      </c>
      <c r="AJ39">
        <f t="shared" si="21"/>
        <v>0.68020819055732495</v>
      </c>
      <c r="AK39">
        <f t="shared" si="22"/>
        <v>123.14508106166819</v>
      </c>
      <c r="AL39">
        <f t="shared" si="23"/>
        <v>26.98863125105839</v>
      </c>
      <c r="AM39">
        <f t="shared" si="24"/>
        <v>4.7229413827033468</v>
      </c>
      <c r="AN39">
        <f t="shared" si="25"/>
        <v>1.5861967106034429</v>
      </c>
      <c r="AO39">
        <v>114.4190658879819</v>
      </c>
      <c r="AP39">
        <v>91.505186060606036</v>
      </c>
      <c r="AQ39">
        <v>4.0408581254763911</v>
      </c>
      <c r="AR39">
        <v>65.976057686478867</v>
      </c>
      <c r="AS39">
        <f t="shared" si="26"/>
        <v>4.7147618741557666</v>
      </c>
      <c r="AT39">
        <v>21.77265979388218</v>
      </c>
      <c r="AU39">
        <v>27.274175151515141</v>
      </c>
      <c r="AV39">
        <v>-2.4644929031065199E-5</v>
      </c>
      <c r="AW39">
        <v>81.048263138824893</v>
      </c>
      <c r="AX39">
        <v>0</v>
      </c>
      <c r="AY39">
        <v>0</v>
      </c>
      <c r="AZ39">
        <f t="shared" si="27"/>
        <v>1</v>
      </c>
      <c r="BA39">
        <f t="shared" si="28"/>
        <v>0</v>
      </c>
      <c r="BB39">
        <f t="shared" si="29"/>
        <v>51966.741444469029</v>
      </c>
      <c r="BC39">
        <f t="shared" si="30"/>
        <v>2000.1</v>
      </c>
      <c r="BD39">
        <f t="shared" si="31"/>
        <v>1681.2837</v>
      </c>
      <c r="BE39">
        <f t="shared" si="32"/>
        <v>0.84059982000899958</v>
      </c>
      <c r="BF39">
        <f t="shared" si="33"/>
        <v>0.16075765261736913</v>
      </c>
      <c r="BG39">
        <v>6</v>
      </c>
      <c r="BH39">
        <v>0.5</v>
      </c>
      <c r="BI39" t="s">
        <v>382</v>
      </c>
      <c r="BJ39">
        <v>2</v>
      </c>
      <c r="BK39" t="b">
        <v>1</v>
      </c>
      <c r="BL39">
        <v>1660230308.0999999</v>
      </c>
      <c r="BM39">
        <v>88.993499999999997</v>
      </c>
      <c r="BN39">
        <v>121.872</v>
      </c>
      <c r="BO39">
        <v>27.2746</v>
      </c>
      <c r="BP39">
        <v>21.7637</v>
      </c>
      <c r="BQ39">
        <v>88.465100000000007</v>
      </c>
      <c r="BR39">
        <v>27.27</v>
      </c>
      <c r="BS39">
        <v>500.18599999999998</v>
      </c>
      <c r="BT39">
        <v>99.482399999999998</v>
      </c>
      <c r="BU39">
        <v>9.98782E-2</v>
      </c>
      <c r="BV39">
        <v>31.001999999999999</v>
      </c>
      <c r="BW39">
        <v>30.945799999999998</v>
      </c>
      <c r="BX39">
        <v>999.9</v>
      </c>
      <c r="BY39">
        <v>0</v>
      </c>
      <c r="BZ39">
        <v>0</v>
      </c>
      <c r="CA39">
        <v>10011.200000000001</v>
      </c>
      <c r="CB39">
        <v>0</v>
      </c>
      <c r="CC39">
        <v>17.826699999999999</v>
      </c>
      <c r="CD39">
        <v>-32.878599999999999</v>
      </c>
      <c r="CE39">
        <v>91.488900000000001</v>
      </c>
      <c r="CF39">
        <v>124.584</v>
      </c>
      <c r="CG39">
        <v>5.5109700000000004</v>
      </c>
      <c r="CH39">
        <v>121.872</v>
      </c>
      <c r="CI39">
        <v>21.7637</v>
      </c>
      <c r="CJ39">
        <v>2.7133500000000002</v>
      </c>
      <c r="CK39">
        <v>2.1650999999999998</v>
      </c>
      <c r="CL39">
        <v>22.366199999999999</v>
      </c>
      <c r="CM39">
        <v>18.706399999999999</v>
      </c>
      <c r="CN39">
        <v>2000.1</v>
      </c>
      <c r="CO39">
        <v>0.98000500000000001</v>
      </c>
      <c r="CP39">
        <v>1.9995300000000001E-2</v>
      </c>
      <c r="CQ39">
        <v>0</v>
      </c>
      <c r="CR39">
        <v>1.833</v>
      </c>
      <c r="CS39">
        <v>0</v>
      </c>
      <c r="CT39">
        <v>22279.9</v>
      </c>
      <c r="CU39">
        <v>17413.2</v>
      </c>
      <c r="CV39">
        <v>42.561999999999998</v>
      </c>
      <c r="CW39">
        <v>43.686999999999998</v>
      </c>
      <c r="CX39">
        <v>42.561999999999998</v>
      </c>
      <c r="CY39">
        <v>42.061999999999998</v>
      </c>
      <c r="CZ39">
        <v>42.561999999999998</v>
      </c>
      <c r="DA39">
        <v>1960.11</v>
      </c>
      <c r="DB39">
        <v>39.99</v>
      </c>
      <c r="DC39">
        <v>0</v>
      </c>
      <c r="DD39">
        <v>1660230306.3</v>
      </c>
      <c r="DE39">
        <v>0</v>
      </c>
      <c r="DF39">
        <v>1660230021</v>
      </c>
      <c r="DG39" t="s">
        <v>383</v>
      </c>
      <c r="DH39">
        <v>1660230020</v>
      </c>
      <c r="DI39">
        <v>1660230021</v>
      </c>
      <c r="DJ39">
        <v>13</v>
      </c>
      <c r="DK39">
        <v>0.128</v>
      </c>
      <c r="DL39">
        <v>-1.4E-2</v>
      </c>
      <c r="DM39">
        <v>1.25</v>
      </c>
      <c r="DN39">
        <v>1.6E-2</v>
      </c>
      <c r="DO39">
        <v>400</v>
      </c>
      <c r="DP39">
        <v>22</v>
      </c>
      <c r="DQ39">
        <v>0.31</v>
      </c>
      <c r="DR39">
        <v>0.02</v>
      </c>
      <c r="DS39">
        <v>0.54589785743115882</v>
      </c>
      <c r="DT39">
        <v>7.0577465979406941</v>
      </c>
      <c r="DU39">
        <v>0.54385018561051335</v>
      </c>
      <c r="DV39">
        <v>0</v>
      </c>
      <c r="DW39">
        <v>16.583225432868769</v>
      </c>
      <c r="DX39">
        <v>102.5373982404554</v>
      </c>
      <c r="DY39">
        <v>7.4881493593457682</v>
      </c>
      <c r="DZ39">
        <v>0</v>
      </c>
      <c r="EA39">
        <v>-20.646412903225809</v>
      </c>
      <c r="EB39">
        <v>-121.2302187096774</v>
      </c>
      <c r="EC39">
        <v>9.1597785214639451</v>
      </c>
      <c r="ED39">
        <v>0</v>
      </c>
      <c r="EE39">
        <v>57.315342081962939</v>
      </c>
      <c r="EF39">
        <v>99.854480195934542</v>
      </c>
      <c r="EG39">
        <v>7.658833609180455</v>
      </c>
      <c r="EH39">
        <v>0</v>
      </c>
      <c r="EI39">
        <v>5.4353682926829272</v>
      </c>
      <c r="EJ39">
        <v>0.42804334494772689</v>
      </c>
      <c r="EK39">
        <v>4.3321111391641597E-2</v>
      </c>
      <c r="EL39">
        <v>0</v>
      </c>
      <c r="EM39">
        <v>1.785462033378266</v>
      </c>
      <c r="EN39">
        <v>-1.5994580736022199E-2</v>
      </c>
      <c r="EO39">
        <v>1.669409373153899E-3</v>
      </c>
      <c r="EP39">
        <v>1</v>
      </c>
      <c r="EQ39">
        <v>1</v>
      </c>
      <c r="ER39">
        <v>6</v>
      </c>
      <c r="ES39" t="s">
        <v>413</v>
      </c>
      <c r="ET39">
        <v>2.9423300000000001</v>
      </c>
      <c r="EU39">
        <v>2.8011599999999999</v>
      </c>
      <c r="EV39">
        <v>2.3859399999999999E-2</v>
      </c>
      <c r="EW39">
        <v>3.2098099999999997E-2</v>
      </c>
      <c r="EX39">
        <v>0.117891</v>
      </c>
      <c r="EY39">
        <v>0.100533</v>
      </c>
      <c r="EZ39">
        <v>19989</v>
      </c>
      <c r="FA39">
        <v>20785.599999999999</v>
      </c>
      <c r="FB39">
        <v>23817.200000000001</v>
      </c>
      <c r="FC39">
        <v>24995.1</v>
      </c>
      <c r="FD39">
        <v>33626</v>
      </c>
      <c r="FE39">
        <v>35897.800000000003</v>
      </c>
      <c r="FF39">
        <v>43427</v>
      </c>
      <c r="FG39">
        <v>46205.1</v>
      </c>
      <c r="FH39">
        <v>1.9604299999999999</v>
      </c>
      <c r="FI39">
        <v>1.83755</v>
      </c>
      <c r="FJ39">
        <v>6.9905099999999998E-2</v>
      </c>
      <c r="FK39">
        <v>0</v>
      </c>
      <c r="FL39">
        <v>29.809899999999999</v>
      </c>
      <c r="FM39">
        <v>999.9</v>
      </c>
      <c r="FN39">
        <v>58.7</v>
      </c>
      <c r="FO39">
        <v>35.6</v>
      </c>
      <c r="FP39">
        <v>34.453499999999998</v>
      </c>
      <c r="FQ39">
        <v>63.997500000000002</v>
      </c>
      <c r="FR39">
        <v>21.943100000000001</v>
      </c>
      <c r="FS39">
        <v>1</v>
      </c>
      <c r="FT39">
        <v>0.425371</v>
      </c>
      <c r="FU39">
        <v>1.7028000000000001</v>
      </c>
      <c r="FV39">
        <v>20.312799999999999</v>
      </c>
      <c r="FW39">
        <v>5.2123499999999998</v>
      </c>
      <c r="FX39">
        <v>11.9057</v>
      </c>
      <c r="FY39">
        <v>5.0031999999999996</v>
      </c>
      <c r="FZ39">
        <v>3.2901799999999999</v>
      </c>
      <c r="GA39">
        <v>9999</v>
      </c>
      <c r="GB39">
        <v>9999</v>
      </c>
      <c r="GC39">
        <v>9999</v>
      </c>
      <c r="GD39">
        <v>999.9</v>
      </c>
      <c r="GE39">
        <v>1.8596299999999999</v>
      </c>
      <c r="GF39">
        <v>1.85459</v>
      </c>
      <c r="GG39">
        <v>1.8577900000000001</v>
      </c>
      <c r="GH39">
        <v>1.8562399999999999</v>
      </c>
      <c r="GI39">
        <v>1.85501</v>
      </c>
      <c r="GJ39">
        <v>1.8547100000000001</v>
      </c>
      <c r="GK39">
        <v>1.8533900000000001</v>
      </c>
      <c r="GL39">
        <v>1.85653</v>
      </c>
      <c r="GM39">
        <v>0</v>
      </c>
      <c r="GN39">
        <v>0</v>
      </c>
      <c r="GO39">
        <v>0</v>
      </c>
      <c r="GP39">
        <v>0</v>
      </c>
      <c r="GQ39" t="s">
        <v>385</v>
      </c>
      <c r="GR39" t="s">
        <v>386</v>
      </c>
      <c r="GS39" t="s">
        <v>387</v>
      </c>
      <c r="GT39" t="s">
        <v>387</v>
      </c>
      <c r="GU39" t="s">
        <v>387</v>
      </c>
      <c r="GV39" t="s">
        <v>387</v>
      </c>
      <c r="GW39">
        <v>0</v>
      </c>
      <c r="GX39">
        <v>100</v>
      </c>
      <c r="GY39">
        <v>100</v>
      </c>
      <c r="GZ39">
        <v>0.53400000000000003</v>
      </c>
      <c r="HA39">
        <v>4.5999999999999999E-3</v>
      </c>
      <c r="HB39">
        <v>0.2796175401742218</v>
      </c>
      <c r="HC39">
        <v>2.9318383021812969E-3</v>
      </c>
      <c r="HD39">
        <v>-1.3754559859485029E-6</v>
      </c>
      <c r="HE39">
        <v>3.0700474437127301E-10</v>
      </c>
      <c r="HF39">
        <v>-7.1567451799845402E-2</v>
      </c>
      <c r="HG39">
        <v>1.00384331276165E-2</v>
      </c>
      <c r="HH39">
        <v>-3.1532673711230711E-4</v>
      </c>
      <c r="HI39">
        <v>1.819468599177705E-6</v>
      </c>
      <c r="HJ39">
        <v>1</v>
      </c>
      <c r="HK39">
        <v>2112</v>
      </c>
      <c r="HL39">
        <v>3</v>
      </c>
      <c r="HM39">
        <v>29</v>
      </c>
      <c r="HN39">
        <v>4.8</v>
      </c>
      <c r="HO39">
        <v>4.8</v>
      </c>
      <c r="HP39">
        <v>0.476074</v>
      </c>
      <c r="HQ39">
        <v>2.3571800000000001</v>
      </c>
      <c r="HR39">
        <v>1.4978</v>
      </c>
      <c r="HS39">
        <v>2.3022499999999999</v>
      </c>
      <c r="HT39">
        <v>1.5478499999999999</v>
      </c>
      <c r="HU39">
        <v>2.4438499999999999</v>
      </c>
      <c r="HV39">
        <v>38.919800000000002</v>
      </c>
      <c r="HW39">
        <v>14.4735</v>
      </c>
      <c r="HX39">
        <v>18</v>
      </c>
      <c r="HY39">
        <v>502.21300000000002</v>
      </c>
      <c r="HZ39">
        <v>487.13099999999997</v>
      </c>
      <c r="IA39">
        <v>27.5562</v>
      </c>
      <c r="IB39">
        <v>32.4114</v>
      </c>
      <c r="IC39">
        <v>30.000299999999999</v>
      </c>
      <c r="ID39">
        <v>32.228200000000001</v>
      </c>
      <c r="IE39">
        <v>32.327500000000001</v>
      </c>
      <c r="IF39">
        <v>9.6392600000000002</v>
      </c>
      <c r="IG39">
        <v>39.8857</v>
      </c>
      <c r="IH39">
        <v>0</v>
      </c>
      <c r="II39">
        <v>27.5566</v>
      </c>
      <c r="IJ39">
        <v>160.60900000000001</v>
      </c>
      <c r="IK39">
        <v>21.622199999999999</v>
      </c>
      <c r="IL39">
        <v>100.419</v>
      </c>
      <c r="IM39">
        <v>100.13800000000001</v>
      </c>
      <c r="IN39" t="s">
        <v>1943</v>
      </c>
    </row>
    <row r="40" spans="1:248" x14ac:dyDescent="0.2">
      <c r="A40">
        <v>24</v>
      </c>
      <c r="B40">
        <v>1660230309.5999999</v>
      </c>
      <c r="C40">
        <v>314.59999990463263</v>
      </c>
      <c r="D40" t="s">
        <v>436</v>
      </c>
      <c r="E40" t="s">
        <v>437</v>
      </c>
      <c r="F40">
        <v>1</v>
      </c>
      <c r="G40">
        <v>2</v>
      </c>
      <c r="H40" t="s">
        <v>376</v>
      </c>
      <c r="I40" t="s">
        <v>377</v>
      </c>
      <c r="J40" t="s">
        <v>378</v>
      </c>
      <c r="K40" t="s">
        <v>379</v>
      </c>
      <c r="L40" t="s">
        <v>380</v>
      </c>
      <c r="M40" t="s">
        <v>381</v>
      </c>
      <c r="N40">
        <v>1660230308.5999999</v>
      </c>
      <c r="O40">
        <f t="shared" si="0"/>
        <v>4.7180747822962582E-3</v>
      </c>
      <c r="P40">
        <f t="shared" si="1"/>
        <v>4.7180747822962585</v>
      </c>
      <c r="Q40">
        <f t="shared" si="2"/>
        <v>1.7018594514469938</v>
      </c>
      <c r="R40">
        <f t="shared" si="3"/>
        <v>91.048550000000006</v>
      </c>
      <c r="S40">
        <f t="shared" si="4"/>
        <v>77.916418975229405</v>
      </c>
      <c r="T40">
        <f t="shared" si="5"/>
        <v>7.7590992324740435</v>
      </c>
      <c r="U40">
        <f t="shared" si="6"/>
        <v>9.066827553348741</v>
      </c>
      <c r="V40">
        <f t="shared" si="7"/>
        <v>0.26699869483448035</v>
      </c>
      <c r="W40">
        <f t="shared" si="8"/>
        <v>2.9230811975170745</v>
      </c>
      <c r="X40">
        <f t="shared" si="9"/>
        <v>0.25415199228545637</v>
      </c>
      <c r="Y40">
        <f t="shared" si="10"/>
        <v>0.15994769828992284</v>
      </c>
      <c r="Z40">
        <f t="shared" si="11"/>
        <v>321.50744099999997</v>
      </c>
      <c r="AA40">
        <f t="shared" si="12"/>
        <v>31.670492111953415</v>
      </c>
      <c r="AB40">
        <f t="shared" si="13"/>
        <v>30.946950000000001</v>
      </c>
      <c r="AC40">
        <f t="shared" si="14"/>
        <v>4.4977503380486912</v>
      </c>
      <c r="AD40">
        <f t="shared" si="15"/>
        <v>60.197872701015228</v>
      </c>
      <c r="AE40">
        <f t="shared" si="16"/>
        <v>2.7160634787175404</v>
      </c>
      <c r="AF40">
        <f t="shared" si="17"/>
        <v>4.5118927909752102</v>
      </c>
      <c r="AG40">
        <f t="shared" si="18"/>
        <v>1.7816868593311508</v>
      </c>
      <c r="AH40">
        <f t="shared" si="19"/>
        <v>-208.06709789926498</v>
      </c>
      <c r="AI40">
        <f t="shared" si="20"/>
        <v>8.6752829013054136</v>
      </c>
      <c r="AJ40">
        <f t="shared" si="21"/>
        <v>0.6662931205378344</v>
      </c>
      <c r="AK40">
        <f t="shared" si="22"/>
        <v>122.78191912257823</v>
      </c>
      <c r="AL40">
        <f t="shared" si="23"/>
        <v>27.192315913040495</v>
      </c>
      <c r="AM40">
        <f t="shared" si="24"/>
        <v>4.7286326960671881</v>
      </c>
      <c r="AN40">
        <f t="shared" si="25"/>
        <v>1.7018594514469938</v>
      </c>
      <c r="AO40">
        <v>119.29614856467219</v>
      </c>
      <c r="AP40">
        <v>95.724538181818161</v>
      </c>
      <c r="AQ40">
        <v>4.1400206109640294</v>
      </c>
      <c r="AR40">
        <v>65.976057686478867</v>
      </c>
      <c r="AS40">
        <f t="shared" si="26"/>
        <v>4.7180747822962585</v>
      </c>
      <c r="AT40">
        <v>21.768695184752922</v>
      </c>
      <c r="AU40">
        <v>27.274419999999989</v>
      </c>
      <c r="AV40">
        <v>-3.0451295107358381E-5</v>
      </c>
      <c r="AW40">
        <v>81.048263138824893</v>
      </c>
      <c r="AX40">
        <v>0</v>
      </c>
      <c r="AY40">
        <v>0</v>
      </c>
      <c r="AZ40">
        <f t="shared" si="27"/>
        <v>1</v>
      </c>
      <c r="BA40">
        <f t="shared" si="28"/>
        <v>0</v>
      </c>
      <c r="BB40">
        <f t="shared" si="29"/>
        <v>51985.70638013562</v>
      </c>
      <c r="BC40">
        <f t="shared" si="30"/>
        <v>1999.95</v>
      </c>
      <c r="BD40">
        <f t="shared" si="31"/>
        <v>1681.1577</v>
      </c>
      <c r="BE40">
        <f t="shared" si="32"/>
        <v>0.84059986499662487</v>
      </c>
      <c r="BF40">
        <f t="shared" si="33"/>
        <v>0.16075773944348606</v>
      </c>
      <c r="BG40">
        <v>6</v>
      </c>
      <c r="BH40">
        <v>0.5</v>
      </c>
      <c r="BI40" t="s">
        <v>382</v>
      </c>
      <c r="BJ40">
        <v>2</v>
      </c>
      <c r="BK40" t="b">
        <v>1</v>
      </c>
      <c r="BL40">
        <v>1660230308.5999999</v>
      </c>
      <c r="BM40">
        <v>91.048550000000006</v>
      </c>
      <c r="BN40">
        <v>124.1855</v>
      </c>
      <c r="BO40">
        <v>27.274550000000001</v>
      </c>
      <c r="BP40">
        <v>21.756699999999999</v>
      </c>
      <c r="BQ40">
        <v>90.514600000000002</v>
      </c>
      <c r="BR40">
        <v>27.269950000000001</v>
      </c>
      <c r="BS40">
        <v>500.15800000000002</v>
      </c>
      <c r="BT40">
        <v>99.482500000000002</v>
      </c>
      <c r="BU40">
        <v>9.9838800000000005E-2</v>
      </c>
      <c r="BV40">
        <v>31.001999999999999</v>
      </c>
      <c r="BW40">
        <v>30.946950000000001</v>
      </c>
      <c r="BX40">
        <v>999.9</v>
      </c>
      <c r="BY40">
        <v>0</v>
      </c>
      <c r="BZ40">
        <v>0</v>
      </c>
      <c r="CA40">
        <v>10015</v>
      </c>
      <c r="CB40">
        <v>0</v>
      </c>
      <c r="CC40">
        <v>17.820900000000002</v>
      </c>
      <c r="CD40">
        <v>-33.136749999999999</v>
      </c>
      <c r="CE40">
        <v>93.601550000000003</v>
      </c>
      <c r="CF40">
        <v>126.94750000000001</v>
      </c>
      <c r="CG40">
        <v>5.5179200000000002</v>
      </c>
      <c r="CH40">
        <v>124.1855</v>
      </c>
      <c r="CI40">
        <v>21.756699999999999</v>
      </c>
      <c r="CJ40">
        <v>2.7133449999999999</v>
      </c>
      <c r="CK40">
        <v>2.1644049999999999</v>
      </c>
      <c r="CL40">
        <v>22.366150000000001</v>
      </c>
      <c r="CM40">
        <v>18.701250000000002</v>
      </c>
      <c r="CN40">
        <v>1999.95</v>
      </c>
      <c r="CO40">
        <v>0.98000350000000003</v>
      </c>
      <c r="CP40">
        <v>1.9996799999999999E-2</v>
      </c>
      <c r="CQ40">
        <v>0</v>
      </c>
      <c r="CR40">
        <v>2.3414999999999999</v>
      </c>
      <c r="CS40">
        <v>0</v>
      </c>
      <c r="CT40">
        <v>22272.75</v>
      </c>
      <c r="CU40">
        <v>17411.900000000001</v>
      </c>
      <c r="CV40">
        <v>42.561999999999998</v>
      </c>
      <c r="CW40">
        <v>43.686999999999998</v>
      </c>
      <c r="CX40">
        <v>42.561999999999998</v>
      </c>
      <c r="CY40">
        <v>42.061999999999998</v>
      </c>
      <c r="CZ40">
        <v>42.561999999999998</v>
      </c>
      <c r="DA40">
        <v>1959.96</v>
      </c>
      <c r="DB40">
        <v>39.99</v>
      </c>
      <c r="DC40">
        <v>0</v>
      </c>
      <c r="DD40">
        <v>1660230307.5</v>
      </c>
      <c r="DE40">
        <v>0</v>
      </c>
      <c r="DF40">
        <v>1660230021</v>
      </c>
      <c r="DG40" t="s">
        <v>383</v>
      </c>
      <c r="DH40">
        <v>1660230020</v>
      </c>
      <c r="DI40">
        <v>1660230021</v>
      </c>
      <c r="DJ40">
        <v>13</v>
      </c>
      <c r="DK40">
        <v>0.128</v>
      </c>
      <c r="DL40">
        <v>-1.4E-2</v>
      </c>
      <c r="DM40">
        <v>1.25</v>
      </c>
      <c r="DN40">
        <v>1.6E-2</v>
      </c>
      <c r="DO40">
        <v>400</v>
      </c>
      <c r="DP40">
        <v>22</v>
      </c>
      <c r="DQ40">
        <v>0.31</v>
      </c>
      <c r="DR40">
        <v>0.02</v>
      </c>
      <c r="DS40">
        <v>0.75879360015140418</v>
      </c>
      <c r="DT40">
        <v>6.8811717392036584</v>
      </c>
      <c r="DU40">
        <v>0.51304274919954618</v>
      </c>
      <c r="DV40">
        <v>0</v>
      </c>
      <c r="DW40">
        <v>18.474181649756861</v>
      </c>
      <c r="DX40">
        <v>92.145761740286432</v>
      </c>
      <c r="DY40">
        <v>6.9996523604738314</v>
      </c>
      <c r="DZ40">
        <v>0</v>
      </c>
      <c r="EA40">
        <v>-23.982333666666669</v>
      </c>
      <c r="EB40">
        <v>-103.63059123470519</v>
      </c>
      <c r="EC40">
        <v>7.6307765153971419</v>
      </c>
      <c r="ED40">
        <v>0</v>
      </c>
      <c r="EE40">
        <v>59.60149093994594</v>
      </c>
      <c r="EF40">
        <v>119.9244840123113</v>
      </c>
      <c r="EG40">
        <v>9.2461879150772255</v>
      </c>
      <c r="EH40">
        <v>0</v>
      </c>
      <c r="EI40">
        <v>5.4462975</v>
      </c>
      <c r="EJ40">
        <v>0.46988825515945398</v>
      </c>
      <c r="EK40">
        <v>4.569227602943414E-2</v>
      </c>
      <c r="EL40">
        <v>0</v>
      </c>
      <c r="EM40">
        <v>1.784886018496316</v>
      </c>
      <c r="EN40">
        <v>-1.7097183230315581E-2</v>
      </c>
      <c r="EO40">
        <v>1.760421727793525E-3</v>
      </c>
      <c r="EP40">
        <v>1</v>
      </c>
      <c r="EQ40">
        <v>1</v>
      </c>
      <c r="ER40">
        <v>6</v>
      </c>
      <c r="ES40" t="s">
        <v>413</v>
      </c>
      <c r="ET40">
        <v>2.94218</v>
      </c>
      <c r="EU40">
        <v>2.8011599999999999</v>
      </c>
      <c r="EV40">
        <v>2.4897200000000001E-2</v>
      </c>
      <c r="EW40">
        <v>3.3214800000000003E-2</v>
      </c>
      <c r="EX40">
        <v>0.117893</v>
      </c>
      <c r="EY40">
        <v>0.10047399999999999</v>
      </c>
      <c r="EZ40">
        <v>19967.7</v>
      </c>
      <c r="FA40">
        <v>20761.599999999999</v>
      </c>
      <c r="FB40">
        <v>23817.1</v>
      </c>
      <c r="FC40">
        <v>24995</v>
      </c>
      <c r="FD40">
        <v>33626</v>
      </c>
      <c r="FE40">
        <v>35900.300000000003</v>
      </c>
      <c r="FF40">
        <v>43427</v>
      </c>
      <c r="FG40">
        <v>46205.1</v>
      </c>
      <c r="FH40">
        <v>1.9603299999999999</v>
      </c>
      <c r="FI40">
        <v>1.8375300000000001</v>
      </c>
      <c r="FJ40">
        <v>6.9793300000000003E-2</v>
      </c>
      <c r="FK40">
        <v>0</v>
      </c>
      <c r="FL40">
        <v>29.810600000000001</v>
      </c>
      <c r="FM40">
        <v>999.9</v>
      </c>
      <c r="FN40">
        <v>58.7</v>
      </c>
      <c r="FO40">
        <v>35.6</v>
      </c>
      <c r="FP40">
        <v>34.450400000000002</v>
      </c>
      <c r="FQ40">
        <v>63.897500000000001</v>
      </c>
      <c r="FR40">
        <v>22.2837</v>
      </c>
      <c r="FS40">
        <v>1</v>
      </c>
      <c r="FT40">
        <v>0.425348</v>
      </c>
      <c r="FU40">
        <v>1.7001999999999999</v>
      </c>
      <c r="FV40">
        <v>20.312899999999999</v>
      </c>
      <c r="FW40">
        <v>5.2125000000000004</v>
      </c>
      <c r="FX40">
        <v>11.905900000000001</v>
      </c>
      <c r="FY40">
        <v>5.0030999999999999</v>
      </c>
      <c r="FZ40">
        <v>3.2902300000000002</v>
      </c>
      <c r="GA40">
        <v>9999</v>
      </c>
      <c r="GB40">
        <v>9999</v>
      </c>
      <c r="GC40">
        <v>9999</v>
      </c>
      <c r="GD40">
        <v>999.9</v>
      </c>
      <c r="GE40">
        <v>1.8596200000000001</v>
      </c>
      <c r="GF40">
        <v>1.8545799999999999</v>
      </c>
      <c r="GG40">
        <v>1.85778</v>
      </c>
      <c r="GH40">
        <v>1.85623</v>
      </c>
      <c r="GI40">
        <v>1.85501</v>
      </c>
      <c r="GJ40">
        <v>1.8547100000000001</v>
      </c>
      <c r="GK40">
        <v>1.8533900000000001</v>
      </c>
      <c r="GL40">
        <v>1.8565199999999999</v>
      </c>
      <c r="GM40">
        <v>0</v>
      </c>
      <c r="GN40">
        <v>0</v>
      </c>
      <c r="GO40">
        <v>0</v>
      </c>
      <c r="GP40">
        <v>0</v>
      </c>
      <c r="GQ40" t="s">
        <v>385</v>
      </c>
      <c r="GR40" t="s">
        <v>386</v>
      </c>
      <c r="GS40" t="s">
        <v>387</v>
      </c>
      <c r="GT40" t="s">
        <v>387</v>
      </c>
      <c r="GU40" t="s">
        <v>387</v>
      </c>
      <c r="GV40" t="s">
        <v>387</v>
      </c>
      <c r="GW40">
        <v>0</v>
      </c>
      <c r="GX40">
        <v>100</v>
      </c>
      <c r="GY40">
        <v>100</v>
      </c>
      <c r="GZ40">
        <v>0.54500000000000004</v>
      </c>
      <c r="HA40">
        <v>4.4999999999999997E-3</v>
      </c>
      <c r="HB40">
        <v>0.2796175401742218</v>
      </c>
      <c r="HC40">
        <v>2.9318383021812969E-3</v>
      </c>
      <c r="HD40">
        <v>-1.3754559859485029E-6</v>
      </c>
      <c r="HE40">
        <v>3.0700474437127301E-10</v>
      </c>
      <c r="HF40">
        <v>-7.1567451799845402E-2</v>
      </c>
      <c r="HG40">
        <v>1.00384331276165E-2</v>
      </c>
      <c r="HH40">
        <v>-3.1532673711230711E-4</v>
      </c>
      <c r="HI40">
        <v>1.819468599177705E-6</v>
      </c>
      <c r="HJ40">
        <v>1</v>
      </c>
      <c r="HK40">
        <v>2112</v>
      </c>
      <c r="HL40">
        <v>3</v>
      </c>
      <c r="HM40">
        <v>29</v>
      </c>
      <c r="HN40">
        <v>4.8</v>
      </c>
      <c r="HO40">
        <v>4.8</v>
      </c>
      <c r="HP40">
        <v>0.48461900000000002</v>
      </c>
      <c r="HQ40">
        <v>2.3718300000000001</v>
      </c>
      <c r="HR40">
        <v>1.4978</v>
      </c>
      <c r="HS40">
        <v>2.3010299999999999</v>
      </c>
      <c r="HT40">
        <v>1.5478499999999999</v>
      </c>
      <c r="HU40">
        <v>2.34009</v>
      </c>
      <c r="HV40">
        <v>38.919800000000002</v>
      </c>
      <c r="HW40">
        <v>14.4735</v>
      </c>
      <c r="HX40">
        <v>18</v>
      </c>
      <c r="HY40">
        <v>502.15800000000002</v>
      </c>
      <c r="HZ40">
        <v>487.12</v>
      </c>
      <c r="IA40">
        <v>27.555399999999999</v>
      </c>
      <c r="IB40">
        <v>32.412100000000002</v>
      </c>
      <c r="IC40">
        <v>30.000299999999999</v>
      </c>
      <c r="ID40">
        <v>32.228900000000003</v>
      </c>
      <c r="IE40">
        <v>32.328200000000002</v>
      </c>
      <c r="IF40">
        <v>9.8010199999999994</v>
      </c>
      <c r="IG40">
        <v>39.8857</v>
      </c>
      <c r="IH40">
        <v>0</v>
      </c>
      <c r="II40">
        <v>27.553599999999999</v>
      </c>
      <c r="IJ40">
        <v>160.60900000000001</v>
      </c>
      <c r="IK40">
        <v>21.6114</v>
      </c>
      <c r="IL40">
        <v>100.419</v>
      </c>
      <c r="IM40">
        <v>100.13800000000001</v>
      </c>
      <c r="IN40" t="s">
        <v>1943</v>
      </c>
    </row>
    <row r="41" spans="1:248" x14ac:dyDescent="0.2">
      <c r="A41">
        <v>25</v>
      </c>
      <c r="B41">
        <v>1660230310.5999999</v>
      </c>
      <c r="C41">
        <v>315.59999990463263</v>
      </c>
      <c r="D41" t="s">
        <v>438</v>
      </c>
      <c r="E41" t="s">
        <v>439</v>
      </c>
      <c r="F41">
        <v>1</v>
      </c>
      <c r="G41">
        <v>2</v>
      </c>
      <c r="H41" t="s">
        <v>376</v>
      </c>
      <c r="I41" t="s">
        <v>377</v>
      </c>
      <c r="J41" t="s">
        <v>378</v>
      </c>
      <c r="K41" t="s">
        <v>379</v>
      </c>
      <c r="L41" t="s">
        <v>380</v>
      </c>
      <c r="M41" t="s">
        <v>381</v>
      </c>
      <c r="N41">
        <v>1660230310.0999999</v>
      </c>
      <c r="O41">
        <f t="shared" si="0"/>
        <v>4.7207342552129062E-3</v>
      </c>
      <c r="P41">
        <f t="shared" si="1"/>
        <v>4.7207342552129061</v>
      </c>
      <c r="Q41">
        <f t="shared" si="2"/>
        <v>1.8006570710876737</v>
      </c>
      <c r="R41">
        <f t="shared" si="3"/>
        <v>97.2577</v>
      </c>
      <c r="S41">
        <f t="shared" si="4"/>
        <v>83.35043237062267</v>
      </c>
      <c r="T41">
        <f t="shared" si="5"/>
        <v>8.3001975969395829</v>
      </c>
      <c r="U41">
        <f t="shared" si="6"/>
        <v>9.6851102611483686</v>
      </c>
      <c r="V41">
        <f t="shared" si="7"/>
        <v>0.26731548813005285</v>
      </c>
      <c r="W41">
        <f t="shared" si="8"/>
        <v>2.9228642005859475</v>
      </c>
      <c r="X41">
        <f t="shared" si="9"/>
        <v>0.25443816568234012</v>
      </c>
      <c r="Y41">
        <f t="shared" si="10"/>
        <v>0.16012912306436961</v>
      </c>
      <c r="Z41">
        <f t="shared" si="11"/>
        <v>321.52978499999995</v>
      </c>
      <c r="AA41">
        <f t="shared" si="12"/>
        <v>31.66997869784862</v>
      </c>
      <c r="AB41">
        <f t="shared" si="13"/>
        <v>30.943300000000001</v>
      </c>
      <c r="AC41">
        <f t="shared" si="14"/>
        <v>4.4968140123857339</v>
      </c>
      <c r="AD41">
        <f t="shared" si="15"/>
        <v>60.199285800668612</v>
      </c>
      <c r="AE41">
        <f t="shared" si="16"/>
        <v>2.7161272362589304</v>
      </c>
      <c r="AF41">
        <f t="shared" si="17"/>
        <v>4.5118927909752102</v>
      </c>
      <c r="AG41">
        <f t="shared" si="18"/>
        <v>1.7806867761268035</v>
      </c>
      <c r="AH41">
        <f t="shared" si="19"/>
        <v>-208.18438065488917</v>
      </c>
      <c r="AI41">
        <f t="shared" si="20"/>
        <v>9.2497965957025059</v>
      </c>
      <c r="AJ41">
        <f t="shared" si="21"/>
        <v>0.71045779788022878</v>
      </c>
      <c r="AK41">
        <f t="shared" si="22"/>
        <v>123.30565873869351</v>
      </c>
      <c r="AL41">
        <f t="shared" si="23"/>
        <v>27.782106201611132</v>
      </c>
      <c r="AM41">
        <f t="shared" si="24"/>
        <v>4.7537324162735892</v>
      </c>
      <c r="AN41">
        <f t="shared" si="25"/>
        <v>1.8006570710876737</v>
      </c>
      <c r="AO41">
        <v>124.0608529914774</v>
      </c>
      <c r="AP41">
        <v>99.992931515151511</v>
      </c>
      <c r="AQ41">
        <v>4.211701789201566</v>
      </c>
      <c r="AR41">
        <v>65.976057686478867</v>
      </c>
      <c r="AS41">
        <f t="shared" si="26"/>
        <v>4.7207342552129061</v>
      </c>
      <c r="AT41">
        <v>21.765906752200578</v>
      </c>
      <c r="AU41">
        <v>27.275427878787891</v>
      </c>
      <c r="AV41">
        <v>-2.0820241108097589E-5</v>
      </c>
      <c r="AW41">
        <v>81.048263138824893</v>
      </c>
      <c r="AX41">
        <v>0</v>
      </c>
      <c r="AY41">
        <v>0</v>
      </c>
      <c r="AZ41">
        <f t="shared" si="27"/>
        <v>1</v>
      </c>
      <c r="BA41">
        <f t="shared" si="28"/>
        <v>0</v>
      </c>
      <c r="BB41">
        <f t="shared" si="29"/>
        <v>51979.525175101197</v>
      </c>
      <c r="BC41">
        <f t="shared" si="30"/>
        <v>2000.09</v>
      </c>
      <c r="BD41">
        <f t="shared" si="31"/>
        <v>1681.2752999999998</v>
      </c>
      <c r="BE41">
        <f t="shared" si="32"/>
        <v>0.84059982300796454</v>
      </c>
      <c r="BF41">
        <f t="shared" si="33"/>
        <v>0.16075765840537173</v>
      </c>
      <c r="BG41">
        <v>6</v>
      </c>
      <c r="BH41">
        <v>0.5</v>
      </c>
      <c r="BI41" t="s">
        <v>382</v>
      </c>
      <c r="BJ41">
        <v>2</v>
      </c>
      <c r="BK41" t="b">
        <v>1</v>
      </c>
      <c r="BL41">
        <v>1660230310.0999999</v>
      </c>
      <c r="BM41">
        <v>97.2577</v>
      </c>
      <c r="BN41">
        <v>131.14500000000001</v>
      </c>
      <c r="BO41">
        <v>27.275300000000001</v>
      </c>
      <c r="BP41">
        <v>21.727399999999999</v>
      </c>
      <c r="BQ41">
        <v>96.707099999999997</v>
      </c>
      <c r="BR41">
        <v>27.270700000000001</v>
      </c>
      <c r="BS41">
        <v>500.089</v>
      </c>
      <c r="BT41">
        <v>99.482100000000003</v>
      </c>
      <c r="BU41">
        <v>9.9838099999999999E-2</v>
      </c>
      <c r="BV41">
        <v>31.001999999999999</v>
      </c>
      <c r="BW41">
        <v>30.943300000000001</v>
      </c>
      <c r="BX41">
        <v>999.9</v>
      </c>
      <c r="BY41">
        <v>0</v>
      </c>
      <c r="BZ41">
        <v>0</v>
      </c>
      <c r="CA41">
        <v>10013.799999999999</v>
      </c>
      <c r="CB41">
        <v>0</v>
      </c>
      <c r="CC41">
        <v>17.800599999999999</v>
      </c>
      <c r="CD41">
        <v>-33.886899999999997</v>
      </c>
      <c r="CE41">
        <v>99.984800000000007</v>
      </c>
      <c r="CF41">
        <v>134.05699999999999</v>
      </c>
      <c r="CG41">
        <v>5.5478300000000003</v>
      </c>
      <c r="CH41">
        <v>131.14500000000001</v>
      </c>
      <c r="CI41">
        <v>21.727399999999999</v>
      </c>
      <c r="CJ41">
        <v>2.7134</v>
      </c>
      <c r="CK41">
        <v>2.1614900000000001</v>
      </c>
      <c r="CL41">
        <v>22.366499999999998</v>
      </c>
      <c r="CM41">
        <v>18.6797</v>
      </c>
      <c r="CN41">
        <v>2000.09</v>
      </c>
      <c r="CO41">
        <v>0.98000500000000001</v>
      </c>
      <c r="CP41">
        <v>1.9995300000000001E-2</v>
      </c>
      <c r="CQ41">
        <v>0</v>
      </c>
      <c r="CR41">
        <v>1.05</v>
      </c>
      <c r="CS41">
        <v>0</v>
      </c>
      <c r="CT41">
        <v>22261.200000000001</v>
      </c>
      <c r="CU41">
        <v>17413.099999999999</v>
      </c>
      <c r="CV41">
        <v>42.561999999999998</v>
      </c>
      <c r="CW41">
        <v>43.686999999999998</v>
      </c>
      <c r="CX41">
        <v>42.561999999999998</v>
      </c>
      <c r="CY41">
        <v>42.061999999999998</v>
      </c>
      <c r="CZ41">
        <v>42.561999999999998</v>
      </c>
      <c r="DA41">
        <v>1960.1</v>
      </c>
      <c r="DB41">
        <v>39.99</v>
      </c>
      <c r="DC41">
        <v>0</v>
      </c>
      <c r="DD41">
        <v>1660230308.7</v>
      </c>
      <c r="DE41">
        <v>0</v>
      </c>
      <c r="DF41">
        <v>1660230021</v>
      </c>
      <c r="DG41" t="s">
        <v>383</v>
      </c>
      <c r="DH41">
        <v>1660230020</v>
      </c>
      <c r="DI41">
        <v>1660230021</v>
      </c>
      <c r="DJ41">
        <v>13</v>
      </c>
      <c r="DK41">
        <v>0.128</v>
      </c>
      <c r="DL41">
        <v>-1.4E-2</v>
      </c>
      <c r="DM41">
        <v>1.25</v>
      </c>
      <c r="DN41">
        <v>1.6E-2</v>
      </c>
      <c r="DO41">
        <v>400</v>
      </c>
      <c r="DP41">
        <v>22</v>
      </c>
      <c r="DQ41">
        <v>0.31</v>
      </c>
      <c r="DR41">
        <v>0.02</v>
      </c>
      <c r="DS41">
        <v>0.91381241926995327</v>
      </c>
      <c r="DT41">
        <v>6.6306453371982066</v>
      </c>
      <c r="DU41">
        <v>0.47809879984514903</v>
      </c>
      <c r="DV41">
        <v>0</v>
      </c>
      <c r="DW41">
        <v>19.925837021118419</v>
      </c>
      <c r="DX41">
        <v>83.241684818262371</v>
      </c>
      <c r="DY41">
        <v>6.3545382373664534</v>
      </c>
      <c r="DZ41">
        <v>0</v>
      </c>
      <c r="EA41">
        <v>-25.626126666666661</v>
      </c>
      <c r="EB41">
        <v>-92.797123915461583</v>
      </c>
      <c r="EC41">
        <v>6.8636730627234526</v>
      </c>
      <c r="ED41">
        <v>0</v>
      </c>
      <c r="EE41">
        <v>61.558635795582873</v>
      </c>
      <c r="EF41">
        <v>134.98187563082459</v>
      </c>
      <c r="EG41">
        <v>10.25286577536529</v>
      </c>
      <c r="EH41">
        <v>0</v>
      </c>
      <c r="EI41">
        <v>5.4540485000000007</v>
      </c>
      <c r="EJ41">
        <v>0.49521636022512922</v>
      </c>
      <c r="EK41">
        <v>4.8026747680329149E-2</v>
      </c>
      <c r="EL41">
        <v>0</v>
      </c>
      <c r="EM41">
        <v>1.784472700849006</v>
      </c>
      <c r="EN41">
        <v>-1.6579600927994018E-2</v>
      </c>
      <c r="EO41">
        <v>1.7204076852377569E-3</v>
      </c>
      <c r="EP41">
        <v>1</v>
      </c>
      <c r="EQ41">
        <v>1</v>
      </c>
      <c r="ER41">
        <v>6</v>
      </c>
      <c r="ES41" t="s">
        <v>413</v>
      </c>
      <c r="ET41">
        <v>2.9422600000000001</v>
      </c>
      <c r="EU41">
        <v>2.8011499999999998</v>
      </c>
      <c r="EV41">
        <v>2.59472E-2</v>
      </c>
      <c r="EW41">
        <v>3.4340700000000002E-2</v>
      </c>
      <c r="EX41">
        <v>0.117894</v>
      </c>
      <c r="EY41">
        <v>0.10038800000000001</v>
      </c>
      <c r="EZ41">
        <v>19946.3</v>
      </c>
      <c r="FA41">
        <v>20737.400000000001</v>
      </c>
      <c r="FB41">
        <v>23817.200000000001</v>
      </c>
      <c r="FC41">
        <v>24995</v>
      </c>
      <c r="FD41">
        <v>33626.1</v>
      </c>
      <c r="FE41">
        <v>35903.9</v>
      </c>
      <c r="FF41">
        <v>43427.199999999997</v>
      </c>
      <c r="FG41">
        <v>46205.3</v>
      </c>
      <c r="FH41">
        <v>1.96028</v>
      </c>
      <c r="FI41">
        <v>1.83745</v>
      </c>
      <c r="FJ41">
        <v>6.9551199999999994E-2</v>
      </c>
      <c r="FK41">
        <v>0</v>
      </c>
      <c r="FL41">
        <v>29.811199999999999</v>
      </c>
      <c r="FM41">
        <v>999.9</v>
      </c>
      <c r="FN41">
        <v>58.6</v>
      </c>
      <c r="FO41">
        <v>35.6</v>
      </c>
      <c r="FP41">
        <v>34.392099999999999</v>
      </c>
      <c r="FQ41">
        <v>63.947499999999998</v>
      </c>
      <c r="FR41">
        <v>22.936699999999998</v>
      </c>
      <c r="FS41">
        <v>1</v>
      </c>
      <c r="FT41">
        <v>0.42541200000000001</v>
      </c>
      <c r="FU41">
        <v>1.70031</v>
      </c>
      <c r="FV41">
        <v>20.312899999999999</v>
      </c>
      <c r="FW41">
        <v>5.21265</v>
      </c>
      <c r="FX41">
        <v>11.9057</v>
      </c>
      <c r="FY41">
        <v>5.0030000000000001</v>
      </c>
      <c r="FZ41">
        <v>3.2902499999999999</v>
      </c>
      <c r="GA41">
        <v>9999</v>
      </c>
      <c r="GB41">
        <v>9999</v>
      </c>
      <c r="GC41">
        <v>9999</v>
      </c>
      <c r="GD41">
        <v>999.9</v>
      </c>
      <c r="GE41">
        <v>1.85961</v>
      </c>
      <c r="GF41">
        <v>1.8545799999999999</v>
      </c>
      <c r="GG41">
        <v>1.8577699999999999</v>
      </c>
      <c r="GH41">
        <v>1.85623</v>
      </c>
      <c r="GI41">
        <v>1.85501</v>
      </c>
      <c r="GJ41">
        <v>1.8547100000000001</v>
      </c>
      <c r="GK41">
        <v>1.85338</v>
      </c>
      <c r="GL41">
        <v>1.8565199999999999</v>
      </c>
      <c r="GM41">
        <v>0</v>
      </c>
      <c r="GN41">
        <v>0</v>
      </c>
      <c r="GO41">
        <v>0</v>
      </c>
      <c r="GP41">
        <v>0</v>
      </c>
      <c r="GQ41" t="s">
        <v>385</v>
      </c>
      <c r="GR41" t="s">
        <v>386</v>
      </c>
      <c r="GS41" t="s">
        <v>387</v>
      </c>
      <c r="GT41" t="s">
        <v>387</v>
      </c>
      <c r="GU41" t="s">
        <v>387</v>
      </c>
      <c r="GV41" t="s">
        <v>387</v>
      </c>
      <c r="GW41">
        <v>0</v>
      </c>
      <c r="GX41">
        <v>100</v>
      </c>
      <c r="GY41">
        <v>100</v>
      </c>
      <c r="GZ41">
        <v>0.55600000000000005</v>
      </c>
      <c r="HA41">
        <v>4.5999999999999999E-3</v>
      </c>
      <c r="HB41">
        <v>0.2796175401742218</v>
      </c>
      <c r="HC41">
        <v>2.9318383021812969E-3</v>
      </c>
      <c r="HD41">
        <v>-1.3754559859485029E-6</v>
      </c>
      <c r="HE41">
        <v>3.0700474437127301E-10</v>
      </c>
      <c r="HF41">
        <v>-7.1567451799845402E-2</v>
      </c>
      <c r="HG41">
        <v>1.00384331276165E-2</v>
      </c>
      <c r="HH41">
        <v>-3.1532673711230711E-4</v>
      </c>
      <c r="HI41">
        <v>1.819468599177705E-6</v>
      </c>
      <c r="HJ41">
        <v>1</v>
      </c>
      <c r="HK41">
        <v>2112</v>
      </c>
      <c r="HL41">
        <v>3</v>
      </c>
      <c r="HM41">
        <v>29</v>
      </c>
      <c r="HN41">
        <v>4.8</v>
      </c>
      <c r="HO41">
        <v>4.8</v>
      </c>
      <c r="HP41">
        <v>0.49682599999999999</v>
      </c>
      <c r="HQ41">
        <v>2.36938</v>
      </c>
      <c r="HR41">
        <v>1.4978</v>
      </c>
      <c r="HS41">
        <v>2.3022499999999999</v>
      </c>
      <c r="HT41">
        <v>1.5478499999999999</v>
      </c>
      <c r="HU41">
        <v>2.2985799999999998</v>
      </c>
      <c r="HV41">
        <v>38.919800000000002</v>
      </c>
      <c r="HW41">
        <v>14.4648</v>
      </c>
      <c r="HX41">
        <v>18</v>
      </c>
      <c r="HY41">
        <v>502.13200000000001</v>
      </c>
      <c r="HZ41">
        <v>487.07600000000002</v>
      </c>
      <c r="IA41">
        <v>27.5548</v>
      </c>
      <c r="IB41">
        <v>32.412799999999997</v>
      </c>
      <c r="IC41">
        <v>30.000299999999999</v>
      </c>
      <c r="ID41">
        <v>32.229599999999998</v>
      </c>
      <c r="IE41">
        <v>32.328899999999997</v>
      </c>
      <c r="IF41">
        <v>10.081</v>
      </c>
      <c r="IG41">
        <v>39.8857</v>
      </c>
      <c r="IH41">
        <v>0</v>
      </c>
      <c r="II41">
        <v>27.553599999999999</v>
      </c>
      <c r="IJ41">
        <v>170.62700000000001</v>
      </c>
      <c r="IK41">
        <v>21.6083</v>
      </c>
      <c r="IL41">
        <v>100.42</v>
      </c>
      <c r="IM41">
        <v>100.139</v>
      </c>
      <c r="IN41" t="s">
        <v>1943</v>
      </c>
    </row>
    <row r="42" spans="1:248" x14ac:dyDescent="0.2">
      <c r="A42">
        <v>26</v>
      </c>
      <c r="B42">
        <v>1660230311.5999999</v>
      </c>
      <c r="C42">
        <v>316.59999990463263</v>
      </c>
      <c r="D42" t="s">
        <v>440</v>
      </c>
      <c r="E42" t="s">
        <v>441</v>
      </c>
      <c r="F42">
        <v>1</v>
      </c>
      <c r="G42">
        <v>2</v>
      </c>
      <c r="H42" t="s">
        <v>376</v>
      </c>
      <c r="I42" t="s">
        <v>377</v>
      </c>
      <c r="J42" t="s">
        <v>378</v>
      </c>
      <c r="K42" t="s">
        <v>379</v>
      </c>
      <c r="L42" t="s">
        <v>380</v>
      </c>
      <c r="M42" t="s">
        <v>381</v>
      </c>
      <c r="N42">
        <v>1660230310.5999999</v>
      </c>
      <c r="O42">
        <f t="shared" si="0"/>
        <v>4.7291237943125168E-3</v>
      </c>
      <c r="P42">
        <f t="shared" si="1"/>
        <v>4.7291237943125166</v>
      </c>
      <c r="Q42">
        <f t="shared" si="2"/>
        <v>1.864120215732892</v>
      </c>
      <c r="R42">
        <f t="shared" si="3"/>
        <v>99.36484999999999</v>
      </c>
      <c r="S42">
        <f t="shared" si="4"/>
        <v>85.028242211750396</v>
      </c>
      <c r="T42">
        <f t="shared" si="5"/>
        <v>8.4672886995176277</v>
      </c>
      <c r="U42">
        <f t="shared" si="6"/>
        <v>9.8949578357624155</v>
      </c>
      <c r="V42">
        <f t="shared" si="7"/>
        <v>0.26785362786249367</v>
      </c>
      <c r="W42">
        <f t="shared" si="8"/>
        <v>2.9225859994218912</v>
      </c>
      <c r="X42">
        <f t="shared" si="9"/>
        <v>0.25492458615459379</v>
      </c>
      <c r="Y42">
        <f t="shared" si="10"/>
        <v>0.160437470958843</v>
      </c>
      <c r="Z42">
        <f t="shared" si="11"/>
        <v>321.50744099999997</v>
      </c>
      <c r="AA42">
        <f t="shared" si="12"/>
        <v>31.667425605947411</v>
      </c>
      <c r="AB42">
        <f t="shared" si="13"/>
        <v>30.942399999999999</v>
      </c>
      <c r="AC42">
        <f t="shared" si="14"/>
        <v>4.4965831636604809</v>
      </c>
      <c r="AD42">
        <f t="shared" si="15"/>
        <v>60.200397615683585</v>
      </c>
      <c r="AE42">
        <f t="shared" si="16"/>
        <v>2.7161309402446703</v>
      </c>
      <c r="AF42">
        <f t="shared" si="17"/>
        <v>4.5118156155451299</v>
      </c>
      <c r="AG42">
        <f t="shared" si="18"/>
        <v>1.7804522234158107</v>
      </c>
      <c r="AH42">
        <f t="shared" si="19"/>
        <v>-208.55435932918198</v>
      </c>
      <c r="AI42">
        <f t="shared" si="20"/>
        <v>9.3434536645694539</v>
      </c>
      <c r="AJ42">
        <f t="shared" si="21"/>
        <v>0.71771546755746118</v>
      </c>
      <c r="AK42">
        <f t="shared" si="22"/>
        <v>123.01425080294491</v>
      </c>
      <c r="AL42">
        <f t="shared" si="23"/>
        <v>27.98416280521408</v>
      </c>
      <c r="AM42">
        <f t="shared" si="24"/>
        <v>4.7655524064688271</v>
      </c>
      <c r="AN42">
        <f t="shared" si="25"/>
        <v>1.864120215732892</v>
      </c>
      <c r="AO42">
        <v>128.77984750665891</v>
      </c>
      <c r="AP42">
        <v>104.31780909090909</v>
      </c>
      <c r="AQ42">
        <v>4.2728454474809201</v>
      </c>
      <c r="AR42">
        <v>65.976057686478867</v>
      </c>
      <c r="AS42">
        <f t="shared" si="26"/>
        <v>4.7291237943125166</v>
      </c>
      <c r="AT42">
        <v>21.756628398657039</v>
      </c>
      <c r="AU42">
        <v>27.275537575757571</v>
      </c>
      <c r="AV42">
        <v>4.2191603650623182E-6</v>
      </c>
      <c r="AW42">
        <v>81.048263138824893</v>
      </c>
      <c r="AX42">
        <v>0</v>
      </c>
      <c r="AY42">
        <v>0</v>
      </c>
      <c r="AZ42">
        <f t="shared" si="27"/>
        <v>1</v>
      </c>
      <c r="BA42">
        <f t="shared" si="28"/>
        <v>0</v>
      </c>
      <c r="BB42">
        <f t="shared" si="29"/>
        <v>51971.665472005028</v>
      </c>
      <c r="BC42">
        <f t="shared" si="30"/>
        <v>1999.95</v>
      </c>
      <c r="BD42">
        <f t="shared" si="31"/>
        <v>1681.1577</v>
      </c>
      <c r="BE42">
        <f t="shared" si="32"/>
        <v>0.84059986499662487</v>
      </c>
      <c r="BF42">
        <f t="shared" si="33"/>
        <v>0.16075773944348606</v>
      </c>
      <c r="BG42">
        <v>6</v>
      </c>
      <c r="BH42">
        <v>0.5</v>
      </c>
      <c r="BI42" t="s">
        <v>382</v>
      </c>
      <c r="BJ42">
        <v>2</v>
      </c>
      <c r="BK42" t="b">
        <v>1</v>
      </c>
      <c r="BL42">
        <v>1660230310.5999999</v>
      </c>
      <c r="BM42">
        <v>99.36484999999999</v>
      </c>
      <c r="BN42">
        <v>133.50649999999999</v>
      </c>
      <c r="BO42">
        <v>27.275300000000001</v>
      </c>
      <c r="BP42">
        <v>21.713850000000001</v>
      </c>
      <c r="BQ42">
        <v>98.808549999999997</v>
      </c>
      <c r="BR42">
        <v>27.270700000000001</v>
      </c>
      <c r="BS42">
        <v>500.11099999999999</v>
      </c>
      <c r="BT42">
        <v>99.482200000000006</v>
      </c>
      <c r="BU42">
        <v>9.9873900000000002E-2</v>
      </c>
      <c r="BV42">
        <v>31.0017</v>
      </c>
      <c r="BW42">
        <v>30.942399999999999</v>
      </c>
      <c r="BX42">
        <v>999.9</v>
      </c>
      <c r="BY42">
        <v>0</v>
      </c>
      <c r="BZ42">
        <v>0</v>
      </c>
      <c r="CA42">
        <v>10012.200000000001</v>
      </c>
      <c r="CB42">
        <v>0</v>
      </c>
      <c r="CC42">
        <v>17.79335</v>
      </c>
      <c r="CD42">
        <v>-34.141499999999994</v>
      </c>
      <c r="CE42">
        <v>102.15089999999999</v>
      </c>
      <c r="CF42">
        <v>136.46950000000001</v>
      </c>
      <c r="CG42">
        <v>5.5614050000000006</v>
      </c>
      <c r="CH42">
        <v>133.50649999999999</v>
      </c>
      <c r="CI42">
        <v>21.713850000000001</v>
      </c>
      <c r="CJ42">
        <v>2.7134049999999998</v>
      </c>
      <c r="CK42">
        <v>2.160145</v>
      </c>
      <c r="CL42">
        <v>22.366499999999998</v>
      </c>
      <c r="CM42">
        <v>18.669750000000001</v>
      </c>
      <c r="CN42">
        <v>1999.95</v>
      </c>
      <c r="CO42">
        <v>0.98000350000000003</v>
      </c>
      <c r="CP42">
        <v>1.9996799999999999E-2</v>
      </c>
      <c r="CQ42">
        <v>0</v>
      </c>
      <c r="CR42">
        <v>2.0059999999999998</v>
      </c>
      <c r="CS42">
        <v>0</v>
      </c>
      <c r="CT42">
        <v>22256.85</v>
      </c>
      <c r="CU42">
        <v>17411.900000000001</v>
      </c>
      <c r="CV42">
        <v>42.561999999999998</v>
      </c>
      <c r="CW42">
        <v>43.686999999999998</v>
      </c>
      <c r="CX42">
        <v>42.561999999999998</v>
      </c>
      <c r="CY42">
        <v>42.061999999999998</v>
      </c>
      <c r="CZ42">
        <v>42.561999999999998</v>
      </c>
      <c r="DA42">
        <v>1959.96</v>
      </c>
      <c r="DB42">
        <v>39.99</v>
      </c>
      <c r="DC42">
        <v>0</v>
      </c>
      <c r="DD42">
        <v>1660230309.3</v>
      </c>
      <c r="DE42">
        <v>0</v>
      </c>
      <c r="DF42">
        <v>1660230021</v>
      </c>
      <c r="DG42" t="s">
        <v>383</v>
      </c>
      <c r="DH42">
        <v>1660230020</v>
      </c>
      <c r="DI42">
        <v>1660230021</v>
      </c>
      <c r="DJ42">
        <v>13</v>
      </c>
      <c r="DK42">
        <v>0.128</v>
      </c>
      <c r="DL42">
        <v>-1.4E-2</v>
      </c>
      <c r="DM42">
        <v>1.25</v>
      </c>
      <c r="DN42">
        <v>1.6E-2</v>
      </c>
      <c r="DO42">
        <v>400</v>
      </c>
      <c r="DP42">
        <v>22</v>
      </c>
      <c r="DQ42">
        <v>0.31</v>
      </c>
      <c r="DR42">
        <v>0.02</v>
      </c>
      <c r="DS42">
        <v>0.91381241926995327</v>
      </c>
      <c r="DT42">
        <v>6.6306453371982066</v>
      </c>
      <c r="DU42">
        <v>0.47809879984514903</v>
      </c>
      <c r="DV42">
        <v>0</v>
      </c>
      <c r="DW42">
        <v>19.925837021118419</v>
      </c>
      <c r="DX42">
        <v>83.241684818262371</v>
      </c>
      <c r="DY42">
        <v>6.3545382373664534</v>
      </c>
      <c r="DZ42">
        <v>0</v>
      </c>
      <c r="EA42">
        <v>-25.626126666666661</v>
      </c>
      <c r="EB42">
        <v>-92.797123915461583</v>
      </c>
      <c r="EC42">
        <v>6.8636730627234526</v>
      </c>
      <c r="ED42">
        <v>0</v>
      </c>
      <c r="EE42">
        <v>61.558635795582873</v>
      </c>
      <c r="EF42">
        <v>134.98187563082459</v>
      </c>
      <c r="EG42">
        <v>10.25286577536529</v>
      </c>
      <c r="EH42">
        <v>0</v>
      </c>
      <c r="EI42">
        <v>5.4540485000000007</v>
      </c>
      <c r="EJ42">
        <v>0.49521636022512922</v>
      </c>
      <c r="EK42">
        <v>4.8026747680329149E-2</v>
      </c>
      <c r="EL42">
        <v>0</v>
      </c>
      <c r="EM42">
        <v>1.784472700849006</v>
      </c>
      <c r="EN42">
        <v>-1.6579600927994018E-2</v>
      </c>
      <c r="EO42">
        <v>1.7204076852377569E-3</v>
      </c>
      <c r="EP42">
        <v>1</v>
      </c>
      <c r="EQ42">
        <v>1</v>
      </c>
      <c r="ER42">
        <v>6</v>
      </c>
      <c r="ES42" t="s">
        <v>413</v>
      </c>
      <c r="ET42">
        <v>2.9422999999999999</v>
      </c>
      <c r="EU42">
        <v>2.8011699999999999</v>
      </c>
      <c r="EV42">
        <v>2.7000799999999998E-2</v>
      </c>
      <c r="EW42">
        <v>3.5481699999999998E-2</v>
      </c>
      <c r="EX42">
        <v>0.11788999999999999</v>
      </c>
      <c r="EY42">
        <v>0.100295</v>
      </c>
      <c r="EZ42">
        <v>19924.8</v>
      </c>
      <c r="FA42">
        <v>20712.900000000001</v>
      </c>
      <c r="FB42">
        <v>23817.3</v>
      </c>
      <c r="FC42">
        <v>24995</v>
      </c>
      <c r="FD42">
        <v>33626.300000000003</v>
      </c>
      <c r="FE42">
        <v>35907.699999999997</v>
      </c>
      <c r="FF42">
        <v>43427.199999999997</v>
      </c>
      <c r="FG42">
        <v>46205.3</v>
      </c>
      <c r="FH42">
        <v>1.9602299999999999</v>
      </c>
      <c r="FI42">
        <v>1.83735</v>
      </c>
      <c r="FJ42">
        <v>6.9476700000000002E-2</v>
      </c>
      <c r="FK42">
        <v>0</v>
      </c>
      <c r="FL42">
        <v>29.811900000000001</v>
      </c>
      <c r="FM42">
        <v>999.9</v>
      </c>
      <c r="FN42">
        <v>58.6</v>
      </c>
      <c r="FO42">
        <v>35.6</v>
      </c>
      <c r="FP42">
        <v>34.396000000000001</v>
      </c>
      <c r="FQ42">
        <v>63.9375</v>
      </c>
      <c r="FR42">
        <v>22.255600000000001</v>
      </c>
      <c r="FS42">
        <v>1</v>
      </c>
      <c r="FT42">
        <v>0.42546200000000001</v>
      </c>
      <c r="FU42">
        <v>1.7005600000000001</v>
      </c>
      <c r="FV42">
        <v>20.312999999999999</v>
      </c>
      <c r="FW42">
        <v>5.2125000000000004</v>
      </c>
      <c r="FX42">
        <v>11.905900000000001</v>
      </c>
      <c r="FY42">
        <v>5.0027999999999997</v>
      </c>
      <c r="FZ42">
        <v>3.2904</v>
      </c>
      <c r="GA42">
        <v>9999</v>
      </c>
      <c r="GB42">
        <v>9999</v>
      </c>
      <c r="GC42">
        <v>9999</v>
      </c>
      <c r="GD42">
        <v>999.9</v>
      </c>
      <c r="GE42">
        <v>1.85961</v>
      </c>
      <c r="GF42">
        <v>1.8545700000000001</v>
      </c>
      <c r="GG42">
        <v>1.8577600000000001</v>
      </c>
      <c r="GH42">
        <v>1.8562399999999999</v>
      </c>
      <c r="GI42">
        <v>1.85501</v>
      </c>
      <c r="GJ42">
        <v>1.8547</v>
      </c>
      <c r="GK42">
        <v>1.85337</v>
      </c>
      <c r="GL42">
        <v>1.8565</v>
      </c>
      <c r="GM42">
        <v>0</v>
      </c>
      <c r="GN42">
        <v>0</v>
      </c>
      <c r="GO42">
        <v>0</v>
      </c>
      <c r="GP42">
        <v>0</v>
      </c>
      <c r="GQ42" t="s">
        <v>385</v>
      </c>
      <c r="GR42" t="s">
        <v>386</v>
      </c>
      <c r="GS42" t="s">
        <v>387</v>
      </c>
      <c r="GT42" t="s">
        <v>387</v>
      </c>
      <c r="GU42" t="s">
        <v>387</v>
      </c>
      <c r="GV42" t="s">
        <v>387</v>
      </c>
      <c r="GW42">
        <v>0</v>
      </c>
      <c r="GX42">
        <v>100</v>
      </c>
      <c r="GY42">
        <v>100</v>
      </c>
      <c r="GZ42">
        <v>0.56699999999999995</v>
      </c>
      <c r="HA42">
        <v>4.5999999999999999E-3</v>
      </c>
      <c r="HB42">
        <v>0.2796175401742218</v>
      </c>
      <c r="HC42">
        <v>2.9318383021812969E-3</v>
      </c>
      <c r="HD42">
        <v>-1.3754559859485029E-6</v>
      </c>
      <c r="HE42">
        <v>3.0700474437127301E-10</v>
      </c>
      <c r="HF42">
        <v>-7.1567451799845402E-2</v>
      </c>
      <c r="HG42">
        <v>1.00384331276165E-2</v>
      </c>
      <c r="HH42">
        <v>-3.1532673711230711E-4</v>
      </c>
      <c r="HI42">
        <v>1.819468599177705E-6</v>
      </c>
      <c r="HJ42">
        <v>1</v>
      </c>
      <c r="HK42">
        <v>2112</v>
      </c>
      <c r="HL42">
        <v>3</v>
      </c>
      <c r="HM42">
        <v>29</v>
      </c>
      <c r="HN42">
        <v>4.9000000000000004</v>
      </c>
      <c r="HO42">
        <v>4.8</v>
      </c>
      <c r="HP42">
        <v>0.50537100000000001</v>
      </c>
      <c r="HQ42">
        <v>2.34619</v>
      </c>
      <c r="HR42">
        <v>1.4978</v>
      </c>
      <c r="HS42">
        <v>2.3022499999999999</v>
      </c>
      <c r="HT42">
        <v>1.5478499999999999</v>
      </c>
      <c r="HU42">
        <v>2.4121100000000002</v>
      </c>
      <c r="HV42">
        <v>38.919800000000002</v>
      </c>
      <c r="HW42">
        <v>14.4735</v>
      </c>
      <c r="HX42">
        <v>18</v>
      </c>
      <c r="HY42">
        <v>502.10700000000003</v>
      </c>
      <c r="HZ42">
        <v>487.01499999999999</v>
      </c>
      <c r="IA42">
        <v>27.554200000000002</v>
      </c>
      <c r="IB42">
        <v>32.413600000000002</v>
      </c>
      <c r="IC42">
        <v>30.000299999999999</v>
      </c>
      <c r="ID42">
        <v>32.2303</v>
      </c>
      <c r="IE42">
        <v>32.329599999999999</v>
      </c>
      <c r="IF42">
        <v>10.2454</v>
      </c>
      <c r="IG42">
        <v>39.8857</v>
      </c>
      <c r="IH42">
        <v>0</v>
      </c>
      <c r="II42">
        <v>27.553599999999999</v>
      </c>
      <c r="IJ42">
        <v>170.62700000000001</v>
      </c>
      <c r="IK42">
        <v>21.603300000000001</v>
      </c>
      <c r="IL42">
        <v>100.42</v>
      </c>
      <c r="IM42">
        <v>100.139</v>
      </c>
      <c r="IN42" t="s">
        <v>1943</v>
      </c>
    </row>
    <row r="43" spans="1:248" x14ac:dyDescent="0.2">
      <c r="A43">
        <v>27</v>
      </c>
      <c r="B43">
        <v>1660230312.5999999</v>
      </c>
      <c r="C43">
        <v>317.59999990463263</v>
      </c>
      <c r="D43" t="s">
        <v>442</v>
      </c>
      <c r="E43" t="s">
        <v>443</v>
      </c>
      <c r="F43">
        <v>1</v>
      </c>
      <c r="G43">
        <v>2</v>
      </c>
      <c r="H43" t="s">
        <v>376</v>
      </c>
      <c r="I43" t="s">
        <v>377</v>
      </c>
      <c r="J43" t="s">
        <v>378</v>
      </c>
      <c r="K43" t="s">
        <v>379</v>
      </c>
      <c r="L43" t="s">
        <v>380</v>
      </c>
      <c r="M43" t="s">
        <v>381</v>
      </c>
      <c r="N43">
        <v>1660230312.0999999</v>
      </c>
      <c r="O43">
        <f t="shared" si="0"/>
        <v>4.7434743001069897E-3</v>
      </c>
      <c r="P43">
        <f t="shared" si="1"/>
        <v>4.7434743001069899</v>
      </c>
      <c r="Q43">
        <f t="shared" si="2"/>
        <v>1.9597322531888397</v>
      </c>
      <c r="R43">
        <f t="shared" si="3"/>
        <v>105.72199999999999</v>
      </c>
      <c r="S43">
        <f t="shared" si="4"/>
        <v>90.649166588035214</v>
      </c>
      <c r="T43">
        <f t="shared" si="5"/>
        <v>9.0271164095821437</v>
      </c>
      <c r="U43">
        <f t="shared" si="6"/>
        <v>10.528114454609998</v>
      </c>
      <c r="V43">
        <f t="shared" si="7"/>
        <v>0.26869589973956415</v>
      </c>
      <c r="W43">
        <f t="shared" si="8"/>
        <v>2.9207953407528993</v>
      </c>
      <c r="X43">
        <f t="shared" si="9"/>
        <v>0.2556799802753299</v>
      </c>
      <c r="Y43">
        <f t="shared" si="10"/>
        <v>0.16091686134205463</v>
      </c>
      <c r="Z43">
        <f t="shared" si="11"/>
        <v>321.52978499999995</v>
      </c>
      <c r="AA43">
        <f t="shared" si="12"/>
        <v>31.662505091692292</v>
      </c>
      <c r="AB43">
        <f t="shared" si="13"/>
        <v>30.9421</v>
      </c>
      <c r="AC43">
        <f t="shared" si="14"/>
        <v>4.4965062163793714</v>
      </c>
      <c r="AD43">
        <f t="shared" si="15"/>
        <v>60.201277575155387</v>
      </c>
      <c r="AE43">
        <f t="shared" si="16"/>
        <v>2.7159073787639998</v>
      </c>
      <c r="AF43">
        <f t="shared" si="17"/>
        <v>4.5113783098264912</v>
      </c>
      <c r="AG43">
        <f t="shared" si="18"/>
        <v>1.7805988376153716</v>
      </c>
      <c r="AH43">
        <f t="shared" si="19"/>
        <v>-209.18721663471825</v>
      </c>
      <c r="AI43">
        <f t="shared" si="20"/>
        <v>9.1172766759778217</v>
      </c>
      <c r="AJ43">
        <f t="shared" si="21"/>
        <v>0.70076417246827372</v>
      </c>
      <c r="AK43">
        <f t="shared" si="22"/>
        <v>122.16060921372778</v>
      </c>
      <c r="AL43">
        <f t="shared" si="23"/>
        <v>28.639072512100309</v>
      </c>
      <c r="AM43">
        <f t="shared" si="24"/>
        <v>4.799013241328093</v>
      </c>
      <c r="AN43">
        <f t="shared" si="25"/>
        <v>1.9597322531888397</v>
      </c>
      <c r="AO43">
        <v>133.52661362502951</v>
      </c>
      <c r="AP43">
        <v>108.6863587878787</v>
      </c>
      <c r="AQ43">
        <v>4.3233601963158188</v>
      </c>
      <c r="AR43">
        <v>65.976057686478867</v>
      </c>
      <c r="AS43">
        <f t="shared" si="26"/>
        <v>4.7434743001069899</v>
      </c>
      <c r="AT43">
        <v>21.737899244054201</v>
      </c>
      <c r="AU43">
        <v>27.27320242424241</v>
      </c>
      <c r="AV43">
        <v>1.309117183749324E-5</v>
      </c>
      <c r="AW43">
        <v>81.048263138824893</v>
      </c>
      <c r="AX43">
        <v>0</v>
      </c>
      <c r="AY43">
        <v>0</v>
      </c>
      <c r="AZ43">
        <f t="shared" si="27"/>
        <v>1</v>
      </c>
      <c r="BA43">
        <f t="shared" si="28"/>
        <v>0</v>
      </c>
      <c r="BB43">
        <f t="shared" si="29"/>
        <v>51921.048836532958</v>
      </c>
      <c r="BC43">
        <f t="shared" si="30"/>
        <v>2000.09</v>
      </c>
      <c r="BD43">
        <f t="shared" si="31"/>
        <v>1681.2752999999998</v>
      </c>
      <c r="BE43">
        <f t="shared" si="32"/>
        <v>0.84059982300796454</v>
      </c>
      <c r="BF43">
        <f t="shared" si="33"/>
        <v>0.16075765840537173</v>
      </c>
      <c r="BG43">
        <v>6</v>
      </c>
      <c r="BH43">
        <v>0.5</v>
      </c>
      <c r="BI43" t="s">
        <v>382</v>
      </c>
      <c r="BJ43">
        <v>2</v>
      </c>
      <c r="BK43" t="b">
        <v>1</v>
      </c>
      <c r="BL43">
        <v>1660230312.0999999</v>
      </c>
      <c r="BM43">
        <v>105.72199999999999</v>
      </c>
      <c r="BN43">
        <v>140.68799999999999</v>
      </c>
      <c r="BO43">
        <v>27.2728</v>
      </c>
      <c r="BP43">
        <v>21.672599999999999</v>
      </c>
      <c r="BQ43">
        <v>105.149</v>
      </c>
      <c r="BR43">
        <v>27.2682</v>
      </c>
      <c r="BS43">
        <v>500.13900000000001</v>
      </c>
      <c r="BT43">
        <v>99.482900000000001</v>
      </c>
      <c r="BU43">
        <v>0.100105</v>
      </c>
      <c r="BV43">
        <v>31</v>
      </c>
      <c r="BW43">
        <v>30.9421</v>
      </c>
      <c r="BX43">
        <v>999.9</v>
      </c>
      <c r="BY43">
        <v>0</v>
      </c>
      <c r="BZ43">
        <v>0</v>
      </c>
      <c r="CA43">
        <v>10001.9</v>
      </c>
      <c r="CB43">
        <v>0</v>
      </c>
      <c r="CC43">
        <v>17.783200000000001</v>
      </c>
      <c r="CD43">
        <v>-34.965400000000002</v>
      </c>
      <c r="CE43">
        <v>108.687</v>
      </c>
      <c r="CF43">
        <v>143.804</v>
      </c>
      <c r="CG43">
        <v>5.6001200000000004</v>
      </c>
      <c r="CH43">
        <v>140.68799999999999</v>
      </c>
      <c r="CI43">
        <v>21.672599999999999</v>
      </c>
      <c r="CJ43">
        <v>2.7131699999999999</v>
      </c>
      <c r="CK43">
        <v>2.1560600000000001</v>
      </c>
      <c r="CL43">
        <v>22.365100000000002</v>
      </c>
      <c r="CM43">
        <v>18.639500000000002</v>
      </c>
      <c r="CN43">
        <v>2000.09</v>
      </c>
      <c r="CO43">
        <v>0.98000500000000001</v>
      </c>
      <c r="CP43">
        <v>1.9995300000000001E-2</v>
      </c>
      <c r="CQ43">
        <v>0</v>
      </c>
      <c r="CR43">
        <v>3.0350000000000001</v>
      </c>
      <c r="CS43">
        <v>0</v>
      </c>
      <c r="CT43">
        <v>22246.3</v>
      </c>
      <c r="CU43">
        <v>17413.2</v>
      </c>
      <c r="CV43">
        <v>42.561999999999998</v>
      </c>
      <c r="CW43">
        <v>43.686999999999998</v>
      </c>
      <c r="CX43">
        <v>42.561999999999998</v>
      </c>
      <c r="CY43">
        <v>42.061999999999998</v>
      </c>
      <c r="CZ43">
        <v>42.561999999999998</v>
      </c>
      <c r="DA43">
        <v>1960.1</v>
      </c>
      <c r="DB43">
        <v>39.99</v>
      </c>
      <c r="DC43">
        <v>0</v>
      </c>
      <c r="DD43">
        <v>1660230310.5</v>
      </c>
      <c r="DE43">
        <v>0</v>
      </c>
      <c r="DF43">
        <v>1660230021</v>
      </c>
      <c r="DG43" t="s">
        <v>383</v>
      </c>
      <c r="DH43">
        <v>1660230020</v>
      </c>
      <c r="DI43">
        <v>1660230021</v>
      </c>
      <c r="DJ43">
        <v>13</v>
      </c>
      <c r="DK43">
        <v>0.128</v>
      </c>
      <c r="DL43">
        <v>-1.4E-2</v>
      </c>
      <c r="DM43">
        <v>1.25</v>
      </c>
      <c r="DN43">
        <v>1.6E-2</v>
      </c>
      <c r="DO43">
        <v>400</v>
      </c>
      <c r="DP43">
        <v>22</v>
      </c>
      <c r="DQ43">
        <v>0.31</v>
      </c>
      <c r="DR43">
        <v>0.02</v>
      </c>
      <c r="DS43">
        <v>1.0270939185727741</v>
      </c>
      <c r="DT43">
        <v>6.6274583531056077</v>
      </c>
      <c r="DU43">
        <v>0.50717956099145001</v>
      </c>
      <c r="DV43">
        <v>0</v>
      </c>
      <c r="DW43">
        <v>22.248069050498689</v>
      </c>
      <c r="DX43">
        <v>67.683237939504565</v>
      </c>
      <c r="DY43">
        <v>5.0338998007825539</v>
      </c>
      <c r="DZ43">
        <v>0</v>
      </c>
      <c r="EA43">
        <v>-27.355654838709679</v>
      </c>
      <c r="EB43">
        <v>-80.172329032258062</v>
      </c>
      <c r="EC43">
        <v>6.1682478885084926</v>
      </c>
      <c r="ED43">
        <v>0</v>
      </c>
      <c r="EE43">
        <v>65.502795840107026</v>
      </c>
      <c r="EF43">
        <v>157.32970689477651</v>
      </c>
      <c r="EG43">
        <v>11.424404159811321</v>
      </c>
      <c r="EH43">
        <v>0</v>
      </c>
      <c r="EI43">
        <v>5.4661334146341467</v>
      </c>
      <c r="EJ43">
        <v>0.5457913588850114</v>
      </c>
      <c r="EK43">
        <v>5.4575655682898773E-2</v>
      </c>
      <c r="EL43">
        <v>0</v>
      </c>
      <c r="EM43">
        <v>1.783843089088059</v>
      </c>
      <c r="EN43">
        <v>-2.0573942164584771E-2</v>
      </c>
      <c r="EO43">
        <v>1.933997984494219E-3</v>
      </c>
      <c r="EP43">
        <v>1</v>
      </c>
      <c r="EQ43">
        <v>1</v>
      </c>
      <c r="ER43">
        <v>6</v>
      </c>
      <c r="ES43" t="s">
        <v>413</v>
      </c>
      <c r="ET43">
        <v>2.94225</v>
      </c>
      <c r="EU43">
        <v>2.8012800000000002</v>
      </c>
      <c r="EV43">
        <v>2.80632E-2</v>
      </c>
      <c r="EW43">
        <v>3.6629299999999997E-2</v>
      </c>
      <c r="EX43">
        <v>0.117878</v>
      </c>
      <c r="EY43">
        <v>0.100221</v>
      </c>
      <c r="EZ43">
        <v>19903.099999999999</v>
      </c>
      <c r="FA43">
        <v>20688.3</v>
      </c>
      <c r="FB43">
        <v>23817.3</v>
      </c>
      <c r="FC43">
        <v>24995</v>
      </c>
      <c r="FD43">
        <v>33626.9</v>
      </c>
      <c r="FE43">
        <v>35910.699999999997</v>
      </c>
      <c r="FF43">
        <v>43427.3</v>
      </c>
      <c r="FG43">
        <v>46205.2</v>
      </c>
      <c r="FH43">
        <v>1.96025</v>
      </c>
      <c r="FI43">
        <v>1.8372999999999999</v>
      </c>
      <c r="FJ43">
        <v>6.9364899999999993E-2</v>
      </c>
      <c r="FK43">
        <v>0</v>
      </c>
      <c r="FL43">
        <v>29.8123</v>
      </c>
      <c r="FM43">
        <v>999.9</v>
      </c>
      <c r="FN43">
        <v>58.6</v>
      </c>
      <c r="FO43">
        <v>35.6</v>
      </c>
      <c r="FP43">
        <v>34.392699999999998</v>
      </c>
      <c r="FQ43">
        <v>63.987499999999997</v>
      </c>
      <c r="FR43">
        <v>21.9511</v>
      </c>
      <c r="FS43">
        <v>1</v>
      </c>
      <c r="FT43">
        <v>0.42557699999999998</v>
      </c>
      <c r="FU43">
        <v>1.7006399999999999</v>
      </c>
      <c r="FV43">
        <v>20.312999999999999</v>
      </c>
      <c r="FW43">
        <v>5.2127999999999997</v>
      </c>
      <c r="FX43">
        <v>11.9062</v>
      </c>
      <c r="FY43">
        <v>5.0028499999999996</v>
      </c>
      <c r="FZ43">
        <v>3.2904499999999999</v>
      </c>
      <c r="GA43">
        <v>9999</v>
      </c>
      <c r="GB43">
        <v>9999</v>
      </c>
      <c r="GC43">
        <v>9999</v>
      </c>
      <c r="GD43">
        <v>999.9</v>
      </c>
      <c r="GE43">
        <v>1.8596200000000001</v>
      </c>
      <c r="GF43">
        <v>1.85459</v>
      </c>
      <c r="GG43">
        <v>1.8577600000000001</v>
      </c>
      <c r="GH43">
        <v>1.8562399999999999</v>
      </c>
      <c r="GI43">
        <v>1.85501</v>
      </c>
      <c r="GJ43">
        <v>1.8547</v>
      </c>
      <c r="GK43">
        <v>1.85337</v>
      </c>
      <c r="GL43">
        <v>1.8565100000000001</v>
      </c>
      <c r="GM43">
        <v>0</v>
      </c>
      <c r="GN43">
        <v>0</v>
      </c>
      <c r="GO43">
        <v>0</v>
      </c>
      <c r="GP43">
        <v>0</v>
      </c>
      <c r="GQ43" t="s">
        <v>385</v>
      </c>
      <c r="GR43" t="s">
        <v>386</v>
      </c>
      <c r="GS43" t="s">
        <v>387</v>
      </c>
      <c r="GT43" t="s">
        <v>387</v>
      </c>
      <c r="GU43" t="s">
        <v>387</v>
      </c>
      <c r="GV43" t="s">
        <v>387</v>
      </c>
      <c r="GW43">
        <v>0</v>
      </c>
      <c r="GX43">
        <v>100</v>
      </c>
      <c r="GY43">
        <v>100</v>
      </c>
      <c r="GZ43">
        <v>0.57799999999999996</v>
      </c>
      <c r="HA43">
        <v>4.5999999999999999E-3</v>
      </c>
      <c r="HB43">
        <v>0.2796175401742218</v>
      </c>
      <c r="HC43">
        <v>2.9318383021812969E-3</v>
      </c>
      <c r="HD43">
        <v>-1.3754559859485029E-6</v>
      </c>
      <c r="HE43">
        <v>3.0700474437127301E-10</v>
      </c>
      <c r="HF43">
        <v>-7.1567451799845402E-2</v>
      </c>
      <c r="HG43">
        <v>1.00384331276165E-2</v>
      </c>
      <c r="HH43">
        <v>-3.1532673711230711E-4</v>
      </c>
      <c r="HI43">
        <v>1.819468599177705E-6</v>
      </c>
      <c r="HJ43">
        <v>1</v>
      </c>
      <c r="HK43">
        <v>2112</v>
      </c>
      <c r="HL43">
        <v>3</v>
      </c>
      <c r="HM43">
        <v>29</v>
      </c>
      <c r="HN43">
        <v>4.9000000000000004</v>
      </c>
      <c r="HO43">
        <v>4.9000000000000004</v>
      </c>
      <c r="HP43">
        <v>0.52002000000000004</v>
      </c>
      <c r="HQ43">
        <v>2.3535200000000001</v>
      </c>
      <c r="HR43">
        <v>1.4978</v>
      </c>
      <c r="HS43">
        <v>2.3010299999999999</v>
      </c>
      <c r="HT43">
        <v>1.5478499999999999</v>
      </c>
      <c r="HU43">
        <v>2.4548299999999998</v>
      </c>
      <c r="HV43">
        <v>38.919800000000002</v>
      </c>
      <c r="HW43">
        <v>14.4735</v>
      </c>
      <c r="HX43">
        <v>18</v>
      </c>
      <c r="HY43">
        <v>502.12700000000001</v>
      </c>
      <c r="HZ43">
        <v>486.983</v>
      </c>
      <c r="IA43">
        <v>27.553599999999999</v>
      </c>
      <c r="IB43">
        <v>32.414299999999997</v>
      </c>
      <c r="IC43">
        <v>30.000399999999999</v>
      </c>
      <c r="ID43">
        <v>32.231000000000002</v>
      </c>
      <c r="IE43">
        <v>32.329700000000003</v>
      </c>
      <c r="IF43">
        <v>10.5236</v>
      </c>
      <c r="IG43">
        <v>39.8857</v>
      </c>
      <c r="IH43">
        <v>0</v>
      </c>
      <c r="II43">
        <v>27.553599999999999</v>
      </c>
      <c r="IJ43">
        <v>180.64500000000001</v>
      </c>
      <c r="IK43">
        <v>21.601199999999999</v>
      </c>
      <c r="IL43">
        <v>100.42</v>
      </c>
      <c r="IM43">
        <v>100.13800000000001</v>
      </c>
      <c r="IN43" t="s">
        <v>1943</v>
      </c>
    </row>
    <row r="44" spans="1:248" x14ac:dyDescent="0.2">
      <c r="A44">
        <v>28</v>
      </c>
      <c r="B44">
        <v>1660230313.5999999</v>
      </c>
      <c r="C44">
        <v>318.59999990463263</v>
      </c>
      <c r="D44" t="s">
        <v>444</v>
      </c>
      <c r="E44" t="s">
        <v>445</v>
      </c>
      <c r="F44">
        <v>1</v>
      </c>
      <c r="G44">
        <v>2</v>
      </c>
      <c r="H44" t="s">
        <v>376</v>
      </c>
      <c r="I44" t="s">
        <v>377</v>
      </c>
      <c r="J44" t="s">
        <v>378</v>
      </c>
      <c r="K44" t="s">
        <v>379</v>
      </c>
      <c r="L44" t="s">
        <v>380</v>
      </c>
      <c r="M44" t="s">
        <v>381</v>
      </c>
      <c r="N44">
        <v>1660230312.5999999</v>
      </c>
      <c r="O44">
        <f t="shared" si="0"/>
        <v>4.7616794298448294E-3</v>
      </c>
      <c r="P44">
        <f t="shared" si="1"/>
        <v>4.7616794298448291</v>
      </c>
      <c r="Q44">
        <f t="shared" si="2"/>
        <v>2.0648467926879559</v>
      </c>
      <c r="R44">
        <f t="shared" si="3"/>
        <v>107.877</v>
      </c>
      <c r="S44">
        <f t="shared" si="4"/>
        <v>92.148509454172512</v>
      </c>
      <c r="T44">
        <f t="shared" si="5"/>
        <v>9.1764327113754014</v>
      </c>
      <c r="U44">
        <f t="shared" si="6"/>
        <v>10.742724298729499</v>
      </c>
      <c r="V44">
        <f t="shared" si="7"/>
        <v>0.26981849732531626</v>
      </c>
      <c r="W44">
        <f t="shared" si="8"/>
        <v>2.9198075429362538</v>
      </c>
      <c r="X44">
        <f t="shared" si="9"/>
        <v>0.25669223702004612</v>
      </c>
      <c r="Y44">
        <f t="shared" si="10"/>
        <v>0.16155876256467264</v>
      </c>
      <c r="Z44">
        <f t="shared" si="11"/>
        <v>321.508239</v>
      </c>
      <c r="AA44">
        <f t="shared" si="12"/>
        <v>31.657550233621052</v>
      </c>
      <c r="AB44">
        <f t="shared" si="13"/>
        <v>30.940349999999999</v>
      </c>
      <c r="AC44">
        <f t="shared" si="14"/>
        <v>4.4960573800987556</v>
      </c>
      <c r="AD44">
        <f t="shared" si="15"/>
        <v>60.196946637066787</v>
      </c>
      <c r="AE44">
        <f t="shared" si="16"/>
        <v>2.715665541124225</v>
      </c>
      <c r="AF44">
        <f t="shared" si="17"/>
        <v>4.5113011420616322</v>
      </c>
      <c r="AG44">
        <f t="shared" si="18"/>
        <v>1.7803918389745306</v>
      </c>
      <c r="AH44">
        <f t="shared" si="19"/>
        <v>-209.99006285615698</v>
      </c>
      <c r="AI44">
        <f t="shared" si="20"/>
        <v>9.34244162352147</v>
      </c>
      <c r="AJ44">
        <f t="shared" si="21"/>
        <v>0.71830626812739162</v>
      </c>
      <c r="AK44">
        <f t="shared" si="22"/>
        <v>121.57892403549187</v>
      </c>
      <c r="AL44">
        <f t="shared" si="23"/>
        <v>28.855078929368403</v>
      </c>
      <c r="AM44">
        <f t="shared" si="24"/>
        <v>4.8039096900322384</v>
      </c>
      <c r="AN44">
        <f t="shared" si="25"/>
        <v>2.0648467926879559</v>
      </c>
      <c r="AO44">
        <v>138.35096329120341</v>
      </c>
      <c r="AP44">
        <v>113.11335696969699</v>
      </c>
      <c r="AQ44">
        <v>4.3751123151648548</v>
      </c>
      <c r="AR44">
        <v>65.976057686478867</v>
      </c>
      <c r="AS44">
        <f t="shared" si="26"/>
        <v>4.7616794298448291</v>
      </c>
      <c r="AT44">
        <v>21.711464770004429</v>
      </c>
      <c r="AU44">
        <v>27.268090909090919</v>
      </c>
      <c r="AV44">
        <v>9.9769806772486017E-7</v>
      </c>
      <c r="AW44">
        <v>81.048263138824893</v>
      </c>
      <c r="AX44">
        <v>0</v>
      </c>
      <c r="AY44">
        <v>0</v>
      </c>
      <c r="AZ44">
        <f t="shared" si="27"/>
        <v>1</v>
      </c>
      <c r="BA44">
        <f t="shared" si="28"/>
        <v>0</v>
      </c>
      <c r="BB44">
        <f t="shared" si="29"/>
        <v>51893.01783333916</v>
      </c>
      <c r="BC44">
        <f t="shared" si="30"/>
        <v>1999.9549999999999</v>
      </c>
      <c r="BD44">
        <f t="shared" si="31"/>
        <v>1681.1618999999998</v>
      </c>
      <c r="BE44">
        <f t="shared" si="32"/>
        <v>0.84059986349692861</v>
      </c>
      <c r="BF44">
        <f t="shared" si="33"/>
        <v>0.16075773654907236</v>
      </c>
      <c r="BG44">
        <v>6</v>
      </c>
      <c r="BH44">
        <v>0.5</v>
      </c>
      <c r="BI44" t="s">
        <v>382</v>
      </c>
      <c r="BJ44">
        <v>2</v>
      </c>
      <c r="BK44" t="b">
        <v>1</v>
      </c>
      <c r="BL44">
        <v>1660230312.5999999</v>
      </c>
      <c r="BM44">
        <v>107.877</v>
      </c>
      <c r="BN44">
        <v>143.11500000000001</v>
      </c>
      <c r="BO44">
        <v>27.270350000000001</v>
      </c>
      <c r="BP44">
        <v>21.664449999999999</v>
      </c>
      <c r="BQ44">
        <v>107.298</v>
      </c>
      <c r="BR44">
        <v>27.265750000000001</v>
      </c>
      <c r="BS44">
        <v>500.14150000000001</v>
      </c>
      <c r="BT44">
        <v>99.482900000000001</v>
      </c>
      <c r="BU44">
        <v>0.10018349999999999</v>
      </c>
      <c r="BV44">
        <v>30.999700000000001</v>
      </c>
      <c r="BW44">
        <v>30.940349999999999</v>
      </c>
      <c r="BX44">
        <v>999.9</v>
      </c>
      <c r="BY44">
        <v>0</v>
      </c>
      <c r="BZ44">
        <v>0</v>
      </c>
      <c r="CA44">
        <v>9996.26</v>
      </c>
      <c r="CB44">
        <v>0</v>
      </c>
      <c r="CC44">
        <v>17.783200000000001</v>
      </c>
      <c r="CD44">
        <v>-35.237949999999998</v>
      </c>
      <c r="CE44">
        <v>110.9015</v>
      </c>
      <c r="CF44">
        <v>146.28399999999999</v>
      </c>
      <c r="CG44">
        <v>5.6058649999999997</v>
      </c>
      <c r="CH44">
        <v>143.11500000000001</v>
      </c>
      <c r="CI44">
        <v>21.664449999999999</v>
      </c>
      <c r="CJ44">
        <v>2.7129300000000001</v>
      </c>
      <c r="CK44">
        <v>2.1552449999999999</v>
      </c>
      <c r="CL44">
        <v>22.36365</v>
      </c>
      <c r="CM44">
        <v>18.63345</v>
      </c>
      <c r="CN44">
        <v>1999.9549999999999</v>
      </c>
      <c r="CO44">
        <v>0.98000350000000003</v>
      </c>
      <c r="CP44">
        <v>1.9996799999999999E-2</v>
      </c>
      <c r="CQ44">
        <v>0</v>
      </c>
      <c r="CR44">
        <v>3.1074999999999999</v>
      </c>
      <c r="CS44">
        <v>0</v>
      </c>
      <c r="CT44">
        <v>22241.15</v>
      </c>
      <c r="CU44">
        <v>17412</v>
      </c>
      <c r="CV44">
        <v>42.561999999999998</v>
      </c>
      <c r="CW44">
        <v>43.686999999999998</v>
      </c>
      <c r="CX44">
        <v>42.561999999999998</v>
      </c>
      <c r="CY44">
        <v>42.061999999999998</v>
      </c>
      <c r="CZ44">
        <v>42.561999999999998</v>
      </c>
      <c r="DA44">
        <v>1959.9649999999999</v>
      </c>
      <c r="DB44">
        <v>39.99</v>
      </c>
      <c r="DC44">
        <v>0</v>
      </c>
      <c r="DD44">
        <v>1660230311.7</v>
      </c>
      <c r="DE44">
        <v>0</v>
      </c>
      <c r="DF44">
        <v>1660230021</v>
      </c>
      <c r="DG44" t="s">
        <v>383</v>
      </c>
      <c r="DH44">
        <v>1660230020</v>
      </c>
      <c r="DI44">
        <v>1660230021</v>
      </c>
      <c r="DJ44">
        <v>13</v>
      </c>
      <c r="DK44">
        <v>0.128</v>
      </c>
      <c r="DL44">
        <v>-1.4E-2</v>
      </c>
      <c r="DM44">
        <v>1.25</v>
      </c>
      <c r="DN44">
        <v>1.6E-2</v>
      </c>
      <c r="DO44">
        <v>400</v>
      </c>
      <c r="DP44">
        <v>22</v>
      </c>
      <c r="DQ44">
        <v>0.31</v>
      </c>
      <c r="DR44">
        <v>0.02</v>
      </c>
      <c r="DS44">
        <v>1.2112322213878961</v>
      </c>
      <c r="DT44">
        <v>6.7053644741027973</v>
      </c>
      <c r="DU44">
        <v>0.49703484789569308</v>
      </c>
      <c r="DV44">
        <v>0</v>
      </c>
      <c r="DW44">
        <v>23.523995253855411</v>
      </c>
      <c r="DX44">
        <v>58.079215377733803</v>
      </c>
      <c r="DY44">
        <v>4.4892341623906828</v>
      </c>
      <c r="DZ44">
        <v>0</v>
      </c>
      <c r="EA44">
        <v>-29.650326666666668</v>
      </c>
      <c r="EB44">
        <v>-64.207763292547213</v>
      </c>
      <c r="EC44">
        <v>4.7955637674788099</v>
      </c>
      <c r="ED44">
        <v>0</v>
      </c>
      <c r="EE44">
        <v>68.944190267652374</v>
      </c>
      <c r="EF44">
        <v>168.87880840768511</v>
      </c>
      <c r="EG44">
        <v>12.65221027029571</v>
      </c>
      <c r="EH44">
        <v>0</v>
      </c>
      <c r="EI44">
        <v>5.4844032499999997</v>
      </c>
      <c r="EJ44">
        <v>0.60966945590993504</v>
      </c>
      <c r="EK44">
        <v>5.996603715385488E-2</v>
      </c>
      <c r="EL44">
        <v>0</v>
      </c>
      <c r="EM44">
        <v>1.78350069908381</v>
      </c>
      <c r="EN44">
        <v>-2.511704362158057E-2</v>
      </c>
      <c r="EO44">
        <v>2.1451953024419421E-3</v>
      </c>
      <c r="EP44">
        <v>1</v>
      </c>
      <c r="EQ44">
        <v>1</v>
      </c>
      <c r="ER44">
        <v>6</v>
      </c>
      <c r="ES44" t="s">
        <v>413</v>
      </c>
      <c r="ET44">
        <v>2.9422999999999999</v>
      </c>
      <c r="EU44">
        <v>2.8012899999999998</v>
      </c>
      <c r="EV44">
        <v>2.9134500000000001E-2</v>
      </c>
      <c r="EW44">
        <v>3.7775599999999999E-2</v>
      </c>
      <c r="EX44">
        <v>0.11786099999999999</v>
      </c>
      <c r="EY44">
        <v>0.100185</v>
      </c>
      <c r="EZ44">
        <v>19881.099999999999</v>
      </c>
      <c r="FA44">
        <v>20663.599999999999</v>
      </c>
      <c r="FB44">
        <v>23817.200000000001</v>
      </c>
      <c r="FC44">
        <v>24994.799999999999</v>
      </c>
      <c r="FD44">
        <v>33627.4</v>
      </c>
      <c r="FE44">
        <v>35912.1</v>
      </c>
      <c r="FF44">
        <v>43427.1</v>
      </c>
      <c r="FG44">
        <v>46205.2</v>
      </c>
      <c r="FH44">
        <v>1.96035</v>
      </c>
      <c r="FI44">
        <v>1.8372200000000001</v>
      </c>
      <c r="FJ44">
        <v>6.93463E-2</v>
      </c>
      <c r="FK44">
        <v>0</v>
      </c>
      <c r="FL44">
        <v>29.8125</v>
      </c>
      <c r="FM44">
        <v>999.9</v>
      </c>
      <c r="FN44">
        <v>58.6</v>
      </c>
      <c r="FO44">
        <v>35.6</v>
      </c>
      <c r="FP44">
        <v>34.394199999999998</v>
      </c>
      <c r="FQ44">
        <v>63.947499999999998</v>
      </c>
      <c r="FR44">
        <v>22.439900000000002</v>
      </c>
      <c r="FS44">
        <v>1</v>
      </c>
      <c r="FT44">
        <v>0.42561700000000002</v>
      </c>
      <c r="FU44">
        <v>1.6992</v>
      </c>
      <c r="FV44">
        <v>20.312999999999999</v>
      </c>
      <c r="FW44">
        <v>5.2129500000000002</v>
      </c>
      <c r="FX44">
        <v>11.9068</v>
      </c>
      <c r="FY44">
        <v>5.0029000000000003</v>
      </c>
      <c r="FZ44">
        <v>3.2904800000000001</v>
      </c>
      <c r="GA44">
        <v>9999</v>
      </c>
      <c r="GB44">
        <v>9999</v>
      </c>
      <c r="GC44">
        <v>9999</v>
      </c>
      <c r="GD44">
        <v>999.9</v>
      </c>
      <c r="GE44">
        <v>1.8596299999999999</v>
      </c>
      <c r="GF44">
        <v>1.8546100000000001</v>
      </c>
      <c r="GG44">
        <v>1.8577699999999999</v>
      </c>
      <c r="GH44">
        <v>1.85625</v>
      </c>
      <c r="GI44">
        <v>1.85503</v>
      </c>
      <c r="GJ44">
        <v>1.8547</v>
      </c>
      <c r="GK44">
        <v>1.85337</v>
      </c>
      <c r="GL44">
        <v>1.8565100000000001</v>
      </c>
      <c r="GM44">
        <v>0</v>
      </c>
      <c r="GN44">
        <v>0</v>
      </c>
      <c r="GO44">
        <v>0</v>
      </c>
      <c r="GP44">
        <v>0</v>
      </c>
      <c r="GQ44" t="s">
        <v>385</v>
      </c>
      <c r="GR44" t="s">
        <v>386</v>
      </c>
      <c r="GS44" t="s">
        <v>387</v>
      </c>
      <c r="GT44" t="s">
        <v>387</v>
      </c>
      <c r="GU44" t="s">
        <v>387</v>
      </c>
      <c r="GV44" t="s">
        <v>387</v>
      </c>
      <c r="GW44">
        <v>0</v>
      </c>
      <c r="GX44">
        <v>100</v>
      </c>
      <c r="GY44">
        <v>100</v>
      </c>
      <c r="GZ44">
        <v>0.59</v>
      </c>
      <c r="HA44">
        <v>4.5999999999999999E-3</v>
      </c>
      <c r="HB44">
        <v>0.2796175401742218</v>
      </c>
      <c r="HC44">
        <v>2.9318383021812969E-3</v>
      </c>
      <c r="HD44">
        <v>-1.3754559859485029E-6</v>
      </c>
      <c r="HE44">
        <v>3.0700474437127301E-10</v>
      </c>
      <c r="HF44">
        <v>-7.1567451799845402E-2</v>
      </c>
      <c r="HG44">
        <v>1.00384331276165E-2</v>
      </c>
      <c r="HH44">
        <v>-3.1532673711230711E-4</v>
      </c>
      <c r="HI44">
        <v>1.819468599177705E-6</v>
      </c>
      <c r="HJ44">
        <v>1</v>
      </c>
      <c r="HK44">
        <v>2112</v>
      </c>
      <c r="HL44">
        <v>3</v>
      </c>
      <c r="HM44">
        <v>29</v>
      </c>
      <c r="HN44">
        <v>4.9000000000000004</v>
      </c>
      <c r="HO44">
        <v>4.9000000000000004</v>
      </c>
      <c r="HP44">
        <v>0.52856400000000003</v>
      </c>
      <c r="HQ44">
        <v>2.36694</v>
      </c>
      <c r="HR44">
        <v>1.4978</v>
      </c>
      <c r="HS44">
        <v>2.3010299999999999</v>
      </c>
      <c r="HT44">
        <v>1.5478499999999999</v>
      </c>
      <c r="HU44">
        <v>2.32544</v>
      </c>
      <c r="HV44">
        <v>38.919800000000002</v>
      </c>
      <c r="HW44">
        <v>14.4648</v>
      </c>
      <c r="HX44">
        <v>18</v>
      </c>
      <c r="HY44">
        <v>502.18799999999999</v>
      </c>
      <c r="HZ44">
        <v>486.93400000000003</v>
      </c>
      <c r="IA44">
        <v>27.553000000000001</v>
      </c>
      <c r="IB44">
        <v>32.414999999999999</v>
      </c>
      <c r="IC44">
        <v>30.000399999999999</v>
      </c>
      <c r="ID44">
        <v>32.231000000000002</v>
      </c>
      <c r="IE44">
        <v>32.329700000000003</v>
      </c>
      <c r="IF44">
        <v>10.6889</v>
      </c>
      <c r="IG44">
        <v>39.8857</v>
      </c>
      <c r="IH44">
        <v>0</v>
      </c>
      <c r="II44">
        <v>27.553599999999999</v>
      </c>
      <c r="IJ44">
        <v>180.64500000000001</v>
      </c>
      <c r="IK44">
        <v>21.5975</v>
      </c>
      <c r="IL44">
        <v>100.419</v>
      </c>
      <c r="IM44">
        <v>100.13800000000001</v>
      </c>
      <c r="IN44" t="s">
        <v>1943</v>
      </c>
    </row>
    <row r="45" spans="1:248" x14ac:dyDescent="0.2">
      <c r="A45">
        <v>29</v>
      </c>
      <c r="B45">
        <v>1660230314.5999999</v>
      </c>
      <c r="C45">
        <v>319.59999990463263</v>
      </c>
      <c r="D45" t="s">
        <v>446</v>
      </c>
      <c r="E45" t="s">
        <v>447</v>
      </c>
      <c r="F45">
        <v>1</v>
      </c>
      <c r="G45">
        <v>2</v>
      </c>
      <c r="H45" t="s">
        <v>376</v>
      </c>
      <c r="I45" t="s">
        <v>377</v>
      </c>
      <c r="J45" t="s">
        <v>378</v>
      </c>
      <c r="K45" t="s">
        <v>379</v>
      </c>
      <c r="L45" t="s">
        <v>380</v>
      </c>
      <c r="M45" t="s">
        <v>381</v>
      </c>
      <c r="N45">
        <v>1660230314.0999999</v>
      </c>
      <c r="O45">
        <f t="shared" si="0"/>
        <v>4.7798301422175733E-3</v>
      </c>
      <c r="P45">
        <f t="shared" si="1"/>
        <v>4.7798301422175733</v>
      </c>
      <c r="Q45">
        <f t="shared" si="2"/>
        <v>2.2015501412945486</v>
      </c>
      <c r="R45">
        <f t="shared" si="3"/>
        <v>114.38</v>
      </c>
      <c r="S45">
        <f t="shared" si="4"/>
        <v>97.668729766279441</v>
      </c>
      <c r="T45">
        <f t="shared" si="5"/>
        <v>9.7262269627109497</v>
      </c>
      <c r="U45">
        <f t="shared" si="6"/>
        <v>11.390399390439999</v>
      </c>
      <c r="V45">
        <f t="shared" si="7"/>
        <v>0.27070935332441026</v>
      </c>
      <c r="W45">
        <f t="shared" si="8"/>
        <v>2.9181762007701191</v>
      </c>
      <c r="X45">
        <f t="shared" si="9"/>
        <v>0.25749155434725246</v>
      </c>
      <c r="Y45">
        <f t="shared" si="10"/>
        <v>0.16206599250052783</v>
      </c>
      <c r="Z45">
        <f t="shared" si="11"/>
        <v>321.53936099999999</v>
      </c>
      <c r="AA45">
        <f t="shared" si="12"/>
        <v>31.653051219519064</v>
      </c>
      <c r="AB45">
        <f t="shared" si="13"/>
        <v>30.9422</v>
      </c>
      <c r="AC45">
        <f t="shared" si="14"/>
        <v>4.4965318653456352</v>
      </c>
      <c r="AD45">
        <f t="shared" si="15"/>
        <v>60.180662309915398</v>
      </c>
      <c r="AE45">
        <f t="shared" si="16"/>
        <v>2.7148844667073999</v>
      </c>
      <c r="AF45">
        <f t="shared" si="17"/>
        <v>4.5112239754465016</v>
      </c>
      <c r="AG45">
        <f t="shared" si="18"/>
        <v>1.7816473986382353</v>
      </c>
      <c r="AH45">
        <f t="shared" si="19"/>
        <v>-210.79050927179497</v>
      </c>
      <c r="AI45">
        <f t="shared" si="20"/>
        <v>8.9989737172148132</v>
      </c>
      <c r="AJ45">
        <f t="shared" si="21"/>
        <v>0.69229035848617171</v>
      </c>
      <c r="AK45">
        <f t="shared" si="22"/>
        <v>120.44011580390598</v>
      </c>
      <c r="AL45">
        <f t="shared" si="23"/>
        <v>29.524295373066323</v>
      </c>
      <c r="AM45">
        <f t="shared" si="24"/>
        <v>4.8099439902109964</v>
      </c>
      <c r="AN45">
        <f t="shared" si="25"/>
        <v>2.2015501412945486</v>
      </c>
      <c r="AO45">
        <v>143.25505393877631</v>
      </c>
      <c r="AP45">
        <v>117.5899987878788</v>
      </c>
      <c r="AQ45">
        <v>4.4255789445848466</v>
      </c>
      <c r="AR45">
        <v>65.976057686478867</v>
      </c>
      <c r="AS45">
        <f t="shared" si="26"/>
        <v>4.7798301422175733</v>
      </c>
      <c r="AT45">
        <v>21.684174613980058</v>
      </c>
      <c r="AU45">
        <v>27.26185454545454</v>
      </c>
      <c r="AV45">
        <v>-4.9542843209993732E-5</v>
      </c>
      <c r="AW45">
        <v>81.048263138824893</v>
      </c>
      <c r="AX45">
        <v>0</v>
      </c>
      <c r="AY45">
        <v>0</v>
      </c>
      <c r="AZ45">
        <f t="shared" si="27"/>
        <v>1</v>
      </c>
      <c r="BA45">
        <f t="shared" si="28"/>
        <v>0</v>
      </c>
      <c r="BB45">
        <f t="shared" si="29"/>
        <v>51846.719414959021</v>
      </c>
      <c r="BC45">
        <f t="shared" si="30"/>
        <v>2000.15</v>
      </c>
      <c r="BD45">
        <f t="shared" si="31"/>
        <v>1681.3257000000001</v>
      </c>
      <c r="BE45">
        <f t="shared" si="32"/>
        <v>0.84059980501462395</v>
      </c>
      <c r="BF45">
        <f t="shared" si="33"/>
        <v>0.16075762367822413</v>
      </c>
      <c r="BG45">
        <v>6</v>
      </c>
      <c r="BH45">
        <v>0.5</v>
      </c>
      <c r="BI45" t="s">
        <v>382</v>
      </c>
      <c r="BJ45">
        <v>2</v>
      </c>
      <c r="BK45" t="b">
        <v>1</v>
      </c>
      <c r="BL45">
        <v>1660230314.0999999</v>
      </c>
      <c r="BM45">
        <v>114.38</v>
      </c>
      <c r="BN45">
        <v>150.45599999999999</v>
      </c>
      <c r="BO45">
        <v>27.2623</v>
      </c>
      <c r="BP45">
        <v>21.649799999999999</v>
      </c>
      <c r="BQ45">
        <v>113.785</v>
      </c>
      <c r="BR45">
        <v>27.2577</v>
      </c>
      <c r="BS45">
        <v>500.185</v>
      </c>
      <c r="BT45">
        <v>99.483599999999996</v>
      </c>
      <c r="BU45">
        <v>0.10023799999999999</v>
      </c>
      <c r="BV45">
        <v>30.999400000000001</v>
      </c>
      <c r="BW45">
        <v>30.9422</v>
      </c>
      <c r="BX45">
        <v>999.9</v>
      </c>
      <c r="BY45">
        <v>0</v>
      </c>
      <c r="BZ45">
        <v>0</v>
      </c>
      <c r="CA45">
        <v>9986.8799999999992</v>
      </c>
      <c r="CB45">
        <v>0</v>
      </c>
      <c r="CC45">
        <v>17.783200000000001</v>
      </c>
      <c r="CD45">
        <v>-36.076099999999997</v>
      </c>
      <c r="CE45">
        <v>117.586</v>
      </c>
      <c r="CF45">
        <v>153.786</v>
      </c>
      <c r="CG45">
        <v>5.6125499999999997</v>
      </c>
      <c r="CH45">
        <v>150.45599999999999</v>
      </c>
      <c r="CI45">
        <v>21.649799999999999</v>
      </c>
      <c r="CJ45">
        <v>2.7121599999999999</v>
      </c>
      <c r="CK45">
        <v>2.1537999999999999</v>
      </c>
      <c r="CL45">
        <v>22.358899999999998</v>
      </c>
      <c r="CM45">
        <v>18.622699999999998</v>
      </c>
      <c r="CN45">
        <v>2000.15</v>
      </c>
      <c r="CO45">
        <v>0.98000500000000001</v>
      </c>
      <c r="CP45">
        <v>1.9995300000000001E-2</v>
      </c>
      <c r="CQ45">
        <v>0</v>
      </c>
      <c r="CR45">
        <v>2.3780000000000001</v>
      </c>
      <c r="CS45">
        <v>0</v>
      </c>
      <c r="CT45">
        <v>22235.599999999999</v>
      </c>
      <c r="CU45">
        <v>17413.599999999999</v>
      </c>
      <c r="CV45">
        <v>42.561999999999998</v>
      </c>
      <c r="CW45">
        <v>43.686999999999998</v>
      </c>
      <c r="CX45">
        <v>42.561999999999998</v>
      </c>
      <c r="CY45">
        <v>42.061999999999998</v>
      </c>
      <c r="CZ45">
        <v>42.561999999999998</v>
      </c>
      <c r="DA45">
        <v>1960.16</v>
      </c>
      <c r="DB45">
        <v>39.99</v>
      </c>
      <c r="DC45">
        <v>0</v>
      </c>
      <c r="DD45">
        <v>1660230312.3</v>
      </c>
      <c r="DE45">
        <v>0</v>
      </c>
      <c r="DF45">
        <v>1660230021</v>
      </c>
      <c r="DG45" t="s">
        <v>383</v>
      </c>
      <c r="DH45">
        <v>1660230020</v>
      </c>
      <c r="DI45">
        <v>1660230021</v>
      </c>
      <c r="DJ45">
        <v>13</v>
      </c>
      <c r="DK45">
        <v>0.128</v>
      </c>
      <c r="DL45">
        <v>-1.4E-2</v>
      </c>
      <c r="DM45">
        <v>1.25</v>
      </c>
      <c r="DN45">
        <v>1.6E-2</v>
      </c>
      <c r="DO45">
        <v>400</v>
      </c>
      <c r="DP45">
        <v>22</v>
      </c>
      <c r="DQ45">
        <v>0.31</v>
      </c>
      <c r="DR45">
        <v>0.02</v>
      </c>
      <c r="DS45">
        <v>1.2112322213878961</v>
      </c>
      <c r="DT45">
        <v>6.7053644741027973</v>
      </c>
      <c r="DU45">
        <v>0.49703484789569308</v>
      </c>
      <c r="DV45">
        <v>0</v>
      </c>
      <c r="DW45">
        <v>23.523995253855411</v>
      </c>
      <c r="DX45">
        <v>58.079215377733803</v>
      </c>
      <c r="DY45">
        <v>4.4892341623906828</v>
      </c>
      <c r="DZ45">
        <v>0</v>
      </c>
      <c r="EA45">
        <v>-29.650326666666668</v>
      </c>
      <c r="EB45">
        <v>-64.207763292547213</v>
      </c>
      <c r="EC45">
        <v>4.7955637674788099</v>
      </c>
      <c r="ED45">
        <v>0</v>
      </c>
      <c r="EE45">
        <v>68.944190267652374</v>
      </c>
      <c r="EF45">
        <v>168.87880840768511</v>
      </c>
      <c r="EG45">
        <v>12.65221027029571</v>
      </c>
      <c r="EH45">
        <v>0</v>
      </c>
      <c r="EI45">
        <v>5.4844032499999997</v>
      </c>
      <c r="EJ45">
        <v>0.60966945590993504</v>
      </c>
      <c r="EK45">
        <v>5.996603715385488E-2</v>
      </c>
      <c r="EL45">
        <v>0</v>
      </c>
      <c r="EM45">
        <v>1.78350069908381</v>
      </c>
      <c r="EN45">
        <v>-2.511704362158057E-2</v>
      </c>
      <c r="EO45">
        <v>2.1451953024419421E-3</v>
      </c>
      <c r="EP45">
        <v>1</v>
      </c>
      <c r="EQ45">
        <v>1</v>
      </c>
      <c r="ER45">
        <v>6</v>
      </c>
      <c r="ES45" t="s">
        <v>413</v>
      </c>
      <c r="ET45">
        <v>2.94232</v>
      </c>
      <c r="EU45">
        <v>2.80125</v>
      </c>
      <c r="EV45">
        <v>3.0203799999999999E-2</v>
      </c>
      <c r="EW45">
        <v>3.89264E-2</v>
      </c>
      <c r="EX45">
        <v>0.11784600000000001</v>
      </c>
      <c r="EY45">
        <v>0.10017</v>
      </c>
      <c r="EZ45">
        <v>19859.099999999999</v>
      </c>
      <c r="FA45">
        <v>20638.8</v>
      </c>
      <c r="FB45">
        <v>23817.1</v>
      </c>
      <c r="FC45">
        <v>24994.7</v>
      </c>
      <c r="FD45">
        <v>33627.9</v>
      </c>
      <c r="FE45">
        <v>35912.5</v>
      </c>
      <c r="FF45">
        <v>43426.9</v>
      </c>
      <c r="FG45">
        <v>46204.9</v>
      </c>
      <c r="FH45">
        <v>1.9601500000000001</v>
      </c>
      <c r="FI45">
        <v>1.8373299999999999</v>
      </c>
      <c r="FJ45">
        <v>6.9420800000000005E-2</v>
      </c>
      <c r="FK45">
        <v>0</v>
      </c>
      <c r="FL45">
        <v>29.813199999999998</v>
      </c>
      <c r="FM45">
        <v>999.9</v>
      </c>
      <c r="FN45">
        <v>58.6</v>
      </c>
      <c r="FO45">
        <v>35.6</v>
      </c>
      <c r="FP45">
        <v>34.391100000000002</v>
      </c>
      <c r="FQ45">
        <v>64.117500000000007</v>
      </c>
      <c r="FR45">
        <v>22.912700000000001</v>
      </c>
      <c r="FS45">
        <v>1</v>
      </c>
      <c r="FT45">
        <v>0.42564000000000002</v>
      </c>
      <c r="FU45">
        <v>1.69648</v>
      </c>
      <c r="FV45">
        <v>20.313099999999999</v>
      </c>
      <c r="FW45">
        <v>5.2127999999999997</v>
      </c>
      <c r="FX45">
        <v>11.9069</v>
      </c>
      <c r="FY45">
        <v>5.0029500000000002</v>
      </c>
      <c r="FZ45">
        <v>3.2905000000000002</v>
      </c>
      <c r="GA45">
        <v>9999</v>
      </c>
      <c r="GB45">
        <v>9999</v>
      </c>
      <c r="GC45">
        <v>9999</v>
      </c>
      <c r="GD45">
        <v>999.9</v>
      </c>
      <c r="GE45">
        <v>1.85965</v>
      </c>
      <c r="GF45">
        <v>1.85463</v>
      </c>
      <c r="GG45">
        <v>1.8577900000000001</v>
      </c>
      <c r="GH45">
        <v>1.85625</v>
      </c>
      <c r="GI45">
        <v>1.85503</v>
      </c>
      <c r="GJ45">
        <v>1.8547</v>
      </c>
      <c r="GK45">
        <v>1.8533900000000001</v>
      </c>
      <c r="GL45">
        <v>1.8565199999999999</v>
      </c>
      <c r="GM45">
        <v>0</v>
      </c>
      <c r="GN45">
        <v>0</v>
      </c>
      <c r="GO45">
        <v>0</v>
      </c>
      <c r="GP45">
        <v>0</v>
      </c>
      <c r="GQ45" t="s">
        <v>385</v>
      </c>
      <c r="GR45" t="s">
        <v>386</v>
      </c>
      <c r="GS45" t="s">
        <v>387</v>
      </c>
      <c r="GT45" t="s">
        <v>387</v>
      </c>
      <c r="GU45" t="s">
        <v>387</v>
      </c>
      <c r="GV45" t="s">
        <v>387</v>
      </c>
      <c r="GW45">
        <v>0</v>
      </c>
      <c r="GX45">
        <v>100</v>
      </c>
      <c r="GY45">
        <v>100</v>
      </c>
      <c r="GZ45">
        <v>0.60099999999999998</v>
      </c>
      <c r="HA45">
        <v>4.5999999999999999E-3</v>
      </c>
      <c r="HB45">
        <v>0.2796175401742218</v>
      </c>
      <c r="HC45">
        <v>2.9318383021812969E-3</v>
      </c>
      <c r="HD45">
        <v>-1.3754559859485029E-6</v>
      </c>
      <c r="HE45">
        <v>3.0700474437127301E-10</v>
      </c>
      <c r="HF45">
        <v>-7.1567451799845402E-2</v>
      </c>
      <c r="HG45">
        <v>1.00384331276165E-2</v>
      </c>
      <c r="HH45">
        <v>-3.1532673711230711E-4</v>
      </c>
      <c r="HI45">
        <v>1.819468599177705E-6</v>
      </c>
      <c r="HJ45">
        <v>1</v>
      </c>
      <c r="HK45">
        <v>2112</v>
      </c>
      <c r="HL45">
        <v>3</v>
      </c>
      <c r="HM45">
        <v>29</v>
      </c>
      <c r="HN45">
        <v>4.9000000000000004</v>
      </c>
      <c r="HO45">
        <v>4.9000000000000004</v>
      </c>
      <c r="HP45">
        <v>0.54199200000000003</v>
      </c>
      <c r="HQ45">
        <v>2.3584000000000001</v>
      </c>
      <c r="HR45">
        <v>1.4978</v>
      </c>
      <c r="HS45">
        <v>2.3022499999999999</v>
      </c>
      <c r="HT45">
        <v>1.5478499999999999</v>
      </c>
      <c r="HU45">
        <v>2.3156699999999999</v>
      </c>
      <c r="HV45">
        <v>38.919800000000002</v>
      </c>
      <c r="HW45">
        <v>14.4648</v>
      </c>
      <c r="HX45">
        <v>18</v>
      </c>
      <c r="HY45">
        <v>502.06700000000001</v>
      </c>
      <c r="HZ45">
        <v>487.00400000000002</v>
      </c>
      <c r="IA45">
        <v>27.552499999999998</v>
      </c>
      <c r="IB45">
        <v>32.415700000000001</v>
      </c>
      <c r="IC45">
        <v>30.000399999999999</v>
      </c>
      <c r="ID45">
        <v>32.231000000000002</v>
      </c>
      <c r="IE45">
        <v>32.330300000000001</v>
      </c>
      <c r="IF45">
        <v>10.971299999999999</v>
      </c>
      <c r="IG45">
        <v>39.8857</v>
      </c>
      <c r="IH45">
        <v>0</v>
      </c>
      <c r="II45">
        <v>27.553000000000001</v>
      </c>
      <c r="IJ45">
        <v>190.66200000000001</v>
      </c>
      <c r="IK45">
        <v>21.5916</v>
      </c>
      <c r="IL45">
        <v>100.419</v>
      </c>
      <c r="IM45">
        <v>100.13800000000001</v>
      </c>
      <c r="IN45" t="s">
        <v>1943</v>
      </c>
    </row>
    <row r="46" spans="1:248" x14ac:dyDescent="0.2">
      <c r="A46">
        <v>30</v>
      </c>
      <c r="B46">
        <v>1660230315.5999999</v>
      </c>
      <c r="C46">
        <v>320.59999990463263</v>
      </c>
      <c r="D46" t="s">
        <v>448</v>
      </c>
      <c r="E46" t="s">
        <v>449</v>
      </c>
      <c r="F46">
        <v>1</v>
      </c>
      <c r="G46">
        <v>2</v>
      </c>
      <c r="H46" t="s">
        <v>376</v>
      </c>
      <c r="I46" t="s">
        <v>377</v>
      </c>
      <c r="J46" t="s">
        <v>378</v>
      </c>
      <c r="K46" t="s">
        <v>379</v>
      </c>
      <c r="L46" t="s">
        <v>380</v>
      </c>
      <c r="M46" t="s">
        <v>381</v>
      </c>
      <c r="N46">
        <v>1660230314.5999999</v>
      </c>
      <c r="O46">
        <f t="shared" si="0"/>
        <v>4.7922658211327056E-3</v>
      </c>
      <c r="P46">
        <f t="shared" si="1"/>
        <v>4.7922658211327054</v>
      </c>
      <c r="Q46">
        <f t="shared" si="2"/>
        <v>2.37932349249518</v>
      </c>
      <c r="R46">
        <f t="shared" si="3"/>
        <v>116.577</v>
      </c>
      <c r="S46">
        <f t="shared" si="4"/>
        <v>98.756129886374111</v>
      </c>
      <c r="T46">
        <f t="shared" si="5"/>
        <v>9.834521254284601</v>
      </c>
      <c r="U46">
        <f t="shared" si="6"/>
        <v>11.609193126338999</v>
      </c>
      <c r="V46">
        <f t="shared" si="7"/>
        <v>0.27141047208375335</v>
      </c>
      <c r="W46">
        <f t="shared" si="8"/>
        <v>2.9174100936287632</v>
      </c>
      <c r="X46">
        <f t="shared" si="9"/>
        <v>0.25812261790818841</v>
      </c>
      <c r="Y46">
        <f t="shared" si="10"/>
        <v>0.16246626978878145</v>
      </c>
      <c r="Z46">
        <f t="shared" si="11"/>
        <v>321.51462299999992</v>
      </c>
      <c r="AA46">
        <f t="shared" si="12"/>
        <v>31.649826975367723</v>
      </c>
      <c r="AB46">
        <f t="shared" si="13"/>
        <v>30.9422</v>
      </c>
      <c r="AC46">
        <f t="shared" si="14"/>
        <v>4.4965318653456352</v>
      </c>
      <c r="AD46">
        <f t="shared" si="15"/>
        <v>60.174633466146375</v>
      </c>
      <c r="AE46">
        <f t="shared" si="16"/>
        <v>2.7146124920618497</v>
      </c>
      <c r="AF46">
        <f t="shared" si="17"/>
        <v>4.5112239754465016</v>
      </c>
      <c r="AG46">
        <f t="shared" si="18"/>
        <v>1.7819193732837855</v>
      </c>
      <c r="AH46">
        <f t="shared" si="19"/>
        <v>-211.33892271195231</v>
      </c>
      <c r="AI46">
        <f t="shared" si="20"/>
        <v>8.9966112217535024</v>
      </c>
      <c r="AJ46">
        <f t="shared" si="21"/>
        <v>0.69229035848617171</v>
      </c>
      <c r="AK46">
        <f t="shared" si="22"/>
        <v>119.86460186828727</v>
      </c>
      <c r="AL46">
        <f t="shared" si="23"/>
        <v>29.747676397956553</v>
      </c>
      <c r="AM46">
        <f t="shared" si="24"/>
        <v>4.8089203877560553</v>
      </c>
      <c r="AN46">
        <f t="shared" si="25"/>
        <v>2.37932349249518</v>
      </c>
      <c r="AO46">
        <v>148.21610453019491</v>
      </c>
      <c r="AP46">
        <v>122.10086060606061</v>
      </c>
      <c r="AQ46">
        <v>4.4702547294347514</v>
      </c>
      <c r="AR46">
        <v>65.976057686478867</v>
      </c>
      <c r="AS46">
        <f t="shared" si="26"/>
        <v>4.7922658211327054</v>
      </c>
      <c r="AT46">
        <v>21.663885442825389</v>
      </c>
      <c r="AU46">
        <v>27.256559999999979</v>
      </c>
      <c r="AV46">
        <v>-1.084148575007068E-4</v>
      </c>
      <c r="AW46">
        <v>81.048263138824893</v>
      </c>
      <c r="AX46">
        <v>0</v>
      </c>
      <c r="AY46">
        <v>0</v>
      </c>
      <c r="AZ46">
        <f t="shared" si="27"/>
        <v>1</v>
      </c>
      <c r="BA46">
        <f t="shared" si="28"/>
        <v>0</v>
      </c>
      <c r="BB46">
        <f t="shared" si="29"/>
        <v>51824.953620938133</v>
      </c>
      <c r="BC46">
        <f t="shared" si="30"/>
        <v>1999.9949999999999</v>
      </c>
      <c r="BD46">
        <f t="shared" si="31"/>
        <v>1681.1954999999998</v>
      </c>
      <c r="BE46">
        <f t="shared" si="32"/>
        <v>0.84059985149962868</v>
      </c>
      <c r="BF46">
        <f t="shared" si="33"/>
        <v>0.16075771339428346</v>
      </c>
      <c r="BG46">
        <v>6</v>
      </c>
      <c r="BH46">
        <v>0.5</v>
      </c>
      <c r="BI46" t="s">
        <v>382</v>
      </c>
      <c r="BJ46">
        <v>2</v>
      </c>
      <c r="BK46" t="b">
        <v>1</v>
      </c>
      <c r="BL46">
        <v>1660230314.5999999</v>
      </c>
      <c r="BM46">
        <v>116.577</v>
      </c>
      <c r="BN46">
        <v>152.934</v>
      </c>
      <c r="BO46">
        <v>27.259550000000001</v>
      </c>
      <c r="BP46">
        <v>21.648150000000001</v>
      </c>
      <c r="BQ46">
        <v>115.9755</v>
      </c>
      <c r="BR46">
        <v>27.254950000000001</v>
      </c>
      <c r="BS46">
        <v>500.178</v>
      </c>
      <c r="BT46">
        <v>99.483699999999999</v>
      </c>
      <c r="BU46">
        <v>0.100207</v>
      </c>
      <c r="BV46">
        <v>30.999400000000001</v>
      </c>
      <c r="BW46">
        <v>30.9422</v>
      </c>
      <c r="BX46">
        <v>999.9</v>
      </c>
      <c r="BY46">
        <v>0</v>
      </c>
      <c r="BZ46">
        <v>0</v>
      </c>
      <c r="CA46">
        <v>9982.5</v>
      </c>
      <c r="CB46">
        <v>0</v>
      </c>
      <c r="CC46">
        <v>17.789000000000001</v>
      </c>
      <c r="CD46">
        <v>-36.357300000000002</v>
      </c>
      <c r="CE46">
        <v>119.84399999999999</v>
      </c>
      <c r="CF46">
        <v>156.3185</v>
      </c>
      <c r="CG46">
        <v>5.6114300000000004</v>
      </c>
      <c r="CH46">
        <v>152.934</v>
      </c>
      <c r="CI46">
        <v>21.648150000000001</v>
      </c>
      <c r="CJ46">
        <v>2.7118850000000001</v>
      </c>
      <c r="CK46">
        <v>2.1536400000000002</v>
      </c>
      <c r="CL46">
        <v>22.357299999999999</v>
      </c>
      <c r="CM46">
        <v>18.621549999999999</v>
      </c>
      <c r="CN46">
        <v>1999.9949999999999</v>
      </c>
      <c r="CO46">
        <v>0.98000350000000003</v>
      </c>
      <c r="CP46">
        <v>1.9996799999999999E-2</v>
      </c>
      <c r="CQ46">
        <v>0</v>
      </c>
      <c r="CR46">
        <v>2.6535000000000002</v>
      </c>
      <c r="CS46">
        <v>0</v>
      </c>
      <c r="CT46">
        <v>22229.200000000001</v>
      </c>
      <c r="CU46">
        <v>17412.3</v>
      </c>
      <c r="CV46">
        <v>42.561999999999998</v>
      </c>
      <c r="CW46">
        <v>43.686999999999998</v>
      </c>
      <c r="CX46">
        <v>42.561999999999998</v>
      </c>
      <c r="CY46">
        <v>42.061999999999998</v>
      </c>
      <c r="CZ46">
        <v>42.561999999999998</v>
      </c>
      <c r="DA46">
        <v>1960.0050000000001</v>
      </c>
      <c r="DB46">
        <v>39.99</v>
      </c>
      <c r="DC46">
        <v>0</v>
      </c>
      <c r="DD46">
        <v>1660230313.5</v>
      </c>
      <c r="DE46">
        <v>0</v>
      </c>
      <c r="DF46">
        <v>1660230021</v>
      </c>
      <c r="DG46" t="s">
        <v>383</v>
      </c>
      <c r="DH46">
        <v>1660230020</v>
      </c>
      <c r="DI46">
        <v>1660230021</v>
      </c>
      <c r="DJ46">
        <v>13</v>
      </c>
      <c r="DK46">
        <v>0.128</v>
      </c>
      <c r="DL46">
        <v>-1.4E-2</v>
      </c>
      <c r="DM46">
        <v>1.25</v>
      </c>
      <c r="DN46">
        <v>1.6E-2</v>
      </c>
      <c r="DO46">
        <v>400</v>
      </c>
      <c r="DP46">
        <v>22</v>
      </c>
      <c r="DQ46">
        <v>0.31</v>
      </c>
      <c r="DR46">
        <v>0.02</v>
      </c>
      <c r="DS46">
        <v>1.39562396740519</v>
      </c>
      <c r="DT46">
        <v>6.8515070305579391</v>
      </c>
      <c r="DU46">
        <v>0.4910776782709752</v>
      </c>
      <c r="DV46">
        <v>0</v>
      </c>
      <c r="DW46">
        <v>25.212148334365899</v>
      </c>
      <c r="DX46">
        <v>46.076719633588723</v>
      </c>
      <c r="DY46">
        <v>3.4482031407658331</v>
      </c>
      <c r="DZ46">
        <v>0</v>
      </c>
      <c r="EA46">
        <v>-30.911270967741942</v>
      </c>
      <c r="EB46">
        <v>-55.409148387096742</v>
      </c>
      <c r="EC46">
        <v>4.2779093956679617</v>
      </c>
      <c r="ED46">
        <v>0</v>
      </c>
      <c r="EE46">
        <v>73.929552272775751</v>
      </c>
      <c r="EF46">
        <v>182.6673270985207</v>
      </c>
      <c r="EG46">
        <v>13.217946659770121</v>
      </c>
      <c r="EH46">
        <v>0</v>
      </c>
      <c r="EI46">
        <v>5.4982141463414633</v>
      </c>
      <c r="EJ46">
        <v>0.63674696864112179</v>
      </c>
      <c r="EK46">
        <v>6.4122292496470945E-2</v>
      </c>
      <c r="EL46">
        <v>0</v>
      </c>
      <c r="EM46">
        <v>1.783107068051486</v>
      </c>
      <c r="EN46">
        <v>-2.9624113786128271E-2</v>
      </c>
      <c r="EO46">
        <v>2.2662392290342379E-3</v>
      </c>
      <c r="EP46">
        <v>1</v>
      </c>
      <c r="EQ46">
        <v>1</v>
      </c>
      <c r="ER46">
        <v>6</v>
      </c>
      <c r="ES46" t="s">
        <v>413</v>
      </c>
      <c r="ET46">
        <v>2.9422799999999998</v>
      </c>
      <c r="EU46">
        <v>2.8011699999999999</v>
      </c>
      <c r="EV46">
        <v>3.1284800000000001E-2</v>
      </c>
      <c r="EW46">
        <v>4.0084799999999997E-2</v>
      </c>
      <c r="EX46">
        <v>0.117829</v>
      </c>
      <c r="EY46">
        <v>0.100165</v>
      </c>
      <c r="EZ46">
        <v>19837.099999999999</v>
      </c>
      <c r="FA46">
        <v>20614</v>
      </c>
      <c r="FB46">
        <v>23817.200000000001</v>
      </c>
      <c r="FC46">
        <v>24994.799999999999</v>
      </c>
      <c r="FD46">
        <v>33628.699999999997</v>
      </c>
      <c r="FE46">
        <v>35912.9</v>
      </c>
      <c r="FF46">
        <v>43427.1</v>
      </c>
      <c r="FG46">
        <v>46205</v>
      </c>
      <c r="FH46">
        <v>1.9601200000000001</v>
      </c>
      <c r="FI46">
        <v>1.83745</v>
      </c>
      <c r="FJ46">
        <v>6.9271799999999994E-2</v>
      </c>
      <c r="FK46">
        <v>0</v>
      </c>
      <c r="FL46">
        <v>29.813800000000001</v>
      </c>
      <c r="FM46">
        <v>999.9</v>
      </c>
      <c r="FN46">
        <v>58.6</v>
      </c>
      <c r="FO46">
        <v>35.6</v>
      </c>
      <c r="FP46">
        <v>34.392400000000002</v>
      </c>
      <c r="FQ46">
        <v>64.137500000000003</v>
      </c>
      <c r="FR46">
        <v>22.127400000000002</v>
      </c>
      <c r="FS46">
        <v>1</v>
      </c>
      <c r="FT46">
        <v>0.425757</v>
      </c>
      <c r="FU46">
        <v>1.6952199999999999</v>
      </c>
      <c r="FV46">
        <v>20.312999999999999</v>
      </c>
      <c r="FW46">
        <v>5.21265</v>
      </c>
      <c r="FX46">
        <v>11.9071</v>
      </c>
      <c r="FY46">
        <v>5.0031499999999998</v>
      </c>
      <c r="FZ46">
        <v>3.2903799999999999</v>
      </c>
      <c r="GA46">
        <v>9999</v>
      </c>
      <c r="GB46">
        <v>9999</v>
      </c>
      <c r="GC46">
        <v>9999</v>
      </c>
      <c r="GD46">
        <v>999.9</v>
      </c>
      <c r="GE46">
        <v>1.8596699999999999</v>
      </c>
      <c r="GF46">
        <v>1.85466</v>
      </c>
      <c r="GG46">
        <v>1.85781</v>
      </c>
      <c r="GH46">
        <v>1.85626</v>
      </c>
      <c r="GI46">
        <v>1.85503</v>
      </c>
      <c r="GJ46">
        <v>1.8547100000000001</v>
      </c>
      <c r="GK46">
        <v>1.85341</v>
      </c>
      <c r="GL46">
        <v>1.8565400000000001</v>
      </c>
      <c r="GM46">
        <v>0</v>
      </c>
      <c r="GN46">
        <v>0</v>
      </c>
      <c r="GO46">
        <v>0</v>
      </c>
      <c r="GP46">
        <v>0</v>
      </c>
      <c r="GQ46" t="s">
        <v>385</v>
      </c>
      <c r="GR46" t="s">
        <v>386</v>
      </c>
      <c r="GS46" t="s">
        <v>387</v>
      </c>
      <c r="GT46" t="s">
        <v>387</v>
      </c>
      <c r="GU46" t="s">
        <v>387</v>
      </c>
      <c r="GV46" t="s">
        <v>387</v>
      </c>
      <c r="GW46">
        <v>0</v>
      </c>
      <c r="GX46">
        <v>100</v>
      </c>
      <c r="GY46">
        <v>100</v>
      </c>
      <c r="GZ46">
        <v>0.61299999999999999</v>
      </c>
      <c r="HA46">
        <v>4.5999999999999999E-3</v>
      </c>
      <c r="HB46">
        <v>0.2796175401742218</v>
      </c>
      <c r="HC46">
        <v>2.9318383021812969E-3</v>
      </c>
      <c r="HD46">
        <v>-1.3754559859485029E-6</v>
      </c>
      <c r="HE46">
        <v>3.0700474437127301E-10</v>
      </c>
      <c r="HF46">
        <v>-7.1567451799845402E-2</v>
      </c>
      <c r="HG46">
        <v>1.00384331276165E-2</v>
      </c>
      <c r="HH46">
        <v>-3.1532673711230711E-4</v>
      </c>
      <c r="HI46">
        <v>1.819468599177705E-6</v>
      </c>
      <c r="HJ46">
        <v>1</v>
      </c>
      <c r="HK46">
        <v>2112</v>
      </c>
      <c r="HL46">
        <v>3</v>
      </c>
      <c r="HM46">
        <v>29</v>
      </c>
      <c r="HN46">
        <v>4.9000000000000004</v>
      </c>
      <c r="HO46">
        <v>4.9000000000000004</v>
      </c>
      <c r="HP46">
        <v>0.55053700000000005</v>
      </c>
      <c r="HQ46">
        <v>2.34009</v>
      </c>
      <c r="HR46">
        <v>1.4978</v>
      </c>
      <c r="HS46">
        <v>2.3022499999999999</v>
      </c>
      <c r="HT46">
        <v>1.5478499999999999</v>
      </c>
      <c r="HU46">
        <v>2.4511699999999998</v>
      </c>
      <c r="HV46">
        <v>38.919800000000002</v>
      </c>
      <c r="HW46">
        <v>14.4735</v>
      </c>
      <c r="HX46">
        <v>18</v>
      </c>
      <c r="HY46">
        <v>502.05700000000002</v>
      </c>
      <c r="HZ46">
        <v>487.09199999999998</v>
      </c>
      <c r="IA46">
        <v>27.552199999999999</v>
      </c>
      <c r="IB46">
        <v>32.416400000000003</v>
      </c>
      <c r="IC46">
        <v>30.000399999999999</v>
      </c>
      <c r="ID46">
        <v>32.231699999999996</v>
      </c>
      <c r="IE46">
        <v>32.331000000000003</v>
      </c>
      <c r="IF46">
        <v>11.1343</v>
      </c>
      <c r="IG46">
        <v>39.8857</v>
      </c>
      <c r="IH46">
        <v>0</v>
      </c>
      <c r="II46">
        <v>27.553000000000001</v>
      </c>
      <c r="IJ46">
        <v>190.66200000000001</v>
      </c>
      <c r="IK46">
        <v>21.589099999999998</v>
      </c>
      <c r="IL46">
        <v>100.419</v>
      </c>
      <c r="IM46">
        <v>100.13800000000001</v>
      </c>
      <c r="IN46" t="s">
        <v>1943</v>
      </c>
    </row>
    <row r="47" spans="1:248" x14ac:dyDescent="0.2">
      <c r="A47">
        <v>31</v>
      </c>
      <c r="B47">
        <v>1660230316.5999999</v>
      </c>
      <c r="C47">
        <v>321.59999990463263</v>
      </c>
      <c r="D47" t="s">
        <v>450</v>
      </c>
      <c r="E47" t="s">
        <v>451</v>
      </c>
      <c r="F47">
        <v>1</v>
      </c>
      <c r="G47">
        <v>2</v>
      </c>
      <c r="H47" t="s">
        <v>376</v>
      </c>
      <c r="I47" t="s">
        <v>377</v>
      </c>
      <c r="J47" t="s">
        <v>378</v>
      </c>
      <c r="K47" t="s">
        <v>379</v>
      </c>
      <c r="L47" t="s">
        <v>380</v>
      </c>
      <c r="M47" t="s">
        <v>381</v>
      </c>
      <c r="N47">
        <v>1660230316.0999999</v>
      </c>
      <c r="O47">
        <f t="shared" si="0"/>
        <v>4.7684778190099373E-3</v>
      </c>
      <c r="P47">
        <f t="shared" si="1"/>
        <v>4.7684778190099371</v>
      </c>
      <c r="Q47">
        <f t="shared" si="2"/>
        <v>2.5609876160399225</v>
      </c>
      <c r="R47">
        <f t="shared" si="3"/>
        <v>123.203</v>
      </c>
      <c r="S47">
        <f t="shared" si="4"/>
        <v>104.01126210843998</v>
      </c>
      <c r="T47">
        <f t="shared" si="5"/>
        <v>10.357865929916866</v>
      </c>
      <c r="U47">
        <f t="shared" si="6"/>
        <v>12.269057506802399</v>
      </c>
      <c r="V47">
        <f t="shared" si="7"/>
        <v>0.27000585502571112</v>
      </c>
      <c r="W47">
        <f t="shared" si="8"/>
        <v>2.9212559625774519</v>
      </c>
      <c r="X47">
        <f t="shared" si="9"/>
        <v>0.25686801248553892</v>
      </c>
      <c r="Y47">
        <f t="shared" si="10"/>
        <v>0.16166960585251727</v>
      </c>
      <c r="Z47">
        <f t="shared" si="11"/>
        <v>321.48669299999995</v>
      </c>
      <c r="AA47">
        <f t="shared" si="12"/>
        <v>31.655052666770306</v>
      </c>
      <c r="AB47">
        <f t="shared" si="13"/>
        <v>30.938600000000001</v>
      </c>
      <c r="AC47">
        <f t="shared" si="14"/>
        <v>4.4956085828439383</v>
      </c>
      <c r="AD47">
        <f t="shared" si="15"/>
        <v>60.157851313177467</v>
      </c>
      <c r="AE47">
        <f t="shared" si="16"/>
        <v>2.7138554115535198</v>
      </c>
      <c r="AF47">
        <f t="shared" si="17"/>
        <v>4.5112239754465016</v>
      </c>
      <c r="AG47">
        <f t="shared" si="18"/>
        <v>1.7817531712904184</v>
      </c>
      <c r="AH47">
        <f t="shared" si="19"/>
        <v>-210.28987181833824</v>
      </c>
      <c r="AI47">
        <f t="shared" si="20"/>
        <v>9.5754376884321815</v>
      </c>
      <c r="AJ47">
        <f t="shared" si="21"/>
        <v>0.73584800880012391</v>
      </c>
      <c r="AK47">
        <f t="shared" si="22"/>
        <v>121.50810687889401</v>
      </c>
      <c r="AL47">
        <f t="shared" si="23"/>
        <v>30.402579264791626</v>
      </c>
      <c r="AM47">
        <f t="shared" si="24"/>
        <v>4.8050134618612965</v>
      </c>
      <c r="AN47">
        <f t="shared" si="25"/>
        <v>2.5609876160399225</v>
      </c>
      <c r="AO47">
        <v>153.22405757308559</v>
      </c>
      <c r="AP47">
        <v>126.657412121212</v>
      </c>
      <c r="AQ47">
        <v>4.5139185201726661</v>
      </c>
      <c r="AR47">
        <v>65.976057686478867</v>
      </c>
      <c r="AS47">
        <f t="shared" si="26"/>
        <v>4.7684778190099371</v>
      </c>
      <c r="AT47">
        <v>21.65299077712514</v>
      </c>
      <c r="AU47">
        <v>27.251712727272711</v>
      </c>
      <c r="AV47">
        <v>-5.3419007574076463E-3</v>
      </c>
      <c r="AW47">
        <v>81.048263138824893</v>
      </c>
      <c r="AX47">
        <v>0</v>
      </c>
      <c r="AY47">
        <v>0</v>
      </c>
      <c r="AZ47">
        <f t="shared" si="27"/>
        <v>1</v>
      </c>
      <c r="BA47">
        <f t="shared" si="28"/>
        <v>0</v>
      </c>
      <c r="BB47">
        <f t="shared" si="29"/>
        <v>51934.276293928975</v>
      </c>
      <c r="BC47">
        <f t="shared" si="30"/>
        <v>1999.82</v>
      </c>
      <c r="BD47">
        <f t="shared" si="31"/>
        <v>1681.0484999999999</v>
      </c>
      <c r="BE47">
        <f t="shared" si="32"/>
        <v>0.8405999039913592</v>
      </c>
      <c r="BF47">
        <f t="shared" si="33"/>
        <v>0.16075781470332329</v>
      </c>
      <c r="BG47">
        <v>6</v>
      </c>
      <c r="BH47">
        <v>0.5</v>
      </c>
      <c r="BI47" t="s">
        <v>382</v>
      </c>
      <c r="BJ47">
        <v>2</v>
      </c>
      <c r="BK47" t="b">
        <v>1</v>
      </c>
      <c r="BL47">
        <v>1660230316.0999999</v>
      </c>
      <c r="BM47">
        <v>123.203</v>
      </c>
      <c r="BN47">
        <v>160.386</v>
      </c>
      <c r="BO47">
        <v>27.251899999999999</v>
      </c>
      <c r="BP47">
        <v>21.644600000000001</v>
      </c>
      <c r="BQ47">
        <v>122.584</v>
      </c>
      <c r="BR47">
        <v>27.247299999999999</v>
      </c>
      <c r="BS47">
        <v>500.14100000000002</v>
      </c>
      <c r="BT47">
        <v>99.484200000000001</v>
      </c>
      <c r="BU47">
        <v>9.9880800000000006E-2</v>
      </c>
      <c r="BV47">
        <v>30.999400000000001</v>
      </c>
      <c r="BW47">
        <v>30.938600000000001</v>
      </c>
      <c r="BX47">
        <v>999.9</v>
      </c>
      <c r="BY47">
        <v>0</v>
      </c>
      <c r="BZ47">
        <v>0</v>
      </c>
      <c r="CA47">
        <v>10004.4</v>
      </c>
      <c r="CB47">
        <v>0</v>
      </c>
      <c r="CC47">
        <v>17.8093</v>
      </c>
      <c r="CD47">
        <v>-37.183599999999998</v>
      </c>
      <c r="CE47">
        <v>126.654</v>
      </c>
      <c r="CF47">
        <v>163.935</v>
      </c>
      <c r="CG47">
        <v>5.6073599999999999</v>
      </c>
      <c r="CH47">
        <v>160.386</v>
      </c>
      <c r="CI47">
        <v>21.644600000000001</v>
      </c>
      <c r="CJ47">
        <v>2.7111399999999999</v>
      </c>
      <c r="CK47">
        <v>2.1532900000000001</v>
      </c>
      <c r="CL47">
        <v>22.352799999999998</v>
      </c>
      <c r="CM47">
        <v>18.619</v>
      </c>
      <c r="CN47">
        <v>1999.82</v>
      </c>
      <c r="CO47">
        <v>0.98000200000000004</v>
      </c>
      <c r="CP47">
        <v>1.99983E-2</v>
      </c>
      <c r="CQ47">
        <v>0</v>
      </c>
      <c r="CR47">
        <v>2.855</v>
      </c>
      <c r="CS47">
        <v>0</v>
      </c>
      <c r="CT47">
        <v>22214.5</v>
      </c>
      <c r="CU47">
        <v>17410.8</v>
      </c>
      <c r="CV47">
        <v>42.561999999999998</v>
      </c>
      <c r="CW47">
        <v>43.686999999999998</v>
      </c>
      <c r="CX47">
        <v>42.561999999999998</v>
      </c>
      <c r="CY47">
        <v>42.061999999999998</v>
      </c>
      <c r="CZ47">
        <v>42.561999999999998</v>
      </c>
      <c r="DA47">
        <v>1959.83</v>
      </c>
      <c r="DB47">
        <v>39.99</v>
      </c>
      <c r="DC47">
        <v>0</v>
      </c>
      <c r="DD47">
        <v>1660230314.7</v>
      </c>
      <c r="DE47">
        <v>0</v>
      </c>
      <c r="DF47">
        <v>1660230021</v>
      </c>
      <c r="DG47" t="s">
        <v>383</v>
      </c>
      <c r="DH47">
        <v>1660230020</v>
      </c>
      <c r="DI47">
        <v>1660230021</v>
      </c>
      <c r="DJ47">
        <v>13</v>
      </c>
      <c r="DK47">
        <v>0.128</v>
      </c>
      <c r="DL47">
        <v>-1.4E-2</v>
      </c>
      <c r="DM47">
        <v>1.25</v>
      </c>
      <c r="DN47">
        <v>1.6E-2</v>
      </c>
      <c r="DO47">
        <v>400</v>
      </c>
      <c r="DP47">
        <v>22</v>
      </c>
      <c r="DQ47">
        <v>0.31</v>
      </c>
      <c r="DR47">
        <v>0.02</v>
      </c>
      <c r="DS47">
        <v>1.45458004213993</v>
      </c>
      <c r="DT47">
        <v>6.9000858943241408</v>
      </c>
      <c r="DU47">
        <v>0.52756296651834578</v>
      </c>
      <c r="DV47">
        <v>0</v>
      </c>
      <c r="DW47">
        <v>26.004780709150591</v>
      </c>
      <c r="DX47">
        <v>40.626762433753143</v>
      </c>
      <c r="DY47">
        <v>3.031623727593304</v>
      </c>
      <c r="DZ47">
        <v>0</v>
      </c>
      <c r="EA47">
        <v>-31.871435483870972</v>
      </c>
      <c r="EB47">
        <v>-49.21870645161281</v>
      </c>
      <c r="EC47">
        <v>3.7860943072749258</v>
      </c>
      <c r="ED47">
        <v>0</v>
      </c>
      <c r="EE47">
        <v>76.967837882385169</v>
      </c>
      <c r="EF47">
        <v>188.49837284766659</v>
      </c>
      <c r="EG47">
        <v>13.629857705619591</v>
      </c>
      <c r="EH47">
        <v>0</v>
      </c>
      <c r="EI47">
        <v>5.5084036585365856</v>
      </c>
      <c r="EJ47">
        <v>0.6389811846689879</v>
      </c>
      <c r="EK47">
        <v>6.4334349576222472E-2</v>
      </c>
      <c r="EL47">
        <v>0</v>
      </c>
      <c r="EM47">
        <v>1.7828564551125221</v>
      </c>
      <c r="EN47">
        <v>-2.6639949938098061E-2</v>
      </c>
      <c r="EO47">
        <v>2.1598480984837492E-3</v>
      </c>
      <c r="EP47">
        <v>1</v>
      </c>
      <c r="EQ47">
        <v>1</v>
      </c>
      <c r="ER47">
        <v>6</v>
      </c>
      <c r="ES47" t="s">
        <v>413</v>
      </c>
      <c r="ET47">
        <v>2.9422799999999998</v>
      </c>
      <c r="EU47">
        <v>2.80104</v>
      </c>
      <c r="EV47">
        <v>3.2358600000000001E-2</v>
      </c>
      <c r="EW47">
        <v>4.1225499999999998E-2</v>
      </c>
      <c r="EX47">
        <v>0.11781800000000001</v>
      </c>
      <c r="EY47">
        <v>0.10016</v>
      </c>
      <c r="EZ47">
        <v>19815.099999999999</v>
      </c>
      <c r="FA47">
        <v>20589.5</v>
      </c>
      <c r="FB47">
        <v>23817.200000000001</v>
      </c>
      <c r="FC47">
        <v>24994.799999999999</v>
      </c>
      <c r="FD47">
        <v>33629.199999999997</v>
      </c>
      <c r="FE47">
        <v>35913.300000000003</v>
      </c>
      <c r="FF47">
        <v>43427.1</v>
      </c>
      <c r="FG47">
        <v>46205.2</v>
      </c>
      <c r="FH47">
        <v>1.9599800000000001</v>
      </c>
      <c r="FI47">
        <v>1.83745</v>
      </c>
      <c r="FJ47">
        <v>6.9085499999999994E-2</v>
      </c>
      <c r="FK47">
        <v>0</v>
      </c>
      <c r="FL47">
        <v>29.814499999999999</v>
      </c>
      <c r="FM47">
        <v>999.9</v>
      </c>
      <c r="FN47">
        <v>58.6</v>
      </c>
      <c r="FO47">
        <v>35.6</v>
      </c>
      <c r="FP47">
        <v>34.393500000000003</v>
      </c>
      <c r="FQ47">
        <v>63.647500000000001</v>
      </c>
      <c r="FR47">
        <v>21.991199999999999</v>
      </c>
      <c r="FS47">
        <v>1</v>
      </c>
      <c r="FT47">
        <v>0.42582599999999998</v>
      </c>
      <c r="FU47">
        <v>1.6949000000000001</v>
      </c>
      <c r="FV47">
        <v>20.312999999999999</v>
      </c>
      <c r="FW47">
        <v>5.21265</v>
      </c>
      <c r="FX47">
        <v>11.9069</v>
      </c>
      <c r="FY47">
        <v>5.0031999999999996</v>
      </c>
      <c r="FZ47">
        <v>3.2903799999999999</v>
      </c>
      <c r="GA47">
        <v>9999</v>
      </c>
      <c r="GB47">
        <v>9999</v>
      </c>
      <c r="GC47">
        <v>9999</v>
      </c>
      <c r="GD47">
        <v>999.9</v>
      </c>
      <c r="GE47">
        <v>1.85968</v>
      </c>
      <c r="GF47">
        <v>1.85467</v>
      </c>
      <c r="GG47">
        <v>1.8578399999999999</v>
      </c>
      <c r="GH47">
        <v>1.8562700000000001</v>
      </c>
      <c r="GI47">
        <v>1.85504</v>
      </c>
      <c r="GJ47">
        <v>1.8547100000000001</v>
      </c>
      <c r="GK47">
        <v>1.85341</v>
      </c>
      <c r="GL47">
        <v>1.8565400000000001</v>
      </c>
      <c r="GM47">
        <v>0</v>
      </c>
      <c r="GN47">
        <v>0</v>
      </c>
      <c r="GO47">
        <v>0</v>
      </c>
      <c r="GP47">
        <v>0</v>
      </c>
      <c r="GQ47" t="s">
        <v>385</v>
      </c>
      <c r="GR47" t="s">
        <v>386</v>
      </c>
      <c r="GS47" t="s">
        <v>387</v>
      </c>
      <c r="GT47" t="s">
        <v>387</v>
      </c>
      <c r="GU47" t="s">
        <v>387</v>
      </c>
      <c r="GV47" t="s">
        <v>387</v>
      </c>
      <c r="GW47">
        <v>0</v>
      </c>
      <c r="GX47">
        <v>100</v>
      </c>
      <c r="GY47">
        <v>100</v>
      </c>
      <c r="GZ47">
        <v>0.624</v>
      </c>
      <c r="HA47">
        <v>4.5999999999999999E-3</v>
      </c>
      <c r="HB47">
        <v>0.2796175401742218</v>
      </c>
      <c r="HC47">
        <v>2.9318383021812969E-3</v>
      </c>
      <c r="HD47">
        <v>-1.3754559859485029E-6</v>
      </c>
      <c r="HE47">
        <v>3.0700474437127301E-10</v>
      </c>
      <c r="HF47">
        <v>-7.1567451799845402E-2</v>
      </c>
      <c r="HG47">
        <v>1.00384331276165E-2</v>
      </c>
      <c r="HH47">
        <v>-3.1532673711230711E-4</v>
      </c>
      <c r="HI47">
        <v>1.819468599177705E-6</v>
      </c>
      <c r="HJ47">
        <v>1</v>
      </c>
      <c r="HK47">
        <v>2112</v>
      </c>
      <c r="HL47">
        <v>3</v>
      </c>
      <c r="HM47">
        <v>29</v>
      </c>
      <c r="HN47">
        <v>4.9000000000000004</v>
      </c>
      <c r="HO47">
        <v>4.9000000000000004</v>
      </c>
      <c r="HP47">
        <v>0.56518599999999997</v>
      </c>
      <c r="HQ47">
        <v>2.3596200000000001</v>
      </c>
      <c r="HR47">
        <v>1.4978</v>
      </c>
      <c r="HS47">
        <v>2.3022499999999999</v>
      </c>
      <c r="HT47">
        <v>1.5478499999999999</v>
      </c>
      <c r="HU47">
        <v>2.4279799999999998</v>
      </c>
      <c r="HV47">
        <v>38.919800000000002</v>
      </c>
      <c r="HW47">
        <v>14.4735</v>
      </c>
      <c r="HX47">
        <v>18</v>
      </c>
      <c r="HY47">
        <v>501.971</v>
      </c>
      <c r="HZ47">
        <v>487.09699999999998</v>
      </c>
      <c r="IA47">
        <v>27.552199999999999</v>
      </c>
      <c r="IB47">
        <v>32.417200000000001</v>
      </c>
      <c r="IC47">
        <v>30.000299999999999</v>
      </c>
      <c r="ID47">
        <v>32.232399999999998</v>
      </c>
      <c r="IE47">
        <v>32.331699999999998</v>
      </c>
      <c r="IF47">
        <v>11.416600000000001</v>
      </c>
      <c r="IG47">
        <v>39.8857</v>
      </c>
      <c r="IH47">
        <v>0</v>
      </c>
      <c r="II47">
        <v>27.553000000000001</v>
      </c>
      <c r="IJ47">
        <v>200.68</v>
      </c>
      <c r="IK47">
        <v>21.582599999999999</v>
      </c>
      <c r="IL47">
        <v>100.42</v>
      </c>
      <c r="IM47">
        <v>100.13800000000001</v>
      </c>
      <c r="IN47" t="s">
        <v>1943</v>
      </c>
    </row>
    <row r="48" spans="1:248" x14ac:dyDescent="0.2">
      <c r="A48">
        <v>32</v>
      </c>
      <c r="B48">
        <v>1660230317.5999999</v>
      </c>
      <c r="C48">
        <v>322.59999990463263</v>
      </c>
      <c r="D48" t="s">
        <v>452</v>
      </c>
      <c r="E48" t="s">
        <v>453</v>
      </c>
      <c r="F48">
        <v>1</v>
      </c>
      <c r="G48">
        <v>2</v>
      </c>
      <c r="H48" t="s">
        <v>376</v>
      </c>
      <c r="I48" t="s">
        <v>377</v>
      </c>
      <c r="J48" t="s">
        <v>378</v>
      </c>
      <c r="K48" t="s">
        <v>379</v>
      </c>
      <c r="L48" t="s">
        <v>380</v>
      </c>
      <c r="M48" t="s">
        <v>381</v>
      </c>
      <c r="N48">
        <v>1660230316.5999999</v>
      </c>
      <c r="O48">
        <f t="shared" si="0"/>
        <v>4.7692217661305233E-3</v>
      </c>
      <c r="P48">
        <f t="shared" si="1"/>
        <v>4.7692217661305234</v>
      </c>
      <c r="Q48">
        <f t="shared" si="2"/>
        <v>2.8141281624714671</v>
      </c>
      <c r="R48">
        <f t="shared" si="3"/>
        <v>125.43049999999999</v>
      </c>
      <c r="S48">
        <f t="shared" si="4"/>
        <v>104.633553258736</v>
      </c>
      <c r="T48">
        <f t="shared" si="5"/>
        <v>10.419811947124714</v>
      </c>
      <c r="U48">
        <f t="shared" si="6"/>
        <v>12.490851946908398</v>
      </c>
      <c r="V48">
        <f t="shared" si="7"/>
        <v>0.2700485896937786</v>
      </c>
      <c r="W48">
        <f t="shared" si="8"/>
        <v>2.9212007973126357</v>
      </c>
      <c r="X48">
        <f t="shared" si="9"/>
        <v>0.25690646162666159</v>
      </c>
      <c r="Y48">
        <f t="shared" si="10"/>
        <v>0.16169399525374628</v>
      </c>
      <c r="Z48">
        <f t="shared" si="11"/>
        <v>321.51012449999996</v>
      </c>
      <c r="AA48">
        <f t="shared" si="12"/>
        <v>31.655008876284128</v>
      </c>
      <c r="AB48">
        <f t="shared" si="13"/>
        <v>30.93805</v>
      </c>
      <c r="AC48">
        <f t="shared" si="14"/>
        <v>4.4954675403377058</v>
      </c>
      <c r="AD48">
        <f t="shared" si="15"/>
        <v>60.154510334711752</v>
      </c>
      <c r="AE48">
        <f t="shared" si="16"/>
        <v>2.7137046925319601</v>
      </c>
      <c r="AF48">
        <f t="shared" si="17"/>
        <v>4.5112239754465016</v>
      </c>
      <c r="AG48">
        <f t="shared" si="18"/>
        <v>1.7817628478057457</v>
      </c>
      <c r="AH48">
        <f t="shared" si="19"/>
        <v>-210.32267988635607</v>
      </c>
      <c r="AI48">
        <f t="shared" si="20"/>
        <v>9.6618751425526437</v>
      </c>
      <c r="AJ48">
        <f t="shared" si="21"/>
        <v>0.7425025135277431</v>
      </c>
      <c r="AK48">
        <f t="shared" si="22"/>
        <v>121.5918222697243</v>
      </c>
      <c r="AL48">
        <f t="shared" si="23"/>
        <v>30.599380027933559</v>
      </c>
      <c r="AM48">
        <f t="shared" si="24"/>
        <v>4.8043639902823232</v>
      </c>
      <c r="AN48">
        <f t="shared" si="25"/>
        <v>2.8141281624714671</v>
      </c>
      <c r="AO48">
        <v>158.2848642081257</v>
      </c>
      <c r="AP48">
        <v>131.2331333333332</v>
      </c>
      <c r="AQ48">
        <v>4.5476317651860843</v>
      </c>
      <c r="AR48">
        <v>65.976057686478867</v>
      </c>
      <c r="AS48">
        <f t="shared" si="26"/>
        <v>4.7692217661305234</v>
      </c>
      <c r="AT48">
        <v>21.64821267330824</v>
      </c>
      <c r="AU48">
        <v>27.24865393939394</v>
      </c>
      <c r="AV48">
        <v>-5.4805732530032363E-3</v>
      </c>
      <c r="AW48">
        <v>81.048263138824893</v>
      </c>
      <c r="AX48">
        <v>0</v>
      </c>
      <c r="AY48">
        <v>0</v>
      </c>
      <c r="AZ48">
        <f t="shared" si="27"/>
        <v>1</v>
      </c>
      <c r="BA48">
        <f t="shared" si="28"/>
        <v>0</v>
      </c>
      <c r="BB48">
        <f t="shared" si="29"/>
        <v>51932.704459059969</v>
      </c>
      <c r="BC48">
        <f t="shared" si="30"/>
        <v>1999.9649999999999</v>
      </c>
      <c r="BD48">
        <f t="shared" si="31"/>
        <v>1681.1704499999998</v>
      </c>
      <c r="BE48">
        <f t="shared" si="32"/>
        <v>0.84059993549887124</v>
      </c>
      <c r="BF48">
        <f t="shared" si="33"/>
        <v>0.16075787551282147</v>
      </c>
      <c r="BG48">
        <v>6</v>
      </c>
      <c r="BH48">
        <v>0.5</v>
      </c>
      <c r="BI48" t="s">
        <v>382</v>
      </c>
      <c r="BJ48">
        <v>2</v>
      </c>
      <c r="BK48" t="b">
        <v>1</v>
      </c>
      <c r="BL48">
        <v>1660230316.5999999</v>
      </c>
      <c r="BM48">
        <v>125.43049999999999</v>
      </c>
      <c r="BN48">
        <v>162.86199999999999</v>
      </c>
      <c r="BO48">
        <v>27.250450000000001</v>
      </c>
      <c r="BP48">
        <v>21.64395</v>
      </c>
      <c r="BQ48">
        <v>124.806</v>
      </c>
      <c r="BR48">
        <v>27.245850000000001</v>
      </c>
      <c r="BS48">
        <v>500.14550000000003</v>
      </c>
      <c r="BT48">
        <v>99.484049999999996</v>
      </c>
      <c r="BU48">
        <v>9.9798799999999993E-2</v>
      </c>
      <c r="BV48">
        <v>30.999400000000001</v>
      </c>
      <c r="BW48">
        <v>30.93805</v>
      </c>
      <c r="BX48">
        <v>999.9</v>
      </c>
      <c r="BY48">
        <v>0</v>
      </c>
      <c r="BZ48">
        <v>0</v>
      </c>
      <c r="CA48">
        <v>10004.1</v>
      </c>
      <c r="CB48">
        <v>0</v>
      </c>
      <c r="CC48">
        <v>17.816549999999999</v>
      </c>
      <c r="CD48">
        <v>-37.4315</v>
      </c>
      <c r="CE48">
        <v>128.94399999999999</v>
      </c>
      <c r="CF48">
        <v>166.465</v>
      </c>
      <c r="CG48">
        <v>5.6065299999999993</v>
      </c>
      <c r="CH48">
        <v>162.86199999999999</v>
      </c>
      <c r="CI48">
        <v>21.64395</v>
      </c>
      <c r="CJ48">
        <v>2.7109899999999998</v>
      </c>
      <c r="CK48">
        <v>2.1532249999999999</v>
      </c>
      <c r="CL48">
        <v>22.351900000000001</v>
      </c>
      <c r="CM48">
        <v>18.618500000000001</v>
      </c>
      <c r="CN48">
        <v>1999.9649999999999</v>
      </c>
      <c r="CO48">
        <v>0.98000200000000004</v>
      </c>
      <c r="CP48">
        <v>1.99983E-2</v>
      </c>
      <c r="CQ48">
        <v>0</v>
      </c>
      <c r="CR48">
        <v>2.5165000000000002</v>
      </c>
      <c r="CS48">
        <v>0</v>
      </c>
      <c r="CT48">
        <v>22214.65</v>
      </c>
      <c r="CU48">
        <v>17412.05</v>
      </c>
      <c r="CV48">
        <v>42.561999999999998</v>
      </c>
      <c r="CW48">
        <v>43.686999999999998</v>
      </c>
      <c r="CX48">
        <v>42.561999999999998</v>
      </c>
      <c r="CY48">
        <v>42.061999999999998</v>
      </c>
      <c r="CZ48">
        <v>42.561999999999998</v>
      </c>
      <c r="DA48">
        <v>1959.97</v>
      </c>
      <c r="DB48">
        <v>39.994999999999997</v>
      </c>
      <c r="DC48">
        <v>0</v>
      </c>
      <c r="DD48">
        <v>1660230315.3</v>
      </c>
      <c r="DE48">
        <v>0</v>
      </c>
      <c r="DF48">
        <v>1660230021</v>
      </c>
      <c r="DG48" t="s">
        <v>383</v>
      </c>
      <c r="DH48">
        <v>1660230020</v>
      </c>
      <c r="DI48">
        <v>1660230021</v>
      </c>
      <c r="DJ48">
        <v>13</v>
      </c>
      <c r="DK48">
        <v>0.128</v>
      </c>
      <c r="DL48">
        <v>-1.4E-2</v>
      </c>
      <c r="DM48">
        <v>1.25</v>
      </c>
      <c r="DN48">
        <v>1.6E-2</v>
      </c>
      <c r="DO48">
        <v>400</v>
      </c>
      <c r="DP48">
        <v>22</v>
      </c>
      <c r="DQ48">
        <v>0.31</v>
      </c>
      <c r="DR48">
        <v>0.02</v>
      </c>
      <c r="DS48">
        <v>1.664604321982367</v>
      </c>
      <c r="DT48">
        <v>7.1672229967132166</v>
      </c>
      <c r="DU48">
        <v>0.53343915604213987</v>
      </c>
      <c r="DV48">
        <v>0</v>
      </c>
      <c r="DW48">
        <v>26.843909127715389</v>
      </c>
      <c r="DX48">
        <v>35.494803480147368</v>
      </c>
      <c r="DY48">
        <v>2.7187165186861191</v>
      </c>
      <c r="DZ48">
        <v>0</v>
      </c>
      <c r="EA48">
        <v>-33.375966666666663</v>
      </c>
      <c r="EB48">
        <v>-40.29007875417129</v>
      </c>
      <c r="EC48">
        <v>2.959741971336165</v>
      </c>
      <c r="ED48">
        <v>0</v>
      </c>
      <c r="EE48">
        <v>80.875840844579116</v>
      </c>
      <c r="EF48">
        <v>193.7535104467882</v>
      </c>
      <c r="EG48">
        <v>14.462678558016909</v>
      </c>
      <c r="EH48">
        <v>0</v>
      </c>
      <c r="EI48">
        <v>5.5245224999999998</v>
      </c>
      <c r="EJ48">
        <v>0.63583857410879929</v>
      </c>
      <c r="EK48">
        <v>6.2657316123099271E-2</v>
      </c>
      <c r="EL48">
        <v>0</v>
      </c>
      <c r="EM48">
        <v>1.782542747236292</v>
      </c>
      <c r="EN48">
        <v>-2.0896696625255499E-2</v>
      </c>
      <c r="EO48">
        <v>1.9491888273912379E-3</v>
      </c>
      <c r="EP48">
        <v>1</v>
      </c>
      <c r="EQ48">
        <v>1</v>
      </c>
      <c r="ER48">
        <v>6</v>
      </c>
      <c r="ES48" t="s">
        <v>413</v>
      </c>
      <c r="ET48">
        <v>2.94217</v>
      </c>
      <c r="EU48">
        <v>2.8010000000000002</v>
      </c>
      <c r="EV48">
        <v>3.3443199999999999E-2</v>
      </c>
      <c r="EW48">
        <v>4.2365399999999998E-2</v>
      </c>
      <c r="EX48">
        <v>0.117809</v>
      </c>
      <c r="EY48">
        <v>0.10015300000000001</v>
      </c>
      <c r="EZ48">
        <v>19793</v>
      </c>
      <c r="FA48">
        <v>20565.099999999999</v>
      </c>
      <c r="FB48">
        <v>23817.3</v>
      </c>
      <c r="FC48">
        <v>24994.9</v>
      </c>
      <c r="FD48">
        <v>33629.9</v>
      </c>
      <c r="FE48">
        <v>35913.699999999997</v>
      </c>
      <c r="FF48">
        <v>43427.5</v>
      </c>
      <c r="FG48">
        <v>46205.3</v>
      </c>
      <c r="FH48">
        <v>1.9599800000000001</v>
      </c>
      <c r="FI48">
        <v>1.83745</v>
      </c>
      <c r="FJ48">
        <v>6.88806E-2</v>
      </c>
      <c r="FK48">
        <v>0</v>
      </c>
      <c r="FL48">
        <v>29.815100000000001</v>
      </c>
      <c r="FM48">
        <v>999.9</v>
      </c>
      <c r="FN48">
        <v>58.6</v>
      </c>
      <c r="FO48">
        <v>35.6</v>
      </c>
      <c r="FP48">
        <v>34.392600000000002</v>
      </c>
      <c r="FQ48">
        <v>63.967500000000001</v>
      </c>
      <c r="FR48">
        <v>22.6082</v>
      </c>
      <c r="FS48">
        <v>1</v>
      </c>
      <c r="FT48">
        <v>0.42589900000000003</v>
      </c>
      <c r="FU48">
        <v>1.69462</v>
      </c>
      <c r="FV48">
        <v>20.313099999999999</v>
      </c>
      <c r="FW48">
        <v>5.2127999999999997</v>
      </c>
      <c r="FX48">
        <v>11.9068</v>
      </c>
      <c r="FY48">
        <v>5.0033000000000003</v>
      </c>
      <c r="FZ48">
        <v>3.2904499999999999</v>
      </c>
      <c r="GA48">
        <v>9999</v>
      </c>
      <c r="GB48">
        <v>9999</v>
      </c>
      <c r="GC48">
        <v>9999</v>
      </c>
      <c r="GD48">
        <v>999.9</v>
      </c>
      <c r="GE48">
        <v>1.85968</v>
      </c>
      <c r="GF48">
        <v>1.8546800000000001</v>
      </c>
      <c r="GG48">
        <v>1.85785</v>
      </c>
      <c r="GH48">
        <v>1.85626</v>
      </c>
      <c r="GI48">
        <v>1.85504</v>
      </c>
      <c r="GJ48">
        <v>1.8547100000000001</v>
      </c>
      <c r="GK48">
        <v>1.8534200000000001</v>
      </c>
      <c r="GL48">
        <v>1.8565400000000001</v>
      </c>
      <c r="GM48">
        <v>0</v>
      </c>
      <c r="GN48">
        <v>0</v>
      </c>
      <c r="GO48">
        <v>0</v>
      </c>
      <c r="GP48">
        <v>0</v>
      </c>
      <c r="GQ48" t="s">
        <v>385</v>
      </c>
      <c r="GR48" t="s">
        <v>386</v>
      </c>
      <c r="GS48" t="s">
        <v>387</v>
      </c>
      <c r="GT48" t="s">
        <v>387</v>
      </c>
      <c r="GU48" t="s">
        <v>387</v>
      </c>
      <c r="GV48" t="s">
        <v>387</v>
      </c>
      <c r="GW48">
        <v>0</v>
      </c>
      <c r="GX48">
        <v>100</v>
      </c>
      <c r="GY48">
        <v>100</v>
      </c>
      <c r="GZ48">
        <v>0.63600000000000001</v>
      </c>
      <c r="HA48">
        <v>4.5999999999999999E-3</v>
      </c>
      <c r="HB48">
        <v>0.2796175401742218</v>
      </c>
      <c r="HC48">
        <v>2.9318383021812969E-3</v>
      </c>
      <c r="HD48">
        <v>-1.3754559859485029E-6</v>
      </c>
      <c r="HE48">
        <v>3.0700474437127301E-10</v>
      </c>
      <c r="HF48">
        <v>-7.1567451799845402E-2</v>
      </c>
      <c r="HG48">
        <v>1.00384331276165E-2</v>
      </c>
      <c r="HH48">
        <v>-3.1532673711230711E-4</v>
      </c>
      <c r="HI48">
        <v>1.819468599177705E-6</v>
      </c>
      <c r="HJ48">
        <v>1</v>
      </c>
      <c r="HK48">
        <v>2112</v>
      </c>
      <c r="HL48">
        <v>3</v>
      </c>
      <c r="HM48">
        <v>29</v>
      </c>
      <c r="HN48">
        <v>5</v>
      </c>
      <c r="HO48">
        <v>4.9000000000000004</v>
      </c>
      <c r="HP48">
        <v>0.57372999999999996</v>
      </c>
      <c r="HQ48">
        <v>2.36328</v>
      </c>
      <c r="HR48">
        <v>1.4978</v>
      </c>
      <c r="HS48">
        <v>2.3022499999999999</v>
      </c>
      <c r="HT48">
        <v>1.5478499999999999</v>
      </c>
      <c r="HU48">
        <v>2.2888199999999999</v>
      </c>
      <c r="HV48">
        <v>38.919800000000002</v>
      </c>
      <c r="HW48">
        <v>14.4648</v>
      </c>
      <c r="HX48">
        <v>18</v>
      </c>
      <c r="HY48">
        <v>501.976</v>
      </c>
      <c r="HZ48">
        <v>487.10300000000001</v>
      </c>
      <c r="IA48">
        <v>27.552199999999999</v>
      </c>
      <c r="IB48">
        <v>32.417900000000003</v>
      </c>
      <c r="IC48">
        <v>30.000299999999999</v>
      </c>
      <c r="ID48">
        <v>32.2331</v>
      </c>
      <c r="IE48">
        <v>32.332500000000003</v>
      </c>
      <c r="IF48">
        <v>11.581300000000001</v>
      </c>
      <c r="IG48">
        <v>39.8857</v>
      </c>
      <c r="IH48">
        <v>0</v>
      </c>
      <c r="II48">
        <v>27.553000000000001</v>
      </c>
      <c r="IJ48">
        <v>200.68</v>
      </c>
      <c r="IK48">
        <v>21.579499999999999</v>
      </c>
      <c r="IL48">
        <v>100.42</v>
      </c>
      <c r="IM48">
        <v>100.13800000000001</v>
      </c>
      <c r="IN48" t="s">
        <v>1943</v>
      </c>
    </row>
    <row r="49" spans="1:248" x14ac:dyDescent="0.2">
      <c r="A49">
        <v>33</v>
      </c>
      <c r="B49">
        <v>1660230318.5999999</v>
      </c>
      <c r="C49">
        <v>323.59999990463263</v>
      </c>
      <c r="D49" t="s">
        <v>454</v>
      </c>
      <c r="E49" t="s">
        <v>455</v>
      </c>
      <c r="F49">
        <v>1</v>
      </c>
      <c r="G49">
        <v>2</v>
      </c>
      <c r="H49" t="s">
        <v>376</v>
      </c>
      <c r="I49" t="s">
        <v>377</v>
      </c>
      <c r="J49" t="s">
        <v>378</v>
      </c>
      <c r="K49" t="s">
        <v>379</v>
      </c>
      <c r="L49" t="s">
        <v>380</v>
      </c>
      <c r="M49" t="s">
        <v>381</v>
      </c>
      <c r="N49">
        <v>1660230318.0999999</v>
      </c>
      <c r="O49">
        <f t="shared" si="0"/>
        <v>4.7771085403541221E-3</v>
      </c>
      <c r="P49">
        <f t="shared" si="1"/>
        <v>4.7771085403541225</v>
      </c>
      <c r="Q49">
        <f t="shared" si="2"/>
        <v>3.0093812645577418</v>
      </c>
      <c r="R49">
        <f t="shared" si="3"/>
        <v>132.161</v>
      </c>
      <c r="S49">
        <f t="shared" si="4"/>
        <v>110.0177248837217</v>
      </c>
      <c r="T49">
        <f t="shared" si="5"/>
        <v>10.955886845766292</v>
      </c>
      <c r="U49">
        <f t="shared" si="6"/>
        <v>13.160978950925001</v>
      </c>
      <c r="V49">
        <f t="shared" si="7"/>
        <v>0.27063356099310837</v>
      </c>
      <c r="W49">
        <f t="shared" si="8"/>
        <v>2.9206780436023903</v>
      </c>
      <c r="X49">
        <f t="shared" si="9"/>
        <v>0.25743369146991846</v>
      </c>
      <c r="Y49">
        <f t="shared" si="10"/>
        <v>0.16202834825401441</v>
      </c>
      <c r="Z49">
        <f t="shared" si="11"/>
        <v>321.53297699999996</v>
      </c>
      <c r="AA49">
        <f t="shared" si="12"/>
        <v>31.653201453596914</v>
      </c>
      <c r="AB49">
        <f t="shared" si="13"/>
        <v>30.933299999999999</v>
      </c>
      <c r="AC49">
        <f t="shared" si="14"/>
        <v>4.4942496063448916</v>
      </c>
      <c r="AD49">
        <f t="shared" si="15"/>
        <v>60.143246182128642</v>
      </c>
      <c r="AE49">
        <f t="shared" si="16"/>
        <v>2.7131965413799999</v>
      </c>
      <c r="AF49">
        <f t="shared" si="17"/>
        <v>4.5112239754465016</v>
      </c>
      <c r="AG49">
        <f t="shared" si="18"/>
        <v>1.7810530649648917</v>
      </c>
      <c r="AH49">
        <f t="shared" si="19"/>
        <v>-210.67048662961679</v>
      </c>
      <c r="AI49">
        <f t="shared" si="20"/>
        <v>10.408079208790703</v>
      </c>
      <c r="AJ49">
        <f t="shared" si="21"/>
        <v>0.79997173294861623</v>
      </c>
      <c r="AK49">
        <f t="shared" si="22"/>
        <v>122.07054131212249</v>
      </c>
      <c r="AL49">
        <f t="shared" si="23"/>
        <v>31.166219526897414</v>
      </c>
      <c r="AM49">
        <f t="shared" si="24"/>
        <v>4.801847996781099</v>
      </c>
      <c r="AN49">
        <f t="shared" si="25"/>
        <v>3.0093812645577418</v>
      </c>
      <c r="AO49">
        <v>163.3585210825093</v>
      </c>
      <c r="AP49">
        <v>135.86126060606051</v>
      </c>
      <c r="AQ49">
        <v>4.5870964914517094</v>
      </c>
      <c r="AR49">
        <v>65.976057686478867</v>
      </c>
      <c r="AS49">
        <f t="shared" si="26"/>
        <v>4.7771085403541225</v>
      </c>
      <c r="AT49">
        <v>21.64586410425634</v>
      </c>
      <c r="AU49">
        <v>27.245916363636361</v>
      </c>
      <c r="AV49">
        <v>-3.9252130391493056E-3</v>
      </c>
      <c r="AW49">
        <v>81.048263138824893</v>
      </c>
      <c r="AX49">
        <v>0</v>
      </c>
      <c r="AY49">
        <v>0</v>
      </c>
      <c r="AZ49">
        <f t="shared" si="27"/>
        <v>1</v>
      </c>
      <c r="BA49">
        <f t="shared" si="28"/>
        <v>0</v>
      </c>
      <c r="BB49">
        <f t="shared" si="29"/>
        <v>51917.822738397394</v>
      </c>
      <c r="BC49">
        <f t="shared" si="30"/>
        <v>2000.11</v>
      </c>
      <c r="BD49">
        <f t="shared" si="31"/>
        <v>1681.2920999999997</v>
      </c>
      <c r="BE49">
        <f t="shared" si="32"/>
        <v>0.84059981701006437</v>
      </c>
      <c r="BF49">
        <f t="shared" si="33"/>
        <v>0.16075764682942437</v>
      </c>
      <c r="BG49">
        <v>6</v>
      </c>
      <c r="BH49">
        <v>0.5</v>
      </c>
      <c r="BI49" t="s">
        <v>382</v>
      </c>
      <c r="BJ49">
        <v>2</v>
      </c>
      <c r="BK49" t="b">
        <v>1</v>
      </c>
      <c r="BL49">
        <v>1660230318.0999999</v>
      </c>
      <c r="BM49">
        <v>132.161</v>
      </c>
      <c r="BN49">
        <v>170.31299999999999</v>
      </c>
      <c r="BO49">
        <v>27.2456</v>
      </c>
      <c r="BP49">
        <v>21.6417</v>
      </c>
      <c r="BQ49">
        <v>131.51900000000001</v>
      </c>
      <c r="BR49">
        <v>27.2409</v>
      </c>
      <c r="BS49">
        <v>500.11799999999999</v>
      </c>
      <c r="BT49">
        <v>99.483199999999997</v>
      </c>
      <c r="BU49">
        <v>9.9724999999999994E-2</v>
      </c>
      <c r="BV49">
        <v>30.999400000000001</v>
      </c>
      <c r="BW49">
        <v>30.933299999999999</v>
      </c>
      <c r="BX49">
        <v>999.9</v>
      </c>
      <c r="BY49">
        <v>0</v>
      </c>
      <c r="BZ49">
        <v>0</v>
      </c>
      <c r="CA49">
        <v>10001.200000000001</v>
      </c>
      <c r="CB49">
        <v>0</v>
      </c>
      <c r="CC49">
        <v>17.850000000000001</v>
      </c>
      <c r="CD49">
        <v>-38.151499999999999</v>
      </c>
      <c r="CE49">
        <v>135.863</v>
      </c>
      <c r="CF49">
        <v>174.08</v>
      </c>
      <c r="CG49">
        <v>5.6038699999999997</v>
      </c>
      <c r="CH49">
        <v>170.31299999999999</v>
      </c>
      <c r="CI49">
        <v>21.6417</v>
      </c>
      <c r="CJ49">
        <v>2.71048</v>
      </c>
      <c r="CK49">
        <v>2.15299</v>
      </c>
      <c r="CL49">
        <v>22.348800000000001</v>
      </c>
      <c r="CM49">
        <v>18.616700000000002</v>
      </c>
      <c r="CN49">
        <v>2000.11</v>
      </c>
      <c r="CO49">
        <v>0.98000500000000001</v>
      </c>
      <c r="CP49">
        <v>1.9995300000000001E-2</v>
      </c>
      <c r="CQ49">
        <v>0</v>
      </c>
      <c r="CR49">
        <v>2.4409999999999998</v>
      </c>
      <c r="CS49">
        <v>0</v>
      </c>
      <c r="CT49">
        <v>22206.9</v>
      </c>
      <c r="CU49">
        <v>17413.3</v>
      </c>
      <c r="CV49">
        <v>42.561999999999998</v>
      </c>
      <c r="CW49">
        <v>43.686999999999998</v>
      </c>
      <c r="CX49">
        <v>42.561999999999998</v>
      </c>
      <c r="CY49">
        <v>42.061999999999998</v>
      </c>
      <c r="CZ49">
        <v>42.561999999999998</v>
      </c>
      <c r="DA49">
        <v>1960.12</v>
      </c>
      <c r="DB49">
        <v>39.99</v>
      </c>
      <c r="DC49">
        <v>0</v>
      </c>
      <c r="DD49">
        <v>1660230316.5</v>
      </c>
      <c r="DE49">
        <v>0</v>
      </c>
      <c r="DF49">
        <v>1660230021</v>
      </c>
      <c r="DG49" t="s">
        <v>383</v>
      </c>
      <c r="DH49">
        <v>1660230020</v>
      </c>
      <c r="DI49">
        <v>1660230021</v>
      </c>
      <c r="DJ49">
        <v>13</v>
      </c>
      <c r="DK49">
        <v>0.128</v>
      </c>
      <c r="DL49">
        <v>-1.4E-2</v>
      </c>
      <c r="DM49">
        <v>1.25</v>
      </c>
      <c r="DN49">
        <v>1.6E-2</v>
      </c>
      <c r="DO49">
        <v>400</v>
      </c>
      <c r="DP49">
        <v>22</v>
      </c>
      <c r="DQ49">
        <v>0.31</v>
      </c>
      <c r="DR49">
        <v>0.02</v>
      </c>
      <c r="DS49">
        <v>1.664604321982367</v>
      </c>
      <c r="DT49">
        <v>7.1672229967132166</v>
      </c>
      <c r="DU49">
        <v>0.53343915604213987</v>
      </c>
      <c r="DV49">
        <v>0</v>
      </c>
      <c r="DW49">
        <v>26.843909127715389</v>
      </c>
      <c r="DX49">
        <v>35.494803480147368</v>
      </c>
      <c r="DY49">
        <v>2.7187165186861191</v>
      </c>
      <c r="DZ49">
        <v>0</v>
      </c>
      <c r="EA49">
        <v>-33.375966666666663</v>
      </c>
      <c r="EB49">
        <v>-40.29007875417129</v>
      </c>
      <c r="EC49">
        <v>2.959741971336165</v>
      </c>
      <c r="ED49">
        <v>0</v>
      </c>
      <c r="EE49">
        <v>80.875840844579116</v>
      </c>
      <c r="EF49">
        <v>193.7535104467882</v>
      </c>
      <c r="EG49">
        <v>14.462678558016909</v>
      </c>
      <c r="EH49">
        <v>0</v>
      </c>
      <c r="EI49">
        <v>5.5245224999999998</v>
      </c>
      <c r="EJ49">
        <v>0.63583857410879929</v>
      </c>
      <c r="EK49">
        <v>6.2657316123099271E-2</v>
      </c>
      <c r="EL49">
        <v>0</v>
      </c>
      <c r="EM49">
        <v>1.782542747236292</v>
      </c>
      <c r="EN49">
        <v>-2.0896696625255499E-2</v>
      </c>
      <c r="EO49">
        <v>1.9491888273912379E-3</v>
      </c>
      <c r="EP49">
        <v>1</v>
      </c>
      <c r="EQ49">
        <v>1</v>
      </c>
      <c r="ER49">
        <v>6</v>
      </c>
      <c r="ES49" t="s">
        <v>413</v>
      </c>
      <c r="ET49">
        <v>2.9422299999999999</v>
      </c>
      <c r="EU49">
        <v>2.8010199999999998</v>
      </c>
      <c r="EV49">
        <v>3.45291E-2</v>
      </c>
      <c r="EW49">
        <v>4.3504599999999997E-2</v>
      </c>
      <c r="EX49">
        <v>0.117801</v>
      </c>
      <c r="EY49">
        <v>0.10015</v>
      </c>
      <c r="EZ49">
        <v>19770.900000000001</v>
      </c>
      <c r="FA49">
        <v>20540.8</v>
      </c>
      <c r="FB49">
        <v>23817.4</v>
      </c>
      <c r="FC49">
        <v>24995.1</v>
      </c>
      <c r="FD49">
        <v>33630.400000000001</v>
      </c>
      <c r="FE49">
        <v>35914.1</v>
      </c>
      <c r="FF49">
        <v>43427.7</v>
      </c>
      <c r="FG49">
        <v>46205.599999999999</v>
      </c>
      <c r="FH49">
        <v>1.9600500000000001</v>
      </c>
      <c r="FI49">
        <v>1.8374200000000001</v>
      </c>
      <c r="FJ49">
        <v>6.8787500000000001E-2</v>
      </c>
      <c r="FK49">
        <v>0</v>
      </c>
      <c r="FL49">
        <v>29.8157</v>
      </c>
      <c r="FM49">
        <v>999.9</v>
      </c>
      <c r="FN49">
        <v>58.6</v>
      </c>
      <c r="FO49">
        <v>35.6</v>
      </c>
      <c r="FP49">
        <v>34.391800000000003</v>
      </c>
      <c r="FQ49">
        <v>64.077500000000001</v>
      </c>
      <c r="FR49">
        <v>22.744399999999999</v>
      </c>
      <c r="FS49">
        <v>1</v>
      </c>
      <c r="FT49">
        <v>0.42595</v>
      </c>
      <c r="FU49">
        <v>1.6940999999999999</v>
      </c>
      <c r="FV49">
        <v>20.312999999999999</v>
      </c>
      <c r="FW49">
        <v>5.2127999999999997</v>
      </c>
      <c r="FX49">
        <v>11.9069</v>
      </c>
      <c r="FY49">
        <v>5.0032500000000004</v>
      </c>
      <c r="FZ49">
        <v>3.2904499999999999</v>
      </c>
      <c r="GA49">
        <v>9999</v>
      </c>
      <c r="GB49">
        <v>9999</v>
      </c>
      <c r="GC49">
        <v>9999</v>
      </c>
      <c r="GD49">
        <v>999.9</v>
      </c>
      <c r="GE49">
        <v>1.85968</v>
      </c>
      <c r="GF49">
        <v>1.85467</v>
      </c>
      <c r="GG49">
        <v>1.85785</v>
      </c>
      <c r="GH49">
        <v>1.85626</v>
      </c>
      <c r="GI49">
        <v>1.85504</v>
      </c>
      <c r="GJ49">
        <v>1.8547100000000001</v>
      </c>
      <c r="GK49">
        <v>1.8534299999999999</v>
      </c>
      <c r="GL49">
        <v>1.85653</v>
      </c>
      <c r="GM49">
        <v>0</v>
      </c>
      <c r="GN49">
        <v>0</v>
      </c>
      <c r="GO49">
        <v>0</v>
      </c>
      <c r="GP49">
        <v>0</v>
      </c>
      <c r="GQ49" t="s">
        <v>385</v>
      </c>
      <c r="GR49" t="s">
        <v>386</v>
      </c>
      <c r="GS49" t="s">
        <v>387</v>
      </c>
      <c r="GT49" t="s">
        <v>387</v>
      </c>
      <c r="GU49" t="s">
        <v>387</v>
      </c>
      <c r="GV49" t="s">
        <v>387</v>
      </c>
      <c r="GW49">
        <v>0</v>
      </c>
      <c r="GX49">
        <v>100</v>
      </c>
      <c r="GY49">
        <v>100</v>
      </c>
      <c r="GZ49">
        <v>0.64800000000000002</v>
      </c>
      <c r="HA49">
        <v>4.7000000000000002E-3</v>
      </c>
      <c r="HB49">
        <v>0.2796175401742218</v>
      </c>
      <c r="HC49">
        <v>2.9318383021812969E-3</v>
      </c>
      <c r="HD49">
        <v>-1.3754559859485029E-6</v>
      </c>
      <c r="HE49">
        <v>3.0700474437127301E-10</v>
      </c>
      <c r="HF49">
        <v>-7.1567451799845402E-2</v>
      </c>
      <c r="HG49">
        <v>1.00384331276165E-2</v>
      </c>
      <c r="HH49">
        <v>-3.1532673711230711E-4</v>
      </c>
      <c r="HI49">
        <v>1.819468599177705E-6</v>
      </c>
      <c r="HJ49">
        <v>1</v>
      </c>
      <c r="HK49">
        <v>2112</v>
      </c>
      <c r="HL49">
        <v>3</v>
      </c>
      <c r="HM49">
        <v>29</v>
      </c>
      <c r="HN49">
        <v>5</v>
      </c>
      <c r="HO49">
        <v>5</v>
      </c>
      <c r="HP49">
        <v>0.58593799999999996</v>
      </c>
      <c r="HQ49">
        <v>2.34497</v>
      </c>
      <c r="HR49">
        <v>1.4978</v>
      </c>
      <c r="HS49">
        <v>2.3022499999999999</v>
      </c>
      <c r="HT49">
        <v>1.5478499999999999</v>
      </c>
      <c r="HU49">
        <v>2.34009</v>
      </c>
      <c r="HV49">
        <v>38.919800000000002</v>
      </c>
      <c r="HW49">
        <v>14.4648</v>
      </c>
      <c r="HX49">
        <v>18</v>
      </c>
      <c r="HY49">
        <v>502.02699999999999</v>
      </c>
      <c r="HZ49">
        <v>487.09199999999998</v>
      </c>
      <c r="IA49">
        <v>27.552199999999999</v>
      </c>
      <c r="IB49">
        <v>32.418599999999998</v>
      </c>
      <c r="IC49">
        <v>30.000299999999999</v>
      </c>
      <c r="ID49">
        <v>32.233800000000002</v>
      </c>
      <c r="IE49">
        <v>32.333199999999998</v>
      </c>
      <c r="IF49">
        <v>11.861800000000001</v>
      </c>
      <c r="IG49">
        <v>39.8857</v>
      </c>
      <c r="IH49">
        <v>0</v>
      </c>
      <c r="II49">
        <v>27.553000000000001</v>
      </c>
      <c r="IJ49">
        <v>210.70500000000001</v>
      </c>
      <c r="IK49">
        <v>21.571400000000001</v>
      </c>
      <c r="IL49">
        <v>100.42100000000001</v>
      </c>
      <c r="IM49">
        <v>100.139</v>
      </c>
      <c r="IN49" t="s">
        <v>1943</v>
      </c>
    </row>
    <row r="50" spans="1:248" x14ac:dyDescent="0.2">
      <c r="A50">
        <v>34</v>
      </c>
      <c r="B50">
        <v>1660230319.5999999</v>
      </c>
      <c r="C50">
        <v>324.59999990463263</v>
      </c>
      <c r="D50" t="s">
        <v>456</v>
      </c>
      <c r="E50" t="s">
        <v>457</v>
      </c>
      <c r="F50">
        <v>1</v>
      </c>
      <c r="G50">
        <v>2</v>
      </c>
      <c r="H50" t="s">
        <v>376</v>
      </c>
      <c r="I50" t="s">
        <v>377</v>
      </c>
      <c r="J50" t="s">
        <v>378</v>
      </c>
      <c r="K50" t="s">
        <v>379</v>
      </c>
      <c r="L50" t="s">
        <v>380</v>
      </c>
      <c r="M50" t="s">
        <v>381</v>
      </c>
      <c r="N50">
        <v>1660230318.5999999</v>
      </c>
      <c r="O50">
        <f t="shared" si="0"/>
        <v>4.7863927717250263E-3</v>
      </c>
      <c r="P50">
        <f t="shared" si="1"/>
        <v>4.7863927717250263</v>
      </c>
      <c r="Q50">
        <f t="shared" si="2"/>
        <v>3.1382458119022356</v>
      </c>
      <c r="R50">
        <f t="shared" si="3"/>
        <v>134.4375</v>
      </c>
      <c r="S50">
        <f t="shared" si="4"/>
        <v>111.47658769257491</v>
      </c>
      <c r="T50">
        <f t="shared" si="5"/>
        <v>11.101156316275363</v>
      </c>
      <c r="U50">
        <f t="shared" si="6"/>
        <v>13.387669403596876</v>
      </c>
      <c r="V50">
        <f t="shared" si="7"/>
        <v>0.27112072485475802</v>
      </c>
      <c r="W50">
        <f t="shared" si="8"/>
        <v>2.9212803647113339</v>
      </c>
      <c r="X50">
        <f t="shared" si="9"/>
        <v>0.25787712804120455</v>
      </c>
      <c r="Y50">
        <f t="shared" si="10"/>
        <v>0.16230916558988909</v>
      </c>
      <c r="Z50">
        <f t="shared" si="11"/>
        <v>321.53326649999997</v>
      </c>
      <c r="AA50">
        <f t="shared" si="12"/>
        <v>31.650663838814278</v>
      </c>
      <c r="AB50">
        <f t="shared" si="13"/>
        <v>30.9345</v>
      </c>
      <c r="AC50">
        <f t="shared" si="14"/>
        <v>4.4945572677954573</v>
      </c>
      <c r="AD50">
        <f t="shared" si="15"/>
        <v>60.141434958872942</v>
      </c>
      <c r="AE50">
        <f t="shared" si="16"/>
        <v>2.7131148330422401</v>
      </c>
      <c r="AF50">
        <f t="shared" si="17"/>
        <v>4.5112239754465016</v>
      </c>
      <c r="AG50">
        <f t="shared" si="18"/>
        <v>1.7814424347532172</v>
      </c>
      <c r="AH50">
        <f t="shared" si="19"/>
        <v>-211.07992123307366</v>
      </c>
      <c r="AI50">
        <f t="shared" si="20"/>
        <v>10.221235149748638</v>
      </c>
      <c r="AJ50">
        <f t="shared" si="21"/>
        <v>0.78545344767155367</v>
      </c>
      <c r="AK50">
        <f t="shared" si="22"/>
        <v>121.4600338643465</v>
      </c>
      <c r="AL50">
        <f t="shared" si="23"/>
        <v>31.357892219700254</v>
      </c>
      <c r="AM50">
        <f t="shared" si="24"/>
        <v>4.8018927776827471</v>
      </c>
      <c r="AN50">
        <f t="shared" si="25"/>
        <v>3.1382458119022356</v>
      </c>
      <c r="AO50">
        <v>168.42704803800871</v>
      </c>
      <c r="AP50">
        <v>140.54330303030301</v>
      </c>
      <c r="AQ50">
        <v>4.6312721324200403</v>
      </c>
      <c r="AR50">
        <v>65.976057686478867</v>
      </c>
      <c r="AS50">
        <f t="shared" si="26"/>
        <v>4.7863927717250263</v>
      </c>
      <c r="AT50">
        <v>21.6441394584634</v>
      </c>
      <c r="AU50">
        <v>27.24384666666667</v>
      </c>
      <c r="AV50">
        <v>-2.1943854288507861E-3</v>
      </c>
      <c r="AW50">
        <v>81.048263138824893</v>
      </c>
      <c r="AX50">
        <v>0</v>
      </c>
      <c r="AY50">
        <v>0</v>
      </c>
      <c r="AZ50">
        <f t="shared" si="27"/>
        <v>1</v>
      </c>
      <c r="BA50">
        <f t="shared" si="28"/>
        <v>0</v>
      </c>
      <c r="BB50">
        <f t="shared" si="29"/>
        <v>51934.946641052768</v>
      </c>
      <c r="BC50">
        <f t="shared" si="30"/>
        <v>2000.11</v>
      </c>
      <c r="BD50">
        <f t="shared" si="31"/>
        <v>1681.29225</v>
      </c>
      <c r="BE50">
        <f t="shared" si="32"/>
        <v>0.84059989200593965</v>
      </c>
      <c r="BF50">
        <f t="shared" si="33"/>
        <v>0.16075779157146355</v>
      </c>
      <c r="BG50">
        <v>6</v>
      </c>
      <c r="BH50">
        <v>0.5</v>
      </c>
      <c r="BI50" t="s">
        <v>382</v>
      </c>
      <c r="BJ50">
        <v>2</v>
      </c>
      <c r="BK50" t="b">
        <v>1</v>
      </c>
      <c r="BL50">
        <v>1660230318.5999999</v>
      </c>
      <c r="BM50">
        <v>134.4375</v>
      </c>
      <c r="BN50">
        <v>172.83150000000001</v>
      </c>
      <c r="BO50">
        <v>27.244800000000001</v>
      </c>
      <c r="BP50">
        <v>21.640999999999998</v>
      </c>
      <c r="BQ50">
        <v>133.7895</v>
      </c>
      <c r="BR50">
        <v>27.240100000000002</v>
      </c>
      <c r="BS50">
        <v>500.13200000000001</v>
      </c>
      <c r="BT50">
        <v>99.483100000000007</v>
      </c>
      <c r="BU50">
        <v>9.9750050000000007E-2</v>
      </c>
      <c r="BV50">
        <v>30.999400000000001</v>
      </c>
      <c r="BW50">
        <v>30.9345</v>
      </c>
      <c r="BX50">
        <v>999.9</v>
      </c>
      <c r="BY50">
        <v>0</v>
      </c>
      <c r="BZ50">
        <v>0</v>
      </c>
      <c r="CA50">
        <v>10004.65</v>
      </c>
      <c r="CB50">
        <v>0</v>
      </c>
      <c r="CC50">
        <v>17.858699999999999</v>
      </c>
      <c r="CD50">
        <v>-38.393749999999997</v>
      </c>
      <c r="CE50">
        <v>138.203</v>
      </c>
      <c r="CF50">
        <v>176.65450000000001</v>
      </c>
      <c r="CG50">
        <v>5.60379</v>
      </c>
      <c r="CH50">
        <v>172.83150000000001</v>
      </c>
      <c r="CI50">
        <v>21.640999999999998</v>
      </c>
      <c r="CJ50">
        <v>2.7103950000000001</v>
      </c>
      <c r="CK50">
        <v>2.1529150000000001</v>
      </c>
      <c r="CL50">
        <v>22.348299999999998</v>
      </c>
      <c r="CM50">
        <v>18.616150000000001</v>
      </c>
      <c r="CN50">
        <v>2000.11</v>
      </c>
      <c r="CO50">
        <v>0.98000350000000003</v>
      </c>
      <c r="CP50">
        <v>1.9996799999999999E-2</v>
      </c>
      <c r="CQ50">
        <v>0</v>
      </c>
      <c r="CR50">
        <v>2.5895000000000001</v>
      </c>
      <c r="CS50">
        <v>0</v>
      </c>
      <c r="CT50">
        <v>22203.15</v>
      </c>
      <c r="CU50">
        <v>17413.3</v>
      </c>
      <c r="CV50">
        <v>42.561999999999998</v>
      </c>
      <c r="CW50">
        <v>43.686999999999998</v>
      </c>
      <c r="CX50">
        <v>42.561999999999998</v>
      </c>
      <c r="CY50">
        <v>42.061999999999998</v>
      </c>
      <c r="CZ50">
        <v>42.561999999999998</v>
      </c>
      <c r="DA50">
        <v>1960.115</v>
      </c>
      <c r="DB50">
        <v>39.994999999999997</v>
      </c>
      <c r="DC50">
        <v>0</v>
      </c>
      <c r="DD50">
        <v>1660230317.7</v>
      </c>
      <c r="DE50">
        <v>0</v>
      </c>
      <c r="DF50">
        <v>1660230021</v>
      </c>
      <c r="DG50" t="s">
        <v>383</v>
      </c>
      <c r="DH50">
        <v>1660230020</v>
      </c>
      <c r="DI50">
        <v>1660230021</v>
      </c>
      <c r="DJ50">
        <v>13</v>
      </c>
      <c r="DK50">
        <v>0.128</v>
      </c>
      <c r="DL50">
        <v>-1.4E-2</v>
      </c>
      <c r="DM50">
        <v>1.25</v>
      </c>
      <c r="DN50">
        <v>1.6E-2</v>
      </c>
      <c r="DO50">
        <v>400</v>
      </c>
      <c r="DP50">
        <v>22</v>
      </c>
      <c r="DQ50">
        <v>0.31</v>
      </c>
      <c r="DR50">
        <v>0.02</v>
      </c>
      <c r="DS50">
        <v>1.898825068159508</v>
      </c>
      <c r="DT50">
        <v>7.5803622163044952</v>
      </c>
      <c r="DU50">
        <v>0.55180317270777757</v>
      </c>
      <c r="DV50">
        <v>0</v>
      </c>
      <c r="DW50">
        <v>27.93766061387776</v>
      </c>
      <c r="DX50">
        <v>29.433649184855661</v>
      </c>
      <c r="DY50">
        <v>2.1475676104404262</v>
      </c>
      <c r="DZ50">
        <v>0</v>
      </c>
      <c r="EA50">
        <v>-34.232270967741933</v>
      </c>
      <c r="EB50">
        <v>-36.473946774193458</v>
      </c>
      <c r="EC50">
        <v>2.7460184919605668</v>
      </c>
      <c r="ED50">
        <v>0</v>
      </c>
      <c r="EE50">
        <v>86.358730937648957</v>
      </c>
      <c r="EF50">
        <v>198.85590160239849</v>
      </c>
      <c r="EG50">
        <v>14.350311422636031</v>
      </c>
      <c r="EH50">
        <v>0</v>
      </c>
      <c r="EI50">
        <v>5.5345439024390242</v>
      </c>
      <c r="EJ50">
        <v>0.60748390243902606</v>
      </c>
      <c r="EK50">
        <v>6.1875442146852797E-2</v>
      </c>
      <c r="EL50">
        <v>0</v>
      </c>
      <c r="EM50">
        <v>1.781942969653439</v>
      </c>
      <c r="EN50">
        <v>-1.221728600273436E-2</v>
      </c>
      <c r="EO50">
        <v>1.3781880927395209E-3</v>
      </c>
      <c r="EP50">
        <v>1</v>
      </c>
      <c r="EQ50">
        <v>1</v>
      </c>
      <c r="ER50">
        <v>6</v>
      </c>
      <c r="ES50" t="s">
        <v>413</v>
      </c>
      <c r="ET50">
        <v>2.9422899999999998</v>
      </c>
      <c r="EU50">
        <v>2.8010600000000001</v>
      </c>
      <c r="EV50">
        <v>3.5620400000000003E-2</v>
      </c>
      <c r="EW50">
        <v>4.4639600000000002E-2</v>
      </c>
      <c r="EX50">
        <v>0.117798</v>
      </c>
      <c r="EY50">
        <v>0.10014199999999999</v>
      </c>
      <c r="EZ50">
        <v>19748.599999999999</v>
      </c>
      <c r="FA50">
        <v>20516.599999999999</v>
      </c>
      <c r="FB50">
        <v>23817.4</v>
      </c>
      <c r="FC50">
        <v>24995.200000000001</v>
      </c>
      <c r="FD50">
        <v>33630.6</v>
      </c>
      <c r="FE50">
        <v>35914.6</v>
      </c>
      <c r="FF50">
        <v>43427.8</v>
      </c>
      <c r="FG50">
        <v>46205.9</v>
      </c>
      <c r="FH50">
        <v>1.96</v>
      </c>
      <c r="FI50">
        <v>1.83738</v>
      </c>
      <c r="FJ50">
        <v>6.88806E-2</v>
      </c>
      <c r="FK50">
        <v>0</v>
      </c>
      <c r="FL50">
        <v>29.816400000000002</v>
      </c>
      <c r="FM50">
        <v>999.9</v>
      </c>
      <c r="FN50">
        <v>58.6</v>
      </c>
      <c r="FO50">
        <v>35.6</v>
      </c>
      <c r="FP50">
        <v>34.392899999999997</v>
      </c>
      <c r="FQ50">
        <v>63.977499999999999</v>
      </c>
      <c r="FR50">
        <v>22.007200000000001</v>
      </c>
      <c r="FS50">
        <v>1</v>
      </c>
      <c r="FT50">
        <v>0.42595499999999997</v>
      </c>
      <c r="FU50">
        <v>1.6504000000000001</v>
      </c>
      <c r="FV50">
        <v>20.313400000000001</v>
      </c>
      <c r="FW50">
        <v>5.2127999999999997</v>
      </c>
      <c r="FX50">
        <v>11.9069</v>
      </c>
      <c r="FY50">
        <v>5.0032500000000004</v>
      </c>
      <c r="FZ50">
        <v>3.2905000000000002</v>
      </c>
      <c r="GA50">
        <v>9999</v>
      </c>
      <c r="GB50">
        <v>9999</v>
      </c>
      <c r="GC50">
        <v>9999</v>
      </c>
      <c r="GD50">
        <v>999.9</v>
      </c>
      <c r="GE50">
        <v>1.85968</v>
      </c>
      <c r="GF50">
        <v>1.8546800000000001</v>
      </c>
      <c r="GG50">
        <v>1.8578399999999999</v>
      </c>
      <c r="GH50">
        <v>1.85626</v>
      </c>
      <c r="GI50">
        <v>1.85504</v>
      </c>
      <c r="GJ50">
        <v>1.8547100000000001</v>
      </c>
      <c r="GK50">
        <v>1.85344</v>
      </c>
      <c r="GL50">
        <v>1.85653</v>
      </c>
      <c r="GM50">
        <v>0</v>
      </c>
      <c r="GN50">
        <v>0</v>
      </c>
      <c r="GO50">
        <v>0</v>
      </c>
      <c r="GP50">
        <v>0</v>
      </c>
      <c r="GQ50" t="s">
        <v>385</v>
      </c>
      <c r="GR50" t="s">
        <v>386</v>
      </c>
      <c r="GS50" t="s">
        <v>387</v>
      </c>
      <c r="GT50" t="s">
        <v>387</v>
      </c>
      <c r="GU50" t="s">
        <v>387</v>
      </c>
      <c r="GV50" t="s">
        <v>387</v>
      </c>
      <c r="GW50">
        <v>0</v>
      </c>
      <c r="GX50">
        <v>100</v>
      </c>
      <c r="GY50">
        <v>100</v>
      </c>
      <c r="GZ50">
        <v>0.65900000000000003</v>
      </c>
      <c r="HA50">
        <v>4.7000000000000002E-3</v>
      </c>
      <c r="HB50">
        <v>0.2796175401742218</v>
      </c>
      <c r="HC50">
        <v>2.9318383021812969E-3</v>
      </c>
      <c r="HD50">
        <v>-1.3754559859485029E-6</v>
      </c>
      <c r="HE50">
        <v>3.0700474437127301E-10</v>
      </c>
      <c r="HF50">
        <v>-7.1567451799845402E-2</v>
      </c>
      <c r="HG50">
        <v>1.00384331276165E-2</v>
      </c>
      <c r="HH50">
        <v>-3.1532673711230711E-4</v>
      </c>
      <c r="HI50">
        <v>1.819468599177705E-6</v>
      </c>
      <c r="HJ50">
        <v>1</v>
      </c>
      <c r="HK50">
        <v>2112</v>
      </c>
      <c r="HL50">
        <v>3</v>
      </c>
      <c r="HM50">
        <v>29</v>
      </c>
      <c r="HN50">
        <v>5</v>
      </c>
      <c r="HO50">
        <v>5</v>
      </c>
      <c r="HP50">
        <v>0.59570299999999998</v>
      </c>
      <c r="HQ50">
        <v>2.33887</v>
      </c>
      <c r="HR50">
        <v>1.4978</v>
      </c>
      <c r="HS50">
        <v>2.3022499999999999</v>
      </c>
      <c r="HT50">
        <v>1.5478499999999999</v>
      </c>
      <c r="HU50">
        <v>2.4560499999999998</v>
      </c>
      <c r="HV50">
        <v>38.919800000000002</v>
      </c>
      <c r="HW50">
        <v>14.4823</v>
      </c>
      <c r="HX50">
        <v>18</v>
      </c>
      <c r="HY50">
        <v>501.99599999999998</v>
      </c>
      <c r="HZ50">
        <v>487.06400000000002</v>
      </c>
      <c r="IA50">
        <v>27.552099999999999</v>
      </c>
      <c r="IB50">
        <v>32.419699999999999</v>
      </c>
      <c r="IC50">
        <v>30.000299999999999</v>
      </c>
      <c r="ID50">
        <v>32.233800000000002</v>
      </c>
      <c r="IE50">
        <v>32.3339</v>
      </c>
      <c r="IF50">
        <v>12.024900000000001</v>
      </c>
      <c r="IG50">
        <v>39.8857</v>
      </c>
      <c r="IH50">
        <v>0</v>
      </c>
      <c r="II50">
        <v>27.625699999999998</v>
      </c>
      <c r="IJ50">
        <v>210.70500000000001</v>
      </c>
      <c r="IK50">
        <v>21.565100000000001</v>
      </c>
      <c r="IL50">
        <v>100.42100000000001</v>
      </c>
      <c r="IM50">
        <v>100.14</v>
      </c>
      <c r="IN50" t="s">
        <v>1943</v>
      </c>
    </row>
    <row r="51" spans="1:248" x14ac:dyDescent="0.2">
      <c r="A51">
        <v>35</v>
      </c>
      <c r="B51">
        <v>1660230320.5999999</v>
      </c>
      <c r="C51">
        <v>325.59999990463263</v>
      </c>
      <c r="D51" t="s">
        <v>458</v>
      </c>
      <c r="E51" t="s">
        <v>459</v>
      </c>
      <c r="F51">
        <v>1</v>
      </c>
      <c r="G51">
        <v>2</v>
      </c>
      <c r="H51" t="s">
        <v>376</v>
      </c>
      <c r="I51" t="s">
        <v>377</v>
      </c>
      <c r="J51" t="s">
        <v>378</v>
      </c>
      <c r="K51" t="s">
        <v>379</v>
      </c>
      <c r="L51" t="s">
        <v>380</v>
      </c>
      <c r="M51" t="s">
        <v>381</v>
      </c>
      <c r="N51">
        <v>1660230320.0999999</v>
      </c>
      <c r="O51">
        <f t="shared" si="0"/>
        <v>4.7914201828547446E-3</v>
      </c>
      <c r="P51">
        <f t="shared" si="1"/>
        <v>4.7914201828547442</v>
      </c>
      <c r="Q51">
        <f t="shared" si="2"/>
        <v>3.2360381860178444</v>
      </c>
      <c r="R51">
        <f t="shared" si="3"/>
        <v>141.31</v>
      </c>
      <c r="S51">
        <f t="shared" si="4"/>
        <v>117.56303132175704</v>
      </c>
      <c r="T51">
        <f t="shared" si="5"/>
        <v>11.707182111731322</v>
      </c>
      <c r="U51">
        <f t="shared" si="6"/>
        <v>14.071956852499</v>
      </c>
      <c r="V51">
        <f t="shared" si="7"/>
        <v>0.27125757880496038</v>
      </c>
      <c r="W51">
        <f t="shared" si="8"/>
        <v>2.9214325954570173</v>
      </c>
      <c r="X51">
        <f t="shared" si="9"/>
        <v>0.25800161433116225</v>
      </c>
      <c r="Y51">
        <f t="shared" si="10"/>
        <v>0.16238800715170223</v>
      </c>
      <c r="Z51">
        <f t="shared" si="11"/>
        <v>321.53616900000003</v>
      </c>
      <c r="AA51">
        <f t="shared" si="12"/>
        <v>31.650641648826632</v>
      </c>
      <c r="AB51">
        <f t="shared" si="13"/>
        <v>30.9376</v>
      </c>
      <c r="AC51">
        <f t="shared" si="14"/>
        <v>4.495352144790445</v>
      </c>
      <c r="AD51">
        <f t="shared" si="15"/>
        <v>60.132595266900054</v>
      </c>
      <c r="AE51">
        <f t="shared" si="16"/>
        <v>2.7129171363146996</v>
      </c>
      <c r="AF51">
        <f t="shared" si="17"/>
        <v>4.5115583724157382</v>
      </c>
      <c r="AG51">
        <f t="shared" si="18"/>
        <v>1.7824350084757454</v>
      </c>
      <c r="AH51">
        <f t="shared" si="19"/>
        <v>-211.30163006389424</v>
      </c>
      <c r="AI51">
        <f t="shared" si="20"/>
        <v>9.9382672948439676</v>
      </c>
      <c r="AJ51">
        <f t="shared" si="21"/>
        <v>0.76368549555525755</v>
      </c>
      <c r="AK51">
        <f t="shared" si="22"/>
        <v>120.93649172650501</v>
      </c>
      <c r="AL51">
        <f t="shared" si="23"/>
        <v>31.86810679846003</v>
      </c>
      <c r="AM51">
        <f t="shared" si="24"/>
        <v>4.8026432774749139</v>
      </c>
      <c r="AN51">
        <f t="shared" si="25"/>
        <v>3.2360381860178444</v>
      </c>
      <c r="AO51">
        <v>173.5228769263253</v>
      </c>
      <c r="AP51">
        <v>145.27122424242421</v>
      </c>
      <c r="AQ51">
        <v>4.6788115987990926</v>
      </c>
      <c r="AR51">
        <v>65.976057686478867</v>
      </c>
      <c r="AS51">
        <f t="shared" si="26"/>
        <v>4.7914201828547442</v>
      </c>
      <c r="AT51">
        <v>21.642697341828651</v>
      </c>
      <c r="AU51">
        <v>27.242987272727269</v>
      </c>
      <c r="AV51">
        <v>-1.315604234155517E-3</v>
      </c>
      <c r="AW51">
        <v>81.048263138824893</v>
      </c>
      <c r="AX51">
        <v>0</v>
      </c>
      <c r="AY51">
        <v>0</v>
      </c>
      <c r="AZ51">
        <f t="shared" si="27"/>
        <v>1</v>
      </c>
      <c r="BA51">
        <f t="shared" si="28"/>
        <v>0</v>
      </c>
      <c r="BB51">
        <f t="shared" si="29"/>
        <v>51939.0362008218</v>
      </c>
      <c r="BC51">
        <f t="shared" si="30"/>
        <v>2000.13</v>
      </c>
      <c r="BD51">
        <f t="shared" si="31"/>
        <v>1681.3089</v>
      </c>
      <c r="BE51">
        <f t="shared" si="32"/>
        <v>0.8405998110122842</v>
      </c>
      <c r="BF51">
        <f t="shared" si="33"/>
        <v>0.16075763525370851</v>
      </c>
      <c r="BG51">
        <v>6</v>
      </c>
      <c r="BH51">
        <v>0.5</v>
      </c>
      <c r="BI51" t="s">
        <v>382</v>
      </c>
      <c r="BJ51">
        <v>2</v>
      </c>
      <c r="BK51" t="b">
        <v>1</v>
      </c>
      <c r="BL51">
        <v>1660230320.0999999</v>
      </c>
      <c r="BM51">
        <v>141.31</v>
      </c>
      <c r="BN51">
        <v>180.358</v>
      </c>
      <c r="BO51">
        <v>27.242999999999999</v>
      </c>
      <c r="BP51">
        <v>21.638000000000002</v>
      </c>
      <c r="BQ51">
        <v>140.64400000000001</v>
      </c>
      <c r="BR51">
        <v>27.238299999999999</v>
      </c>
      <c r="BS51">
        <v>500.10399999999998</v>
      </c>
      <c r="BT51">
        <v>99.482299999999995</v>
      </c>
      <c r="BU51">
        <v>9.9872900000000001E-2</v>
      </c>
      <c r="BV51">
        <v>31.000699999999998</v>
      </c>
      <c r="BW51">
        <v>30.9376</v>
      </c>
      <c r="BX51">
        <v>999.9</v>
      </c>
      <c r="BY51">
        <v>0</v>
      </c>
      <c r="BZ51">
        <v>0</v>
      </c>
      <c r="CA51">
        <v>10005.6</v>
      </c>
      <c r="CB51">
        <v>0</v>
      </c>
      <c r="CC51">
        <v>17.8703</v>
      </c>
      <c r="CD51">
        <v>-39.047699999999999</v>
      </c>
      <c r="CE51">
        <v>145.267</v>
      </c>
      <c r="CF51">
        <v>184.346</v>
      </c>
      <c r="CG51">
        <v>5.6050399999999998</v>
      </c>
      <c r="CH51">
        <v>180.358</v>
      </c>
      <c r="CI51">
        <v>21.638000000000002</v>
      </c>
      <c r="CJ51">
        <v>2.7101999999999999</v>
      </c>
      <c r="CK51">
        <v>2.1526000000000001</v>
      </c>
      <c r="CL51">
        <v>22.347100000000001</v>
      </c>
      <c r="CM51">
        <v>18.613800000000001</v>
      </c>
      <c r="CN51">
        <v>2000.13</v>
      </c>
      <c r="CO51">
        <v>0.98000500000000001</v>
      </c>
      <c r="CP51">
        <v>1.9995300000000001E-2</v>
      </c>
      <c r="CQ51">
        <v>0</v>
      </c>
      <c r="CR51">
        <v>2.1240000000000001</v>
      </c>
      <c r="CS51">
        <v>0</v>
      </c>
      <c r="CT51">
        <v>22195.200000000001</v>
      </c>
      <c r="CU51">
        <v>17413.5</v>
      </c>
      <c r="CV51">
        <v>42.561999999999998</v>
      </c>
      <c r="CW51">
        <v>43.686999999999998</v>
      </c>
      <c r="CX51">
        <v>42.561999999999998</v>
      </c>
      <c r="CY51">
        <v>42.061999999999998</v>
      </c>
      <c r="CZ51">
        <v>42.561999999999998</v>
      </c>
      <c r="DA51">
        <v>1960.14</v>
      </c>
      <c r="DB51">
        <v>39.99</v>
      </c>
      <c r="DC51">
        <v>0</v>
      </c>
      <c r="DD51">
        <v>1660230318.3</v>
      </c>
      <c r="DE51">
        <v>0</v>
      </c>
      <c r="DF51">
        <v>1660230021</v>
      </c>
      <c r="DG51" t="s">
        <v>383</v>
      </c>
      <c r="DH51">
        <v>1660230020</v>
      </c>
      <c r="DI51">
        <v>1660230021</v>
      </c>
      <c r="DJ51">
        <v>13</v>
      </c>
      <c r="DK51">
        <v>0.128</v>
      </c>
      <c r="DL51">
        <v>-1.4E-2</v>
      </c>
      <c r="DM51">
        <v>1.25</v>
      </c>
      <c r="DN51">
        <v>1.6E-2</v>
      </c>
      <c r="DO51">
        <v>400</v>
      </c>
      <c r="DP51">
        <v>22</v>
      </c>
      <c r="DQ51">
        <v>0.31</v>
      </c>
      <c r="DR51">
        <v>0.02</v>
      </c>
      <c r="DS51">
        <v>2.005876031685649</v>
      </c>
      <c r="DT51">
        <v>7.8655039438846703</v>
      </c>
      <c r="DU51">
        <v>0.59319219578033833</v>
      </c>
      <c r="DV51">
        <v>0</v>
      </c>
      <c r="DW51">
        <v>28.459836053396842</v>
      </c>
      <c r="DX51">
        <v>27.304468736181871</v>
      </c>
      <c r="DY51">
        <v>1.9789253291998521</v>
      </c>
      <c r="DZ51">
        <v>0</v>
      </c>
      <c r="EA51">
        <v>-34.876893548387088</v>
      </c>
      <c r="EB51">
        <v>-34.028148387096763</v>
      </c>
      <c r="EC51">
        <v>2.546977188486002</v>
      </c>
      <c r="ED51">
        <v>0</v>
      </c>
      <c r="EE51">
        <v>89.601867937731811</v>
      </c>
      <c r="EF51">
        <v>200.2829415250871</v>
      </c>
      <c r="EG51">
        <v>14.450597165765769</v>
      </c>
      <c r="EH51">
        <v>0</v>
      </c>
      <c r="EI51">
        <v>5.5422446341463409</v>
      </c>
      <c r="EJ51">
        <v>0.58462243902438893</v>
      </c>
      <c r="EK51">
        <v>6.0193831062965913E-2</v>
      </c>
      <c r="EL51">
        <v>0</v>
      </c>
      <c r="EM51">
        <v>1.7817068132070719</v>
      </c>
      <c r="EN51">
        <v>-7.0843619024805208E-3</v>
      </c>
      <c r="EO51">
        <v>1.0707129061828179E-3</v>
      </c>
      <c r="EP51">
        <v>1</v>
      </c>
      <c r="EQ51">
        <v>1</v>
      </c>
      <c r="ER51">
        <v>6</v>
      </c>
      <c r="ES51" t="s">
        <v>413</v>
      </c>
      <c r="ET51">
        <v>2.94224</v>
      </c>
      <c r="EU51">
        <v>2.80111</v>
      </c>
      <c r="EV51">
        <v>3.6713799999999998E-2</v>
      </c>
      <c r="EW51">
        <v>4.5767500000000003E-2</v>
      </c>
      <c r="EX51">
        <v>0.117795</v>
      </c>
      <c r="EY51">
        <v>0.100135</v>
      </c>
      <c r="EZ51">
        <v>19726.2</v>
      </c>
      <c r="FA51">
        <v>20492.3</v>
      </c>
      <c r="FB51">
        <v>23817.4</v>
      </c>
      <c r="FC51">
        <v>24995.1</v>
      </c>
      <c r="FD51">
        <v>33630.6</v>
      </c>
      <c r="FE51">
        <v>35914.9</v>
      </c>
      <c r="FF51">
        <v>43427.6</v>
      </c>
      <c r="FG51">
        <v>46205.8</v>
      </c>
      <c r="FH51">
        <v>1.9601999999999999</v>
      </c>
      <c r="FI51">
        <v>1.83727</v>
      </c>
      <c r="FJ51">
        <v>6.8806099999999995E-2</v>
      </c>
      <c r="FK51">
        <v>0</v>
      </c>
      <c r="FL51">
        <v>29.817</v>
      </c>
      <c r="FM51">
        <v>999.9</v>
      </c>
      <c r="FN51">
        <v>58.6</v>
      </c>
      <c r="FO51">
        <v>35.6</v>
      </c>
      <c r="FP51">
        <v>34.394500000000001</v>
      </c>
      <c r="FQ51">
        <v>63.907499999999999</v>
      </c>
      <c r="FR51">
        <v>22.075299999999999</v>
      </c>
      <c r="FS51">
        <v>1</v>
      </c>
      <c r="FT51">
        <v>0.42588900000000002</v>
      </c>
      <c r="FU51">
        <v>1.5565899999999999</v>
      </c>
      <c r="FV51">
        <v>20.3142</v>
      </c>
      <c r="FW51">
        <v>5.21265</v>
      </c>
      <c r="FX51">
        <v>11.9072</v>
      </c>
      <c r="FY51">
        <v>5.0031499999999998</v>
      </c>
      <c r="FZ51">
        <v>3.2905000000000002</v>
      </c>
      <c r="GA51">
        <v>9999</v>
      </c>
      <c r="GB51">
        <v>9999</v>
      </c>
      <c r="GC51">
        <v>9999</v>
      </c>
      <c r="GD51">
        <v>999.9</v>
      </c>
      <c r="GE51">
        <v>1.85968</v>
      </c>
      <c r="GF51">
        <v>1.8546800000000001</v>
      </c>
      <c r="GG51">
        <v>1.85785</v>
      </c>
      <c r="GH51">
        <v>1.85625</v>
      </c>
      <c r="GI51">
        <v>1.85503</v>
      </c>
      <c r="GJ51">
        <v>1.8547100000000001</v>
      </c>
      <c r="GK51">
        <v>1.85345</v>
      </c>
      <c r="GL51">
        <v>1.85653</v>
      </c>
      <c r="GM51">
        <v>0</v>
      </c>
      <c r="GN51">
        <v>0</v>
      </c>
      <c r="GO51">
        <v>0</v>
      </c>
      <c r="GP51">
        <v>0</v>
      </c>
      <c r="GQ51" t="s">
        <v>385</v>
      </c>
      <c r="GR51" t="s">
        <v>386</v>
      </c>
      <c r="GS51" t="s">
        <v>387</v>
      </c>
      <c r="GT51" t="s">
        <v>387</v>
      </c>
      <c r="GU51" t="s">
        <v>387</v>
      </c>
      <c r="GV51" t="s">
        <v>387</v>
      </c>
      <c r="GW51">
        <v>0</v>
      </c>
      <c r="GX51">
        <v>100</v>
      </c>
      <c r="GY51">
        <v>100</v>
      </c>
      <c r="GZ51">
        <v>0.67200000000000004</v>
      </c>
      <c r="HA51">
        <v>4.7000000000000002E-3</v>
      </c>
      <c r="HB51">
        <v>0.2796175401742218</v>
      </c>
      <c r="HC51">
        <v>2.9318383021812969E-3</v>
      </c>
      <c r="HD51">
        <v>-1.3754559859485029E-6</v>
      </c>
      <c r="HE51">
        <v>3.0700474437127301E-10</v>
      </c>
      <c r="HF51">
        <v>-7.1567451799845402E-2</v>
      </c>
      <c r="HG51">
        <v>1.00384331276165E-2</v>
      </c>
      <c r="HH51">
        <v>-3.1532673711230711E-4</v>
      </c>
      <c r="HI51">
        <v>1.819468599177705E-6</v>
      </c>
      <c r="HJ51">
        <v>1</v>
      </c>
      <c r="HK51">
        <v>2112</v>
      </c>
      <c r="HL51">
        <v>3</v>
      </c>
      <c r="HM51">
        <v>29</v>
      </c>
      <c r="HN51">
        <v>5</v>
      </c>
      <c r="HO51">
        <v>5</v>
      </c>
      <c r="HP51">
        <v>0.60913099999999998</v>
      </c>
      <c r="HQ51">
        <v>2.3596200000000001</v>
      </c>
      <c r="HR51">
        <v>1.4978</v>
      </c>
      <c r="HS51">
        <v>2.3022499999999999</v>
      </c>
      <c r="HT51">
        <v>1.5478499999999999</v>
      </c>
      <c r="HU51">
        <v>2.3815900000000001</v>
      </c>
      <c r="HV51">
        <v>38.919800000000002</v>
      </c>
      <c r="HW51">
        <v>14.4735</v>
      </c>
      <c r="HX51">
        <v>18</v>
      </c>
      <c r="HY51">
        <v>502.12299999999999</v>
      </c>
      <c r="HZ51">
        <v>487.00299999999999</v>
      </c>
      <c r="IA51">
        <v>27.553599999999999</v>
      </c>
      <c r="IB51">
        <v>32.420699999999997</v>
      </c>
      <c r="IC51">
        <v>30.0002</v>
      </c>
      <c r="ID51">
        <v>32.234499999999997</v>
      </c>
      <c r="IE51">
        <v>32.334600000000002</v>
      </c>
      <c r="IF51">
        <v>12.305199999999999</v>
      </c>
      <c r="IG51">
        <v>39.8857</v>
      </c>
      <c r="IH51">
        <v>0</v>
      </c>
      <c r="II51">
        <v>27.625699999999998</v>
      </c>
      <c r="IJ51">
        <v>220.72800000000001</v>
      </c>
      <c r="IK51">
        <v>21.557700000000001</v>
      </c>
      <c r="IL51">
        <v>100.42100000000001</v>
      </c>
      <c r="IM51">
        <v>100.139</v>
      </c>
      <c r="IN51" t="s">
        <v>1943</v>
      </c>
    </row>
    <row r="52" spans="1:248" x14ac:dyDescent="0.2">
      <c r="A52">
        <v>36</v>
      </c>
      <c r="B52">
        <v>1660230321.5999999</v>
      </c>
      <c r="C52">
        <v>326.59999990463263</v>
      </c>
      <c r="D52" t="s">
        <v>460</v>
      </c>
      <c r="E52" t="s">
        <v>461</v>
      </c>
      <c r="F52">
        <v>1</v>
      </c>
      <c r="G52">
        <v>2</v>
      </c>
      <c r="H52" t="s">
        <v>376</v>
      </c>
      <c r="I52" t="s">
        <v>377</v>
      </c>
      <c r="J52" t="s">
        <v>378</v>
      </c>
      <c r="K52" t="s">
        <v>379</v>
      </c>
      <c r="L52" t="s">
        <v>380</v>
      </c>
      <c r="M52" t="s">
        <v>381</v>
      </c>
      <c r="N52">
        <v>1660230320.5999999</v>
      </c>
      <c r="O52">
        <f t="shared" si="0"/>
        <v>4.7951161974808931E-3</v>
      </c>
      <c r="P52">
        <f t="shared" si="1"/>
        <v>4.7951161974808931</v>
      </c>
      <c r="Q52">
        <f t="shared" si="2"/>
        <v>3.3338547517562005</v>
      </c>
      <c r="R52">
        <f t="shared" si="3"/>
        <v>143.62950000000001</v>
      </c>
      <c r="S52">
        <f t="shared" si="4"/>
        <v>119.24197464556173</v>
      </c>
      <c r="T52">
        <f t="shared" si="5"/>
        <v>11.874394837577313</v>
      </c>
      <c r="U52">
        <f t="shared" si="6"/>
        <v>14.3029616743041</v>
      </c>
      <c r="V52">
        <f t="shared" si="7"/>
        <v>0.27153355087617215</v>
      </c>
      <c r="W52">
        <f t="shared" si="8"/>
        <v>2.9214877552615497</v>
      </c>
      <c r="X52">
        <f t="shared" si="9"/>
        <v>0.25825154704772002</v>
      </c>
      <c r="Y52">
        <f t="shared" si="10"/>
        <v>0.16254639727105755</v>
      </c>
      <c r="Z52">
        <f t="shared" si="11"/>
        <v>321.53616900000003</v>
      </c>
      <c r="AA52">
        <f t="shared" si="12"/>
        <v>31.649319417913691</v>
      </c>
      <c r="AB52">
        <f t="shared" si="13"/>
        <v>30.9361</v>
      </c>
      <c r="AC52">
        <f t="shared" si="14"/>
        <v>4.49496751160064</v>
      </c>
      <c r="AD52">
        <f t="shared" si="15"/>
        <v>60.132902781599832</v>
      </c>
      <c r="AE52">
        <f t="shared" si="16"/>
        <v>2.7128768711184903</v>
      </c>
      <c r="AF52">
        <f t="shared" si="17"/>
        <v>4.5114683403386406</v>
      </c>
      <c r="AG52">
        <f t="shared" si="18"/>
        <v>1.7820906404821497</v>
      </c>
      <c r="AH52">
        <f t="shared" si="19"/>
        <v>-211.46462430890739</v>
      </c>
      <c r="AI52">
        <f t="shared" si="20"/>
        <v>10.119583675111896</v>
      </c>
      <c r="AJ52">
        <f t="shared" si="21"/>
        <v>0.77759659538660553</v>
      </c>
      <c r="AK52">
        <f t="shared" si="22"/>
        <v>120.96872496159116</v>
      </c>
      <c r="AL52">
        <f t="shared" si="23"/>
        <v>32.037491542719941</v>
      </c>
      <c r="AM52">
        <f t="shared" si="24"/>
        <v>4.8022015482893519</v>
      </c>
      <c r="AN52">
        <f t="shared" si="25"/>
        <v>3.3338547517562005</v>
      </c>
      <c r="AO52">
        <v>178.64332310490369</v>
      </c>
      <c r="AP52">
        <v>150.03874545454551</v>
      </c>
      <c r="AQ52">
        <v>4.7234782048415491</v>
      </c>
      <c r="AR52">
        <v>65.976057686478867</v>
      </c>
      <c r="AS52">
        <f t="shared" si="26"/>
        <v>4.7951161974808931</v>
      </c>
      <c r="AT52">
        <v>21.640861480877209</v>
      </c>
      <c r="AU52">
        <v>27.242504848484842</v>
      </c>
      <c r="AV52">
        <v>-8.1751864822467396E-4</v>
      </c>
      <c r="AW52">
        <v>81.048263138824893</v>
      </c>
      <c r="AX52">
        <v>0</v>
      </c>
      <c r="AY52">
        <v>0</v>
      </c>
      <c r="AZ52">
        <f t="shared" si="27"/>
        <v>1</v>
      </c>
      <c r="BA52">
        <f t="shared" si="28"/>
        <v>0</v>
      </c>
      <c r="BB52">
        <f t="shared" si="29"/>
        <v>51940.667748540087</v>
      </c>
      <c r="BC52">
        <f t="shared" si="30"/>
        <v>2000.13</v>
      </c>
      <c r="BD52">
        <f t="shared" si="31"/>
        <v>1681.3089</v>
      </c>
      <c r="BE52">
        <f t="shared" si="32"/>
        <v>0.8405998110122842</v>
      </c>
      <c r="BF52">
        <f t="shared" si="33"/>
        <v>0.16075763525370851</v>
      </c>
      <c r="BG52">
        <v>6</v>
      </c>
      <c r="BH52">
        <v>0.5</v>
      </c>
      <c r="BI52" t="s">
        <v>382</v>
      </c>
      <c r="BJ52">
        <v>2</v>
      </c>
      <c r="BK52" t="b">
        <v>1</v>
      </c>
      <c r="BL52">
        <v>1660230320.5999999</v>
      </c>
      <c r="BM52">
        <v>143.62950000000001</v>
      </c>
      <c r="BN52">
        <v>182.8955</v>
      </c>
      <c r="BO52">
        <v>27.242550000000001</v>
      </c>
      <c r="BP52">
        <v>21.63785</v>
      </c>
      <c r="BQ52">
        <v>142.95750000000001</v>
      </c>
      <c r="BR52">
        <v>27.237850000000002</v>
      </c>
      <c r="BS52">
        <v>500.08499999999998</v>
      </c>
      <c r="BT52">
        <v>99.48245</v>
      </c>
      <c r="BU52">
        <v>9.9889800000000001E-2</v>
      </c>
      <c r="BV52">
        <v>31.000350000000001</v>
      </c>
      <c r="BW52">
        <v>30.9361</v>
      </c>
      <c r="BX52">
        <v>999.9</v>
      </c>
      <c r="BY52">
        <v>0</v>
      </c>
      <c r="BZ52">
        <v>0</v>
      </c>
      <c r="CA52">
        <v>10005.9</v>
      </c>
      <c r="CB52">
        <v>0</v>
      </c>
      <c r="CC52">
        <v>17.88195</v>
      </c>
      <c r="CD52">
        <v>-39.266150000000003</v>
      </c>
      <c r="CE52">
        <v>147.6515</v>
      </c>
      <c r="CF52">
        <v>186.94049999999999</v>
      </c>
      <c r="CG52">
        <v>5.6047250000000002</v>
      </c>
      <c r="CH52">
        <v>182.8955</v>
      </c>
      <c r="CI52">
        <v>21.63785</v>
      </c>
      <c r="CJ52">
        <v>2.7101549999999999</v>
      </c>
      <c r="CK52">
        <v>2.1525850000000002</v>
      </c>
      <c r="CL52">
        <v>22.34685</v>
      </c>
      <c r="CM52">
        <v>18.613700000000001</v>
      </c>
      <c r="CN52">
        <v>2000.13</v>
      </c>
      <c r="CO52">
        <v>0.98000500000000001</v>
      </c>
      <c r="CP52">
        <v>1.9995300000000001E-2</v>
      </c>
      <c r="CQ52">
        <v>0</v>
      </c>
      <c r="CR52">
        <v>2.6644999999999999</v>
      </c>
      <c r="CS52">
        <v>0</v>
      </c>
      <c r="CT52">
        <v>22191.7</v>
      </c>
      <c r="CU52">
        <v>17413.5</v>
      </c>
      <c r="CV52">
        <v>42.561999999999998</v>
      </c>
      <c r="CW52">
        <v>43.686999999999998</v>
      </c>
      <c r="CX52">
        <v>42.561999999999998</v>
      </c>
      <c r="CY52">
        <v>42.061999999999998</v>
      </c>
      <c r="CZ52">
        <v>42.561999999999998</v>
      </c>
      <c r="DA52">
        <v>1960.14</v>
      </c>
      <c r="DB52">
        <v>39.99</v>
      </c>
      <c r="DC52">
        <v>0</v>
      </c>
      <c r="DD52">
        <v>1660230319.5</v>
      </c>
      <c r="DE52">
        <v>0</v>
      </c>
      <c r="DF52">
        <v>1660230021</v>
      </c>
      <c r="DG52" t="s">
        <v>383</v>
      </c>
      <c r="DH52">
        <v>1660230020</v>
      </c>
      <c r="DI52">
        <v>1660230021</v>
      </c>
      <c r="DJ52">
        <v>13</v>
      </c>
      <c r="DK52">
        <v>0.128</v>
      </c>
      <c r="DL52">
        <v>-1.4E-2</v>
      </c>
      <c r="DM52">
        <v>1.25</v>
      </c>
      <c r="DN52">
        <v>1.6E-2</v>
      </c>
      <c r="DO52">
        <v>400</v>
      </c>
      <c r="DP52">
        <v>22</v>
      </c>
      <c r="DQ52">
        <v>0.31</v>
      </c>
      <c r="DR52">
        <v>0.02</v>
      </c>
      <c r="DS52">
        <v>2.2070720990005941</v>
      </c>
      <c r="DT52">
        <v>8.2579529835285683</v>
      </c>
      <c r="DU52">
        <v>0.62163421461254365</v>
      </c>
      <c r="DV52">
        <v>0</v>
      </c>
      <c r="DW52">
        <v>29.031911149568991</v>
      </c>
      <c r="DX52">
        <v>25.691546248784569</v>
      </c>
      <c r="DY52">
        <v>1.9179774234478759</v>
      </c>
      <c r="DZ52">
        <v>0</v>
      </c>
      <c r="EA52">
        <v>-35.880490000000002</v>
      </c>
      <c r="EB52">
        <v>-31.52188565072306</v>
      </c>
      <c r="EC52">
        <v>2.275176797723641</v>
      </c>
      <c r="ED52">
        <v>0</v>
      </c>
      <c r="EE52">
        <v>93.793141709453323</v>
      </c>
      <c r="EF52">
        <v>201.87486642660051</v>
      </c>
      <c r="EG52">
        <v>15.05093863867317</v>
      </c>
      <c r="EH52">
        <v>0</v>
      </c>
      <c r="EI52">
        <v>5.5560954999999996</v>
      </c>
      <c r="EJ52">
        <v>0.52683669793619592</v>
      </c>
      <c r="EK52">
        <v>5.4609991940578043E-2</v>
      </c>
      <c r="EL52">
        <v>0</v>
      </c>
      <c r="EM52">
        <v>1.781584328843373</v>
      </c>
      <c r="EN52">
        <v>-1.211214472119663E-3</v>
      </c>
      <c r="EO52">
        <v>8.1768699458647229E-4</v>
      </c>
      <c r="EP52">
        <v>1</v>
      </c>
      <c r="EQ52">
        <v>1</v>
      </c>
      <c r="ER52">
        <v>6</v>
      </c>
      <c r="ES52" t="s">
        <v>413</v>
      </c>
      <c r="ET52">
        <v>2.9421300000000001</v>
      </c>
      <c r="EU52">
        <v>2.80118</v>
      </c>
      <c r="EV52">
        <v>3.7804200000000003E-2</v>
      </c>
      <c r="EW52">
        <v>4.6894499999999999E-2</v>
      </c>
      <c r="EX52">
        <v>0.117794</v>
      </c>
      <c r="EY52">
        <v>0.100137</v>
      </c>
      <c r="EZ52">
        <v>19703.8</v>
      </c>
      <c r="FA52">
        <v>20468.099999999999</v>
      </c>
      <c r="FB52">
        <v>23817.4</v>
      </c>
      <c r="FC52">
        <v>24995.1</v>
      </c>
      <c r="FD52">
        <v>33630.6</v>
      </c>
      <c r="FE52">
        <v>35914.9</v>
      </c>
      <c r="FF52">
        <v>43427.4</v>
      </c>
      <c r="FG52">
        <v>46205.7</v>
      </c>
      <c r="FH52">
        <v>1.96008</v>
      </c>
      <c r="FI52">
        <v>1.8372999999999999</v>
      </c>
      <c r="FJ52">
        <v>6.8675700000000006E-2</v>
      </c>
      <c r="FK52">
        <v>0</v>
      </c>
      <c r="FL52">
        <v>29.817499999999999</v>
      </c>
      <c r="FM52">
        <v>999.9</v>
      </c>
      <c r="FN52">
        <v>58.6</v>
      </c>
      <c r="FO52">
        <v>35.6</v>
      </c>
      <c r="FP52">
        <v>34.3919</v>
      </c>
      <c r="FQ52">
        <v>63.927500000000002</v>
      </c>
      <c r="FR52">
        <v>22.7925</v>
      </c>
      <c r="FS52">
        <v>1</v>
      </c>
      <c r="FT52">
        <v>0.42583300000000002</v>
      </c>
      <c r="FU52">
        <v>1.4761599999999999</v>
      </c>
      <c r="FV52">
        <v>20.314900000000002</v>
      </c>
      <c r="FW52">
        <v>5.2122000000000002</v>
      </c>
      <c r="FX52">
        <v>11.9071</v>
      </c>
      <c r="FY52">
        <v>5.0030000000000001</v>
      </c>
      <c r="FZ52">
        <v>3.2903799999999999</v>
      </c>
      <c r="GA52">
        <v>9999</v>
      </c>
      <c r="GB52">
        <v>9999</v>
      </c>
      <c r="GC52">
        <v>9999</v>
      </c>
      <c r="GD52">
        <v>999.9</v>
      </c>
      <c r="GE52">
        <v>1.8596900000000001</v>
      </c>
      <c r="GF52">
        <v>1.8546899999999999</v>
      </c>
      <c r="GG52">
        <v>1.8578600000000001</v>
      </c>
      <c r="GH52">
        <v>1.85626</v>
      </c>
      <c r="GI52">
        <v>1.85503</v>
      </c>
      <c r="GJ52">
        <v>1.8547100000000001</v>
      </c>
      <c r="GK52">
        <v>1.85345</v>
      </c>
      <c r="GL52">
        <v>1.85653</v>
      </c>
      <c r="GM52">
        <v>0</v>
      </c>
      <c r="GN52">
        <v>0</v>
      </c>
      <c r="GO52">
        <v>0</v>
      </c>
      <c r="GP52">
        <v>0</v>
      </c>
      <c r="GQ52" t="s">
        <v>385</v>
      </c>
      <c r="GR52" t="s">
        <v>386</v>
      </c>
      <c r="GS52" t="s">
        <v>387</v>
      </c>
      <c r="GT52" t="s">
        <v>387</v>
      </c>
      <c r="GU52" t="s">
        <v>387</v>
      </c>
      <c r="GV52" t="s">
        <v>387</v>
      </c>
      <c r="GW52">
        <v>0</v>
      </c>
      <c r="GX52">
        <v>100</v>
      </c>
      <c r="GY52">
        <v>100</v>
      </c>
      <c r="GZ52">
        <v>0.68400000000000005</v>
      </c>
      <c r="HA52">
        <v>4.7000000000000002E-3</v>
      </c>
      <c r="HB52">
        <v>0.2796175401742218</v>
      </c>
      <c r="HC52">
        <v>2.9318383021812969E-3</v>
      </c>
      <c r="HD52">
        <v>-1.3754559859485029E-6</v>
      </c>
      <c r="HE52">
        <v>3.0700474437127301E-10</v>
      </c>
      <c r="HF52">
        <v>-7.1567451799845402E-2</v>
      </c>
      <c r="HG52">
        <v>1.00384331276165E-2</v>
      </c>
      <c r="HH52">
        <v>-3.1532673711230711E-4</v>
      </c>
      <c r="HI52">
        <v>1.819468599177705E-6</v>
      </c>
      <c r="HJ52">
        <v>1</v>
      </c>
      <c r="HK52">
        <v>2112</v>
      </c>
      <c r="HL52">
        <v>3</v>
      </c>
      <c r="HM52">
        <v>29</v>
      </c>
      <c r="HN52">
        <v>5</v>
      </c>
      <c r="HO52">
        <v>5</v>
      </c>
      <c r="HP52">
        <v>0.617676</v>
      </c>
      <c r="HQ52">
        <v>2.3584000000000001</v>
      </c>
      <c r="HR52">
        <v>1.4978</v>
      </c>
      <c r="HS52">
        <v>2.3010299999999999</v>
      </c>
      <c r="HT52">
        <v>1.5478499999999999</v>
      </c>
      <c r="HU52">
        <v>2.2607400000000002</v>
      </c>
      <c r="HV52">
        <v>38.919800000000002</v>
      </c>
      <c r="HW52">
        <v>14.4648</v>
      </c>
      <c r="HX52">
        <v>18</v>
      </c>
      <c r="HY52">
        <v>502.05200000000002</v>
      </c>
      <c r="HZ52">
        <v>487.02499999999998</v>
      </c>
      <c r="IA52">
        <v>27.5609</v>
      </c>
      <c r="IB52">
        <v>32.421500000000002</v>
      </c>
      <c r="IC52">
        <v>30.0002</v>
      </c>
      <c r="ID52">
        <v>32.235300000000002</v>
      </c>
      <c r="IE52">
        <v>32.335299999999997</v>
      </c>
      <c r="IF52">
        <v>12.469200000000001</v>
      </c>
      <c r="IG52">
        <v>39.8857</v>
      </c>
      <c r="IH52">
        <v>0</v>
      </c>
      <c r="II52">
        <v>27.625699999999998</v>
      </c>
      <c r="IJ52">
        <v>220.72800000000001</v>
      </c>
      <c r="IK52">
        <v>21.551300000000001</v>
      </c>
      <c r="IL52">
        <v>100.42</v>
      </c>
      <c r="IM52">
        <v>100.139</v>
      </c>
      <c r="IN52" t="s">
        <v>1943</v>
      </c>
    </row>
    <row r="53" spans="1:248" x14ac:dyDescent="0.2">
      <c r="A53">
        <v>37</v>
      </c>
      <c r="B53">
        <v>1660230322.0999999</v>
      </c>
      <c r="C53">
        <v>327.09999990463263</v>
      </c>
      <c r="D53" t="s">
        <v>462</v>
      </c>
      <c r="E53" t="s">
        <v>463</v>
      </c>
      <c r="F53">
        <v>1</v>
      </c>
      <c r="G53">
        <v>2</v>
      </c>
      <c r="H53" t="s">
        <v>376</v>
      </c>
      <c r="I53" t="s">
        <v>377</v>
      </c>
      <c r="J53" t="s">
        <v>378</v>
      </c>
      <c r="K53" t="s">
        <v>379</v>
      </c>
      <c r="L53" t="s">
        <v>380</v>
      </c>
      <c r="M53" t="s">
        <v>381</v>
      </c>
      <c r="N53">
        <v>1660230320.5999999</v>
      </c>
      <c r="O53">
        <f t="shared" si="0"/>
        <v>4.797318006793185E-3</v>
      </c>
      <c r="P53">
        <f t="shared" si="1"/>
        <v>4.7973180067931853</v>
      </c>
      <c r="Q53">
        <f t="shared" si="2"/>
        <v>3.4177335859696871</v>
      </c>
      <c r="R53">
        <f t="shared" si="3"/>
        <v>143.62950000000001</v>
      </c>
      <c r="S53">
        <f t="shared" si="4"/>
        <v>118.74303430257811</v>
      </c>
      <c r="T53">
        <f t="shared" si="5"/>
        <v>11.824709190802389</v>
      </c>
      <c r="U53">
        <f t="shared" si="6"/>
        <v>14.3029616743041</v>
      </c>
      <c r="V53">
        <f t="shared" si="7"/>
        <v>0.27166462271391673</v>
      </c>
      <c r="W53">
        <f t="shared" si="8"/>
        <v>2.9214877552615497</v>
      </c>
      <c r="X53">
        <f t="shared" si="9"/>
        <v>0.25837013033909095</v>
      </c>
      <c r="Y53">
        <f t="shared" si="10"/>
        <v>0.16262155811211876</v>
      </c>
      <c r="Z53">
        <f t="shared" si="11"/>
        <v>321.53616900000003</v>
      </c>
      <c r="AA53">
        <f t="shared" si="12"/>
        <v>31.648746928495026</v>
      </c>
      <c r="AB53">
        <f t="shared" si="13"/>
        <v>30.9361</v>
      </c>
      <c r="AC53">
        <f t="shared" si="14"/>
        <v>4.49496751160064</v>
      </c>
      <c r="AD53">
        <f t="shared" si="15"/>
        <v>60.132902781599832</v>
      </c>
      <c r="AE53">
        <f t="shared" si="16"/>
        <v>2.7128768711184903</v>
      </c>
      <c r="AF53">
        <f t="shared" si="17"/>
        <v>4.5114683403386406</v>
      </c>
      <c r="AG53">
        <f t="shared" si="18"/>
        <v>1.7820906404821497</v>
      </c>
      <c r="AH53">
        <f t="shared" si="19"/>
        <v>-211.56172409957946</v>
      </c>
      <c r="AI53">
        <f t="shared" si="20"/>
        <v>10.119583675111896</v>
      </c>
      <c r="AJ53">
        <f t="shared" si="21"/>
        <v>0.77759659538660553</v>
      </c>
      <c r="AK53">
        <f t="shared" si="22"/>
        <v>120.87162517091909</v>
      </c>
      <c r="AL53">
        <f t="shared" si="23"/>
        <v>32.037491542719941</v>
      </c>
      <c r="AM53">
        <f t="shared" si="24"/>
        <v>4.8022015482893519</v>
      </c>
      <c r="AN53">
        <f t="shared" si="25"/>
        <v>3.4177335859696871</v>
      </c>
      <c r="AO53">
        <v>181.21437418161179</v>
      </c>
      <c r="AP53">
        <v>152.42332121212121</v>
      </c>
      <c r="AQ53">
        <v>4.7395875690528486</v>
      </c>
      <c r="AR53">
        <v>65.976057686478867</v>
      </c>
      <c r="AS53">
        <f t="shared" si="26"/>
        <v>4.7973180067931853</v>
      </c>
      <c r="AT53">
        <v>21.639851710425479</v>
      </c>
      <c r="AU53">
        <v>27.242486060606041</v>
      </c>
      <c r="AV53">
        <v>-5.6988979229203956E-4</v>
      </c>
      <c r="AW53">
        <v>81.048263138824893</v>
      </c>
      <c r="AX53">
        <v>0</v>
      </c>
      <c r="AY53">
        <v>0</v>
      </c>
      <c r="AZ53">
        <f t="shared" si="27"/>
        <v>1</v>
      </c>
      <c r="BA53">
        <f t="shared" si="28"/>
        <v>0</v>
      </c>
      <c r="BB53">
        <f t="shared" si="29"/>
        <v>51940.667748540087</v>
      </c>
      <c r="BC53">
        <f t="shared" si="30"/>
        <v>2000.13</v>
      </c>
      <c r="BD53">
        <f t="shared" si="31"/>
        <v>1681.3089</v>
      </c>
      <c r="BE53">
        <f t="shared" si="32"/>
        <v>0.8405998110122842</v>
      </c>
      <c r="BF53">
        <f t="shared" si="33"/>
        <v>0.16075763525370851</v>
      </c>
      <c r="BG53">
        <v>6</v>
      </c>
      <c r="BH53">
        <v>0.5</v>
      </c>
      <c r="BI53" t="s">
        <v>382</v>
      </c>
      <c r="BJ53">
        <v>2</v>
      </c>
      <c r="BK53" t="b">
        <v>1</v>
      </c>
      <c r="BL53">
        <v>1660230320.5999999</v>
      </c>
      <c r="BM53">
        <v>143.62950000000001</v>
      </c>
      <c r="BN53">
        <v>182.8955</v>
      </c>
      <c r="BO53">
        <v>27.242550000000001</v>
      </c>
      <c r="BP53">
        <v>21.63785</v>
      </c>
      <c r="BQ53">
        <v>142.95750000000001</v>
      </c>
      <c r="BR53">
        <v>27.237850000000002</v>
      </c>
      <c r="BS53">
        <v>500.08499999999998</v>
      </c>
      <c r="BT53">
        <v>99.48245</v>
      </c>
      <c r="BU53">
        <v>9.9889800000000001E-2</v>
      </c>
      <c r="BV53">
        <v>31.000350000000001</v>
      </c>
      <c r="BW53">
        <v>30.9361</v>
      </c>
      <c r="BX53">
        <v>999.9</v>
      </c>
      <c r="BY53">
        <v>0</v>
      </c>
      <c r="BZ53">
        <v>0</v>
      </c>
      <c r="CA53">
        <v>10005.9</v>
      </c>
      <c r="CB53">
        <v>0</v>
      </c>
      <c r="CC53">
        <v>17.88195</v>
      </c>
      <c r="CD53">
        <v>-39.266150000000003</v>
      </c>
      <c r="CE53">
        <v>147.6515</v>
      </c>
      <c r="CF53">
        <v>186.94049999999999</v>
      </c>
      <c r="CG53">
        <v>5.6047250000000002</v>
      </c>
      <c r="CH53">
        <v>182.8955</v>
      </c>
      <c r="CI53">
        <v>21.63785</v>
      </c>
      <c r="CJ53">
        <v>2.7101549999999999</v>
      </c>
      <c r="CK53">
        <v>2.1525850000000002</v>
      </c>
      <c r="CL53">
        <v>22.34685</v>
      </c>
      <c r="CM53">
        <v>18.613700000000001</v>
      </c>
      <c r="CN53">
        <v>2000.13</v>
      </c>
      <c r="CO53">
        <v>0.98000500000000001</v>
      </c>
      <c r="CP53">
        <v>1.9995300000000001E-2</v>
      </c>
      <c r="CQ53">
        <v>0</v>
      </c>
      <c r="CR53">
        <v>2.6644999999999999</v>
      </c>
      <c r="CS53">
        <v>0</v>
      </c>
      <c r="CT53">
        <v>22191.7</v>
      </c>
      <c r="CU53">
        <v>17413.5</v>
      </c>
      <c r="CV53">
        <v>42.561999999999998</v>
      </c>
      <c r="CW53">
        <v>43.686999999999998</v>
      </c>
      <c r="CX53">
        <v>42.561999999999998</v>
      </c>
      <c r="CY53">
        <v>42.061999999999998</v>
      </c>
      <c r="CZ53">
        <v>42.561999999999998</v>
      </c>
      <c r="DA53">
        <v>1960.14</v>
      </c>
      <c r="DB53">
        <v>39.99</v>
      </c>
      <c r="DC53">
        <v>0</v>
      </c>
      <c r="DD53">
        <v>1660230320.0999999</v>
      </c>
      <c r="DE53">
        <v>0</v>
      </c>
      <c r="DF53">
        <v>1660230021</v>
      </c>
      <c r="DG53" t="s">
        <v>383</v>
      </c>
      <c r="DH53">
        <v>1660230020</v>
      </c>
      <c r="DI53">
        <v>1660230021</v>
      </c>
      <c r="DJ53">
        <v>13</v>
      </c>
      <c r="DK53">
        <v>0.128</v>
      </c>
      <c r="DL53">
        <v>-1.4E-2</v>
      </c>
      <c r="DM53">
        <v>1.25</v>
      </c>
      <c r="DN53">
        <v>1.6E-2</v>
      </c>
      <c r="DO53">
        <v>400</v>
      </c>
      <c r="DP53">
        <v>22</v>
      </c>
      <c r="DQ53">
        <v>0.31</v>
      </c>
      <c r="DR53">
        <v>0.02</v>
      </c>
      <c r="DS53">
        <v>2.2070720990005941</v>
      </c>
      <c r="DT53">
        <v>8.2579529835285683</v>
      </c>
      <c r="DU53">
        <v>0.62163421461254365</v>
      </c>
      <c r="DV53">
        <v>0</v>
      </c>
      <c r="DW53">
        <v>29.031911149568991</v>
      </c>
      <c r="DX53">
        <v>25.691546248784569</v>
      </c>
      <c r="DY53">
        <v>1.9179774234478759</v>
      </c>
      <c r="DZ53">
        <v>0</v>
      </c>
      <c r="EA53">
        <v>-35.880490000000002</v>
      </c>
      <c r="EB53">
        <v>-31.52188565072306</v>
      </c>
      <c r="EC53">
        <v>2.275176797723641</v>
      </c>
      <c r="ED53">
        <v>0</v>
      </c>
      <c r="EE53">
        <v>93.793141709453323</v>
      </c>
      <c r="EF53">
        <v>201.87486642660051</v>
      </c>
      <c r="EG53">
        <v>15.05093863867317</v>
      </c>
      <c r="EH53">
        <v>0</v>
      </c>
      <c r="EI53">
        <v>5.5560954999999996</v>
      </c>
      <c r="EJ53">
        <v>0.52683669793619592</v>
      </c>
      <c r="EK53">
        <v>5.4609991940578043E-2</v>
      </c>
      <c r="EL53">
        <v>0</v>
      </c>
      <c r="EM53">
        <v>1.781584328843373</v>
      </c>
      <c r="EN53">
        <v>-1.211214472119663E-3</v>
      </c>
      <c r="EO53">
        <v>8.1768699458647229E-4</v>
      </c>
      <c r="EP53">
        <v>1</v>
      </c>
      <c r="EQ53">
        <v>1</v>
      </c>
      <c r="ER53">
        <v>6</v>
      </c>
      <c r="ES53" t="s">
        <v>413</v>
      </c>
      <c r="ET53">
        <v>2.94225</v>
      </c>
      <c r="EU53">
        <v>2.80145</v>
      </c>
      <c r="EV53">
        <v>3.83504E-2</v>
      </c>
      <c r="EW53">
        <v>4.7454799999999998E-2</v>
      </c>
      <c r="EX53">
        <v>0.117795</v>
      </c>
      <c r="EY53">
        <v>0.100134</v>
      </c>
      <c r="EZ53">
        <v>19692.599999999999</v>
      </c>
      <c r="FA53">
        <v>20456</v>
      </c>
      <c r="FB53">
        <v>23817.3</v>
      </c>
      <c r="FC53">
        <v>24995.1</v>
      </c>
      <c r="FD53">
        <v>33630.5</v>
      </c>
      <c r="FE53">
        <v>35914.9</v>
      </c>
      <c r="FF53">
        <v>43427.3</v>
      </c>
      <c r="FG53">
        <v>46205.599999999999</v>
      </c>
      <c r="FH53">
        <v>1.9600500000000001</v>
      </c>
      <c r="FI53">
        <v>1.8372999999999999</v>
      </c>
      <c r="FJ53">
        <v>6.8664600000000006E-2</v>
      </c>
      <c r="FK53">
        <v>0</v>
      </c>
      <c r="FL53">
        <v>29.817499999999999</v>
      </c>
      <c r="FM53">
        <v>999.9</v>
      </c>
      <c r="FN53">
        <v>58.6</v>
      </c>
      <c r="FO53">
        <v>35.6</v>
      </c>
      <c r="FP53">
        <v>34.3947</v>
      </c>
      <c r="FQ53">
        <v>63.917499999999997</v>
      </c>
      <c r="FR53">
        <v>22.495999999999999</v>
      </c>
      <c r="FS53">
        <v>1</v>
      </c>
      <c r="FT53">
        <v>0.42581799999999997</v>
      </c>
      <c r="FU53">
        <v>1.4552499999999999</v>
      </c>
      <c r="FV53">
        <v>20.315300000000001</v>
      </c>
      <c r="FW53">
        <v>5.2135499999999997</v>
      </c>
      <c r="FX53">
        <v>11.9072</v>
      </c>
      <c r="FY53">
        <v>5.00345</v>
      </c>
      <c r="FZ53">
        <v>3.2905199999999999</v>
      </c>
      <c r="GA53">
        <v>9999</v>
      </c>
      <c r="GB53">
        <v>9999</v>
      </c>
      <c r="GC53">
        <v>9999</v>
      </c>
      <c r="GD53">
        <v>999.9</v>
      </c>
      <c r="GE53">
        <v>1.8596900000000001</v>
      </c>
      <c r="GF53">
        <v>1.8546899999999999</v>
      </c>
      <c r="GG53">
        <v>1.8578600000000001</v>
      </c>
      <c r="GH53">
        <v>1.85626</v>
      </c>
      <c r="GI53">
        <v>1.85503</v>
      </c>
      <c r="GJ53">
        <v>1.8547199999999999</v>
      </c>
      <c r="GK53">
        <v>1.85345</v>
      </c>
      <c r="GL53">
        <v>1.8565400000000001</v>
      </c>
      <c r="GM53">
        <v>0</v>
      </c>
      <c r="GN53">
        <v>0</v>
      </c>
      <c r="GO53">
        <v>0</v>
      </c>
      <c r="GP53">
        <v>0</v>
      </c>
      <c r="GQ53" t="s">
        <v>385</v>
      </c>
      <c r="GR53" t="s">
        <v>386</v>
      </c>
      <c r="GS53" t="s">
        <v>387</v>
      </c>
      <c r="GT53" t="s">
        <v>387</v>
      </c>
      <c r="GU53" t="s">
        <v>387</v>
      </c>
      <c r="GV53" t="s">
        <v>387</v>
      </c>
      <c r="GW53">
        <v>0</v>
      </c>
      <c r="GX53">
        <v>100</v>
      </c>
      <c r="GY53">
        <v>100</v>
      </c>
      <c r="GZ53">
        <v>0.68899999999999995</v>
      </c>
      <c r="HA53">
        <v>4.7000000000000002E-3</v>
      </c>
      <c r="HB53">
        <v>0.2796175401742218</v>
      </c>
      <c r="HC53">
        <v>2.9318383021812969E-3</v>
      </c>
      <c r="HD53">
        <v>-1.3754559859485029E-6</v>
      </c>
      <c r="HE53">
        <v>3.0700474437127301E-10</v>
      </c>
      <c r="HF53">
        <v>-7.1567451799845402E-2</v>
      </c>
      <c r="HG53">
        <v>1.00384331276165E-2</v>
      </c>
      <c r="HH53">
        <v>-3.1532673711230711E-4</v>
      </c>
      <c r="HI53">
        <v>1.819468599177705E-6</v>
      </c>
      <c r="HJ53">
        <v>1</v>
      </c>
      <c r="HK53">
        <v>2112</v>
      </c>
      <c r="HL53">
        <v>3</v>
      </c>
      <c r="HM53">
        <v>29</v>
      </c>
      <c r="HN53">
        <v>5</v>
      </c>
      <c r="HO53">
        <v>5</v>
      </c>
      <c r="HP53">
        <v>0.62133799999999995</v>
      </c>
      <c r="HQ53">
        <v>2.34985</v>
      </c>
      <c r="HR53">
        <v>1.4978</v>
      </c>
      <c r="HS53">
        <v>2.3010299999999999</v>
      </c>
      <c r="HT53">
        <v>1.5478499999999999</v>
      </c>
      <c r="HU53">
        <v>2.31812</v>
      </c>
      <c r="HV53">
        <v>38.919800000000002</v>
      </c>
      <c r="HW53">
        <v>14.4735</v>
      </c>
      <c r="HX53">
        <v>18</v>
      </c>
      <c r="HY53">
        <v>502.03899999999999</v>
      </c>
      <c r="HZ53">
        <v>487.02600000000001</v>
      </c>
      <c r="IA53">
        <v>27.5641</v>
      </c>
      <c r="IB53">
        <v>32.421700000000001</v>
      </c>
      <c r="IC53">
        <v>30.0002</v>
      </c>
      <c r="ID53">
        <v>32.235500000000002</v>
      </c>
      <c r="IE53">
        <v>32.3354</v>
      </c>
      <c r="IF53">
        <v>12.656499999999999</v>
      </c>
      <c r="IG53">
        <v>39.8857</v>
      </c>
      <c r="IH53">
        <v>0</v>
      </c>
      <c r="II53">
        <v>27.625699999999998</v>
      </c>
      <c r="IJ53">
        <v>230.74600000000001</v>
      </c>
      <c r="IK53">
        <v>21.547999999999998</v>
      </c>
      <c r="IL53">
        <v>100.42</v>
      </c>
      <c r="IM53">
        <v>100.139</v>
      </c>
      <c r="IN53" t="s">
        <v>1943</v>
      </c>
    </row>
    <row r="54" spans="1:248" x14ac:dyDescent="0.2">
      <c r="A54">
        <v>38</v>
      </c>
      <c r="B54">
        <v>1660230323.5999999</v>
      </c>
      <c r="C54">
        <v>328.59999990463263</v>
      </c>
      <c r="D54" t="s">
        <v>464</v>
      </c>
      <c r="E54" t="s">
        <v>465</v>
      </c>
      <c r="F54">
        <v>1</v>
      </c>
      <c r="G54">
        <v>2</v>
      </c>
      <c r="H54" t="s">
        <v>376</v>
      </c>
      <c r="I54" t="s">
        <v>377</v>
      </c>
      <c r="J54" t="s">
        <v>378</v>
      </c>
      <c r="K54" t="s">
        <v>379</v>
      </c>
      <c r="L54" t="s">
        <v>380</v>
      </c>
      <c r="M54" t="s">
        <v>381</v>
      </c>
      <c r="N54">
        <v>1660230322.8499999</v>
      </c>
      <c r="O54">
        <f t="shared" si="0"/>
        <v>4.8030835534651839E-3</v>
      </c>
      <c r="P54">
        <f t="shared" si="1"/>
        <v>4.8030835534651839</v>
      </c>
      <c r="Q54">
        <f t="shared" si="2"/>
        <v>3.7180331651124399</v>
      </c>
      <c r="R54">
        <f t="shared" si="3"/>
        <v>154.0865</v>
      </c>
      <c r="S54">
        <f t="shared" si="4"/>
        <v>127.1136534845364</v>
      </c>
      <c r="T54">
        <f t="shared" si="5"/>
        <v>12.658377322873516</v>
      </c>
      <c r="U54">
        <f t="shared" si="6"/>
        <v>15.34441819499925</v>
      </c>
      <c r="V54">
        <f t="shared" si="7"/>
        <v>0.27211096583844152</v>
      </c>
      <c r="W54">
        <f t="shared" si="8"/>
        <v>2.9227147075184456</v>
      </c>
      <c r="X54">
        <f t="shared" si="9"/>
        <v>0.25877920831609669</v>
      </c>
      <c r="Y54">
        <f t="shared" si="10"/>
        <v>0.16288036484434293</v>
      </c>
      <c r="Z54">
        <f t="shared" si="11"/>
        <v>321.54095700000005</v>
      </c>
      <c r="AA54">
        <f t="shared" si="12"/>
        <v>31.644874843633445</v>
      </c>
      <c r="AB54">
        <f t="shared" si="13"/>
        <v>30.934000000000001</v>
      </c>
      <c r="AC54">
        <f t="shared" si="14"/>
        <v>4.4944290732949419</v>
      </c>
      <c r="AD54">
        <f t="shared" si="15"/>
        <v>60.142968413171275</v>
      </c>
      <c r="AE54">
        <f t="shared" si="16"/>
        <v>2.7129983763429744</v>
      </c>
      <c r="AF54">
        <f t="shared" si="17"/>
        <v>4.5109153204829671</v>
      </c>
      <c r="AG54">
        <f t="shared" si="18"/>
        <v>1.7814306969519675</v>
      </c>
      <c r="AH54">
        <f t="shared" si="19"/>
        <v>-211.81598470781461</v>
      </c>
      <c r="AI54">
        <f t="shared" si="20"/>
        <v>10.115955179013289</v>
      </c>
      <c r="AJ54">
        <f t="shared" si="21"/>
        <v>0.77697516642806841</v>
      </c>
      <c r="AK54">
        <f t="shared" si="22"/>
        <v>120.61790263762681</v>
      </c>
      <c r="AL54">
        <f t="shared" si="23"/>
        <v>32.780310445497093</v>
      </c>
      <c r="AM54">
        <f t="shared" si="24"/>
        <v>4.8046457693324287</v>
      </c>
      <c r="AN54">
        <f t="shared" si="25"/>
        <v>3.7180331651124399</v>
      </c>
      <c r="AO54">
        <v>188.9432164275602</v>
      </c>
      <c r="AP54">
        <v>159.60287878787881</v>
      </c>
      <c r="AQ54">
        <v>4.7753065227424667</v>
      </c>
      <c r="AR54">
        <v>65.976057686478867</v>
      </c>
      <c r="AS54">
        <f t="shared" si="26"/>
        <v>4.8030835534651839</v>
      </c>
      <c r="AT54">
        <v>21.637850216761159</v>
      </c>
      <c r="AU54">
        <v>27.243806666666661</v>
      </c>
      <c r="AV54">
        <v>-1.7739659906090729E-4</v>
      </c>
      <c r="AW54">
        <v>81.048263138824893</v>
      </c>
      <c r="AX54">
        <v>0</v>
      </c>
      <c r="AY54">
        <v>0</v>
      </c>
      <c r="AZ54">
        <f t="shared" si="27"/>
        <v>1</v>
      </c>
      <c r="BA54">
        <f t="shared" si="28"/>
        <v>0</v>
      </c>
      <c r="BB54">
        <f t="shared" si="29"/>
        <v>51975.943076612544</v>
      </c>
      <c r="BC54">
        <f t="shared" si="30"/>
        <v>2000.16</v>
      </c>
      <c r="BD54">
        <f t="shared" si="31"/>
        <v>1681.3341</v>
      </c>
      <c r="BE54">
        <f t="shared" si="32"/>
        <v>0.84059980201583873</v>
      </c>
      <c r="BF54">
        <f t="shared" si="33"/>
        <v>0.16075761789056878</v>
      </c>
      <c r="BG54">
        <v>6</v>
      </c>
      <c r="BH54">
        <v>0.5</v>
      </c>
      <c r="BI54" t="s">
        <v>382</v>
      </c>
      <c r="BJ54">
        <v>2</v>
      </c>
      <c r="BK54" t="b">
        <v>1</v>
      </c>
      <c r="BL54">
        <v>1660230322.8499999</v>
      </c>
      <c r="BM54">
        <v>154.0865</v>
      </c>
      <c r="BN54">
        <v>194.298</v>
      </c>
      <c r="BO54">
        <v>27.243549999999999</v>
      </c>
      <c r="BP54">
        <v>21.636900000000001</v>
      </c>
      <c r="BQ54">
        <v>153.38849999999999</v>
      </c>
      <c r="BR54">
        <v>27.238849999999999</v>
      </c>
      <c r="BS54">
        <v>500.16500000000002</v>
      </c>
      <c r="BT54">
        <v>99.483049999999992</v>
      </c>
      <c r="BU54">
        <v>0.1000945</v>
      </c>
      <c r="BV54">
        <v>30.998200000000001</v>
      </c>
      <c r="BW54">
        <v>30.934000000000001</v>
      </c>
      <c r="BX54">
        <v>999.9</v>
      </c>
      <c r="BY54">
        <v>0</v>
      </c>
      <c r="BZ54">
        <v>0</v>
      </c>
      <c r="CA54">
        <v>10012.85</v>
      </c>
      <c r="CB54">
        <v>0</v>
      </c>
      <c r="CC54">
        <v>17.913900000000002</v>
      </c>
      <c r="CD54">
        <v>-40.211599999999997</v>
      </c>
      <c r="CE54">
        <v>158.40199999999999</v>
      </c>
      <c r="CF54">
        <v>198.595</v>
      </c>
      <c r="CG54">
        <v>5.6066750000000001</v>
      </c>
      <c r="CH54">
        <v>194.298</v>
      </c>
      <c r="CI54">
        <v>21.636900000000001</v>
      </c>
      <c r="CJ54">
        <v>2.71027</v>
      </c>
      <c r="CK54">
        <v>2.1524999999999999</v>
      </c>
      <c r="CL54">
        <v>22.347549999999998</v>
      </c>
      <c r="CM54">
        <v>18.613099999999999</v>
      </c>
      <c r="CN54">
        <v>2000.16</v>
      </c>
      <c r="CO54">
        <v>0.98000500000000001</v>
      </c>
      <c r="CP54">
        <v>1.9995300000000001E-2</v>
      </c>
      <c r="CQ54">
        <v>0</v>
      </c>
      <c r="CR54">
        <v>1.627</v>
      </c>
      <c r="CS54">
        <v>0</v>
      </c>
      <c r="CT54">
        <v>22179.1</v>
      </c>
      <c r="CU54">
        <v>17413.7</v>
      </c>
      <c r="CV54">
        <v>42.561999999999998</v>
      </c>
      <c r="CW54">
        <v>43.686999999999998</v>
      </c>
      <c r="CX54">
        <v>42.561999999999998</v>
      </c>
      <c r="CY54">
        <v>42.061999999999998</v>
      </c>
      <c r="CZ54">
        <v>42.561999999999998</v>
      </c>
      <c r="DA54">
        <v>1960.17</v>
      </c>
      <c r="DB54">
        <v>39.99</v>
      </c>
      <c r="DC54">
        <v>0</v>
      </c>
      <c r="DD54">
        <v>1660230321.3</v>
      </c>
      <c r="DE54">
        <v>0</v>
      </c>
      <c r="DF54">
        <v>1660230021</v>
      </c>
      <c r="DG54" t="s">
        <v>383</v>
      </c>
      <c r="DH54">
        <v>1660230020</v>
      </c>
      <c r="DI54">
        <v>1660230021</v>
      </c>
      <c r="DJ54">
        <v>13</v>
      </c>
      <c r="DK54">
        <v>0.128</v>
      </c>
      <c r="DL54">
        <v>-1.4E-2</v>
      </c>
      <c r="DM54">
        <v>1.25</v>
      </c>
      <c r="DN54">
        <v>1.6E-2</v>
      </c>
      <c r="DO54">
        <v>400</v>
      </c>
      <c r="DP54">
        <v>22</v>
      </c>
      <c r="DQ54">
        <v>0.31</v>
      </c>
      <c r="DR54">
        <v>0.02</v>
      </c>
      <c r="DS54">
        <v>2.372835266262229</v>
      </c>
      <c r="DT54">
        <v>8.5180056011924083</v>
      </c>
      <c r="DU54">
        <v>0.62102320642161402</v>
      </c>
      <c r="DV54">
        <v>0</v>
      </c>
      <c r="DW54">
        <v>29.461248412926938</v>
      </c>
      <c r="DX54">
        <v>24.82357246515663</v>
      </c>
      <c r="DY54">
        <v>1.8519678573410381</v>
      </c>
      <c r="DZ54">
        <v>0</v>
      </c>
      <c r="EA54">
        <v>-36.394743333333331</v>
      </c>
      <c r="EB54">
        <v>-30.848171746384828</v>
      </c>
      <c r="EC54">
        <v>2.2270781879229622</v>
      </c>
      <c r="ED54">
        <v>0</v>
      </c>
      <c r="EE54">
        <v>97.197242632157639</v>
      </c>
      <c r="EF54">
        <v>203.37024425997461</v>
      </c>
      <c r="EG54">
        <v>15.163257896358621</v>
      </c>
      <c r="EH54">
        <v>0</v>
      </c>
      <c r="EI54">
        <v>5.56345125</v>
      </c>
      <c r="EJ54">
        <v>0.47643793621011388</v>
      </c>
      <c r="EK54">
        <v>5.070141414139747E-2</v>
      </c>
      <c r="EL54">
        <v>0</v>
      </c>
      <c r="EM54">
        <v>1.7814797414928041</v>
      </c>
      <c r="EN54">
        <v>1.7186995219747581E-3</v>
      </c>
      <c r="EO54">
        <v>6.788956822735984E-4</v>
      </c>
      <c r="EP54">
        <v>1</v>
      </c>
      <c r="EQ54">
        <v>1</v>
      </c>
      <c r="ER54">
        <v>6</v>
      </c>
      <c r="ES54" t="s">
        <v>413</v>
      </c>
      <c r="ET54">
        <v>2.9422700000000002</v>
      </c>
      <c r="EU54">
        <v>2.8012899999999998</v>
      </c>
      <c r="EV54">
        <v>3.9978E-2</v>
      </c>
      <c r="EW54">
        <v>4.9136100000000002E-2</v>
      </c>
      <c r="EX54">
        <v>0.117797</v>
      </c>
      <c r="EY54">
        <v>0.100136</v>
      </c>
      <c r="EZ54">
        <v>19659.3</v>
      </c>
      <c r="FA54">
        <v>20419.8</v>
      </c>
      <c r="FB54">
        <v>23817.3</v>
      </c>
      <c r="FC54">
        <v>24994.799999999999</v>
      </c>
      <c r="FD54">
        <v>33630.400000000001</v>
      </c>
      <c r="FE54">
        <v>35914.6</v>
      </c>
      <c r="FF54">
        <v>43427.3</v>
      </c>
      <c r="FG54">
        <v>46205.2</v>
      </c>
      <c r="FH54">
        <v>1.9601</v>
      </c>
      <c r="FI54">
        <v>1.8373299999999999</v>
      </c>
      <c r="FJ54">
        <v>6.8564E-2</v>
      </c>
      <c r="FK54">
        <v>0</v>
      </c>
      <c r="FL54">
        <v>29.818300000000001</v>
      </c>
      <c r="FM54">
        <v>999.9</v>
      </c>
      <c r="FN54">
        <v>58.6</v>
      </c>
      <c r="FO54">
        <v>35.6</v>
      </c>
      <c r="FP54">
        <v>34.39</v>
      </c>
      <c r="FQ54">
        <v>63.967500000000001</v>
      </c>
      <c r="FR54">
        <v>21.882999999999999</v>
      </c>
      <c r="FS54">
        <v>1</v>
      </c>
      <c r="FT54">
        <v>0.425678</v>
      </c>
      <c r="FU54">
        <v>1.3948400000000001</v>
      </c>
      <c r="FV54">
        <v>20.315899999999999</v>
      </c>
      <c r="FW54">
        <v>5.2125000000000004</v>
      </c>
      <c r="FX54">
        <v>11.9068</v>
      </c>
      <c r="FY54">
        <v>5.0029500000000002</v>
      </c>
      <c r="FZ54">
        <v>3.2903500000000001</v>
      </c>
      <c r="GA54">
        <v>9999</v>
      </c>
      <c r="GB54">
        <v>9999</v>
      </c>
      <c r="GC54">
        <v>9999</v>
      </c>
      <c r="GD54">
        <v>999.9</v>
      </c>
      <c r="GE54">
        <v>1.8596999999999999</v>
      </c>
      <c r="GF54">
        <v>1.8547</v>
      </c>
      <c r="GG54">
        <v>1.85789</v>
      </c>
      <c r="GH54">
        <v>1.85629</v>
      </c>
      <c r="GI54">
        <v>1.8550599999999999</v>
      </c>
      <c r="GJ54">
        <v>1.8547199999999999</v>
      </c>
      <c r="GK54">
        <v>1.85345</v>
      </c>
      <c r="GL54">
        <v>1.8565400000000001</v>
      </c>
      <c r="GM54">
        <v>0</v>
      </c>
      <c r="GN54">
        <v>0</v>
      </c>
      <c r="GO54">
        <v>0</v>
      </c>
      <c r="GP54">
        <v>0</v>
      </c>
      <c r="GQ54" t="s">
        <v>385</v>
      </c>
      <c r="GR54" t="s">
        <v>386</v>
      </c>
      <c r="GS54" t="s">
        <v>387</v>
      </c>
      <c r="GT54" t="s">
        <v>387</v>
      </c>
      <c r="GU54" t="s">
        <v>387</v>
      </c>
      <c r="GV54" t="s">
        <v>387</v>
      </c>
      <c r="GW54">
        <v>0</v>
      </c>
      <c r="GX54">
        <v>100</v>
      </c>
      <c r="GY54">
        <v>100</v>
      </c>
      <c r="GZ54">
        <v>0.70599999999999996</v>
      </c>
      <c r="HA54">
        <v>4.7000000000000002E-3</v>
      </c>
      <c r="HB54">
        <v>0.2796175401742218</v>
      </c>
      <c r="HC54">
        <v>2.9318383021812969E-3</v>
      </c>
      <c r="HD54">
        <v>-1.3754559859485029E-6</v>
      </c>
      <c r="HE54">
        <v>3.0700474437127301E-10</v>
      </c>
      <c r="HF54">
        <v>-7.1567451799845402E-2</v>
      </c>
      <c r="HG54">
        <v>1.00384331276165E-2</v>
      </c>
      <c r="HH54">
        <v>-3.1532673711230711E-4</v>
      </c>
      <c r="HI54">
        <v>1.819468599177705E-6</v>
      </c>
      <c r="HJ54">
        <v>1</v>
      </c>
      <c r="HK54">
        <v>2112</v>
      </c>
      <c r="HL54">
        <v>3</v>
      </c>
      <c r="HM54">
        <v>29</v>
      </c>
      <c r="HN54">
        <v>5.0999999999999996</v>
      </c>
      <c r="HO54">
        <v>5</v>
      </c>
      <c r="HP54">
        <v>0.63964799999999999</v>
      </c>
      <c r="HQ54">
        <v>2.34253</v>
      </c>
      <c r="HR54">
        <v>1.4978</v>
      </c>
      <c r="HS54">
        <v>2.3022499999999999</v>
      </c>
      <c r="HT54">
        <v>1.5478499999999999</v>
      </c>
      <c r="HU54">
        <v>2.4462899999999999</v>
      </c>
      <c r="HV54">
        <v>38.919800000000002</v>
      </c>
      <c r="HW54">
        <v>14.4735</v>
      </c>
      <c r="HX54">
        <v>18</v>
      </c>
      <c r="HY54">
        <v>502.07799999999997</v>
      </c>
      <c r="HZ54">
        <v>487.04300000000001</v>
      </c>
      <c r="IA54">
        <v>27.587599999999998</v>
      </c>
      <c r="IB54">
        <v>32.422899999999998</v>
      </c>
      <c r="IC54">
        <v>30</v>
      </c>
      <c r="ID54">
        <v>32.236600000000003</v>
      </c>
      <c r="IE54">
        <v>32.3354</v>
      </c>
      <c r="IF54">
        <v>12.9049</v>
      </c>
      <c r="IG54">
        <v>39.8857</v>
      </c>
      <c r="IH54">
        <v>0</v>
      </c>
      <c r="II54">
        <v>27.625699999999998</v>
      </c>
      <c r="IJ54">
        <v>230.74600000000001</v>
      </c>
      <c r="IK54">
        <v>21.5398</v>
      </c>
      <c r="IL54">
        <v>100.42</v>
      </c>
      <c r="IM54">
        <v>100.13800000000001</v>
      </c>
      <c r="IN54" t="s">
        <v>1943</v>
      </c>
    </row>
    <row r="55" spans="1:248" x14ac:dyDescent="0.2">
      <c r="A55">
        <v>39</v>
      </c>
      <c r="B55">
        <v>1660230324.0999999</v>
      </c>
      <c r="C55">
        <v>329.09999990463263</v>
      </c>
      <c r="D55" t="s">
        <v>466</v>
      </c>
      <c r="E55" t="s">
        <v>467</v>
      </c>
      <c r="F55">
        <v>1</v>
      </c>
      <c r="G55">
        <v>2</v>
      </c>
      <c r="H55" t="s">
        <v>376</v>
      </c>
      <c r="I55" t="s">
        <v>377</v>
      </c>
      <c r="J55" t="s">
        <v>378</v>
      </c>
      <c r="K55" t="s">
        <v>379</v>
      </c>
      <c r="L55" t="s">
        <v>380</v>
      </c>
      <c r="M55" t="s">
        <v>381</v>
      </c>
      <c r="N55">
        <v>1660230322.8499999</v>
      </c>
      <c r="O55">
        <f t="shared" si="0"/>
        <v>4.8041277266496121E-3</v>
      </c>
      <c r="P55">
        <f t="shared" si="1"/>
        <v>4.8041277266496119</v>
      </c>
      <c r="Q55">
        <f t="shared" si="2"/>
        <v>3.837592052412572</v>
      </c>
      <c r="R55">
        <f t="shared" si="3"/>
        <v>154.0865</v>
      </c>
      <c r="S55">
        <f t="shared" si="4"/>
        <v>126.39537819965942</v>
      </c>
      <c r="T55">
        <f t="shared" si="5"/>
        <v>12.586849211388831</v>
      </c>
      <c r="U55">
        <f t="shared" si="6"/>
        <v>15.34441819499925</v>
      </c>
      <c r="V55">
        <f t="shared" si="7"/>
        <v>0.27217315779589246</v>
      </c>
      <c r="W55">
        <f t="shared" si="8"/>
        <v>2.9227147075184456</v>
      </c>
      <c r="X55">
        <f t="shared" si="9"/>
        <v>0.25883546599036011</v>
      </c>
      <c r="Y55">
        <f t="shared" si="10"/>
        <v>0.16291602300842703</v>
      </c>
      <c r="Z55">
        <f t="shared" si="11"/>
        <v>321.54095700000005</v>
      </c>
      <c r="AA55">
        <f t="shared" si="12"/>
        <v>31.644603455026235</v>
      </c>
      <c r="AB55">
        <f t="shared" si="13"/>
        <v>30.934000000000001</v>
      </c>
      <c r="AC55">
        <f t="shared" si="14"/>
        <v>4.4944290732949419</v>
      </c>
      <c r="AD55">
        <f t="shared" si="15"/>
        <v>60.142968413171275</v>
      </c>
      <c r="AE55">
        <f t="shared" si="16"/>
        <v>2.7129983763429744</v>
      </c>
      <c r="AF55">
        <f t="shared" si="17"/>
        <v>4.5109153204829671</v>
      </c>
      <c r="AG55">
        <f t="shared" si="18"/>
        <v>1.7814306969519675</v>
      </c>
      <c r="AH55">
        <f t="shared" si="19"/>
        <v>-211.86203274524789</v>
      </c>
      <c r="AI55">
        <f t="shared" si="20"/>
        <v>10.115955179013289</v>
      </c>
      <c r="AJ55">
        <f t="shared" si="21"/>
        <v>0.77697516642806841</v>
      </c>
      <c r="AK55">
        <f t="shared" si="22"/>
        <v>120.57185460019353</v>
      </c>
      <c r="AL55">
        <f t="shared" si="23"/>
        <v>32.780310445497093</v>
      </c>
      <c r="AM55">
        <f t="shared" si="24"/>
        <v>4.8046457693324287</v>
      </c>
      <c r="AN55">
        <f t="shared" si="25"/>
        <v>3.837592052412572</v>
      </c>
      <c r="AO55">
        <v>191.52913085622819</v>
      </c>
      <c r="AP55">
        <v>162.00197575757579</v>
      </c>
      <c r="AQ55">
        <v>4.7830571984368309</v>
      </c>
      <c r="AR55">
        <v>65.976057686478867</v>
      </c>
      <c r="AS55">
        <f t="shared" si="26"/>
        <v>4.8041277266496119</v>
      </c>
      <c r="AT55">
        <v>21.637435296119339</v>
      </c>
      <c r="AU55">
        <v>27.243975151515151</v>
      </c>
      <c r="AV55">
        <v>-7.7932028266179231E-5</v>
      </c>
      <c r="AW55">
        <v>81.048263138824893</v>
      </c>
      <c r="AX55">
        <v>0</v>
      </c>
      <c r="AY55">
        <v>0</v>
      </c>
      <c r="AZ55">
        <f t="shared" si="27"/>
        <v>1</v>
      </c>
      <c r="BA55">
        <f t="shared" si="28"/>
        <v>0</v>
      </c>
      <c r="BB55">
        <f t="shared" si="29"/>
        <v>51975.943076612544</v>
      </c>
      <c r="BC55">
        <f t="shared" si="30"/>
        <v>2000.16</v>
      </c>
      <c r="BD55">
        <f t="shared" si="31"/>
        <v>1681.3341</v>
      </c>
      <c r="BE55">
        <f t="shared" si="32"/>
        <v>0.84059980201583873</v>
      </c>
      <c r="BF55">
        <f t="shared" si="33"/>
        <v>0.16075761789056878</v>
      </c>
      <c r="BG55">
        <v>6</v>
      </c>
      <c r="BH55">
        <v>0.5</v>
      </c>
      <c r="BI55" t="s">
        <v>382</v>
      </c>
      <c r="BJ55">
        <v>2</v>
      </c>
      <c r="BK55" t="b">
        <v>1</v>
      </c>
      <c r="BL55">
        <v>1660230322.8499999</v>
      </c>
      <c r="BM55">
        <v>154.0865</v>
      </c>
      <c r="BN55">
        <v>194.298</v>
      </c>
      <c r="BO55">
        <v>27.243549999999999</v>
      </c>
      <c r="BP55">
        <v>21.636900000000001</v>
      </c>
      <c r="BQ55">
        <v>153.38849999999999</v>
      </c>
      <c r="BR55">
        <v>27.238849999999999</v>
      </c>
      <c r="BS55">
        <v>500.16500000000002</v>
      </c>
      <c r="BT55">
        <v>99.483049999999992</v>
      </c>
      <c r="BU55">
        <v>0.1000945</v>
      </c>
      <c r="BV55">
        <v>30.998200000000001</v>
      </c>
      <c r="BW55">
        <v>30.934000000000001</v>
      </c>
      <c r="BX55">
        <v>999.9</v>
      </c>
      <c r="BY55">
        <v>0</v>
      </c>
      <c r="BZ55">
        <v>0</v>
      </c>
      <c r="CA55">
        <v>10012.85</v>
      </c>
      <c r="CB55">
        <v>0</v>
      </c>
      <c r="CC55">
        <v>17.913900000000002</v>
      </c>
      <c r="CD55">
        <v>-40.211599999999997</v>
      </c>
      <c r="CE55">
        <v>158.40199999999999</v>
      </c>
      <c r="CF55">
        <v>198.595</v>
      </c>
      <c r="CG55">
        <v>5.6066750000000001</v>
      </c>
      <c r="CH55">
        <v>194.298</v>
      </c>
      <c r="CI55">
        <v>21.636900000000001</v>
      </c>
      <c r="CJ55">
        <v>2.71027</v>
      </c>
      <c r="CK55">
        <v>2.1524999999999999</v>
      </c>
      <c r="CL55">
        <v>22.347549999999998</v>
      </c>
      <c r="CM55">
        <v>18.613099999999999</v>
      </c>
      <c r="CN55">
        <v>2000.16</v>
      </c>
      <c r="CO55">
        <v>0.98000500000000001</v>
      </c>
      <c r="CP55">
        <v>1.9995300000000001E-2</v>
      </c>
      <c r="CQ55">
        <v>0</v>
      </c>
      <c r="CR55">
        <v>1.627</v>
      </c>
      <c r="CS55">
        <v>0</v>
      </c>
      <c r="CT55">
        <v>22179.1</v>
      </c>
      <c r="CU55">
        <v>17413.7</v>
      </c>
      <c r="CV55">
        <v>42.561999999999998</v>
      </c>
      <c r="CW55">
        <v>43.686999999999998</v>
      </c>
      <c r="CX55">
        <v>42.561999999999998</v>
      </c>
      <c r="CY55">
        <v>42.061999999999998</v>
      </c>
      <c r="CZ55">
        <v>42.561999999999998</v>
      </c>
      <c r="DA55">
        <v>1960.17</v>
      </c>
      <c r="DB55">
        <v>39.99</v>
      </c>
      <c r="DC55">
        <v>0</v>
      </c>
      <c r="DD55">
        <v>1660230321.9000001</v>
      </c>
      <c r="DE55">
        <v>0</v>
      </c>
      <c r="DF55">
        <v>1660230021</v>
      </c>
      <c r="DG55" t="s">
        <v>383</v>
      </c>
      <c r="DH55">
        <v>1660230020</v>
      </c>
      <c r="DI55">
        <v>1660230021</v>
      </c>
      <c r="DJ55">
        <v>13</v>
      </c>
      <c r="DK55">
        <v>0.128</v>
      </c>
      <c r="DL55">
        <v>-1.4E-2</v>
      </c>
      <c r="DM55">
        <v>1.25</v>
      </c>
      <c r="DN55">
        <v>1.6E-2</v>
      </c>
      <c r="DO55">
        <v>400</v>
      </c>
      <c r="DP55">
        <v>22</v>
      </c>
      <c r="DQ55">
        <v>0.31</v>
      </c>
      <c r="DR55">
        <v>0.02</v>
      </c>
      <c r="DS55">
        <v>2.5830068568684759</v>
      </c>
      <c r="DT55">
        <v>8.9276266919578013</v>
      </c>
      <c r="DU55">
        <v>0.64807443631333383</v>
      </c>
      <c r="DV55">
        <v>0</v>
      </c>
      <c r="DW55">
        <v>30.165443378113519</v>
      </c>
      <c r="DX55">
        <v>23.958526585959291</v>
      </c>
      <c r="DY55">
        <v>1.730739762034508</v>
      </c>
      <c r="DZ55">
        <v>0</v>
      </c>
      <c r="EA55">
        <v>-37.010703225806452</v>
      </c>
      <c r="EB55">
        <v>-30.111101612903131</v>
      </c>
      <c r="EC55">
        <v>2.247581671196683</v>
      </c>
      <c r="ED55">
        <v>0</v>
      </c>
      <c r="EE55">
        <v>103.1824869490142</v>
      </c>
      <c r="EF55">
        <v>205.0017254872626</v>
      </c>
      <c r="EG55">
        <v>14.792283817204449</v>
      </c>
      <c r="EH55">
        <v>0</v>
      </c>
      <c r="EI55">
        <v>5.5711636585365847</v>
      </c>
      <c r="EJ55">
        <v>0.4095660627177688</v>
      </c>
      <c r="EK55">
        <v>4.6442313116281372E-2</v>
      </c>
      <c r="EL55">
        <v>0</v>
      </c>
      <c r="EM55">
        <v>1.781399749188145</v>
      </c>
      <c r="EN55">
        <v>4.1156854791036014E-3</v>
      </c>
      <c r="EO55">
        <v>6.2609256335420852E-4</v>
      </c>
      <c r="EP55">
        <v>1</v>
      </c>
      <c r="EQ55">
        <v>1</v>
      </c>
      <c r="ER55">
        <v>6</v>
      </c>
      <c r="ES55" t="s">
        <v>413</v>
      </c>
      <c r="ET55">
        <v>2.9424000000000001</v>
      </c>
      <c r="EU55">
        <v>2.8014600000000001</v>
      </c>
      <c r="EV55">
        <v>4.0527500000000001E-2</v>
      </c>
      <c r="EW55">
        <v>4.9693599999999997E-2</v>
      </c>
      <c r="EX55">
        <v>0.117798</v>
      </c>
      <c r="EY55">
        <v>0.10014000000000001</v>
      </c>
      <c r="EZ55">
        <v>19648.099999999999</v>
      </c>
      <c r="FA55">
        <v>20407.8</v>
      </c>
      <c r="FB55">
        <v>23817.3</v>
      </c>
      <c r="FC55">
        <v>24994.799999999999</v>
      </c>
      <c r="FD55">
        <v>33630.400000000001</v>
      </c>
      <c r="FE55">
        <v>35914.400000000001</v>
      </c>
      <c r="FF55">
        <v>43427.199999999997</v>
      </c>
      <c r="FG55">
        <v>46205.1</v>
      </c>
      <c r="FH55">
        <v>1.9601</v>
      </c>
      <c r="FI55">
        <v>1.8373999999999999</v>
      </c>
      <c r="FJ55">
        <v>6.8530400000000005E-2</v>
      </c>
      <c r="FK55">
        <v>0</v>
      </c>
      <c r="FL55">
        <v>29.8185</v>
      </c>
      <c r="FM55">
        <v>999.9</v>
      </c>
      <c r="FN55">
        <v>58.6</v>
      </c>
      <c r="FO55">
        <v>35.6</v>
      </c>
      <c r="FP55">
        <v>34.391500000000001</v>
      </c>
      <c r="FQ55">
        <v>63.927500000000002</v>
      </c>
      <c r="FR55">
        <v>22.379799999999999</v>
      </c>
      <c r="FS55">
        <v>1</v>
      </c>
      <c r="FT55">
        <v>0.42565799999999998</v>
      </c>
      <c r="FU55">
        <v>1.4224300000000001</v>
      </c>
      <c r="FV55">
        <v>20.315999999999999</v>
      </c>
      <c r="FW55">
        <v>5.2137000000000002</v>
      </c>
      <c r="FX55">
        <v>11.9068</v>
      </c>
      <c r="FY55">
        <v>5.0033500000000002</v>
      </c>
      <c r="FZ55">
        <v>3.2905000000000002</v>
      </c>
      <c r="GA55">
        <v>9999</v>
      </c>
      <c r="GB55">
        <v>9999</v>
      </c>
      <c r="GC55">
        <v>9999</v>
      </c>
      <c r="GD55">
        <v>999.9</v>
      </c>
      <c r="GE55">
        <v>1.85968</v>
      </c>
      <c r="GF55">
        <v>1.8547100000000001</v>
      </c>
      <c r="GG55">
        <v>1.8579000000000001</v>
      </c>
      <c r="GH55">
        <v>1.85629</v>
      </c>
      <c r="GI55">
        <v>1.8550599999999999</v>
      </c>
      <c r="GJ55">
        <v>1.8547199999999999</v>
      </c>
      <c r="GK55">
        <v>1.85344</v>
      </c>
      <c r="GL55">
        <v>1.8565400000000001</v>
      </c>
      <c r="GM55">
        <v>0</v>
      </c>
      <c r="GN55">
        <v>0</v>
      </c>
      <c r="GO55">
        <v>0</v>
      </c>
      <c r="GP55">
        <v>0</v>
      </c>
      <c r="GQ55" t="s">
        <v>385</v>
      </c>
      <c r="GR55" t="s">
        <v>386</v>
      </c>
      <c r="GS55" t="s">
        <v>387</v>
      </c>
      <c r="GT55" t="s">
        <v>387</v>
      </c>
      <c r="GU55" t="s">
        <v>387</v>
      </c>
      <c r="GV55" t="s">
        <v>387</v>
      </c>
      <c r="GW55">
        <v>0</v>
      </c>
      <c r="GX55">
        <v>100</v>
      </c>
      <c r="GY55">
        <v>100</v>
      </c>
      <c r="GZ55">
        <v>0.71299999999999997</v>
      </c>
      <c r="HA55">
        <v>4.7000000000000002E-3</v>
      </c>
      <c r="HB55">
        <v>0.2796175401742218</v>
      </c>
      <c r="HC55">
        <v>2.9318383021812969E-3</v>
      </c>
      <c r="HD55">
        <v>-1.3754559859485029E-6</v>
      </c>
      <c r="HE55">
        <v>3.0700474437127301E-10</v>
      </c>
      <c r="HF55">
        <v>-7.1567451799845402E-2</v>
      </c>
      <c r="HG55">
        <v>1.00384331276165E-2</v>
      </c>
      <c r="HH55">
        <v>-3.1532673711230711E-4</v>
      </c>
      <c r="HI55">
        <v>1.819468599177705E-6</v>
      </c>
      <c r="HJ55">
        <v>1</v>
      </c>
      <c r="HK55">
        <v>2112</v>
      </c>
      <c r="HL55">
        <v>3</v>
      </c>
      <c r="HM55">
        <v>29</v>
      </c>
      <c r="HN55">
        <v>5.0999999999999996</v>
      </c>
      <c r="HO55">
        <v>5.0999999999999996</v>
      </c>
      <c r="HP55">
        <v>0.64331099999999997</v>
      </c>
      <c r="HQ55">
        <v>2.36328</v>
      </c>
      <c r="HR55">
        <v>1.4978</v>
      </c>
      <c r="HS55">
        <v>2.3022499999999999</v>
      </c>
      <c r="HT55">
        <v>1.5478499999999999</v>
      </c>
      <c r="HU55">
        <v>2.35107</v>
      </c>
      <c r="HV55">
        <v>38.919800000000002</v>
      </c>
      <c r="HW55">
        <v>14.4648</v>
      </c>
      <c r="HX55">
        <v>18</v>
      </c>
      <c r="HY55">
        <v>502.07799999999997</v>
      </c>
      <c r="HZ55">
        <v>487.09300000000002</v>
      </c>
      <c r="IA55">
        <v>27.597899999999999</v>
      </c>
      <c r="IB55">
        <v>32.423099999999998</v>
      </c>
      <c r="IC55">
        <v>30</v>
      </c>
      <c r="ID55">
        <v>32.236600000000003</v>
      </c>
      <c r="IE55">
        <v>32.335500000000003</v>
      </c>
      <c r="IF55">
        <v>13.0939</v>
      </c>
      <c r="IG55">
        <v>39.8857</v>
      </c>
      <c r="IH55">
        <v>0</v>
      </c>
      <c r="II55">
        <v>27.6264</v>
      </c>
      <c r="IJ55">
        <v>240.77099999999999</v>
      </c>
      <c r="IK55">
        <v>21.5367</v>
      </c>
      <c r="IL55">
        <v>100.42</v>
      </c>
      <c r="IM55">
        <v>100.13800000000001</v>
      </c>
      <c r="IN55" t="s">
        <v>1943</v>
      </c>
    </row>
    <row r="56" spans="1:248" x14ac:dyDescent="0.2">
      <c r="A56">
        <v>40</v>
      </c>
      <c r="B56">
        <v>1660230325.5999999</v>
      </c>
      <c r="C56">
        <v>330.59999990463263</v>
      </c>
      <c r="D56" t="s">
        <v>468</v>
      </c>
      <c r="E56" t="s">
        <v>469</v>
      </c>
      <c r="F56">
        <v>1</v>
      </c>
      <c r="G56">
        <v>2</v>
      </c>
      <c r="H56" t="s">
        <v>376</v>
      </c>
      <c r="I56" t="s">
        <v>377</v>
      </c>
      <c r="J56" t="s">
        <v>378</v>
      </c>
      <c r="K56" t="s">
        <v>379</v>
      </c>
      <c r="L56" t="s">
        <v>380</v>
      </c>
      <c r="M56" t="s">
        <v>381</v>
      </c>
      <c r="N56">
        <v>1660230324.8499999</v>
      </c>
      <c r="O56">
        <f t="shared" si="0"/>
        <v>4.8062602622346044E-3</v>
      </c>
      <c r="P56">
        <f t="shared" si="1"/>
        <v>4.8062602622346047</v>
      </c>
      <c r="Q56">
        <f t="shared" si="2"/>
        <v>4.0308954204350727</v>
      </c>
      <c r="R56">
        <f t="shared" si="3"/>
        <v>163.50550000000001</v>
      </c>
      <c r="S56">
        <f t="shared" si="4"/>
        <v>134.4037671585219</v>
      </c>
      <c r="T56">
        <f t="shared" si="5"/>
        <v>13.384470460874351</v>
      </c>
      <c r="U56">
        <f t="shared" si="6"/>
        <v>16.282538660983754</v>
      </c>
      <c r="V56">
        <f t="shared" si="7"/>
        <v>0.27252813583582131</v>
      </c>
      <c r="W56">
        <f t="shared" si="8"/>
        <v>2.9190551310498036</v>
      </c>
      <c r="X56">
        <f t="shared" si="9"/>
        <v>0.25914066946548914</v>
      </c>
      <c r="Y56">
        <f t="shared" si="10"/>
        <v>0.16311091104228892</v>
      </c>
      <c r="Z56">
        <f t="shared" si="11"/>
        <v>321.513825</v>
      </c>
      <c r="AA56">
        <f t="shared" si="12"/>
        <v>31.643641410532378</v>
      </c>
      <c r="AB56">
        <f t="shared" si="13"/>
        <v>30.929749999999999</v>
      </c>
      <c r="AC56">
        <f t="shared" si="14"/>
        <v>4.4933395486255572</v>
      </c>
      <c r="AD56">
        <f t="shared" si="15"/>
        <v>60.15069332457341</v>
      </c>
      <c r="AE56">
        <f t="shared" si="16"/>
        <v>2.7131921339231253</v>
      </c>
      <c r="AF56">
        <f t="shared" si="17"/>
        <v>4.5106581220647426</v>
      </c>
      <c r="AG56">
        <f t="shared" si="18"/>
        <v>1.7801474147024319</v>
      </c>
      <c r="AH56">
        <f t="shared" si="19"/>
        <v>-211.95607756454606</v>
      </c>
      <c r="AI56">
        <f t="shared" si="20"/>
        <v>10.614748160186982</v>
      </c>
      <c r="AJ56">
        <f t="shared" si="21"/>
        <v>0.816286874059445</v>
      </c>
      <c r="AK56">
        <f t="shared" si="22"/>
        <v>120.98878246970038</v>
      </c>
      <c r="AL56">
        <f t="shared" si="23"/>
        <v>33.340466390464599</v>
      </c>
      <c r="AM56">
        <f t="shared" si="24"/>
        <v>4.8039688646684393</v>
      </c>
      <c r="AN56">
        <f t="shared" si="25"/>
        <v>4.0308954204350727</v>
      </c>
      <c r="AO56">
        <v>199.3247638075151</v>
      </c>
      <c r="AP56">
        <v>169.30155151515149</v>
      </c>
      <c r="AQ56">
        <v>4.8322980593859848</v>
      </c>
      <c r="AR56">
        <v>65.976057686478867</v>
      </c>
      <c r="AS56">
        <f t="shared" si="26"/>
        <v>4.8062602622346047</v>
      </c>
      <c r="AT56">
        <v>21.637163659159899</v>
      </c>
      <c r="AU56">
        <v>27.245535151515138</v>
      </c>
      <c r="AV56">
        <v>1.1779335843619919E-4</v>
      </c>
      <c r="AW56">
        <v>81.048263138824893</v>
      </c>
      <c r="AX56">
        <v>0</v>
      </c>
      <c r="AY56">
        <v>0</v>
      </c>
      <c r="AZ56">
        <f t="shared" si="27"/>
        <v>1</v>
      </c>
      <c r="BA56">
        <f t="shared" si="28"/>
        <v>0</v>
      </c>
      <c r="BB56">
        <f t="shared" si="29"/>
        <v>51872.078210252344</v>
      </c>
      <c r="BC56">
        <f t="shared" si="30"/>
        <v>1999.99</v>
      </c>
      <c r="BD56">
        <f t="shared" si="31"/>
        <v>1681.1913</v>
      </c>
      <c r="BE56">
        <f t="shared" si="32"/>
        <v>0.84059985299926498</v>
      </c>
      <c r="BF56">
        <f t="shared" si="33"/>
        <v>0.16075771628858143</v>
      </c>
      <c r="BG56">
        <v>6</v>
      </c>
      <c r="BH56">
        <v>0.5</v>
      </c>
      <c r="BI56" t="s">
        <v>382</v>
      </c>
      <c r="BJ56">
        <v>2</v>
      </c>
      <c r="BK56" t="b">
        <v>1</v>
      </c>
      <c r="BL56">
        <v>1660230324.8499999</v>
      </c>
      <c r="BM56">
        <v>163.50550000000001</v>
      </c>
      <c r="BN56">
        <v>204.44749999999999</v>
      </c>
      <c r="BO56">
        <v>27.245249999999999</v>
      </c>
      <c r="BP56">
        <v>21.6388</v>
      </c>
      <c r="BQ56">
        <v>162.7835</v>
      </c>
      <c r="BR56">
        <v>27.240649999999999</v>
      </c>
      <c r="BS56">
        <v>500.11149999999998</v>
      </c>
      <c r="BT56">
        <v>99.483850000000004</v>
      </c>
      <c r="BU56">
        <v>0.1001925</v>
      </c>
      <c r="BV56">
        <v>30.997199999999999</v>
      </c>
      <c r="BW56">
        <v>30.929749999999999</v>
      </c>
      <c r="BX56">
        <v>999.9</v>
      </c>
      <c r="BY56">
        <v>0</v>
      </c>
      <c r="BZ56">
        <v>0</v>
      </c>
      <c r="CA56">
        <v>9991.8700000000008</v>
      </c>
      <c r="CB56">
        <v>0</v>
      </c>
      <c r="CC56">
        <v>17.920449999999999</v>
      </c>
      <c r="CD56">
        <v>-40.942149999999998</v>
      </c>
      <c r="CE56">
        <v>168.08500000000001</v>
      </c>
      <c r="CF56">
        <v>208.96950000000001</v>
      </c>
      <c r="CG56">
        <v>5.6065199999999997</v>
      </c>
      <c r="CH56">
        <v>204.44749999999999</v>
      </c>
      <c r="CI56">
        <v>21.6388</v>
      </c>
      <c r="CJ56">
        <v>2.7104650000000001</v>
      </c>
      <c r="CK56">
        <v>2.1527099999999999</v>
      </c>
      <c r="CL56">
        <v>22.348700000000001</v>
      </c>
      <c r="CM56">
        <v>18.614650000000001</v>
      </c>
      <c r="CN56">
        <v>1999.99</v>
      </c>
      <c r="CO56">
        <v>0.98000350000000003</v>
      </c>
      <c r="CP56">
        <v>1.9996799999999999E-2</v>
      </c>
      <c r="CQ56">
        <v>0</v>
      </c>
      <c r="CR56">
        <v>2.9790000000000001</v>
      </c>
      <c r="CS56">
        <v>0</v>
      </c>
      <c r="CT56">
        <v>22166.400000000001</v>
      </c>
      <c r="CU56">
        <v>17412.3</v>
      </c>
      <c r="CV56">
        <v>42.561999999999998</v>
      </c>
      <c r="CW56">
        <v>43.686999999999998</v>
      </c>
      <c r="CX56">
        <v>42.561999999999998</v>
      </c>
      <c r="CY56">
        <v>42.061999999999998</v>
      </c>
      <c r="CZ56">
        <v>42.561999999999998</v>
      </c>
      <c r="DA56">
        <v>1960</v>
      </c>
      <c r="DB56">
        <v>39.99</v>
      </c>
      <c r="DC56">
        <v>0</v>
      </c>
      <c r="DD56">
        <v>1660230323.7</v>
      </c>
      <c r="DE56">
        <v>0</v>
      </c>
      <c r="DF56">
        <v>1660230021</v>
      </c>
      <c r="DG56" t="s">
        <v>383</v>
      </c>
      <c r="DH56">
        <v>1660230020</v>
      </c>
      <c r="DI56">
        <v>1660230021</v>
      </c>
      <c r="DJ56">
        <v>13</v>
      </c>
      <c r="DK56">
        <v>0.128</v>
      </c>
      <c r="DL56">
        <v>-1.4E-2</v>
      </c>
      <c r="DM56">
        <v>1.25</v>
      </c>
      <c r="DN56">
        <v>1.6E-2</v>
      </c>
      <c r="DO56">
        <v>400</v>
      </c>
      <c r="DP56">
        <v>22</v>
      </c>
      <c r="DQ56">
        <v>0.31</v>
      </c>
      <c r="DR56">
        <v>0.02</v>
      </c>
      <c r="DS56">
        <v>2.769238567228181</v>
      </c>
      <c r="DT56">
        <v>9.2957261144164995</v>
      </c>
      <c r="DU56">
        <v>0.69679562046856836</v>
      </c>
      <c r="DV56">
        <v>0</v>
      </c>
      <c r="DW56">
        <v>30.64121255634808</v>
      </c>
      <c r="DX56">
        <v>23.22815490708787</v>
      </c>
      <c r="DY56">
        <v>1.735270923034322</v>
      </c>
      <c r="DZ56">
        <v>0</v>
      </c>
      <c r="EA56">
        <v>-37.86289</v>
      </c>
      <c r="EB56">
        <v>-28.81094282536138</v>
      </c>
      <c r="EC56">
        <v>2.0832106370296151</v>
      </c>
      <c r="ED56">
        <v>0</v>
      </c>
      <c r="EE56">
        <v>107.4990212636711</v>
      </c>
      <c r="EF56">
        <v>205.53785049037069</v>
      </c>
      <c r="EG56">
        <v>15.325670533081199</v>
      </c>
      <c r="EH56">
        <v>0</v>
      </c>
      <c r="EI56">
        <v>5.5819792499999998</v>
      </c>
      <c r="EJ56">
        <v>0.32158682926828558</v>
      </c>
      <c r="EK56">
        <v>3.8832383096296053E-2</v>
      </c>
      <c r="EL56">
        <v>0</v>
      </c>
      <c r="EM56">
        <v>1.7813300123116009</v>
      </c>
      <c r="EN56">
        <v>3.5155957394073191E-3</v>
      </c>
      <c r="EO56">
        <v>6.2373294640695996E-4</v>
      </c>
      <c r="EP56">
        <v>1</v>
      </c>
      <c r="EQ56">
        <v>1</v>
      </c>
      <c r="ER56">
        <v>6</v>
      </c>
      <c r="ES56" t="s">
        <v>413</v>
      </c>
      <c r="ET56">
        <v>2.9422000000000001</v>
      </c>
      <c r="EU56">
        <v>2.8012100000000002</v>
      </c>
      <c r="EV56">
        <v>4.2156600000000002E-2</v>
      </c>
      <c r="EW56">
        <v>5.1336E-2</v>
      </c>
      <c r="EX56">
        <v>0.117808</v>
      </c>
      <c r="EY56">
        <v>0.10013900000000001</v>
      </c>
      <c r="EZ56">
        <v>19614.8</v>
      </c>
      <c r="FA56">
        <v>20372.3</v>
      </c>
      <c r="FB56">
        <v>23817.4</v>
      </c>
      <c r="FC56">
        <v>24994.6</v>
      </c>
      <c r="FD56">
        <v>33630.199999999997</v>
      </c>
      <c r="FE56">
        <v>35913.9</v>
      </c>
      <c r="FF56">
        <v>43427.4</v>
      </c>
      <c r="FG56">
        <v>46204.4</v>
      </c>
      <c r="FH56">
        <v>1.9601500000000001</v>
      </c>
      <c r="FI56">
        <v>1.8373299999999999</v>
      </c>
      <c r="FJ56">
        <v>6.8135600000000004E-2</v>
      </c>
      <c r="FK56">
        <v>0</v>
      </c>
      <c r="FL56">
        <v>29.819600000000001</v>
      </c>
      <c r="FM56">
        <v>999.9</v>
      </c>
      <c r="FN56">
        <v>58.6</v>
      </c>
      <c r="FO56">
        <v>35.6</v>
      </c>
      <c r="FP56">
        <v>34.391800000000003</v>
      </c>
      <c r="FQ56">
        <v>63.917499999999997</v>
      </c>
      <c r="FR56">
        <v>22.872599999999998</v>
      </c>
      <c r="FS56">
        <v>1</v>
      </c>
      <c r="FT56">
        <v>0.42564000000000002</v>
      </c>
      <c r="FU56">
        <v>1.46976</v>
      </c>
      <c r="FV56">
        <v>20.3154</v>
      </c>
      <c r="FW56">
        <v>5.2130999999999998</v>
      </c>
      <c r="FX56">
        <v>11.906499999999999</v>
      </c>
      <c r="FY56">
        <v>5.00305</v>
      </c>
      <c r="FZ56">
        <v>3.2904</v>
      </c>
      <c r="GA56">
        <v>9999</v>
      </c>
      <c r="GB56">
        <v>9999</v>
      </c>
      <c r="GC56">
        <v>9999</v>
      </c>
      <c r="GD56">
        <v>999.9</v>
      </c>
      <c r="GE56">
        <v>1.8596699999999999</v>
      </c>
      <c r="GF56">
        <v>1.8547100000000001</v>
      </c>
      <c r="GG56">
        <v>1.8578699999999999</v>
      </c>
      <c r="GH56">
        <v>1.85629</v>
      </c>
      <c r="GI56">
        <v>1.8550599999999999</v>
      </c>
      <c r="GJ56">
        <v>1.8547199999999999</v>
      </c>
      <c r="GK56">
        <v>1.8534600000000001</v>
      </c>
      <c r="GL56">
        <v>1.8565400000000001</v>
      </c>
      <c r="GM56">
        <v>0</v>
      </c>
      <c r="GN56">
        <v>0</v>
      </c>
      <c r="GO56">
        <v>0</v>
      </c>
      <c r="GP56">
        <v>0</v>
      </c>
      <c r="GQ56" t="s">
        <v>385</v>
      </c>
      <c r="GR56" t="s">
        <v>386</v>
      </c>
      <c r="GS56" t="s">
        <v>387</v>
      </c>
      <c r="GT56" t="s">
        <v>387</v>
      </c>
      <c r="GU56" t="s">
        <v>387</v>
      </c>
      <c r="GV56" t="s">
        <v>387</v>
      </c>
      <c r="GW56">
        <v>0</v>
      </c>
      <c r="GX56">
        <v>100</v>
      </c>
      <c r="GY56">
        <v>100</v>
      </c>
      <c r="GZ56">
        <v>0.73</v>
      </c>
      <c r="HA56">
        <v>4.5999999999999999E-3</v>
      </c>
      <c r="HB56">
        <v>0.2796175401742218</v>
      </c>
      <c r="HC56">
        <v>2.9318383021812969E-3</v>
      </c>
      <c r="HD56">
        <v>-1.3754559859485029E-6</v>
      </c>
      <c r="HE56">
        <v>3.0700474437127301E-10</v>
      </c>
      <c r="HF56">
        <v>-7.1567451799845402E-2</v>
      </c>
      <c r="HG56">
        <v>1.00384331276165E-2</v>
      </c>
      <c r="HH56">
        <v>-3.1532673711230711E-4</v>
      </c>
      <c r="HI56">
        <v>1.819468599177705E-6</v>
      </c>
      <c r="HJ56">
        <v>1</v>
      </c>
      <c r="HK56">
        <v>2112</v>
      </c>
      <c r="HL56">
        <v>3</v>
      </c>
      <c r="HM56">
        <v>29</v>
      </c>
      <c r="HN56">
        <v>5.0999999999999996</v>
      </c>
      <c r="HO56">
        <v>5.0999999999999996</v>
      </c>
      <c r="HP56">
        <v>0.66162100000000001</v>
      </c>
      <c r="HQ56">
        <v>2.3571800000000001</v>
      </c>
      <c r="HR56">
        <v>1.4978</v>
      </c>
      <c r="HS56">
        <v>2.3010299999999999</v>
      </c>
      <c r="HT56">
        <v>1.5478499999999999</v>
      </c>
      <c r="HU56">
        <v>2.2656200000000002</v>
      </c>
      <c r="HV56">
        <v>38.919800000000002</v>
      </c>
      <c r="HW56">
        <v>14.4648</v>
      </c>
      <c r="HX56">
        <v>18</v>
      </c>
      <c r="HY56">
        <v>502.113</v>
      </c>
      <c r="HZ56">
        <v>487.053</v>
      </c>
      <c r="IA56">
        <v>27.613499999999998</v>
      </c>
      <c r="IB56">
        <v>32.424300000000002</v>
      </c>
      <c r="IC56">
        <v>29.9999</v>
      </c>
      <c r="ID56">
        <v>32.237400000000001</v>
      </c>
      <c r="IE56">
        <v>32.3367</v>
      </c>
      <c r="IF56">
        <v>13.345800000000001</v>
      </c>
      <c r="IG56">
        <v>40.160699999999999</v>
      </c>
      <c r="IH56">
        <v>0</v>
      </c>
      <c r="II56">
        <v>27.6264</v>
      </c>
      <c r="IJ56">
        <v>240.77099999999999</v>
      </c>
      <c r="IK56">
        <v>21.5197</v>
      </c>
      <c r="IL56">
        <v>100.42</v>
      </c>
      <c r="IM56">
        <v>100.137</v>
      </c>
      <c r="IN56" t="s">
        <v>1943</v>
      </c>
    </row>
    <row r="57" spans="1:248" x14ac:dyDescent="0.2">
      <c r="A57">
        <v>41</v>
      </c>
      <c r="B57">
        <v>1660230326.0999999</v>
      </c>
      <c r="C57">
        <v>331.09999990463263</v>
      </c>
      <c r="D57" t="s">
        <v>470</v>
      </c>
      <c r="E57" t="s">
        <v>471</v>
      </c>
      <c r="F57">
        <v>1</v>
      </c>
      <c r="G57">
        <v>2</v>
      </c>
      <c r="H57" t="s">
        <v>376</v>
      </c>
      <c r="I57" t="s">
        <v>377</v>
      </c>
      <c r="J57" t="s">
        <v>378</v>
      </c>
      <c r="K57" t="s">
        <v>379</v>
      </c>
      <c r="L57" t="s">
        <v>380</v>
      </c>
      <c r="M57" t="s">
        <v>381</v>
      </c>
      <c r="N57">
        <v>1660230324.8499999</v>
      </c>
      <c r="O57">
        <f t="shared" si="0"/>
        <v>4.8070883522539415E-3</v>
      </c>
      <c r="P57">
        <f t="shared" si="1"/>
        <v>4.8070883522539418</v>
      </c>
      <c r="Q57">
        <f t="shared" si="2"/>
        <v>4.107260286584971</v>
      </c>
      <c r="R57">
        <f t="shared" si="3"/>
        <v>163.50550000000001</v>
      </c>
      <c r="S57">
        <f t="shared" si="4"/>
        <v>133.94669725698921</v>
      </c>
      <c r="T57">
        <f t="shared" si="5"/>
        <v>13.338953592374647</v>
      </c>
      <c r="U57">
        <f t="shared" si="6"/>
        <v>16.282538660983754</v>
      </c>
      <c r="V57">
        <f t="shared" si="7"/>
        <v>0.27257750719172391</v>
      </c>
      <c r="W57">
        <f t="shared" si="8"/>
        <v>2.9190551310498036</v>
      </c>
      <c r="X57">
        <f t="shared" si="9"/>
        <v>0.25918531785951704</v>
      </c>
      <c r="Y57">
        <f t="shared" si="10"/>
        <v>0.16313921185858574</v>
      </c>
      <c r="Z57">
        <f t="shared" si="11"/>
        <v>321.513825</v>
      </c>
      <c r="AA57">
        <f t="shared" si="12"/>
        <v>31.643425932890249</v>
      </c>
      <c r="AB57">
        <f t="shared" si="13"/>
        <v>30.929749999999999</v>
      </c>
      <c r="AC57">
        <f t="shared" si="14"/>
        <v>4.4933395486255572</v>
      </c>
      <c r="AD57">
        <f t="shared" si="15"/>
        <v>60.15069332457341</v>
      </c>
      <c r="AE57">
        <f t="shared" si="16"/>
        <v>2.7131921339231253</v>
      </c>
      <c r="AF57">
        <f t="shared" si="17"/>
        <v>4.5106581220647426</v>
      </c>
      <c r="AG57">
        <f t="shared" si="18"/>
        <v>1.7801474147024319</v>
      </c>
      <c r="AH57">
        <f t="shared" si="19"/>
        <v>-211.99259633439883</v>
      </c>
      <c r="AI57">
        <f t="shared" si="20"/>
        <v>10.614748160186982</v>
      </c>
      <c r="AJ57">
        <f t="shared" si="21"/>
        <v>0.816286874059445</v>
      </c>
      <c r="AK57">
        <f t="shared" si="22"/>
        <v>120.95226369984762</v>
      </c>
      <c r="AL57">
        <f t="shared" si="23"/>
        <v>33.340466390464599</v>
      </c>
      <c r="AM57">
        <f t="shared" si="24"/>
        <v>4.8039688646684393</v>
      </c>
      <c r="AN57">
        <f t="shared" si="25"/>
        <v>4.107260286584971</v>
      </c>
      <c r="AO57">
        <v>201.92392238034199</v>
      </c>
      <c r="AP57">
        <v>171.73838181818169</v>
      </c>
      <c r="AQ57">
        <v>4.8455317392346879</v>
      </c>
      <c r="AR57">
        <v>65.976057686478867</v>
      </c>
      <c r="AS57">
        <f t="shared" si="26"/>
        <v>4.8070883522539418</v>
      </c>
      <c r="AT57">
        <v>21.637466448149219</v>
      </c>
      <c r="AU57">
        <v>27.246901212121209</v>
      </c>
      <c r="AV57">
        <v>1.013669711359644E-4</v>
      </c>
      <c r="AW57">
        <v>81.048263138824893</v>
      </c>
      <c r="AX57">
        <v>0</v>
      </c>
      <c r="AY57">
        <v>0</v>
      </c>
      <c r="AZ57">
        <f t="shared" si="27"/>
        <v>1</v>
      </c>
      <c r="BA57">
        <f t="shared" si="28"/>
        <v>0</v>
      </c>
      <c r="BB57">
        <f t="shared" si="29"/>
        <v>51872.078210252344</v>
      </c>
      <c r="BC57">
        <f t="shared" si="30"/>
        <v>1999.99</v>
      </c>
      <c r="BD57">
        <f t="shared" si="31"/>
        <v>1681.1913</v>
      </c>
      <c r="BE57">
        <f t="shared" si="32"/>
        <v>0.84059985299926498</v>
      </c>
      <c r="BF57">
        <f t="shared" si="33"/>
        <v>0.16075771628858143</v>
      </c>
      <c r="BG57">
        <v>6</v>
      </c>
      <c r="BH57">
        <v>0.5</v>
      </c>
      <c r="BI57" t="s">
        <v>382</v>
      </c>
      <c r="BJ57">
        <v>2</v>
      </c>
      <c r="BK57" t="b">
        <v>1</v>
      </c>
      <c r="BL57">
        <v>1660230324.8499999</v>
      </c>
      <c r="BM57">
        <v>163.50550000000001</v>
      </c>
      <c r="BN57">
        <v>204.44749999999999</v>
      </c>
      <c r="BO57">
        <v>27.245249999999999</v>
      </c>
      <c r="BP57">
        <v>21.6388</v>
      </c>
      <c r="BQ57">
        <v>162.7835</v>
      </c>
      <c r="BR57">
        <v>27.240649999999999</v>
      </c>
      <c r="BS57">
        <v>500.11149999999998</v>
      </c>
      <c r="BT57">
        <v>99.483850000000004</v>
      </c>
      <c r="BU57">
        <v>0.1001925</v>
      </c>
      <c r="BV57">
        <v>30.997199999999999</v>
      </c>
      <c r="BW57">
        <v>30.929749999999999</v>
      </c>
      <c r="BX57">
        <v>999.9</v>
      </c>
      <c r="BY57">
        <v>0</v>
      </c>
      <c r="BZ57">
        <v>0</v>
      </c>
      <c r="CA57">
        <v>9991.8700000000008</v>
      </c>
      <c r="CB57">
        <v>0</v>
      </c>
      <c r="CC57">
        <v>17.920449999999999</v>
      </c>
      <c r="CD57">
        <v>-40.942149999999998</v>
      </c>
      <c r="CE57">
        <v>168.08500000000001</v>
      </c>
      <c r="CF57">
        <v>208.96950000000001</v>
      </c>
      <c r="CG57">
        <v>5.6065199999999997</v>
      </c>
      <c r="CH57">
        <v>204.44749999999999</v>
      </c>
      <c r="CI57">
        <v>21.6388</v>
      </c>
      <c r="CJ57">
        <v>2.7104650000000001</v>
      </c>
      <c r="CK57">
        <v>2.1527099999999999</v>
      </c>
      <c r="CL57">
        <v>22.348700000000001</v>
      </c>
      <c r="CM57">
        <v>18.614650000000001</v>
      </c>
      <c r="CN57">
        <v>1999.99</v>
      </c>
      <c r="CO57">
        <v>0.98000350000000003</v>
      </c>
      <c r="CP57">
        <v>1.9996799999999999E-2</v>
      </c>
      <c r="CQ57">
        <v>0</v>
      </c>
      <c r="CR57">
        <v>2.9790000000000001</v>
      </c>
      <c r="CS57">
        <v>0</v>
      </c>
      <c r="CT57">
        <v>22166.400000000001</v>
      </c>
      <c r="CU57">
        <v>17412.3</v>
      </c>
      <c r="CV57">
        <v>42.561999999999998</v>
      </c>
      <c r="CW57">
        <v>43.686999999999998</v>
      </c>
      <c r="CX57">
        <v>42.561999999999998</v>
      </c>
      <c r="CY57">
        <v>42.061999999999998</v>
      </c>
      <c r="CZ57">
        <v>42.561999999999998</v>
      </c>
      <c r="DA57">
        <v>1960</v>
      </c>
      <c r="DB57">
        <v>39.99</v>
      </c>
      <c r="DC57">
        <v>0</v>
      </c>
      <c r="DD57">
        <v>1660230324.3</v>
      </c>
      <c r="DE57">
        <v>0</v>
      </c>
      <c r="DF57">
        <v>1660230021</v>
      </c>
      <c r="DG57" t="s">
        <v>383</v>
      </c>
      <c r="DH57">
        <v>1660230020</v>
      </c>
      <c r="DI57">
        <v>1660230021</v>
      </c>
      <c r="DJ57">
        <v>13</v>
      </c>
      <c r="DK57">
        <v>0.128</v>
      </c>
      <c r="DL57">
        <v>-1.4E-2</v>
      </c>
      <c r="DM57">
        <v>1.25</v>
      </c>
      <c r="DN57">
        <v>1.6E-2</v>
      </c>
      <c r="DO57">
        <v>400</v>
      </c>
      <c r="DP57">
        <v>22</v>
      </c>
      <c r="DQ57">
        <v>0.31</v>
      </c>
      <c r="DR57">
        <v>0.02</v>
      </c>
      <c r="DS57">
        <v>2.769238567228181</v>
      </c>
      <c r="DT57">
        <v>9.2957261144164995</v>
      </c>
      <c r="DU57">
        <v>0.69679562046856836</v>
      </c>
      <c r="DV57">
        <v>0</v>
      </c>
      <c r="DW57">
        <v>30.64121255634808</v>
      </c>
      <c r="DX57">
        <v>23.22815490708787</v>
      </c>
      <c r="DY57">
        <v>1.735270923034322</v>
      </c>
      <c r="DZ57">
        <v>0</v>
      </c>
      <c r="EA57">
        <v>-37.86289</v>
      </c>
      <c r="EB57">
        <v>-28.81094282536138</v>
      </c>
      <c r="EC57">
        <v>2.0832106370296151</v>
      </c>
      <c r="ED57">
        <v>0</v>
      </c>
      <c r="EE57">
        <v>107.4990212636711</v>
      </c>
      <c r="EF57">
        <v>205.53785049037069</v>
      </c>
      <c r="EG57">
        <v>15.325670533081199</v>
      </c>
      <c r="EH57">
        <v>0</v>
      </c>
      <c r="EI57">
        <v>5.5819792499999998</v>
      </c>
      <c r="EJ57">
        <v>0.32158682926828558</v>
      </c>
      <c r="EK57">
        <v>3.8832383096296053E-2</v>
      </c>
      <c r="EL57">
        <v>0</v>
      </c>
      <c r="EM57">
        <v>1.7813300123116009</v>
      </c>
      <c r="EN57">
        <v>3.5155957394073191E-3</v>
      </c>
      <c r="EO57">
        <v>6.2373294640695996E-4</v>
      </c>
      <c r="EP57">
        <v>1</v>
      </c>
      <c r="EQ57">
        <v>1</v>
      </c>
      <c r="ER57">
        <v>6</v>
      </c>
      <c r="ES57" t="s">
        <v>413</v>
      </c>
      <c r="ET57">
        <v>2.9422999999999999</v>
      </c>
      <c r="EU57">
        <v>2.8010700000000002</v>
      </c>
      <c r="EV57">
        <v>4.2697300000000001E-2</v>
      </c>
      <c r="EW57">
        <v>5.1878199999999999E-2</v>
      </c>
      <c r="EX57">
        <v>0.117812</v>
      </c>
      <c r="EY57">
        <v>0.100143</v>
      </c>
      <c r="EZ57">
        <v>19603.8</v>
      </c>
      <c r="FA57">
        <v>20360.599999999999</v>
      </c>
      <c r="FB57">
        <v>23817.4</v>
      </c>
      <c r="FC57">
        <v>24994.5</v>
      </c>
      <c r="FD57">
        <v>33630.1</v>
      </c>
      <c r="FE57">
        <v>35913.800000000003</v>
      </c>
      <c r="FF57">
        <v>43427.4</v>
      </c>
      <c r="FG57">
        <v>46204.4</v>
      </c>
      <c r="FH57">
        <v>1.9601500000000001</v>
      </c>
      <c r="FI57">
        <v>1.83727</v>
      </c>
      <c r="FJ57">
        <v>6.8090899999999996E-2</v>
      </c>
      <c r="FK57">
        <v>0</v>
      </c>
      <c r="FL57">
        <v>29.819800000000001</v>
      </c>
      <c r="FM57">
        <v>999.9</v>
      </c>
      <c r="FN57">
        <v>58.6</v>
      </c>
      <c r="FO57">
        <v>35.6</v>
      </c>
      <c r="FP57">
        <v>34.392899999999997</v>
      </c>
      <c r="FQ57">
        <v>64.147499999999994</v>
      </c>
      <c r="FR57">
        <v>22.323699999999999</v>
      </c>
      <c r="FS57">
        <v>1</v>
      </c>
      <c r="FT57">
        <v>0.42566100000000001</v>
      </c>
      <c r="FU57">
        <v>1.47733</v>
      </c>
      <c r="FV57">
        <v>20.315300000000001</v>
      </c>
      <c r="FW57">
        <v>5.2132500000000004</v>
      </c>
      <c r="FX57">
        <v>11.906499999999999</v>
      </c>
      <c r="FY57">
        <v>5.0029500000000002</v>
      </c>
      <c r="FZ57">
        <v>3.2903500000000001</v>
      </c>
      <c r="GA57">
        <v>9999</v>
      </c>
      <c r="GB57">
        <v>9999</v>
      </c>
      <c r="GC57">
        <v>9999</v>
      </c>
      <c r="GD57">
        <v>999.9</v>
      </c>
      <c r="GE57">
        <v>1.8596699999999999</v>
      </c>
      <c r="GF57">
        <v>1.8547100000000001</v>
      </c>
      <c r="GG57">
        <v>1.8578699999999999</v>
      </c>
      <c r="GH57">
        <v>1.8563000000000001</v>
      </c>
      <c r="GI57">
        <v>1.8550599999999999</v>
      </c>
      <c r="GJ57">
        <v>1.8547199999999999</v>
      </c>
      <c r="GK57">
        <v>1.8534600000000001</v>
      </c>
      <c r="GL57">
        <v>1.8565400000000001</v>
      </c>
      <c r="GM57">
        <v>0</v>
      </c>
      <c r="GN57">
        <v>0</v>
      </c>
      <c r="GO57">
        <v>0</v>
      </c>
      <c r="GP57">
        <v>0</v>
      </c>
      <c r="GQ57" t="s">
        <v>385</v>
      </c>
      <c r="GR57" t="s">
        <v>386</v>
      </c>
      <c r="GS57" t="s">
        <v>387</v>
      </c>
      <c r="GT57" t="s">
        <v>387</v>
      </c>
      <c r="GU57" t="s">
        <v>387</v>
      </c>
      <c r="GV57" t="s">
        <v>387</v>
      </c>
      <c r="GW57">
        <v>0</v>
      </c>
      <c r="GX57">
        <v>100</v>
      </c>
      <c r="GY57">
        <v>100</v>
      </c>
      <c r="GZ57">
        <v>0.73599999999999999</v>
      </c>
      <c r="HA57">
        <v>4.7000000000000002E-3</v>
      </c>
      <c r="HB57">
        <v>0.2796175401742218</v>
      </c>
      <c r="HC57">
        <v>2.9318383021812969E-3</v>
      </c>
      <c r="HD57">
        <v>-1.3754559859485029E-6</v>
      </c>
      <c r="HE57">
        <v>3.0700474437127301E-10</v>
      </c>
      <c r="HF57">
        <v>-7.1567451799845402E-2</v>
      </c>
      <c r="HG57">
        <v>1.00384331276165E-2</v>
      </c>
      <c r="HH57">
        <v>-3.1532673711230711E-4</v>
      </c>
      <c r="HI57">
        <v>1.819468599177705E-6</v>
      </c>
      <c r="HJ57">
        <v>1</v>
      </c>
      <c r="HK57">
        <v>2112</v>
      </c>
      <c r="HL57">
        <v>3</v>
      </c>
      <c r="HM57">
        <v>29</v>
      </c>
      <c r="HN57">
        <v>5.0999999999999996</v>
      </c>
      <c r="HO57">
        <v>5.0999999999999996</v>
      </c>
      <c r="HP57">
        <v>0.66528299999999996</v>
      </c>
      <c r="HQ57">
        <v>2.34253</v>
      </c>
      <c r="HR57">
        <v>1.4978</v>
      </c>
      <c r="HS57">
        <v>2.3022499999999999</v>
      </c>
      <c r="HT57">
        <v>1.5478499999999999</v>
      </c>
      <c r="HU57">
        <v>2.33643</v>
      </c>
      <c r="HV57">
        <v>38.919800000000002</v>
      </c>
      <c r="HW57">
        <v>14.4735</v>
      </c>
      <c r="HX57">
        <v>18</v>
      </c>
      <c r="HY57">
        <v>502.11500000000001</v>
      </c>
      <c r="HZ57">
        <v>487.02100000000002</v>
      </c>
      <c r="IA57">
        <v>27.6159</v>
      </c>
      <c r="IB57">
        <v>32.424599999999998</v>
      </c>
      <c r="IC57">
        <v>30</v>
      </c>
      <c r="ID57">
        <v>32.2376</v>
      </c>
      <c r="IE57">
        <v>32.3369</v>
      </c>
      <c r="IF57">
        <v>13.535299999999999</v>
      </c>
      <c r="IG57">
        <v>40.160699999999999</v>
      </c>
      <c r="IH57">
        <v>0</v>
      </c>
      <c r="II57">
        <v>27.6264</v>
      </c>
      <c r="IJ57">
        <v>250.79499999999999</v>
      </c>
      <c r="IK57">
        <v>21.513400000000001</v>
      </c>
      <c r="IL57">
        <v>100.42</v>
      </c>
      <c r="IM57">
        <v>100.136</v>
      </c>
      <c r="IN57" t="s">
        <v>1943</v>
      </c>
    </row>
    <row r="58" spans="1:248" x14ac:dyDescent="0.2">
      <c r="A58">
        <v>42</v>
      </c>
      <c r="B58">
        <v>1660230327.5999999</v>
      </c>
      <c r="C58">
        <v>332.59999990463263</v>
      </c>
      <c r="D58" t="s">
        <v>472</v>
      </c>
      <c r="E58" t="s">
        <v>473</v>
      </c>
      <c r="F58">
        <v>1</v>
      </c>
      <c r="G58">
        <v>2</v>
      </c>
      <c r="H58" t="s">
        <v>376</v>
      </c>
      <c r="I58" t="s">
        <v>377</v>
      </c>
      <c r="J58" t="s">
        <v>378</v>
      </c>
      <c r="K58" t="s">
        <v>379</v>
      </c>
      <c r="L58" t="s">
        <v>380</v>
      </c>
      <c r="M58" t="s">
        <v>381</v>
      </c>
      <c r="N58">
        <v>1660230326.8499999</v>
      </c>
      <c r="O58">
        <f t="shared" si="0"/>
        <v>4.8109835067891337E-3</v>
      </c>
      <c r="P58">
        <f t="shared" si="1"/>
        <v>4.8109835067891336</v>
      </c>
      <c r="Q58">
        <f t="shared" si="2"/>
        <v>4.3456160456931645</v>
      </c>
      <c r="R58">
        <f t="shared" si="3"/>
        <v>173</v>
      </c>
      <c r="S58">
        <f t="shared" si="4"/>
        <v>141.78790655095776</v>
      </c>
      <c r="T58">
        <f t="shared" si="5"/>
        <v>14.11987288115168</v>
      </c>
      <c r="U58">
        <f t="shared" si="6"/>
        <v>17.228112522849997</v>
      </c>
      <c r="V58">
        <f t="shared" si="7"/>
        <v>0.2731894095991057</v>
      </c>
      <c r="W58">
        <f t="shared" si="8"/>
        <v>2.9186863097041176</v>
      </c>
      <c r="X58">
        <f t="shared" si="9"/>
        <v>0.25973700922990928</v>
      </c>
      <c r="Y58">
        <f t="shared" si="10"/>
        <v>0.16348905808900233</v>
      </c>
      <c r="Z58">
        <f t="shared" si="11"/>
        <v>321.49307699999997</v>
      </c>
      <c r="AA58">
        <f t="shared" si="12"/>
        <v>31.644714574976106</v>
      </c>
      <c r="AB58">
        <f t="shared" si="13"/>
        <v>30.92285</v>
      </c>
      <c r="AC58">
        <f t="shared" si="14"/>
        <v>4.4915711632406747</v>
      </c>
      <c r="AD58">
        <f t="shared" si="15"/>
        <v>60.154920210945484</v>
      </c>
      <c r="AE58">
        <f t="shared" si="16"/>
        <v>2.7137463926383147</v>
      </c>
      <c r="AF58">
        <f t="shared" si="17"/>
        <v>4.5112625586103512</v>
      </c>
      <c r="AG58">
        <f t="shared" si="18"/>
        <v>1.77782477060236</v>
      </c>
      <c r="AH58">
        <f t="shared" si="19"/>
        <v>-212.1643726494008</v>
      </c>
      <c r="AI58">
        <f t="shared" si="20"/>
        <v>12.06891499241636</v>
      </c>
      <c r="AJ58">
        <f t="shared" si="21"/>
        <v>0.92821049206950079</v>
      </c>
      <c r="AK58">
        <f t="shared" si="22"/>
        <v>122.32582983508505</v>
      </c>
      <c r="AL58">
        <f t="shared" si="23"/>
        <v>33.750964288723502</v>
      </c>
      <c r="AM58">
        <f t="shared" si="24"/>
        <v>4.8099348243341478</v>
      </c>
      <c r="AN58">
        <f t="shared" si="25"/>
        <v>4.3456160456931645</v>
      </c>
      <c r="AO58">
        <v>209.70891189577111</v>
      </c>
      <c r="AP58">
        <v>179.0691515151515</v>
      </c>
      <c r="AQ58">
        <v>4.8770796083460057</v>
      </c>
      <c r="AR58">
        <v>65.976057686478867</v>
      </c>
      <c r="AS58">
        <f t="shared" si="26"/>
        <v>4.8109835067891336</v>
      </c>
      <c r="AT58">
        <v>21.63894209913672</v>
      </c>
      <c r="AU58">
        <v>27.251713939393941</v>
      </c>
      <c r="AV58">
        <v>2.3466441319763151E-4</v>
      </c>
      <c r="AW58">
        <v>81.048263138824893</v>
      </c>
      <c r="AX58">
        <v>0</v>
      </c>
      <c r="AY58">
        <v>0</v>
      </c>
      <c r="AZ58">
        <f t="shared" si="27"/>
        <v>1</v>
      </c>
      <c r="BA58">
        <f t="shared" si="28"/>
        <v>0</v>
      </c>
      <c r="BB58">
        <f t="shared" si="29"/>
        <v>51861.212138364077</v>
      </c>
      <c r="BC58">
        <f t="shared" si="30"/>
        <v>1999.86</v>
      </c>
      <c r="BD58">
        <f t="shared" si="31"/>
        <v>1681.0820999999999</v>
      </c>
      <c r="BE58">
        <f t="shared" si="32"/>
        <v>0.84059989199243945</v>
      </c>
      <c r="BF58">
        <f t="shared" si="33"/>
        <v>0.16075779154540817</v>
      </c>
      <c r="BG58">
        <v>6</v>
      </c>
      <c r="BH58">
        <v>0.5</v>
      </c>
      <c r="BI58" t="s">
        <v>382</v>
      </c>
      <c r="BJ58">
        <v>2</v>
      </c>
      <c r="BK58" t="b">
        <v>1</v>
      </c>
      <c r="BL58">
        <v>1660230326.8499999</v>
      </c>
      <c r="BM58">
        <v>173</v>
      </c>
      <c r="BN58">
        <v>214.488</v>
      </c>
      <c r="BO58">
        <v>27.250699999999998</v>
      </c>
      <c r="BP58">
        <v>21.637650000000001</v>
      </c>
      <c r="BQ58">
        <v>172.255</v>
      </c>
      <c r="BR58">
        <v>27.245999999999999</v>
      </c>
      <c r="BS58">
        <v>500.14100000000002</v>
      </c>
      <c r="BT58">
        <v>99.484650000000002</v>
      </c>
      <c r="BU58">
        <v>9.981545E-2</v>
      </c>
      <c r="BV58">
        <v>30.999549999999999</v>
      </c>
      <c r="BW58">
        <v>30.92285</v>
      </c>
      <c r="BX58">
        <v>999.9</v>
      </c>
      <c r="BY58">
        <v>0</v>
      </c>
      <c r="BZ58">
        <v>0</v>
      </c>
      <c r="CA58">
        <v>9989.6850000000013</v>
      </c>
      <c r="CB58">
        <v>0</v>
      </c>
      <c r="CC58">
        <v>17.876850000000001</v>
      </c>
      <c r="CD58">
        <v>-41.488149999999997</v>
      </c>
      <c r="CE58">
        <v>177.84649999999999</v>
      </c>
      <c r="CF58">
        <v>219.232</v>
      </c>
      <c r="CG58">
        <v>5.6129850000000001</v>
      </c>
      <c r="CH58">
        <v>214.488</v>
      </c>
      <c r="CI58">
        <v>21.637650000000001</v>
      </c>
      <c r="CJ58">
        <v>2.71102</v>
      </c>
      <c r="CK58">
        <v>2.1526200000000002</v>
      </c>
      <c r="CL58">
        <v>22.3521</v>
      </c>
      <c r="CM58">
        <v>18.613949999999999</v>
      </c>
      <c r="CN58">
        <v>1999.86</v>
      </c>
      <c r="CO58">
        <v>0.98000200000000004</v>
      </c>
      <c r="CP58">
        <v>1.99983E-2</v>
      </c>
      <c r="CQ58">
        <v>0</v>
      </c>
      <c r="CR58">
        <v>2.15</v>
      </c>
      <c r="CS58">
        <v>0</v>
      </c>
      <c r="CT58">
        <v>22155.75</v>
      </c>
      <c r="CU58">
        <v>17411.099999999999</v>
      </c>
      <c r="CV58">
        <v>42.561999999999998</v>
      </c>
      <c r="CW58">
        <v>43.686999999999998</v>
      </c>
      <c r="CX58">
        <v>42.561999999999998</v>
      </c>
      <c r="CY58">
        <v>42.061999999999998</v>
      </c>
      <c r="CZ58">
        <v>42.561999999999998</v>
      </c>
      <c r="DA58">
        <v>1959.87</v>
      </c>
      <c r="DB58">
        <v>39.99</v>
      </c>
      <c r="DC58">
        <v>0</v>
      </c>
      <c r="DD58">
        <v>1660230325.5</v>
      </c>
      <c r="DE58">
        <v>0</v>
      </c>
      <c r="DF58">
        <v>1660230021</v>
      </c>
      <c r="DG58" t="s">
        <v>383</v>
      </c>
      <c r="DH58">
        <v>1660230020</v>
      </c>
      <c r="DI58">
        <v>1660230021</v>
      </c>
      <c r="DJ58">
        <v>13</v>
      </c>
      <c r="DK58">
        <v>0.128</v>
      </c>
      <c r="DL58">
        <v>-1.4E-2</v>
      </c>
      <c r="DM58">
        <v>1.25</v>
      </c>
      <c r="DN58">
        <v>1.6E-2</v>
      </c>
      <c r="DO58">
        <v>400</v>
      </c>
      <c r="DP58">
        <v>22</v>
      </c>
      <c r="DQ58">
        <v>0.31</v>
      </c>
      <c r="DR58">
        <v>0.02</v>
      </c>
      <c r="DS58">
        <v>2.953123966519533</v>
      </c>
      <c r="DT58">
        <v>9.6124106526532671</v>
      </c>
      <c r="DU58">
        <v>0.69714921512419226</v>
      </c>
      <c r="DV58">
        <v>0</v>
      </c>
      <c r="DW58">
        <v>31.014637525020511</v>
      </c>
      <c r="DX58">
        <v>22.474068680105351</v>
      </c>
      <c r="DY58">
        <v>1.680314968857241</v>
      </c>
      <c r="DZ58">
        <v>0</v>
      </c>
      <c r="EA58">
        <v>-38.330530000000003</v>
      </c>
      <c r="EB58">
        <v>-27.773224471635189</v>
      </c>
      <c r="EC58">
        <v>2.0092068830179399</v>
      </c>
      <c r="ED58">
        <v>0</v>
      </c>
      <c r="EE58">
        <v>110.983496155301</v>
      </c>
      <c r="EF58">
        <v>206.23679168611079</v>
      </c>
      <c r="EG58">
        <v>15.37855548537261</v>
      </c>
      <c r="EH58">
        <v>0</v>
      </c>
      <c r="EI58">
        <v>5.5870705000000003</v>
      </c>
      <c r="EJ58">
        <v>0.27336180112568981</v>
      </c>
      <c r="EK58">
        <v>3.5148073201101651E-2</v>
      </c>
      <c r="EL58">
        <v>0</v>
      </c>
      <c r="EM58">
        <v>1.7812412605467349</v>
      </c>
      <c r="EN58">
        <v>6.1360807099243532E-4</v>
      </c>
      <c r="EO58">
        <v>7.4589685027238518E-4</v>
      </c>
      <c r="EP58">
        <v>1</v>
      </c>
      <c r="EQ58">
        <v>1</v>
      </c>
      <c r="ER58">
        <v>6</v>
      </c>
      <c r="ES58" t="s">
        <v>413</v>
      </c>
      <c r="ET58">
        <v>2.9421599999999999</v>
      </c>
      <c r="EU58">
        <v>2.80091</v>
      </c>
      <c r="EV58">
        <v>4.4312400000000002E-2</v>
      </c>
      <c r="EW58">
        <v>5.3466399999999997E-2</v>
      </c>
      <c r="EX58">
        <v>0.117827</v>
      </c>
      <c r="EY58">
        <v>0.100117</v>
      </c>
      <c r="EZ58">
        <v>19570.7</v>
      </c>
      <c r="FA58">
        <v>20326.3</v>
      </c>
      <c r="FB58">
        <v>23817.4</v>
      </c>
      <c r="FC58">
        <v>24994.2</v>
      </c>
      <c r="FD58">
        <v>33629.599999999999</v>
      </c>
      <c r="FE58">
        <v>35914.5</v>
      </c>
      <c r="FF58">
        <v>43427.4</v>
      </c>
      <c r="FG58">
        <v>46203.9</v>
      </c>
      <c r="FH58">
        <v>1.9601500000000001</v>
      </c>
      <c r="FI58">
        <v>1.83727</v>
      </c>
      <c r="FJ58">
        <v>6.7446400000000004E-2</v>
      </c>
      <c r="FK58">
        <v>0</v>
      </c>
      <c r="FL58">
        <v>29.820900000000002</v>
      </c>
      <c r="FM58">
        <v>999.9</v>
      </c>
      <c r="FN58">
        <v>58.6</v>
      </c>
      <c r="FO58">
        <v>35.6</v>
      </c>
      <c r="FP58">
        <v>34.390500000000003</v>
      </c>
      <c r="FQ58">
        <v>64.017499999999998</v>
      </c>
      <c r="FR58">
        <v>21.9391</v>
      </c>
      <c r="FS58">
        <v>1</v>
      </c>
      <c r="FT58">
        <v>0.35893000000000003</v>
      </c>
      <c r="FU58">
        <v>1.5754900000000001</v>
      </c>
      <c r="FV58">
        <v>20.315000000000001</v>
      </c>
      <c r="FW58">
        <v>5.21265</v>
      </c>
      <c r="FX58">
        <v>11.9068</v>
      </c>
      <c r="FY58">
        <v>5.0031499999999998</v>
      </c>
      <c r="FZ58">
        <v>3.2902800000000001</v>
      </c>
      <c r="GA58">
        <v>9999</v>
      </c>
      <c r="GB58">
        <v>9999</v>
      </c>
      <c r="GC58">
        <v>9999</v>
      </c>
      <c r="GD58">
        <v>999.9</v>
      </c>
      <c r="GE58">
        <v>1.85968</v>
      </c>
      <c r="GF58">
        <v>1.8547100000000001</v>
      </c>
      <c r="GG58">
        <v>1.8578600000000001</v>
      </c>
      <c r="GH58">
        <v>1.8563000000000001</v>
      </c>
      <c r="GI58">
        <v>1.85507</v>
      </c>
      <c r="GJ58">
        <v>1.8547199999999999</v>
      </c>
      <c r="GK58">
        <v>1.85347</v>
      </c>
      <c r="GL58">
        <v>1.8565400000000001</v>
      </c>
      <c r="GM58">
        <v>0</v>
      </c>
      <c r="GN58">
        <v>0</v>
      </c>
      <c r="GO58">
        <v>0</v>
      </c>
      <c r="GP58">
        <v>0</v>
      </c>
      <c r="GQ58" t="s">
        <v>385</v>
      </c>
      <c r="GR58" t="s">
        <v>386</v>
      </c>
      <c r="GS58" t="s">
        <v>387</v>
      </c>
      <c r="GT58" t="s">
        <v>387</v>
      </c>
      <c r="GU58" t="s">
        <v>387</v>
      </c>
      <c r="GV58" t="s">
        <v>387</v>
      </c>
      <c r="GW58">
        <v>0</v>
      </c>
      <c r="GX58">
        <v>100</v>
      </c>
      <c r="GY58">
        <v>100</v>
      </c>
      <c r="GZ58">
        <v>0.754</v>
      </c>
      <c r="HA58">
        <v>4.5999999999999999E-3</v>
      </c>
      <c r="HB58">
        <v>0.2796175401742218</v>
      </c>
      <c r="HC58">
        <v>2.9318383021812969E-3</v>
      </c>
      <c r="HD58">
        <v>-1.3754559859485029E-6</v>
      </c>
      <c r="HE58">
        <v>3.0700474437127301E-10</v>
      </c>
      <c r="HF58">
        <v>-7.1567451799845402E-2</v>
      </c>
      <c r="HG58">
        <v>1.00384331276165E-2</v>
      </c>
      <c r="HH58">
        <v>-3.1532673711230711E-4</v>
      </c>
      <c r="HI58">
        <v>1.819468599177705E-6</v>
      </c>
      <c r="HJ58">
        <v>1</v>
      </c>
      <c r="HK58">
        <v>2112</v>
      </c>
      <c r="HL58">
        <v>3</v>
      </c>
      <c r="HM58">
        <v>29</v>
      </c>
      <c r="HN58">
        <v>5.0999999999999996</v>
      </c>
      <c r="HO58">
        <v>5.0999999999999996</v>
      </c>
      <c r="HP58">
        <v>0.68359400000000003</v>
      </c>
      <c r="HQ58">
        <v>2.34375</v>
      </c>
      <c r="HR58">
        <v>1.4978</v>
      </c>
      <c r="HS58">
        <v>2.3022499999999999</v>
      </c>
      <c r="HT58">
        <v>1.5478499999999999</v>
      </c>
      <c r="HU58">
        <v>2.4279799999999998</v>
      </c>
      <c r="HV58">
        <v>38.919800000000002</v>
      </c>
      <c r="HW58">
        <v>14.4823</v>
      </c>
      <c r="HX58">
        <v>18</v>
      </c>
      <c r="HY58">
        <v>502.12299999999999</v>
      </c>
      <c r="HZ58">
        <v>487.03</v>
      </c>
      <c r="IA58">
        <v>27.625399999999999</v>
      </c>
      <c r="IB58">
        <v>32.425800000000002</v>
      </c>
      <c r="IC58">
        <v>30.0001</v>
      </c>
      <c r="ID58">
        <v>32.238799999999998</v>
      </c>
      <c r="IE58">
        <v>32.338099999999997</v>
      </c>
      <c r="IF58">
        <v>13.7879</v>
      </c>
      <c r="IG58">
        <v>40.160699999999999</v>
      </c>
      <c r="IH58">
        <v>0</v>
      </c>
      <c r="II58">
        <v>27.6264</v>
      </c>
      <c r="IJ58">
        <v>250.79499999999999</v>
      </c>
      <c r="IK58">
        <v>21.501100000000001</v>
      </c>
      <c r="IL58">
        <v>100.42</v>
      </c>
      <c r="IM58">
        <v>100.13500000000001</v>
      </c>
      <c r="IN58" t="s">
        <v>1943</v>
      </c>
    </row>
    <row r="59" spans="1:248" x14ac:dyDescent="0.2">
      <c r="A59">
        <v>43</v>
      </c>
      <c r="B59">
        <v>1660230328.0999999</v>
      </c>
      <c r="C59">
        <v>333.09999990463263</v>
      </c>
      <c r="D59" t="s">
        <v>474</v>
      </c>
      <c r="E59" t="s">
        <v>475</v>
      </c>
      <c r="F59">
        <v>1</v>
      </c>
      <c r="G59">
        <v>2</v>
      </c>
      <c r="H59" t="s">
        <v>376</v>
      </c>
      <c r="I59" t="s">
        <v>377</v>
      </c>
      <c r="J59" t="s">
        <v>378</v>
      </c>
      <c r="K59" t="s">
        <v>379</v>
      </c>
      <c r="L59" t="s">
        <v>380</v>
      </c>
      <c r="M59" t="s">
        <v>381</v>
      </c>
      <c r="N59">
        <v>1660230326.8499999</v>
      </c>
      <c r="O59">
        <f t="shared" si="0"/>
        <v>4.8122570659331308E-3</v>
      </c>
      <c r="P59">
        <f t="shared" si="1"/>
        <v>4.8122570659331307</v>
      </c>
      <c r="Q59">
        <f t="shared" si="2"/>
        <v>4.4586151710054782</v>
      </c>
      <c r="R59">
        <f t="shared" si="3"/>
        <v>173</v>
      </c>
      <c r="S59">
        <f t="shared" si="4"/>
        <v>141.11392766649243</v>
      </c>
      <c r="T59">
        <f t="shared" si="5"/>
        <v>14.052755054217615</v>
      </c>
      <c r="U59">
        <f t="shared" si="6"/>
        <v>17.228112522849997</v>
      </c>
      <c r="V59">
        <f t="shared" si="7"/>
        <v>0.2732654594658287</v>
      </c>
      <c r="W59">
        <f t="shared" si="8"/>
        <v>2.9186863097041176</v>
      </c>
      <c r="X59">
        <f t="shared" si="9"/>
        <v>0.25980576657290838</v>
      </c>
      <c r="Y59">
        <f t="shared" si="10"/>
        <v>0.16353264210237764</v>
      </c>
      <c r="Z59">
        <f t="shared" si="11"/>
        <v>321.49307699999997</v>
      </c>
      <c r="AA59">
        <f t="shared" si="12"/>
        <v>31.644383143295208</v>
      </c>
      <c r="AB59">
        <f t="shared" si="13"/>
        <v>30.92285</v>
      </c>
      <c r="AC59">
        <f t="shared" si="14"/>
        <v>4.4915711632406747</v>
      </c>
      <c r="AD59">
        <f t="shared" si="15"/>
        <v>60.154920210945484</v>
      </c>
      <c r="AE59">
        <f t="shared" si="16"/>
        <v>2.7137463926383147</v>
      </c>
      <c r="AF59">
        <f t="shared" si="17"/>
        <v>4.5112625586103512</v>
      </c>
      <c r="AG59">
        <f t="shared" si="18"/>
        <v>1.77782477060236</v>
      </c>
      <c r="AH59">
        <f t="shared" si="19"/>
        <v>-212.22053660765107</v>
      </c>
      <c r="AI59">
        <f t="shared" si="20"/>
        <v>12.06891499241636</v>
      </c>
      <c r="AJ59">
        <f t="shared" si="21"/>
        <v>0.92821049206950079</v>
      </c>
      <c r="AK59">
        <f t="shared" si="22"/>
        <v>122.26966587683478</v>
      </c>
      <c r="AL59">
        <f t="shared" si="23"/>
        <v>33.750964288723502</v>
      </c>
      <c r="AM59">
        <f t="shared" si="24"/>
        <v>4.8099348243341478</v>
      </c>
      <c r="AN59">
        <f t="shared" si="25"/>
        <v>4.4586151710054782</v>
      </c>
      <c r="AO59">
        <v>212.28270514304981</v>
      </c>
      <c r="AP59">
        <v>181.50120606060611</v>
      </c>
      <c r="AQ59">
        <v>4.8776923249713837</v>
      </c>
      <c r="AR59">
        <v>65.976057686478867</v>
      </c>
      <c r="AS59">
        <f t="shared" si="26"/>
        <v>4.8122570659331307</v>
      </c>
      <c r="AT59">
        <v>21.63972957196237</v>
      </c>
      <c r="AU59">
        <v>27.253360000000001</v>
      </c>
      <c r="AV59">
        <v>3.3161666792274941E-4</v>
      </c>
      <c r="AW59">
        <v>81.048263138824893</v>
      </c>
      <c r="AX59">
        <v>0</v>
      </c>
      <c r="AY59">
        <v>0</v>
      </c>
      <c r="AZ59">
        <f t="shared" si="27"/>
        <v>1</v>
      </c>
      <c r="BA59">
        <f t="shared" si="28"/>
        <v>0</v>
      </c>
      <c r="BB59">
        <f t="shared" si="29"/>
        <v>51861.212138364077</v>
      </c>
      <c r="BC59">
        <f t="shared" si="30"/>
        <v>1999.86</v>
      </c>
      <c r="BD59">
        <f t="shared" si="31"/>
        <v>1681.0820999999999</v>
      </c>
      <c r="BE59">
        <f t="shared" si="32"/>
        <v>0.84059989199243945</v>
      </c>
      <c r="BF59">
        <f t="shared" si="33"/>
        <v>0.16075779154540817</v>
      </c>
      <c r="BG59">
        <v>6</v>
      </c>
      <c r="BH59">
        <v>0.5</v>
      </c>
      <c r="BI59" t="s">
        <v>382</v>
      </c>
      <c r="BJ59">
        <v>2</v>
      </c>
      <c r="BK59" t="b">
        <v>1</v>
      </c>
      <c r="BL59">
        <v>1660230326.8499999</v>
      </c>
      <c r="BM59">
        <v>173</v>
      </c>
      <c r="BN59">
        <v>214.488</v>
      </c>
      <c r="BO59">
        <v>27.250699999999998</v>
      </c>
      <c r="BP59">
        <v>21.637650000000001</v>
      </c>
      <c r="BQ59">
        <v>172.255</v>
      </c>
      <c r="BR59">
        <v>27.245999999999999</v>
      </c>
      <c r="BS59">
        <v>500.14100000000002</v>
      </c>
      <c r="BT59">
        <v>99.484650000000002</v>
      </c>
      <c r="BU59">
        <v>9.981545E-2</v>
      </c>
      <c r="BV59">
        <v>30.999549999999999</v>
      </c>
      <c r="BW59">
        <v>30.92285</v>
      </c>
      <c r="BX59">
        <v>999.9</v>
      </c>
      <c r="BY59">
        <v>0</v>
      </c>
      <c r="BZ59">
        <v>0</v>
      </c>
      <c r="CA59">
        <v>9989.6850000000013</v>
      </c>
      <c r="CB59">
        <v>0</v>
      </c>
      <c r="CC59">
        <v>17.876850000000001</v>
      </c>
      <c r="CD59">
        <v>-41.488149999999997</v>
      </c>
      <c r="CE59">
        <v>177.84649999999999</v>
      </c>
      <c r="CF59">
        <v>219.232</v>
      </c>
      <c r="CG59">
        <v>5.6129850000000001</v>
      </c>
      <c r="CH59">
        <v>214.488</v>
      </c>
      <c r="CI59">
        <v>21.637650000000001</v>
      </c>
      <c r="CJ59">
        <v>2.71102</v>
      </c>
      <c r="CK59">
        <v>2.1526200000000002</v>
      </c>
      <c r="CL59">
        <v>22.3521</v>
      </c>
      <c r="CM59">
        <v>18.613949999999999</v>
      </c>
      <c r="CN59">
        <v>1999.86</v>
      </c>
      <c r="CO59">
        <v>0.98000200000000004</v>
      </c>
      <c r="CP59">
        <v>1.99983E-2</v>
      </c>
      <c r="CQ59">
        <v>0</v>
      </c>
      <c r="CR59">
        <v>2.15</v>
      </c>
      <c r="CS59">
        <v>0</v>
      </c>
      <c r="CT59">
        <v>22155.75</v>
      </c>
      <c r="CU59">
        <v>17411.099999999999</v>
      </c>
      <c r="CV59">
        <v>42.561999999999998</v>
      </c>
      <c r="CW59">
        <v>43.686999999999998</v>
      </c>
      <c r="CX59">
        <v>42.561999999999998</v>
      </c>
      <c r="CY59">
        <v>42.061999999999998</v>
      </c>
      <c r="CZ59">
        <v>42.561999999999998</v>
      </c>
      <c r="DA59">
        <v>1959.87</v>
      </c>
      <c r="DB59">
        <v>39.99</v>
      </c>
      <c r="DC59">
        <v>0</v>
      </c>
      <c r="DD59">
        <v>1660230326.0999999</v>
      </c>
      <c r="DE59">
        <v>0</v>
      </c>
      <c r="DF59">
        <v>1660230021</v>
      </c>
      <c r="DG59" t="s">
        <v>383</v>
      </c>
      <c r="DH59">
        <v>1660230020</v>
      </c>
      <c r="DI59">
        <v>1660230021</v>
      </c>
      <c r="DJ59">
        <v>13</v>
      </c>
      <c r="DK59">
        <v>0.128</v>
      </c>
      <c r="DL59">
        <v>-1.4E-2</v>
      </c>
      <c r="DM59">
        <v>1.25</v>
      </c>
      <c r="DN59">
        <v>1.6E-2</v>
      </c>
      <c r="DO59">
        <v>400</v>
      </c>
      <c r="DP59">
        <v>22</v>
      </c>
      <c r="DQ59">
        <v>0.31</v>
      </c>
      <c r="DR59">
        <v>0.02</v>
      </c>
      <c r="DS59">
        <v>3.1886692783846571</v>
      </c>
      <c r="DT59">
        <v>9.736651311216475</v>
      </c>
      <c r="DU59">
        <v>0.70392422605300942</v>
      </c>
      <c r="DV59">
        <v>0</v>
      </c>
      <c r="DW59">
        <v>31.64605466270115</v>
      </c>
      <c r="DX59">
        <v>20.77281767736887</v>
      </c>
      <c r="DY59">
        <v>1.505597983179513</v>
      </c>
      <c r="DZ59">
        <v>0</v>
      </c>
      <c r="EA59">
        <v>-38.867674193548389</v>
      </c>
      <c r="EB59">
        <v>-26.123912903225769</v>
      </c>
      <c r="EC59">
        <v>1.956870257615583</v>
      </c>
      <c r="ED59">
        <v>0</v>
      </c>
      <c r="EE59">
        <v>117.0658977086152</v>
      </c>
      <c r="EF59">
        <v>208.71015697875319</v>
      </c>
      <c r="EG59">
        <v>15.062199729597721</v>
      </c>
      <c r="EH59">
        <v>0</v>
      </c>
      <c r="EI59">
        <v>5.5930170731707314</v>
      </c>
      <c r="EJ59">
        <v>0.21759888501743721</v>
      </c>
      <c r="EK59">
        <v>3.0490906140804151E-2</v>
      </c>
      <c r="EL59">
        <v>0</v>
      </c>
      <c r="EM59">
        <v>1.781054371092966</v>
      </c>
      <c r="EN59">
        <v>-8.8349971554100518E-3</v>
      </c>
      <c r="EO59">
        <v>1.174513074612167E-3</v>
      </c>
      <c r="EP59">
        <v>1</v>
      </c>
      <c r="EQ59">
        <v>1</v>
      </c>
      <c r="ER59">
        <v>6</v>
      </c>
      <c r="ES59" t="s">
        <v>413</v>
      </c>
      <c r="ET59">
        <v>2.94217</v>
      </c>
      <c r="EU59">
        <v>2.8008700000000002</v>
      </c>
      <c r="EV59">
        <v>4.4838999999999997E-2</v>
      </c>
      <c r="EW59">
        <v>5.4000100000000002E-2</v>
      </c>
      <c r="EX59">
        <v>0.117837</v>
      </c>
      <c r="EY59">
        <v>0.10009800000000001</v>
      </c>
      <c r="EZ59">
        <v>19559.8</v>
      </c>
      <c r="FA59">
        <v>20314.8</v>
      </c>
      <c r="FB59">
        <v>23817.3</v>
      </c>
      <c r="FC59">
        <v>24994.2</v>
      </c>
      <c r="FD59">
        <v>33629.300000000003</v>
      </c>
      <c r="FE59">
        <v>35915.300000000003</v>
      </c>
      <c r="FF59">
        <v>43427.5</v>
      </c>
      <c r="FG59">
        <v>46203.9</v>
      </c>
      <c r="FH59">
        <v>1.9601999999999999</v>
      </c>
      <c r="FI59">
        <v>1.8372200000000001</v>
      </c>
      <c r="FJ59">
        <v>6.7301100000000003E-2</v>
      </c>
      <c r="FK59">
        <v>0</v>
      </c>
      <c r="FL59">
        <v>29.821100000000001</v>
      </c>
      <c r="FM59">
        <v>999.9</v>
      </c>
      <c r="FN59">
        <v>58.6</v>
      </c>
      <c r="FO59">
        <v>35.6</v>
      </c>
      <c r="FP59">
        <v>34.391199999999998</v>
      </c>
      <c r="FQ59">
        <v>63.947499999999998</v>
      </c>
      <c r="FR59">
        <v>21.967099999999999</v>
      </c>
      <c r="FS59">
        <v>1</v>
      </c>
      <c r="FT59">
        <v>0.35895100000000002</v>
      </c>
      <c r="FU59">
        <v>1.58097</v>
      </c>
      <c r="FV59">
        <v>20.314900000000002</v>
      </c>
      <c r="FW59">
        <v>5.2123499999999998</v>
      </c>
      <c r="FX59">
        <v>11.9068</v>
      </c>
      <c r="FY59">
        <v>5.00305</v>
      </c>
      <c r="FZ59">
        <v>3.2902499999999999</v>
      </c>
      <c r="GA59">
        <v>9999</v>
      </c>
      <c r="GB59">
        <v>9999</v>
      </c>
      <c r="GC59">
        <v>9999</v>
      </c>
      <c r="GD59">
        <v>999.9</v>
      </c>
      <c r="GE59">
        <v>1.8596999999999999</v>
      </c>
      <c r="GF59">
        <v>1.8547100000000001</v>
      </c>
      <c r="GG59">
        <v>1.8578600000000001</v>
      </c>
      <c r="GH59">
        <v>1.8563099999999999</v>
      </c>
      <c r="GI59">
        <v>1.8550800000000001</v>
      </c>
      <c r="GJ59">
        <v>1.8547199999999999</v>
      </c>
      <c r="GK59">
        <v>1.85347</v>
      </c>
      <c r="GL59">
        <v>1.8565400000000001</v>
      </c>
      <c r="GM59">
        <v>0</v>
      </c>
      <c r="GN59">
        <v>0</v>
      </c>
      <c r="GO59">
        <v>0</v>
      </c>
      <c r="GP59">
        <v>0</v>
      </c>
      <c r="GQ59" t="s">
        <v>385</v>
      </c>
      <c r="GR59" t="s">
        <v>386</v>
      </c>
      <c r="GS59" t="s">
        <v>387</v>
      </c>
      <c r="GT59" t="s">
        <v>387</v>
      </c>
      <c r="GU59" t="s">
        <v>387</v>
      </c>
      <c r="GV59" t="s">
        <v>387</v>
      </c>
      <c r="GW59">
        <v>0</v>
      </c>
      <c r="GX59">
        <v>100</v>
      </c>
      <c r="GY59">
        <v>100</v>
      </c>
      <c r="GZ59">
        <v>0.76</v>
      </c>
      <c r="HA59">
        <v>4.7000000000000002E-3</v>
      </c>
      <c r="HB59">
        <v>0.2796175401742218</v>
      </c>
      <c r="HC59">
        <v>2.9318383021812969E-3</v>
      </c>
      <c r="HD59">
        <v>-1.3754559859485029E-6</v>
      </c>
      <c r="HE59">
        <v>3.0700474437127301E-10</v>
      </c>
      <c r="HF59">
        <v>-7.1567451799845402E-2</v>
      </c>
      <c r="HG59">
        <v>1.00384331276165E-2</v>
      </c>
      <c r="HH59">
        <v>-3.1532673711230711E-4</v>
      </c>
      <c r="HI59">
        <v>1.819468599177705E-6</v>
      </c>
      <c r="HJ59">
        <v>1</v>
      </c>
      <c r="HK59">
        <v>2112</v>
      </c>
      <c r="HL59">
        <v>3</v>
      </c>
      <c r="HM59">
        <v>29</v>
      </c>
      <c r="HN59">
        <v>5.0999999999999996</v>
      </c>
      <c r="HO59">
        <v>5.0999999999999996</v>
      </c>
      <c r="HP59">
        <v>0.68725599999999998</v>
      </c>
      <c r="HQ59">
        <v>2.3559600000000001</v>
      </c>
      <c r="HR59">
        <v>1.4978</v>
      </c>
      <c r="HS59">
        <v>2.3010299999999999</v>
      </c>
      <c r="HT59">
        <v>1.5478499999999999</v>
      </c>
      <c r="HU59">
        <v>2.3852500000000001</v>
      </c>
      <c r="HV59">
        <v>38.919800000000002</v>
      </c>
      <c r="HW59">
        <v>14.4735</v>
      </c>
      <c r="HX59">
        <v>18</v>
      </c>
      <c r="HY59">
        <v>502.15499999999997</v>
      </c>
      <c r="HZ59">
        <v>486.99900000000002</v>
      </c>
      <c r="IA59">
        <v>27.6266</v>
      </c>
      <c r="IB59">
        <v>32.426000000000002</v>
      </c>
      <c r="IC59">
        <v>30.0001</v>
      </c>
      <c r="ID59">
        <v>32.238999999999997</v>
      </c>
      <c r="IE59">
        <v>32.338299999999997</v>
      </c>
      <c r="IF59">
        <v>13.9754</v>
      </c>
      <c r="IG59">
        <v>40.160699999999999</v>
      </c>
      <c r="IH59">
        <v>0</v>
      </c>
      <c r="II59">
        <v>27.6264</v>
      </c>
      <c r="IJ59">
        <v>260.82299999999998</v>
      </c>
      <c r="IK59">
        <v>21.488700000000001</v>
      </c>
      <c r="IL59">
        <v>100.42</v>
      </c>
      <c r="IM59">
        <v>100.13500000000001</v>
      </c>
      <c r="IN59" t="s">
        <v>1943</v>
      </c>
    </row>
    <row r="60" spans="1:248" x14ac:dyDescent="0.2">
      <c r="A60">
        <v>44</v>
      </c>
      <c r="B60">
        <v>1660230329.5999999</v>
      </c>
      <c r="C60">
        <v>334.59999990463263</v>
      </c>
      <c r="D60" t="s">
        <v>476</v>
      </c>
      <c r="E60" t="s">
        <v>477</v>
      </c>
      <c r="F60">
        <v>1</v>
      </c>
      <c r="G60">
        <v>2</v>
      </c>
      <c r="H60" t="s">
        <v>376</v>
      </c>
      <c r="I60" t="s">
        <v>377</v>
      </c>
      <c r="J60" t="s">
        <v>378</v>
      </c>
      <c r="K60" t="s">
        <v>379</v>
      </c>
      <c r="L60" t="s">
        <v>380</v>
      </c>
      <c r="M60" t="s">
        <v>381</v>
      </c>
      <c r="N60">
        <v>1660230328.8499999</v>
      </c>
      <c r="O60">
        <f t="shared" si="0"/>
        <v>4.8204058952303949E-3</v>
      </c>
      <c r="P60">
        <f t="shared" si="1"/>
        <v>4.8204058952303948</v>
      </c>
      <c r="Q60">
        <f t="shared" si="2"/>
        <v>4.8584665290566562</v>
      </c>
      <c r="R60">
        <f t="shared" si="3"/>
        <v>182.4365</v>
      </c>
      <c r="S60">
        <f t="shared" si="4"/>
        <v>147.99070127275266</v>
      </c>
      <c r="T60">
        <f t="shared" si="5"/>
        <v>14.737512521935727</v>
      </c>
      <c r="U60">
        <f t="shared" si="6"/>
        <v>18.16776446144965</v>
      </c>
      <c r="V60">
        <f t="shared" si="7"/>
        <v>0.27436250438888471</v>
      </c>
      <c r="W60">
        <f t="shared" si="8"/>
        <v>2.9210922727916175</v>
      </c>
      <c r="X60">
        <f t="shared" si="9"/>
        <v>0.26080798624912316</v>
      </c>
      <c r="Y60">
        <f t="shared" si="10"/>
        <v>0.16416699140331958</v>
      </c>
      <c r="Z60">
        <f t="shared" si="11"/>
        <v>321.54153599999995</v>
      </c>
      <c r="AA60">
        <f t="shared" si="12"/>
        <v>31.64340604055667</v>
      </c>
      <c r="AB60">
        <f t="shared" si="13"/>
        <v>30.9115</v>
      </c>
      <c r="AC60">
        <f t="shared" si="14"/>
        <v>4.4886636161685898</v>
      </c>
      <c r="AD60">
        <f t="shared" si="15"/>
        <v>60.170563290294041</v>
      </c>
      <c r="AE60">
        <f t="shared" si="16"/>
        <v>2.7146610421660005</v>
      </c>
      <c r="AF60">
        <f t="shared" si="17"/>
        <v>4.5116098200195767</v>
      </c>
      <c r="AG60">
        <f t="shared" si="18"/>
        <v>1.7740025740025893</v>
      </c>
      <c r="AH60">
        <f t="shared" si="19"/>
        <v>-212.57989997966041</v>
      </c>
      <c r="AI60">
        <f t="shared" si="20"/>
        <v>14.078884239000503</v>
      </c>
      <c r="AJ60">
        <f t="shared" si="21"/>
        <v>1.0818503716025683</v>
      </c>
      <c r="AK60">
        <f t="shared" si="22"/>
        <v>124.12237063094261</v>
      </c>
      <c r="AL60">
        <f t="shared" si="23"/>
        <v>34.186870418424249</v>
      </c>
      <c r="AM60">
        <f t="shared" si="24"/>
        <v>4.8352772192466658</v>
      </c>
      <c r="AN60">
        <f t="shared" si="25"/>
        <v>4.8584665290566562</v>
      </c>
      <c r="AO60">
        <v>219.94188045525269</v>
      </c>
      <c r="AP60">
        <v>188.75913333333321</v>
      </c>
      <c r="AQ60">
        <v>4.8596582294745243</v>
      </c>
      <c r="AR60">
        <v>65.976057686478867</v>
      </c>
      <c r="AS60">
        <f t="shared" si="26"/>
        <v>4.8204058952303948</v>
      </c>
      <c r="AT60">
        <v>21.638146629756228</v>
      </c>
      <c r="AU60">
        <v>27.261391515151509</v>
      </c>
      <c r="AV60">
        <v>4.4541455247095818E-4</v>
      </c>
      <c r="AW60">
        <v>81.048263138824893</v>
      </c>
      <c r="AX60">
        <v>0</v>
      </c>
      <c r="AY60">
        <v>0</v>
      </c>
      <c r="AZ60">
        <f t="shared" si="27"/>
        <v>1</v>
      </c>
      <c r="BA60">
        <f t="shared" si="28"/>
        <v>0</v>
      </c>
      <c r="BB60">
        <f t="shared" si="29"/>
        <v>51929.368798908887</v>
      </c>
      <c r="BC60">
        <f t="shared" si="30"/>
        <v>2000.16</v>
      </c>
      <c r="BD60">
        <f t="shared" si="31"/>
        <v>1681.3344</v>
      </c>
      <c r="BE60">
        <f t="shared" si="32"/>
        <v>0.84059995200383963</v>
      </c>
      <c r="BF60">
        <f t="shared" si="33"/>
        <v>0.16075790736741058</v>
      </c>
      <c r="BG60">
        <v>6</v>
      </c>
      <c r="BH60">
        <v>0.5</v>
      </c>
      <c r="BI60" t="s">
        <v>382</v>
      </c>
      <c r="BJ60">
        <v>2</v>
      </c>
      <c r="BK60" t="b">
        <v>1</v>
      </c>
      <c r="BL60">
        <v>1660230328.8499999</v>
      </c>
      <c r="BM60">
        <v>182.4365</v>
      </c>
      <c r="BN60">
        <v>224.51400000000001</v>
      </c>
      <c r="BO60">
        <v>27.26</v>
      </c>
      <c r="BP60">
        <v>21.61655</v>
      </c>
      <c r="BQ60">
        <v>181.66800000000001</v>
      </c>
      <c r="BR60">
        <v>27.25535</v>
      </c>
      <c r="BS60">
        <v>500.06299999999999</v>
      </c>
      <c r="BT60">
        <v>99.484350000000006</v>
      </c>
      <c r="BU60">
        <v>9.9694100000000008E-2</v>
      </c>
      <c r="BV60">
        <v>31.000900000000001</v>
      </c>
      <c r="BW60">
        <v>30.9115</v>
      </c>
      <c r="BX60">
        <v>999.9</v>
      </c>
      <c r="BY60">
        <v>0</v>
      </c>
      <c r="BZ60">
        <v>0</v>
      </c>
      <c r="CA60">
        <v>10003.450000000001</v>
      </c>
      <c r="CB60">
        <v>0</v>
      </c>
      <c r="CC60">
        <v>17.825299999999999</v>
      </c>
      <c r="CD60">
        <v>-42.077300000000001</v>
      </c>
      <c r="CE60">
        <v>187.54949999999999</v>
      </c>
      <c r="CF60">
        <v>229.47450000000001</v>
      </c>
      <c r="CG60">
        <v>5.6434600000000001</v>
      </c>
      <c r="CH60">
        <v>224.51400000000001</v>
      </c>
      <c r="CI60">
        <v>21.61655</v>
      </c>
      <c r="CJ60">
        <v>2.7119450000000001</v>
      </c>
      <c r="CK60">
        <v>2.1505100000000001</v>
      </c>
      <c r="CL60">
        <v>22.35765</v>
      </c>
      <c r="CM60">
        <v>18.598299999999998</v>
      </c>
      <c r="CN60">
        <v>2000.16</v>
      </c>
      <c r="CO60">
        <v>0.98000200000000004</v>
      </c>
      <c r="CP60">
        <v>1.99983E-2</v>
      </c>
      <c r="CQ60">
        <v>0</v>
      </c>
      <c r="CR60">
        <v>2.335</v>
      </c>
      <c r="CS60">
        <v>0</v>
      </c>
      <c r="CT60">
        <v>22151</v>
      </c>
      <c r="CU60">
        <v>17413.7</v>
      </c>
      <c r="CV60">
        <v>42.561999999999998</v>
      </c>
      <c r="CW60">
        <v>43.686999999999998</v>
      </c>
      <c r="CX60">
        <v>42.561999999999998</v>
      </c>
      <c r="CY60">
        <v>42.061999999999998</v>
      </c>
      <c r="CZ60">
        <v>42.561999999999998</v>
      </c>
      <c r="DA60">
        <v>1960.16</v>
      </c>
      <c r="DB60">
        <v>40</v>
      </c>
      <c r="DC60">
        <v>0</v>
      </c>
      <c r="DD60">
        <v>1660230327.3</v>
      </c>
      <c r="DE60">
        <v>0</v>
      </c>
      <c r="DF60">
        <v>1660230021</v>
      </c>
      <c r="DG60" t="s">
        <v>383</v>
      </c>
      <c r="DH60">
        <v>1660230020</v>
      </c>
      <c r="DI60">
        <v>1660230021</v>
      </c>
      <c r="DJ60">
        <v>13</v>
      </c>
      <c r="DK60">
        <v>0.128</v>
      </c>
      <c r="DL60">
        <v>-1.4E-2</v>
      </c>
      <c r="DM60">
        <v>1.25</v>
      </c>
      <c r="DN60">
        <v>1.6E-2</v>
      </c>
      <c r="DO60">
        <v>400</v>
      </c>
      <c r="DP60">
        <v>22</v>
      </c>
      <c r="DQ60">
        <v>0.31</v>
      </c>
      <c r="DR60">
        <v>0.02</v>
      </c>
      <c r="DS60">
        <v>3.3999078524239028</v>
      </c>
      <c r="DT60">
        <v>9.867528813355154</v>
      </c>
      <c r="DU60">
        <v>0.73797107880395274</v>
      </c>
      <c r="DV60">
        <v>0</v>
      </c>
      <c r="DW60">
        <v>32.047215510320328</v>
      </c>
      <c r="DX60">
        <v>19.361940386789069</v>
      </c>
      <c r="DY60">
        <v>1.4530987621710589</v>
      </c>
      <c r="DZ60">
        <v>0</v>
      </c>
      <c r="EA60">
        <v>-39.608843333333333</v>
      </c>
      <c r="EB60">
        <v>-23.88762714126802</v>
      </c>
      <c r="EC60">
        <v>1.733128439688056</v>
      </c>
      <c r="ED60">
        <v>0</v>
      </c>
      <c r="EE60">
        <v>121.3982092646315</v>
      </c>
      <c r="EF60">
        <v>210.20272774956109</v>
      </c>
      <c r="EG60">
        <v>15.674377208458351</v>
      </c>
      <c r="EH60">
        <v>0</v>
      </c>
      <c r="EI60">
        <v>5.6042319999999997</v>
      </c>
      <c r="EJ60">
        <v>0.13838791744839521</v>
      </c>
      <c r="EK60">
        <v>1.9670676424566581E-2</v>
      </c>
      <c r="EL60">
        <v>1</v>
      </c>
      <c r="EM60">
        <v>1.780551311218773</v>
      </c>
      <c r="EN60">
        <v>-2.093189991899105E-2</v>
      </c>
      <c r="EO60">
        <v>2.0646981153862589E-3</v>
      </c>
      <c r="EP60">
        <v>1</v>
      </c>
      <c r="EQ60">
        <v>2</v>
      </c>
      <c r="ER60">
        <v>6</v>
      </c>
      <c r="ES60" t="s">
        <v>410</v>
      </c>
      <c r="ET60">
        <v>2.9421400000000002</v>
      </c>
      <c r="EU60">
        <v>2.8008899999999999</v>
      </c>
      <c r="EV60">
        <v>4.64293E-2</v>
      </c>
      <c r="EW60">
        <v>5.5597300000000002E-2</v>
      </c>
      <c r="EX60">
        <v>0.117857</v>
      </c>
      <c r="EY60">
        <v>0.100036</v>
      </c>
      <c r="EZ60">
        <v>19527.2</v>
      </c>
      <c r="FA60">
        <v>20280.5</v>
      </c>
      <c r="FB60">
        <v>23817.200000000001</v>
      </c>
      <c r="FC60">
        <v>24994.2</v>
      </c>
      <c r="FD60">
        <v>33628.400000000001</v>
      </c>
      <c r="FE60">
        <v>35918.1</v>
      </c>
      <c r="FF60">
        <v>43427.199999999997</v>
      </c>
      <c r="FG60">
        <v>46204.2</v>
      </c>
      <c r="FH60">
        <v>1.96008</v>
      </c>
      <c r="FI60">
        <v>1.8373299999999999</v>
      </c>
      <c r="FJ60">
        <v>6.6906199999999999E-2</v>
      </c>
      <c r="FK60">
        <v>0</v>
      </c>
      <c r="FL60">
        <v>29.822199999999999</v>
      </c>
      <c r="FM60">
        <v>999.9</v>
      </c>
      <c r="FN60">
        <v>58.6</v>
      </c>
      <c r="FO60">
        <v>35.6</v>
      </c>
      <c r="FP60">
        <v>34.3934</v>
      </c>
      <c r="FQ60">
        <v>64.027500000000003</v>
      </c>
      <c r="FR60">
        <v>22.868600000000001</v>
      </c>
      <c r="FS60">
        <v>1</v>
      </c>
      <c r="FT60">
        <v>0.359151</v>
      </c>
      <c r="FU60">
        <v>1.60683</v>
      </c>
      <c r="FV60">
        <v>20.314699999999998</v>
      </c>
      <c r="FW60">
        <v>5.2114500000000001</v>
      </c>
      <c r="FX60">
        <v>11.907400000000001</v>
      </c>
      <c r="FY60">
        <v>5.0030000000000001</v>
      </c>
      <c r="FZ60">
        <v>3.29013</v>
      </c>
      <c r="GA60">
        <v>9999</v>
      </c>
      <c r="GB60">
        <v>9999</v>
      </c>
      <c r="GC60">
        <v>9999</v>
      </c>
      <c r="GD60">
        <v>999.9</v>
      </c>
      <c r="GE60">
        <v>1.85972</v>
      </c>
      <c r="GF60">
        <v>1.8547100000000001</v>
      </c>
      <c r="GG60">
        <v>1.85788</v>
      </c>
      <c r="GH60">
        <v>1.85633</v>
      </c>
      <c r="GI60">
        <v>1.8551</v>
      </c>
      <c r="GJ60">
        <v>1.8547400000000001</v>
      </c>
      <c r="GK60">
        <v>1.85347</v>
      </c>
      <c r="GL60">
        <v>1.8565400000000001</v>
      </c>
      <c r="GM60">
        <v>0</v>
      </c>
      <c r="GN60">
        <v>0</v>
      </c>
      <c r="GO60">
        <v>0</v>
      </c>
      <c r="GP60">
        <v>0</v>
      </c>
      <c r="GQ60" t="s">
        <v>385</v>
      </c>
      <c r="GR60" t="s">
        <v>386</v>
      </c>
      <c r="GS60" t="s">
        <v>387</v>
      </c>
      <c r="GT60" t="s">
        <v>387</v>
      </c>
      <c r="GU60" t="s">
        <v>387</v>
      </c>
      <c r="GV60" t="s">
        <v>387</v>
      </c>
      <c r="GW60">
        <v>0</v>
      </c>
      <c r="GX60">
        <v>100</v>
      </c>
      <c r="GY60">
        <v>100</v>
      </c>
      <c r="GZ60">
        <v>0.77700000000000002</v>
      </c>
      <c r="HA60">
        <v>4.5999999999999999E-3</v>
      </c>
      <c r="HB60">
        <v>0.2796175401742218</v>
      </c>
      <c r="HC60">
        <v>2.9318383021812969E-3</v>
      </c>
      <c r="HD60">
        <v>-1.3754559859485029E-6</v>
      </c>
      <c r="HE60">
        <v>3.0700474437127301E-10</v>
      </c>
      <c r="HF60">
        <v>-7.1567451799845402E-2</v>
      </c>
      <c r="HG60">
        <v>1.00384331276165E-2</v>
      </c>
      <c r="HH60">
        <v>-3.1532673711230711E-4</v>
      </c>
      <c r="HI60">
        <v>1.819468599177705E-6</v>
      </c>
      <c r="HJ60">
        <v>1</v>
      </c>
      <c r="HK60">
        <v>2112</v>
      </c>
      <c r="HL60">
        <v>3</v>
      </c>
      <c r="HM60">
        <v>29</v>
      </c>
      <c r="HN60">
        <v>5.2</v>
      </c>
      <c r="HO60">
        <v>5.0999999999999996</v>
      </c>
      <c r="HP60">
        <v>0.70556600000000003</v>
      </c>
      <c r="HQ60">
        <v>2.34985</v>
      </c>
      <c r="HR60">
        <v>1.4978</v>
      </c>
      <c r="HS60">
        <v>2.3010299999999999</v>
      </c>
      <c r="HT60">
        <v>1.5478499999999999</v>
      </c>
      <c r="HU60">
        <v>2.2985799999999998</v>
      </c>
      <c r="HV60">
        <v>38.919800000000002</v>
      </c>
      <c r="HW60">
        <v>14.4648</v>
      </c>
      <c r="HX60">
        <v>18</v>
      </c>
      <c r="HY60">
        <v>502.08800000000002</v>
      </c>
      <c r="HZ60">
        <v>487.07400000000001</v>
      </c>
      <c r="IA60">
        <v>27.631399999999999</v>
      </c>
      <c r="IB60">
        <v>32.427199999999999</v>
      </c>
      <c r="IC60">
        <v>30.000299999999999</v>
      </c>
      <c r="ID60">
        <v>32.240200000000002</v>
      </c>
      <c r="IE60">
        <v>32.339500000000001</v>
      </c>
      <c r="IF60">
        <v>14.2234</v>
      </c>
      <c r="IG60">
        <v>40.160699999999999</v>
      </c>
      <c r="IH60">
        <v>0</v>
      </c>
      <c r="II60">
        <v>27.626899999999999</v>
      </c>
      <c r="IJ60">
        <v>260.82299999999998</v>
      </c>
      <c r="IK60">
        <v>21.475200000000001</v>
      </c>
      <c r="IL60">
        <v>100.42</v>
      </c>
      <c r="IM60">
        <v>100.136</v>
      </c>
      <c r="IN60" t="s">
        <v>1943</v>
      </c>
    </row>
    <row r="61" spans="1:248" x14ac:dyDescent="0.2">
      <c r="A61">
        <v>45</v>
      </c>
      <c r="B61">
        <v>1660230330.0999999</v>
      </c>
      <c r="C61">
        <v>335.09999990463263</v>
      </c>
      <c r="D61" t="s">
        <v>478</v>
      </c>
      <c r="E61" t="s">
        <v>479</v>
      </c>
      <c r="F61">
        <v>1</v>
      </c>
      <c r="G61">
        <v>2</v>
      </c>
      <c r="H61" t="s">
        <v>376</v>
      </c>
      <c r="I61" t="s">
        <v>377</v>
      </c>
      <c r="J61" t="s">
        <v>378</v>
      </c>
      <c r="K61" t="s">
        <v>379</v>
      </c>
      <c r="L61" t="s">
        <v>380</v>
      </c>
      <c r="M61" t="s">
        <v>381</v>
      </c>
      <c r="N61">
        <v>1660230328.8499999</v>
      </c>
      <c r="O61">
        <f t="shared" si="0"/>
        <v>4.8253221759177361E-3</v>
      </c>
      <c r="P61">
        <f t="shared" si="1"/>
        <v>4.8253221759177363</v>
      </c>
      <c r="Q61">
        <f t="shared" si="2"/>
        <v>4.9415500555615459</v>
      </c>
      <c r="R61">
        <f t="shared" si="3"/>
        <v>182.4365</v>
      </c>
      <c r="S61">
        <f t="shared" si="4"/>
        <v>147.52240511454417</v>
      </c>
      <c r="T61">
        <f t="shared" si="5"/>
        <v>14.690877696664833</v>
      </c>
      <c r="U61">
        <f t="shared" si="6"/>
        <v>18.16776446144965</v>
      </c>
      <c r="V61">
        <f t="shared" si="7"/>
        <v>0.27465682275805131</v>
      </c>
      <c r="W61">
        <f t="shared" si="8"/>
        <v>2.9210922727916175</v>
      </c>
      <c r="X61">
        <f t="shared" si="9"/>
        <v>0.2610739815395135</v>
      </c>
      <c r="Y61">
        <f t="shared" si="10"/>
        <v>0.16433560959780308</v>
      </c>
      <c r="Z61">
        <f t="shared" si="11"/>
        <v>321.54153599999995</v>
      </c>
      <c r="AA61">
        <f t="shared" si="12"/>
        <v>31.642127604945806</v>
      </c>
      <c r="AB61">
        <f t="shared" si="13"/>
        <v>30.9115</v>
      </c>
      <c r="AC61">
        <f t="shared" si="14"/>
        <v>4.4886636161685898</v>
      </c>
      <c r="AD61">
        <f t="shared" si="15"/>
        <v>60.170563290294041</v>
      </c>
      <c r="AE61">
        <f t="shared" si="16"/>
        <v>2.7146610421660005</v>
      </c>
      <c r="AF61">
        <f t="shared" si="17"/>
        <v>4.5116098200195767</v>
      </c>
      <c r="AG61">
        <f t="shared" si="18"/>
        <v>1.7740025740025893</v>
      </c>
      <c r="AH61">
        <f t="shared" si="19"/>
        <v>-212.79670795797216</v>
      </c>
      <c r="AI61">
        <f t="shared" si="20"/>
        <v>14.078884239000503</v>
      </c>
      <c r="AJ61">
        <f t="shared" si="21"/>
        <v>1.0818503716025683</v>
      </c>
      <c r="AK61">
        <f t="shared" si="22"/>
        <v>123.90556265263086</v>
      </c>
      <c r="AL61">
        <f t="shared" si="23"/>
        <v>34.186870418424249</v>
      </c>
      <c r="AM61">
        <f t="shared" si="24"/>
        <v>4.8352772192466658</v>
      </c>
      <c r="AN61">
        <f t="shared" si="25"/>
        <v>4.9415500555615459</v>
      </c>
      <c r="AO61">
        <v>222.4830482081004</v>
      </c>
      <c r="AP61">
        <v>191.1956848484848</v>
      </c>
      <c r="AQ61">
        <v>4.8601834200153986</v>
      </c>
      <c r="AR61">
        <v>65.976057686478867</v>
      </c>
      <c r="AS61">
        <f t="shared" si="26"/>
        <v>4.8253221759177363</v>
      </c>
      <c r="AT61">
        <v>21.63515134593214</v>
      </c>
      <c r="AU61">
        <v>27.263655151515149</v>
      </c>
      <c r="AV61">
        <v>5.1849017176066226E-4</v>
      </c>
      <c r="AW61">
        <v>81.048263138824893</v>
      </c>
      <c r="AX61">
        <v>0</v>
      </c>
      <c r="AY61">
        <v>0</v>
      </c>
      <c r="AZ61">
        <f t="shared" si="27"/>
        <v>1</v>
      </c>
      <c r="BA61">
        <f t="shared" si="28"/>
        <v>0</v>
      </c>
      <c r="BB61">
        <f t="shared" si="29"/>
        <v>51929.368798908887</v>
      </c>
      <c r="BC61">
        <f t="shared" si="30"/>
        <v>2000.16</v>
      </c>
      <c r="BD61">
        <f t="shared" si="31"/>
        <v>1681.3344</v>
      </c>
      <c r="BE61">
        <f t="shared" si="32"/>
        <v>0.84059995200383963</v>
      </c>
      <c r="BF61">
        <f t="shared" si="33"/>
        <v>0.16075790736741058</v>
      </c>
      <c r="BG61">
        <v>6</v>
      </c>
      <c r="BH61">
        <v>0.5</v>
      </c>
      <c r="BI61" t="s">
        <v>382</v>
      </c>
      <c r="BJ61">
        <v>2</v>
      </c>
      <c r="BK61" t="b">
        <v>1</v>
      </c>
      <c r="BL61">
        <v>1660230328.8499999</v>
      </c>
      <c r="BM61">
        <v>182.4365</v>
      </c>
      <c r="BN61">
        <v>224.51400000000001</v>
      </c>
      <c r="BO61">
        <v>27.26</v>
      </c>
      <c r="BP61">
        <v>21.61655</v>
      </c>
      <c r="BQ61">
        <v>181.66800000000001</v>
      </c>
      <c r="BR61">
        <v>27.25535</v>
      </c>
      <c r="BS61">
        <v>500.06299999999999</v>
      </c>
      <c r="BT61">
        <v>99.484350000000006</v>
      </c>
      <c r="BU61">
        <v>9.9694100000000008E-2</v>
      </c>
      <c r="BV61">
        <v>31.000900000000001</v>
      </c>
      <c r="BW61">
        <v>30.9115</v>
      </c>
      <c r="BX61">
        <v>999.9</v>
      </c>
      <c r="BY61">
        <v>0</v>
      </c>
      <c r="BZ61">
        <v>0</v>
      </c>
      <c r="CA61">
        <v>10003.450000000001</v>
      </c>
      <c r="CB61">
        <v>0</v>
      </c>
      <c r="CC61">
        <v>17.825299999999999</v>
      </c>
      <c r="CD61">
        <v>-42.077300000000001</v>
      </c>
      <c r="CE61">
        <v>187.54949999999999</v>
      </c>
      <c r="CF61">
        <v>229.47450000000001</v>
      </c>
      <c r="CG61">
        <v>5.6434600000000001</v>
      </c>
      <c r="CH61">
        <v>224.51400000000001</v>
      </c>
      <c r="CI61">
        <v>21.61655</v>
      </c>
      <c r="CJ61">
        <v>2.7119450000000001</v>
      </c>
      <c r="CK61">
        <v>2.1505100000000001</v>
      </c>
      <c r="CL61">
        <v>22.35765</v>
      </c>
      <c r="CM61">
        <v>18.598299999999998</v>
      </c>
      <c r="CN61">
        <v>2000.16</v>
      </c>
      <c r="CO61">
        <v>0.98000200000000004</v>
      </c>
      <c r="CP61">
        <v>1.99983E-2</v>
      </c>
      <c r="CQ61">
        <v>0</v>
      </c>
      <c r="CR61">
        <v>2.335</v>
      </c>
      <c r="CS61">
        <v>0</v>
      </c>
      <c r="CT61">
        <v>22151</v>
      </c>
      <c r="CU61">
        <v>17413.7</v>
      </c>
      <c r="CV61">
        <v>42.561999999999998</v>
      </c>
      <c r="CW61">
        <v>43.686999999999998</v>
      </c>
      <c r="CX61">
        <v>42.561999999999998</v>
      </c>
      <c r="CY61">
        <v>42.061999999999998</v>
      </c>
      <c r="CZ61">
        <v>42.561999999999998</v>
      </c>
      <c r="DA61">
        <v>1960.16</v>
      </c>
      <c r="DB61">
        <v>40</v>
      </c>
      <c r="DC61">
        <v>0</v>
      </c>
      <c r="DD61">
        <v>1660230327.9000001</v>
      </c>
      <c r="DE61">
        <v>0</v>
      </c>
      <c r="DF61">
        <v>1660230021</v>
      </c>
      <c r="DG61" t="s">
        <v>383</v>
      </c>
      <c r="DH61">
        <v>1660230020</v>
      </c>
      <c r="DI61">
        <v>1660230021</v>
      </c>
      <c r="DJ61">
        <v>13</v>
      </c>
      <c r="DK61">
        <v>0.128</v>
      </c>
      <c r="DL61">
        <v>-1.4E-2</v>
      </c>
      <c r="DM61">
        <v>1.25</v>
      </c>
      <c r="DN61">
        <v>1.6E-2</v>
      </c>
      <c r="DO61">
        <v>400</v>
      </c>
      <c r="DP61">
        <v>22</v>
      </c>
      <c r="DQ61">
        <v>0.31</v>
      </c>
      <c r="DR61">
        <v>0.02</v>
      </c>
      <c r="DS61">
        <v>3.3999078524239028</v>
      </c>
      <c r="DT61">
        <v>9.867528813355154</v>
      </c>
      <c r="DU61">
        <v>0.73797107880395274</v>
      </c>
      <c r="DV61">
        <v>0</v>
      </c>
      <c r="DW61">
        <v>32.047215510320328</v>
      </c>
      <c r="DX61">
        <v>19.361940386789069</v>
      </c>
      <c r="DY61">
        <v>1.4530987621710589</v>
      </c>
      <c r="DZ61">
        <v>0</v>
      </c>
      <c r="EA61">
        <v>-39.608843333333333</v>
      </c>
      <c r="EB61">
        <v>-23.88762714126802</v>
      </c>
      <c r="EC61">
        <v>1.733128439688056</v>
      </c>
      <c r="ED61">
        <v>0</v>
      </c>
      <c r="EE61">
        <v>121.3982092646315</v>
      </c>
      <c r="EF61">
        <v>210.20272774956109</v>
      </c>
      <c r="EG61">
        <v>15.674377208458351</v>
      </c>
      <c r="EH61">
        <v>0</v>
      </c>
      <c r="EI61">
        <v>5.6042319999999997</v>
      </c>
      <c r="EJ61">
        <v>0.13838791744839521</v>
      </c>
      <c r="EK61">
        <v>1.9670676424566581E-2</v>
      </c>
      <c r="EL61">
        <v>1</v>
      </c>
      <c r="EM61">
        <v>1.780551311218773</v>
      </c>
      <c r="EN61">
        <v>-2.093189991899105E-2</v>
      </c>
      <c r="EO61">
        <v>2.0646981153862589E-3</v>
      </c>
      <c r="EP61">
        <v>1</v>
      </c>
      <c r="EQ61">
        <v>2</v>
      </c>
      <c r="ER61">
        <v>6</v>
      </c>
      <c r="ES61" t="s">
        <v>410</v>
      </c>
      <c r="ET61">
        <v>2.9421900000000001</v>
      </c>
      <c r="EU61">
        <v>2.8009499999999998</v>
      </c>
      <c r="EV61">
        <v>4.6956999999999999E-2</v>
      </c>
      <c r="EW61">
        <v>5.6131300000000002E-2</v>
      </c>
      <c r="EX61">
        <v>0.11786199999999999</v>
      </c>
      <c r="EY61">
        <v>0.10001</v>
      </c>
      <c r="EZ61">
        <v>19516.400000000001</v>
      </c>
      <c r="FA61">
        <v>20269.099999999999</v>
      </c>
      <c r="FB61">
        <v>23817.200000000001</v>
      </c>
      <c r="FC61">
        <v>24994.3</v>
      </c>
      <c r="FD61">
        <v>33628.199999999997</v>
      </c>
      <c r="FE61">
        <v>35919.1</v>
      </c>
      <c r="FF61">
        <v>43427.3</v>
      </c>
      <c r="FG61">
        <v>46204.2</v>
      </c>
      <c r="FH61">
        <v>1.9601999999999999</v>
      </c>
      <c r="FI61">
        <v>1.8372999999999999</v>
      </c>
      <c r="FJ61">
        <v>6.6883899999999996E-2</v>
      </c>
      <c r="FK61">
        <v>0</v>
      </c>
      <c r="FL61">
        <v>29.822399999999998</v>
      </c>
      <c r="FM61">
        <v>999.9</v>
      </c>
      <c r="FN61">
        <v>58.6</v>
      </c>
      <c r="FO61">
        <v>35.6</v>
      </c>
      <c r="FP61">
        <v>34.393300000000004</v>
      </c>
      <c r="FQ61">
        <v>64.167500000000004</v>
      </c>
      <c r="FR61">
        <v>22.688300000000002</v>
      </c>
      <c r="FS61">
        <v>1</v>
      </c>
      <c r="FT61">
        <v>0.35917199999999999</v>
      </c>
      <c r="FU61">
        <v>1.61145</v>
      </c>
      <c r="FV61">
        <v>20.314699999999998</v>
      </c>
      <c r="FW61">
        <v>5.2111499999999999</v>
      </c>
      <c r="FX61">
        <v>11.907400000000001</v>
      </c>
      <c r="FY61">
        <v>5.00305</v>
      </c>
      <c r="FZ61">
        <v>3.2901500000000001</v>
      </c>
      <c r="GA61">
        <v>9999</v>
      </c>
      <c r="GB61">
        <v>9999</v>
      </c>
      <c r="GC61">
        <v>9999</v>
      </c>
      <c r="GD61">
        <v>999.9</v>
      </c>
      <c r="GE61">
        <v>1.85972</v>
      </c>
      <c r="GF61">
        <v>1.8547100000000001</v>
      </c>
      <c r="GG61">
        <v>1.85788</v>
      </c>
      <c r="GH61">
        <v>1.85632</v>
      </c>
      <c r="GI61">
        <v>1.8551</v>
      </c>
      <c r="GJ61">
        <v>1.8547400000000001</v>
      </c>
      <c r="GK61">
        <v>1.85347</v>
      </c>
      <c r="GL61">
        <v>1.8565400000000001</v>
      </c>
      <c r="GM61">
        <v>0</v>
      </c>
      <c r="GN61">
        <v>0</v>
      </c>
      <c r="GO61">
        <v>0</v>
      </c>
      <c r="GP61">
        <v>0</v>
      </c>
      <c r="GQ61" t="s">
        <v>385</v>
      </c>
      <c r="GR61" t="s">
        <v>386</v>
      </c>
      <c r="GS61" t="s">
        <v>387</v>
      </c>
      <c r="GT61" t="s">
        <v>387</v>
      </c>
      <c r="GU61" t="s">
        <v>387</v>
      </c>
      <c r="GV61" t="s">
        <v>387</v>
      </c>
      <c r="GW61">
        <v>0</v>
      </c>
      <c r="GX61">
        <v>100</v>
      </c>
      <c r="GY61">
        <v>100</v>
      </c>
      <c r="GZ61">
        <v>0.78300000000000003</v>
      </c>
      <c r="HA61">
        <v>4.5999999999999999E-3</v>
      </c>
      <c r="HB61">
        <v>0.2796175401742218</v>
      </c>
      <c r="HC61">
        <v>2.9318383021812969E-3</v>
      </c>
      <c r="HD61">
        <v>-1.3754559859485029E-6</v>
      </c>
      <c r="HE61">
        <v>3.0700474437127301E-10</v>
      </c>
      <c r="HF61">
        <v>-7.1567451799845402E-2</v>
      </c>
      <c r="HG61">
        <v>1.00384331276165E-2</v>
      </c>
      <c r="HH61">
        <v>-3.1532673711230711E-4</v>
      </c>
      <c r="HI61">
        <v>1.819468599177705E-6</v>
      </c>
      <c r="HJ61">
        <v>1</v>
      </c>
      <c r="HK61">
        <v>2112</v>
      </c>
      <c r="HL61">
        <v>3</v>
      </c>
      <c r="HM61">
        <v>29</v>
      </c>
      <c r="HN61">
        <v>5.2</v>
      </c>
      <c r="HO61">
        <v>5.2</v>
      </c>
      <c r="HP61">
        <v>0.709229</v>
      </c>
      <c r="HQ61">
        <v>2.3327599999999999</v>
      </c>
      <c r="HR61">
        <v>1.4978</v>
      </c>
      <c r="HS61">
        <v>2.3022499999999999</v>
      </c>
      <c r="HT61">
        <v>1.5478499999999999</v>
      </c>
      <c r="HU61">
        <v>2.4230999999999998</v>
      </c>
      <c r="HV61">
        <v>38.919800000000002</v>
      </c>
      <c r="HW61">
        <v>14.4735</v>
      </c>
      <c r="HX61">
        <v>18</v>
      </c>
      <c r="HY61">
        <v>502.166</v>
      </c>
      <c r="HZ61">
        <v>487.05900000000003</v>
      </c>
      <c r="IA61">
        <v>27.632100000000001</v>
      </c>
      <c r="IB61">
        <v>32.427399999999999</v>
      </c>
      <c r="IC61">
        <v>30.000299999999999</v>
      </c>
      <c r="ID61">
        <v>32.240400000000001</v>
      </c>
      <c r="IE61">
        <v>32.339700000000001</v>
      </c>
      <c r="IF61">
        <v>14.415699999999999</v>
      </c>
      <c r="IG61">
        <v>40.160699999999999</v>
      </c>
      <c r="IH61">
        <v>0</v>
      </c>
      <c r="II61">
        <v>27.626899999999999</v>
      </c>
      <c r="IJ61">
        <v>271.27300000000002</v>
      </c>
      <c r="IK61">
        <v>21.4712</v>
      </c>
      <c r="IL61">
        <v>100.42</v>
      </c>
      <c r="IM61">
        <v>100.136</v>
      </c>
      <c r="IN61" t="s">
        <v>1943</v>
      </c>
    </row>
    <row r="62" spans="1:248" x14ac:dyDescent="0.2">
      <c r="A62">
        <v>46</v>
      </c>
      <c r="B62">
        <v>1660230331.5999999</v>
      </c>
      <c r="C62">
        <v>336.59999990463263</v>
      </c>
      <c r="D62" t="s">
        <v>480</v>
      </c>
      <c r="E62" t="s">
        <v>481</v>
      </c>
      <c r="F62">
        <v>1</v>
      </c>
      <c r="G62">
        <v>2</v>
      </c>
      <c r="H62" t="s">
        <v>376</v>
      </c>
      <c r="I62" t="s">
        <v>377</v>
      </c>
      <c r="J62" t="s">
        <v>378</v>
      </c>
      <c r="K62" t="s">
        <v>379</v>
      </c>
      <c r="L62" t="s">
        <v>380</v>
      </c>
      <c r="M62" t="s">
        <v>381</v>
      </c>
      <c r="N62">
        <v>1660230330.8499999</v>
      </c>
      <c r="O62">
        <f t="shared" si="0"/>
        <v>4.8430939486209228E-3</v>
      </c>
      <c r="P62">
        <f t="shared" si="1"/>
        <v>4.8430939486209228</v>
      </c>
      <c r="Q62">
        <f t="shared" si="2"/>
        <v>5.1513920145777474</v>
      </c>
      <c r="R62">
        <f t="shared" si="3"/>
        <v>191.93950000000001</v>
      </c>
      <c r="S62">
        <f t="shared" si="4"/>
        <v>155.62328566706717</v>
      </c>
      <c r="T62">
        <f t="shared" si="5"/>
        <v>15.497467870362906</v>
      </c>
      <c r="U62">
        <f t="shared" si="6"/>
        <v>19.113953426399075</v>
      </c>
      <c r="V62">
        <f t="shared" si="7"/>
        <v>0.27585663187811926</v>
      </c>
      <c r="W62">
        <f t="shared" si="8"/>
        <v>2.9214003239043311</v>
      </c>
      <c r="X62">
        <f t="shared" si="9"/>
        <v>0.26215940770509288</v>
      </c>
      <c r="Y62">
        <f t="shared" si="10"/>
        <v>0.165023577943752</v>
      </c>
      <c r="Z62">
        <f t="shared" si="11"/>
        <v>321.513825</v>
      </c>
      <c r="AA62">
        <f t="shared" si="12"/>
        <v>31.636730736516398</v>
      </c>
      <c r="AB62">
        <f t="shared" si="13"/>
        <v>30.91065</v>
      </c>
      <c r="AC62">
        <f t="shared" si="14"/>
        <v>4.4884459363557232</v>
      </c>
      <c r="AD62">
        <f t="shared" si="15"/>
        <v>60.186630974322355</v>
      </c>
      <c r="AE62">
        <f t="shared" si="16"/>
        <v>2.7153008015230027</v>
      </c>
      <c r="AF62">
        <f t="shared" si="17"/>
        <v>4.5114683403386406</v>
      </c>
      <c r="AG62">
        <f t="shared" si="18"/>
        <v>1.7731451348327205</v>
      </c>
      <c r="AH62">
        <f t="shared" si="19"/>
        <v>-213.5804431341827</v>
      </c>
      <c r="AI62">
        <f t="shared" si="20"/>
        <v>14.127618523331117</v>
      </c>
      <c r="AJ62">
        <f t="shared" si="21"/>
        <v>1.0854732426856468</v>
      </c>
      <c r="AK62">
        <f t="shared" si="22"/>
        <v>123.14647363183404</v>
      </c>
      <c r="AL62">
        <f t="shared" si="23"/>
        <v>34.663504906988955</v>
      </c>
      <c r="AM62">
        <f t="shared" si="24"/>
        <v>4.8632514395303357</v>
      </c>
      <c r="AN62">
        <f t="shared" si="25"/>
        <v>5.1513920145777474</v>
      </c>
      <c r="AO62">
        <v>230.19509717649001</v>
      </c>
      <c r="AP62">
        <v>198.54816969696969</v>
      </c>
      <c r="AQ62">
        <v>4.8802249565524871</v>
      </c>
      <c r="AR62">
        <v>65.976057686478867</v>
      </c>
      <c r="AS62">
        <f t="shared" si="26"/>
        <v>4.8430939486209228</v>
      </c>
      <c r="AT62">
        <v>21.619115364195689</v>
      </c>
      <c r="AU62">
        <v>27.267369090909082</v>
      </c>
      <c r="AV62">
        <v>6.2996787844888269E-4</v>
      </c>
      <c r="AW62">
        <v>81.048263138824893</v>
      </c>
      <c r="AX62">
        <v>0</v>
      </c>
      <c r="AY62">
        <v>0</v>
      </c>
      <c r="AZ62">
        <f t="shared" si="27"/>
        <v>1</v>
      </c>
      <c r="BA62">
        <f t="shared" si="28"/>
        <v>0</v>
      </c>
      <c r="BB62">
        <f t="shared" si="29"/>
        <v>51938.20294333277</v>
      </c>
      <c r="BC62">
        <f t="shared" si="30"/>
        <v>1999.99</v>
      </c>
      <c r="BD62">
        <f t="shared" si="31"/>
        <v>1681.1913</v>
      </c>
      <c r="BE62">
        <f t="shared" si="32"/>
        <v>0.84059985299926498</v>
      </c>
      <c r="BF62">
        <f t="shared" si="33"/>
        <v>0.16075771628858143</v>
      </c>
      <c r="BG62">
        <v>6</v>
      </c>
      <c r="BH62">
        <v>0.5</v>
      </c>
      <c r="BI62" t="s">
        <v>382</v>
      </c>
      <c r="BJ62">
        <v>2</v>
      </c>
      <c r="BK62" t="b">
        <v>1</v>
      </c>
      <c r="BL62">
        <v>1660230330.8499999</v>
      </c>
      <c r="BM62">
        <v>191.93950000000001</v>
      </c>
      <c r="BN62">
        <v>234.64850000000001</v>
      </c>
      <c r="BO62">
        <v>27.266649999999998</v>
      </c>
      <c r="BP62">
        <v>21.59085</v>
      </c>
      <c r="BQ62">
        <v>191.14750000000001</v>
      </c>
      <c r="BR62">
        <v>27.262049999999999</v>
      </c>
      <c r="BS62">
        <v>500.08600000000001</v>
      </c>
      <c r="BT62">
        <v>99.483450000000005</v>
      </c>
      <c r="BU62">
        <v>9.9769849999999993E-2</v>
      </c>
      <c r="BV62">
        <v>31.000350000000001</v>
      </c>
      <c r="BW62">
        <v>30.91065</v>
      </c>
      <c r="BX62">
        <v>999.9</v>
      </c>
      <c r="BY62">
        <v>0</v>
      </c>
      <c r="BZ62">
        <v>0</v>
      </c>
      <c r="CA62">
        <v>10005.299999999999</v>
      </c>
      <c r="CB62">
        <v>0</v>
      </c>
      <c r="CC62">
        <v>17.80425</v>
      </c>
      <c r="CD62">
        <v>-42.709249999999997</v>
      </c>
      <c r="CE62">
        <v>197.31950000000001</v>
      </c>
      <c r="CF62">
        <v>239.827</v>
      </c>
      <c r="CG62">
        <v>5.6757849999999994</v>
      </c>
      <c r="CH62">
        <v>234.64850000000001</v>
      </c>
      <c r="CI62">
        <v>21.59085</v>
      </c>
      <c r="CJ62">
        <v>2.71258</v>
      </c>
      <c r="CK62">
        <v>2.1479349999999999</v>
      </c>
      <c r="CL62">
        <v>22.361499999999999</v>
      </c>
      <c r="CM62">
        <v>18.5792</v>
      </c>
      <c r="CN62">
        <v>1999.99</v>
      </c>
      <c r="CO62">
        <v>0.98000350000000003</v>
      </c>
      <c r="CP62">
        <v>1.9996799999999999E-2</v>
      </c>
      <c r="CQ62">
        <v>0</v>
      </c>
      <c r="CR62">
        <v>2.31</v>
      </c>
      <c r="CS62">
        <v>0</v>
      </c>
      <c r="CT62">
        <v>22140.05</v>
      </c>
      <c r="CU62">
        <v>17412.25</v>
      </c>
      <c r="CV62">
        <v>42.561999999999998</v>
      </c>
      <c r="CW62">
        <v>43.686999999999998</v>
      </c>
      <c r="CX62">
        <v>42.561999999999998</v>
      </c>
      <c r="CY62">
        <v>42.061999999999998</v>
      </c>
      <c r="CZ62">
        <v>42.561999999999998</v>
      </c>
      <c r="DA62">
        <v>1960</v>
      </c>
      <c r="DB62">
        <v>39.99</v>
      </c>
      <c r="DC62">
        <v>0</v>
      </c>
      <c r="DD62">
        <v>1660230329.7</v>
      </c>
      <c r="DE62">
        <v>0</v>
      </c>
      <c r="DF62">
        <v>1660230021</v>
      </c>
      <c r="DG62" t="s">
        <v>383</v>
      </c>
      <c r="DH62">
        <v>1660230020</v>
      </c>
      <c r="DI62">
        <v>1660230021</v>
      </c>
      <c r="DJ62">
        <v>13</v>
      </c>
      <c r="DK62">
        <v>0.128</v>
      </c>
      <c r="DL62">
        <v>-1.4E-2</v>
      </c>
      <c r="DM62">
        <v>1.25</v>
      </c>
      <c r="DN62">
        <v>1.6E-2</v>
      </c>
      <c r="DO62">
        <v>400</v>
      </c>
      <c r="DP62">
        <v>22</v>
      </c>
      <c r="DQ62">
        <v>0.31</v>
      </c>
      <c r="DR62">
        <v>0.02</v>
      </c>
      <c r="DS62">
        <v>3.619282288464587</v>
      </c>
      <c r="DT62">
        <v>9.960470635436689</v>
      </c>
      <c r="DU62">
        <v>0.72268575436032478</v>
      </c>
      <c r="DV62">
        <v>0</v>
      </c>
      <c r="DW62">
        <v>32.363284009896027</v>
      </c>
      <c r="DX62">
        <v>18.3169168094051</v>
      </c>
      <c r="DY62">
        <v>1.37521695331029</v>
      </c>
      <c r="DZ62">
        <v>0</v>
      </c>
      <c r="EA62">
        <v>-40.002996666666668</v>
      </c>
      <c r="EB62">
        <v>-22.748516129032129</v>
      </c>
      <c r="EC62">
        <v>1.6502432019722291</v>
      </c>
      <c r="ED62">
        <v>0</v>
      </c>
      <c r="EE62">
        <v>124.83128608192141</v>
      </c>
      <c r="EF62">
        <v>211.2297693458562</v>
      </c>
      <c r="EG62">
        <v>15.7491855419744</v>
      </c>
      <c r="EH62">
        <v>0</v>
      </c>
      <c r="EI62">
        <v>5.6101995000000002</v>
      </c>
      <c r="EJ62">
        <v>0.1277954971857467</v>
      </c>
      <c r="EK62">
        <v>1.7783455647033281E-2</v>
      </c>
      <c r="EL62">
        <v>1</v>
      </c>
      <c r="EM62">
        <v>1.7800502074427349</v>
      </c>
      <c r="EN62">
        <v>-2.9641425423974199E-2</v>
      </c>
      <c r="EO62">
        <v>2.6753630994211059E-3</v>
      </c>
      <c r="EP62">
        <v>1</v>
      </c>
      <c r="EQ62">
        <v>2</v>
      </c>
      <c r="ER62">
        <v>6</v>
      </c>
      <c r="ES62" t="s">
        <v>410</v>
      </c>
      <c r="ET62">
        <v>2.9421599999999999</v>
      </c>
      <c r="EU62">
        <v>2.8008999999999999</v>
      </c>
      <c r="EV62">
        <v>4.8537499999999997E-2</v>
      </c>
      <c r="EW62">
        <v>5.77101E-2</v>
      </c>
      <c r="EX62">
        <v>0.117869</v>
      </c>
      <c r="EY62">
        <v>9.9963399999999994E-2</v>
      </c>
      <c r="EZ62">
        <v>19484</v>
      </c>
      <c r="FA62">
        <v>20235.3</v>
      </c>
      <c r="FB62">
        <v>23817.200000000001</v>
      </c>
      <c r="FC62">
        <v>24994.3</v>
      </c>
      <c r="FD62">
        <v>33627.800000000003</v>
      </c>
      <c r="FE62">
        <v>35921</v>
      </c>
      <c r="FF62">
        <v>43427</v>
      </c>
      <c r="FG62">
        <v>46204.1</v>
      </c>
      <c r="FH62">
        <v>1.9601999999999999</v>
      </c>
      <c r="FI62">
        <v>1.83735</v>
      </c>
      <c r="FJ62">
        <v>6.6924800000000007E-2</v>
      </c>
      <c r="FK62">
        <v>0</v>
      </c>
      <c r="FL62">
        <v>29.822600000000001</v>
      </c>
      <c r="FM62">
        <v>999.9</v>
      </c>
      <c r="FN62">
        <v>58.6</v>
      </c>
      <c r="FO62">
        <v>35.6</v>
      </c>
      <c r="FP62">
        <v>34.395699999999998</v>
      </c>
      <c r="FQ62">
        <v>63.947499999999998</v>
      </c>
      <c r="FR62">
        <v>21.9832</v>
      </c>
      <c r="FS62">
        <v>1</v>
      </c>
      <c r="FT62">
        <v>0.42621199999999998</v>
      </c>
      <c r="FU62">
        <v>1.5691200000000001</v>
      </c>
      <c r="FV62">
        <v>20.314399999999999</v>
      </c>
      <c r="FW62">
        <v>5.2114500000000001</v>
      </c>
      <c r="FX62">
        <v>11.9069</v>
      </c>
      <c r="FY62">
        <v>5.0026999999999999</v>
      </c>
      <c r="FZ62">
        <v>3.2900800000000001</v>
      </c>
      <c r="GA62">
        <v>9999</v>
      </c>
      <c r="GB62">
        <v>9999</v>
      </c>
      <c r="GC62">
        <v>9999</v>
      </c>
      <c r="GD62">
        <v>999.9</v>
      </c>
      <c r="GE62">
        <v>1.8597300000000001</v>
      </c>
      <c r="GF62">
        <v>1.8547100000000001</v>
      </c>
      <c r="GG62">
        <v>1.85788</v>
      </c>
      <c r="GH62">
        <v>1.8563099999999999</v>
      </c>
      <c r="GI62">
        <v>1.8551</v>
      </c>
      <c r="GJ62">
        <v>1.85473</v>
      </c>
      <c r="GK62">
        <v>1.85347</v>
      </c>
      <c r="GL62">
        <v>1.8565400000000001</v>
      </c>
      <c r="GM62">
        <v>0</v>
      </c>
      <c r="GN62">
        <v>0</v>
      </c>
      <c r="GO62">
        <v>0</v>
      </c>
      <c r="GP62">
        <v>0</v>
      </c>
      <c r="GQ62" t="s">
        <v>385</v>
      </c>
      <c r="GR62" t="s">
        <v>386</v>
      </c>
      <c r="GS62" t="s">
        <v>387</v>
      </c>
      <c r="GT62" t="s">
        <v>387</v>
      </c>
      <c r="GU62" t="s">
        <v>387</v>
      </c>
      <c r="GV62" t="s">
        <v>387</v>
      </c>
      <c r="GW62">
        <v>0</v>
      </c>
      <c r="GX62">
        <v>100</v>
      </c>
      <c r="GY62">
        <v>100</v>
      </c>
      <c r="GZ62">
        <v>0.80100000000000005</v>
      </c>
      <c r="HA62">
        <v>4.5999999999999999E-3</v>
      </c>
      <c r="HB62">
        <v>0.2796175401742218</v>
      </c>
      <c r="HC62">
        <v>2.9318383021812969E-3</v>
      </c>
      <c r="HD62">
        <v>-1.3754559859485029E-6</v>
      </c>
      <c r="HE62">
        <v>3.0700474437127301E-10</v>
      </c>
      <c r="HF62">
        <v>-7.1567451799845402E-2</v>
      </c>
      <c r="HG62">
        <v>1.00384331276165E-2</v>
      </c>
      <c r="HH62">
        <v>-3.1532673711230711E-4</v>
      </c>
      <c r="HI62">
        <v>1.819468599177705E-6</v>
      </c>
      <c r="HJ62">
        <v>1</v>
      </c>
      <c r="HK62">
        <v>2112</v>
      </c>
      <c r="HL62">
        <v>3</v>
      </c>
      <c r="HM62">
        <v>29</v>
      </c>
      <c r="HN62">
        <v>5.2</v>
      </c>
      <c r="HO62">
        <v>5.2</v>
      </c>
      <c r="HP62">
        <v>0.72875999999999996</v>
      </c>
      <c r="HQ62">
        <v>2.34741</v>
      </c>
      <c r="HR62">
        <v>1.4978</v>
      </c>
      <c r="HS62">
        <v>2.3010299999999999</v>
      </c>
      <c r="HT62">
        <v>1.5478499999999999</v>
      </c>
      <c r="HU62">
        <v>2.4377399999999998</v>
      </c>
      <c r="HV62">
        <v>38.919800000000002</v>
      </c>
      <c r="HW62">
        <v>14.4735</v>
      </c>
      <c r="HX62">
        <v>18</v>
      </c>
      <c r="HY62">
        <v>502.17500000000001</v>
      </c>
      <c r="HZ62">
        <v>487.101</v>
      </c>
      <c r="IA62">
        <v>27.634599999999999</v>
      </c>
      <c r="IB62">
        <v>32.428600000000003</v>
      </c>
      <c r="IC62">
        <v>30.000499999999999</v>
      </c>
      <c r="ID62">
        <v>32.241599999999998</v>
      </c>
      <c r="IE62">
        <v>32.340899999999998</v>
      </c>
      <c r="IF62">
        <v>14.670199999999999</v>
      </c>
      <c r="IG62">
        <v>40.160699999999999</v>
      </c>
      <c r="IH62">
        <v>0</v>
      </c>
      <c r="II62">
        <v>27.626899999999999</v>
      </c>
      <c r="IJ62">
        <v>271.27300000000002</v>
      </c>
      <c r="IK62">
        <v>21.4651</v>
      </c>
      <c r="IL62">
        <v>100.419</v>
      </c>
      <c r="IM62">
        <v>100.136</v>
      </c>
      <c r="IN62" t="s">
        <v>1943</v>
      </c>
    </row>
    <row r="63" spans="1:248" x14ac:dyDescent="0.2">
      <c r="A63">
        <v>47</v>
      </c>
      <c r="B63">
        <v>1660230332.0999999</v>
      </c>
      <c r="C63">
        <v>337.09999990463263</v>
      </c>
      <c r="D63" t="s">
        <v>482</v>
      </c>
      <c r="E63" t="s">
        <v>483</v>
      </c>
      <c r="F63">
        <v>1</v>
      </c>
      <c r="G63">
        <v>2</v>
      </c>
      <c r="H63" t="s">
        <v>376</v>
      </c>
      <c r="I63" t="s">
        <v>377</v>
      </c>
      <c r="J63" t="s">
        <v>378</v>
      </c>
      <c r="K63" t="s">
        <v>379</v>
      </c>
      <c r="L63" t="s">
        <v>380</v>
      </c>
      <c r="M63" t="s">
        <v>381</v>
      </c>
      <c r="N63">
        <v>1660230330.8499999</v>
      </c>
      <c r="O63">
        <f t="shared" si="0"/>
        <v>4.8491666824993958E-3</v>
      </c>
      <c r="P63">
        <f t="shared" si="1"/>
        <v>4.849166682499396</v>
      </c>
      <c r="Q63">
        <f t="shared" si="2"/>
        <v>5.1934539754319253</v>
      </c>
      <c r="R63">
        <f t="shared" si="3"/>
        <v>191.93950000000001</v>
      </c>
      <c r="S63">
        <f t="shared" si="4"/>
        <v>155.41125016701062</v>
      </c>
      <c r="T63">
        <f t="shared" si="5"/>
        <v>15.47635269254477</v>
      </c>
      <c r="U63">
        <f t="shared" si="6"/>
        <v>19.113953426399075</v>
      </c>
      <c r="V63">
        <f t="shared" si="7"/>
        <v>0.27622054937440343</v>
      </c>
      <c r="W63">
        <f t="shared" si="8"/>
        <v>2.9214003239043311</v>
      </c>
      <c r="X63">
        <f t="shared" si="9"/>
        <v>0.26248812821591105</v>
      </c>
      <c r="Y63">
        <f t="shared" si="10"/>
        <v>0.16523197375874671</v>
      </c>
      <c r="Z63">
        <f t="shared" si="11"/>
        <v>321.513825</v>
      </c>
      <c r="AA63">
        <f t="shared" si="12"/>
        <v>31.635151729429779</v>
      </c>
      <c r="AB63">
        <f t="shared" si="13"/>
        <v>30.91065</v>
      </c>
      <c r="AC63">
        <f t="shared" si="14"/>
        <v>4.4884459363557232</v>
      </c>
      <c r="AD63">
        <f t="shared" si="15"/>
        <v>60.186630974322355</v>
      </c>
      <c r="AE63">
        <f t="shared" si="16"/>
        <v>2.7153008015230027</v>
      </c>
      <c r="AF63">
        <f t="shared" si="17"/>
        <v>4.5114683403386406</v>
      </c>
      <c r="AG63">
        <f t="shared" si="18"/>
        <v>1.7731451348327205</v>
      </c>
      <c r="AH63">
        <f t="shared" si="19"/>
        <v>-213.84825069822335</v>
      </c>
      <c r="AI63">
        <f t="shared" si="20"/>
        <v>14.127618523331117</v>
      </c>
      <c r="AJ63">
        <f t="shared" si="21"/>
        <v>1.0854732426856468</v>
      </c>
      <c r="AK63">
        <f t="shared" si="22"/>
        <v>122.87866606779339</v>
      </c>
      <c r="AL63">
        <f t="shared" si="23"/>
        <v>34.663504906988955</v>
      </c>
      <c r="AM63">
        <f t="shared" si="24"/>
        <v>4.8632514395303357</v>
      </c>
      <c r="AN63">
        <f t="shared" si="25"/>
        <v>5.1934539754319253</v>
      </c>
      <c r="AO63">
        <v>232.7803237983893</v>
      </c>
      <c r="AP63">
        <v>201.01357575757569</v>
      </c>
      <c r="AQ63">
        <v>4.8933727475966391</v>
      </c>
      <c r="AR63">
        <v>65.976057686478867</v>
      </c>
      <c r="AS63">
        <f t="shared" si="26"/>
        <v>4.849166682499396</v>
      </c>
      <c r="AT63">
        <v>21.61224190794093</v>
      </c>
      <c r="AU63">
        <v>27.267883030303029</v>
      </c>
      <c r="AV63">
        <v>5.824417093361128E-4</v>
      </c>
      <c r="AW63">
        <v>81.048263138824893</v>
      </c>
      <c r="AX63">
        <v>0</v>
      </c>
      <c r="AY63">
        <v>0</v>
      </c>
      <c r="AZ63">
        <f t="shared" si="27"/>
        <v>1</v>
      </c>
      <c r="BA63">
        <f t="shared" si="28"/>
        <v>0</v>
      </c>
      <c r="BB63">
        <f t="shared" si="29"/>
        <v>51938.20294333277</v>
      </c>
      <c r="BC63">
        <f t="shared" si="30"/>
        <v>1999.99</v>
      </c>
      <c r="BD63">
        <f t="shared" si="31"/>
        <v>1681.1913</v>
      </c>
      <c r="BE63">
        <f t="shared" si="32"/>
        <v>0.84059985299926498</v>
      </c>
      <c r="BF63">
        <f t="shared" si="33"/>
        <v>0.16075771628858143</v>
      </c>
      <c r="BG63">
        <v>6</v>
      </c>
      <c r="BH63">
        <v>0.5</v>
      </c>
      <c r="BI63" t="s">
        <v>382</v>
      </c>
      <c r="BJ63">
        <v>2</v>
      </c>
      <c r="BK63" t="b">
        <v>1</v>
      </c>
      <c r="BL63">
        <v>1660230330.8499999</v>
      </c>
      <c r="BM63">
        <v>191.93950000000001</v>
      </c>
      <c r="BN63">
        <v>234.64850000000001</v>
      </c>
      <c r="BO63">
        <v>27.266649999999998</v>
      </c>
      <c r="BP63">
        <v>21.59085</v>
      </c>
      <c r="BQ63">
        <v>191.14750000000001</v>
      </c>
      <c r="BR63">
        <v>27.262049999999999</v>
      </c>
      <c r="BS63">
        <v>500.08600000000001</v>
      </c>
      <c r="BT63">
        <v>99.483450000000005</v>
      </c>
      <c r="BU63">
        <v>9.9769849999999993E-2</v>
      </c>
      <c r="BV63">
        <v>31.000350000000001</v>
      </c>
      <c r="BW63">
        <v>30.91065</v>
      </c>
      <c r="BX63">
        <v>999.9</v>
      </c>
      <c r="BY63">
        <v>0</v>
      </c>
      <c r="BZ63">
        <v>0</v>
      </c>
      <c r="CA63">
        <v>10005.299999999999</v>
      </c>
      <c r="CB63">
        <v>0</v>
      </c>
      <c r="CC63">
        <v>17.80425</v>
      </c>
      <c r="CD63">
        <v>-42.709249999999997</v>
      </c>
      <c r="CE63">
        <v>197.31950000000001</v>
      </c>
      <c r="CF63">
        <v>239.827</v>
      </c>
      <c r="CG63">
        <v>5.6757849999999994</v>
      </c>
      <c r="CH63">
        <v>234.64850000000001</v>
      </c>
      <c r="CI63">
        <v>21.59085</v>
      </c>
      <c r="CJ63">
        <v>2.71258</v>
      </c>
      <c r="CK63">
        <v>2.1479349999999999</v>
      </c>
      <c r="CL63">
        <v>22.361499999999999</v>
      </c>
      <c r="CM63">
        <v>18.5792</v>
      </c>
      <c r="CN63">
        <v>1999.99</v>
      </c>
      <c r="CO63">
        <v>0.98000350000000003</v>
      </c>
      <c r="CP63">
        <v>1.9996799999999999E-2</v>
      </c>
      <c r="CQ63">
        <v>0</v>
      </c>
      <c r="CR63">
        <v>2.31</v>
      </c>
      <c r="CS63">
        <v>0</v>
      </c>
      <c r="CT63">
        <v>22140.05</v>
      </c>
      <c r="CU63">
        <v>17412.25</v>
      </c>
      <c r="CV63">
        <v>42.561999999999998</v>
      </c>
      <c r="CW63">
        <v>43.686999999999998</v>
      </c>
      <c r="CX63">
        <v>42.561999999999998</v>
      </c>
      <c r="CY63">
        <v>42.061999999999998</v>
      </c>
      <c r="CZ63">
        <v>42.561999999999998</v>
      </c>
      <c r="DA63">
        <v>1960</v>
      </c>
      <c r="DB63">
        <v>39.99</v>
      </c>
      <c r="DC63">
        <v>0</v>
      </c>
      <c r="DD63">
        <v>1660230330.3</v>
      </c>
      <c r="DE63">
        <v>0</v>
      </c>
      <c r="DF63">
        <v>1660230021</v>
      </c>
      <c r="DG63" t="s">
        <v>383</v>
      </c>
      <c r="DH63">
        <v>1660230020</v>
      </c>
      <c r="DI63">
        <v>1660230021</v>
      </c>
      <c r="DJ63">
        <v>13</v>
      </c>
      <c r="DK63">
        <v>0.128</v>
      </c>
      <c r="DL63">
        <v>-1.4E-2</v>
      </c>
      <c r="DM63">
        <v>1.25</v>
      </c>
      <c r="DN63">
        <v>1.6E-2</v>
      </c>
      <c r="DO63">
        <v>400</v>
      </c>
      <c r="DP63">
        <v>22</v>
      </c>
      <c r="DQ63">
        <v>0.31</v>
      </c>
      <c r="DR63">
        <v>0.02</v>
      </c>
      <c r="DS63">
        <v>3.881159925040981</v>
      </c>
      <c r="DT63">
        <v>10.098055142507009</v>
      </c>
      <c r="DU63">
        <v>0.73133229939925126</v>
      </c>
      <c r="DV63">
        <v>0</v>
      </c>
      <c r="DW63">
        <v>32.893100663961327</v>
      </c>
      <c r="DX63">
        <v>16.720690568408191</v>
      </c>
      <c r="DY63">
        <v>1.2140901747539219</v>
      </c>
      <c r="DZ63">
        <v>0</v>
      </c>
      <c r="EA63">
        <v>-40.46295806451613</v>
      </c>
      <c r="EB63">
        <v>-21.559320967741851</v>
      </c>
      <c r="EC63">
        <v>1.61551016685416</v>
      </c>
      <c r="ED63">
        <v>0</v>
      </c>
      <c r="EE63">
        <v>130.9189197770898</v>
      </c>
      <c r="EF63">
        <v>213.6620997236887</v>
      </c>
      <c r="EG63">
        <v>15.413667533361799</v>
      </c>
      <c r="EH63">
        <v>0</v>
      </c>
      <c r="EI63">
        <v>5.6171902439024386</v>
      </c>
      <c r="EJ63">
        <v>0.1619508710801478</v>
      </c>
      <c r="EK63">
        <v>2.2572972991978899E-2</v>
      </c>
      <c r="EL63">
        <v>0</v>
      </c>
      <c r="EM63">
        <v>1.7791063581043729</v>
      </c>
      <c r="EN63">
        <v>-4.0715598189793568E-2</v>
      </c>
      <c r="EO63">
        <v>3.28401205709567E-3</v>
      </c>
      <c r="EP63">
        <v>1</v>
      </c>
      <c r="EQ63">
        <v>1</v>
      </c>
      <c r="ER63">
        <v>6</v>
      </c>
      <c r="ES63" t="s">
        <v>413</v>
      </c>
      <c r="ET63">
        <v>2.9421400000000002</v>
      </c>
      <c r="EU63">
        <v>2.8008999999999999</v>
      </c>
      <c r="EV63">
        <v>4.90663E-2</v>
      </c>
      <c r="EW63">
        <v>5.8235200000000001E-2</v>
      </c>
      <c r="EX63">
        <v>0.117866</v>
      </c>
      <c r="EY63">
        <v>9.9957299999999999E-2</v>
      </c>
      <c r="EZ63">
        <v>19473.2</v>
      </c>
      <c r="FA63">
        <v>20224</v>
      </c>
      <c r="FB63">
        <v>23817.1</v>
      </c>
      <c r="FC63">
        <v>24994.3</v>
      </c>
      <c r="FD63">
        <v>33627.800000000003</v>
      </c>
      <c r="FE63">
        <v>35921.300000000003</v>
      </c>
      <c r="FF63">
        <v>43426.8</v>
      </c>
      <c r="FG63">
        <v>46204.1</v>
      </c>
      <c r="FH63">
        <v>1.9601999999999999</v>
      </c>
      <c r="FI63">
        <v>1.83725</v>
      </c>
      <c r="FJ63">
        <v>6.6935999999999996E-2</v>
      </c>
      <c r="FK63">
        <v>0</v>
      </c>
      <c r="FL63">
        <v>29.822600000000001</v>
      </c>
      <c r="FM63">
        <v>999.9</v>
      </c>
      <c r="FN63">
        <v>58.6</v>
      </c>
      <c r="FO63">
        <v>35.6</v>
      </c>
      <c r="FP63">
        <v>34.3904</v>
      </c>
      <c r="FQ63">
        <v>63.9375</v>
      </c>
      <c r="FR63">
        <v>22.119399999999999</v>
      </c>
      <c r="FS63">
        <v>1</v>
      </c>
      <c r="FT63">
        <v>0.42626500000000001</v>
      </c>
      <c r="FU63">
        <v>1.5727800000000001</v>
      </c>
      <c r="FV63">
        <v>20.314399999999999</v>
      </c>
      <c r="FW63">
        <v>5.2115999999999998</v>
      </c>
      <c r="FX63">
        <v>11.9069</v>
      </c>
      <c r="FY63">
        <v>5.0027999999999997</v>
      </c>
      <c r="FZ63">
        <v>3.2900999999999998</v>
      </c>
      <c r="GA63">
        <v>9999</v>
      </c>
      <c r="GB63">
        <v>9999</v>
      </c>
      <c r="GC63">
        <v>9999</v>
      </c>
      <c r="GD63">
        <v>999.9</v>
      </c>
      <c r="GE63">
        <v>1.85972</v>
      </c>
      <c r="GF63">
        <v>1.8547100000000001</v>
      </c>
      <c r="GG63">
        <v>1.8578600000000001</v>
      </c>
      <c r="GH63">
        <v>1.8563000000000001</v>
      </c>
      <c r="GI63">
        <v>1.8550899999999999</v>
      </c>
      <c r="GJ63">
        <v>1.85473</v>
      </c>
      <c r="GK63">
        <v>1.8534600000000001</v>
      </c>
      <c r="GL63">
        <v>1.8565400000000001</v>
      </c>
      <c r="GM63">
        <v>0</v>
      </c>
      <c r="GN63">
        <v>0</v>
      </c>
      <c r="GO63">
        <v>0</v>
      </c>
      <c r="GP63">
        <v>0</v>
      </c>
      <c r="GQ63" t="s">
        <v>385</v>
      </c>
      <c r="GR63" t="s">
        <v>386</v>
      </c>
      <c r="GS63" t="s">
        <v>387</v>
      </c>
      <c r="GT63" t="s">
        <v>387</v>
      </c>
      <c r="GU63" t="s">
        <v>387</v>
      </c>
      <c r="GV63" t="s">
        <v>387</v>
      </c>
      <c r="GW63">
        <v>0</v>
      </c>
      <c r="GX63">
        <v>100</v>
      </c>
      <c r="GY63">
        <v>100</v>
      </c>
      <c r="GZ63">
        <v>0.80700000000000005</v>
      </c>
      <c r="HA63">
        <v>4.5999999999999999E-3</v>
      </c>
      <c r="HB63">
        <v>0.2796175401742218</v>
      </c>
      <c r="HC63">
        <v>2.9318383021812969E-3</v>
      </c>
      <c r="HD63">
        <v>-1.3754559859485029E-6</v>
      </c>
      <c r="HE63">
        <v>3.0700474437127301E-10</v>
      </c>
      <c r="HF63">
        <v>-7.1567451799845402E-2</v>
      </c>
      <c r="HG63">
        <v>1.00384331276165E-2</v>
      </c>
      <c r="HH63">
        <v>-3.1532673711230711E-4</v>
      </c>
      <c r="HI63">
        <v>1.819468599177705E-6</v>
      </c>
      <c r="HJ63">
        <v>1</v>
      </c>
      <c r="HK63">
        <v>2112</v>
      </c>
      <c r="HL63">
        <v>3</v>
      </c>
      <c r="HM63">
        <v>29</v>
      </c>
      <c r="HN63">
        <v>5.2</v>
      </c>
      <c r="HO63">
        <v>5.2</v>
      </c>
      <c r="HP63">
        <v>0.73242200000000002</v>
      </c>
      <c r="HQ63">
        <v>2.35107</v>
      </c>
      <c r="HR63">
        <v>1.4978</v>
      </c>
      <c r="HS63">
        <v>2.3010299999999999</v>
      </c>
      <c r="HT63">
        <v>1.5478499999999999</v>
      </c>
      <c r="HU63">
        <v>2.3144499999999999</v>
      </c>
      <c r="HV63">
        <v>38.919800000000002</v>
      </c>
      <c r="HW63">
        <v>14.456</v>
      </c>
      <c r="HX63">
        <v>18</v>
      </c>
      <c r="HY63">
        <v>502.17599999999999</v>
      </c>
      <c r="HZ63">
        <v>487.036</v>
      </c>
      <c r="IA63">
        <v>27.634899999999998</v>
      </c>
      <c r="IB63">
        <v>32.428800000000003</v>
      </c>
      <c r="IC63">
        <v>30.000499999999999</v>
      </c>
      <c r="ID63">
        <v>32.241900000000001</v>
      </c>
      <c r="IE63">
        <v>32.341000000000001</v>
      </c>
      <c r="IF63">
        <v>14.859400000000001</v>
      </c>
      <c r="IG63">
        <v>40.447000000000003</v>
      </c>
      <c r="IH63">
        <v>0</v>
      </c>
      <c r="II63">
        <v>27.626899999999999</v>
      </c>
      <c r="IJ63">
        <v>281.322</v>
      </c>
      <c r="IK63">
        <v>21.461500000000001</v>
      </c>
      <c r="IL63">
        <v>100.419</v>
      </c>
      <c r="IM63">
        <v>100.136</v>
      </c>
      <c r="IN63" t="s">
        <v>1943</v>
      </c>
    </row>
    <row r="64" spans="1:248" x14ac:dyDescent="0.2">
      <c r="A64">
        <v>48</v>
      </c>
      <c r="B64">
        <v>1660230333.5999999</v>
      </c>
      <c r="C64">
        <v>338.59999990463263</v>
      </c>
      <c r="D64" t="s">
        <v>484</v>
      </c>
      <c r="E64" t="s">
        <v>485</v>
      </c>
      <c r="F64">
        <v>1</v>
      </c>
      <c r="G64">
        <v>2</v>
      </c>
      <c r="H64" t="s">
        <v>376</v>
      </c>
      <c r="I64" t="s">
        <v>377</v>
      </c>
      <c r="J64" t="s">
        <v>378</v>
      </c>
      <c r="K64" t="s">
        <v>379</v>
      </c>
      <c r="L64" t="s">
        <v>380</v>
      </c>
      <c r="M64" t="s">
        <v>381</v>
      </c>
      <c r="N64">
        <v>1660230332.8499999</v>
      </c>
      <c r="O64">
        <f t="shared" si="0"/>
        <v>4.8617935586252855E-3</v>
      </c>
      <c r="P64">
        <f t="shared" si="1"/>
        <v>4.8617935586252852</v>
      </c>
      <c r="Q64">
        <f t="shared" si="2"/>
        <v>5.3644432937729016</v>
      </c>
      <c r="R64">
        <f t="shared" si="3"/>
        <v>201.535</v>
      </c>
      <c r="S64">
        <f t="shared" si="4"/>
        <v>163.78798227736735</v>
      </c>
      <c r="T64">
        <f t="shared" si="5"/>
        <v>16.31059237498933</v>
      </c>
      <c r="U64">
        <f t="shared" si="6"/>
        <v>20.0695752434805</v>
      </c>
      <c r="V64">
        <f t="shared" si="7"/>
        <v>0.27692480224152033</v>
      </c>
      <c r="W64">
        <f t="shared" si="8"/>
        <v>2.9243591151061175</v>
      </c>
      <c r="X64">
        <f t="shared" si="9"/>
        <v>0.26313736290063444</v>
      </c>
      <c r="Y64">
        <f t="shared" si="10"/>
        <v>0.16564237738577461</v>
      </c>
      <c r="Z64">
        <f t="shared" si="11"/>
        <v>321.51701700000001</v>
      </c>
      <c r="AA64">
        <f t="shared" si="12"/>
        <v>31.628944999302391</v>
      </c>
      <c r="AB64">
        <f t="shared" si="13"/>
        <v>30.911300000000001</v>
      </c>
      <c r="AC64">
        <f t="shared" si="14"/>
        <v>4.4886123965617992</v>
      </c>
      <c r="AD64">
        <f t="shared" si="15"/>
        <v>60.193142980185222</v>
      </c>
      <c r="AE64">
        <f t="shared" si="16"/>
        <v>2.7152307447959552</v>
      </c>
      <c r="AF64">
        <f t="shared" si="17"/>
        <v>4.5108638797774239</v>
      </c>
      <c r="AG64">
        <f t="shared" si="18"/>
        <v>1.7733816517658441</v>
      </c>
      <c r="AH64">
        <f t="shared" si="19"/>
        <v>-214.4050959353751</v>
      </c>
      <c r="AI64">
        <f t="shared" si="20"/>
        <v>13.668952814799278</v>
      </c>
      <c r="AJ64">
        <f t="shared" si="21"/>
        <v>1.049160986384762</v>
      </c>
      <c r="AK64">
        <f t="shared" si="22"/>
        <v>121.83003486580897</v>
      </c>
      <c r="AL64">
        <f t="shared" si="23"/>
        <v>35.109620172782179</v>
      </c>
      <c r="AM64">
        <f t="shared" si="24"/>
        <v>4.8707750397423579</v>
      </c>
      <c r="AN64">
        <f t="shared" si="25"/>
        <v>5.3644432937729016</v>
      </c>
      <c r="AO64">
        <v>240.55652083686101</v>
      </c>
      <c r="AP64">
        <v>208.42306060606049</v>
      </c>
      <c r="AQ64">
        <v>4.9239371966924983</v>
      </c>
      <c r="AR64">
        <v>65.976057686478867</v>
      </c>
      <c r="AS64">
        <f t="shared" si="26"/>
        <v>4.8617935586252852</v>
      </c>
      <c r="AT64">
        <v>21.593512240785319</v>
      </c>
      <c r="AU64">
        <v>27.265309696969691</v>
      </c>
      <c r="AV64">
        <v>3.0964227897168202E-4</v>
      </c>
      <c r="AW64">
        <v>81.048263138824893</v>
      </c>
      <c r="AX64">
        <v>0</v>
      </c>
      <c r="AY64">
        <v>0</v>
      </c>
      <c r="AZ64">
        <f t="shared" si="27"/>
        <v>1</v>
      </c>
      <c r="BA64">
        <f t="shared" si="28"/>
        <v>0</v>
      </c>
      <c r="BB64">
        <f t="shared" si="29"/>
        <v>52022.781460196893</v>
      </c>
      <c r="BC64">
        <f t="shared" si="30"/>
        <v>2000.01</v>
      </c>
      <c r="BD64">
        <f t="shared" si="31"/>
        <v>1681.2080999999998</v>
      </c>
      <c r="BE64">
        <f t="shared" si="32"/>
        <v>0.84059984700076495</v>
      </c>
      <c r="BF64">
        <f t="shared" si="33"/>
        <v>0.16075770471147643</v>
      </c>
      <c r="BG64">
        <v>6</v>
      </c>
      <c r="BH64">
        <v>0.5</v>
      </c>
      <c r="BI64" t="s">
        <v>382</v>
      </c>
      <c r="BJ64">
        <v>2</v>
      </c>
      <c r="BK64" t="b">
        <v>1</v>
      </c>
      <c r="BL64">
        <v>1660230332.8499999</v>
      </c>
      <c r="BM64">
        <v>201.535</v>
      </c>
      <c r="BN64">
        <v>244.83449999999999</v>
      </c>
      <c r="BO64">
        <v>27.26585</v>
      </c>
      <c r="BP64">
        <v>21.581600000000002</v>
      </c>
      <c r="BQ64">
        <v>200.71950000000001</v>
      </c>
      <c r="BR64">
        <v>27.261199999999999</v>
      </c>
      <c r="BS64">
        <v>500.1155</v>
      </c>
      <c r="BT64">
        <v>99.484049999999996</v>
      </c>
      <c r="BU64">
        <v>9.9522300000000008E-2</v>
      </c>
      <c r="BV64">
        <v>30.998000000000001</v>
      </c>
      <c r="BW64">
        <v>30.911300000000001</v>
      </c>
      <c r="BX64">
        <v>999.9</v>
      </c>
      <c r="BY64">
        <v>0</v>
      </c>
      <c r="BZ64">
        <v>0</v>
      </c>
      <c r="CA64">
        <v>10022.15</v>
      </c>
      <c r="CB64">
        <v>0</v>
      </c>
      <c r="CC64">
        <v>17.781700000000001</v>
      </c>
      <c r="CD64">
        <v>-43.299550000000004</v>
      </c>
      <c r="CE64">
        <v>207.184</v>
      </c>
      <c r="CF64">
        <v>250.23500000000001</v>
      </c>
      <c r="CG64">
        <v>5.6842300000000003</v>
      </c>
      <c r="CH64">
        <v>244.83449999999999</v>
      </c>
      <c r="CI64">
        <v>21.581600000000002</v>
      </c>
      <c r="CJ64">
        <v>2.7125149999999998</v>
      </c>
      <c r="CK64">
        <v>2.1470250000000002</v>
      </c>
      <c r="CL64">
        <v>22.361149999999999</v>
      </c>
      <c r="CM64">
        <v>18.572399999999998</v>
      </c>
      <c r="CN64">
        <v>2000.01</v>
      </c>
      <c r="CO64">
        <v>0.98000350000000003</v>
      </c>
      <c r="CP64">
        <v>1.9996799999999999E-2</v>
      </c>
      <c r="CQ64">
        <v>0</v>
      </c>
      <c r="CR64">
        <v>3.2795000000000001</v>
      </c>
      <c r="CS64">
        <v>0</v>
      </c>
      <c r="CT64">
        <v>22135.55</v>
      </c>
      <c r="CU64">
        <v>17412.400000000001</v>
      </c>
      <c r="CV64">
        <v>42.561999999999998</v>
      </c>
      <c r="CW64">
        <v>43.686999999999998</v>
      </c>
      <c r="CX64">
        <v>42.561999999999998</v>
      </c>
      <c r="CY64">
        <v>42.061999999999998</v>
      </c>
      <c r="CZ64">
        <v>42.561999999999998</v>
      </c>
      <c r="DA64">
        <v>1960.02</v>
      </c>
      <c r="DB64">
        <v>39.99</v>
      </c>
      <c r="DC64">
        <v>0</v>
      </c>
      <c r="DD64">
        <v>1660230331.5</v>
      </c>
      <c r="DE64">
        <v>0</v>
      </c>
      <c r="DF64">
        <v>1660230021</v>
      </c>
      <c r="DG64" t="s">
        <v>383</v>
      </c>
      <c r="DH64">
        <v>1660230020</v>
      </c>
      <c r="DI64">
        <v>1660230021</v>
      </c>
      <c r="DJ64">
        <v>13</v>
      </c>
      <c r="DK64">
        <v>0.128</v>
      </c>
      <c r="DL64">
        <v>-1.4E-2</v>
      </c>
      <c r="DM64">
        <v>1.25</v>
      </c>
      <c r="DN64">
        <v>1.6E-2</v>
      </c>
      <c r="DO64">
        <v>400</v>
      </c>
      <c r="DP64">
        <v>22</v>
      </c>
      <c r="DQ64">
        <v>0.31</v>
      </c>
      <c r="DR64">
        <v>0.02</v>
      </c>
      <c r="DS64">
        <v>4.0841862568601108</v>
      </c>
      <c r="DT64">
        <v>10.09015298802283</v>
      </c>
      <c r="DU64">
        <v>0.75548382624097388</v>
      </c>
      <c r="DV64">
        <v>0</v>
      </c>
      <c r="DW64">
        <v>33.232763826759893</v>
      </c>
      <c r="DX64">
        <v>15.81275482820155</v>
      </c>
      <c r="DY64">
        <v>1.185613873249395</v>
      </c>
      <c r="DZ64">
        <v>0</v>
      </c>
      <c r="EA64">
        <v>-41.094883333333328</v>
      </c>
      <c r="EB64">
        <v>-20.02192391546161</v>
      </c>
      <c r="EC64">
        <v>1.449821889769759</v>
      </c>
      <c r="ED64">
        <v>0</v>
      </c>
      <c r="EE64">
        <v>135.43933606097309</v>
      </c>
      <c r="EF64">
        <v>215.3346413878651</v>
      </c>
      <c r="EG64">
        <v>16.053699518875462</v>
      </c>
      <c r="EH64">
        <v>0</v>
      </c>
      <c r="EI64">
        <v>5.6237057500000009</v>
      </c>
      <c r="EJ64">
        <v>0.22697414634146751</v>
      </c>
      <c r="EK64">
        <v>2.798835194214732E-2</v>
      </c>
      <c r="EL64">
        <v>0</v>
      </c>
      <c r="EM64">
        <v>1.778369119142124</v>
      </c>
      <c r="EN64">
        <v>-4.4490617641977488E-2</v>
      </c>
      <c r="EO64">
        <v>3.568341436437591E-3</v>
      </c>
      <c r="EP64">
        <v>1</v>
      </c>
      <c r="EQ64">
        <v>1</v>
      </c>
      <c r="ER64">
        <v>6</v>
      </c>
      <c r="ES64" t="s">
        <v>413</v>
      </c>
      <c r="ET64">
        <v>2.9420899999999999</v>
      </c>
      <c r="EU64">
        <v>2.8010100000000002</v>
      </c>
      <c r="EV64">
        <v>5.0628100000000002E-2</v>
      </c>
      <c r="EW64">
        <v>5.9801199999999999E-2</v>
      </c>
      <c r="EX64">
        <v>0.11786000000000001</v>
      </c>
      <c r="EY64">
        <v>9.9946800000000002E-2</v>
      </c>
      <c r="EZ64">
        <v>19441</v>
      </c>
      <c r="FA64">
        <v>20190.3</v>
      </c>
      <c r="FB64">
        <v>23816.9</v>
      </c>
      <c r="FC64">
        <v>24994.3</v>
      </c>
      <c r="FD64">
        <v>33628</v>
      </c>
      <c r="FE64">
        <v>35921.599999999999</v>
      </c>
      <c r="FF64">
        <v>43426.7</v>
      </c>
      <c r="FG64">
        <v>46203.8</v>
      </c>
      <c r="FH64">
        <v>1.96017</v>
      </c>
      <c r="FI64">
        <v>1.8371299999999999</v>
      </c>
      <c r="FJ64">
        <v>6.6831699999999994E-2</v>
      </c>
      <c r="FK64">
        <v>0</v>
      </c>
      <c r="FL64">
        <v>29.823499999999999</v>
      </c>
      <c r="FM64">
        <v>999.9</v>
      </c>
      <c r="FN64">
        <v>58.6</v>
      </c>
      <c r="FO64">
        <v>35.6</v>
      </c>
      <c r="FP64">
        <v>34.392499999999998</v>
      </c>
      <c r="FQ64">
        <v>63.897500000000001</v>
      </c>
      <c r="FR64">
        <v>22.8766</v>
      </c>
      <c r="FS64">
        <v>1</v>
      </c>
      <c r="FT64">
        <v>0.4264</v>
      </c>
      <c r="FU64">
        <v>1.5893200000000001</v>
      </c>
      <c r="FV64">
        <v>20.3141</v>
      </c>
      <c r="FW64">
        <v>5.2117500000000003</v>
      </c>
      <c r="FX64">
        <v>11.9063</v>
      </c>
      <c r="FY64">
        <v>5.0026999999999999</v>
      </c>
      <c r="FZ64">
        <v>3.2900800000000001</v>
      </c>
      <c r="GA64">
        <v>9999</v>
      </c>
      <c r="GB64">
        <v>9999</v>
      </c>
      <c r="GC64">
        <v>9999</v>
      </c>
      <c r="GD64">
        <v>999.9</v>
      </c>
      <c r="GE64">
        <v>1.85968</v>
      </c>
      <c r="GF64">
        <v>1.85467</v>
      </c>
      <c r="GG64">
        <v>1.8578300000000001</v>
      </c>
      <c r="GH64">
        <v>1.85626</v>
      </c>
      <c r="GI64">
        <v>1.8550500000000001</v>
      </c>
      <c r="GJ64">
        <v>1.8547199999999999</v>
      </c>
      <c r="GK64">
        <v>1.8534299999999999</v>
      </c>
      <c r="GL64">
        <v>1.85653</v>
      </c>
      <c r="GM64">
        <v>0</v>
      </c>
      <c r="GN64">
        <v>0</v>
      </c>
      <c r="GO64">
        <v>0</v>
      </c>
      <c r="GP64">
        <v>0</v>
      </c>
      <c r="GQ64" t="s">
        <v>385</v>
      </c>
      <c r="GR64" t="s">
        <v>386</v>
      </c>
      <c r="GS64" t="s">
        <v>387</v>
      </c>
      <c r="GT64" t="s">
        <v>387</v>
      </c>
      <c r="GU64" t="s">
        <v>387</v>
      </c>
      <c r="GV64" t="s">
        <v>387</v>
      </c>
      <c r="GW64">
        <v>0</v>
      </c>
      <c r="GX64">
        <v>100</v>
      </c>
      <c r="GY64">
        <v>100</v>
      </c>
      <c r="GZ64">
        <v>0.82399999999999995</v>
      </c>
      <c r="HA64">
        <v>4.5999999999999999E-3</v>
      </c>
      <c r="HB64">
        <v>0.2796175401742218</v>
      </c>
      <c r="HC64">
        <v>2.9318383021812969E-3</v>
      </c>
      <c r="HD64">
        <v>-1.3754559859485029E-6</v>
      </c>
      <c r="HE64">
        <v>3.0700474437127301E-10</v>
      </c>
      <c r="HF64">
        <v>-7.1567451799845402E-2</v>
      </c>
      <c r="HG64">
        <v>1.00384331276165E-2</v>
      </c>
      <c r="HH64">
        <v>-3.1532673711230711E-4</v>
      </c>
      <c r="HI64">
        <v>1.819468599177705E-6</v>
      </c>
      <c r="HJ64">
        <v>1</v>
      </c>
      <c r="HK64">
        <v>2112</v>
      </c>
      <c r="HL64">
        <v>3</v>
      </c>
      <c r="HM64">
        <v>29</v>
      </c>
      <c r="HN64">
        <v>5.2</v>
      </c>
      <c r="HO64">
        <v>5.2</v>
      </c>
      <c r="HP64">
        <v>0.74951199999999996</v>
      </c>
      <c r="HQ64">
        <v>2.34497</v>
      </c>
      <c r="HR64">
        <v>1.4978</v>
      </c>
      <c r="HS64">
        <v>2.3010299999999999</v>
      </c>
      <c r="HT64">
        <v>1.5478499999999999</v>
      </c>
      <c r="HU64">
        <v>2.3168899999999999</v>
      </c>
      <c r="HV64">
        <v>38.919800000000002</v>
      </c>
      <c r="HW64">
        <v>14.4648</v>
      </c>
      <c r="HX64">
        <v>18</v>
      </c>
      <c r="HY64">
        <v>502.16500000000002</v>
      </c>
      <c r="HZ64">
        <v>486.95400000000001</v>
      </c>
      <c r="IA64">
        <v>27.6358</v>
      </c>
      <c r="IB64">
        <v>32.430100000000003</v>
      </c>
      <c r="IC64">
        <v>30.000499999999999</v>
      </c>
      <c r="ID64">
        <v>32.2423</v>
      </c>
      <c r="IE64">
        <v>32.341000000000001</v>
      </c>
      <c r="IF64">
        <v>15.1076</v>
      </c>
      <c r="IG64">
        <v>40.447000000000003</v>
      </c>
      <c r="IH64">
        <v>0</v>
      </c>
      <c r="II64">
        <v>27.626899999999999</v>
      </c>
      <c r="IJ64">
        <v>281.322</v>
      </c>
      <c r="IK64">
        <v>21.447900000000001</v>
      </c>
      <c r="IL64">
        <v>100.41800000000001</v>
      </c>
      <c r="IM64">
        <v>100.13500000000001</v>
      </c>
      <c r="IN64" t="s">
        <v>1943</v>
      </c>
    </row>
    <row r="65" spans="1:248" x14ac:dyDescent="0.2">
      <c r="A65">
        <v>49</v>
      </c>
      <c r="B65">
        <v>1660230334.0999999</v>
      </c>
      <c r="C65">
        <v>339.09999990463263</v>
      </c>
      <c r="D65" t="s">
        <v>486</v>
      </c>
      <c r="E65" t="s">
        <v>487</v>
      </c>
      <c r="F65">
        <v>1</v>
      </c>
      <c r="G65">
        <v>2</v>
      </c>
      <c r="H65" t="s">
        <v>376</v>
      </c>
      <c r="I65" t="s">
        <v>377</v>
      </c>
      <c r="J65" t="s">
        <v>378</v>
      </c>
      <c r="K65" t="s">
        <v>379</v>
      </c>
      <c r="L65" t="s">
        <v>380</v>
      </c>
      <c r="M65" t="s">
        <v>381</v>
      </c>
      <c r="N65">
        <v>1660230332.8499999</v>
      </c>
      <c r="O65">
        <f t="shared" si="0"/>
        <v>4.8640717442394628E-3</v>
      </c>
      <c r="P65">
        <f t="shared" si="1"/>
        <v>4.864071744239463</v>
      </c>
      <c r="Q65">
        <f t="shared" si="2"/>
        <v>5.4682205229355576</v>
      </c>
      <c r="R65">
        <f t="shared" si="3"/>
        <v>201.535</v>
      </c>
      <c r="S65">
        <f t="shared" si="4"/>
        <v>163.18589457403641</v>
      </c>
      <c r="T65">
        <f t="shared" si="5"/>
        <v>16.250634330653732</v>
      </c>
      <c r="U65">
        <f t="shared" si="6"/>
        <v>20.0695752434805</v>
      </c>
      <c r="V65">
        <f t="shared" si="7"/>
        <v>0.27706134095904811</v>
      </c>
      <c r="W65">
        <f t="shared" si="8"/>
        <v>2.9243591151061175</v>
      </c>
      <c r="X65">
        <f t="shared" si="9"/>
        <v>0.26326066631684991</v>
      </c>
      <c r="Y65">
        <f t="shared" si="10"/>
        <v>0.16572054944333897</v>
      </c>
      <c r="Z65">
        <f t="shared" si="11"/>
        <v>321.51701700000001</v>
      </c>
      <c r="AA65">
        <f t="shared" si="12"/>
        <v>31.628353190543244</v>
      </c>
      <c r="AB65">
        <f t="shared" si="13"/>
        <v>30.911300000000001</v>
      </c>
      <c r="AC65">
        <f t="shared" si="14"/>
        <v>4.4886123965617992</v>
      </c>
      <c r="AD65">
        <f t="shared" si="15"/>
        <v>60.193142980185222</v>
      </c>
      <c r="AE65">
        <f t="shared" si="16"/>
        <v>2.7152307447959552</v>
      </c>
      <c r="AF65">
        <f t="shared" si="17"/>
        <v>4.5108638797774239</v>
      </c>
      <c r="AG65">
        <f t="shared" si="18"/>
        <v>1.7733816517658441</v>
      </c>
      <c r="AH65">
        <f t="shared" si="19"/>
        <v>-214.5055639209603</v>
      </c>
      <c r="AI65">
        <f t="shared" si="20"/>
        <v>13.668952814799278</v>
      </c>
      <c r="AJ65">
        <f t="shared" si="21"/>
        <v>1.049160986384762</v>
      </c>
      <c r="AK65">
        <f t="shared" si="22"/>
        <v>121.72956688022377</v>
      </c>
      <c r="AL65">
        <f t="shared" si="23"/>
        <v>35.109620172782179</v>
      </c>
      <c r="AM65">
        <f t="shared" si="24"/>
        <v>4.8707750397423579</v>
      </c>
      <c r="AN65">
        <f t="shared" si="25"/>
        <v>5.4682205229355576</v>
      </c>
      <c r="AO65">
        <v>243.15074355114751</v>
      </c>
      <c r="AP65">
        <v>210.88112727272721</v>
      </c>
      <c r="AQ65">
        <v>4.9256531357620492</v>
      </c>
      <c r="AR65">
        <v>65.976057686478867</v>
      </c>
      <c r="AS65">
        <f t="shared" si="26"/>
        <v>4.864071744239463</v>
      </c>
      <c r="AT65">
        <v>21.589106918048799</v>
      </c>
      <c r="AU65">
        <v>27.264412121212128</v>
      </c>
      <c r="AV65">
        <v>1.7729111487478229E-4</v>
      </c>
      <c r="AW65">
        <v>81.048263138824893</v>
      </c>
      <c r="AX65">
        <v>0</v>
      </c>
      <c r="AY65">
        <v>0</v>
      </c>
      <c r="AZ65">
        <f t="shared" si="27"/>
        <v>1</v>
      </c>
      <c r="BA65">
        <f t="shared" si="28"/>
        <v>0</v>
      </c>
      <c r="BB65">
        <f t="shared" si="29"/>
        <v>52022.781460196893</v>
      </c>
      <c r="BC65">
        <f t="shared" si="30"/>
        <v>2000.01</v>
      </c>
      <c r="BD65">
        <f t="shared" si="31"/>
        <v>1681.2080999999998</v>
      </c>
      <c r="BE65">
        <f t="shared" si="32"/>
        <v>0.84059984700076495</v>
      </c>
      <c r="BF65">
        <f t="shared" si="33"/>
        <v>0.16075770471147643</v>
      </c>
      <c r="BG65">
        <v>6</v>
      </c>
      <c r="BH65">
        <v>0.5</v>
      </c>
      <c r="BI65" t="s">
        <v>382</v>
      </c>
      <c r="BJ65">
        <v>2</v>
      </c>
      <c r="BK65" t="b">
        <v>1</v>
      </c>
      <c r="BL65">
        <v>1660230332.8499999</v>
      </c>
      <c r="BM65">
        <v>201.535</v>
      </c>
      <c r="BN65">
        <v>244.83449999999999</v>
      </c>
      <c r="BO65">
        <v>27.26585</v>
      </c>
      <c r="BP65">
        <v>21.581600000000002</v>
      </c>
      <c r="BQ65">
        <v>200.71950000000001</v>
      </c>
      <c r="BR65">
        <v>27.261199999999999</v>
      </c>
      <c r="BS65">
        <v>500.1155</v>
      </c>
      <c r="BT65">
        <v>99.484049999999996</v>
      </c>
      <c r="BU65">
        <v>9.9522300000000008E-2</v>
      </c>
      <c r="BV65">
        <v>30.998000000000001</v>
      </c>
      <c r="BW65">
        <v>30.911300000000001</v>
      </c>
      <c r="BX65">
        <v>999.9</v>
      </c>
      <c r="BY65">
        <v>0</v>
      </c>
      <c r="BZ65">
        <v>0</v>
      </c>
      <c r="CA65">
        <v>10022.15</v>
      </c>
      <c r="CB65">
        <v>0</v>
      </c>
      <c r="CC65">
        <v>17.781700000000001</v>
      </c>
      <c r="CD65">
        <v>-43.299550000000004</v>
      </c>
      <c r="CE65">
        <v>207.184</v>
      </c>
      <c r="CF65">
        <v>250.23500000000001</v>
      </c>
      <c r="CG65">
        <v>5.6842300000000003</v>
      </c>
      <c r="CH65">
        <v>244.83449999999999</v>
      </c>
      <c r="CI65">
        <v>21.581600000000002</v>
      </c>
      <c r="CJ65">
        <v>2.7125149999999998</v>
      </c>
      <c r="CK65">
        <v>2.1470250000000002</v>
      </c>
      <c r="CL65">
        <v>22.361149999999999</v>
      </c>
      <c r="CM65">
        <v>18.572399999999998</v>
      </c>
      <c r="CN65">
        <v>2000.01</v>
      </c>
      <c r="CO65">
        <v>0.98000350000000003</v>
      </c>
      <c r="CP65">
        <v>1.9996799999999999E-2</v>
      </c>
      <c r="CQ65">
        <v>0</v>
      </c>
      <c r="CR65">
        <v>3.2795000000000001</v>
      </c>
      <c r="CS65">
        <v>0</v>
      </c>
      <c r="CT65">
        <v>22135.55</v>
      </c>
      <c r="CU65">
        <v>17412.400000000001</v>
      </c>
      <c r="CV65">
        <v>42.561999999999998</v>
      </c>
      <c r="CW65">
        <v>43.686999999999998</v>
      </c>
      <c r="CX65">
        <v>42.561999999999998</v>
      </c>
      <c r="CY65">
        <v>42.061999999999998</v>
      </c>
      <c r="CZ65">
        <v>42.561999999999998</v>
      </c>
      <c r="DA65">
        <v>1960.02</v>
      </c>
      <c r="DB65">
        <v>39.99</v>
      </c>
      <c r="DC65">
        <v>0</v>
      </c>
      <c r="DD65">
        <v>1660230332.0999999</v>
      </c>
      <c r="DE65">
        <v>0</v>
      </c>
      <c r="DF65">
        <v>1660230021</v>
      </c>
      <c r="DG65" t="s">
        <v>383</v>
      </c>
      <c r="DH65">
        <v>1660230020</v>
      </c>
      <c r="DI65">
        <v>1660230021</v>
      </c>
      <c r="DJ65">
        <v>13</v>
      </c>
      <c r="DK65">
        <v>0.128</v>
      </c>
      <c r="DL65">
        <v>-1.4E-2</v>
      </c>
      <c r="DM65">
        <v>1.25</v>
      </c>
      <c r="DN65">
        <v>1.6E-2</v>
      </c>
      <c r="DO65">
        <v>400</v>
      </c>
      <c r="DP65">
        <v>22</v>
      </c>
      <c r="DQ65">
        <v>0.31</v>
      </c>
      <c r="DR65">
        <v>0.02</v>
      </c>
      <c r="DS65">
        <v>4.0841862568601108</v>
      </c>
      <c r="DT65">
        <v>10.09015298802283</v>
      </c>
      <c r="DU65">
        <v>0.75548382624097388</v>
      </c>
      <c r="DV65">
        <v>0</v>
      </c>
      <c r="DW65">
        <v>33.232763826759893</v>
      </c>
      <c r="DX65">
        <v>15.81275482820155</v>
      </c>
      <c r="DY65">
        <v>1.185613873249395</v>
      </c>
      <c r="DZ65">
        <v>0</v>
      </c>
      <c r="EA65">
        <v>-41.094883333333328</v>
      </c>
      <c r="EB65">
        <v>-20.02192391546161</v>
      </c>
      <c r="EC65">
        <v>1.449821889769759</v>
      </c>
      <c r="ED65">
        <v>0</v>
      </c>
      <c r="EE65">
        <v>135.43933606097309</v>
      </c>
      <c r="EF65">
        <v>215.3346413878651</v>
      </c>
      <c r="EG65">
        <v>16.053699518875462</v>
      </c>
      <c r="EH65">
        <v>0</v>
      </c>
      <c r="EI65">
        <v>5.6237057500000009</v>
      </c>
      <c r="EJ65">
        <v>0.22697414634146751</v>
      </c>
      <c r="EK65">
        <v>2.798835194214732E-2</v>
      </c>
      <c r="EL65">
        <v>0</v>
      </c>
      <c r="EM65">
        <v>1.778369119142124</v>
      </c>
      <c r="EN65">
        <v>-4.4490617641977488E-2</v>
      </c>
      <c r="EO65">
        <v>3.568341436437591E-3</v>
      </c>
      <c r="EP65">
        <v>1</v>
      </c>
      <c r="EQ65">
        <v>1</v>
      </c>
      <c r="ER65">
        <v>6</v>
      </c>
      <c r="ES65" t="s">
        <v>413</v>
      </c>
      <c r="ET65">
        <v>2.9421400000000002</v>
      </c>
      <c r="EU65">
        <v>2.80097</v>
      </c>
      <c r="EV65">
        <v>5.1147999999999999E-2</v>
      </c>
      <c r="EW65">
        <v>6.0318099999999999E-2</v>
      </c>
      <c r="EX65">
        <v>0.117858</v>
      </c>
      <c r="EY65">
        <v>9.9944099999999994E-2</v>
      </c>
      <c r="EZ65">
        <v>19430.3</v>
      </c>
      <c r="FA65">
        <v>20179.2</v>
      </c>
      <c r="FB65">
        <v>23816.799999999999</v>
      </c>
      <c r="FC65">
        <v>24994.2</v>
      </c>
      <c r="FD65">
        <v>33627.9</v>
      </c>
      <c r="FE65">
        <v>35921.599999999999</v>
      </c>
      <c r="FF65">
        <v>43426.5</v>
      </c>
      <c r="FG65">
        <v>46203.8</v>
      </c>
      <c r="FH65">
        <v>1.96017</v>
      </c>
      <c r="FI65">
        <v>1.8371299999999999</v>
      </c>
      <c r="FJ65">
        <v>6.6786999999999999E-2</v>
      </c>
      <c r="FK65">
        <v>0</v>
      </c>
      <c r="FL65">
        <v>29.823699999999999</v>
      </c>
      <c r="FM65">
        <v>999.9</v>
      </c>
      <c r="FN65">
        <v>58.6</v>
      </c>
      <c r="FO65">
        <v>35.6</v>
      </c>
      <c r="FP65">
        <v>34.392000000000003</v>
      </c>
      <c r="FQ65">
        <v>64.097499999999997</v>
      </c>
      <c r="FR65">
        <v>22.099399999999999</v>
      </c>
      <c r="FS65">
        <v>1</v>
      </c>
      <c r="FT65">
        <v>0.426456</v>
      </c>
      <c r="FU65">
        <v>1.5922000000000001</v>
      </c>
      <c r="FV65">
        <v>20.3141</v>
      </c>
      <c r="FW65">
        <v>5.2119</v>
      </c>
      <c r="FX65">
        <v>11.9063</v>
      </c>
      <c r="FY65">
        <v>5.0026999999999999</v>
      </c>
      <c r="FZ65">
        <v>3.2900499999999999</v>
      </c>
      <c r="GA65">
        <v>9999</v>
      </c>
      <c r="GB65">
        <v>9999</v>
      </c>
      <c r="GC65">
        <v>9999</v>
      </c>
      <c r="GD65">
        <v>999.9</v>
      </c>
      <c r="GE65">
        <v>1.85968</v>
      </c>
      <c r="GF65">
        <v>1.85466</v>
      </c>
      <c r="GG65">
        <v>1.85782</v>
      </c>
      <c r="GH65">
        <v>1.85626</v>
      </c>
      <c r="GI65">
        <v>1.8550500000000001</v>
      </c>
      <c r="GJ65">
        <v>1.8547100000000001</v>
      </c>
      <c r="GK65">
        <v>1.8534299999999999</v>
      </c>
      <c r="GL65">
        <v>1.85653</v>
      </c>
      <c r="GM65">
        <v>0</v>
      </c>
      <c r="GN65">
        <v>0</v>
      </c>
      <c r="GO65">
        <v>0</v>
      </c>
      <c r="GP65">
        <v>0</v>
      </c>
      <c r="GQ65" t="s">
        <v>385</v>
      </c>
      <c r="GR65" t="s">
        <v>386</v>
      </c>
      <c r="GS65" t="s">
        <v>387</v>
      </c>
      <c r="GT65" t="s">
        <v>387</v>
      </c>
      <c r="GU65" t="s">
        <v>387</v>
      </c>
      <c r="GV65" t="s">
        <v>387</v>
      </c>
      <c r="GW65">
        <v>0</v>
      </c>
      <c r="GX65">
        <v>100</v>
      </c>
      <c r="GY65">
        <v>100</v>
      </c>
      <c r="GZ65">
        <v>0.83</v>
      </c>
      <c r="HA65">
        <v>4.7000000000000002E-3</v>
      </c>
      <c r="HB65">
        <v>0.2796175401742218</v>
      </c>
      <c r="HC65">
        <v>2.9318383021812969E-3</v>
      </c>
      <c r="HD65">
        <v>-1.3754559859485029E-6</v>
      </c>
      <c r="HE65">
        <v>3.0700474437127301E-10</v>
      </c>
      <c r="HF65">
        <v>-7.1567451799845402E-2</v>
      </c>
      <c r="HG65">
        <v>1.00384331276165E-2</v>
      </c>
      <c r="HH65">
        <v>-3.1532673711230711E-4</v>
      </c>
      <c r="HI65">
        <v>1.819468599177705E-6</v>
      </c>
      <c r="HJ65">
        <v>1</v>
      </c>
      <c r="HK65">
        <v>2112</v>
      </c>
      <c r="HL65">
        <v>3</v>
      </c>
      <c r="HM65">
        <v>29</v>
      </c>
      <c r="HN65">
        <v>5.2</v>
      </c>
      <c r="HO65">
        <v>5.2</v>
      </c>
      <c r="HP65">
        <v>0.75317400000000001</v>
      </c>
      <c r="HQ65">
        <v>2.32544</v>
      </c>
      <c r="HR65">
        <v>1.4978</v>
      </c>
      <c r="HS65">
        <v>2.3010299999999999</v>
      </c>
      <c r="HT65">
        <v>1.5478499999999999</v>
      </c>
      <c r="HU65">
        <v>2.4169900000000002</v>
      </c>
      <c r="HV65">
        <v>38.919800000000002</v>
      </c>
      <c r="HW65">
        <v>14.4735</v>
      </c>
      <c r="HX65">
        <v>18</v>
      </c>
      <c r="HY65">
        <v>502.16500000000002</v>
      </c>
      <c r="HZ65">
        <v>486.95400000000001</v>
      </c>
      <c r="IA65">
        <v>27.635899999999999</v>
      </c>
      <c r="IB65">
        <v>32.430300000000003</v>
      </c>
      <c r="IC65">
        <v>30.000499999999999</v>
      </c>
      <c r="ID65">
        <v>32.2423</v>
      </c>
      <c r="IE65">
        <v>32.341099999999997</v>
      </c>
      <c r="IF65">
        <v>15.296799999999999</v>
      </c>
      <c r="IG65">
        <v>40.447000000000003</v>
      </c>
      <c r="IH65">
        <v>0</v>
      </c>
      <c r="II65">
        <v>27.627600000000001</v>
      </c>
      <c r="IJ65">
        <v>291.36399999999998</v>
      </c>
      <c r="IK65">
        <v>21.442799999999998</v>
      </c>
      <c r="IL65">
        <v>100.41800000000001</v>
      </c>
      <c r="IM65">
        <v>100.13500000000001</v>
      </c>
      <c r="IN65" t="s">
        <v>1943</v>
      </c>
    </row>
    <row r="66" spans="1:248" x14ac:dyDescent="0.2">
      <c r="A66">
        <v>50</v>
      </c>
      <c r="B66">
        <v>1660230335.0999999</v>
      </c>
      <c r="C66">
        <v>340.09999990463263</v>
      </c>
      <c r="D66" t="s">
        <v>488</v>
      </c>
      <c r="E66" t="s">
        <v>489</v>
      </c>
      <c r="F66">
        <v>1</v>
      </c>
      <c r="G66">
        <v>2</v>
      </c>
      <c r="H66" t="s">
        <v>376</v>
      </c>
      <c r="I66" t="s">
        <v>377</v>
      </c>
      <c r="J66" t="s">
        <v>378</v>
      </c>
      <c r="K66" t="s">
        <v>379</v>
      </c>
      <c r="L66" t="s">
        <v>380</v>
      </c>
      <c r="M66" t="s">
        <v>381</v>
      </c>
      <c r="N66">
        <v>1660230334.5999999</v>
      </c>
      <c r="O66">
        <f t="shared" si="0"/>
        <v>4.8665421861133337E-3</v>
      </c>
      <c r="P66">
        <f t="shared" si="1"/>
        <v>4.8665421861133336</v>
      </c>
      <c r="Q66">
        <f t="shared" si="2"/>
        <v>5.6876422391636634</v>
      </c>
      <c r="R66">
        <f t="shared" si="3"/>
        <v>209.923</v>
      </c>
      <c r="S66">
        <f t="shared" si="4"/>
        <v>170.06971385478246</v>
      </c>
      <c r="T66">
        <f t="shared" si="5"/>
        <v>16.936084015795466</v>
      </c>
      <c r="U66">
        <f t="shared" si="6"/>
        <v>20.904801238647199</v>
      </c>
      <c r="V66">
        <f t="shared" si="7"/>
        <v>0.27740074813153831</v>
      </c>
      <c r="W66">
        <f t="shared" si="8"/>
        <v>2.9245173079452962</v>
      </c>
      <c r="X66">
        <f t="shared" si="9"/>
        <v>0.26356785543353739</v>
      </c>
      <c r="Y66">
        <f t="shared" si="10"/>
        <v>0.16591523974371541</v>
      </c>
      <c r="Z66">
        <f t="shared" si="11"/>
        <v>321.49626900000004</v>
      </c>
      <c r="AA66">
        <f t="shared" si="12"/>
        <v>31.625858348358587</v>
      </c>
      <c r="AB66">
        <f t="shared" si="13"/>
        <v>30.906199999999998</v>
      </c>
      <c r="AC66">
        <f t="shared" si="14"/>
        <v>4.4873064685911652</v>
      </c>
      <c r="AD66">
        <f t="shared" si="15"/>
        <v>60.195764029293976</v>
      </c>
      <c r="AE66">
        <f t="shared" si="16"/>
        <v>2.7150857856027999</v>
      </c>
      <c r="AF66">
        <f t="shared" si="17"/>
        <v>4.5104266544096303</v>
      </c>
      <c r="AG66">
        <f t="shared" si="18"/>
        <v>1.7722206829883653</v>
      </c>
      <c r="AH66">
        <f t="shared" si="19"/>
        <v>-214.614510407598</v>
      </c>
      <c r="AI66">
        <f t="shared" si="20"/>
        <v>14.205758597246311</v>
      </c>
      <c r="AJ66">
        <f t="shared" si="21"/>
        <v>1.0902679686159367</v>
      </c>
      <c r="AK66">
        <f t="shared" si="22"/>
        <v>122.17778515826429</v>
      </c>
      <c r="AL66">
        <f t="shared" si="23"/>
        <v>35.533631792128318</v>
      </c>
      <c r="AM66">
        <f t="shared" si="24"/>
        <v>4.8744246757383349</v>
      </c>
      <c r="AN66">
        <f t="shared" si="25"/>
        <v>5.6876422391636634</v>
      </c>
      <c r="AO66">
        <v>248.35543274353131</v>
      </c>
      <c r="AP66">
        <v>215.80484848484841</v>
      </c>
      <c r="AQ66">
        <v>4.9279703309232321</v>
      </c>
      <c r="AR66">
        <v>65.976057686478867</v>
      </c>
      <c r="AS66">
        <f t="shared" si="26"/>
        <v>4.8665421861133336</v>
      </c>
      <c r="AT66">
        <v>21.584291389810069</v>
      </c>
      <c r="AU66">
        <v>27.263819999999981</v>
      </c>
      <c r="AV66">
        <v>-3.5067338102911433E-5</v>
      </c>
      <c r="AW66">
        <v>81.048263138824893</v>
      </c>
      <c r="AX66">
        <v>0</v>
      </c>
      <c r="AY66">
        <v>0</v>
      </c>
      <c r="AZ66">
        <f t="shared" si="27"/>
        <v>1</v>
      </c>
      <c r="BA66">
        <f t="shared" si="28"/>
        <v>0</v>
      </c>
      <c r="BB66">
        <f t="shared" si="29"/>
        <v>52027.564064062193</v>
      </c>
      <c r="BC66">
        <f t="shared" si="30"/>
        <v>1999.88</v>
      </c>
      <c r="BD66">
        <f t="shared" si="31"/>
        <v>1681.0989000000002</v>
      </c>
      <c r="BE66">
        <f t="shared" si="32"/>
        <v>0.8405998859931596</v>
      </c>
      <c r="BF66">
        <f t="shared" si="33"/>
        <v>0.16075777996679802</v>
      </c>
      <c r="BG66">
        <v>6</v>
      </c>
      <c r="BH66">
        <v>0.5</v>
      </c>
      <c r="BI66" t="s">
        <v>382</v>
      </c>
      <c r="BJ66">
        <v>2</v>
      </c>
      <c r="BK66" t="b">
        <v>1</v>
      </c>
      <c r="BL66">
        <v>1660230334.5999999</v>
      </c>
      <c r="BM66">
        <v>209.923</v>
      </c>
      <c r="BN66">
        <v>253.78100000000001</v>
      </c>
      <c r="BO66">
        <v>27.264500000000002</v>
      </c>
      <c r="BP66">
        <v>21.576000000000001</v>
      </c>
      <c r="BQ66">
        <v>209.08699999999999</v>
      </c>
      <c r="BR66">
        <v>27.259899999999998</v>
      </c>
      <c r="BS66">
        <v>500.11700000000002</v>
      </c>
      <c r="BT66">
        <v>99.483599999999996</v>
      </c>
      <c r="BU66">
        <v>9.9586400000000005E-2</v>
      </c>
      <c r="BV66">
        <v>30.996300000000002</v>
      </c>
      <c r="BW66">
        <v>30.906199999999998</v>
      </c>
      <c r="BX66">
        <v>999.9</v>
      </c>
      <c r="BY66">
        <v>0</v>
      </c>
      <c r="BZ66">
        <v>0</v>
      </c>
      <c r="CA66">
        <v>10023.1</v>
      </c>
      <c r="CB66">
        <v>0</v>
      </c>
      <c r="CC66">
        <v>17.749700000000001</v>
      </c>
      <c r="CD66">
        <v>-43.8583</v>
      </c>
      <c r="CE66">
        <v>215.80699999999999</v>
      </c>
      <c r="CF66">
        <v>259.37700000000001</v>
      </c>
      <c r="CG66">
        <v>5.6885899999999996</v>
      </c>
      <c r="CH66">
        <v>253.78100000000001</v>
      </c>
      <c r="CI66">
        <v>21.576000000000001</v>
      </c>
      <c r="CJ66">
        <v>2.7123699999999999</v>
      </c>
      <c r="CK66">
        <v>2.1464500000000002</v>
      </c>
      <c r="CL66">
        <v>22.360299999999999</v>
      </c>
      <c r="CM66">
        <v>18.568200000000001</v>
      </c>
      <c r="CN66">
        <v>1999.88</v>
      </c>
      <c r="CO66">
        <v>0.98000200000000004</v>
      </c>
      <c r="CP66">
        <v>1.99983E-2</v>
      </c>
      <c r="CQ66">
        <v>0</v>
      </c>
      <c r="CR66">
        <v>2.8130000000000002</v>
      </c>
      <c r="CS66">
        <v>0</v>
      </c>
      <c r="CT66">
        <v>22128.799999999999</v>
      </c>
      <c r="CU66">
        <v>17411.2</v>
      </c>
      <c r="CV66">
        <v>42.561999999999998</v>
      </c>
      <c r="CW66">
        <v>43.686999999999998</v>
      </c>
      <c r="CX66">
        <v>42.561999999999998</v>
      </c>
      <c r="CY66">
        <v>42.061999999999998</v>
      </c>
      <c r="CZ66">
        <v>42.561999999999998</v>
      </c>
      <c r="DA66">
        <v>1959.89</v>
      </c>
      <c r="DB66">
        <v>39.99</v>
      </c>
      <c r="DC66">
        <v>0</v>
      </c>
      <c r="DD66">
        <v>1660230332.7</v>
      </c>
      <c r="DE66">
        <v>0</v>
      </c>
      <c r="DF66">
        <v>1660230021</v>
      </c>
      <c r="DG66" t="s">
        <v>383</v>
      </c>
      <c r="DH66">
        <v>1660230020</v>
      </c>
      <c r="DI66">
        <v>1660230021</v>
      </c>
      <c r="DJ66">
        <v>13</v>
      </c>
      <c r="DK66">
        <v>0.128</v>
      </c>
      <c r="DL66">
        <v>-1.4E-2</v>
      </c>
      <c r="DM66">
        <v>1.25</v>
      </c>
      <c r="DN66">
        <v>1.6E-2</v>
      </c>
      <c r="DO66">
        <v>400</v>
      </c>
      <c r="DP66">
        <v>22</v>
      </c>
      <c r="DQ66">
        <v>0.31</v>
      </c>
      <c r="DR66">
        <v>0.02</v>
      </c>
      <c r="DS66">
        <v>4.2814197828950764</v>
      </c>
      <c r="DT66">
        <v>10.244926969358559</v>
      </c>
      <c r="DU66">
        <v>0.74241589150218867</v>
      </c>
      <c r="DV66">
        <v>0</v>
      </c>
      <c r="DW66">
        <v>33.501385437289237</v>
      </c>
      <c r="DX66">
        <v>15.17179361869526</v>
      </c>
      <c r="DY66">
        <v>1.1361565280659429</v>
      </c>
      <c r="DZ66">
        <v>0</v>
      </c>
      <c r="EA66">
        <v>-41.435026666666658</v>
      </c>
      <c r="EB66">
        <v>-19.382020912124698</v>
      </c>
      <c r="EC66">
        <v>1.4021515514697009</v>
      </c>
      <c r="ED66">
        <v>0</v>
      </c>
      <c r="EE66">
        <v>139.09075611635001</v>
      </c>
      <c r="EF66">
        <v>216.0799310656237</v>
      </c>
      <c r="EG66">
        <v>16.110086032269528</v>
      </c>
      <c r="EH66">
        <v>0</v>
      </c>
      <c r="EI66">
        <v>5.6272949999999993</v>
      </c>
      <c r="EJ66">
        <v>0.26828082551594801</v>
      </c>
      <c r="EK66">
        <v>3.0789075172859611E-2</v>
      </c>
      <c r="EL66">
        <v>0</v>
      </c>
      <c r="EM66">
        <v>1.7778603132216499</v>
      </c>
      <c r="EN66">
        <v>-4.698940264542887E-2</v>
      </c>
      <c r="EO66">
        <v>3.68521297895696E-3</v>
      </c>
      <c r="EP66">
        <v>1</v>
      </c>
      <c r="EQ66">
        <v>1</v>
      </c>
      <c r="ER66">
        <v>6</v>
      </c>
      <c r="ES66" t="s">
        <v>413</v>
      </c>
      <c r="ET66">
        <v>2.94211</v>
      </c>
      <c r="EU66">
        <v>2.8009599999999999</v>
      </c>
      <c r="EV66">
        <v>5.2179400000000001E-2</v>
      </c>
      <c r="EW66">
        <v>6.1365700000000002E-2</v>
      </c>
      <c r="EX66">
        <v>0.11785900000000001</v>
      </c>
      <c r="EY66">
        <v>9.9908999999999998E-2</v>
      </c>
      <c r="EZ66">
        <v>19409.099999999999</v>
      </c>
      <c r="FA66">
        <v>20156.599999999999</v>
      </c>
      <c r="FB66">
        <v>23816.7</v>
      </c>
      <c r="FC66">
        <v>24994.1</v>
      </c>
      <c r="FD66">
        <v>33627.800000000003</v>
      </c>
      <c r="FE66">
        <v>35923.1</v>
      </c>
      <c r="FF66">
        <v>43426.3</v>
      </c>
      <c r="FG66">
        <v>46203.8</v>
      </c>
      <c r="FH66">
        <v>1.96008</v>
      </c>
      <c r="FI66">
        <v>1.837</v>
      </c>
      <c r="FJ66">
        <v>6.63102E-2</v>
      </c>
      <c r="FK66">
        <v>0</v>
      </c>
      <c r="FL66">
        <v>29.824400000000001</v>
      </c>
      <c r="FM66">
        <v>999.9</v>
      </c>
      <c r="FN66">
        <v>58.6</v>
      </c>
      <c r="FO66">
        <v>35.6</v>
      </c>
      <c r="FP66">
        <v>34.3949</v>
      </c>
      <c r="FQ66">
        <v>64.057500000000005</v>
      </c>
      <c r="FR66">
        <v>22.051300000000001</v>
      </c>
      <c r="FS66">
        <v>1</v>
      </c>
      <c r="FT66">
        <v>0.426568</v>
      </c>
      <c r="FU66">
        <v>1.60178</v>
      </c>
      <c r="FV66">
        <v>20.3139</v>
      </c>
      <c r="FW66">
        <v>5.2119</v>
      </c>
      <c r="FX66">
        <v>11.9063</v>
      </c>
      <c r="FY66">
        <v>5.0026999999999999</v>
      </c>
      <c r="FZ66">
        <v>3.29013</v>
      </c>
      <c r="GA66">
        <v>9999</v>
      </c>
      <c r="GB66">
        <v>9999</v>
      </c>
      <c r="GC66">
        <v>9999</v>
      </c>
      <c r="GD66">
        <v>999.9</v>
      </c>
      <c r="GE66">
        <v>1.8596600000000001</v>
      </c>
      <c r="GF66">
        <v>1.8546499999999999</v>
      </c>
      <c r="GG66">
        <v>1.8577999999999999</v>
      </c>
      <c r="GH66">
        <v>1.85625</v>
      </c>
      <c r="GI66">
        <v>1.85503</v>
      </c>
      <c r="GJ66">
        <v>1.8547100000000001</v>
      </c>
      <c r="GK66">
        <v>1.85341</v>
      </c>
      <c r="GL66">
        <v>1.85653</v>
      </c>
      <c r="GM66">
        <v>0</v>
      </c>
      <c r="GN66">
        <v>0</v>
      </c>
      <c r="GO66">
        <v>0</v>
      </c>
      <c r="GP66">
        <v>0</v>
      </c>
      <c r="GQ66" t="s">
        <v>385</v>
      </c>
      <c r="GR66" t="s">
        <v>386</v>
      </c>
      <c r="GS66" t="s">
        <v>387</v>
      </c>
      <c r="GT66" t="s">
        <v>387</v>
      </c>
      <c r="GU66" t="s">
        <v>387</v>
      </c>
      <c r="GV66" t="s">
        <v>387</v>
      </c>
      <c r="GW66">
        <v>0</v>
      </c>
      <c r="GX66">
        <v>100</v>
      </c>
      <c r="GY66">
        <v>100</v>
      </c>
      <c r="GZ66">
        <v>0.84099999999999997</v>
      </c>
      <c r="HA66">
        <v>4.5999999999999999E-3</v>
      </c>
      <c r="HB66">
        <v>0.2796175401742218</v>
      </c>
      <c r="HC66">
        <v>2.9318383021812969E-3</v>
      </c>
      <c r="HD66">
        <v>-1.3754559859485029E-6</v>
      </c>
      <c r="HE66">
        <v>3.0700474437127301E-10</v>
      </c>
      <c r="HF66">
        <v>-7.1567451799845402E-2</v>
      </c>
      <c r="HG66">
        <v>1.00384331276165E-2</v>
      </c>
      <c r="HH66">
        <v>-3.1532673711230711E-4</v>
      </c>
      <c r="HI66">
        <v>1.819468599177705E-6</v>
      </c>
      <c r="HJ66">
        <v>1</v>
      </c>
      <c r="HK66">
        <v>2112</v>
      </c>
      <c r="HL66">
        <v>3</v>
      </c>
      <c r="HM66">
        <v>29</v>
      </c>
      <c r="HN66">
        <v>5.3</v>
      </c>
      <c r="HO66">
        <v>5.2</v>
      </c>
      <c r="HP66">
        <v>0.767822</v>
      </c>
      <c r="HQ66">
        <v>2.3339799999999999</v>
      </c>
      <c r="HR66">
        <v>1.4978</v>
      </c>
      <c r="HS66">
        <v>2.3010299999999999</v>
      </c>
      <c r="HT66">
        <v>1.5478499999999999</v>
      </c>
      <c r="HU66">
        <v>2.4401899999999999</v>
      </c>
      <c r="HV66">
        <v>38.919800000000002</v>
      </c>
      <c r="HW66">
        <v>14.4823</v>
      </c>
      <c r="HX66">
        <v>18</v>
      </c>
      <c r="HY66">
        <v>502.10700000000003</v>
      </c>
      <c r="HZ66">
        <v>486.87799999999999</v>
      </c>
      <c r="IA66">
        <v>27.635999999999999</v>
      </c>
      <c r="IB66">
        <v>32.431199999999997</v>
      </c>
      <c r="IC66">
        <v>30.000499999999999</v>
      </c>
      <c r="ID66">
        <v>32.242699999999999</v>
      </c>
      <c r="IE66">
        <v>32.341999999999999</v>
      </c>
      <c r="IF66">
        <v>15.467000000000001</v>
      </c>
      <c r="IG66">
        <v>40.447000000000003</v>
      </c>
      <c r="IH66">
        <v>0</v>
      </c>
      <c r="II66">
        <v>27.627600000000001</v>
      </c>
      <c r="IJ66">
        <v>291.36399999999998</v>
      </c>
      <c r="IK66">
        <v>21.432700000000001</v>
      </c>
      <c r="IL66">
        <v>100.41800000000001</v>
      </c>
      <c r="IM66">
        <v>100.13500000000001</v>
      </c>
      <c r="IN66" t="s">
        <v>1943</v>
      </c>
    </row>
    <row r="67" spans="1:248" x14ac:dyDescent="0.2">
      <c r="A67">
        <v>51</v>
      </c>
      <c r="B67">
        <v>1660230336.0999999</v>
      </c>
      <c r="C67">
        <v>341.09999990463263</v>
      </c>
      <c r="D67" t="s">
        <v>490</v>
      </c>
      <c r="E67" t="s">
        <v>491</v>
      </c>
      <c r="F67">
        <v>1</v>
      </c>
      <c r="G67">
        <v>2</v>
      </c>
      <c r="H67" t="s">
        <v>376</v>
      </c>
      <c r="I67" t="s">
        <v>377</v>
      </c>
      <c r="J67" t="s">
        <v>378</v>
      </c>
      <c r="K67" t="s">
        <v>379</v>
      </c>
      <c r="L67" t="s">
        <v>380</v>
      </c>
      <c r="M67" t="s">
        <v>381</v>
      </c>
      <c r="N67">
        <v>1660230335.0999999</v>
      </c>
      <c r="O67">
        <f t="shared" si="0"/>
        <v>4.8678444299800382E-3</v>
      </c>
      <c r="P67">
        <f t="shared" si="1"/>
        <v>4.8678444299800381</v>
      </c>
      <c r="Q67">
        <f t="shared" si="2"/>
        <v>5.915801056165674</v>
      </c>
      <c r="R67">
        <f t="shared" si="3"/>
        <v>212.31899999999999</v>
      </c>
      <c r="S67">
        <f t="shared" si="4"/>
        <v>171.06391957985744</v>
      </c>
      <c r="T67">
        <f t="shared" si="5"/>
        <v>17.035084484853837</v>
      </c>
      <c r="U67">
        <f t="shared" si="6"/>
        <v>21.143395472422952</v>
      </c>
      <c r="V67">
        <f t="shared" si="7"/>
        <v>0.27757670560880326</v>
      </c>
      <c r="W67">
        <f t="shared" si="8"/>
        <v>2.9237539221795692</v>
      </c>
      <c r="X67">
        <f t="shared" si="9"/>
        <v>0.26372330701250185</v>
      </c>
      <c r="Y67">
        <f t="shared" si="10"/>
        <v>0.16601410520181359</v>
      </c>
      <c r="Z67">
        <f t="shared" si="11"/>
        <v>321.51621899999998</v>
      </c>
      <c r="AA67">
        <f t="shared" si="12"/>
        <v>31.625790187333486</v>
      </c>
      <c r="AB67">
        <f t="shared" si="13"/>
        <v>30.9041</v>
      </c>
      <c r="AC67">
        <f t="shared" si="14"/>
        <v>4.4867688297490238</v>
      </c>
      <c r="AD67">
        <f t="shared" si="15"/>
        <v>60.196406222972307</v>
      </c>
      <c r="AE67">
        <f t="shared" si="16"/>
        <v>2.7151147512776403</v>
      </c>
      <c r="AF67">
        <f t="shared" si="17"/>
        <v>4.5104266544096303</v>
      </c>
      <c r="AG67">
        <f t="shared" si="18"/>
        <v>1.7716540784713835</v>
      </c>
      <c r="AH67">
        <f t="shared" si="19"/>
        <v>-214.67193936211967</v>
      </c>
      <c r="AI67">
        <f t="shared" si="20"/>
        <v>14.533063857924933</v>
      </c>
      <c r="AJ67">
        <f t="shared" si="21"/>
        <v>1.1156677585652497</v>
      </c>
      <c r="AK67">
        <f t="shared" si="22"/>
        <v>122.49301125437046</v>
      </c>
      <c r="AL67">
        <f t="shared" si="23"/>
        <v>35.67935348492464</v>
      </c>
      <c r="AM67">
        <f t="shared" si="24"/>
        <v>4.8813713625506727</v>
      </c>
      <c r="AN67">
        <f t="shared" si="25"/>
        <v>5.915801056165674</v>
      </c>
      <c r="AO67">
        <v>253.56542932323231</v>
      </c>
      <c r="AP67">
        <v>220.7347939393938</v>
      </c>
      <c r="AQ67">
        <v>4.9277728950094559</v>
      </c>
      <c r="AR67">
        <v>65.976057686478867</v>
      </c>
      <c r="AS67">
        <f t="shared" si="26"/>
        <v>4.8678444299800381</v>
      </c>
      <c r="AT67">
        <v>21.583052331212269</v>
      </c>
      <c r="AU67">
        <v>27.26502666666666</v>
      </c>
      <c r="AV67">
        <v>-1.4309764608297159E-4</v>
      </c>
      <c r="AW67">
        <v>81.048263138824893</v>
      </c>
      <c r="AX67">
        <v>0</v>
      </c>
      <c r="AY67">
        <v>0</v>
      </c>
      <c r="AZ67">
        <f t="shared" si="27"/>
        <v>1</v>
      </c>
      <c r="BA67">
        <f t="shared" si="28"/>
        <v>0</v>
      </c>
      <c r="BB67">
        <f t="shared" si="29"/>
        <v>52005.839885794776</v>
      </c>
      <c r="BC67">
        <f t="shared" si="30"/>
        <v>2000.0050000000001</v>
      </c>
      <c r="BD67">
        <f t="shared" si="31"/>
        <v>1681.2039</v>
      </c>
      <c r="BE67">
        <f t="shared" si="32"/>
        <v>0.84059984850037872</v>
      </c>
      <c r="BF67">
        <f t="shared" si="33"/>
        <v>0.16075770760573097</v>
      </c>
      <c r="BG67">
        <v>6</v>
      </c>
      <c r="BH67">
        <v>0.5</v>
      </c>
      <c r="BI67" t="s">
        <v>382</v>
      </c>
      <c r="BJ67">
        <v>2</v>
      </c>
      <c r="BK67" t="b">
        <v>1</v>
      </c>
      <c r="BL67">
        <v>1660230335.0999999</v>
      </c>
      <c r="BM67">
        <v>212.31899999999999</v>
      </c>
      <c r="BN67">
        <v>256.36950000000002</v>
      </c>
      <c r="BO67">
        <v>27.264800000000001</v>
      </c>
      <c r="BP67">
        <v>21.56795</v>
      </c>
      <c r="BQ67">
        <v>211.47749999999999</v>
      </c>
      <c r="BR67">
        <v>27.260200000000001</v>
      </c>
      <c r="BS67">
        <v>500.09550000000002</v>
      </c>
      <c r="BT67">
        <v>99.483450000000005</v>
      </c>
      <c r="BU67">
        <v>9.9703050000000001E-2</v>
      </c>
      <c r="BV67">
        <v>30.996300000000002</v>
      </c>
      <c r="BW67">
        <v>30.9041</v>
      </c>
      <c r="BX67">
        <v>999.9</v>
      </c>
      <c r="BY67">
        <v>0</v>
      </c>
      <c r="BZ67">
        <v>0</v>
      </c>
      <c r="CA67">
        <v>10018.75</v>
      </c>
      <c r="CB67">
        <v>0</v>
      </c>
      <c r="CC67">
        <v>17.742450000000002</v>
      </c>
      <c r="CD67">
        <v>-44.050800000000002</v>
      </c>
      <c r="CE67">
        <v>218.27</v>
      </c>
      <c r="CF67">
        <v>262.02050000000003</v>
      </c>
      <c r="CG67">
        <v>5.6968800000000002</v>
      </c>
      <c r="CH67">
        <v>256.36950000000002</v>
      </c>
      <c r="CI67">
        <v>21.56795</v>
      </c>
      <c r="CJ67">
        <v>2.7123949999999999</v>
      </c>
      <c r="CK67">
        <v>2.1456499999999998</v>
      </c>
      <c r="CL67">
        <v>22.36045</v>
      </c>
      <c r="CM67">
        <v>18.562200000000001</v>
      </c>
      <c r="CN67">
        <v>2000.0050000000001</v>
      </c>
      <c r="CO67">
        <v>0.98000350000000003</v>
      </c>
      <c r="CP67">
        <v>1.9996799999999999E-2</v>
      </c>
      <c r="CQ67">
        <v>0</v>
      </c>
      <c r="CR67">
        <v>2.5350000000000001</v>
      </c>
      <c r="CS67">
        <v>0</v>
      </c>
      <c r="CT67">
        <v>22129.599999999999</v>
      </c>
      <c r="CU67">
        <v>17412.349999999999</v>
      </c>
      <c r="CV67">
        <v>42.561999999999998</v>
      </c>
      <c r="CW67">
        <v>43.686999999999998</v>
      </c>
      <c r="CX67">
        <v>42.561999999999998</v>
      </c>
      <c r="CY67">
        <v>42.061999999999998</v>
      </c>
      <c r="CZ67">
        <v>42.561999999999998</v>
      </c>
      <c r="DA67">
        <v>1960.0150000000001</v>
      </c>
      <c r="DB67">
        <v>39.99</v>
      </c>
      <c r="DC67">
        <v>0</v>
      </c>
      <c r="DD67">
        <v>1660230333.9000001</v>
      </c>
      <c r="DE67">
        <v>0</v>
      </c>
      <c r="DF67">
        <v>1660230021</v>
      </c>
      <c r="DG67" t="s">
        <v>383</v>
      </c>
      <c r="DH67">
        <v>1660230020</v>
      </c>
      <c r="DI67">
        <v>1660230021</v>
      </c>
      <c r="DJ67">
        <v>13</v>
      </c>
      <c r="DK67">
        <v>0.128</v>
      </c>
      <c r="DL67">
        <v>-1.4E-2</v>
      </c>
      <c r="DM67">
        <v>1.25</v>
      </c>
      <c r="DN67">
        <v>1.6E-2</v>
      </c>
      <c r="DO67">
        <v>400</v>
      </c>
      <c r="DP67">
        <v>22</v>
      </c>
      <c r="DQ67">
        <v>0.31</v>
      </c>
      <c r="DR67">
        <v>0.02</v>
      </c>
      <c r="DS67">
        <v>4.5314098341174693</v>
      </c>
      <c r="DT67">
        <v>10.39323109303653</v>
      </c>
      <c r="DU67">
        <v>0.75196256082404445</v>
      </c>
      <c r="DV67">
        <v>0</v>
      </c>
      <c r="DW67">
        <v>33.956325388400309</v>
      </c>
      <c r="DX67">
        <v>14.30645308662068</v>
      </c>
      <c r="DY67">
        <v>1.0344587431893419</v>
      </c>
      <c r="DZ67">
        <v>0</v>
      </c>
      <c r="EA67">
        <v>-41.849535483870973</v>
      </c>
      <c r="EB67">
        <v>-18.934306451612851</v>
      </c>
      <c r="EC67">
        <v>1.413708925314928</v>
      </c>
      <c r="ED67">
        <v>0</v>
      </c>
      <c r="EE67">
        <v>145.44482859604199</v>
      </c>
      <c r="EF67">
        <v>216.5358526087841</v>
      </c>
      <c r="EG67">
        <v>15.62344161717235</v>
      </c>
      <c r="EH67">
        <v>0</v>
      </c>
      <c r="EI67">
        <v>5.6331307317073174</v>
      </c>
      <c r="EJ67">
        <v>0.3173358188153283</v>
      </c>
      <c r="EK67">
        <v>3.5077856498619962E-2</v>
      </c>
      <c r="EL67">
        <v>0</v>
      </c>
      <c r="EM67">
        <v>1.776753094992267</v>
      </c>
      <c r="EN67">
        <v>-4.9258534350296757E-2</v>
      </c>
      <c r="EO67">
        <v>3.7073082232388179E-3</v>
      </c>
      <c r="EP67">
        <v>1</v>
      </c>
      <c r="EQ67">
        <v>1</v>
      </c>
      <c r="ER67">
        <v>6</v>
      </c>
      <c r="ES67" t="s">
        <v>413</v>
      </c>
      <c r="ET67">
        <v>2.9420899999999999</v>
      </c>
      <c r="EU67">
        <v>2.8011300000000001</v>
      </c>
      <c r="EV67">
        <v>5.3205000000000002E-2</v>
      </c>
      <c r="EW67">
        <v>6.2392700000000002E-2</v>
      </c>
      <c r="EX67">
        <v>0.11786099999999999</v>
      </c>
      <c r="EY67">
        <v>9.9837099999999998E-2</v>
      </c>
      <c r="EZ67">
        <v>19388.099999999999</v>
      </c>
      <c r="FA67">
        <v>20134.400000000001</v>
      </c>
      <c r="FB67">
        <v>23816.7</v>
      </c>
      <c r="FC67">
        <v>24993.8</v>
      </c>
      <c r="FD67">
        <v>33627.699999999997</v>
      </c>
      <c r="FE67">
        <v>35925.800000000003</v>
      </c>
      <c r="FF67">
        <v>43426.2</v>
      </c>
      <c r="FG67">
        <v>46203.4</v>
      </c>
      <c r="FH67">
        <v>1.9599800000000001</v>
      </c>
      <c r="FI67">
        <v>1.8370500000000001</v>
      </c>
      <c r="FJ67">
        <v>6.6205899999999998E-2</v>
      </c>
      <c r="FK67">
        <v>0</v>
      </c>
      <c r="FL67">
        <v>29.8249</v>
      </c>
      <c r="FM67">
        <v>999.9</v>
      </c>
      <c r="FN67">
        <v>58.6</v>
      </c>
      <c r="FO67">
        <v>35.6</v>
      </c>
      <c r="FP67">
        <v>34.395200000000003</v>
      </c>
      <c r="FQ67">
        <v>64.197500000000005</v>
      </c>
      <c r="FR67">
        <v>21.995200000000001</v>
      </c>
      <c r="FS67">
        <v>1</v>
      </c>
      <c r="FT67">
        <v>0.42665399999999998</v>
      </c>
      <c r="FU67">
        <v>1.6067800000000001</v>
      </c>
      <c r="FV67">
        <v>20.313800000000001</v>
      </c>
      <c r="FW67">
        <v>5.2117500000000003</v>
      </c>
      <c r="FX67">
        <v>11.9062</v>
      </c>
      <c r="FY67">
        <v>5.0027999999999997</v>
      </c>
      <c r="FZ67">
        <v>3.2900999999999998</v>
      </c>
      <c r="GA67">
        <v>9999</v>
      </c>
      <c r="GB67">
        <v>9999</v>
      </c>
      <c r="GC67">
        <v>9999</v>
      </c>
      <c r="GD67">
        <v>999.9</v>
      </c>
      <c r="GE67">
        <v>1.8596600000000001</v>
      </c>
      <c r="GF67">
        <v>1.8546499999999999</v>
      </c>
      <c r="GG67">
        <v>1.85781</v>
      </c>
      <c r="GH67">
        <v>1.8562399999999999</v>
      </c>
      <c r="GI67">
        <v>1.85501</v>
      </c>
      <c r="GJ67">
        <v>1.8547100000000001</v>
      </c>
      <c r="GK67">
        <v>1.8533900000000001</v>
      </c>
      <c r="GL67">
        <v>1.85653</v>
      </c>
      <c r="GM67">
        <v>0</v>
      </c>
      <c r="GN67">
        <v>0</v>
      </c>
      <c r="GO67">
        <v>0</v>
      </c>
      <c r="GP67">
        <v>0</v>
      </c>
      <c r="GQ67" t="s">
        <v>385</v>
      </c>
      <c r="GR67" t="s">
        <v>386</v>
      </c>
      <c r="GS67" t="s">
        <v>387</v>
      </c>
      <c r="GT67" t="s">
        <v>387</v>
      </c>
      <c r="GU67" t="s">
        <v>387</v>
      </c>
      <c r="GV67" t="s">
        <v>387</v>
      </c>
      <c r="GW67">
        <v>0</v>
      </c>
      <c r="GX67">
        <v>100</v>
      </c>
      <c r="GY67">
        <v>100</v>
      </c>
      <c r="GZ67">
        <v>0.85199999999999998</v>
      </c>
      <c r="HA67">
        <v>4.5999999999999999E-3</v>
      </c>
      <c r="HB67">
        <v>0.2796175401742218</v>
      </c>
      <c r="HC67">
        <v>2.9318383021812969E-3</v>
      </c>
      <c r="HD67">
        <v>-1.3754559859485029E-6</v>
      </c>
      <c r="HE67">
        <v>3.0700474437127301E-10</v>
      </c>
      <c r="HF67">
        <v>-7.1567451799845402E-2</v>
      </c>
      <c r="HG67">
        <v>1.00384331276165E-2</v>
      </c>
      <c r="HH67">
        <v>-3.1532673711230711E-4</v>
      </c>
      <c r="HI67">
        <v>1.819468599177705E-6</v>
      </c>
      <c r="HJ67">
        <v>1</v>
      </c>
      <c r="HK67">
        <v>2112</v>
      </c>
      <c r="HL67">
        <v>3</v>
      </c>
      <c r="HM67">
        <v>29</v>
      </c>
      <c r="HN67">
        <v>5.3</v>
      </c>
      <c r="HO67">
        <v>5.3</v>
      </c>
      <c r="HP67">
        <v>0.775146</v>
      </c>
      <c r="HQ67">
        <v>2.34741</v>
      </c>
      <c r="HR67">
        <v>1.4978</v>
      </c>
      <c r="HS67">
        <v>2.3010299999999999</v>
      </c>
      <c r="HT67">
        <v>1.5478499999999999</v>
      </c>
      <c r="HU67">
        <v>2.3535200000000001</v>
      </c>
      <c r="HV67">
        <v>38.919800000000002</v>
      </c>
      <c r="HW67">
        <v>14.4648</v>
      </c>
      <c r="HX67">
        <v>18</v>
      </c>
      <c r="HY67">
        <v>502.04899999999998</v>
      </c>
      <c r="HZ67">
        <v>486.91500000000002</v>
      </c>
      <c r="IA67">
        <v>27.635899999999999</v>
      </c>
      <c r="IB67">
        <v>32.431699999999999</v>
      </c>
      <c r="IC67">
        <v>30.000599999999999</v>
      </c>
      <c r="ID67">
        <v>32.243200000000002</v>
      </c>
      <c r="IE67">
        <v>32.342500000000001</v>
      </c>
      <c r="IF67">
        <v>15.7326</v>
      </c>
      <c r="IG67">
        <v>40.447000000000003</v>
      </c>
      <c r="IH67">
        <v>0</v>
      </c>
      <c r="II67">
        <v>27.627600000000001</v>
      </c>
      <c r="IJ67">
        <v>301.53899999999999</v>
      </c>
      <c r="IK67">
        <v>21.422599999999999</v>
      </c>
      <c r="IL67">
        <v>100.417</v>
      </c>
      <c r="IM67">
        <v>100.134</v>
      </c>
      <c r="IN67" t="s">
        <v>1943</v>
      </c>
    </row>
    <row r="68" spans="1:248" x14ac:dyDescent="0.2">
      <c r="A68">
        <v>52</v>
      </c>
      <c r="B68">
        <v>1660230337.0999999</v>
      </c>
      <c r="C68">
        <v>342.09999990463263</v>
      </c>
      <c r="D68" t="s">
        <v>492</v>
      </c>
      <c r="E68" t="s">
        <v>493</v>
      </c>
      <c r="F68">
        <v>1</v>
      </c>
      <c r="G68">
        <v>2</v>
      </c>
      <c r="H68" t="s">
        <v>376</v>
      </c>
      <c r="I68" t="s">
        <v>377</v>
      </c>
      <c r="J68" t="s">
        <v>378</v>
      </c>
      <c r="K68" t="s">
        <v>379</v>
      </c>
      <c r="L68" t="s">
        <v>380</v>
      </c>
      <c r="M68" t="s">
        <v>381</v>
      </c>
      <c r="N68">
        <v>1660230336.5999999</v>
      </c>
      <c r="O68">
        <f t="shared" si="0"/>
        <v>4.87303282095824E-3</v>
      </c>
      <c r="P68">
        <f t="shared" si="1"/>
        <v>4.8730328209582403</v>
      </c>
      <c r="Q68">
        <f t="shared" si="2"/>
        <v>6.0934988619552168</v>
      </c>
      <c r="R68">
        <f t="shared" si="3"/>
        <v>219.55</v>
      </c>
      <c r="S68">
        <f t="shared" si="4"/>
        <v>177.08543583716184</v>
      </c>
      <c r="T68">
        <f t="shared" si="5"/>
        <v>17.634616771621317</v>
      </c>
      <c r="U68">
        <f t="shared" si="6"/>
        <v>21.863345756845003</v>
      </c>
      <c r="V68">
        <f t="shared" si="7"/>
        <v>0.2780030431540304</v>
      </c>
      <c r="W68">
        <f t="shared" si="8"/>
        <v>2.9221030362525036</v>
      </c>
      <c r="X68">
        <f t="shared" si="9"/>
        <v>0.26410077207181631</v>
      </c>
      <c r="Y68">
        <f t="shared" si="10"/>
        <v>0.16625409325473084</v>
      </c>
      <c r="Z68">
        <f t="shared" si="11"/>
        <v>321.49946100000005</v>
      </c>
      <c r="AA68">
        <f t="shared" si="12"/>
        <v>31.625372587582202</v>
      </c>
      <c r="AB68">
        <f t="shared" si="13"/>
        <v>30.902100000000001</v>
      </c>
      <c r="AC68">
        <f t="shared" si="14"/>
        <v>4.4862568449242692</v>
      </c>
      <c r="AD68">
        <f t="shared" si="15"/>
        <v>60.197162979142448</v>
      </c>
      <c r="AE68">
        <f t="shared" si="16"/>
        <v>2.7152572568637603</v>
      </c>
      <c r="AF68">
        <f t="shared" si="17"/>
        <v>4.5106066839139283</v>
      </c>
      <c r="AG68">
        <f t="shared" si="18"/>
        <v>1.7709995880605089</v>
      </c>
      <c r="AH68">
        <f t="shared" si="19"/>
        <v>-214.9007474042584</v>
      </c>
      <c r="AI68">
        <f t="shared" si="20"/>
        <v>14.950206152703085</v>
      </c>
      <c r="AJ68">
        <f t="shared" si="21"/>
        <v>1.1483317915214799</v>
      </c>
      <c r="AK68">
        <f t="shared" si="22"/>
        <v>122.6972515399662</v>
      </c>
      <c r="AL68">
        <f t="shared" si="23"/>
        <v>36.041333612317366</v>
      </c>
      <c r="AM68">
        <f t="shared" si="24"/>
        <v>4.909527530627777</v>
      </c>
      <c r="AN68">
        <f t="shared" si="25"/>
        <v>6.0934988619552168</v>
      </c>
      <c r="AO68">
        <v>258.81307714762522</v>
      </c>
      <c r="AP68">
        <v>225.69732121212121</v>
      </c>
      <c r="AQ68">
        <v>4.941047375183139</v>
      </c>
      <c r="AR68">
        <v>65.976057686478867</v>
      </c>
      <c r="AS68">
        <f t="shared" si="26"/>
        <v>4.8730328209582403</v>
      </c>
      <c r="AT68">
        <v>21.579426577219301</v>
      </c>
      <c r="AU68">
        <v>27.266719999999989</v>
      </c>
      <c r="AV68">
        <v>-6.0420587168894541E-5</v>
      </c>
      <c r="AW68">
        <v>81.048263138824893</v>
      </c>
      <c r="AX68">
        <v>0</v>
      </c>
      <c r="AY68">
        <v>0</v>
      </c>
      <c r="AZ68">
        <f t="shared" si="27"/>
        <v>1</v>
      </c>
      <c r="BA68">
        <f t="shared" si="28"/>
        <v>0</v>
      </c>
      <c r="BB68">
        <f t="shared" si="29"/>
        <v>51958.741109822258</v>
      </c>
      <c r="BC68">
        <f t="shared" si="30"/>
        <v>1999.9</v>
      </c>
      <c r="BD68">
        <f t="shared" si="31"/>
        <v>1681.1157000000001</v>
      </c>
      <c r="BE68">
        <f t="shared" si="32"/>
        <v>0.84059987999399965</v>
      </c>
      <c r="BF68">
        <f t="shared" si="33"/>
        <v>0.16075776838841943</v>
      </c>
      <c r="BG68">
        <v>6</v>
      </c>
      <c r="BH68">
        <v>0.5</v>
      </c>
      <c r="BI68" t="s">
        <v>382</v>
      </c>
      <c r="BJ68">
        <v>2</v>
      </c>
      <c r="BK68" t="b">
        <v>1</v>
      </c>
      <c r="BL68">
        <v>1660230336.5999999</v>
      </c>
      <c r="BM68">
        <v>219.55</v>
      </c>
      <c r="BN68">
        <v>264.08300000000003</v>
      </c>
      <c r="BO68">
        <v>27.266400000000001</v>
      </c>
      <c r="BP68">
        <v>21.536899999999999</v>
      </c>
      <c r="BQ68">
        <v>218.69200000000001</v>
      </c>
      <c r="BR68">
        <v>27.261800000000001</v>
      </c>
      <c r="BS68">
        <v>500.113</v>
      </c>
      <c r="BT68">
        <v>99.482600000000005</v>
      </c>
      <c r="BU68">
        <v>9.9935899999999994E-2</v>
      </c>
      <c r="BV68">
        <v>30.997</v>
      </c>
      <c r="BW68">
        <v>30.902100000000001</v>
      </c>
      <c r="BX68">
        <v>999.9</v>
      </c>
      <c r="BY68">
        <v>0</v>
      </c>
      <c r="BZ68">
        <v>0</v>
      </c>
      <c r="CA68">
        <v>10009.4</v>
      </c>
      <c r="CB68">
        <v>0</v>
      </c>
      <c r="CC68">
        <v>17.738099999999999</v>
      </c>
      <c r="CD68">
        <v>-44.532699999999998</v>
      </c>
      <c r="CE68">
        <v>225.70400000000001</v>
      </c>
      <c r="CF68">
        <v>269.89600000000002</v>
      </c>
      <c r="CG68">
        <v>5.7295400000000001</v>
      </c>
      <c r="CH68">
        <v>264.08300000000003</v>
      </c>
      <c r="CI68">
        <v>21.536899999999999</v>
      </c>
      <c r="CJ68">
        <v>2.7125300000000001</v>
      </c>
      <c r="CK68">
        <v>2.1425399999999999</v>
      </c>
      <c r="CL68">
        <v>22.3612</v>
      </c>
      <c r="CM68">
        <v>18.539000000000001</v>
      </c>
      <c r="CN68">
        <v>1999.9</v>
      </c>
      <c r="CO68">
        <v>0.98000200000000004</v>
      </c>
      <c r="CP68">
        <v>1.99983E-2</v>
      </c>
      <c r="CQ68">
        <v>0</v>
      </c>
      <c r="CR68">
        <v>2.4239999999999999</v>
      </c>
      <c r="CS68">
        <v>0</v>
      </c>
      <c r="CT68">
        <v>22127.5</v>
      </c>
      <c r="CU68">
        <v>17411.400000000001</v>
      </c>
      <c r="CV68">
        <v>42.561999999999998</v>
      </c>
      <c r="CW68">
        <v>43.686999999999998</v>
      </c>
      <c r="CX68">
        <v>42.561999999999998</v>
      </c>
      <c r="CY68">
        <v>42.061999999999998</v>
      </c>
      <c r="CZ68">
        <v>42.561999999999998</v>
      </c>
      <c r="DA68">
        <v>1959.91</v>
      </c>
      <c r="DB68">
        <v>39.99</v>
      </c>
      <c r="DC68">
        <v>0</v>
      </c>
      <c r="DD68">
        <v>1660230335.0999999</v>
      </c>
      <c r="DE68">
        <v>0</v>
      </c>
      <c r="DF68">
        <v>1660230021</v>
      </c>
      <c r="DG68" t="s">
        <v>383</v>
      </c>
      <c r="DH68">
        <v>1660230020</v>
      </c>
      <c r="DI68">
        <v>1660230021</v>
      </c>
      <c r="DJ68">
        <v>13</v>
      </c>
      <c r="DK68">
        <v>0.128</v>
      </c>
      <c r="DL68">
        <v>-1.4E-2</v>
      </c>
      <c r="DM68">
        <v>1.25</v>
      </c>
      <c r="DN68">
        <v>1.6E-2</v>
      </c>
      <c r="DO68">
        <v>400</v>
      </c>
      <c r="DP68">
        <v>22</v>
      </c>
      <c r="DQ68">
        <v>0.31</v>
      </c>
      <c r="DR68">
        <v>0.02</v>
      </c>
      <c r="DS68">
        <v>4.5314098341174693</v>
      </c>
      <c r="DT68">
        <v>10.39323109303653</v>
      </c>
      <c r="DU68">
        <v>0.75196256082404445</v>
      </c>
      <c r="DV68">
        <v>0</v>
      </c>
      <c r="DW68">
        <v>33.956325388400309</v>
      </c>
      <c r="DX68">
        <v>14.30645308662068</v>
      </c>
      <c r="DY68">
        <v>1.0344587431893419</v>
      </c>
      <c r="DZ68">
        <v>0</v>
      </c>
      <c r="EA68">
        <v>-41.849535483870973</v>
      </c>
      <c r="EB68">
        <v>-18.934306451612851</v>
      </c>
      <c r="EC68">
        <v>1.413708925314928</v>
      </c>
      <c r="ED68">
        <v>0</v>
      </c>
      <c r="EE68">
        <v>145.44482859604199</v>
      </c>
      <c r="EF68">
        <v>216.5358526087841</v>
      </c>
      <c r="EG68">
        <v>15.62344161717235</v>
      </c>
      <c r="EH68">
        <v>0</v>
      </c>
      <c r="EI68">
        <v>5.6331307317073174</v>
      </c>
      <c r="EJ68">
        <v>0.3173358188153283</v>
      </c>
      <c r="EK68">
        <v>3.5077856498619962E-2</v>
      </c>
      <c r="EL68">
        <v>0</v>
      </c>
      <c r="EM68">
        <v>1.776753094992267</v>
      </c>
      <c r="EN68">
        <v>-4.9258534350296757E-2</v>
      </c>
      <c r="EO68">
        <v>3.7073082232388179E-3</v>
      </c>
      <c r="EP68">
        <v>1</v>
      </c>
      <c r="EQ68">
        <v>1</v>
      </c>
      <c r="ER68">
        <v>6</v>
      </c>
      <c r="ES68" t="s">
        <v>413</v>
      </c>
      <c r="ET68">
        <v>2.9421499999999998</v>
      </c>
      <c r="EU68">
        <v>2.80131</v>
      </c>
      <c r="EV68">
        <v>5.4231599999999998E-2</v>
      </c>
      <c r="EW68">
        <v>6.3421000000000005E-2</v>
      </c>
      <c r="EX68">
        <v>0.11785900000000001</v>
      </c>
      <c r="EY68">
        <v>9.9756300000000006E-2</v>
      </c>
      <c r="EZ68">
        <v>19367</v>
      </c>
      <c r="FA68">
        <v>20112.2</v>
      </c>
      <c r="FB68">
        <v>23816.6</v>
      </c>
      <c r="FC68">
        <v>24993.8</v>
      </c>
      <c r="FD68">
        <v>33627.699999999997</v>
      </c>
      <c r="FE68">
        <v>35929</v>
      </c>
      <c r="FF68">
        <v>43426.1</v>
      </c>
      <c r="FG68">
        <v>46203.3</v>
      </c>
      <c r="FH68">
        <v>1.9600299999999999</v>
      </c>
      <c r="FI68">
        <v>1.8369800000000001</v>
      </c>
      <c r="FJ68">
        <v>6.6272899999999996E-2</v>
      </c>
      <c r="FK68">
        <v>0</v>
      </c>
      <c r="FL68">
        <v>29.825199999999999</v>
      </c>
      <c r="FM68">
        <v>999.9</v>
      </c>
      <c r="FN68">
        <v>58.6</v>
      </c>
      <c r="FO68">
        <v>35.6</v>
      </c>
      <c r="FP68">
        <v>34.390799999999999</v>
      </c>
      <c r="FQ68">
        <v>64.037499999999994</v>
      </c>
      <c r="FR68">
        <v>22.936699999999998</v>
      </c>
      <c r="FS68">
        <v>1</v>
      </c>
      <c r="FT68">
        <v>0.42685699999999999</v>
      </c>
      <c r="FU68">
        <v>1.6150199999999999</v>
      </c>
      <c r="FV68">
        <v>20.313700000000001</v>
      </c>
      <c r="FW68">
        <v>5.2120499999999996</v>
      </c>
      <c r="FX68">
        <v>11.906499999999999</v>
      </c>
      <c r="FY68">
        <v>5.0028499999999996</v>
      </c>
      <c r="FZ68">
        <v>3.2901500000000001</v>
      </c>
      <c r="GA68">
        <v>9999</v>
      </c>
      <c r="GB68">
        <v>9999</v>
      </c>
      <c r="GC68">
        <v>9999</v>
      </c>
      <c r="GD68">
        <v>999.9</v>
      </c>
      <c r="GE68">
        <v>1.8596600000000001</v>
      </c>
      <c r="GF68">
        <v>1.85466</v>
      </c>
      <c r="GG68">
        <v>1.85781</v>
      </c>
      <c r="GH68">
        <v>1.8562399999999999</v>
      </c>
      <c r="GI68">
        <v>1.8550199999999999</v>
      </c>
      <c r="GJ68">
        <v>1.8547100000000001</v>
      </c>
      <c r="GK68">
        <v>1.85338</v>
      </c>
      <c r="GL68">
        <v>1.8565400000000001</v>
      </c>
      <c r="GM68">
        <v>0</v>
      </c>
      <c r="GN68">
        <v>0</v>
      </c>
      <c r="GO68">
        <v>0</v>
      </c>
      <c r="GP68">
        <v>0</v>
      </c>
      <c r="GQ68" t="s">
        <v>385</v>
      </c>
      <c r="GR68" t="s">
        <v>386</v>
      </c>
      <c r="GS68" t="s">
        <v>387</v>
      </c>
      <c r="GT68" t="s">
        <v>387</v>
      </c>
      <c r="GU68" t="s">
        <v>387</v>
      </c>
      <c r="GV68" t="s">
        <v>387</v>
      </c>
      <c r="GW68">
        <v>0</v>
      </c>
      <c r="GX68">
        <v>100</v>
      </c>
      <c r="GY68">
        <v>100</v>
      </c>
      <c r="GZ68">
        <v>0.86399999999999999</v>
      </c>
      <c r="HA68">
        <v>4.5999999999999999E-3</v>
      </c>
      <c r="HB68">
        <v>0.2796175401742218</v>
      </c>
      <c r="HC68">
        <v>2.9318383021812969E-3</v>
      </c>
      <c r="HD68">
        <v>-1.3754559859485029E-6</v>
      </c>
      <c r="HE68">
        <v>3.0700474437127301E-10</v>
      </c>
      <c r="HF68">
        <v>-7.1567451799845402E-2</v>
      </c>
      <c r="HG68">
        <v>1.00384331276165E-2</v>
      </c>
      <c r="HH68">
        <v>-3.1532673711230711E-4</v>
      </c>
      <c r="HI68">
        <v>1.819468599177705E-6</v>
      </c>
      <c r="HJ68">
        <v>1</v>
      </c>
      <c r="HK68">
        <v>2112</v>
      </c>
      <c r="HL68">
        <v>3</v>
      </c>
      <c r="HM68">
        <v>29</v>
      </c>
      <c r="HN68">
        <v>5.3</v>
      </c>
      <c r="HO68">
        <v>5.3</v>
      </c>
      <c r="HP68">
        <v>0.78979500000000002</v>
      </c>
      <c r="HQ68">
        <v>2.34741</v>
      </c>
      <c r="HR68">
        <v>1.4978</v>
      </c>
      <c r="HS68">
        <v>2.3010299999999999</v>
      </c>
      <c r="HT68">
        <v>1.5478499999999999</v>
      </c>
      <c r="HU68">
        <v>2.2595200000000002</v>
      </c>
      <c r="HV68">
        <v>38.919800000000002</v>
      </c>
      <c r="HW68">
        <v>14.4648</v>
      </c>
      <c r="HX68">
        <v>18</v>
      </c>
      <c r="HY68">
        <v>502.08600000000001</v>
      </c>
      <c r="HZ68">
        <v>486.87299999999999</v>
      </c>
      <c r="IA68">
        <v>27.6357</v>
      </c>
      <c r="IB68">
        <v>32.432600000000001</v>
      </c>
      <c r="IC68">
        <v>30.000599999999999</v>
      </c>
      <c r="ID68">
        <v>32.244100000000003</v>
      </c>
      <c r="IE68">
        <v>32.343499999999999</v>
      </c>
      <c r="IF68">
        <v>15.9017</v>
      </c>
      <c r="IG68">
        <v>40.447000000000003</v>
      </c>
      <c r="IH68">
        <v>0</v>
      </c>
      <c r="II68">
        <v>27.627600000000001</v>
      </c>
      <c r="IJ68">
        <v>301.53899999999999</v>
      </c>
      <c r="IK68">
        <v>21.422000000000001</v>
      </c>
      <c r="IL68">
        <v>100.417</v>
      </c>
      <c r="IM68">
        <v>100.134</v>
      </c>
      <c r="IN68" t="s">
        <v>1943</v>
      </c>
    </row>
    <row r="69" spans="1:248" x14ac:dyDescent="0.2">
      <c r="A69">
        <v>53</v>
      </c>
      <c r="B69">
        <v>1660230338.0999999</v>
      </c>
      <c r="C69">
        <v>343.09999990463263</v>
      </c>
      <c r="D69" t="s">
        <v>494</v>
      </c>
      <c r="E69" t="s">
        <v>495</v>
      </c>
      <c r="F69">
        <v>1</v>
      </c>
      <c r="G69">
        <v>2</v>
      </c>
      <c r="H69" t="s">
        <v>376</v>
      </c>
      <c r="I69" t="s">
        <v>377</v>
      </c>
      <c r="J69" t="s">
        <v>378</v>
      </c>
      <c r="K69" t="s">
        <v>379</v>
      </c>
      <c r="L69" t="s">
        <v>380</v>
      </c>
      <c r="M69" t="s">
        <v>381</v>
      </c>
      <c r="N69">
        <v>1660230337.0999999</v>
      </c>
      <c r="O69">
        <f t="shared" si="0"/>
        <v>4.8825966590245523E-3</v>
      </c>
      <c r="P69">
        <f t="shared" si="1"/>
        <v>4.8825966590245526</v>
      </c>
      <c r="Q69">
        <f t="shared" si="2"/>
        <v>6.263187098350997</v>
      </c>
      <c r="R69">
        <f t="shared" si="3"/>
        <v>221.96350000000001</v>
      </c>
      <c r="S69">
        <f t="shared" si="4"/>
        <v>178.49678940797182</v>
      </c>
      <c r="T69">
        <f t="shared" si="5"/>
        <v>17.775211767050834</v>
      </c>
      <c r="U69">
        <f t="shared" si="6"/>
        <v>22.103748925355077</v>
      </c>
      <c r="V69">
        <f t="shared" si="7"/>
        <v>0.27858003840616968</v>
      </c>
      <c r="W69">
        <f t="shared" si="8"/>
        <v>2.9217214868890138</v>
      </c>
      <c r="X69">
        <f t="shared" si="9"/>
        <v>0.26461983070971323</v>
      </c>
      <c r="Y69">
        <f t="shared" si="10"/>
        <v>0.16658334700962291</v>
      </c>
      <c r="Z69">
        <f t="shared" si="11"/>
        <v>321.49626900000004</v>
      </c>
      <c r="AA69">
        <f t="shared" si="12"/>
        <v>31.623293316280172</v>
      </c>
      <c r="AB69">
        <f t="shared" si="13"/>
        <v>30.901900000000001</v>
      </c>
      <c r="AC69">
        <f t="shared" si="14"/>
        <v>4.4862056492408717</v>
      </c>
      <c r="AD69">
        <f t="shared" si="15"/>
        <v>60.19480239697652</v>
      </c>
      <c r="AE69">
        <f t="shared" si="16"/>
        <v>2.71520496590181</v>
      </c>
      <c r="AF69">
        <f t="shared" si="17"/>
        <v>4.5106967010131589</v>
      </c>
      <c r="AG69">
        <f t="shared" si="18"/>
        <v>1.7710006833390617</v>
      </c>
      <c r="AH69">
        <f t="shared" si="19"/>
        <v>-215.32251266298275</v>
      </c>
      <c r="AI69">
        <f t="shared" si="20"/>
        <v>15.034887768070709</v>
      </c>
      <c r="AJ69">
        <f t="shared" si="21"/>
        <v>1.1549878890388792</v>
      </c>
      <c r="AK69">
        <f t="shared" si="22"/>
        <v>122.36363199412686</v>
      </c>
      <c r="AL69">
        <f t="shared" si="23"/>
        <v>36.163209624166356</v>
      </c>
      <c r="AM69">
        <f t="shared" si="24"/>
        <v>4.9208417412485321</v>
      </c>
      <c r="AN69">
        <f t="shared" si="25"/>
        <v>6.263187098350997</v>
      </c>
      <c r="AO69">
        <v>264.06940228238648</v>
      </c>
      <c r="AP69">
        <v>230.67016969696959</v>
      </c>
      <c r="AQ69">
        <v>4.9556590782136309</v>
      </c>
      <c r="AR69">
        <v>65.976057686478867</v>
      </c>
      <c r="AS69">
        <f t="shared" si="26"/>
        <v>4.8825966590245526</v>
      </c>
      <c r="AT69">
        <v>21.568008600107682</v>
      </c>
      <c r="AU69">
        <v>27.265704242424238</v>
      </c>
      <c r="AV69">
        <v>5.0613182388631587E-5</v>
      </c>
      <c r="AW69">
        <v>81.048263138824893</v>
      </c>
      <c r="AX69">
        <v>0</v>
      </c>
      <c r="AY69">
        <v>0</v>
      </c>
      <c r="AZ69">
        <f t="shared" si="27"/>
        <v>1</v>
      </c>
      <c r="BA69">
        <f t="shared" si="28"/>
        <v>0</v>
      </c>
      <c r="BB69">
        <f t="shared" si="29"/>
        <v>51947.834554546789</v>
      </c>
      <c r="BC69">
        <f t="shared" si="30"/>
        <v>1999.88</v>
      </c>
      <c r="BD69">
        <f t="shared" si="31"/>
        <v>1681.0989000000002</v>
      </c>
      <c r="BE69">
        <f t="shared" si="32"/>
        <v>0.8405998859931596</v>
      </c>
      <c r="BF69">
        <f t="shared" si="33"/>
        <v>0.16075777996679802</v>
      </c>
      <c r="BG69">
        <v>6</v>
      </c>
      <c r="BH69">
        <v>0.5</v>
      </c>
      <c r="BI69" t="s">
        <v>382</v>
      </c>
      <c r="BJ69">
        <v>2</v>
      </c>
      <c r="BK69" t="b">
        <v>1</v>
      </c>
      <c r="BL69">
        <v>1660230337.0999999</v>
      </c>
      <c r="BM69">
        <v>221.96350000000001</v>
      </c>
      <c r="BN69">
        <v>266.65949999999998</v>
      </c>
      <c r="BO69">
        <v>27.265799999999999</v>
      </c>
      <c r="BP69">
        <v>21.523150000000001</v>
      </c>
      <c r="BQ69">
        <v>221.09950000000001</v>
      </c>
      <c r="BR69">
        <v>27.261199999999999</v>
      </c>
      <c r="BS69">
        <v>500.11799999999999</v>
      </c>
      <c r="BT69">
        <v>99.482799999999997</v>
      </c>
      <c r="BU69">
        <v>0.10000945</v>
      </c>
      <c r="BV69">
        <v>30.997350000000001</v>
      </c>
      <c r="BW69">
        <v>30.901900000000001</v>
      </c>
      <c r="BX69">
        <v>999.9</v>
      </c>
      <c r="BY69">
        <v>0</v>
      </c>
      <c r="BZ69">
        <v>0</v>
      </c>
      <c r="CA69">
        <v>10007.200000000001</v>
      </c>
      <c r="CB69">
        <v>0</v>
      </c>
      <c r="CC69">
        <v>17.753350000000001</v>
      </c>
      <c r="CD69">
        <v>-44.695700000000002</v>
      </c>
      <c r="CE69">
        <v>228.185</v>
      </c>
      <c r="CF69">
        <v>272.52499999999998</v>
      </c>
      <c r="CG69">
        <v>5.7426700000000004</v>
      </c>
      <c r="CH69">
        <v>266.65949999999998</v>
      </c>
      <c r="CI69">
        <v>21.523150000000001</v>
      </c>
      <c r="CJ69">
        <v>2.712475</v>
      </c>
      <c r="CK69">
        <v>2.1411799999999999</v>
      </c>
      <c r="CL69">
        <v>22.360900000000001</v>
      </c>
      <c r="CM69">
        <v>18.528849999999998</v>
      </c>
      <c r="CN69">
        <v>1999.88</v>
      </c>
      <c r="CO69">
        <v>0.98000200000000004</v>
      </c>
      <c r="CP69">
        <v>1.99983E-2</v>
      </c>
      <c r="CQ69">
        <v>0</v>
      </c>
      <c r="CR69">
        <v>2.1364999999999998</v>
      </c>
      <c r="CS69">
        <v>0</v>
      </c>
      <c r="CT69">
        <v>22126.45</v>
      </c>
      <c r="CU69">
        <v>17411.25</v>
      </c>
      <c r="CV69">
        <v>42.561999999999998</v>
      </c>
      <c r="CW69">
        <v>43.686999999999998</v>
      </c>
      <c r="CX69">
        <v>42.561999999999998</v>
      </c>
      <c r="CY69">
        <v>42.061999999999998</v>
      </c>
      <c r="CZ69">
        <v>42.561999999999998</v>
      </c>
      <c r="DA69">
        <v>1959.89</v>
      </c>
      <c r="DB69">
        <v>39.99</v>
      </c>
      <c r="DC69">
        <v>0</v>
      </c>
      <c r="DD69">
        <v>1660230336.3</v>
      </c>
      <c r="DE69">
        <v>0</v>
      </c>
      <c r="DF69">
        <v>1660230021</v>
      </c>
      <c r="DG69" t="s">
        <v>383</v>
      </c>
      <c r="DH69">
        <v>1660230020</v>
      </c>
      <c r="DI69">
        <v>1660230021</v>
      </c>
      <c r="DJ69">
        <v>13</v>
      </c>
      <c r="DK69">
        <v>0.128</v>
      </c>
      <c r="DL69">
        <v>-1.4E-2</v>
      </c>
      <c r="DM69">
        <v>1.25</v>
      </c>
      <c r="DN69">
        <v>1.6E-2</v>
      </c>
      <c r="DO69">
        <v>400</v>
      </c>
      <c r="DP69">
        <v>22</v>
      </c>
      <c r="DQ69">
        <v>0.31</v>
      </c>
      <c r="DR69">
        <v>0.02</v>
      </c>
      <c r="DS69">
        <v>4.7530716366440684</v>
      </c>
      <c r="DT69">
        <v>10.492100712132951</v>
      </c>
      <c r="DU69">
        <v>0.78285280255105516</v>
      </c>
      <c r="DV69">
        <v>0</v>
      </c>
      <c r="DW69">
        <v>34.266133543543688</v>
      </c>
      <c r="DX69">
        <v>14.057226002636691</v>
      </c>
      <c r="DY69">
        <v>1.049092688588279</v>
      </c>
      <c r="DZ69">
        <v>0</v>
      </c>
      <c r="EA69">
        <v>-42.421863333333327</v>
      </c>
      <c r="EB69">
        <v>-18.435927030033419</v>
      </c>
      <c r="EC69">
        <v>1.330632845549649</v>
      </c>
      <c r="ED69">
        <v>0</v>
      </c>
      <c r="EE69">
        <v>149.93523236013249</v>
      </c>
      <c r="EF69">
        <v>217.09223872112699</v>
      </c>
      <c r="EG69">
        <v>16.185466520456739</v>
      </c>
      <c r="EH69">
        <v>0</v>
      </c>
      <c r="EI69">
        <v>5.6430167499999992</v>
      </c>
      <c r="EJ69">
        <v>0.41072679174483012</v>
      </c>
      <c r="EK69">
        <v>4.2430369394308803E-2</v>
      </c>
      <c r="EL69">
        <v>0</v>
      </c>
      <c r="EM69">
        <v>1.7758633997397779</v>
      </c>
      <c r="EN69">
        <v>-4.8142250391681178E-2</v>
      </c>
      <c r="EO69">
        <v>3.7441618888042019E-3</v>
      </c>
      <c r="EP69">
        <v>1</v>
      </c>
      <c r="EQ69">
        <v>1</v>
      </c>
      <c r="ER69">
        <v>6</v>
      </c>
      <c r="ES69" t="s">
        <v>413</v>
      </c>
      <c r="ET69">
        <v>2.9422199999999998</v>
      </c>
      <c r="EU69">
        <v>2.8014100000000002</v>
      </c>
      <c r="EV69">
        <v>5.5250399999999998E-2</v>
      </c>
      <c r="EW69">
        <v>6.4439800000000005E-2</v>
      </c>
      <c r="EX69">
        <v>0.117858</v>
      </c>
      <c r="EY69">
        <v>9.9666699999999997E-2</v>
      </c>
      <c r="EZ69">
        <v>19346.2</v>
      </c>
      <c r="FA69">
        <v>20090.3</v>
      </c>
      <c r="FB69">
        <v>23816.6</v>
      </c>
      <c r="FC69">
        <v>24993.7</v>
      </c>
      <c r="FD69">
        <v>33627.9</v>
      </c>
      <c r="FE69">
        <v>35932.6</v>
      </c>
      <c r="FF69">
        <v>43426.2</v>
      </c>
      <c r="FG69">
        <v>46203.3</v>
      </c>
      <c r="FH69">
        <v>1.9600299999999999</v>
      </c>
      <c r="FI69">
        <v>1.8369</v>
      </c>
      <c r="FJ69">
        <v>6.6142500000000007E-2</v>
      </c>
      <c r="FK69">
        <v>0</v>
      </c>
      <c r="FL69">
        <v>29.825500000000002</v>
      </c>
      <c r="FM69">
        <v>999.9</v>
      </c>
      <c r="FN69">
        <v>58.6</v>
      </c>
      <c r="FO69">
        <v>35.6</v>
      </c>
      <c r="FP69">
        <v>34.393999999999998</v>
      </c>
      <c r="FQ69">
        <v>64.297499999999999</v>
      </c>
      <c r="FR69">
        <v>22.151399999999999</v>
      </c>
      <c r="FS69">
        <v>1</v>
      </c>
      <c r="FT69">
        <v>0.42689500000000002</v>
      </c>
      <c r="FU69">
        <v>1.6185700000000001</v>
      </c>
      <c r="FV69">
        <v>20.313700000000001</v>
      </c>
      <c r="FW69">
        <v>5.2115999999999998</v>
      </c>
      <c r="FX69">
        <v>11.906499999999999</v>
      </c>
      <c r="FY69">
        <v>5.0029000000000003</v>
      </c>
      <c r="FZ69">
        <v>3.29013</v>
      </c>
      <c r="GA69">
        <v>9999</v>
      </c>
      <c r="GB69">
        <v>9999</v>
      </c>
      <c r="GC69">
        <v>9999</v>
      </c>
      <c r="GD69">
        <v>999.9</v>
      </c>
      <c r="GE69">
        <v>1.85964</v>
      </c>
      <c r="GF69">
        <v>1.8546499999999999</v>
      </c>
      <c r="GG69">
        <v>1.8577999999999999</v>
      </c>
      <c r="GH69">
        <v>1.8562399999999999</v>
      </c>
      <c r="GI69">
        <v>1.8550199999999999</v>
      </c>
      <c r="GJ69">
        <v>1.8547100000000001</v>
      </c>
      <c r="GK69">
        <v>1.85337</v>
      </c>
      <c r="GL69">
        <v>1.85653</v>
      </c>
      <c r="GM69">
        <v>0</v>
      </c>
      <c r="GN69">
        <v>0</v>
      </c>
      <c r="GO69">
        <v>0</v>
      </c>
      <c r="GP69">
        <v>0</v>
      </c>
      <c r="GQ69" t="s">
        <v>385</v>
      </c>
      <c r="GR69" t="s">
        <v>386</v>
      </c>
      <c r="GS69" t="s">
        <v>387</v>
      </c>
      <c r="GT69" t="s">
        <v>387</v>
      </c>
      <c r="GU69" t="s">
        <v>387</v>
      </c>
      <c r="GV69" t="s">
        <v>387</v>
      </c>
      <c r="GW69">
        <v>0</v>
      </c>
      <c r="GX69">
        <v>100</v>
      </c>
      <c r="GY69">
        <v>100</v>
      </c>
      <c r="GZ69">
        <v>0.875</v>
      </c>
      <c r="HA69">
        <v>4.5999999999999999E-3</v>
      </c>
      <c r="HB69">
        <v>0.2796175401742218</v>
      </c>
      <c r="HC69">
        <v>2.9318383021812969E-3</v>
      </c>
      <c r="HD69">
        <v>-1.3754559859485029E-6</v>
      </c>
      <c r="HE69">
        <v>3.0700474437127301E-10</v>
      </c>
      <c r="HF69">
        <v>-7.1567451799845402E-2</v>
      </c>
      <c r="HG69">
        <v>1.00384331276165E-2</v>
      </c>
      <c r="HH69">
        <v>-3.1532673711230711E-4</v>
      </c>
      <c r="HI69">
        <v>1.819468599177705E-6</v>
      </c>
      <c r="HJ69">
        <v>1</v>
      </c>
      <c r="HK69">
        <v>2112</v>
      </c>
      <c r="HL69">
        <v>3</v>
      </c>
      <c r="HM69">
        <v>29</v>
      </c>
      <c r="HN69">
        <v>5.3</v>
      </c>
      <c r="HO69">
        <v>5.3</v>
      </c>
      <c r="HP69">
        <v>0.79711900000000002</v>
      </c>
      <c r="HQ69">
        <v>2.32178</v>
      </c>
      <c r="HR69">
        <v>1.4978</v>
      </c>
      <c r="HS69">
        <v>2.3022499999999999</v>
      </c>
      <c r="HT69">
        <v>1.5478499999999999</v>
      </c>
      <c r="HU69">
        <v>2.3999000000000001</v>
      </c>
      <c r="HV69">
        <v>38.919800000000002</v>
      </c>
      <c r="HW69">
        <v>14.4735</v>
      </c>
      <c r="HX69">
        <v>18</v>
      </c>
      <c r="HY69">
        <v>502.09</v>
      </c>
      <c r="HZ69">
        <v>486.827</v>
      </c>
      <c r="IA69">
        <v>27.6355</v>
      </c>
      <c r="IB69">
        <v>32.433100000000003</v>
      </c>
      <c r="IC69">
        <v>30.000599999999999</v>
      </c>
      <c r="ID69">
        <v>32.244599999999998</v>
      </c>
      <c r="IE69">
        <v>32.343899999999998</v>
      </c>
      <c r="IF69">
        <v>16.162099999999999</v>
      </c>
      <c r="IG69">
        <v>40.447000000000003</v>
      </c>
      <c r="IH69">
        <v>0</v>
      </c>
      <c r="II69">
        <v>27.627600000000001</v>
      </c>
      <c r="IJ69">
        <v>311.61200000000002</v>
      </c>
      <c r="IK69">
        <v>21.4101</v>
      </c>
      <c r="IL69">
        <v>100.417</v>
      </c>
      <c r="IM69">
        <v>100.134</v>
      </c>
      <c r="IN69" t="s">
        <v>1943</v>
      </c>
    </row>
    <row r="70" spans="1:248" x14ac:dyDescent="0.2">
      <c r="A70">
        <v>54</v>
      </c>
      <c r="B70">
        <v>1660230339.0999999</v>
      </c>
      <c r="C70">
        <v>344.09999990463263</v>
      </c>
      <c r="D70" t="s">
        <v>496</v>
      </c>
      <c r="E70" t="s">
        <v>497</v>
      </c>
      <c r="F70">
        <v>1</v>
      </c>
      <c r="G70">
        <v>2</v>
      </c>
      <c r="H70" t="s">
        <v>376</v>
      </c>
      <c r="I70" t="s">
        <v>377</v>
      </c>
      <c r="J70" t="s">
        <v>378</v>
      </c>
      <c r="K70" t="s">
        <v>379</v>
      </c>
      <c r="L70" t="s">
        <v>380</v>
      </c>
      <c r="M70" t="s">
        <v>381</v>
      </c>
      <c r="N70">
        <v>1660230338.5999999</v>
      </c>
      <c r="O70">
        <f t="shared" si="0"/>
        <v>4.8992937770081652E-3</v>
      </c>
      <c r="P70">
        <f t="shared" si="1"/>
        <v>4.8992937770081655</v>
      </c>
      <c r="Q70">
        <f t="shared" si="2"/>
        <v>6.4312416211101411</v>
      </c>
      <c r="R70">
        <f t="shared" si="3"/>
        <v>229.22</v>
      </c>
      <c r="S70">
        <f t="shared" si="4"/>
        <v>184.67799243860674</v>
      </c>
      <c r="T70">
        <f t="shared" si="5"/>
        <v>18.390851496209198</v>
      </c>
      <c r="U70">
        <f t="shared" si="6"/>
        <v>22.826493424020001</v>
      </c>
      <c r="V70">
        <f t="shared" si="7"/>
        <v>0.27956968521569608</v>
      </c>
      <c r="W70">
        <f t="shared" si="8"/>
        <v>2.9214449205794706</v>
      </c>
      <c r="X70">
        <f t="shared" si="9"/>
        <v>0.26551154425044277</v>
      </c>
      <c r="Y70">
        <f t="shared" si="10"/>
        <v>0.16714885471167051</v>
      </c>
      <c r="Z70">
        <f t="shared" si="11"/>
        <v>321.538344</v>
      </c>
      <c r="AA70">
        <f t="shared" si="12"/>
        <v>31.620304493630631</v>
      </c>
      <c r="AB70">
        <f t="shared" si="13"/>
        <v>30.901800000000001</v>
      </c>
      <c r="AC70">
        <f t="shared" si="14"/>
        <v>4.4861800515900123</v>
      </c>
      <c r="AD70">
        <f t="shared" si="15"/>
        <v>60.188429349843297</v>
      </c>
      <c r="AE70">
        <f t="shared" si="16"/>
        <v>2.7150800423604</v>
      </c>
      <c r="AF70">
        <f t="shared" si="17"/>
        <v>4.5109667616994704</v>
      </c>
      <c r="AG70">
        <f t="shared" si="18"/>
        <v>1.7711000092296123</v>
      </c>
      <c r="AH70">
        <f t="shared" si="19"/>
        <v>-216.05885556606009</v>
      </c>
      <c r="AI70">
        <f t="shared" si="20"/>
        <v>15.214590664729684</v>
      </c>
      <c r="AJ70">
        <f t="shared" si="21"/>
        <v>1.1689088866249016</v>
      </c>
      <c r="AK70">
        <f t="shared" si="22"/>
        <v>121.86298798529447</v>
      </c>
      <c r="AL70">
        <f t="shared" si="23"/>
        <v>36.584109068622624</v>
      </c>
      <c r="AM70">
        <f t="shared" si="24"/>
        <v>4.9519598480820459</v>
      </c>
      <c r="AN70">
        <f t="shared" si="25"/>
        <v>6.4312416211101411</v>
      </c>
      <c r="AO70">
        <v>269.31742493356421</v>
      </c>
      <c r="AP70">
        <v>235.64896969696969</v>
      </c>
      <c r="AQ70">
        <v>4.968090566442986</v>
      </c>
      <c r="AR70">
        <v>65.976057686478867</v>
      </c>
      <c r="AS70">
        <f t="shared" si="26"/>
        <v>4.8992937770081655</v>
      </c>
      <c r="AT70">
        <v>21.547482930737299</v>
      </c>
      <c r="AU70">
        <v>27.264432121212131</v>
      </c>
      <c r="AV70">
        <v>6.1293516183849215E-5</v>
      </c>
      <c r="AW70">
        <v>81.048263138824893</v>
      </c>
      <c r="AX70">
        <v>0</v>
      </c>
      <c r="AY70">
        <v>0</v>
      </c>
      <c r="AZ70">
        <f t="shared" si="27"/>
        <v>1</v>
      </c>
      <c r="BA70">
        <f t="shared" si="28"/>
        <v>0</v>
      </c>
      <c r="BB70">
        <f t="shared" si="29"/>
        <v>51939.794630735531</v>
      </c>
      <c r="BC70">
        <f t="shared" si="30"/>
        <v>2000.14</v>
      </c>
      <c r="BD70">
        <f t="shared" si="31"/>
        <v>1681.3176000000001</v>
      </c>
      <c r="BE70">
        <f t="shared" si="32"/>
        <v>0.84059995800293974</v>
      </c>
      <c r="BF70">
        <f t="shared" si="33"/>
        <v>0.16075791894567379</v>
      </c>
      <c r="BG70">
        <v>6</v>
      </c>
      <c r="BH70">
        <v>0.5</v>
      </c>
      <c r="BI70" t="s">
        <v>382</v>
      </c>
      <c r="BJ70">
        <v>2</v>
      </c>
      <c r="BK70" t="b">
        <v>1</v>
      </c>
      <c r="BL70">
        <v>1660230338.5999999</v>
      </c>
      <c r="BM70">
        <v>229.22</v>
      </c>
      <c r="BN70">
        <v>274.471</v>
      </c>
      <c r="BO70">
        <v>27.264399999999998</v>
      </c>
      <c r="BP70">
        <v>21.485600000000002</v>
      </c>
      <c r="BQ70">
        <v>228.339</v>
      </c>
      <c r="BR70">
        <v>27.259799999999998</v>
      </c>
      <c r="BS70">
        <v>500.13299999999998</v>
      </c>
      <c r="BT70">
        <v>99.483000000000004</v>
      </c>
      <c r="BU70">
        <v>0.100341</v>
      </c>
      <c r="BV70">
        <v>30.9984</v>
      </c>
      <c r="BW70">
        <v>30.901800000000001</v>
      </c>
      <c r="BX70">
        <v>999.9</v>
      </c>
      <c r="BY70">
        <v>0</v>
      </c>
      <c r="BZ70">
        <v>0</v>
      </c>
      <c r="CA70">
        <v>10005.6</v>
      </c>
      <c r="CB70">
        <v>0</v>
      </c>
      <c r="CC70">
        <v>17.7773</v>
      </c>
      <c r="CD70">
        <v>-45.251199999999997</v>
      </c>
      <c r="CE70">
        <v>235.64500000000001</v>
      </c>
      <c r="CF70">
        <v>280.49799999999999</v>
      </c>
      <c r="CG70">
        <v>5.7788399999999998</v>
      </c>
      <c r="CH70">
        <v>274.471</v>
      </c>
      <c r="CI70">
        <v>21.485600000000002</v>
      </c>
      <c r="CJ70">
        <v>2.7123400000000002</v>
      </c>
      <c r="CK70">
        <v>2.1374499999999999</v>
      </c>
      <c r="CL70">
        <v>22.360099999999999</v>
      </c>
      <c r="CM70">
        <v>18.501000000000001</v>
      </c>
      <c r="CN70">
        <v>2000.14</v>
      </c>
      <c r="CO70">
        <v>0.98000200000000004</v>
      </c>
      <c r="CP70">
        <v>1.99983E-2</v>
      </c>
      <c r="CQ70">
        <v>0</v>
      </c>
      <c r="CR70">
        <v>4.1859999999999999</v>
      </c>
      <c r="CS70">
        <v>0</v>
      </c>
      <c r="CT70">
        <v>22126.799999999999</v>
      </c>
      <c r="CU70">
        <v>17413.5</v>
      </c>
      <c r="CV70">
        <v>42.561999999999998</v>
      </c>
      <c r="CW70">
        <v>43.686999999999998</v>
      </c>
      <c r="CX70">
        <v>42.561999999999998</v>
      </c>
      <c r="CY70">
        <v>42.061999999999998</v>
      </c>
      <c r="CZ70">
        <v>42.561999999999998</v>
      </c>
      <c r="DA70">
        <v>1960.14</v>
      </c>
      <c r="DB70">
        <v>40</v>
      </c>
      <c r="DC70">
        <v>0</v>
      </c>
      <c r="DD70">
        <v>1660230336.9000001</v>
      </c>
      <c r="DE70">
        <v>0</v>
      </c>
      <c r="DF70">
        <v>1660230021</v>
      </c>
      <c r="DG70" t="s">
        <v>383</v>
      </c>
      <c r="DH70">
        <v>1660230020</v>
      </c>
      <c r="DI70">
        <v>1660230021</v>
      </c>
      <c r="DJ70">
        <v>13</v>
      </c>
      <c r="DK70">
        <v>0.128</v>
      </c>
      <c r="DL70">
        <v>-1.4E-2</v>
      </c>
      <c r="DM70">
        <v>1.25</v>
      </c>
      <c r="DN70">
        <v>1.6E-2</v>
      </c>
      <c r="DO70">
        <v>400</v>
      </c>
      <c r="DP70">
        <v>22</v>
      </c>
      <c r="DQ70">
        <v>0.31</v>
      </c>
      <c r="DR70">
        <v>0.02</v>
      </c>
      <c r="DS70">
        <v>4.9306992737412134</v>
      </c>
      <c r="DT70">
        <v>10.4609168782733</v>
      </c>
      <c r="DU70">
        <v>0.78209526253877215</v>
      </c>
      <c r="DV70">
        <v>0</v>
      </c>
      <c r="DW70">
        <v>34.510346139625611</v>
      </c>
      <c r="DX70">
        <v>13.903387871333861</v>
      </c>
      <c r="DY70">
        <v>1.0370784004605891</v>
      </c>
      <c r="DZ70">
        <v>0</v>
      </c>
      <c r="EA70">
        <v>-42.737160000000003</v>
      </c>
      <c r="EB70">
        <v>-18.424466295884379</v>
      </c>
      <c r="EC70">
        <v>1.3297669486542869</v>
      </c>
      <c r="ED70">
        <v>0</v>
      </c>
      <c r="EE70">
        <v>153.5359941186197</v>
      </c>
      <c r="EF70">
        <v>217.9625330942965</v>
      </c>
      <c r="EG70">
        <v>16.24987476027799</v>
      </c>
      <c r="EH70">
        <v>0</v>
      </c>
      <c r="EI70">
        <v>5.6509020000000003</v>
      </c>
      <c r="EJ70">
        <v>0.47623069418385061</v>
      </c>
      <c r="EK70">
        <v>4.8728914424600069E-2</v>
      </c>
      <c r="EL70">
        <v>0</v>
      </c>
      <c r="EM70">
        <v>1.775191046933893</v>
      </c>
      <c r="EN70">
        <v>-4.5593431201125439E-2</v>
      </c>
      <c r="EO70">
        <v>3.5882359046261669E-3</v>
      </c>
      <c r="EP70">
        <v>1</v>
      </c>
      <c r="EQ70">
        <v>1</v>
      </c>
      <c r="ER70">
        <v>6</v>
      </c>
      <c r="ES70" t="s">
        <v>413</v>
      </c>
      <c r="ET70">
        <v>2.94224</v>
      </c>
      <c r="EU70">
        <v>2.80186</v>
      </c>
      <c r="EV70">
        <v>5.6265299999999997E-2</v>
      </c>
      <c r="EW70">
        <v>6.5463499999999994E-2</v>
      </c>
      <c r="EX70">
        <v>0.117849</v>
      </c>
      <c r="EY70">
        <v>9.9603999999999998E-2</v>
      </c>
      <c r="EZ70">
        <v>19325.3</v>
      </c>
      <c r="FA70">
        <v>20068.400000000001</v>
      </c>
      <c r="FB70">
        <v>23816.5</v>
      </c>
      <c r="FC70">
        <v>24993.8</v>
      </c>
      <c r="FD70">
        <v>33628.1</v>
      </c>
      <c r="FE70">
        <v>35935.199999999997</v>
      </c>
      <c r="FF70">
        <v>43426.1</v>
      </c>
      <c r="FG70">
        <v>46203.4</v>
      </c>
      <c r="FH70">
        <v>1.96017</v>
      </c>
      <c r="FI70">
        <v>1.8369</v>
      </c>
      <c r="FJ70">
        <v>6.6198400000000004E-2</v>
      </c>
      <c r="FK70">
        <v>0</v>
      </c>
      <c r="FL70">
        <v>29.8264</v>
      </c>
      <c r="FM70">
        <v>999.9</v>
      </c>
      <c r="FN70">
        <v>58.6</v>
      </c>
      <c r="FO70">
        <v>35.6</v>
      </c>
      <c r="FP70">
        <v>34.392499999999998</v>
      </c>
      <c r="FQ70">
        <v>63.987499999999997</v>
      </c>
      <c r="FR70">
        <v>22.0473</v>
      </c>
      <c r="FS70">
        <v>1</v>
      </c>
      <c r="FT70">
        <v>0.426875</v>
      </c>
      <c r="FU70">
        <v>1.6248400000000001</v>
      </c>
      <c r="FV70">
        <v>20.313700000000001</v>
      </c>
      <c r="FW70">
        <v>5.2114500000000001</v>
      </c>
      <c r="FX70">
        <v>11.906499999999999</v>
      </c>
      <c r="FY70">
        <v>5.0027499999999998</v>
      </c>
      <c r="FZ70">
        <v>3.2900499999999999</v>
      </c>
      <c r="GA70">
        <v>9999</v>
      </c>
      <c r="GB70">
        <v>9999</v>
      </c>
      <c r="GC70">
        <v>9999</v>
      </c>
      <c r="GD70">
        <v>999.9</v>
      </c>
      <c r="GE70">
        <v>1.8596200000000001</v>
      </c>
      <c r="GF70">
        <v>1.85463</v>
      </c>
      <c r="GG70">
        <v>1.85778</v>
      </c>
      <c r="GH70">
        <v>1.8562399999999999</v>
      </c>
      <c r="GI70">
        <v>1.8550199999999999</v>
      </c>
      <c r="GJ70">
        <v>1.8547100000000001</v>
      </c>
      <c r="GK70">
        <v>1.85337</v>
      </c>
      <c r="GL70">
        <v>1.85653</v>
      </c>
      <c r="GM70">
        <v>0</v>
      </c>
      <c r="GN70">
        <v>0</v>
      </c>
      <c r="GO70">
        <v>0</v>
      </c>
      <c r="GP70">
        <v>0</v>
      </c>
      <c r="GQ70" t="s">
        <v>385</v>
      </c>
      <c r="GR70" t="s">
        <v>386</v>
      </c>
      <c r="GS70" t="s">
        <v>387</v>
      </c>
      <c r="GT70" t="s">
        <v>387</v>
      </c>
      <c r="GU70" t="s">
        <v>387</v>
      </c>
      <c r="GV70" t="s">
        <v>387</v>
      </c>
      <c r="GW70">
        <v>0</v>
      </c>
      <c r="GX70">
        <v>100</v>
      </c>
      <c r="GY70">
        <v>100</v>
      </c>
      <c r="GZ70">
        <v>0.88700000000000001</v>
      </c>
      <c r="HA70">
        <v>4.7000000000000002E-3</v>
      </c>
      <c r="HB70">
        <v>0.2796175401742218</v>
      </c>
      <c r="HC70">
        <v>2.9318383021812969E-3</v>
      </c>
      <c r="HD70">
        <v>-1.3754559859485029E-6</v>
      </c>
      <c r="HE70">
        <v>3.0700474437127301E-10</v>
      </c>
      <c r="HF70">
        <v>-7.1567451799845402E-2</v>
      </c>
      <c r="HG70">
        <v>1.00384331276165E-2</v>
      </c>
      <c r="HH70">
        <v>-3.1532673711230711E-4</v>
      </c>
      <c r="HI70">
        <v>1.819468599177705E-6</v>
      </c>
      <c r="HJ70">
        <v>1</v>
      </c>
      <c r="HK70">
        <v>2112</v>
      </c>
      <c r="HL70">
        <v>3</v>
      </c>
      <c r="HM70">
        <v>29</v>
      </c>
      <c r="HN70">
        <v>5.3</v>
      </c>
      <c r="HO70">
        <v>5.3</v>
      </c>
      <c r="HP70">
        <v>0.81054700000000002</v>
      </c>
      <c r="HQ70">
        <v>2.34009</v>
      </c>
      <c r="HR70">
        <v>1.4978</v>
      </c>
      <c r="HS70">
        <v>2.3010299999999999</v>
      </c>
      <c r="HT70">
        <v>1.5478499999999999</v>
      </c>
      <c r="HU70">
        <v>2.4462899999999999</v>
      </c>
      <c r="HV70">
        <v>38.919800000000002</v>
      </c>
      <c r="HW70">
        <v>14.4735</v>
      </c>
      <c r="HX70">
        <v>18</v>
      </c>
      <c r="HY70">
        <v>502.185</v>
      </c>
      <c r="HZ70">
        <v>486.82900000000001</v>
      </c>
      <c r="IA70">
        <v>27.634899999999998</v>
      </c>
      <c r="IB70">
        <v>32.433999999999997</v>
      </c>
      <c r="IC70">
        <v>30.000499999999999</v>
      </c>
      <c r="ID70">
        <v>32.245100000000001</v>
      </c>
      <c r="IE70">
        <v>32.344200000000001</v>
      </c>
      <c r="IF70">
        <v>16.3294</v>
      </c>
      <c r="IG70">
        <v>40.447000000000003</v>
      </c>
      <c r="IH70">
        <v>0</v>
      </c>
      <c r="II70">
        <v>27.6295</v>
      </c>
      <c r="IJ70">
        <v>311.61200000000002</v>
      </c>
      <c r="IK70">
        <v>21.413699999999999</v>
      </c>
      <c r="IL70">
        <v>100.417</v>
      </c>
      <c r="IM70">
        <v>100.134</v>
      </c>
      <c r="IN70" t="s">
        <v>1943</v>
      </c>
    </row>
    <row r="71" spans="1:248" x14ac:dyDescent="0.2">
      <c r="A71">
        <v>55</v>
      </c>
      <c r="B71">
        <v>1660230340.0999999</v>
      </c>
      <c r="C71">
        <v>345.09999990463263</v>
      </c>
      <c r="D71" t="s">
        <v>498</v>
      </c>
      <c r="E71" t="s">
        <v>499</v>
      </c>
      <c r="F71">
        <v>1</v>
      </c>
      <c r="G71">
        <v>2</v>
      </c>
      <c r="H71" t="s">
        <v>376</v>
      </c>
      <c r="I71" t="s">
        <v>377</v>
      </c>
      <c r="J71" t="s">
        <v>378</v>
      </c>
      <c r="K71" t="s">
        <v>379</v>
      </c>
      <c r="L71" t="s">
        <v>380</v>
      </c>
      <c r="M71" t="s">
        <v>381</v>
      </c>
      <c r="N71">
        <v>1660230339.0999999</v>
      </c>
      <c r="O71">
        <f t="shared" si="0"/>
        <v>4.9183368473838555E-3</v>
      </c>
      <c r="P71">
        <f t="shared" si="1"/>
        <v>4.9183368473838556</v>
      </c>
      <c r="Q71">
        <f t="shared" si="2"/>
        <v>6.5824779871475263</v>
      </c>
      <c r="R71">
        <f t="shared" si="3"/>
        <v>231.66</v>
      </c>
      <c r="S71">
        <f t="shared" si="4"/>
        <v>186.29292020210073</v>
      </c>
      <c r="T71">
        <f t="shared" si="5"/>
        <v>18.551698224552094</v>
      </c>
      <c r="U71">
        <f t="shared" si="6"/>
        <v>23.069510135099996</v>
      </c>
      <c r="V71">
        <f t="shared" si="7"/>
        <v>0.2806111441089903</v>
      </c>
      <c r="W71">
        <f t="shared" si="8"/>
        <v>2.9233620479179465</v>
      </c>
      <c r="X71">
        <f t="shared" si="9"/>
        <v>0.26645970118895446</v>
      </c>
      <c r="Y71">
        <f t="shared" si="10"/>
        <v>0.16774927204926171</v>
      </c>
      <c r="Z71">
        <f t="shared" si="11"/>
        <v>321.51491250000004</v>
      </c>
      <c r="AA71">
        <f t="shared" si="12"/>
        <v>31.614989191048117</v>
      </c>
      <c r="AB71">
        <f t="shared" si="13"/>
        <v>30.903199999999998</v>
      </c>
      <c r="AC71">
        <f t="shared" si="14"/>
        <v>4.486538430279845</v>
      </c>
      <c r="AD71">
        <f t="shared" si="15"/>
        <v>60.183476096617575</v>
      </c>
      <c r="AE71">
        <f t="shared" si="16"/>
        <v>2.7148798222897499</v>
      </c>
      <c r="AF71">
        <f t="shared" si="17"/>
        <v>4.5110053429471675</v>
      </c>
      <c r="AG71">
        <f t="shared" si="18"/>
        <v>1.7716586079900951</v>
      </c>
      <c r="AH71">
        <f t="shared" si="19"/>
        <v>-216.89865496962804</v>
      </c>
      <c r="AI71">
        <f t="shared" si="20"/>
        <v>15.027569502253577</v>
      </c>
      <c r="AJ71">
        <f t="shared" si="21"/>
        <v>1.1537920789208926</v>
      </c>
      <c r="AK71">
        <f t="shared" si="22"/>
        <v>120.79761911154648</v>
      </c>
      <c r="AL71">
        <f t="shared" si="23"/>
        <v>36.67862590832403</v>
      </c>
      <c r="AM71">
        <f t="shared" si="24"/>
        <v>4.955306510659204</v>
      </c>
      <c r="AN71">
        <f t="shared" si="25"/>
        <v>6.5824779871475263</v>
      </c>
      <c r="AO71">
        <v>274.58572136319168</v>
      </c>
      <c r="AP71">
        <v>240.64967878787891</v>
      </c>
      <c r="AQ71">
        <v>4.984121803454002</v>
      </c>
      <c r="AR71">
        <v>65.976057686478867</v>
      </c>
      <c r="AS71">
        <f t="shared" si="26"/>
        <v>4.9183368473838556</v>
      </c>
      <c r="AT71">
        <v>21.5210816222313</v>
      </c>
      <c r="AU71">
        <v>27.260506060606051</v>
      </c>
      <c r="AV71">
        <v>-7.7988480020382139E-7</v>
      </c>
      <c r="AW71">
        <v>81.048263138824893</v>
      </c>
      <c r="AX71">
        <v>0</v>
      </c>
      <c r="AY71">
        <v>0</v>
      </c>
      <c r="AZ71">
        <f t="shared" si="27"/>
        <v>1</v>
      </c>
      <c r="BA71">
        <f t="shared" si="28"/>
        <v>0</v>
      </c>
      <c r="BB71">
        <f t="shared" si="29"/>
        <v>51994.297682442477</v>
      </c>
      <c r="BC71">
        <f t="shared" si="30"/>
        <v>1999.9949999999999</v>
      </c>
      <c r="BD71">
        <f t="shared" si="31"/>
        <v>1681.1956500000001</v>
      </c>
      <c r="BE71">
        <f t="shared" si="32"/>
        <v>0.8405999264998163</v>
      </c>
      <c r="BF71">
        <f t="shared" si="33"/>
        <v>0.16075785814464538</v>
      </c>
      <c r="BG71">
        <v>6</v>
      </c>
      <c r="BH71">
        <v>0.5</v>
      </c>
      <c r="BI71" t="s">
        <v>382</v>
      </c>
      <c r="BJ71">
        <v>2</v>
      </c>
      <c r="BK71" t="b">
        <v>1</v>
      </c>
      <c r="BL71">
        <v>1660230339.0999999</v>
      </c>
      <c r="BM71">
        <v>231.66</v>
      </c>
      <c r="BN71">
        <v>277.0385</v>
      </c>
      <c r="BO71">
        <v>27.262350000000001</v>
      </c>
      <c r="BP71">
        <v>21.479800000000001</v>
      </c>
      <c r="BQ71">
        <v>230.77350000000001</v>
      </c>
      <c r="BR71">
        <v>27.2577</v>
      </c>
      <c r="BS71">
        <v>500.14749999999998</v>
      </c>
      <c r="BT71">
        <v>99.483049999999992</v>
      </c>
      <c r="BU71">
        <v>0.100435</v>
      </c>
      <c r="BV71">
        <v>30.998550000000002</v>
      </c>
      <c r="BW71">
        <v>30.903199999999998</v>
      </c>
      <c r="BX71">
        <v>999.9</v>
      </c>
      <c r="BY71">
        <v>0</v>
      </c>
      <c r="BZ71">
        <v>0</v>
      </c>
      <c r="CA71">
        <v>10016.549999999999</v>
      </c>
      <c r="CB71">
        <v>0</v>
      </c>
      <c r="CC71">
        <v>17.789650000000002</v>
      </c>
      <c r="CD71">
        <v>-45.378799999999998</v>
      </c>
      <c r="CE71">
        <v>238.1525</v>
      </c>
      <c r="CF71">
        <v>283.12</v>
      </c>
      <c r="CG71">
        <v>5.7825500000000014</v>
      </c>
      <c r="CH71">
        <v>277.0385</v>
      </c>
      <c r="CI71">
        <v>21.479800000000001</v>
      </c>
      <c r="CJ71">
        <v>2.7121400000000002</v>
      </c>
      <c r="CK71">
        <v>2.1368749999999999</v>
      </c>
      <c r="CL71">
        <v>22.35885</v>
      </c>
      <c r="CM71">
        <v>18.496749999999999</v>
      </c>
      <c r="CN71">
        <v>1999.9949999999999</v>
      </c>
      <c r="CO71">
        <v>0.98000200000000004</v>
      </c>
      <c r="CP71">
        <v>1.99983E-2</v>
      </c>
      <c r="CQ71">
        <v>0</v>
      </c>
      <c r="CR71">
        <v>3.0815000000000001</v>
      </c>
      <c r="CS71">
        <v>0</v>
      </c>
      <c r="CT71">
        <v>22126.400000000001</v>
      </c>
      <c r="CU71">
        <v>17412.25</v>
      </c>
      <c r="CV71">
        <v>42.561999999999998</v>
      </c>
      <c r="CW71">
        <v>43.686999999999998</v>
      </c>
      <c r="CX71">
        <v>42.561999999999998</v>
      </c>
      <c r="CY71">
        <v>42.061999999999998</v>
      </c>
      <c r="CZ71">
        <v>42.561999999999998</v>
      </c>
      <c r="DA71">
        <v>1960</v>
      </c>
      <c r="DB71">
        <v>39.994999999999997</v>
      </c>
      <c r="DC71">
        <v>0</v>
      </c>
      <c r="DD71">
        <v>1660230338.0999999</v>
      </c>
      <c r="DE71">
        <v>0</v>
      </c>
      <c r="DF71">
        <v>1660230021</v>
      </c>
      <c r="DG71" t="s">
        <v>383</v>
      </c>
      <c r="DH71">
        <v>1660230020</v>
      </c>
      <c r="DI71">
        <v>1660230021</v>
      </c>
      <c r="DJ71">
        <v>13</v>
      </c>
      <c r="DK71">
        <v>0.128</v>
      </c>
      <c r="DL71">
        <v>-1.4E-2</v>
      </c>
      <c r="DM71">
        <v>1.25</v>
      </c>
      <c r="DN71">
        <v>1.6E-2</v>
      </c>
      <c r="DO71">
        <v>400</v>
      </c>
      <c r="DP71">
        <v>22</v>
      </c>
      <c r="DQ71">
        <v>0.31</v>
      </c>
      <c r="DR71">
        <v>0.02</v>
      </c>
      <c r="DS71">
        <v>5.1931843040581764</v>
      </c>
      <c r="DT71">
        <v>10.53446649084721</v>
      </c>
      <c r="DU71">
        <v>0.78658824825280382</v>
      </c>
      <c r="DV71">
        <v>0</v>
      </c>
      <c r="DW71">
        <v>34.924023836919233</v>
      </c>
      <c r="DX71">
        <v>14.05366882318781</v>
      </c>
      <c r="DY71">
        <v>1.0145682366715401</v>
      </c>
      <c r="DZ71">
        <v>0</v>
      </c>
      <c r="EA71">
        <v>-43.128951612903222</v>
      </c>
      <c r="EB71">
        <v>-18.712035483870981</v>
      </c>
      <c r="EC71">
        <v>1.3956874367877199</v>
      </c>
      <c r="ED71">
        <v>0</v>
      </c>
      <c r="EE71">
        <v>159.9072803773758</v>
      </c>
      <c r="EF71">
        <v>218.9031066722018</v>
      </c>
      <c r="EG71">
        <v>15.7932465245181</v>
      </c>
      <c r="EH71">
        <v>0</v>
      </c>
      <c r="EI71">
        <v>5.662893414634147</v>
      </c>
      <c r="EJ71">
        <v>0.5572812543553991</v>
      </c>
      <c r="EK71">
        <v>5.7820633400861819E-2</v>
      </c>
      <c r="EL71">
        <v>0</v>
      </c>
      <c r="EM71">
        <v>1.7739747223757201</v>
      </c>
      <c r="EN71">
        <v>-3.6641290057317651E-2</v>
      </c>
      <c r="EO71">
        <v>2.902632563532773E-3</v>
      </c>
      <c r="EP71">
        <v>1</v>
      </c>
      <c r="EQ71">
        <v>1</v>
      </c>
      <c r="ER71">
        <v>6</v>
      </c>
      <c r="ES71" t="s">
        <v>413</v>
      </c>
      <c r="ET71">
        <v>2.9423300000000001</v>
      </c>
      <c r="EU71">
        <v>2.80199</v>
      </c>
      <c r="EV71">
        <v>5.7279999999999998E-2</v>
      </c>
      <c r="EW71">
        <v>6.6468200000000005E-2</v>
      </c>
      <c r="EX71">
        <v>0.117835</v>
      </c>
      <c r="EY71">
        <v>9.9583400000000002E-2</v>
      </c>
      <c r="EZ71">
        <v>19304.5</v>
      </c>
      <c r="FA71">
        <v>20046.900000000001</v>
      </c>
      <c r="FB71">
        <v>23816.5</v>
      </c>
      <c r="FC71">
        <v>24993.9</v>
      </c>
      <c r="FD71">
        <v>33628.699999999997</v>
      </c>
      <c r="FE71">
        <v>35936.199999999997</v>
      </c>
      <c r="FF71">
        <v>43426</v>
      </c>
      <c r="FG71">
        <v>46203.6</v>
      </c>
      <c r="FH71">
        <v>1.9602200000000001</v>
      </c>
      <c r="FI71">
        <v>1.8368</v>
      </c>
      <c r="FJ71">
        <v>6.6302700000000006E-2</v>
      </c>
      <c r="FK71">
        <v>0</v>
      </c>
      <c r="FL71">
        <v>29.826799999999999</v>
      </c>
      <c r="FM71">
        <v>999.9</v>
      </c>
      <c r="FN71">
        <v>58.6</v>
      </c>
      <c r="FO71">
        <v>35.6</v>
      </c>
      <c r="FP71">
        <v>34.394100000000002</v>
      </c>
      <c r="FQ71">
        <v>64.127499999999998</v>
      </c>
      <c r="FR71">
        <v>22.331700000000001</v>
      </c>
      <c r="FS71">
        <v>1</v>
      </c>
      <c r="FT71">
        <v>0.42700500000000002</v>
      </c>
      <c r="FU71">
        <v>1.62632</v>
      </c>
      <c r="FV71">
        <v>20.313700000000001</v>
      </c>
      <c r="FW71">
        <v>5.2111499999999999</v>
      </c>
      <c r="FX71">
        <v>11.9068</v>
      </c>
      <c r="FY71">
        <v>5.0026999999999999</v>
      </c>
      <c r="FZ71">
        <v>3.2900800000000001</v>
      </c>
      <c r="GA71">
        <v>9999</v>
      </c>
      <c r="GB71">
        <v>9999</v>
      </c>
      <c r="GC71">
        <v>9999</v>
      </c>
      <c r="GD71">
        <v>999.9</v>
      </c>
      <c r="GE71">
        <v>1.8595999999999999</v>
      </c>
      <c r="GF71">
        <v>1.8546100000000001</v>
      </c>
      <c r="GG71">
        <v>1.8577699999999999</v>
      </c>
      <c r="GH71">
        <v>1.85623</v>
      </c>
      <c r="GI71">
        <v>1.8550199999999999</v>
      </c>
      <c r="GJ71">
        <v>1.8547100000000001</v>
      </c>
      <c r="GK71">
        <v>1.8533599999999999</v>
      </c>
      <c r="GL71">
        <v>1.8565199999999999</v>
      </c>
      <c r="GM71">
        <v>0</v>
      </c>
      <c r="GN71">
        <v>0</v>
      </c>
      <c r="GO71">
        <v>0</v>
      </c>
      <c r="GP71">
        <v>0</v>
      </c>
      <c r="GQ71" t="s">
        <v>385</v>
      </c>
      <c r="GR71" t="s">
        <v>386</v>
      </c>
      <c r="GS71" t="s">
        <v>387</v>
      </c>
      <c r="GT71" t="s">
        <v>387</v>
      </c>
      <c r="GU71" t="s">
        <v>387</v>
      </c>
      <c r="GV71" t="s">
        <v>387</v>
      </c>
      <c r="GW71">
        <v>0</v>
      </c>
      <c r="GX71">
        <v>100</v>
      </c>
      <c r="GY71">
        <v>100</v>
      </c>
      <c r="GZ71">
        <v>0.89800000000000002</v>
      </c>
      <c r="HA71">
        <v>4.5999999999999999E-3</v>
      </c>
      <c r="HB71">
        <v>0.2796175401742218</v>
      </c>
      <c r="HC71">
        <v>2.9318383021812969E-3</v>
      </c>
      <c r="HD71">
        <v>-1.3754559859485029E-6</v>
      </c>
      <c r="HE71">
        <v>3.0700474437127301E-10</v>
      </c>
      <c r="HF71">
        <v>-7.1567451799845402E-2</v>
      </c>
      <c r="HG71">
        <v>1.00384331276165E-2</v>
      </c>
      <c r="HH71">
        <v>-3.1532673711230711E-4</v>
      </c>
      <c r="HI71">
        <v>1.819468599177705E-6</v>
      </c>
      <c r="HJ71">
        <v>1</v>
      </c>
      <c r="HK71">
        <v>2112</v>
      </c>
      <c r="HL71">
        <v>3</v>
      </c>
      <c r="HM71">
        <v>29</v>
      </c>
      <c r="HN71">
        <v>5.3</v>
      </c>
      <c r="HO71">
        <v>5.3</v>
      </c>
      <c r="HP71">
        <v>0.81909200000000004</v>
      </c>
      <c r="HQ71">
        <v>2.34741</v>
      </c>
      <c r="HR71">
        <v>1.4978</v>
      </c>
      <c r="HS71">
        <v>2.3010299999999999</v>
      </c>
      <c r="HT71">
        <v>1.5478499999999999</v>
      </c>
      <c r="HU71">
        <v>2.34253</v>
      </c>
      <c r="HV71">
        <v>38.919800000000002</v>
      </c>
      <c r="HW71">
        <v>14.4648</v>
      </c>
      <c r="HX71">
        <v>18</v>
      </c>
      <c r="HY71">
        <v>502.21699999999998</v>
      </c>
      <c r="HZ71">
        <v>486.767</v>
      </c>
      <c r="IA71">
        <v>27.634599999999999</v>
      </c>
      <c r="IB71">
        <v>32.4345</v>
      </c>
      <c r="IC71">
        <v>30.000499999999999</v>
      </c>
      <c r="ID71">
        <v>32.2453</v>
      </c>
      <c r="IE71">
        <v>32.344700000000003</v>
      </c>
      <c r="IF71">
        <v>16.590199999999999</v>
      </c>
      <c r="IG71">
        <v>40.447000000000003</v>
      </c>
      <c r="IH71">
        <v>0</v>
      </c>
      <c r="II71">
        <v>27.6295</v>
      </c>
      <c r="IJ71">
        <v>321.65100000000001</v>
      </c>
      <c r="IK71">
        <v>21.409600000000001</v>
      </c>
      <c r="IL71">
        <v>100.417</v>
      </c>
      <c r="IM71">
        <v>100.13500000000001</v>
      </c>
      <c r="IN71" t="s">
        <v>1943</v>
      </c>
    </row>
    <row r="72" spans="1:248" x14ac:dyDescent="0.2">
      <c r="A72">
        <v>56</v>
      </c>
      <c r="B72">
        <v>1660230341.0999999</v>
      </c>
      <c r="C72">
        <v>346.09999990463263</v>
      </c>
      <c r="D72" t="s">
        <v>500</v>
      </c>
      <c r="E72" t="s">
        <v>501</v>
      </c>
      <c r="F72">
        <v>1</v>
      </c>
      <c r="G72">
        <v>2</v>
      </c>
      <c r="H72" t="s">
        <v>376</v>
      </c>
      <c r="I72" t="s">
        <v>377</v>
      </c>
      <c r="J72" t="s">
        <v>378</v>
      </c>
      <c r="K72" t="s">
        <v>379</v>
      </c>
      <c r="L72" t="s">
        <v>380</v>
      </c>
      <c r="M72" t="s">
        <v>381</v>
      </c>
      <c r="N72">
        <v>1660230340.5999999</v>
      </c>
      <c r="O72">
        <f t="shared" si="0"/>
        <v>4.9342743547576536E-3</v>
      </c>
      <c r="P72">
        <f t="shared" si="1"/>
        <v>4.9342743547576537</v>
      </c>
      <c r="Q72">
        <f t="shared" si="2"/>
        <v>6.7734989808853303</v>
      </c>
      <c r="R72">
        <f t="shared" si="3"/>
        <v>238.94900000000001</v>
      </c>
      <c r="S72">
        <f t="shared" si="4"/>
        <v>192.35925784003138</v>
      </c>
      <c r="T72">
        <f t="shared" si="5"/>
        <v>19.155960116926458</v>
      </c>
      <c r="U72">
        <f t="shared" si="6"/>
        <v>23.795566511209998</v>
      </c>
      <c r="V72">
        <f t="shared" si="7"/>
        <v>0.28144224989137895</v>
      </c>
      <c r="W72">
        <f t="shared" si="8"/>
        <v>2.9238737759355207</v>
      </c>
      <c r="X72">
        <f t="shared" si="9"/>
        <v>0.26721149555508772</v>
      </c>
      <c r="Y72">
        <f t="shared" si="10"/>
        <v>0.16822577793631291</v>
      </c>
      <c r="Z72">
        <f t="shared" si="11"/>
        <v>321.49148099999996</v>
      </c>
      <c r="AA72">
        <f t="shared" si="12"/>
        <v>31.61076013468114</v>
      </c>
      <c r="AB72">
        <f t="shared" si="13"/>
        <v>30.903400000000001</v>
      </c>
      <c r="AC72">
        <f t="shared" si="14"/>
        <v>4.4865896292712364</v>
      </c>
      <c r="AD72">
        <f t="shared" si="15"/>
        <v>60.167222252474495</v>
      </c>
      <c r="AE72">
        <f t="shared" si="16"/>
        <v>2.7141698239499998</v>
      </c>
      <c r="AF72">
        <f t="shared" si="17"/>
        <v>4.5110439244822782</v>
      </c>
      <c r="AG72">
        <f t="shared" si="18"/>
        <v>1.7724198053212366</v>
      </c>
      <c r="AH72">
        <f t="shared" si="19"/>
        <v>-217.60149904481253</v>
      </c>
      <c r="AI72">
        <f t="shared" si="20"/>
        <v>15.022318450684583</v>
      </c>
      <c r="AJ72">
        <f t="shared" si="21"/>
        <v>1.1531890408060694</v>
      </c>
      <c r="AK72">
        <f t="shared" si="22"/>
        <v>120.06548944667809</v>
      </c>
      <c r="AL72">
        <f t="shared" si="23"/>
        <v>37.014488934557434</v>
      </c>
      <c r="AM72">
        <f t="shared" si="24"/>
        <v>4.9589329889470859</v>
      </c>
      <c r="AN72">
        <f t="shared" si="25"/>
        <v>6.7734989808853303</v>
      </c>
      <c r="AO72">
        <v>279.87541834128012</v>
      </c>
      <c r="AP72">
        <v>245.6537151515152</v>
      </c>
      <c r="AQ72">
        <v>4.9942806132193969</v>
      </c>
      <c r="AR72">
        <v>65.976057686478867</v>
      </c>
      <c r="AS72">
        <f t="shared" si="26"/>
        <v>4.9342743547576537</v>
      </c>
      <c r="AT72">
        <v>21.496290928663001</v>
      </c>
      <c r="AU72">
        <v>27.254816969696961</v>
      </c>
      <c r="AV72">
        <v>-1.096807752511041E-4</v>
      </c>
      <c r="AW72">
        <v>81.048263138824893</v>
      </c>
      <c r="AX72">
        <v>0</v>
      </c>
      <c r="AY72">
        <v>0</v>
      </c>
      <c r="AZ72">
        <f t="shared" si="27"/>
        <v>1</v>
      </c>
      <c r="BA72">
        <f t="shared" si="28"/>
        <v>0</v>
      </c>
      <c r="BB72">
        <f t="shared" si="29"/>
        <v>52008.846855885138</v>
      </c>
      <c r="BC72">
        <f t="shared" si="30"/>
        <v>1999.85</v>
      </c>
      <c r="BD72">
        <f t="shared" si="31"/>
        <v>1681.0736999999999</v>
      </c>
      <c r="BE72">
        <f t="shared" si="32"/>
        <v>0.8405998949921244</v>
      </c>
      <c r="BF72">
        <f t="shared" si="33"/>
        <v>0.16075779733480011</v>
      </c>
      <c r="BG72">
        <v>6</v>
      </c>
      <c r="BH72">
        <v>0.5</v>
      </c>
      <c r="BI72" t="s">
        <v>382</v>
      </c>
      <c r="BJ72">
        <v>2</v>
      </c>
      <c r="BK72" t="b">
        <v>1</v>
      </c>
      <c r="BL72">
        <v>1660230340.5999999</v>
      </c>
      <c r="BM72">
        <v>238.94900000000001</v>
      </c>
      <c r="BN72">
        <v>284.77300000000002</v>
      </c>
      <c r="BO72">
        <v>27.254999999999999</v>
      </c>
      <c r="BP72">
        <v>21.468399999999999</v>
      </c>
      <c r="BQ72">
        <v>238.04499999999999</v>
      </c>
      <c r="BR72">
        <v>27.250399999999999</v>
      </c>
      <c r="BS72">
        <v>500.16699999999997</v>
      </c>
      <c r="BT72">
        <v>99.483800000000002</v>
      </c>
      <c r="BU72">
        <v>0.10049</v>
      </c>
      <c r="BV72">
        <v>30.998699999999999</v>
      </c>
      <c r="BW72">
        <v>30.903400000000001</v>
      </c>
      <c r="BX72">
        <v>999.9</v>
      </c>
      <c r="BY72">
        <v>0</v>
      </c>
      <c r="BZ72">
        <v>0</v>
      </c>
      <c r="CA72">
        <v>10019.4</v>
      </c>
      <c r="CB72">
        <v>0</v>
      </c>
      <c r="CC72">
        <v>17.812200000000001</v>
      </c>
      <c r="CD72">
        <v>-45.8245</v>
      </c>
      <c r="CE72">
        <v>245.64400000000001</v>
      </c>
      <c r="CF72">
        <v>291.02100000000002</v>
      </c>
      <c r="CG72">
        <v>5.7866400000000002</v>
      </c>
      <c r="CH72">
        <v>284.77300000000002</v>
      </c>
      <c r="CI72">
        <v>21.468399999999999</v>
      </c>
      <c r="CJ72">
        <v>2.71143</v>
      </c>
      <c r="CK72">
        <v>2.1357499999999998</v>
      </c>
      <c r="CL72">
        <v>22.354600000000001</v>
      </c>
      <c r="CM72">
        <v>18.488399999999999</v>
      </c>
      <c r="CN72">
        <v>1999.85</v>
      </c>
      <c r="CO72">
        <v>0.98000200000000004</v>
      </c>
      <c r="CP72">
        <v>1.99983E-2</v>
      </c>
      <c r="CQ72">
        <v>0</v>
      </c>
      <c r="CR72">
        <v>2.3809999999999998</v>
      </c>
      <c r="CS72">
        <v>0</v>
      </c>
      <c r="CT72">
        <v>22125.3</v>
      </c>
      <c r="CU72">
        <v>17411</v>
      </c>
      <c r="CV72">
        <v>42.5</v>
      </c>
      <c r="CW72">
        <v>43.686999999999998</v>
      </c>
      <c r="CX72">
        <v>42.561999999999998</v>
      </c>
      <c r="CY72">
        <v>42.061999999999998</v>
      </c>
      <c r="CZ72">
        <v>42.561999999999998</v>
      </c>
      <c r="DA72">
        <v>1959.86</v>
      </c>
      <c r="DB72">
        <v>39.99</v>
      </c>
      <c r="DC72">
        <v>0</v>
      </c>
      <c r="DD72">
        <v>1660230338.7</v>
      </c>
      <c r="DE72">
        <v>0</v>
      </c>
      <c r="DF72">
        <v>1660230021</v>
      </c>
      <c r="DG72" t="s">
        <v>383</v>
      </c>
      <c r="DH72">
        <v>1660230020</v>
      </c>
      <c r="DI72">
        <v>1660230021</v>
      </c>
      <c r="DJ72">
        <v>13</v>
      </c>
      <c r="DK72">
        <v>0.128</v>
      </c>
      <c r="DL72">
        <v>-1.4E-2</v>
      </c>
      <c r="DM72">
        <v>1.25</v>
      </c>
      <c r="DN72">
        <v>1.6E-2</v>
      </c>
      <c r="DO72">
        <v>400</v>
      </c>
      <c r="DP72">
        <v>22</v>
      </c>
      <c r="DQ72">
        <v>0.31</v>
      </c>
      <c r="DR72">
        <v>0.02</v>
      </c>
      <c r="DS72">
        <v>5.1931843040581764</v>
      </c>
      <c r="DT72">
        <v>10.53446649084721</v>
      </c>
      <c r="DU72">
        <v>0.78658824825280382</v>
      </c>
      <c r="DV72">
        <v>0</v>
      </c>
      <c r="DW72">
        <v>34.924023836919233</v>
      </c>
      <c r="DX72">
        <v>14.05366882318781</v>
      </c>
      <c r="DY72">
        <v>1.0145682366715401</v>
      </c>
      <c r="DZ72">
        <v>0</v>
      </c>
      <c r="EA72">
        <v>-43.128951612903222</v>
      </c>
      <c r="EB72">
        <v>-18.712035483870981</v>
      </c>
      <c r="EC72">
        <v>1.3956874367877199</v>
      </c>
      <c r="ED72">
        <v>0</v>
      </c>
      <c r="EE72">
        <v>159.9072803773758</v>
      </c>
      <c r="EF72">
        <v>218.9031066722018</v>
      </c>
      <c r="EG72">
        <v>15.7932465245181</v>
      </c>
      <c r="EH72">
        <v>0</v>
      </c>
      <c r="EI72">
        <v>5.662893414634147</v>
      </c>
      <c r="EJ72">
        <v>0.5572812543553991</v>
      </c>
      <c r="EK72">
        <v>5.7820633400861819E-2</v>
      </c>
      <c r="EL72">
        <v>0</v>
      </c>
      <c r="EM72">
        <v>1.7739747223757201</v>
      </c>
      <c r="EN72">
        <v>-3.6641290057317651E-2</v>
      </c>
      <c r="EO72">
        <v>2.902632563532773E-3</v>
      </c>
      <c r="EP72">
        <v>1</v>
      </c>
      <c r="EQ72">
        <v>1</v>
      </c>
      <c r="ER72">
        <v>6</v>
      </c>
      <c r="ES72" t="s">
        <v>413</v>
      </c>
      <c r="ET72">
        <v>2.9422899999999998</v>
      </c>
      <c r="EU72">
        <v>2.8018800000000001</v>
      </c>
      <c r="EV72">
        <v>5.8282800000000003E-2</v>
      </c>
      <c r="EW72">
        <v>6.7465300000000006E-2</v>
      </c>
      <c r="EX72">
        <v>0.117821</v>
      </c>
      <c r="EY72">
        <v>9.9565500000000001E-2</v>
      </c>
      <c r="EZ72">
        <v>19283.900000000001</v>
      </c>
      <c r="FA72">
        <v>20025.5</v>
      </c>
      <c r="FB72">
        <v>23816.3</v>
      </c>
      <c r="FC72">
        <v>24993.9</v>
      </c>
      <c r="FD72">
        <v>33629</v>
      </c>
      <c r="FE72">
        <v>35936.9</v>
      </c>
      <c r="FF72">
        <v>43425.7</v>
      </c>
      <c r="FG72">
        <v>46203.5</v>
      </c>
      <c r="FH72">
        <v>1.96025</v>
      </c>
      <c r="FI72">
        <v>1.8368500000000001</v>
      </c>
      <c r="FJ72">
        <v>6.5974900000000003E-2</v>
      </c>
      <c r="FK72">
        <v>0</v>
      </c>
      <c r="FL72">
        <v>29.8277</v>
      </c>
      <c r="FM72">
        <v>999.9</v>
      </c>
      <c r="FN72">
        <v>58.6</v>
      </c>
      <c r="FO72">
        <v>35.6</v>
      </c>
      <c r="FP72">
        <v>34.396799999999999</v>
      </c>
      <c r="FQ72">
        <v>64.027500000000003</v>
      </c>
      <c r="FR72">
        <v>22.860600000000002</v>
      </c>
      <c r="FS72">
        <v>1</v>
      </c>
      <c r="FT72">
        <v>0.42708299999999999</v>
      </c>
      <c r="FU72">
        <v>1.6276299999999999</v>
      </c>
      <c r="FV72">
        <v>20.313600000000001</v>
      </c>
      <c r="FW72">
        <v>5.2112999999999996</v>
      </c>
      <c r="FX72">
        <v>11.906499999999999</v>
      </c>
      <c r="FY72">
        <v>5.0029000000000003</v>
      </c>
      <c r="FZ72">
        <v>3.2900499999999999</v>
      </c>
      <c r="GA72">
        <v>9999</v>
      </c>
      <c r="GB72">
        <v>9999</v>
      </c>
      <c r="GC72">
        <v>9999</v>
      </c>
      <c r="GD72">
        <v>999.9</v>
      </c>
      <c r="GE72">
        <v>1.8595999999999999</v>
      </c>
      <c r="GF72">
        <v>1.8546199999999999</v>
      </c>
      <c r="GG72">
        <v>1.8577699999999999</v>
      </c>
      <c r="GH72">
        <v>1.85623</v>
      </c>
      <c r="GI72">
        <v>1.85501</v>
      </c>
      <c r="GJ72">
        <v>1.8547100000000001</v>
      </c>
      <c r="GK72">
        <v>1.85337</v>
      </c>
      <c r="GL72">
        <v>1.8565199999999999</v>
      </c>
      <c r="GM72">
        <v>0</v>
      </c>
      <c r="GN72">
        <v>0</v>
      </c>
      <c r="GO72">
        <v>0</v>
      </c>
      <c r="GP72">
        <v>0</v>
      </c>
      <c r="GQ72" t="s">
        <v>385</v>
      </c>
      <c r="GR72" t="s">
        <v>386</v>
      </c>
      <c r="GS72" t="s">
        <v>387</v>
      </c>
      <c r="GT72" t="s">
        <v>387</v>
      </c>
      <c r="GU72" t="s">
        <v>387</v>
      </c>
      <c r="GV72" t="s">
        <v>387</v>
      </c>
      <c r="GW72">
        <v>0</v>
      </c>
      <c r="GX72">
        <v>100</v>
      </c>
      <c r="GY72">
        <v>100</v>
      </c>
      <c r="GZ72">
        <v>0.90900000000000003</v>
      </c>
      <c r="HA72">
        <v>4.7000000000000002E-3</v>
      </c>
      <c r="HB72">
        <v>0.2796175401742218</v>
      </c>
      <c r="HC72">
        <v>2.9318383021812969E-3</v>
      </c>
      <c r="HD72">
        <v>-1.3754559859485029E-6</v>
      </c>
      <c r="HE72">
        <v>3.0700474437127301E-10</v>
      </c>
      <c r="HF72">
        <v>-7.1567451799845402E-2</v>
      </c>
      <c r="HG72">
        <v>1.00384331276165E-2</v>
      </c>
      <c r="HH72">
        <v>-3.1532673711230711E-4</v>
      </c>
      <c r="HI72">
        <v>1.819468599177705E-6</v>
      </c>
      <c r="HJ72">
        <v>1</v>
      </c>
      <c r="HK72">
        <v>2112</v>
      </c>
      <c r="HL72">
        <v>3</v>
      </c>
      <c r="HM72">
        <v>29</v>
      </c>
      <c r="HN72">
        <v>5.4</v>
      </c>
      <c r="HO72">
        <v>5.3</v>
      </c>
      <c r="HP72">
        <v>0.83129900000000001</v>
      </c>
      <c r="HQ72">
        <v>2.34497</v>
      </c>
      <c r="HR72">
        <v>1.4978</v>
      </c>
      <c r="HS72">
        <v>2.3010299999999999</v>
      </c>
      <c r="HT72">
        <v>1.5478499999999999</v>
      </c>
      <c r="HU72">
        <v>2.2766099999999998</v>
      </c>
      <c r="HV72">
        <v>38.919800000000002</v>
      </c>
      <c r="HW72">
        <v>14.456</v>
      </c>
      <c r="HX72">
        <v>18</v>
      </c>
      <c r="HY72">
        <v>502.23899999999998</v>
      </c>
      <c r="HZ72">
        <v>486.80700000000002</v>
      </c>
      <c r="IA72">
        <v>27.634</v>
      </c>
      <c r="IB72">
        <v>32.435400000000001</v>
      </c>
      <c r="IC72">
        <v>30.000499999999999</v>
      </c>
      <c r="ID72">
        <v>32.246200000000002</v>
      </c>
      <c r="IE72">
        <v>32.345599999999997</v>
      </c>
      <c r="IF72">
        <v>16.757200000000001</v>
      </c>
      <c r="IG72">
        <v>40.447000000000003</v>
      </c>
      <c r="IH72">
        <v>0</v>
      </c>
      <c r="II72">
        <v>27.6295</v>
      </c>
      <c r="IJ72">
        <v>321.65100000000001</v>
      </c>
      <c r="IK72">
        <v>21.4068</v>
      </c>
      <c r="IL72">
        <v>100.416</v>
      </c>
      <c r="IM72">
        <v>100.13500000000001</v>
      </c>
      <c r="IN72" t="s">
        <v>1943</v>
      </c>
    </row>
    <row r="73" spans="1:248" x14ac:dyDescent="0.2">
      <c r="A73">
        <v>57</v>
      </c>
      <c r="B73">
        <v>1660230342.0999999</v>
      </c>
      <c r="C73">
        <v>347.09999990463263</v>
      </c>
      <c r="D73" t="s">
        <v>502</v>
      </c>
      <c r="E73" t="s">
        <v>503</v>
      </c>
      <c r="F73">
        <v>1</v>
      </c>
      <c r="G73">
        <v>2</v>
      </c>
      <c r="H73" t="s">
        <v>376</v>
      </c>
      <c r="I73" t="s">
        <v>377</v>
      </c>
      <c r="J73" t="s">
        <v>378</v>
      </c>
      <c r="K73" t="s">
        <v>379</v>
      </c>
      <c r="L73" t="s">
        <v>380</v>
      </c>
      <c r="M73" t="s">
        <v>381</v>
      </c>
      <c r="N73">
        <v>1660230341.0999999</v>
      </c>
      <c r="O73">
        <f t="shared" si="0"/>
        <v>4.9434947750065161E-3</v>
      </c>
      <c r="P73">
        <f t="shared" si="1"/>
        <v>4.9434947750065161</v>
      </c>
      <c r="Q73">
        <f t="shared" si="2"/>
        <v>6.9796416942663422</v>
      </c>
      <c r="R73">
        <f t="shared" si="3"/>
        <v>241.38849999999999</v>
      </c>
      <c r="S73">
        <f t="shared" si="4"/>
        <v>193.6087012731565</v>
      </c>
      <c r="T73">
        <f t="shared" si="5"/>
        <v>19.280306448976674</v>
      </c>
      <c r="U73">
        <f t="shared" si="6"/>
        <v>24.038404382934001</v>
      </c>
      <c r="V73">
        <f t="shared" si="7"/>
        <v>0.28206198864120796</v>
      </c>
      <c r="W73">
        <f t="shared" si="8"/>
        <v>2.9248993238673067</v>
      </c>
      <c r="X73">
        <f t="shared" si="9"/>
        <v>0.26777494050047151</v>
      </c>
      <c r="Y73">
        <f t="shared" si="10"/>
        <v>0.16858264590300887</v>
      </c>
      <c r="Z73">
        <f t="shared" si="11"/>
        <v>321.492279</v>
      </c>
      <c r="AA73">
        <f t="shared" si="12"/>
        <v>31.60817073651959</v>
      </c>
      <c r="AB73">
        <f t="shared" si="13"/>
        <v>30.900749999999999</v>
      </c>
      <c r="AC73">
        <f t="shared" si="14"/>
        <v>4.485911283937166</v>
      </c>
      <c r="AD73">
        <f t="shared" si="15"/>
        <v>60.161568438189605</v>
      </c>
      <c r="AE73">
        <f t="shared" si="16"/>
        <v>2.7139147779042001</v>
      </c>
      <c r="AF73">
        <f t="shared" si="17"/>
        <v>4.5110439244822782</v>
      </c>
      <c r="AG73">
        <f t="shared" si="18"/>
        <v>1.7719965060329659</v>
      </c>
      <c r="AH73">
        <f t="shared" si="19"/>
        <v>-218.00811957778737</v>
      </c>
      <c r="AI73">
        <f t="shared" si="20"/>
        <v>15.445458531519478</v>
      </c>
      <c r="AJ73">
        <f t="shared" si="21"/>
        <v>1.1852401837655038</v>
      </c>
      <c r="AK73">
        <f t="shared" si="22"/>
        <v>120.11485813749763</v>
      </c>
      <c r="AL73">
        <f t="shared" si="23"/>
        <v>37.093117890010497</v>
      </c>
      <c r="AM73">
        <f t="shared" si="24"/>
        <v>4.9579516146080183</v>
      </c>
      <c r="AN73">
        <f t="shared" si="25"/>
        <v>6.9796416942663422</v>
      </c>
      <c r="AO73">
        <v>285.16639237174661</v>
      </c>
      <c r="AP73">
        <v>250.6564787878788</v>
      </c>
      <c r="AQ73">
        <v>5.0012200883199034</v>
      </c>
      <c r="AR73">
        <v>65.976057686478867</v>
      </c>
      <c r="AS73">
        <f t="shared" si="26"/>
        <v>4.9434947750065161</v>
      </c>
      <c r="AT73">
        <v>21.479559823999601</v>
      </c>
      <c r="AU73">
        <v>27.24962848484849</v>
      </c>
      <c r="AV73">
        <v>-2.3857727723498851E-4</v>
      </c>
      <c r="AW73">
        <v>81.048263138824893</v>
      </c>
      <c r="AX73">
        <v>0</v>
      </c>
      <c r="AY73">
        <v>0</v>
      </c>
      <c r="AZ73">
        <f t="shared" si="27"/>
        <v>1</v>
      </c>
      <c r="BA73">
        <f t="shared" si="28"/>
        <v>0</v>
      </c>
      <c r="BB73">
        <f t="shared" si="29"/>
        <v>52038.021006620344</v>
      </c>
      <c r="BC73">
        <f t="shared" si="30"/>
        <v>1999.855</v>
      </c>
      <c r="BD73">
        <f t="shared" si="31"/>
        <v>1681.0778999999998</v>
      </c>
      <c r="BE73">
        <f t="shared" si="32"/>
        <v>0.84059989349227804</v>
      </c>
      <c r="BF73">
        <f t="shared" si="33"/>
        <v>0.16075779444009691</v>
      </c>
      <c r="BG73">
        <v>6</v>
      </c>
      <c r="BH73">
        <v>0.5</v>
      </c>
      <c r="BI73" t="s">
        <v>382</v>
      </c>
      <c r="BJ73">
        <v>2</v>
      </c>
      <c r="BK73" t="b">
        <v>1</v>
      </c>
      <c r="BL73">
        <v>1660230341.0999999</v>
      </c>
      <c r="BM73">
        <v>241.38849999999999</v>
      </c>
      <c r="BN73">
        <v>287.32049999999998</v>
      </c>
      <c r="BO73">
        <v>27.252549999999999</v>
      </c>
      <c r="BP73">
        <v>21.46715</v>
      </c>
      <c r="BQ73">
        <v>240.47900000000001</v>
      </c>
      <c r="BR73">
        <v>27.247900000000001</v>
      </c>
      <c r="BS73">
        <v>500.173</v>
      </c>
      <c r="BT73">
        <v>99.483450000000005</v>
      </c>
      <c r="BU73">
        <v>0.100434</v>
      </c>
      <c r="BV73">
        <v>30.998699999999999</v>
      </c>
      <c r="BW73">
        <v>30.900749999999999</v>
      </c>
      <c r="BX73">
        <v>999.9</v>
      </c>
      <c r="BY73">
        <v>0</v>
      </c>
      <c r="BZ73">
        <v>0</v>
      </c>
      <c r="CA73">
        <v>10025.299999999999</v>
      </c>
      <c r="CB73">
        <v>0</v>
      </c>
      <c r="CC73">
        <v>17.812200000000001</v>
      </c>
      <c r="CD73">
        <v>-45.931899999999999</v>
      </c>
      <c r="CE73">
        <v>248.1515</v>
      </c>
      <c r="CF73">
        <v>293.62349999999998</v>
      </c>
      <c r="CG73">
        <v>5.7854399999999986</v>
      </c>
      <c r="CH73">
        <v>287.32049999999998</v>
      </c>
      <c r="CI73">
        <v>21.46715</v>
      </c>
      <c r="CJ73">
        <v>2.7111749999999999</v>
      </c>
      <c r="CK73">
        <v>2.1356199999999999</v>
      </c>
      <c r="CL73">
        <v>22.35305</v>
      </c>
      <c r="CM73">
        <v>18.487400000000001</v>
      </c>
      <c r="CN73">
        <v>1999.855</v>
      </c>
      <c r="CO73">
        <v>0.98000200000000004</v>
      </c>
      <c r="CP73">
        <v>1.99983E-2</v>
      </c>
      <c r="CQ73">
        <v>0</v>
      </c>
      <c r="CR73">
        <v>2.1745000000000001</v>
      </c>
      <c r="CS73">
        <v>0</v>
      </c>
      <c r="CT73">
        <v>22126.25</v>
      </c>
      <c r="CU73">
        <v>17411.05</v>
      </c>
      <c r="CV73">
        <v>42.530999999999999</v>
      </c>
      <c r="CW73">
        <v>43.686999999999998</v>
      </c>
      <c r="CX73">
        <v>42.561999999999998</v>
      </c>
      <c r="CY73">
        <v>42.061999999999998</v>
      </c>
      <c r="CZ73">
        <v>42.561999999999998</v>
      </c>
      <c r="DA73">
        <v>1959.865</v>
      </c>
      <c r="DB73">
        <v>39.99</v>
      </c>
      <c r="DC73">
        <v>0</v>
      </c>
      <c r="DD73">
        <v>1660230339.9000001</v>
      </c>
      <c r="DE73">
        <v>0</v>
      </c>
      <c r="DF73">
        <v>1660230021</v>
      </c>
      <c r="DG73" t="s">
        <v>383</v>
      </c>
      <c r="DH73">
        <v>1660230020</v>
      </c>
      <c r="DI73">
        <v>1660230021</v>
      </c>
      <c r="DJ73">
        <v>13</v>
      </c>
      <c r="DK73">
        <v>0.128</v>
      </c>
      <c r="DL73">
        <v>-1.4E-2</v>
      </c>
      <c r="DM73">
        <v>1.25</v>
      </c>
      <c r="DN73">
        <v>1.6E-2</v>
      </c>
      <c r="DO73">
        <v>400</v>
      </c>
      <c r="DP73">
        <v>22</v>
      </c>
      <c r="DQ73">
        <v>0.31</v>
      </c>
      <c r="DR73">
        <v>0.02</v>
      </c>
      <c r="DS73">
        <v>5.4555764813006924</v>
      </c>
      <c r="DT73">
        <v>10.52552525880175</v>
      </c>
      <c r="DU73">
        <v>0.78487794043388448</v>
      </c>
      <c r="DV73">
        <v>0</v>
      </c>
      <c r="DW73">
        <v>35.216417347876678</v>
      </c>
      <c r="DX73">
        <v>14.211269089914961</v>
      </c>
      <c r="DY73">
        <v>1.059966772022241</v>
      </c>
      <c r="DZ73">
        <v>0</v>
      </c>
      <c r="EA73">
        <v>-43.665306666666659</v>
      </c>
      <c r="EB73">
        <v>-19.07600622914341</v>
      </c>
      <c r="EC73">
        <v>1.376315017945464</v>
      </c>
      <c r="ED73">
        <v>0</v>
      </c>
      <c r="EE73">
        <v>164.50111900602471</v>
      </c>
      <c r="EF73">
        <v>220.37840723520571</v>
      </c>
      <c r="EG73">
        <v>16.430071000759281</v>
      </c>
      <c r="EH73">
        <v>0</v>
      </c>
      <c r="EI73">
        <v>5.6779507499999999</v>
      </c>
      <c r="EJ73">
        <v>0.639362589118184</v>
      </c>
      <c r="EK73">
        <v>6.3286540883014761E-2</v>
      </c>
      <c r="EL73">
        <v>0</v>
      </c>
      <c r="EM73">
        <v>1.773427326897596</v>
      </c>
      <c r="EN73">
        <v>-2.6454831800843469E-2</v>
      </c>
      <c r="EO73">
        <v>2.3707365152995249E-3</v>
      </c>
      <c r="EP73">
        <v>1</v>
      </c>
      <c r="EQ73">
        <v>1</v>
      </c>
      <c r="ER73">
        <v>6</v>
      </c>
      <c r="ES73" t="s">
        <v>413</v>
      </c>
      <c r="ET73">
        <v>2.9422899999999998</v>
      </c>
      <c r="EU73">
        <v>2.8018000000000001</v>
      </c>
      <c r="EV73">
        <v>5.9284200000000002E-2</v>
      </c>
      <c r="EW73">
        <v>6.8444699999999997E-2</v>
      </c>
      <c r="EX73">
        <v>0.11780400000000001</v>
      </c>
      <c r="EY73">
        <v>9.9559700000000001E-2</v>
      </c>
      <c r="EZ73">
        <v>19263.3</v>
      </c>
      <c r="FA73">
        <v>20004.599999999999</v>
      </c>
      <c r="FB73">
        <v>23816.3</v>
      </c>
      <c r="FC73">
        <v>24994.1</v>
      </c>
      <c r="FD73">
        <v>33629.599999999999</v>
      </c>
      <c r="FE73">
        <v>35937.300000000003</v>
      </c>
      <c r="FF73">
        <v>43425.599999999999</v>
      </c>
      <c r="FG73">
        <v>46203.6</v>
      </c>
      <c r="FH73">
        <v>1.96025</v>
      </c>
      <c r="FI73">
        <v>1.8369</v>
      </c>
      <c r="FJ73">
        <v>6.5740199999999999E-2</v>
      </c>
      <c r="FK73">
        <v>0</v>
      </c>
      <c r="FL73">
        <v>29.8278</v>
      </c>
      <c r="FM73">
        <v>999.9</v>
      </c>
      <c r="FN73">
        <v>58.6</v>
      </c>
      <c r="FO73">
        <v>35.6</v>
      </c>
      <c r="FP73">
        <v>34.392400000000002</v>
      </c>
      <c r="FQ73">
        <v>64.167500000000004</v>
      </c>
      <c r="FR73">
        <v>22.548100000000002</v>
      </c>
      <c r="FS73">
        <v>1</v>
      </c>
      <c r="FT73">
        <v>0.42716700000000002</v>
      </c>
      <c r="FU73">
        <v>1.62849</v>
      </c>
      <c r="FV73">
        <v>20.313600000000001</v>
      </c>
      <c r="FW73">
        <v>5.2112999999999996</v>
      </c>
      <c r="FX73">
        <v>11.9063</v>
      </c>
      <c r="FY73">
        <v>5.0027999999999997</v>
      </c>
      <c r="FZ73">
        <v>3.2900800000000001</v>
      </c>
      <c r="GA73">
        <v>9999</v>
      </c>
      <c r="GB73">
        <v>9999</v>
      </c>
      <c r="GC73">
        <v>9999</v>
      </c>
      <c r="GD73">
        <v>999.9</v>
      </c>
      <c r="GE73">
        <v>1.85961</v>
      </c>
      <c r="GF73">
        <v>1.8546100000000001</v>
      </c>
      <c r="GG73">
        <v>1.8577699999999999</v>
      </c>
      <c r="GH73">
        <v>1.85623</v>
      </c>
      <c r="GI73">
        <v>1.85501</v>
      </c>
      <c r="GJ73">
        <v>1.8547100000000001</v>
      </c>
      <c r="GK73">
        <v>1.8533599999999999</v>
      </c>
      <c r="GL73">
        <v>1.8565199999999999</v>
      </c>
      <c r="GM73">
        <v>0</v>
      </c>
      <c r="GN73">
        <v>0</v>
      </c>
      <c r="GO73">
        <v>0</v>
      </c>
      <c r="GP73">
        <v>0</v>
      </c>
      <c r="GQ73" t="s">
        <v>385</v>
      </c>
      <c r="GR73" t="s">
        <v>386</v>
      </c>
      <c r="GS73" t="s">
        <v>387</v>
      </c>
      <c r="GT73" t="s">
        <v>387</v>
      </c>
      <c r="GU73" t="s">
        <v>387</v>
      </c>
      <c r="GV73" t="s">
        <v>387</v>
      </c>
      <c r="GW73">
        <v>0</v>
      </c>
      <c r="GX73">
        <v>100</v>
      </c>
      <c r="GY73">
        <v>100</v>
      </c>
      <c r="GZ73">
        <v>0.92</v>
      </c>
      <c r="HA73">
        <v>4.5999999999999999E-3</v>
      </c>
      <c r="HB73">
        <v>0.2796175401742218</v>
      </c>
      <c r="HC73">
        <v>2.9318383021812969E-3</v>
      </c>
      <c r="HD73">
        <v>-1.3754559859485029E-6</v>
      </c>
      <c r="HE73">
        <v>3.0700474437127301E-10</v>
      </c>
      <c r="HF73">
        <v>-7.1567451799845402E-2</v>
      </c>
      <c r="HG73">
        <v>1.00384331276165E-2</v>
      </c>
      <c r="HH73">
        <v>-3.1532673711230711E-4</v>
      </c>
      <c r="HI73">
        <v>1.819468599177705E-6</v>
      </c>
      <c r="HJ73">
        <v>1</v>
      </c>
      <c r="HK73">
        <v>2112</v>
      </c>
      <c r="HL73">
        <v>3</v>
      </c>
      <c r="HM73">
        <v>29</v>
      </c>
      <c r="HN73">
        <v>5.4</v>
      </c>
      <c r="HO73">
        <v>5.4</v>
      </c>
      <c r="HP73">
        <v>0.83984400000000003</v>
      </c>
      <c r="HQ73">
        <v>2.32056</v>
      </c>
      <c r="HR73">
        <v>1.4978</v>
      </c>
      <c r="HS73">
        <v>2.3010299999999999</v>
      </c>
      <c r="HT73">
        <v>1.5478499999999999</v>
      </c>
      <c r="HU73">
        <v>2.4157700000000002</v>
      </c>
      <c r="HV73">
        <v>38.919800000000002</v>
      </c>
      <c r="HW73">
        <v>14.4823</v>
      </c>
      <c r="HX73">
        <v>18</v>
      </c>
      <c r="HY73">
        <v>502.24200000000002</v>
      </c>
      <c r="HZ73">
        <v>486.84300000000002</v>
      </c>
      <c r="IA73">
        <v>27.633800000000001</v>
      </c>
      <c r="IB73">
        <v>32.435899999999997</v>
      </c>
      <c r="IC73">
        <v>30.000499999999999</v>
      </c>
      <c r="ID73">
        <v>32.246699999999997</v>
      </c>
      <c r="IE73">
        <v>32.3461</v>
      </c>
      <c r="IF73">
        <v>17.016100000000002</v>
      </c>
      <c r="IG73">
        <v>40.447000000000003</v>
      </c>
      <c r="IH73">
        <v>0</v>
      </c>
      <c r="II73">
        <v>27.6295</v>
      </c>
      <c r="IJ73">
        <v>331.69499999999999</v>
      </c>
      <c r="IK73">
        <v>21.400600000000001</v>
      </c>
      <c r="IL73">
        <v>100.416</v>
      </c>
      <c r="IM73">
        <v>100.13500000000001</v>
      </c>
      <c r="IN73" t="s">
        <v>1943</v>
      </c>
    </row>
    <row r="74" spans="1:248" x14ac:dyDescent="0.2">
      <c r="A74">
        <v>58</v>
      </c>
      <c r="B74">
        <v>1660230343.0999999</v>
      </c>
      <c r="C74">
        <v>348.09999990463263</v>
      </c>
      <c r="D74" t="s">
        <v>504</v>
      </c>
      <c r="E74" t="s">
        <v>505</v>
      </c>
      <c r="F74">
        <v>1</v>
      </c>
      <c r="G74">
        <v>2</v>
      </c>
      <c r="H74" t="s">
        <v>376</v>
      </c>
      <c r="I74" t="s">
        <v>377</v>
      </c>
      <c r="J74" t="s">
        <v>378</v>
      </c>
      <c r="K74" t="s">
        <v>379</v>
      </c>
      <c r="L74" t="s">
        <v>380</v>
      </c>
      <c r="M74" t="s">
        <v>381</v>
      </c>
      <c r="N74">
        <v>1660230342.5999999</v>
      </c>
      <c r="O74">
        <f t="shared" si="0"/>
        <v>4.9460000600057615E-3</v>
      </c>
      <c r="P74">
        <f t="shared" si="1"/>
        <v>4.9460000600057619</v>
      </c>
      <c r="Q74">
        <f t="shared" si="2"/>
        <v>7.1456869953050743</v>
      </c>
      <c r="R74">
        <f t="shared" si="3"/>
        <v>248.71100000000001</v>
      </c>
      <c r="S74">
        <f t="shared" si="4"/>
        <v>199.77646088157769</v>
      </c>
      <c r="T74">
        <f t="shared" si="5"/>
        <v>19.894475751292937</v>
      </c>
      <c r="U74">
        <f t="shared" si="6"/>
        <v>24.767557382613003</v>
      </c>
      <c r="V74">
        <f t="shared" si="7"/>
        <v>0.28224246470400344</v>
      </c>
      <c r="W74">
        <f t="shared" si="8"/>
        <v>2.926803406521115</v>
      </c>
      <c r="X74">
        <f t="shared" si="9"/>
        <v>0.26794642563150517</v>
      </c>
      <c r="Y74">
        <f t="shared" si="10"/>
        <v>0.16869059458278352</v>
      </c>
      <c r="Z74">
        <f t="shared" si="11"/>
        <v>321.49626900000004</v>
      </c>
      <c r="AA74">
        <f t="shared" si="12"/>
        <v>31.607175675577601</v>
      </c>
      <c r="AB74">
        <f t="shared" si="13"/>
        <v>30.896799999999999</v>
      </c>
      <c r="AC74">
        <f t="shared" si="14"/>
        <v>4.4849003312491904</v>
      </c>
      <c r="AD74">
        <f t="shared" si="15"/>
        <v>60.144117717529866</v>
      </c>
      <c r="AE74">
        <f t="shared" si="16"/>
        <v>2.7131275682301004</v>
      </c>
      <c r="AF74">
        <f t="shared" si="17"/>
        <v>4.5110439244822782</v>
      </c>
      <c r="AG74">
        <f t="shared" si="18"/>
        <v>1.77177276301909</v>
      </c>
      <c r="AH74">
        <f t="shared" si="19"/>
        <v>-218.11860264625409</v>
      </c>
      <c r="AI74">
        <f t="shared" si="20"/>
        <v>16.078783193216218</v>
      </c>
      <c r="AJ74">
        <f t="shared" si="21"/>
        <v>1.2330129726399515</v>
      </c>
      <c r="AK74">
        <f t="shared" si="22"/>
        <v>120.6894625196021</v>
      </c>
      <c r="AL74">
        <f t="shared" si="23"/>
        <v>37.294695738027201</v>
      </c>
      <c r="AM74">
        <f t="shared" si="24"/>
        <v>4.9541215519463142</v>
      </c>
      <c r="AN74">
        <f t="shared" si="25"/>
        <v>7.1456869953050743</v>
      </c>
      <c r="AO74">
        <v>290.42118184587463</v>
      </c>
      <c r="AP74">
        <v>255.67225454545451</v>
      </c>
      <c r="AQ74">
        <v>5.0083821552022583</v>
      </c>
      <c r="AR74">
        <v>65.976057686478867</v>
      </c>
      <c r="AS74">
        <f t="shared" si="26"/>
        <v>4.9460000600057619</v>
      </c>
      <c r="AT74">
        <v>21.471079762025649</v>
      </c>
      <c r="AU74">
        <v>27.244550303030309</v>
      </c>
      <c r="AV74">
        <v>-3.5236186398370368E-4</v>
      </c>
      <c r="AW74">
        <v>81.048263138824893</v>
      </c>
      <c r="AX74">
        <v>0</v>
      </c>
      <c r="AY74">
        <v>0</v>
      </c>
      <c r="AZ74">
        <f t="shared" si="27"/>
        <v>1</v>
      </c>
      <c r="BA74">
        <f t="shared" si="28"/>
        <v>0</v>
      </c>
      <c r="BB74">
        <f t="shared" si="29"/>
        <v>52092.217580006778</v>
      </c>
      <c r="BC74">
        <f t="shared" si="30"/>
        <v>1999.88</v>
      </c>
      <c r="BD74">
        <f t="shared" si="31"/>
        <v>1681.0989000000002</v>
      </c>
      <c r="BE74">
        <f t="shared" si="32"/>
        <v>0.8405998859931596</v>
      </c>
      <c r="BF74">
        <f t="shared" si="33"/>
        <v>0.16075777996679802</v>
      </c>
      <c r="BG74">
        <v>6</v>
      </c>
      <c r="BH74">
        <v>0.5</v>
      </c>
      <c r="BI74" t="s">
        <v>382</v>
      </c>
      <c r="BJ74">
        <v>2</v>
      </c>
      <c r="BK74" t="b">
        <v>1</v>
      </c>
      <c r="BL74">
        <v>1660230342.5999999</v>
      </c>
      <c r="BM74">
        <v>248.71100000000001</v>
      </c>
      <c r="BN74">
        <v>294.92500000000001</v>
      </c>
      <c r="BO74">
        <v>27.244700000000002</v>
      </c>
      <c r="BP74">
        <v>21.463999999999999</v>
      </c>
      <c r="BQ74">
        <v>247.78399999999999</v>
      </c>
      <c r="BR74">
        <v>27.24</v>
      </c>
      <c r="BS74">
        <v>500.197</v>
      </c>
      <c r="BT74">
        <v>99.483400000000003</v>
      </c>
      <c r="BU74">
        <v>0.100283</v>
      </c>
      <c r="BV74">
        <v>30.998699999999999</v>
      </c>
      <c r="BW74">
        <v>30.896799999999999</v>
      </c>
      <c r="BX74">
        <v>999.9</v>
      </c>
      <c r="BY74">
        <v>0</v>
      </c>
      <c r="BZ74">
        <v>0</v>
      </c>
      <c r="CA74">
        <v>10036.200000000001</v>
      </c>
      <c r="CB74">
        <v>0</v>
      </c>
      <c r="CC74">
        <v>17.812200000000001</v>
      </c>
      <c r="CD74">
        <v>-46.214100000000002</v>
      </c>
      <c r="CE74">
        <v>255.67599999999999</v>
      </c>
      <c r="CF74">
        <v>301.39400000000001</v>
      </c>
      <c r="CG74">
        <v>5.7806699999999998</v>
      </c>
      <c r="CH74">
        <v>294.92500000000001</v>
      </c>
      <c r="CI74">
        <v>21.463999999999999</v>
      </c>
      <c r="CJ74">
        <v>2.7103899999999999</v>
      </c>
      <c r="CK74">
        <v>2.13531</v>
      </c>
      <c r="CL74">
        <v>22.348199999999999</v>
      </c>
      <c r="CM74">
        <v>18.485099999999999</v>
      </c>
      <c r="CN74">
        <v>1999.88</v>
      </c>
      <c r="CO74">
        <v>0.98000200000000004</v>
      </c>
      <c r="CP74">
        <v>1.99983E-2</v>
      </c>
      <c r="CQ74">
        <v>0</v>
      </c>
      <c r="CR74">
        <v>2.9990000000000001</v>
      </c>
      <c r="CS74">
        <v>0</v>
      </c>
      <c r="CT74">
        <v>22128.400000000001</v>
      </c>
      <c r="CU74">
        <v>17411.2</v>
      </c>
      <c r="CV74">
        <v>42.5</v>
      </c>
      <c r="CW74">
        <v>43.686999999999998</v>
      </c>
      <c r="CX74">
        <v>42.561999999999998</v>
      </c>
      <c r="CY74">
        <v>42.061999999999998</v>
      </c>
      <c r="CZ74">
        <v>42.561999999999998</v>
      </c>
      <c r="DA74">
        <v>1959.89</v>
      </c>
      <c r="DB74">
        <v>39.99</v>
      </c>
      <c r="DC74">
        <v>0</v>
      </c>
      <c r="DD74">
        <v>1660230341.0999999</v>
      </c>
      <c r="DE74">
        <v>0</v>
      </c>
      <c r="DF74">
        <v>1660230021</v>
      </c>
      <c r="DG74" t="s">
        <v>383</v>
      </c>
      <c r="DH74">
        <v>1660230020</v>
      </c>
      <c r="DI74">
        <v>1660230021</v>
      </c>
      <c r="DJ74">
        <v>13</v>
      </c>
      <c r="DK74">
        <v>0.128</v>
      </c>
      <c r="DL74">
        <v>-1.4E-2</v>
      </c>
      <c r="DM74">
        <v>1.25</v>
      </c>
      <c r="DN74">
        <v>1.6E-2</v>
      </c>
      <c r="DO74">
        <v>400</v>
      </c>
      <c r="DP74">
        <v>22</v>
      </c>
      <c r="DQ74">
        <v>0.31</v>
      </c>
      <c r="DR74">
        <v>0.02</v>
      </c>
      <c r="DS74">
        <v>5.6805770139724254</v>
      </c>
      <c r="DT74">
        <v>10.46363089345081</v>
      </c>
      <c r="DU74">
        <v>0.75525488860765877</v>
      </c>
      <c r="DV74">
        <v>0</v>
      </c>
      <c r="DW74">
        <v>35.44420908702503</v>
      </c>
      <c r="DX74">
        <v>14.32266200011621</v>
      </c>
      <c r="DY74">
        <v>1.067926709692222</v>
      </c>
      <c r="DZ74">
        <v>0</v>
      </c>
      <c r="EA74">
        <v>-43.971986666666673</v>
      </c>
      <c r="EB74">
        <v>-18.97893837597335</v>
      </c>
      <c r="EC74">
        <v>1.369538104066071</v>
      </c>
      <c r="ED74">
        <v>0</v>
      </c>
      <c r="EE74">
        <v>168.16381595939839</v>
      </c>
      <c r="EF74">
        <v>221.4247138460903</v>
      </c>
      <c r="EG74">
        <v>16.5076368429425</v>
      </c>
      <c r="EH74">
        <v>0</v>
      </c>
      <c r="EI74">
        <v>5.6868534999999998</v>
      </c>
      <c r="EJ74">
        <v>0.6609444652908063</v>
      </c>
      <c r="EK74">
        <v>6.4952846032718184E-2</v>
      </c>
      <c r="EL74">
        <v>0</v>
      </c>
      <c r="EM74">
        <v>1.772939874750233</v>
      </c>
      <c r="EN74">
        <v>-1.937281380806968E-2</v>
      </c>
      <c r="EO74">
        <v>1.8218838720642999E-3</v>
      </c>
      <c r="EP74">
        <v>1</v>
      </c>
      <c r="EQ74">
        <v>1</v>
      </c>
      <c r="ER74">
        <v>6</v>
      </c>
      <c r="ES74" t="s">
        <v>413</v>
      </c>
      <c r="ET74">
        <v>2.9424299999999999</v>
      </c>
      <c r="EU74">
        <v>2.8016700000000001</v>
      </c>
      <c r="EV74">
        <v>6.0277999999999998E-2</v>
      </c>
      <c r="EW74">
        <v>6.9412299999999996E-2</v>
      </c>
      <c r="EX74">
        <v>0.11779100000000001</v>
      </c>
      <c r="EY74">
        <v>9.9557699999999999E-2</v>
      </c>
      <c r="EZ74">
        <v>19243</v>
      </c>
      <c r="FA74">
        <v>19983.900000000001</v>
      </c>
      <c r="FB74">
        <v>23816.400000000001</v>
      </c>
      <c r="FC74">
        <v>24994.2</v>
      </c>
      <c r="FD74">
        <v>33630.199999999997</v>
      </c>
      <c r="FE74">
        <v>35937.5</v>
      </c>
      <c r="FF74">
        <v>43425.7</v>
      </c>
      <c r="FG74">
        <v>46203.7</v>
      </c>
      <c r="FH74">
        <v>1.9603999999999999</v>
      </c>
      <c r="FI74">
        <v>1.83683</v>
      </c>
      <c r="FJ74">
        <v>6.5788600000000003E-2</v>
      </c>
      <c r="FK74">
        <v>0</v>
      </c>
      <c r="FL74">
        <v>29.828299999999999</v>
      </c>
      <c r="FM74">
        <v>999.9</v>
      </c>
      <c r="FN74">
        <v>58.6</v>
      </c>
      <c r="FO74">
        <v>35.6</v>
      </c>
      <c r="FP74">
        <v>34.392000000000003</v>
      </c>
      <c r="FQ74">
        <v>63.917499999999997</v>
      </c>
      <c r="FR74">
        <v>21.9712</v>
      </c>
      <c r="FS74">
        <v>1</v>
      </c>
      <c r="FT74">
        <v>0.427315</v>
      </c>
      <c r="FU74">
        <v>1.6292500000000001</v>
      </c>
      <c r="FV74">
        <v>20.313500000000001</v>
      </c>
      <c r="FW74">
        <v>5.2117500000000003</v>
      </c>
      <c r="FX74">
        <v>11.9056</v>
      </c>
      <c r="FY74">
        <v>5.0031999999999996</v>
      </c>
      <c r="FZ74">
        <v>3.2902</v>
      </c>
      <c r="GA74">
        <v>9999</v>
      </c>
      <c r="GB74">
        <v>9999</v>
      </c>
      <c r="GC74">
        <v>9999</v>
      </c>
      <c r="GD74">
        <v>999.9</v>
      </c>
      <c r="GE74">
        <v>1.8595999999999999</v>
      </c>
      <c r="GF74">
        <v>1.8546</v>
      </c>
      <c r="GG74">
        <v>1.8577699999999999</v>
      </c>
      <c r="GH74">
        <v>1.85623</v>
      </c>
      <c r="GI74">
        <v>1.85501</v>
      </c>
      <c r="GJ74">
        <v>1.8547100000000001</v>
      </c>
      <c r="GK74">
        <v>1.8533500000000001</v>
      </c>
      <c r="GL74">
        <v>1.8565100000000001</v>
      </c>
      <c r="GM74">
        <v>0</v>
      </c>
      <c r="GN74">
        <v>0</v>
      </c>
      <c r="GO74">
        <v>0</v>
      </c>
      <c r="GP74">
        <v>0</v>
      </c>
      <c r="GQ74" t="s">
        <v>385</v>
      </c>
      <c r="GR74" t="s">
        <v>386</v>
      </c>
      <c r="GS74" t="s">
        <v>387</v>
      </c>
      <c r="GT74" t="s">
        <v>387</v>
      </c>
      <c r="GU74" t="s">
        <v>387</v>
      </c>
      <c r="GV74" t="s">
        <v>387</v>
      </c>
      <c r="GW74">
        <v>0</v>
      </c>
      <c r="GX74">
        <v>100</v>
      </c>
      <c r="GY74">
        <v>100</v>
      </c>
      <c r="GZ74">
        <v>0.93200000000000005</v>
      </c>
      <c r="HA74">
        <v>4.7000000000000002E-3</v>
      </c>
      <c r="HB74">
        <v>0.2796175401742218</v>
      </c>
      <c r="HC74">
        <v>2.9318383021812969E-3</v>
      </c>
      <c r="HD74">
        <v>-1.3754559859485029E-6</v>
      </c>
      <c r="HE74">
        <v>3.0700474437127301E-10</v>
      </c>
      <c r="HF74">
        <v>-7.1567451799845402E-2</v>
      </c>
      <c r="HG74">
        <v>1.00384331276165E-2</v>
      </c>
      <c r="HH74">
        <v>-3.1532673711230711E-4</v>
      </c>
      <c r="HI74">
        <v>1.819468599177705E-6</v>
      </c>
      <c r="HJ74">
        <v>1</v>
      </c>
      <c r="HK74">
        <v>2112</v>
      </c>
      <c r="HL74">
        <v>3</v>
      </c>
      <c r="HM74">
        <v>29</v>
      </c>
      <c r="HN74">
        <v>5.4</v>
      </c>
      <c r="HO74">
        <v>5.4</v>
      </c>
      <c r="HP74">
        <v>0.853271</v>
      </c>
      <c r="HQ74">
        <v>2.34131</v>
      </c>
      <c r="HR74">
        <v>1.4978</v>
      </c>
      <c r="HS74">
        <v>2.3022499999999999</v>
      </c>
      <c r="HT74">
        <v>1.5478499999999999</v>
      </c>
      <c r="HU74">
        <v>2.4462899999999999</v>
      </c>
      <c r="HV74">
        <v>38.944499999999998</v>
      </c>
      <c r="HW74">
        <v>14.4648</v>
      </c>
      <c r="HX74">
        <v>18</v>
      </c>
      <c r="HY74">
        <v>502.34</v>
      </c>
      <c r="HZ74">
        <v>486.79899999999998</v>
      </c>
      <c r="IA74">
        <v>27.633400000000002</v>
      </c>
      <c r="IB74">
        <v>32.437600000000003</v>
      </c>
      <c r="IC74">
        <v>30.000499999999999</v>
      </c>
      <c r="ID74">
        <v>32.247599999999998</v>
      </c>
      <c r="IE74">
        <v>32.346699999999998</v>
      </c>
      <c r="IF74">
        <v>17.181899999999999</v>
      </c>
      <c r="IG74">
        <v>40.447000000000003</v>
      </c>
      <c r="IH74">
        <v>0</v>
      </c>
      <c r="II74">
        <v>27.6295</v>
      </c>
      <c r="IJ74">
        <v>331.69499999999999</v>
      </c>
      <c r="IK74">
        <v>21.398800000000001</v>
      </c>
      <c r="IL74">
        <v>100.416</v>
      </c>
      <c r="IM74">
        <v>100.13500000000001</v>
      </c>
      <c r="IN74" t="s">
        <v>1943</v>
      </c>
    </row>
    <row r="75" spans="1:248" x14ac:dyDescent="0.2">
      <c r="A75">
        <v>59</v>
      </c>
      <c r="B75">
        <v>1660230344.0999999</v>
      </c>
      <c r="C75">
        <v>349.09999990463263</v>
      </c>
      <c r="D75" t="s">
        <v>506</v>
      </c>
      <c r="E75" t="s">
        <v>507</v>
      </c>
      <c r="F75">
        <v>1</v>
      </c>
      <c r="G75">
        <v>2</v>
      </c>
      <c r="H75" t="s">
        <v>376</v>
      </c>
      <c r="I75" t="s">
        <v>377</v>
      </c>
      <c r="J75" t="s">
        <v>378</v>
      </c>
      <c r="K75" t="s">
        <v>379</v>
      </c>
      <c r="L75" t="s">
        <v>380</v>
      </c>
      <c r="M75" t="s">
        <v>381</v>
      </c>
      <c r="N75">
        <v>1660230343.0999999</v>
      </c>
      <c r="O75">
        <f t="shared" si="0"/>
        <v>4.9197889049966094E-3</v>
      </c>
      <c r="P75">
        <f t="shared" si="1"/>
        <v>4.9197889049966097</v>
      </c>
      <c r="Q75">
        <f t="shared" si="2"/>
        <v>7.3265436257118557</v>
      </c>
      <c r="R75">
        <f t="shared" si="3"/>
        <v>251.13800000000001</v>
      </c>
      <c r="S75">
        <f t="shared" si="4"/>
        <v>200.84475796043105</v>
      </c>
      <c r="T75">
        <f t="shared" si="5"/>
        <v>20.000871956249735</v>
      </c>
      <c r="U75">
        <f t="shared" si="6"/>
        <v>25.009261044981997</v>
      </c>
      <c r="V75">
        <f t="shared" si="7"/>
        <v>0.28066326070919539</v>
      </c>
      <c r="W75">
        <f t="shared" si="8"/>
        <v>2.9251187352932835</v>
      </c>
      <c r="X75">
        <f t="shared" si="9"/>
        <v>0.26651474454553481</v>
      </c>
      <c r="Y75">
        <f t="shared" si="10"/>
        <v>0.16778344688943686</v>
      </c>
      <c r="Z75">
        <f t="shared" si="11"/>
        <v>321.51781499999998</v>
      </c>
      <c r="AA75">
        <f t="shared" si="12"/>
        <v>31.614435296083855</v>
      </c>
      <c r="AB75">
        <f t="shared" si="13"/>
        <v>30.8965</v>
      </c>
      <c r="AC75">
        <f t="shared" si="14"/>
        <v>4.4848235581417599</v>
      </c>
      <c r="AD75">
        <f t="shared" si="15"/>
        <v>60.140619452342413</v>
      </c>
      <c r="AE75">
        <f t="shared" si="16"/>
        <v>2.7129697599508997</v>
      </c>
      <c r="AF75">
        <f t="shared" si="17"/>
        <v>4.5110439244822782</v>
      </c>
      <c r="AG75">
        <f t="shared" si="18"/>
        <v>1.7718537981908602</v>
      </c>
      <c r="AH75">
        <f t="shared" si="19"/>
        <v>-216.96269071035047</v>
      </c>
      <c r="AI75">
        <f t="shared" si="20"/>
        <v>16.116837928478816</v>
      </c>
      <c r="AJ75">
        <f t="shared" si="21"/>
        <v>1.2366412096066359</v>
      </c>
      <c r="AK75">
        <f t="shared" si="22"/>
        <v>121.90860342773499</v>
      </c>
      <c r="AL75">
        <f t="shared" si="23"/>
        <v>37.373229768231667</v>
      </c>
      <c r="AM75">
        <f t="shared" si="24"/>
        <v>4.9533634267547537</v>
      </c>
      <c r="AN75">
        <f t="shared" si="25"/>
        <v>7.3265436257118557</v>
      </c>
      <c r="AO75">
        <v>295.64389694537851</v>
      </c>
      <c r="AP75">
        <v>260.67694545454549</v>
      </c>
      <c r="AQ75">
        <v>5.0075824064206316</v>
      </c>
      <c r="AR75">
        <v>65.976057686478867</v>
      </c>
      <c r="AS75">
        <f t="shared" si="26"/>
        <v>4.9197889049966097</v>
      </c>
      <c r="AT75">
        <v>21.466988318697471</v>
      </c>
      <c r="AU75">
        <v>27.2410606060606</v>
      </c>
      <c r="AV75">
        <v>-5.2295585504397221E-3</v>
      </c>
      <c r="AW75">
        <v>81.048263138824893</v>
      </c>
      <c r="AX75">
        <v>0</v>
      </c>
      <c r="AY75">
        <v>0</v>
      </c>
      <c r="AZ75">
        <f t="shared" si="27"/>
        <v>1</v>
      </c>
      <c r="BA75">
        <f t="shared" si="28"/>
        <v>0</v>
      </c>
      <c r="BB75">
        <f t="shared" si="29"/>
        <v>52044.266245155661</v>
      </c>
      <c r="BC75">
        <f t="shared" si="30"/>
        <v>2000.0150000000001</v>
      </c>
      <c r="BD75">
        <f t="shared" si="31"/>
        <v>1681.2123000000001</v>
      </c>
      <c r="BE75">
        <f t="shared" si="32"/>
        <v>0.84059984550115874</v>
      </c>
      <c r="BF75">
        <f t="shared" si="33"/>
        <v>0.16075770181723636</v>
      </c>
      <c r="BG75">
        <v>6</v>
      </c>
      <c r="BH75">
        <v>0.5</v>
      </c>
      <c r="BI75" t="s">
        <v>382</v>
      </c>
      <c r="BJ75">
        <v>2</v>
      </c>
      <c r="BK75" t="b">
        <v>1</v>
      </c>
      <c r="BL75">
        <v>1660230343.0999999</v>
      </c>
      <c r="BM75">
        <v>251.13800000000001</v>
      </c>
      <c r="BN75">
        <v>297.46100000000001</v>
      </c>
      <c r="BO75">
        <v>27.243099999999998</v>
      </c>
      <c r="BP75">
        <v>21.463200000000001</v>
      </c>
      <c r="BQ75">
        <v>250.20599999999999</v>
      </c>
      <c r="BR75">
        <v>27.238399999999999</v>
      </c>
      <c r="BS75">
        <v>500.19049999999999</v>
      </c>
      <c r="BT75">
        <v>99.483499999999992</v>
      </c>
      <c r="BU75">
        <v>0.10023899999999999</v>
      </c>
      <c r="BV75">
        <v>30.998699999999999</v>
      </c>
      <c r="BW75">
        <v>30.8965</v>
      </c>
      <c r="BX75">
        <v>999.9</v>
      </c>
      <c r="BY75">
        <v>0</v>
      </c>
      <c r="BZ75">
        <v>0</v>
      </c>
      <c r="CA75">
        <v>10026.549999999999</v>
      </c>
      <c r="CB75">
        <v>0</v>
      </c>
      <c r="CC75">
        <v>17.812200000000001</v>
      </c>
      <c r="CD75">
        <v>-46.322800000000001</v>
      </c>
      <c r="CE75">
        <v>258.17099999999999</v>
      </c>
      <c r="CF75">
        <v>303.9855</v>
      </c>
      <c r="CG75">
        <v>5.7798499999999997</v>
      </c>
      <c r="CH75">
        <v>297.46100000000001</v>
      </c>
      <c r="CI75">
        <v>21.463200000000001</v>
      </c>
      <c r="CJ75">
        <v>2.7102349999999999</v>
      </c>
      <c r="CK75">
        <v>2.1352350000000002</v>
      </c>
      <c r="CL75">
        <v>22.347300000000001</v>
      </c>
      <c r="CM75">
        <v>18.484500000000001</v>
      </c>
      <c r="CN75">
        <v>2000.0150000000001</v>
      </c>
      <c r="CO75">
        <v>0.98000350000000003</v>
      </c>
      <c r="CP75">
        <v>1.9996799999999999E-2</v>
      </c>
      <c r="CQ75">
        <v>0</v>
      </c>
      <c r="CR75">
        <v>2.8035000000000001</v>
      </c>
      <c r="CS75">
        <v>0</v>
      </c>
      <c r="CT75">
        <v>22131.4</v>
      </c>
      <c r="CU75">
        <v>17412.45</v>
      </c>
      <c r="CV75">
        <v>42.530999999999999</v>
      </c>
      <c r="CW75">
        <v>43.686999999999998</v>
      </c>
      <c r="CX75">
        <v>42.561999999999998</v>
      </c>
      <c r="CY75">
        <v>42.061999999999998</v>
      </c>
      <c r="CZ75">
        <v>42.561999999999998</v>
      </c>
      <c r="DA75">
        <v>1960.0250000000001</v>
      </c>
      <c r="DB75">
        <v>39.99</v>
      </c>
      <c r="DC75">
        <v>0</v>
      </c>
      <c r="DD75">
        <v>1660230342.3</v>
      </c>
      <c r="DE75">
        <v>0</v>
      </c>
      <c r="DF75">
        <v>1660230021</v>
      </c>
      <c r="DG75" t="s">
        <v>383</v>
      </c>
      <c r="DH75">
        <v>1660230020</v>
      </c>
      <c r="DI75">
        <v>1660230021</v>
      </c>
      <c r="DJ75">
        <v>13</v>
      </c>
      <c r="DK75">
        <v>0.128</v>
      </c>
      <c r="DL75">
        <v>-1.4E-2</v>
      </c>
      <c r="DM75">
        <v>1.25</v>
      </c>
      <c r="DN75">
        <v>1.6E-2</v>
      </c>
      <c r="DO75">
        <v>400</v>
      </c>
      <c r="DP75">
        <v>22</v>
      </c>
      <c r="DQ75">
        <v>0.31</v>
      </c>
      <c r="DR75">
        <v>0.02</v>
      </c>
      <c r="DS75">
        <v>5.9051062615453933</v>
      </c>
      <c r="DT75">
        <v>10.422659876734331</v>
      </c>
      <c r="DU75">
        <v>0.77750492194329612</v>
      </c>
      <c r="DV75">
        <v>0</v>
      </c>
      <c r="DW75">
        <v>35.842735656389173</v>
      </c>
      <c r="DX75">
        <v>14.011067787387979</v>
      </c>
      <c r="DY75">
        <v>1.0120411915862759</v>
      </c>
      <c r="DZ75">
        <v>0</v>
      </c>
      <c r="EA75">
        <v>-44.342370967741928</v>
      </c>
      <c r="EB75">
        <v>-18.44177419354828</v>
      </c>
      <c r="EC75">
        <v>1.376780855706891</v>
      </c>
      <c r="ED75">
        <v>0</v>
      </c>
      <c r="EE75">
        <v>174.58387147762929</v>
      </c>
      <c r="EF75">
        <v>223.2495777856679</v>
      </c>
      <c r="EG75">
        <v>16.105048851427171</v>
      </c>
      <c r="EH75">
        <v>0</v>
      </c>
      <c r="EI75">
        <v>5.6975463414634149</v>
      </c>
      <c r="EJ75">
        <v>0.65206139372822614</v>
      </c>
      <c r="EK75">
        <v>6.5701124716812317E-2</v>
      </c>
      <c r="EL75">
        <v>0</v>
      </c>
      <c r="EM75">
        <v>1.7723164250660139</v>
      </c>
      <c r="EN75">
        <v>-9.1633639145210447E-3</v>
      </c>
      <c r="EO75">
        <v>9.8827025657119687E-4</v>
      </c>
      <c r="EP75">
        <v>1</v>
      </c>
      <c r="EQ75">
        <v>1</v>
      </c>
      <c r="ER75">
        <v>6</v>
      </c>
      <c r="ES75" t="s">
        <v>413</v>
      </c>
      <c r="ET75">
        <v>2.94232</v>
      </c>
      <c r="EU75">
        <v>2.8015099999999999</v>
      </c>
      <c r="EV75">
        <v>6.1260299999999997E-2</v>
      </c>
      <c r="EW75">
        <v>7.0376300000000003E-2</v>
      </c>
      <c r="EX75">
        <v>0.117785</v>
      </c>
      <c r="EY75">
        <v>9.9551399999999998E-2</v>
      </c>
      <c r="EZ75">
        <v>19222.900000000001</v>
      </c>
      <c r="FA75">
        <v>19963.2</v>
      </c>
      <c r="FB75">
        <v>23816.400000000001</v>
      </c>
      <c r="FC75">
        <v>24994.1</v>
      </c>
      <c r="FD75">
        <v>33630.6</v>
      </c>
      <c r="FE75">
        <v>35937.599999999999</v>
      </c>
      <c r="FF75">
        <v>43425.8</v>
      </c>
      <c r="FG75">
        <v>46203.5</v>
      </c>
      <c r="FH75">
        <v>1.96028</v>
      </c>
      <c r="FI75">
        <v>1.8369200000000001</v>
      </c>
      <c r="FJ75">
        <v>6.5579999999999999E-2</v>
      </c>
      <c r="FK75">
        <v>0</v>
      </c>
      <c r="FL75">
        <v>29.828800000000001</v>
      </c>
      <c r="FM75">
        <v>999.9</v>
      </c>
      <c r="FN75">
        <v>58.6</v>
      </c>
      <c r="FO75">
        <v>35.6</v>
      </c>
      <c r="FP75">
        <v>34.395299999999999</v>
      </c>
      <c r="FQ75">
        <v>63.997500000000002</v>
      </c>
      <c r="FR75">
        <v>22.291699999999999</v>
      </c>
      <c r="FS75">
        <v>1</v>
      </c>
      <c r="FT75">
        <v>0.42730400000000002</v>
      </c>
      <c r="FU75">
        <v>1.63121</v>
      </c>
      <c r="FV75">
        <v>20.313500000000001</v>
      </c>
      <c r="FW75">
        <v>5.2123499999999998</v>
      </c>
      <c r="FX75">
        <v>11.904999999999999</v>
      </c>
      <c r="FY75">
        <v>5.0030999999999999</v>
      </c>
      <c r="FZ75">
        <v>3.29013</v>
      </c>
      <c r="GA75">
        <v>9999</v>
      </c>
      <c r="GB75">
        <v>9999</v>
      </c>
      <c r="GC75">
        <v>9999</v>
      </c>
      <c r="GD75">
        <v>999.9</v>
      </c>
      <c r="GE75">
        <v>1.8595999999999999</v>
      </c>
      <c r="GF75">
        <v>1.8546</v>
      </c>
      <c r="GG75">
        <v>1.85778</v>
      </c>
      <c r="GH75">
        <v>1.85623</v>
      </c>
      <c r="GI75">
        <v>1.85501</v>
      </c>
      <c r="GJ75">
        <v>1.8547100000000001</v>
      </c>
      <c r="GK75">
        <v>1.8533500000000001</v>
      </c>
      <c r="GL75">
        <v>1.8565100000000001</v>
      </c>
      <c r="GM75">
        <v>0</v>
      </c>
      <c r="GN75">
        <v>0</v>
      </c>
      <c r="GO75">
        <v>0</v>
      </c>
      <c r="GP75">
        <v>0</v>
      </c>
      <c r="GQ75" t="s">
        <v>385</v>
      </c>
      <c r="GR75" t="s">
        <v>386</v>
      </c>
      <c r="GS75" t="s">
        <v>387</v>
      </c>
      <c r="GT75" t="s">
        <v>387</v>
      </c>
      <c r="GU75" t="s">
        <v>387</v>
      </c>
      <c r="GV75" t="s">
        <v>387</v>
      </c>
      <c r="GW75">
        <v>0</v>
      </c>
      <c r="GX75">
        <v>100</v>
      </c>
      <c r="GY75">
        <v>100</v>
      </c>
      <c r="GZ75">
        <v>0.94299999999999995</v>
      </c>
      <c r="HA75">
        <v>4.7000000000000002E-3</v>
      </c>
      <c r="HB75">
        <v>0.2796175401742218</v>
      </c>
      <c r="HC75">
        <v>2.9318383021812969E-3</v>
      </c>
      <c r="HD75">
        <v>-1.3754559859485029E-6</v>
      </c>
      <c r="HE75">
        <v>3.0700474437127301E-10</v>
      </c>
      <c r="HF75">
        <v>-7.1567451799845402E-2</v>
      </c>
      <c r="HG75">
        <v>1.00384331276165E-2</v>
      </c>
      <c r="HH75">
        <v>-3.1532673711230711E-4</v>
      </c>
      <c r="HI75">
        <v>1.819468599177705E-6</v>
      </c>
      <c r="HJ75">
        <v>1</v>
      </c>
      <c r="HK75">
        <v>2112</v>
      </c>
      <c r="HL75">
        <v>3</v>
      </c>
      <c r="HM75">
        <v>29</v>
      </c>
      <c r="HN75">
        <v>5.4</v>
      </c>
      <c r="HO75">
        <v>5.4</v>
      </c>
      <c r="HP75">
        <v>0.86181600000000003</v>
      </c>
      <c r="HQ75">
        <v>2.34375</v>
      </c>
      <c r="HR75">
        <v>1.4978</v>
      </c>
      <c r="HS75">
        <v>2.3010299999999999</v>
      </c>
      <c r="HT75">
        <v>1.5478499999999999</v>
      </c>
      <c r="HU75">
        <v>2.34741</v>
      </c>
      <c r="HV75">
        <v>38.944499999999998</v>
      </c>
      <c r="HW75">
        <v>14.4648</v>
      </c>
      <c r="HX75">
        <v>18</v>
      </c>
      <c r="HY75">
        <v>502.267</v>
      </c>
      <c r="HZ75">
        <v>486.86500000000001</v>
      </c>
      <c r="IA75">
        <v>27.633299999999998</v>
      </c>
      <c r="IB75">
        <v>32.438099999999999</v>
      </c>
      <c r="IC75">
        <v>30.000399999999999</v>
      </c>
      <c r="ID75">
        <v>32.247900000000001</v>
      </c>
      <c r="IE75">
        <v>32.346800000000002</v>
      </c>
      <c r="IF75">
        <v>17.440999999999999</v>
      </c>
      <c r="IG75">
        <v>40.447000000000003</v>
      </c>
      <c r="IH75">
        <v>0</v>
      </c>
      <c r="II75">
        <v>27.630400000000002</v>
      </c>
      <c r="IJ75">
        <v>341.73899999999998</v>
      </c>
      <c r="IK75">
        <v>21.3874</v>
      </c>
      <c r="IL75">
        <v>100.416</v>
      </c>
      <c r="IM75">
        <v>100.13500000000001</v>
      </c>
      <c r="IN75" t="s">
        <v>1943</v>
      </c>
    </row>
    <row r="76" spans="1:248" x14ac:dyDescent="0.2">
      <c r="A76">
        <v>60</v>
      </c>
      <c r="B76">
        <v>1660230345.0999999</v>
      </c>
      <c r="C76">
        <v>350.09999990463263</v>
      </c>
      <c r="D76" t="s">
        <v>508</v>
      </c>
      <c r="E76" t="s">
        <v>509</v>
      </c>
      <c r="F76">
        <v>1</v>
      </c>
      <c r="G76">
        <v>2</v>
      </c>
      <c r="H76" t="s">
        <v>376</v>
      </c>
      <c r="I76" t="s">
        <v>377</v>
      </c>
      <c r="J76" t="s">
        <v>378</v>
      </c>
      <c r="K76" t="s">
        <v>379</v>
      </c>
      <c r="L76" t="s">
        <v>380</v>
      </c>
      <c r="M76" t="s">
        <v>381</v>
      </c>
      <c r="N76">
        <v>1660230344.5999999</v>
      </c>
      <c r="O76">
        <f t="shared" si="0"/>
        <v>4.9216671786436721E-3</v>
      </c>
      <c r="P76">
        <f t="shared" si="1"/>
        <v>4.9216671786436725</v>
      </c>
      <c r="Q76">
        <f t="shared" si="2"/>
        <v>7.5133468699220805</v>
      </c>
      <c r="R76">
        <f t="shared" si="3"/>
        <v>258.42599999999999</v>
      </c>
      <c r="S76">
        <f t="shared" si="4"/>
        <v>206.81846287693213</v>
      </c>
      <c r="T76">
        <f t="shared" si="5"/>
        <v>20.595584581830334</v>
      </c>
      <c r="U76">
        <f t="shared" si="6"/>
        <v>25.734813358085997</v>
      </c>
      <c r="V76">
        <f t="shared" si="7"/>
        <v>0.28064613128296811</v>
      </c>
      <c r="W76">
        <f t="shared" si="8"/>
        <v>2.9239593378581139</v>
      </c>
      <c r="X76">
        <f t="shared" si="9"/>
        <v>0.2664939897394758</v>
      </c>
      <c r="Y76">
        <f t="shared" si="10"/>
        <v>0.16777076671511063</v>
      </c>
      <c r="Z76">
        <f t="shared" si="11"/>
        <v>321.49307699999997</v>
      </c>
      <c r="AA76">
        <f t="shared" si="12"/>
        <v>31.613328612540951</v>
      </c>
      <c r="AB76">
        <f t="shared" si="13"/>
        <v>30.898399999999999</v>
      </c>
      <c r="AC76">
        <f t="shared" si="14"/>
        <v>4.4853098071568231</v>
      </c>
      <c r="AD76">
        <f t="shared" si="15"/>
        <v>60.136117704266631</v>
      </c>
      <c r="AE76">
        <f t="shared" si="16"/>
        <v>2.7126584122222002</v>
      </c>
      <c r="AF76">
        <f t="shared" si="17"/>
        <v>4.5108638797774239</v>
      </c>
      <c r="AG76">
        <f t="shared" si="18"/>
        <v>1.772651394934623</v>
      </c>
      <c r="AH76">
        <f t="shared" si="19"/>
        <v>-217.04552257818594</v>
      </c>
      <c r="AI76">
        <f t="shared" si="20"/>
        <v>15.700594983931994</v>
      </c>
      <c r="AJ76">
        <f t="shared" si="21"/>
        <v>1.2051878054994316</v>
      </c>
      <c r="AK76">
        <f t="shared" si="22"/>
        <v>121.35333721124543</v>
      </c>
      <c r="AL76">
        <f t="shared" si="23"/>
        <v>37.600538911816329</v>
      </c>
      <c r="AM76">
        <f t="shared" si="24"/>
        <v>4.9522391833009554</v>
      </c>
      <c r="AN76">
        <f t="shared" si="25"/>
        <v>7.5133468699220805</v>
      </c>
      <c r="AO76">
        <v>300.82542297571359</v>
      </c>
      <c r="AP76">
        <v>265.66284848484838</v>
      </c>
      <c r="AQ76">
        <v>5.0008384442757183</v>
      </c>
      <c r="AR76">
        <v>65.976057686478867</v>
      </c>
      <c r="AS76">
        <f t="shared" si="26"/>
        <v>4.9216671786436725</v>
      </c>
      <c r="AT76">
        <v>21.464782032723001</v>
      </c>
      <c r="AU76">
        <v>27.240095757575759</v>
      </c>
      <c r="AV76">
        <v>-5.0334415606070456E-3</v>
      </c>
      <c r="AW76">
        <v>81.048263138824893</v>
      </c>
      <c r="AX76">
        <v>0</v>
      </c>
      <c r="AY76">
        <v>0</v>
      </c>
      <c r="AZ76">
        <f t="shared" si="27"/>
        <v>1</v>
      </c>
      <c r="BA76">
        <f t="shared" si="28"/>
        <v>0</v>
      </c>
      <c r="BB76">
        <f t="shared" si="29"/>
        <v>52011.377232464598</v>
      </c>
      <c r="BC76">
        <f t="shared" si="30"/>
        <v>1999.86</v>
      </c>
      <c r="BD76">
        <f t="shared" si="31"/>
        <v>1681.0820999999999</v>
      </c>
      <c r="BE76">
        <f t="shared" si="32"/>
        <v>0.84059989199243945</v>
      </c>
      <c r="BF76">
        <f t="shared" si="33"/>
        <v>0.16075779154540817</v>
      </c>
      <c r="BG76">
        <v>6</v>
      </c>
      <c r="BH76">
        <v>0.5</v>
      </c>
      <c r="BI76" t="s">
        <v>382</v>
      </c>
      <c r="BJ76">
        <v>2</v>
      </c>
      <c r="BK76" t="b">
        <v>1</v>
      </c>
      <c r="BL76">
        <v>1660230344.5999999</v>
      </c>
      <c r="BM76">
        <v>258.42599999999999</v>
      </c>
      <c r="BN76">
        <v>305.06700000000001</v>
      </c>
      <c r="BO76">
        <v>27.240200000000002</v>
      </c>
      <c r="BP76">
        <v>21.461300000000001</v>
      </c>
      <c r="BQ76">
        <v>257.47800000000001</v>
      </c>
      <c r="BR76">
        <v>27.235499999999998</v>
      </c>
      <c r="BS76">
        <v>500.16500000000002</v>
      </c>
      <c r="BT76">
        <v>99.482699999999994</v>
      </c>
      <c r="BU76">
        <v>0.10021099999999999</v>
      </c>
      <c r="BV76">
        <v>30.998000000000001</v>
      </c>
      <c r="BW76">
        <v>30.898399999999999</v>
      </c>
      <c r="BX76">
        <v>999.9</v>
      </c>
      <c r="BY76">
        <v>0</v>
      </c>
      <c r="BZ76">
        <v>0</v>
      </c>
      <c r="CA76">
        <v>10020</v>
      </c>
      <c r="CB76">
        <v>0</v>
      </c>
      <c r="CC76">
        <v>17.8035</v>
      </c>
      <c r="CD76">
        <v>-46.640999999999998</v>
      </c>
      <c r="CE76">
        <v>265.66300000000001</v>
      </c>
      <c r="CF76">
        <v>311.75799999999998</v>
      </c>
      <c r="CG76">
        <v>5.7789200000000003</v>
      </c>
      <c r="CH76">
        <v>305.06700000000001</v>
      </c>
      <c r="CI76">
        <v>21.461300000000001</v>
      </c>
      <c r="CJ76">
        <v>2.7099299999999999</v>
      </c>
      <c r="CK76">
        <v>2.13503</v>
      </c>
      <c r="CL76">
        <v>22.345500000000001</v>
      </c>
      <c r="CM76">
        <v>18.483000000000001</v>
      </c>
      <c r="CN76">
        <v>1999.86</v>
      </c>
      <c r="CO76">
        <v>0.98000200000000004</v>
      </c>
      <c r="CP76">
        <v>1.99983E-2</v>
      </c>
      <c r="CQ76">
        <v>0</v>
      </c>
      <c r="CR76">
        <v>0.85499999999999998</v>
      </c>
      <c r="CS76">
        <v>0</v>
      </c>
      <c r="CT76">
        <v>22133.9</v>
      </c>
      <c r="CU76">
        <v>17411.099999999999</v>
      </c>
      <c r="CV76">
        <v>42.561999999999998</v>
      </c>
      <c r="CW76">
        <v>43.686999999999998</v>
      </c>
      <c r="CX76">
        <v>42.561999999999998</v>
      </c>
      <c r="CY76">
        <v>42.061999999999998</v>
      </c>
      <c r="CZ76">
        <v>42.561999999999998</v>
      </c>
      <c r="DA76">
        <v>1959.87</v>
      </c>
      <c r="DB76">
        <v>39.99</v>
      </c>
      <c r="DC76">
        <v>0</v>
      </c>
      <c r="DD76">
        <v>1660230342.9000001</v>
      </c>
      <c r="DE76">
        <v>0</v>
      </c>
      <c r="DF76">
        <v>1660230021</v>
      </c>
      <c r="DG76" t="s">
        <v>383</v>
      </c>
      <c r="DH76">
        <v>1660230020</v>
      </c>
      <c r="DI76">
        <v>1660230021</v>
      </c>
      <c r="DJ76">
        <v>13</v>
      </c>
      <c r="DK76">
        <v>0.128</v>
      </c>
      <c r="DL76">
        <v>-1.4E-2</v>
      </c>
      <c r="DM76">
        <v>1.25</v>
      </c>
      <c r="DN76">
        <v>1.6E-2</v>
      </c>
      <c r="DO76">
        <v>400</v>
      </c>
      <c r="DP76">
        <v>22</v>
      </c>
      <c r="DQ76">
        <v>0.31</v>
      </c>
      <c r="DR76">
        <v>0.02</v>
      </c>
      <c r="DS76">
        <v>5.9051062615453933</v>
      </c>
      <c r="DT76">
        <v>10.422659876734331</v>
      </c>
      <c r="DU76">
        <v>0.77750492194329612</v>
      </c>
      <c r="DV76">
        <v>0</v>
      </c>
      <c r="DW76">
        <v>35.842735656389173</v>
      </c>
      <c r="DX76">
        <v>14.011067787387979</v>
      </c>
      <c r="DY76">
        <v>1.0120411915862759</v>
      </c>
      <c r="DZ76">
        <v>0</v>
      </c>
      <c r="EA76">
        <v>-44.342370967741928</v>
      </c>
      <c r="EB76">
        <v>-18.44177419354828</v>
      </c>
      <c r="EC76">
        <v>1.376780855706891</v>
      </c>
      <c r="ED76">
        <v>0</v>
      </c>
      <c r="EE76">
        <v>174.58387147762929</v>
      </c>
      <c r="EF76">
        <v>223.2495777856679</v>
      </c>
      <c r="EG76">
        <v>16.105048851427171</v>
      </c>
      <c r="EH76">
        <v>0</v>
      </c>
      <c r="EI76">
        <v>5.6975463414634149</v>
      </c>
      <c r="EJ76">
        <v>0.65206139372822614</v>
      </c>
      <c r="EK76">
        <v>6.5701124716812317E-2</v>
      </c>
      <c r="EL76">
        <v>0</v>
      </c>
      <c r="EM76">
        <v>1.7723164250660139</v>
      </c>
      <c r="EN76">
        <v>-9.1633639145210447E-3</v>
      </c>
      <c r="EO76">
        <v>9.8827025657119687E-4</v>
      </c>
      <c r="EP76">
        <v>1</v>
      </c>
      <c r="EQ76">
        <v>1</v>
      </c>
      <c r="ER76">
        <v>6</v>
      </c>
      <c r="ES76" t="s">
        <v>413</v>
      </c>
      <c r="ET76">
        <v>2.9423599999999999</v>
      </c>
      <c r="EU76">
        <v>2.8014700000000001</v>
      </c>
      <c r="EV76">
        <v>6.2234499999999998E-2</v>
      </c>
      <c r="EW76">
        <v>7.1332400000000004E-2</v>
      </c>
      <c r="EX76">
        <v>0.117781</v>
      </c>
      <c r="EY76">
        <v>9.9548999999999999E-2</v>
      </c>
      <c r="EZ76">
        <v>19203.099999999999</v>
      </c>
      <c r="FA76">
        <v>19942.8</v>
      </c>
      <c r="FB76">
        <v>23816.400000000001</v>
      </c>
      <c r="FC76">
        <v>24994.3</v>
      </c>
      <c r="FD76">
        <v>33630.9</v>
      </c>
      <c r="FE76">
        <v>35937.9</v>
      </c>
      <c r="FF76">
        <v>43426</v>
      </c>
      <c r="FG76">
        <v>46203.7</v>
      </c>
      <c r="FH76">
        <v>1.96035</v>
      </c>
      <c r="FI76">
        <v>1.8369200000000001</v>
      </c>
      <c r="FJ76">
        <v>6.5974900000000003E-2</v>
      </c>
      <c r="FK76">
        <v>0</v>
      </c>
      <c r="FL76">
        <v>29.829599999999999</v>
      </c>
      <c r="FM76">
        <v>999.9</v>
      </c>
      <c r="FN76">
        <v>58.6</v>
      </c>
      <c r="FO76">
        <v>35.6</v>
      </c>
      <c r="FP76">
        <v>34.389699999999998</v>
      </c>
      <c r="FQ76">
        <v>64.047499999999999</v>
      </c>
      <c r="FR76">
        <v>22.840499999999999</v>
      </c>
      <c r="FS76">
        <v>1</v>
      </c>
      <c r="FT76">
        <v>0.427373</v>
      </c>
      <c r="FU76">
        <v>1.63378</v>
      </c>
      <c r="FV76">
        <v>20.313500000000001</v>
      </c>
      <c r="FW76">
        <v>5.2129500000000002</v>
      </c>
      <c r="FX76">
        <v>11.9047</v>
      </c>
      <c r="FY76">
        <v>5.0031999999999996</v>
      </c>
      <c r="FZ76">
        <v>3.2902499999999999</v>
      </c>
      <c r="GA76">
        <v>9999</v>
      </c>
      <c r="GB76">
        <v>9999</v>
      </c>
      <c r="GC76">
        <v>9999</v>
      </c>
      <c r="GD76">
        <v>999.9</v>
      </c>
      <c r="GE76">
        <v>1.85961</v>
      </c>
      <c r="GF76">
        <v>1.85459</v>
      </c>
      <c r="GG76">
        <v>1.85778</v>
      </c>
      <c r="GH76">
        <v>1.85623</v>
      </c>
      <c r="GI76">
        <v>1.85501</v>
      </c>
      <c r="GJ76">
        <v>1.8547100000000001</v>
      </c>
      <c r="GK76">
        <v>1.85334</v>
      </c>
      <c r="GL76">
        <v>1.8565</v>
      </c>
      <c r="GM76">
        <v>0</v>
      </c>
      <c r="GN76">
        <v>0</v>
      </c>
      <c r="GO76">
        <v>0</v>
      </c>
      <c r="GP76">
        <v>0</v>
      </c>
      <c r="GQ76" t="s">
        <v>385</v>
      </c>
      <c r="GR76" t="s">
        <v>386</v>
      </c>
      <c r="GS76" t="s">
        <v>387</v>
      </c>
      <c r="GT76" t="s">
        <v>387</v>
      </c>
      <c r="GU76" t="s">
        <v>387</v>
      </c>
      <c r="GV76" t="s">
        <v>387</v>
      </c>
      <c r="GW76">
        <v>0</v>
      </c>
      <c r="GX76">
        <v>100</v>
      </c>
      <c r="GY76">
        <v>100</v>
      </c>
      <c r="GZ76">
        <v>0.95399999999999996</v>
      </c>
      <c r="HA76">
        <v>4.7000000000000002E-3</v>
      </c>
      <c r="HB76">
        <v>0.2796175401742218</v>
      </c>
      <c r="HC76">
        <v>2.9318383021812969E-3</v>
      </c>
      <c r="HD76">
        <v>-1.3754559859485029E-6</v>
      </c>
      <c r="HE76">
        <v>3.0700474437127301E-10</v>
      </c>
      <c r="HF76">
        <v>-7.1567451799845402E-2</v>
      </c>
      <c r="HG76">
        <v>1.00384331276165E-2</v>
      </c>
      <c r="HH76">
        <v>-3.1532673711230711E-4</v>
      </c>
      <c r="HI76">
        <v>1.819468599177705E-6</v>
      </c>
      <c r="HJ76">
        <v>1</v>
      </c>
      <c r="HK76">
        <v>2112</v>
      </c>
      <c r="HL76">
        <v>3</v>
      </c>
      <c r="HM76">
        <v>29</v>
      </c>
      <c r="HN76">
        <v>5.4</v>
      </c>
      <c r="HO76">
        <v>5.4</v>
      </c>
      <c r="HP76">
        <v>0.87402299999999999</v>
      </c>
      <c r="HQ76">
        <v>2.33887</v>
      </c>
      <c r="HR76">
        <v>1.4978</v>
      </c>
      <c r="HS76">
        <v>2.3010299999999999</v>
      </c>
      <c r="HT76">
        <v>1.5478499999999999</v>
      </c>
      <c r="HU76">
        <v>2.3083499999999999</v>
      </c>
      <c r="HV76">
        <v>38.944499999999998</v>
      </c>
      <c r="HW76">
        <v>14.456</v>
      </c>
      <c r="HX76">
        <v>18</v>
      </c>
      <c r="HY76">
        <v>502.315</v>
      </c>
      <c r="HZ76">
        <v>486.87200000000001</v>
      </c>
      <c r="IA76">
        <v>27.633199999999999</v>
      </c>
      <c r="IB76">
        <v>32.439</v>
      </c>
      <c r="IC76">
        <v>30.000399999999999</v>
      </c>
      <c r="ID76">
        <v>32.248399999999997</v>
      </c>
      <c r="IE76">
        <v>32.347700000000003</v>
      </c>
      <c r="IF76">
        <v>17.6068</v>
      </c>
      <c r="IG76">
        <v>40.447000000000003</v>
      </c>
      <c r="IH76">
        <v>0</v>
      </c>
      <c r="II76">
        <v>27.630400000000002</v>
      </c>
      <c r="IJ76">
        <v>341.73899999999998</v>
      </c>
      <c r="IK76">
        <v>21.3857</v>
      </c>
      <c r="IL76">
        <v>100.417</v>
      </c>
      <c r="IM76">
        <v>100.13500000000001</v>
      </c>
      <c r="IN76" t="s">
        <v>1943</v>
      </c>
    </row>
    <row r="77" spans="1:248" x14ac:dyDescent="0.2">
      <c r="A77">
        <v>61</v>
      </c>
      <c r="B77">
        <v>1660230346.0999999</v>
      </c>
      <c r="C77">
        <v>351.09999990463263</v>
      </c>
      <c r="D77" t="s">
        <v>510</v>
      </c>
      <c r="E77" t="s">
        <v>511</v>
      </c>
      <c r="F77">
        <v>1</v>
      </c>
      <c r="G77">
        <v>2</v>
      </c>
      <c r="H77" t="s">
        <v>376</v>
      </c>
      <c r="I77" t="s">
        <v>377</v>
      </c>
      <c r="J77" t="s">
        <v>378</v>
      </c>
      <c r="K77" t="s">
        <v>379</v>
      </c>
      <c r="L77" t="s">
        <v>380</v>
      </c>
      <c r="M77" t="s">
        <v>381</v>
      </c>
      <c r="N77">
        <v>1660230345.0999999</v>
      </c>
      <c r="O77">
        <f t="shared" si="0"/>
        <v>4.9363850265445111E-3</v>
      </c>
      <c r="P77">
        <f t="shared" si="1"/>
        <v>4.9363850265445111</v>
      </c>
      <c r="Q77">
        <f t="shared" si="2"/>
        <v>7.7000714316327894</v>
      </c>
      <c r="R77">
        <f t="shared" si="3"/>
        <v>260.85500000000002</v>
      </c>
      <c r="S77">
        <f t="shared" si="4"/>
        <v>208.19451785295192</v>
      </c>
      <c r="T77">
        <f t="shared" si="5"/>
        <v>20.732746784098374</v>
      </c>
      <c r="U77">
        <f t="shared" si="6"/>
        <v>25.976863935417501</v>
      </c>
      <c r="V77">
        <f t="shared" si="7"/>
        <v>0.28141019381984067</v>
      </c>
      <c r="W77">
        <f t="shared" si="8"/>
        <v>2.9230428010600318</v>
      </c>
      <c r="X77">
        <f t="shared" si="9"/>
        <v>0.2671787680649565</v>
      </c>
      <c r="Y77">
        <f t="shared" si="10"/>
        <v>0.16820537106396283</v>
      </c>
      <c r="Z77">
        <f t="shared" si="11"/>
        <v>321.49148099999996</v>
      </c>
      <c r="AA77">
        <f t="shared" si="12"/>
        <v>31.609023779197962</v>
      </c>
      <c r="AB77">
        <f t="shared" si="13"/>
        <v>30.901199999999999</v>
      </c>
      <c r="AC77">
        <f t="shared" si="14"/>
        <v>4.4860264683565889</v>
      </c>
      <c r="AD77">
        <f t="shared" si="15"/>
        <v>60.137621602205272</v>
      </c>
      <c r="AE77">
        <f t="shared" si="16"/>
        <v>2.7126257136784502</v>
      </c>
      <c r="AF77">
        <f t="shared" si="17"/>
        <v>4.5106967010131589</v>
      </c>
      <c r="AG77">
        <f t="shared" si="18"/>
        <v>1.7734007546781387</v>
      </c>
      <c r="AH77">
        <f t="shared" si="19"/>
        <v>-217.69457967061294</v>
      </c>
      <c r="AI77">
        <f t="shared" si="20"/>
        <v>15.151998077635703</v>
      </c>
      <c r="AJ77">
        <f t="shared" si="21"/>
        <v>1.1634541848113047</v>
      </c>
      <c r="AK77">
        <f t="shared" si="22"/>
        <v>120.11235359183405</v>
      </c>
      <c r="AL77">
        <f t="shared" si="23"/>
        <v>37.684264725641405</v>
      </c>
      <c r="AM77">
        <f t="shared" si="24"/>
        <v>4.95215435532611</v>
      </c>
      <c r="AN77">
        <f t="shared" si="25"/>
        <v>7.7000714316327894</v>
      </c>
      <c r="AO77">
        <v>306.00039240806819</v>
      </c>
      <c r="AP77">
        <v>270.64940000000001</v>
      </c>
      <c r="AQ77">
        <v>4.9931184425314488</v>
      </c>
      <c r="AR77">
        <v>65.976057686478867</v>
      </c>
      <c r="AS77">
        <f t="shared" si="26"/>
        <v>4.9363850265445111</v>
      </c>
      <c r="AT77">
        <v>21.4632464219982</v>
      </c>
      <c r="AU77">
        <v>27.239538787878761</v>
      </c>
      <c r="AV77">
        <v>-2.5086735475190829E-3</v>
      </c>
      <c r="AW77">
        <v>81.048263138824893</v>
      </c>
      <c r="AX77">
        <v>0</v>
      </c>
      <c r="AY77">
        <v>0</v>
      </c>
      <c r="AZ77">
        <f t="shared" si="27"/>
        <v>1</v>
      </c>
      <c r="BA77">
        <f t="shared" si="28"/>
        <v>0</v>
      </c>
      <c r="BB77">
        <f t="shared" si="29"/>
        <v>51985.426552251978</v>
      </c>
      <c r="BC77">
        <f t="shared" si="30"/>
        <v>1999.85</v>
      </c>
      <c r="BD77">
        <f t="shared" si="31"/>
        <v>1681.0736999999999</v>
      </c>
      <c r="BE77">
        <f t="shared" si="32"/>
        <v>0.8405998949921244</v>
      </c>
      <c r="BF77">
        <f t="shared" si="33"/>
        <v>0.16075779733480011</v>
      </c>
      <c r="BG77">
        <v>6</v>
      </c>
      <c r="BH77">
        <v>0.5</v>
      </c>
      <c r="BI77" t="s">
        <v>382</v>
      </c>
      <c r="BJ77">
        <v>2</v>
      </c>
      <c r="BK77" t="b">
        <v>1</v>
      </c>
      <c r="BL77">
        <v>1660230345.0999999</v>
      </c>
      <c r="BM77">
        <v>260.85500000000002</v>
      </c>
      <c r="BN77">
        <v>307.61</v>
      </c>
      <c r="BO77">
        <v>27.239699999999999</v>
      </c>
      <c r="BP77">
        <v>21.460999999999999</v>
      </c>
      <c r="BQ77">
        <v>259.90100000000001</v>
      </c>
      <c r="BR77">
        <v>27.234999999999999</v>
      </c>
      <c r="BS77">
        <v>500.17399999999998</v>
      </c>
      <c r="BT77">
        <v>99.4833</v>
      </c>
      <c r="BU77">
        <v>0.10023849999999999</v>
      </c>
      <c r="BV77">
        <v>30.997350000000001</v>
      </c>
      <c r="BW77">
        <v>30.901199999999999</v>
      </c>
      <c r="BX77">
        <v>999.9</v>
      </c>
      <c r="BY77">
        <v>0</v>
      </c>
      <c r="BZ77">
        <v>0</v>
      </c>
      <c r="CA77">
        <v>10014.700000000001</v>
      </c>
      <c r="CB77">
        <v>0</v>
      </c>
      <c r="CC77">
        <v>17.791149999999998</v>
      </c>
      <c r="CD77">
        <v>-46.755299999999998</v>
      </c>
      <c r="CE77">
        <v>268.15949999999998</v>
      </c>
      <c r="CF77">
        <v>314.35649999999998</v>
      </c>
      <c r="CG77">
        <v>5.7787299999999986</v>
      </c>
      <c r="CH77">
        <v>307.61</v>
      </c>
      <c r="CI77">
        <v>21.460999999999999</v>
      </c>
      <c r="CJ77">
        <v>2.7099000000000002</v>
      </c>
      <c r="CK77">
        <v>2.1350099999999999</v>
      </c>
      <c r="CL77">
        <v>22.345300000000002</v>
      </c>
      <c r="CM77">
        <v>18.482849999999999</v>
      </c>
      <c r="CN77">
        <v>1999.85</v>
      </c>
      <c r="CO77">
        <v>0.98000200000000004</v>
      </c>
      <c r="CP77">
        <v>1.99983E-2</v>
      </c>
      <c r="CQ77">
        <v>0</v>
      </c>
      <c r="CR77">
        <v>1.23</v>
      </c>
      <c r="CS77">
        <v>0</v>
      </c>
      <c r="CT77">
        <v>22135.1</v>
      </c>
      <c r="CU77">
        <v>17411.05</v>
      </c>
      <c r="CV77">
        <v>42.561999999999998</v>
      </c>
      <c r="CW77">
        <v>43.686999999999998</v>
      </c>
      <c r="CX77">
        <v>42.561999999999998</v>
      </c>
      <c r="CY77">
        <v>42.061999999999998</v>
      </c>
      <c r="CZ77">
        <v>42.561999999999998</v>
      </c>
      <c r="DA77">
        <v>1959.86</v>
      </c>
      <c r="DB77">
        <v>39.99</v>
      </c>
      <c r="DC77">
        <v>0</v>
      </c>
      <c r="DD77">
        <v>1660230344.0999999</v>
      </c>
      <c r="DE77">
        <v>0</v>
      </c>
      <c r="DF77">
        <v>1660230021</v>
      </c>
      <c r="DG77" t="s">
        <v>383</v>
      </c>
      <c r="DH77">
        <v>1660230020</v>
      </c>
      <c r="DI77">
        <v>1660230021</v>
      </c>
      <c r="DJ77">
        <v>13</v>
      </c>
      <c r="DK77">
        <v>0.128</v>
      </c>
      <c r="DL77">
        <v>-1.4E-2</v>
      </c>
      <c r="DM77">
        <v>1.25</v>
      </c>
      <c r="DN77">
        <v>1.6E-2</v>
      </c>
      <c r="DO77">
        <v>400</v>
      </c>
      <c r="DP77">
        <v>22</v>
      </c>
      <c r="DQ77">
        <v>0.31</v>
      </c>
      <c r="DR77">
        <v>0.02</v>
      </c>
      <c r="DS77">
        <v>6.1645033556573638</v>
      </c>
      <c r="DT77">
        <v>10.63658843617516</v>
      </c>
      <c r="DU77">
        <v>0.79165759505934152</v>
      </c>
      <c r="DV77">
        <v>0</v>
      </c>
      <c r="DW77">
        <v>36.112493474385509</v>
      </c>
      <c r="DX77">
        <v>13.47945624590418</v>
      </c>
      <c r="DY77">
        <v>1.007958172722202</v>
      </c>
      <c r="DZ77">
        <v>0</v>
      </c>
      <c r="EA77">
        <v>-44.852669999999989</v>
      </c>
      <c r="EB77">
        <v>-17.67274838709675</v>
      </c>
      <c r="EC77">
        <v>1.279430585885768</v>
      </c>
      <c r="ED77">
        <v>0</v>
      </c>
      <c r="EE77">
        <v>179.22369381829799</v>
      </c>
      <c r="EF77">
        <v>222.38548749782299</v>
      </c>
      <c r="EG77">
        <v>16.577805406437498</v>
      </c>
      <c r="EH77">
        <v>0</v>
      </c>
      <c r="EI77">
        <v>5.71277875</v>
      </c>
      <c r="EJ77">
        <v>0.62236131332081124</v>
      </c>
      <c r="EK77">
        <v>6.2048230804250128E-2</v>
      </c>
      <c r="EL77">
        <v>0</v>
      </c>
      <c r="EM77">
        <v>1.7721888598890569</v>
      </c>
      <c r="EN77">
        <v>-5.9560342359972407E-3</v>
      </c>
      <c r="EO77">
        <v>8.6968285819598659E-4</v>
      </c>
      <c r="EP77">
        <v>1</v>
      </c>
      <c r="EQ77">
        <v>1</v>
      </c>
      <c r="ER77">
        <v>6</v>
      </c>
      <c r="ES77" t="s">
        <v>413</v>
      </c>
      <c r="ET77">
        <v>2.9423599999999999</v>
      </c>
      <c r="EU77">
        <v>2.80152</v>
      </c>
      <c r="EV77">
        <v>6.3201599999999997E-2</v>
      </c>
      <c r="EW77">
        <v>7.2289599999999996E-2</v>
      </c>
      <c r="EX77">
        <v>0.11777700000000001</v>
      </c>
      <c r="EY77">
        <v>9.9543199999999998E-2</v>
      </c>
      <c r="EZ77">
        <v>19183.2</v>
      </c>
      <c r="FA77">
        <v>19922.3</v>
      </c>
      <c r="FB77">
        <v>23816.3</v>
      </c>
      <c r="FC77">
        <v>24994.3</v>
      </c>
      <c r="FD77">
        <v>33631.1</v>
      </c>
      <c r="FE77">
        <v>35938.199999999997</v>
      </c>
      <c r="FF77">
        <v>43425.9</v>
      </c>
      <c r="FG77">
        <v>46203.7</v>
      </c>
      <c r="FH77">
        <v>1.9603999999999999</v>
      </c>
      <c r="FI77">
        <v>1.8369500000000001</v>
      </c>
      <c r="FJ77">
        <v>6.6053100000000003E-2</v>
      </c>
      <c r="FK77">
        <v>0</v>
      </c>
      <c r="FL77">
        <v>29.830400000000001</v>
      </c>
      <c r="FM77">
        <v>999.9</v>
      </c>
      <c r="FN77">
        <v>58.6</v>
      </c>
      <c r="FO77">
        <v>35.6</v>
      </c>
      <c r="FP77">
        <v>34.3904</v>
      </c>
      <c r="FQ77">
        <v>63.887500000000003</v>
      </c>
      <c r="FR77">
        <v>22.339700000000001</v>
      </c>
      <c r="FS77">
        <v>1</v>
      </c>
      <c r="FT77">
        <v>0.42740099999999998</v>
      </c>
      <c r="FU77">
        <v>1.6346799999999999</v>
      </c>
      <c r="FV77">
        <v>20.313500000000001</v>
      </c>
      <c r="FW77">
        <v>5.2130999999999998</v>
      </c>
      <c r="FX77">
        <v>11.904199999999999</v>
      </c>
      <c r="FY77">
        <v>5.0031999999999996</v>
      </c>
      <c r="FZ77">
        <v>3.2902300000000002</v>
      </c>
      <c r="GA77">
        <v>9999</v>
      </c>
      <c r="GB77">
        <v>9999</v>
      </c>
      <c r="GC77">
        <v>9999</v>
      </c>
      <c r="GD77">
        <v>999.9</v>
      </c>
      <c r="GE77">
        <v>1.85961</v>
      </c>
      <c r="GF77">
        <v>1.8546</v>
      </c>
      <c r="GG77">
        <v>1.8577900000000001</v>
      </c>
      <c r="GH77">
        <v>1.8562399999999999</v>
      </c>
      <c r="GI77">
        <v>1.85501</v>
      </c>
      <c r="GJ77">
        <v>1.8547100000000001</v>
      </c>
      <c r="GK77">
        <v>1.8533500000000001</v>
      </c>
      <c r="GL77">
        <v>1.8565100000000001</v>
      </c>
      <c r="GM77">
        <v>0</v>
      </c>
      <c r="GN77">
        <v>0</v>
      </c>
      <c r="GO77">
        <v>0</v>
      </c>
      <c r="GP77">
        <v>0</v>
      </c>
      <c r="GQ77" t="s">
        <v>385</v>
      </c>
      <c r="GR77" t="s">
        <v>386</v>
      </c>
      <c r="GS77" t="s">
        <v>387</v>
      </c>
      <c r="GT77" t="s">
        <v>387</v>
      </c>
      <c r="GU77" t="s">
        <v>387</v>
      </c>
      <c r="GV77" t="s">
        <v>387</v>
      </c>
      <c r="GW77">
        <v>0</v>
      </c>
      <c r="GX77">
        <v>100</v>
      </c>
      <c r="GY77">
        <v>100</v>
      </c>
      <c r="GZ77">
        <v>0.96499999999999997</v>
      </c>
      <c r="HA77">
        <v>4.7000000000000002E-3</v>
      </c>
      <c r="HB77">
        <v>0.2796175401742218</v>
      </c>
      <c r="HC77">
        <v>2.9318383021812969E-3</v>
      </c>
      <c r="HD77">
        <v>-1.3754559859485029E-6</v>
      </c>
      <c r="HE77">
        <v>3.0700474437127301E-10</v>
      </c>
      <c r="HF77">
        <v>-7.1567451799845402E-2</v>
      </c>
      <c r="HG77">
        <v>1.00384331276165E-2</v>
      </c>
      <c r="HH77">
        <v>-3.1532673711230711E-4</v>
      </c>
      <c r="HI77">
        <v>1.819468599177705E-6</v>
      </c>
      <c r="HJ77">
        <v>1</v>
      </c>
      <c r="HK77">
        <v>2112</v>
      </c>
      <c r="HL77">
        <v>3</v>
      </c>
      <c r="HM77">
        <v>29</v>
      </c>
      <c r="HN77">
        <v>5.4</v>
      </c>
      <c r="HO77">
        <v>5.4</v>
      </c>
      <c r="HP77">
        <v>0.88256800000000002</v>
      </c>
      <c r="HQ77">
        <v>2.3156699999999999</v>
      </c>
      <c r="HR77">
        <v>1.4978</v>
      </c>
      <c r="HS77">
        <v>2.3010299999999999</v>
      </c>
      <c r="HT77">
        <v>1.5478499999999999</v>
      </c>
      <c r="HU77">
        <v>2.4304199999999998</v>
      </c>
      <c r="HV77">
        <v>38.944499999999998</v>
      </c>
      <c r="HW77">
        <v>14.4823</v>
      </c>
      <c r="HX77">
        <v>18</v>
      </c>
      <c r="HY77">
        <v>502.34899999999999</v>
      </c>
      <c r="HZ77">
        <v>486.892</v>
      </c>
      <c r="IA77">
        <v>27.632999999999999</v>
      </c>
      <c r="IB77">
        <v>32.439500000000002</v>
      </c>
      <c r="IC77">
        <v>30.000399999999999</v>
      </c>
      <c r="ID77">
        <v>32.248800000000003</v>
      </c>
      <c r="IE77">
        <v>32.348199999999999</v>
      </c>
      <c r="IF77">
        <v>17.862400000000001</v>
      </c>
      <c r="IG77">
        <v>40.447000000000003</v>
      </c>
      <c r="IH77">
        <v>0</v>
      </c>
      <c r="II77">
        <v>27.630400000000002</v>
      </c>
      <c r="IJ77">
        <v>351.78300000000002</v>
      </c>
      <c r="IK77">
        <v>21.382999999999999</v>
      </c>
      <c r="IL77">
        <v>100.416</v>
      </c>
      <c r="IM77">
        <v>100.13500000000001</v>
      </c>
      <c r="IN77" t="s">
        <v>1943</v>
      </c>
    </row>
    <row r="78" spans="1:248" x14ac:dyDescent="0.2">
      <c r="A78">
        <v>62</v>
      </c>
      <c r="B78">
        <v>1660230347.0999999</v>
      </c>
      <c r="C78">
        <v>352.09999990463263</v>
      </c>
      <c r="D78" t="s">
        <v>512</v>
      </c>
      <c r="E78" t="s">
        <v>513</v>
      </c>
      <c r="F78">
        <v>1</v>
      </c>
      <c r="G78">
        <v>2</v>
      </c>
      <c r="H78" t="s">
        <v>376</v>
      </c>
      <c r="I78" t="s">
        <v>377</v>
      </c>
      <c r="J78" t="s">
        <v>378</v>
      </c>
      <c r="K78" t="s">
        <v>379</v>
      </c>
      <c r="L78" t="s">
        <v>380</v>
      </c>
      <c r="M78" t="s">
        <v>381</v>
      </c>
      <c r="N78">
        <v>1660230346.5999999</v>
      </c>
      <c r="O78">
        <f t="shared" si="0"/>
        <v>4.9443194932036793E-3</v>
      </c>
      <c r="P78">
        <f t="shared" si="1"/>
        <v>4.9443194932036789</v>
      </c>
      <c r="Q78">
        <f t="shared" si="2"/>
        <v>7.9415081266962932</v>
      </c>
      <c r="R78">
        <f t="shared" si="3"/>
        <v>268.101</v>
      </c>
      <c r="S78">
        <f t="shared" si="4"/>
        <v>213.86064642312638</v>
      </c>
      <c r="T78">
        <f t="shared" si="5"/>
        <v>21.296992966241284</v>
      </c>
      <c r="U78">
        <f t="shared" si="6"/>
        <v>26.698437542105999</v>
      </c>
      <c r="V78">
        <f t="shared" si="7"/>
        <v>0.28172660247419201</v>
      </c>
      <c r="W78">
        <f t="shared" si="8"/>
        <v>2.9205747319752313</v>
      </c>
      <c r="X78">
        <f t="shared" si="9"/>
        <v>0.26745263033459099</v>
      </c>
      <c r="Y78">
        <f t="shared" si="10"/>
        <v>0.16838006587559409</v>
      </c>
      <c r="Z78">
        <f t="shared" si="11"/>
        <v>321.53936099999999</v>
      </c>
      <c r="AA78">
        <f t="shared" si="12"/>
        <v>31.605673402665417</v>
      </c>
      <c r="AB78">
        <f t="shared" si="13"/>
        <v>30.904499999999999</v>
      </c>
      <c r="AC78">
        <f t="shared" si="14"/>
        <v>4.4868712328212741</v>
      </c>
      <c r="AD78">
        <f t="shared" si="15"/>
        <v>60.140657461962299</v>
      </c>
      <c r="AE78">
        <f t="shared" si="16"/>
        <v>2.7124455780773999</v>
      </c>
      <c r="AF78">
        <f t="shared" si="17"/>
        <v>4.510169480260446</v>
      </c>
      <c r="AG78">
        <f t="shared" si="18"/>
        <v>1.7744256547438741</v>
      </c>
      <c r="AH78">
        <f t="shared" si="19"/>
        <v>-218.04448965028226</v>
      </c>
      <c r="AI78">
        <f t="shared" si="20"/>
        <v>14.296825465482824</v>
      </c>
      <c r="AJ78">
        <f t="shared" si="21"/>
        <v>1.0987237792786682</v>
      </c>
      <c r="AK78">
        <f t="shared" si="22"/>
        <v>118.89042059447921</v>
      </c>
      <c r="AL78">
        <f t="shared" si="23"/>
        <v>37.948543307865314</v>
      </c>
      <c r="AM78">
        <f t="shared" si="24"/>
        <v>4.951354124507934</v>
      </c>
      <c r="AN78">
        <f t="shared" si="25"/>
        <v>7.9415081266962932</v>
      </c>
      <c r="AO78">
        <v>311.18653662774568</v>
      </c>
      <c r="AP78">
        <v>275.61124242424239</v>
      </c>
      <c r="AQ78">
        <v>4.9792478344384374</v>
      </c>
      <c r="AR78">
        <v>65.976057686478867</v>
      </c>
      <c r="AS78">
        <f t="shared" si="26"/>
        <v>4.9443194932036789</v>
      </c>
      <c r="AT78">
        <v>21.46200706495361</v>
      </c>
      <c r="AU78">
        <v>27.237963030303021</v>
      </c>
      <c r="AV78">
        <v>-9.9844638742108572E-4</v>
      </c>
      <c r="AW78">
        <v>81.048263138824893</v>
      </c>
      <c r="AX78">
        <v>0</v>
      </c>
      <c r="AY78">
        <v>0</v>
      </c>
      <c r="AZ78">
        <f t="shared" si="27"/>
        <v>1</v>
      </c>
      <c r="BA78">
        <f t="shared" si="28"/>
        <v>0</v>
      </c>
      <c r="BB78">
        <f t="shared" si="29"/>
        <v>51915.587775942535</v>
      </c>
      <c r="BC78">
        <f t="shared" si="30"/>
        <v>2000.15</v>
      </c>
      <c r="BD78">
        <f t="shared" si="31"/>
        <v>1681.3257000000001</v>
      </c>
      <c r="BE78">
        <f t="shared" si="32"/>
        <v>0.84059980501462395</v>
      </c>
      <c r="BF78">
        <f t="shared" si="33"/>
        <v>0.16075762367822413</v>
      </c>
      <c r="BG78">
        <v>6</v>
      </c>
      <c r="BH78">
        <v>0.5</v>
      </c>
      <c r="BI78" t="s">
        <v>382</v>
      </c>
      <c r="BJ78">
        <v>2</v>
      </c>
      <c r="BK78" t="b">
        <v>1</v>
      </c>
      <c r="BL78">
        <v>1660230346.5999999</v>
      </c>
      <c r="BM78">
        <v>268.101</v>
      </c>
      <c r="BN78">
        <v>315.21600000000001</v>
      </c>
      <c r="BO78">
        <v>27.2379</v>
      </c>
      <c r="BP78">
        <v>21.460100000000001</v>
      </c>
      <c r="BQ78">
        <v>267.13</v>
      </c>
      <c r="BR78">
        <v>27.2332</v>
      </c>
      <c r="BS78">
        <v>500.17200000000003</v>
      </c>
      <c r="BT78">
        <v>99.4833</v>
      </c>
      <c r="BU78">
        <v>0.100206</v>
      </c>
      <c r="BV78">
        <v>30.9953</v>
      </c>
      <c r="BW78">
        <v>30.904499999999999</v>
      </c>
      <c r="BX78">
        <v>999.9</v>
      </c>
      <c r="BY78">
        <v>0</v>
      </c>
      <c r="BZ78">
        <v>0</v>
      </c>
      <c r="CA78">
        <v>10000.6</v>
      </c>
      <c r="CB78">
        <v>0</v>
      </c>
      <c r="CC78">
        <v>17.764299999999999</v>
      </c>
      <c r="CD78">
        <v>-47.115499999999997</v>
      </c>
      <c r="CE78">
        <v>275.608</v>
      </c>
      <c r="CF78">
        <v>322.12900000000002</v>
      </c>
      <c r="CG78">
        <v>5.7777399999999997</v>
      </c>
      <c r="CH78">
        <v>315.21600000000001</v>
      </c>
      <c r="CI78">
        <v>21.460100000000001</v>
      </c>
      <c r="CJ78">
        <v>2.7097199999999999</v>
      </c>
      <c r="CK78">
        <v>2.1349300000000002</v>
      </c>
      <c r="CL78">
        <v>22.344200000000001</v>
      </c>
      <c r="CM78">
        <v>18.482199999999999</v>
      </c>
      <c r="CN78">
        <v>2000.15</v>
      </c>
      <c r="CO78">
        <v>0.98000500000000001</v>
      </c>
      <c r="CP78">
        <v>1.9995300000000001E-2</v>
      </c>
      <c r="CQ78">
        <v>0</v>
      </c>
      <c r="CR78">
        <v>2.476</v>
      </c>
      <c r="CS78">
        <v>0</v>
      </c>
      <c r="CT78">
        <v>22143</v>
      </c>
      <c r="CU78">
        <v>17413.599999999999</v>
      </c>
      <c r="CV78">
        <v>42.561999999999998</v>
      </c>
      <c r="CW78">
        <v>43.686999999999998</v>
      </c>
      <c r="CX78">
        <v>42.561999999999998</v>
      </c>
      <c r="CY78">
        <v>42.061999999999998</v>
      </c>
      <c r="CZ78">
        <v>42.561999999999998</v>
      </c>
      <c r="DA78">
        <v>1960.16</v>
      </c>
      <c r="DB78">
        <v>39.99</v>
      </c>
      <c r="DC78">
        <v>0</v>
      </c>
      <c r="DD78">
        <v>1660230344.7</v>
      </c>
      <c r="DE78">
        <v>0</v>
      </c>
      <c r="DF78">
        <v>1660230021</v>
      </c>
      <c r="DG78" t="s">
        <v>383</v>
      </c>
      <c r="DH78">
        <v>1660230020</v>
      </c>
      <c r="DI78">
        <v>1660230021</v>
      </c>
      <c r="DJ78">
        <v>13</v>
      </c>
      <c r="DK78">
        <v>0.128</v>
      </c>
      <c r="DL78">
        <v>-1.4E-2</v>
      </c>
      <c r="DM78">
        <v>1.25</v>
      </c>
      <c r="DN78">
        <v>1.6E-2</v>
      </c>
      <c r="DO78">
        <v>400</v>
      </c>
      <c r="DP78">
        <v>22</v>
      </c>
      <c r="DQ78">
        <v>0.31</v>
      </c>
      <c r="DR78">
        <v>0.02</v>
      </c>
      <c r="DS78">
        <v>6.3793330115917168</v>
      </c>
      <c r="DT78">
        <v>10.91974871367961</v>
      </c>
      <c r="DU78">
        <v>0.78646206112555594</v>
      </c>
      <c r="DV78">
        <v>0</v>
      </c>
      <c r="DW78">
        <v>36.32462380310038</v>
      </c>
      <c r="DX78">
        <v>13.073208527884489</v>
      </c>
      <c r="DY78">
        <v>0.97904248838489272</v>
      </c>
      <c r="DZ78">
        <v>0</v>
      </c>
      <c r="EA78">
        <v>-45.13495666666666</v>
      </c>
      <c r="EB78">
        <v>-17.136595328142469</v>
      </c>
      <c r="EC78">
        <v>1.2419562978578951</v>
      </c>
      <c r="ED78">
        <v>0</v>
      </c>
      <c r="EE78">
        <v>182.94000599861701</v>
      </c>
      <c r="EF78">
        <v>221.37473217903141</v>
      </c>
      <c r="EG78">
        <v>16.502107908261198</v>
      </c>
      <c r="EH78">
        <v>0</v>
      </c>
      <c r="EI78">
        <v>5.7212769999999997</v>
      </c>
      <c r="EJ78">
        <v>0.58026866791744669</v>
      </c>
      <c r="EK78">
        <v>5.8760262984435277E-2</v>
      </c>
      <c r="EL78">
        <v>0</v>
      </c>
      <c r="EM78">
        <v>1.7722342688329871</v>
      </c>
      <c r="EN78">
        <v>-1.7469640910141751E-3</v>
      </c>
      <c r="EO78">
        <v>9.4069016913804449E-4</v>
      </c>
      <c r="EP78">
        <v>1</v>
      </c>
      <c r="EQ78">
        <v>1</v>
      </c>
      <c r="ER78">
        <v>6</v>
      </c>
      <c r="ES78" t="s">
        <v>413</v>
      </c>
      <c r="ET78">
        <v>2.9422999999999999</v>
      </c>
      <c r="EU78">
        <v>2.8012700000000001</v>
      </c>
      <c r="EV78">
        <v>6.41592E-2</v>
      </c>
      <c r="EW78">
        <v>7.3231299999999999E-2</v>
      </c>
      <c r="EX78">
        <v>0.11777600000000001</v>
      </c>
      <c r="EY78">
        <v>9.9539600000000006E-2</v>
      </c>
      <c r="EZ78">
        <v>19163.5</v>
      </c>
      <c r="FA78">
        <v>19902</v>
      </c>
      <c r="FB78">
        <v>23816.2</v>
      </c>
      <c r="FC78">
        <v>24994.3</v>
      </c>
      <c r="FD78">
        <v>33630.9</v>
      </c>
      <c r="FE78">
        <v>35938.300000000003</v>
      </c>
      <c r="FF78">
        <v>43425.7</v>
      </c>
      <c r="FG78">
        <v>46203.6</v>
      </c>
      <c r="FH78">
        <v>1.96035</v>
      </c>
      <c r="FI78">
        <v>1.8369</v>
      </c>
      <c r="FJ78">
        <v>6.5900399999999998E-2</v>
      </c>
      <c r="FK78">
        <v>0</v>
      </c>
      <c r="FL78">
        <v>29.831499999999998</v>
      </c>
      <c r="FM78">
        <v>999.9</v>
      </c>
      <c r="FN78">
        <v>58.6</v>
      </c>
      <c r="FO78">
        <v>35.6</v>
      </c>
      <c r="FP78">
        <v>34.393000000000001</v>
      </c>
      <c r="FQ78">
        <v>64.057500000000005</v>
      </c>
      <c r="FR78">
        <v>21.9391</v>
      </c>
      <c r="FS78">
        <v>1</v>
      </c>
      <c r="FT78">
        <v>0.427485</v>
      </c>
      <c r="FU78">
        <v>1.6356200000000001</v>
      </c>
      <c r="FV78">
        <v>20.313600000000001</v>
      </c>
      <c r="FW78">
        <v>5.2130999999999998</v>
      </c>
      <c r="FX78">
        <v>11.9047</v>
      </c>
      <c r="FY78">
        <v>5.00305</v>
      </c>
      <c r="FZ78">
        <v>3.2902499999999999</v>
      </c>
      <c r="GA78">
        <v>9999</v>
      </c>
      <c r="GB78">
        <v>9999</v>
      </c>
      <c r="GC78">
        <v>9999</v>
      </c>
      <c r="GD78">
        <v>999.9</v>
      </c>
      <c r="GE78">
        <v>1.85965</v>
      </c>
      <c r="GF78">
        <v>1.8546199999999999</v>
      </c>
      <c r="GG78">
        <v>1.85781</v>
      </c>
      <c r="GH78">
        <v>1.85626</v>
      </c>
      <c r="GI78">
        <v>1.85503</v>
      </c>
      <c r="GJ78">
        <v>1.8547100000000001</v>
      </c>
      <c r="GK78">
        <v>1.85337</v>
      </c>
      <c r="GL78">
        <v>1.8565199999999999</v>
      </c>
      <c r="GM78">
        <v>0</v>
      </c>
      <c r="GN78">
        <v>0</v>
      </c>
      <c r="GO78">
        <v>0</v>
      </c>
      <c r="GP78">
        <v>0</v>
      </c>
      <c r="GQ78" t="s">
        <v>385</v>
      </c>
      <c r="GR78" t="s">
        <v>386</v>
      </c>
      <c r="GS78" t="s">
        <v>387</v>
      </c>
      <c r="GT78" t="s">
        <v>387</v>
      </c>
      <c r="GU78" t="s">
        <v>387</v>
      </c>
      <c r="GV78" t="s">
        <v>387</v>
      </c>
      <c r="GW78">
        <v>0</v>
      </c>
      <c r="GX78">
        <v>100</v>
      </c>
      <c r="GY78">
        <v>100</v>
      </c>
      <c r="GZ78">
        <v>0.97599999999999998</v>
      </c>
      <c r="HA78">
        <v>4.7000000000000002E-3</v>
      </c>
      <c r="HB78">
        <v>0.2796175401742218</v>
      </c>
      <c r="HC78">
        <v>2.9318383021812969E-3</v>
      </c>
      <c r="HD78">
        <v>-1.3754559859485029E-6</v>
      </c>
      <c r="HE78">
        <v>3.0700474437127301E-10</v>
      </c>
      <c r="HF78">
        <v>-7.1567451799845402E-2</v>
      </c>
      <c r="HG78">
        <v>1.00384331276165E-2</v>
      </c>
      <c r="HH78">
        <v>-3.1532673711230711E-4</v>
      </c>
      <c r="HI78">
        <v>1.819468599177705E-6</v>
      </c>
      <c r="HJ78">
        <v>1</v>
      </c>
      <c r="HK78">
        <v>2112</v>
      </c>
      <c r="HL78">
        <v>3</v>
      </c>
      <c r="HM78">
        <v>29</v>
      </c>
      <c r="HN78">
        <v>5.5</v>
      </c>
      <c r="HO78">
        <v>5.4</v>
      </c>
      <c r="HP78">
        <v>0.89599600000000001</v>
      </c>
      <c r="HQ78">
        <v>2.33887</v>
      </c>
      <c r="HR78">
        <v>1.4978</v>
      </c>
      <c r="HS78">
        <v>2.3010299999999999</v>
      </c>
      <c r="HT78">
        <v>1.5478499999999999</v>
      </c>
      <c r="HU78">
        <v>2.4243199999999998</v>
      </c>
      <c r="HV78">
        <v>38.944499999999998</v>
      </c>
      <c r="HW78">
        <v>14.4648</v>
      </c>
      <c r="HX78">
        <v>18</v>
      </c>
      <c r="HY78">
        <v>502.32499999999999</v>
      </c>
      <c r="HZ78">
        <v>486.86599999999999</v>
      </c>
      <c r="IA78">
        <v>27.6327</v>
      </c>
      <c r="IB78">
        <v>32.4405</v>
      </c>
      <c r="IC78">
        <v>30.000399999999999</v>
      </c>
      <c r="ID78">
        <v>32.2498</v>
      </c>
      <c r="IE78">
        <v>32.3491</v>
      </c>
      <c r="IF78">
        <v>18.0275</v>
      </c>
      <c r="IG78">
        <v>40.447000000000003</v>
      </c>
      <c r="IH78">
        <v>0</v>
      </c>
      <c r="II78">
        <v>27.630400000000002</v>
      </c>
      <c r="IJ78">
        <v>351.78300000000002</v>
      </c>
      <c r="IK78">
        <v>21.3751</v>
      </c>
      <c r="IL78">
        <v>100.416</v>
      </c>
      <c r="IM78">
        <v>100.13500000000001</v>
      </c>
      <c r="IN78" t="s">
        <v>1943</v>
      </c>
    </row>
    <row r="79" spans="1:248" x14ac:dyDescent="0.2">
      <c r="A79">
        <v>63</v>
      </c>
      <c r="B79">
        <v>1660230348.0999999</v>
      </c>
      <c r="C79">
        <v>353.09999990463263</v>
      </c>
      <c r="D79" t="s">
        <v>514</v>
      </c>
      <c r="E79" t="s">
        <v>515</v>
      </c>
      <c r="F79">
        <v>1</v>
      </c>
      <c r="G79">
        <v>2</v>
      </c>
      <c r="H79" t="s">
        <v>376</v>
      </c>
      <c r="I79" t="s">
        <v>377</v>
      </c>
      <c r="J79" t="s">
        <v>378</v>
      </c>
      <c r="K79" t="s">
        <v>379</v>
      </c>
      <c r="L79" t="s">
        <v>380</v>
      </c>
      <c r="M79" t="s">
        <v>381</v>
      </c>
      <c r="N79">
        <v>1660230347.0999999</v>
      </c>
      <c r="O79">
        <f t="shared" si="0"/>
        <v>4.9470062241213078E-3</v>
      </c>
      <c r="P79">
        <f t="shared" si="1"/>
        <v>4.9470062241213082</v>
      </c>
      <c r="Q79">
        <f t="shared" si="2"/>
        <v>8.1806286304416549</v>
      </c>
      <c r="R79">
        <f t="shared" si="3"/>
        <v>270.5145</v>
      </c>
      <c r="S79">
        <f t="shared" si="4"/>
        <v>214.83641000312022</v>
      </c>
      <c r="T79">
        <f t="shared" si="5"/>
        <v>21.394266583132008</v>
      </c>
      <c r="U79">
        <f t="shared" si="6"/>
        <v>26.938912857083253</v>
      </c>
      <c r="V79">
        <f t="shared" si="7"/>
        <v>0.28192122137873166</v>
      </c>
      <c r="W79">
        <f t="shared" si="8"/>
        <v>2.9196552108917619</v>
      </c>
      <c r="X79">
        <f t="shared" si="9"/>
        <v>0.26762380236617123</v>
      </c>
      <c r="Y79">
        <f t="shared" si="10"/>
        <v>0.16848899840676224</v>
      </c>
      <c r="Z79">
        <f t="shared" si="11"/>
        <v>321.51701700000001</v>
      </c>
      <c r="AA79">
        <f t="shared" si="12"/>
        <v>31.604521323115563</v>
      </c>
      <c r="AB79">
        <f t="shared" si="13"/>
        <v>30.903749999999999</v>
      </c>
      <c r="AC79">
        <f t="shared" si="14"/>
        <v>4.4866792287308073</v>
      </c>
      <c r="AD79">
        <f t="shared" si="15"/>
        <v>60.141669863501043</v>
      </c>
      <c r="AE79">
        <f t="shared" si="16"/>
        <v>2.7124139075693252</v>
      </c>
      <c r="AF79">
        <f t="shared" si="17"/>
        <v>4.5100408979755366</v>
      </c>
      <c r="AG79">
        <f t="shared" si="18"/>
        <v>1.7742653211614821</v>
      </c>
      <c r="AH79">
        <f t="shared" si="19"/>
        <v>-218.16297448374968</v>
      </c>
      <c r="AI79">
        <f t="shared" si="20"/>
        <v>14.331675329980209</v>
      </c>
      <c r="AJ79">
        <f t="shared" si="21"/>
        <v>1.1017421035193913</v>
      </c>
      <c r="AK79">
        <f t="shared" si="22"/>
        <v>118.78745994974992</v>
      </c>
      <c r="AL79">
        <f t="shared" si="23"/>
        <v>38.042906739635185</v>
      </c>
      <c r="AM79">
        <f t="shared" si="24"/>
        <v>4.9519220055295072</v>
      </c>
      <c r="AN79">
        <f t="shared" si="25"/>
        <v>8.1806286304416549</v>
      </c>
      <c r="AO79">
        <v>316.37434627364843</v>
      </c>
      <c r="AP79">
        <v>280.56560000000002</v>
      </c>
      <c r="AQ79">
        <v>4.9676745669621836</v>
      </c>
      <c r="AR79">
        <v>65.976057686478867</v>
      </c>
      <c r="AS79">
        <f t="shared" si="26"/>
        <v>4.9470062241213082</v>
      </c>
      <c r="AT79">
        <v>21.461073770945031</v>
      </c>
      <c r="AU79">
        <v>27.23709818181819</v>
      </c>
      <c r="AV79">
        <v>-5.1115051606528852E-4</v>
      </c>
      <c r="AW79">
        <v>81.048263138824893</v>
      </c>
      <c r="AX79">
        <v>0</v>
      </c>
      <c r="AY79">
        <v>0</v>
      </c>
      <c r="AZ79">
        <f t="shared" si="27"/>
        <v>1</v>
      </c>
      <c r="BA79">
        <f t="shared" si="28"/>
        <v>0</v>
      </c>
      <c r="BB79">
        <f t="shared" si="29"/>
        <v>51889.543216760525</v>
      </c>
      <c r="BC79">
        <f t="shared" si="30"/>
        <v>2000.01</v>
      </c>
      <c r="BD79">
        <f t="shared" si="31"/>
        <v>1681.2080999999998</v>
      </c>
      <c r="BE79">
        <f t="shared" si="32"/>
        <v>0.84059984700076495</v>
      </c>
      <c r="BF79">
        <f t="shared" si="33"/>
        <v>0.16075770471147643</v>
      </c>
      <c r="BG79">
        <v>6</v>
      </c>
      <c r="BH79">
        <v>0.5</v>
      </c>
      <c r="BI79" t="s">
        <v>382</v>
      </c>
      <c r="BJ79">
        <v>2</v>
      </c>
      <c r="BK79" t="b">
        <v>1</v>
      </c>
      <c r="BL79">
        <v>1660230347.0999999</v>
      </c>
      <c r="BM79">
        <v>270.5145</v>
      </c>
      <c r="BN79">
        <v>317.75749999999999</v>
      </c>
      <c r="BO79">
        <v>27.237449999999999</v>
      </c>
      <c r="BP79">
        <v>21.458950000000002</v>
      </c>
      <c r="BQ79">
        <v>269.53800000000001</v>
      </c>
      <c r="BR79">
        <v>27.232749999999999</v>
      </c>
      <c r="BS79">
        <v>500.16899999999998</v>
      </c>
      <c r="BT79">
        <v>99.483800000000002</v>
      </c>
      <c r="BU79">
        <v>0.1001885</v>
      </c>
      <c r="BV79">
        <v>30.994800000000001</v>
      </c>
      <c r="BW79">
        <v>30.903749999999999</v>
      </c>
      <c r="BX79">
        <v>999.9</v>
      </c>
      <c r="BY79">
        <v>0</v>
      </c>
      <c r="BZ79">
        <v>0</v>
      </c>
      <c r="CA79">
        <v>9995.2999999999993</v>
      </c>
      <c r="CB79">
        <v>0</v>
      </c>
      <c r="CC79">
        <v>17.7592</v>
      </c>
      <c r="CD79">
        <v>-47.243250000000003</v>
      </c>
      <c r="CE79">
        <v>278.08850000000001</v>
      </c>
      <c r="CF79">
        <v>324.72550000000001</v>
      </c>
      <c r="CG79">
        <v>5.7784800000000001</v>
      </c>
      <c r="CH79">
        <v>317.75749999999999</v>
      </c>
      <c r="CI79">
        <v>21.458950000000002</v>
      </c>
      <c r="CJ79">
        <v>2.7096849999999999</v>
      </c>
      <c r="CK79">
        <v>2.1348199999999999</v>
      </c>
      <c r="CL79">
        <v>22.344000000000001</v>
      </c>
      <c r="CM79">
        <v>18.481400000000001</v>
      </c>
      <c r="CN79">
        <v>2000.01</v>
      </c>
      <c r="CO79">
        <v>0.98000350000000003</v>
      </c>
      <c r="CP79">
        <v>1.9996799999999999E-2</v>
      </c>
      <c r="CQ79">
        <v>0</v>
      </c>
      <c r="CR79">
        <v>3.3555000000000001</v>
      </c>
      <c r="CS79">
        <v>0</v>
      </c>
      <c r="CT79">
        <v>22142.55</v>
      </c>
      <c r="CU79">
        <v>17412.400000000001</v>
      </c>
      <c r="CV79">
        <v>42.561999999999998</v>
      </c>
      <c r="CW79">
        <v>43.686999999999998</v>
      </c>
      <c r="CX79">
        <v>42.561999999999998</v>
      </c>
      <c r="CY79">
        <v>42.061999999999998</v>
      </c>
      <c r="CZ79">
        <v>42.530999999999999</v>
      </c>
      <c r="DA79">
        <v>1960.02</v>
      </c>
      <c r="DB79">
        <v>39.99</v>
      </c>
      <c r="DC79">
        <v>0</v>
      </c>
      <c r="DD79">
        <v>1660230345.9000001</v>
      </c>
      <c r="DE79">
        <v>0</v>
      </c>
      <c r="DF79">
        <v>1660230021</v>
      </c>
      <c r="DG79" t="s">
        <v>383</v>
      </c>
      <c r="DH79">
        <v>1660230020</v>
      </c>
      <c r="DI79">
        <v>1660230021</v>
      </c>
      <c r="DJ79">
        <v>13</v>
      </c>
      <c r="DK79">
        <v>0.128</v>
      </c>
      <c r="DL79">
        <v>-1.4E-2</v>
      </c>
      <c r="DM79">
        <v>1.25</v>
      </c>
      <c r="DN79">
        <v>1.6E-2</v>
      </c>
      <c r="DO79">
        <v>400</v>
      </c>
      <c r="DP79">
        <v>22</v>
      </c>
      <c r="DQ79">
        <v>0.31</v>
      </c>
      <c r="DR79">
        <v>0.02</v>
      </c>
      <c r="DS79">
        <v>6.6082961655295778</v>
      </c>
      <c r="DT79">
        <v>11.13825314538312</v>
      </c>
      <c r="DU79">
        <v>0.83027432710501725</v>
      </c>
      <c r="DV79">
        <v>0</v>
      </c>
      <c r="DW79">
        <v>36.694571985381693</v>
      </c>
      <c r="DX79">
        <v>12.312708548654459</v>
      </c>
      <c r="DY79">
        <v>0.89381535208012608</v>
      </c>
      <c r="DZ79">
        <v>0</v>
      </c>
      <c r="EA79">
        <v>-45.476509677419351</v>
      </c>
      <c r="EB79">
        <v>-16.424975806451481</v>
      </c>
      <c r="EC79">
        <v>1.230740337215078</v>
      </c>
      <c r="ED79">
        <v>0</v>
      </c>
      <c r="EE79">
        <v>189.37052446521881</v>
      </c>
      <c r="EF79">
        <v>219.8440190724663</v>
      </c>
      <c r="EG79">
        <v>15.8588431455162</v>
      </c>
      <c r="EH79">
        <v>0</v>
      </c>
      <c r="EI79">
        <v>5.7307699999999997</v>
      </c>
      <c r="EJ79">
        <v>0.51003198606272204</v>
      </c>
      <c r="EK79">
        <v>5.4300303192793158E-2</v>
      </c>
      <c r="EL79">
        <v>0</v>
      </c>
      <c r="EM79">
        <v>1.772317782445507</v>
      </c>
      <c r="EN79">
        <v>6.029158513501001E-3</v>
      </c>
      <c r="EO79">
        <v>1.1091057928663351E-3</v>
      </c>
      <c r="EP79">
        <v>1</v>
      </c>
      <c r="EQ79">
        <v>1</v>
      </c>
      <c r="ER79">
        <v>6</v>
      </c>
      <c r="ES79" t="s">
        <v>413</v>
      </c>
      <c r="ET79">
        <v>2.9423300000000001</v>
      </c>
      <c r="EU79">
        <v>2.8012600000000001</v>
      </c>
      <c r="EV79">
        <v>6.5112600000000007E-2</v>
      </c>
      <c r="EW79">
        <v>7.4175000000000005E-2</v>
      </c>
      <c r="EX79">
        <v>0.117774</v>
      </c>
      <c r="EY79">
        <v>9.9535899999999997E-2</v>
      </c>
      <c r="EZ79">
        <v>19143.900000000001</v>
      </c>
      <c r="FA79">
        <v>19881.8</v>
      </c>
      <c r="FB79">
        <v>23816.1</v>
      </c>
      <c r="FC79">
        <v>24994.3</v>
      </c>
      <c r="FD79">
        <v>33630.9</v>
      </c>
      <c r="FE79">
        <v>35938.400000000001</v>
      </c>
      <c r="FF79">
        <v>43425.5</v>
      </c>
      <c r="FG79">
        <v>46203.6</v>
      </c>
      <c r="FH79">
        <v>1.96045</v>
      </c>
      <c r="FI79">
        <v>1.8368500000000001</v>
      </c>
      <c r="FJ79">
        <v>6.5848199999999996E-2</v>
      </c>
      <c r="FK79">
        <v>0</v>
      </c>
      <c r="FL79">
        <v>29.832000000000001</v>
      </c>
      <c r="FM79">
        <v>999.9</v>
      </c>
      <c r="FN79">
        <v>58.6</v>
      </c>
      <c r="FO79">
        <v>35.6</v>
      </c>
      <c r="FP79">
        <v>34.393000000000001</v>
      </c>
      <c r="FQ79">
        <v>64.227500000000006</v>
      </c>
      <c r="FR79">
        <v>22.5441</v>
      </c>
      <c r="FS79">
        <v>1</v>
      </c>
      <c r="FT79">
        <v>0.42753000000000002</v>
      </c>
      <c r="FU79">
        <v>1.6360399999999999</v>
      </c>
      <c r="FV79">
        <v>20.313600000000001</v>
      </c>
      <c r="FW79">
        <v>5.21265</v>
      </c>
      <c r="FX79">
        <v>11.9048</v>
      </c>
      <c r="FY79">
        <v>5.0030999999999999</v>
      </c>
      <c r="FZ79">
        <v>3.2902999999999998</v>
      </c>
      <c r="GA79">
        <v>9999</v>
      </c>
      <c r="GB79">
        <v>9999</v>
      </c>
      <c r="GC79">
        <v>9999</v>
      </c>
      <c r="GD79">
        <v>999.9</v>
      </c>
      <c r="GE79">
        <v>1.8596600000000001</v>
      </c>
      <c r="GF79">
        <v>1.8546199999999999</v>
      </c>
      <c r="GG79">
        <v>1.85781</v>
      </c>
      <c r="GH79">
        <v>1.85626</v>
      </c>
      <c r="GI79">
        <v>1.85503</v>
      </c>
      <c r="GJ79">
        <v>1.8547100000000001</v>
      </c>
      <c r="GK79">
        <v>1.85338</v>
      </c>
      <c r="GL79">
        <v>1.85653</v>
      </c>
      <c r="GM79">
        <v>0</v>
      </c>
      <c r="GN79">
        <v>0</v>
      </c>
      <c r="GO79">
        <v>0</v>
      </c>
      <c r="GP79">
        <v>0</v>
      </c>
      <c r="GQ79" t="s">
        <v>385</v>
      </c>
      <c r="GR79" t="s">
        <v>386</v>
      </c>
      <c r="GS79" t="s">
        <v>387</v>
      </c>
      <c r="GT79" t="s">
        <v>387</v>
      </c>
      <c r="GU79" t="s">
        <v>387</v>
      </c>
      <c r="GV79" t="s">
        <v>387</v>
      </c>
      <c r="GW79">
        <v>0</v>
      </c>
      <c r="GX79">
        <v>100</v>
      </c>
      <c r="GY79">
        <v>100</v>
      </c>
      <c r="GZ79">
        <v>0.98699999999999999</v>
      </c>
      <c r="HA79">
        <v>4.7000000000000002E-3</v>
      </c>
      <c r="HB79">
        <v>0.2796175401742218</v>
      </c>
      <c r="HC79">
        <v>2.9318383021812969E-3</v>
      </c>
      <c r="HD79">
        <v>-1.3754559859485029E-6</v>
      </c>
      <c r="HE79">
        <v>3.0700474437127301E-10</v>
      </c>
      <c r="HF79">
        <v>-7.1567451799845402E-2</v>
      </c>
      <c r="HG79">
        <v>1.00384331276165E-2</v>
      </c>
      <c r="HH79">
        <v>-3.1532673711230711E-4</v>
      </c>
      <c r="HI79">
        <v>1.819468599177705E-6</v>
      </c>
      <c r="HJ79">
        <v>1</v>
      </c>
      <c r="HK79">
        <v>2112</v>
      </c>
      <c r="HL79">
        <v>3</v>
      </c>
      <c r="HM79">
        <v>29</v>
      </c>
      <c r="HN79">
        <v>5.5</v>
      </c>
      <c r="HO79">
        <v>5.5</v>
      </c>
      <c r="HP79">
        <v>0.90454100000000004</v>
      </c>
      <c r="HQ79">
        <v>2.34375</v>
      </c>
      <c r="HR79">
        <v>1.4978</v>
      </c>
      <c r="HS79">
        <v>2.3010299999999999</v>
      </c>
      <c r="HT79">
        <v>1.5478499999999999</v>
      </c>
      <c r="HU79">
        <v>2.31812</v>
      </c>
      <c r="HV79">
        <v>38.944499999999998</v>
      </c>
      <c r="HW79">
        <v>14.4648</v>
      </c>
      <c r="HX79">
        <v>18</v>
      </c>
      <c r="HY79">
        <v>502.38900000000001</v>
      </c>
      <c r="HZ79">
        <v>486.83699999999999</v>
      </c>
      <c r="IA79">
        <v>27.6326</v>
      </c>
      <c r="IB79">
        <v>32.441000000000003</v>
      </c>
      <c r="IC79">
        <v>30.000499999999999</v>
      </c>
      <c r="ID79">
        <v>32.250300000000003</v>
      </c>
      <c r="IE79">
        <v>32.349600000000002</v>
      </c>
      <c r="IF79">
        <v>18.284199999999998</v>
      </c>
      <c r="IG79">
        <v>40.447000000000003</v>
      </c>
      <c r="IH79">
        <v>0</v>
      </c>
      <c r="II79">
        <v>27.630400000000002</v>
      </c>
      <c r="IJ79">
        <v>361.863</v>
      </c>
      <c r="IK79">
        <v>21.3658</v>
      </c>
      <c r="IL79">
        <v>100.41500000000001</v>
      </c>
      <c r="IM79">
        <v>100.13500000000001</v>
      </c>
      <c r="IN79" t="s">
        <v>1943</v>
      </c>
    </row>
    <row r="80" spans="1:248" x14ac:dyDescent="0.2">
      <c r="A80">
        <v>64</v>
      </c>
      <c r="B80">
        <v>1660230349.0999999</v>
      </c>
      <c r="C80">
        <v>354.09999990463263</v>
      </c>
      <c r="D80" t="s">
        <v>516</v>
      </c>
      <c r="E80" t="s">
        <v>517</v>
      </c>
      <c r="F80">
        <v>1</v>
      </c>
      <c r="G80">
        <v>2</v>
      </c>
      <c r="H80" t="s">
        <v>376</v>
      </c>
      <c r="I80" t="s">
        <v>377</v>
      </c>
      <c r="J80" t="s">
        <v>378</v>
      </c>
      <c r="K80" t="s">
        <v>379</v>
      </c>
      <c r="L80" t="s">
        <v>380</v>
      </c>
      <c r="M80" t="s">
        <v>381</v>
      </c>
      <c r="N80">
        <v>1660230348.5999999</v>
      </c>
      <c r="O80">
        <f t="shared" si="0"/>
        <v>4.9478091632087964E-3</v>
      </c>
      <c r="P80">
        <f t="shared" si="1"/>
        <v>4.9478091632087962</v>
      </c>
      <c r="Q80">
        <f t="shared" si="2"/>
        <v>8.3804427694699584</v>
      </c>
      <c r="R80">
        <f t="shared" si="3"/>
        <v>277.75299999999999</v>
      </c>
      <c r="S80">
        <f t="shared" si="4"/>
        <v>220.73824221225004</v>
      </c>
      <c r="T80">
        <f t="shared" si="5"/>
        <v>21.98228583808552</v>
      </c>
      <c r="U80">
        <f t="shared" si="6"/>
        <v>27.660118052923998</v>
      </c>
      <c r="V80">
        <f t="shared" si="7"/>
        <v>0.28215126875019031</v>
      </c>
      <c r="W80">
        <f t="shared" si="8"/>
        <v>2.9183095113362056</v>
      </c>
      <c r="X80">
        <f t="shared" si="9"/>
        <v>0.26782490022995609</v>
      </c>
      <c r="Y80">
        <f t="shared" si="10"/>
        <v>0.16861708986395246</v>
      </c>
      <c r="Z80">
        <f t="shared" si="11"/>
        <v>321.54095700000005</v>
      </c>
      <c r="AA80">
        <f t="shared" si="12"/>
        <v>31.604214914612001</v>
      </c>
      <c r="AB80">
        <f t="shared" si="13"/>
        <v>30.8995</v>
      </c>
      <c r="AC80">
        <f t="shared" si="14"/>
        <v>4.4855913407335706</v>
      </c>
      <c r="AD80">
        <f t="shared" si="15"/>
        <v>60.141642065267042</v>
      </c>
      <c r="AE80">
        <f t="shared" si="16"/>
        <v>2.7123353242804003</v>
      </c>
      <c r="AF80">
        <f t="shared" si="17"/>
        <v>4.5099123188836678</v>
      </c>
      <c r="AG80">
        <f t="shared" si="18"/>
        <v>1.7732560164531703</v>
      </c>
      <c r="AH80">
        <f t="shared" si="19"/>
        <v>-218.19838409750793</v>
      </c>
      <c r="AI80">
        <f t="shared" si="20"/>
        <v>14.915064345164826</v>
      </c>
      <c r="AJ80">
        <f t="shared" si="21"/>
        <v>1.1470917439654313</v>
      </c>
      <c r="AK80">
        <f t="shared" si="22"/>
        <v>119.40472899162235</v>
      </c>
      <c r="AL80">
        <f t="shared" si="23"/>
        <v>38.34112935400136</v>
      </c>
      <c r="AM80">
        <f t="shared" si="24"/>
        <v>4.9525419263349013</v>
      </c>
      <c r="AN80">
        <f t="shared" si="25"/>
        <v>8.3804427694699584</v>
      </c>
      <c r="AO80">
        <v>321.55966474438372</v>
      </c>
      <c r="AP80">
        <v>285.52924242424228</v>
      </c>
      <c r="AQ80">
        <v>4.962681696159823</v>
      </c>
      <c r="AR80">
        <v>65.976057686478867</v>
      </c>
      <c r="AS80">
        <f t="shared" si="26"/>
        <v>4.9478091632087962</v>
      </c>
      <c r="AT80">
        <v>21.459882959444251</v>
      </c>
      <c r="AU80">
        <v>27.236313939393931</v>
      </c>
      <c r="AV80">
        <v>-3.6924729585164631E-4</v>
      </c>
      <c r="AW80">
        <v>81.048263138824893</v>
      </c>
      <c r="AX80">
        <v>0</v>
      </c>
      <c r="AY80">
        <v>0</v>
      </c>
      <c r="AZ80">
        <f t="shared" si="27"/>
        <v>1</v>
      </c>
      <c r="BA80">
        <f t="shared" si="28"/>
        <v>0</v>
      </c>
      <c r="BB80">
        <f t="shared" si="29"/>
        <v>51851.407108959378</v>
      </c>
      <c r="BC80">
        <f t="shared" si="30"/>
        <v>2000.16</v>
      </c>
      <c r="BD80">
        <f t="shared" si="31"/>
        <v>1681.3341</v>
      </c>
      <c r="BE80">
        <f t="shared" si="32"/>
        <v>0.84059980201583873</v>
      </c>
      <c r="BF80">
        <f t="shared" si="33"/>
        <v>0.16075761789056878</v>
      </c>
      <c r="BG80">
        <v>6</v>
      </c>
      <c r="BH80">
        <v>0.5</v>
      </c>
      <c r="BI80" t="s">
        <v>382</v>
      </c>
      <c r="BJ80">
        <v>2</v>
      </c>
      <c r="BK80" t="b">
        <v>1</v>
      </c>
      <c r="BL80">
        <v>1660230348.5999999</v>
      </c>
      <c r="BM80">
        <v>277.75299999999999</v>
      </c>
      <c r="BN80">
        <v>325.39999999999998</v>
      </c>
      <c r="BO80">
        <v>27.2363</v>
      </c>
      <c r="BP80">
        <v>21.456700000000001</v>
      </c>
      <c r="BQ80">
        <v>276.76100000000002</v>
      </c>
      <c r="BR80">
        <v>27.2316</v>
      </c>
      <c r="BS80">
        <v>500.137</v>
      </c>
      <c r="BT80">
        <v>99.484999999999999</v>
      </c>
      <c r="BU80">
        <v>0.10030799999999999</v>
      </c>
      <c r="BV80">
        <v>30.994299999999999</v>
      </c>
      <c r="BW80">
        <v>30.8995</v>
      </c>
      <c r="BX80">
        <v>999.9</v>
      </c>
      <c r="BY80">
        <v>0</v>
      </c>
      <c r="BZ80">
        <v>0</v>
      </c>
      <c r="CA80">
        <v>9987.5</v>
      </c>
      <c r="CB80">
        <v>0</v>
      </c>
      <c r="CC80">
        <v>17.758500000000002</v>
      </c>
      <c r="CD80">
        <v>-47.646999999999998</v>
      </c>
      <c r="CE80">
        <v>285.52999999999997</v>
      </c>
      <c r="CF80">
        <v>332.53500000000003</v>
      </c>
      <c r="CG80">
        <v>5.7795800000000002</v>
      </c>
      <c r="CH80">
        <v>325.39999999999998</v>
      </c>
      <c r="CI80">
        <v>21.456700000000001</v>
      </c>
      <c r="CJ80">
        <v>2.7096</v>
      </c>
      <c r="CK80">
        <v>2.13462</v>
      </c>
      <c r="CL80">
        <v>22.343499999999999</v>
      </c>
      <c r="CM80">
        <v>18.479900000000001</v>
      </c>
      <c r="CN80">
        <v>2000.16</v>
      </c>
      <c r="CO80">
        <v>0.98000500000000001</v>
      </c>
      <c r="CP80">
        <v>1.9995300000000001E-2</v>
      </c>
      <c r="CQ80">
        <v>0</v>
      </c>
      <c r="CR80">
        <v>2.4790000000000001</v>
      </c>
      <c r="CS80">
        <v>0</v>
      </c>
      <c r="CT80">
        <v>22151.7</v>
      </c>
      <c r="CU80">
        <v>17413.8</v>
      </c>
      <c r="CV80">
        <v>42.561999999999998</v>
      </c>
      <c r="CW80">
        <v>43.686999999999998</v>
      </c>
      <c r="CX80">
        <v>42.561999999999998</v>
      </c>
      <c r="CY80">
        <v>42.061999999999998</v>
      </c>
      <c r="CZ80">
        <v>42.561999999999998</v>
      </c>
      <c r="DA80">
        <v>1960.17</v>
      </c>
      <c r="DB80">
        <v>39.99</v>
      </c>
      <c r="DC80">
        <v>0</v>
      </c>
      <c r="DD80">
        <v>1660230347.0999999</v>
      </c>
      <c r="DE80">
        <v>0</v>
      </c>
      <c r="DF80">
        <v>1660230021</v>
      </c>
      <c r="DG80" t="s">
        <v>383</v>
      </c>
      <c r="DH80">
        <v>1660230020</v>
      </c>
      <c r="DI80">
        <v>1660230021</v>
      </c>
      <c r="DJ80">
        <v>13</v>
      </c>
      <c r="DK80">
        <v>0.128</v>
      </c>
      <c r="DL80">
        <v>-1.4E-2</v>
      </c>
      <c r="DM80">
        <v>1.25</v>
      </c>
      <c r="DN80">
        <v>1.6E-2</v>
      </c>
      <c r="DO80">
        <v>400</v>
      </c>
      <c r="DP80">
        <v>22</v>
      </c>
      <c r="DQ80">
        <v>0.31</v>
      </c>
      <c r="DR80">
        <v>0.02</v>
      </c>
      <c r="DS80">
        <v>6.6082961655295778</v>
      </c>
      <c r="DT80">
        <v>11.13825314538312</v>
      </c>
      <c r="DU80">
        <v>0.83027432710501725</v>
      </c>
      <c r="DV80">
        <v>0</v>
      </c>
      <c r="DW80">
        <v>36.694571985381693</v>
      </c>
      <c r="DX80">
        <v>12.312708548654459</v>
      </c>
      <c r="DY80">
        <v>0.89381535208012608</v>
      </c>
      <c r="DZ80">
        <v>0</v>
      </c>
      <c r="EA80">
        <v>-45.476509677419351</v>
      </c>
      <c r="EB80">
        <v>-16.424975806451481</v>
      </c>
      <c r="EC80">
        <v>1.230740337215078</v>
      </c>
      <c r="ED80">
        <v>0</v>
      </c>
      <c r="EE80">
        <v>189.37052446521881</v>
      </c>
      <c r="EF80">
        <v>219.8440190724663</v>
      </c>
      <c r="EG80">
        <v>15.8588431455162</v>
      </c>
      <c r="EH80">
        <v>0</v>
      </c>
      <c r="EI80">
        <v>5.7307699999999997</v>
      </c>
      <c r="EJ80">
        <v>0.51003198606272204</v>
      </c>
      <c r="EK80">
        <v>5.4300303192793158E-2</v>
      </c>
      <c r="EL80">
        <v>0</v>
      </c>
      <c r="EM80">
        <v>1.772317782445507</v>
      </c>
      <c r="EN80">
        <v>6.029158513501001E-3</v>
      </c>
      <c r="EO80">
        <v>1.1091057928663351E-3</v>
      </c>
      <c r="EP80">
        <v>1</v>
      </c>
      <c r="EQ80">
        <v>1</v>
      </c>
      <c r="ER80">
        <v>6</v>
      </c>
      <c r="ES80" t="s">
        <v>413</v>
      </c>
      <c r="ET80">
        <v>2.94218</v>
      </c>
      <c r="EU80">
        <v>2.8013499999999998</v>
      </c>
      <c r="EV80">
        <v>6.6058599999999995E-2</v>
      </c>
      <c r="EW80">
        <v>7.5113100000000002E-2</v>
      </c>
      <c r="EX80">
        <v>0.117772</v>
      </c>
      <c r="EY80">
        <v>9.9533499999999997E-2</v>
      </c>
      <c r="EZ80">
        <v>19124.5</v>
      </c>
      <c r="FA80">
        <v>19861.7</v>
      </c>
      <c r="FB80">
        <v>23816.1</v>
      </c>
      <c r="FC80">
        <v>24994.400000000001</v>
      </c>
      <c r="FD80">
        <v>33630.9</v>
      </c>
      <c r="FE80">
        <v>35938.6</v>
      </c>
      <c r="FF80">
        <v>43425.3</v>
      </c>
      <c r="FG80">
        <v>46203.5</v>
      </c>
      <c r="FH80">
        <v>1.9603299999999999</v>
      </c>
      <c r="FI80">
        <v>1.8369200000000001</v>
      </c>
      <c r="FJ80">
        <v>6.5378800000000001E-2</v>
      </c>
      <c r="FK80">
        <v>0</v>
      </c>
      <c r="FL80">
        <v>29.832799999999999</v>
      </c>
      <c r="FM80">
        <v>999.9</v>
      </c>
      <c r="FN80">
        <v>58.6</v>
      </c>
      <c r="FO80">
        <v>35.6</v>
      </c>
      <c r="FP80">
        <v>34.392699999999998</v>
      </c>
      <c r="FQ80">
        <v>64.037499999999994</v>
      </c>
      <c r="FR80">
        <v>22.776399999999999</v>
      </c>
      <c r="FS80">
        <v>1</v>
      </c>
      <c r="FT80">
        <v>0.42762499999999998</v>
      </c>
      <c r="FU80">
        <v>1.6366400000000001</v>
      </c>
      <c r="FV80">
        <v>20.313600000000001</v>
      </c>
      <c r="FW80">
        <v>5.2120499999999996</v>
      </c>
      <c r="FX80">
        <v>11.904999999999999</v>
      </c>
      <c r="FY80">
        <v>5.0029500000000002</v>
      </c>
      <c r="FZ80">
        <v>3.2902300000000002</v>
      </c>
      <c r="GA80">
        <v>9999</v>
      </c>
      <c r="GB80">
        <v>9999</v>
      </c>
      <c r="GC80">
        <v>9999</v>
      </c>
      <c r="GD80">
        <v>999.9</v>
      </c>
      <c r="GE80">
        <v>1.8596600000000001</v>
      </c>
      <c r="GF80">
        <v>1.85463</v>
      </c>
      <c r="GG80">
        <v>1.8577999999999999</v>
      </c>
      <c r="GH80">
        <v>1.8562700000000001</v>
      </c>
      <c r="GI80">
        <v>1.85504</v>
      </c>
      <c r="GJ80">
        <v>1.8547100000000001</v>
      </c>
      <c r="GK80">
        <v>1.85338</v>
      </c>
      <c r="GL80">
        <v>1.8565400000000001</v>
      </c>
      <c r="GM80">
        <v>0</v>
      </c>
      <c r="GN80">
        <v>0</v>
      </c>
      <c r="GO80">
        <v>0</v>
      </c>
      <c r="GP80">
        <v>0</v>
      </c>
      <c r="GQ80" t="s">
        <v>385</v>
      </c>
      <c r="GR80" t="s">
        <v>386</v>
      </c>
      <c r="GS80" t="s">
        <v>387</v>
      </c>
      <c r="GT80" t="s">
        <v>387</v>
      </c>
      <c r="GU80" t="s">
        <v>387</v>
      </c>
      <c r="GV80" t="s">
        <v>387</v>
      </c>
      <c r="GW80">
        <v>0</v>
      </c>
      <c r="GX80">
        <v>100</v>
      </c>
      <c r="GY80">
        <v>100</v>
      </c>
      <c r="GZ80">
        <v>0.997</v>
      </c>
      <c r="HA80">
        <v>4.7000000000000002E-3</v>
      </c>
      <c r="HB80">
        <v>0.2796175401742218</v>
      </c>
      <c r="HC80">
        <v>2.9318383021812969E-3</v>
      </c>
      <c r="HD80">
        <v>-1.3754559859485029E-6</v>
      </c>
      <c r="HE80">
        <v>3.0700474437127301E-10</v>
      </c>
      <c r="HF80">
        <v>-7.1567451799845402E-2</v>
      </c>
      <c r="HG80">
        <v>1.00384331276165E-2</v>
      </c>
      <c r="HH80">
        <v>-3.1532673711230711E-4</v>
      </c>
      <c r="HI80">
        <v>1.819468599177705E-6</v>
      </c>
      <c r="HJ80">
        <v>1</v>
      </c>
      <c r="HK80">
        <v>2112</v>
      </c>
      <c r="HL80">
        <v>3</v>
      </c>
      <c r="HM80">
        <v>29</v>
      </c>
      <c r="HN80">
        <v>5.5</v>
      </c>
      <c r="HO80">
        <v>5.5</v>
      </c>
      <c r="HP80">
        <v>0.91674800000000001</v>
      </c>
      <c r="HQ80">
        <v>2.3327599999999999</v>
      </c>
      <c r="HR80">
        <v>1.4978</v>
      </c>
      <c r="HS80">
        <v>2.3010299999999999</v>
      </c>
      <c r="HT80">
        <v>1.5478499999999999</v>
      </c>
      <c r="HU80">
        <v>2.3303199999999999</v>
      </c>
      <c r="HV80">
        <v>38.944499999999998</v>
      </c>
      <c r="HW80">
        <v>14.456</v>
      </c>
      <c r="HX80">
        <v>18</v>
      </c>
      <c r="HY80">
        <v>502.32</v>
      </c>
      <c r="HZ80">
        <v>486.89400000000001</v>
      </c>
      <c r="IA80">
        <v>27.632300000000001</v>
      </c>
      <c r="IB80">
        <v>32.441899999999997</v>
      </c>
      <c r="IC80">
        <v>30.000399999999999</v>
      </c>
      <c r="ID80">
        <v>32.251199999999997</v>
      </c>
      <c r="IE80">
        <v>32.350499999999997</v>
      </c>
      <c r="IF80">
        <v>18.447299999999998</v>
      </c>
      <c r="IG80">
        <v>40.447000000000003</v>
      </c>
      <c r="IH80">
        <v>0</v>
      </c>
      <c r="II80">
        <v>27.633500000000002</v>
      </c>
      <c r="IJ80">
        <v>361.863</v>
      </c>
      <c r="IK80">
        <v>21.361799999999999</v>
      </c>
      <c r="IL80">
        <v>100.41500000000001</v>
      </c>
      <c r="IM80">
        <v>100.13500000000001</v>
      </c>
      <c r="IN80" t="s">
        <v>1943</v>
      </c>
    </row>
    <row r="81" spans="1:248" x14ac:dyDescent="0.2">
      <c r="A81">
        <v>65</v>
      </c>
      <c r="B81">
        <v>1660230350.0999999</v>
      </c>
      <c r="C81">
        <v>355.09999990463263</v>
      </c>
      <c r="D81" t="s">
        <v>518</v>
      </c>
      <c r="E81" t="s">
        <v>519</v>
      </c>
      <c r="F81">
        <v>1</v>
      </c>
      <c r="G81">
        <v>2</v>
      </c>
      <c r="H81" t="s">
        <v>376</v>
      </c>
      <c r="I81" t="s">
        <v>377</v>
      </c>
      <c r="J81" t="s">
        <v>378</v>
      </c>
      <c r="K81" t="s">
        <v>379</v>
      </c>
      <c r="L81" t="s">
        <v>380</v>
      </c>
      <c r="M81" t="s">
        <v>381</v>
      </c>
      <c r="N81">
        <v>1660230349.0999999</v>
      </c>
      <c r="O81">
        <f t="shared" ref="O81:O144" si="34">(P81)/1000</f>
        <v>4.9493379888162188E-3</v>
      </c>
      <c r="P81">
        <f t="shared" ref="P81:P144" si="35">IF(BK81, AS81, AM81)</f>
        <v>4.949337988816219</v>
      </c>
      <c r="Q81">
        <f t="shared" ref="Q81:Q144" si="36">IF(BK81, AN81, AL81)</f>
        <v>8.5172379683454125</v>
      </c>
      <c r="R81">
        <f t="shared" ref="R81:R144" si="37">BM81 - IF(AZ81&gt;1, Q81*BG81*100/(BB81*CA81), 0)</f>
        <v>280.17950000000002</v>
      </c>
      <c r="S81">
        <f t="shared" ref="S81:S144" si="38">((Y81-O81/2)*R81-Q81)/(Y81+O81/2)</f>
        <v>222.31945953894859</v>
      </c>
      <c r="T81">
        <f t="shared" ref="T81:T144" si="39">S81*(BT81+BU81)/1000</f>
        <v>22.139606233333737</v>
      </c>
      <c r="U81">
        <f t="shared" ref="U81:U144" si="40">(BM81 - IF(AZ81&gt;1, Q81*BG81*100/(BB81*CA81), 0))*(BT81+BU81)/1000</f>
        <v>27.901578285213503</v>
      </c>
      <c r="V81">
        <f t="shared" ref="V81:V144" si="41">2/((1/X81-1/W81)+SIGN(X81)*SQRT((1/X81-1/W81)*(1/X81-1/W81) + 4*BH81/((BH81+1)*(BH81+1))*(2*1/X81*1/W81-1/W81*1/W81)))</f>
        <v>0.28228549032992989</v>
      </c>
      <c r="W81">
        <f t="shared" ref="W81:W144" si="42">IF(LEFT(BI81,1)&lt;&gt;"0",IF(LEFT(BI81,1)="1",3,BJ81),$D$5+$E$5*(CA81*BT81/($K$5*1000))+$F$5*(CA81*BT81/($K$5*1000))*MAX(MIN(BG81,$J$5),$I$5)*MAX(MIN(BG81,$J$5),$I$5)+$G$5*MAX(MIN(BG81,$J$5),$I$5)*(CA81*BT81/($K$5*1000))+$H$5*(CA81*BT81/($K$5*1000))*(CA81*BT81/($K$5*1000)))</f>
        <v>2.9191760816549404</v>
      </c>
      <c r="X81">
        <f t="shared" ref="X81:X144" si="43">O81*(1000-(1000*0.61365*EXP(17.502*AB81/(240.97+AB81))/(BT81+BU81)+BO81)/2)/(1000*0.61365*EXP(17.502*AB81/(240.97+AB81))/(BT81+BU81)-BO81)</f>
        <v>0.2679498848583885</v>
      </c>
      <c r="Y81">
        <f t="shared" ref="Y81:Y144" si="44">1/((BH81+1)/(V81/1.6)+1/(W81/1.37)) + BH81/((BH81+1)/(V81/1.6) + BH81/(W81/1.37))</f>
        <v>0.16869598578675804</v>
      </c>
      <c r="Z81">
        <f t="shared" ref="Z81:Z144" si="45">(BC81*BF81)</f>
        <v>321.54015899999996</v>
      </c>
      <c r="AA81">
        <f t="shared" ref="AA81:AA144" si="46">(BV81+(Z81+2*0.95*0.0000000567*(((BV81+$B$7)+273)^4-(BV81+273)^4)-44100*O81)/(1.84*29.3*W81+8*0.95*0.0000000567*(BV81+273)^3))</f>
        <v>31.604144065980645</v>
      </c>
      <c r="AB81">
        <f t="shared" ref="AB81:AB144" si="47">($C$7*BW81+$D$7*BX81+$E$7*AA81)</f>
        <v>30.898150000000001</v>
      </c>
      <c r="AC81">
        <f t="shared" ref="AC81:AC144" si="48">0.61365*EXP(17.502*AB81/(240.97+AB81))</f>
        <v>4.4852458243996765</v>
      </c>
      <c r="AD81">
        <f t="shared" ref="AD81:AD144" si="49">(AE81/AF81*100)</f>
        <v>60.138648673012817</v>
      </c>
      <c r="AE81">
        <f t="shared" ref="AE81:AE144" si="50">BO81*(BT81+BU81)/1000</f>
        <v>2.7122776506427004</v>
      </c>
      <c r="AF81">
        <f t="shared" ref="AF81:AF144" si="51">0.61365*EXP(17.502*BV81/(240.97+BV81))</f>
        <v>4.5100408979755366</v>
      </c>
      <c r="AG81">
        <f t="shared" ref="AG81:AG144" si="52">(AC81-BO81*(BT81+BU81)/1000)</f>
        <v>1.772968173756976</v>
      </c>
      <c r="AH81">
        <f t="shared" ref="AH81:AH144" si="53">(-O81*44100)</f>
        <v>-218.26580530679524</v>
      </c>
      <c r="AI81">
        <f t="shared" ref="AI81:AI144" si="54">2*29.3*W81*0.92*(BV81-AB81)</f>
        <v>15.210643711355662</v>
      </c>
      <c r="AJ81">
        <f t="shared" ref="AJ81:AJ144" si="55">2*0.95*0.0000000567*(((BV81+$B$7)+273)^4-(AB81+273)^4)</f>
        <v>1.1694720685382713</v>
      </c>
      <c r="AK81">
        <f t="shared" ref="AK81:AK144" si="56">Z81+AJ81+AH81+AI81</f>
        <v>119.65446947309863</v>
      </c>
      <c r="AL81">
        <f t="shared" ref="AL81:AL144" si="57">BS81*AZ81*(BN81-BM81*(1000-AZ81*BP81)/(1000-AZ81*BO81))/(100*BG81)</f>
        <v>38.436630883516507</v>
      </c>
      <c r="AM81">
        <f t="shared" ref="AM81:AM144" si="58">1000*BS81*AZ81*(BO81-BP81)/(100*BG81*(1000-AZ81*BO81))</f>
        <v>4.9525219912001308</v>
      </c>
      <c r="AN81">
        <f t="shared" ref="AN81:AN144" si="59">(AO81 - AP81 - BT81*1000/(8.314*(BV81+273.15)) * AR81/BS81 * AQ81) * BS81/(100*BG81) * (1000 - BP81)/1000</f>
        <v>8.5172379683454125</v>
      </c>
      <c r="AO81">
        <v>326.74828038450568</v>
      </c>
      <c r="AP81">
        <v>290.51566666666662</v>
      </c>
      <c r="AQ81">
        <v>4.9695783956486066</v>
      </c>
      <c r="AR81">
        <v>65.976057686478867</v>
      </c>
      <c r="AS81">
        <f t="shared" ref="AS81:AS144" si="60">(AU81 - AT81 + BT81*1000/(8.314*(BV81+273.15)) * AW81/BS81 * AV81) * BS81/(100*BG81) * 1000/(1000 - AU81)</f>
        <v>4.949337988816219</v>
      </c>
      <c r="AT81">
        <v>21.458361452637529</v>
      </c>
      <c r="AU81">
        <v>27.235692121212111</v>
      </c>
      <c r="AV81">
        <v>-2.58030264448496E-4</v>
      </c>
      <c r="AW81">
        <v>81.048263138824893</v>
      </c>
      <c r="AX81">
        <v>0</v>
      </c>
      <c r="AY81">
        <v>0</v>
      </c>
      <c r="AZ81">
        <f t="shared" ref="AZ81:AZ144" si="61">IF(AX81*$H$13&gt;=BB81,1,(BB81/(BB81-AX81*$H$13)))</f>
        <v>1</v>
      </c>
      <c r="BA81">
        <f t="shared" ref="BA81:BA144" si="62">(AZ81-1)*100</f>
        <v>0</v>
      </c>
      <c r="BB81">
        <f t="shared" ref="BB81:BB144" si="63">MAX(0,($B$13+$C$13*CA81)/(1+$D$13*CA81)*BT81/(BV81+273)*$E$13)</f>
        <v>51875.938160366073</v>
      </c>
      <c r="BC81">
        <f t="shared" ref="BC81:BC144" si="64">$B$11*CB81+$C$11*CC81+$F$11*CN81*(1-CQ81)</f>
        <v>2000.155</v>
      </c>
      <c r="BD81">
        <f t="shared" ref="BD81:BD144" si="65">BC81*BE81</f>
        <v>1681.3298999999997</v>
      </c>
      <c r="BE81">
        <f t="shared" ref="BE81:BE144" si="66">($B$11*$D$9+$C$11*$D$9+$F$11*((DA81+CS81)/MAX(DA81+CS81+DB81, 0.1)*$I$9+DB81/MAX(DA81+CS81+DB81, 0.1)*$J$9))/($B$11+$C$11+$F$11)</f>
        <v>0.84059980351522745</v>
      </c>
      <c r="BF81">
        <f t="shared" ref="BF81:BF144" si="67">($B$11*$K$9+$C$11*$K$9+$F$11*((DA81+CS81)/MAX(DA81+CS81+DB81, 0.1)*$P$9+DB81/MAX(DA81+CS81+DB81, 0.1)*$Q$9))/($B$11+$C$11+$F$11)</f>
        <v>0.16075762078438918</v>
      </c>
      <c r="BG81">
        <v>6</v>
      </c>
      <c r="BH81">
        <v>0.5</v>
      </c>
      <c r="BI81" t="s">
        <v>382</v>
      </c>
      <c r="BJ81">
        <v>2</v>
      </c>
      <c r="BK81" t="b">
        <v>1</v>
      </c>
      <c r="BL81">
        <v>1660230349.0999999</v>
      </c>
      <c r="BM81">
        <v>280.17950000000002</v>
      </c>
      <c r="BN81">
        <v>327.95400000000001</v>
      </c>
      <c r="BO81">
        <v>27.235900000000001</v>
      </c>
      <c r="BP81">
        <v>21.456499999999998</v>
      </c>
      <c r="BQ81">
        <v>279.18200000000002</v>
      </c>
      <c r="BR81">
        <v>27.231200000000001</v>
      </c>
      <c r="BS81">
        <v>500.15249999999997</v>
      </c>
      <c r="BT81">
        <v>99.48445000000001</v>
      </c>
      <c r="BU81">
        <v>0.100203</v>
      </c>
      <c r="BV81">
        <v>30.994800000000001</v>
      </c>
      <c r="BW81">
        <v>30.898150000000001</v>
      </c>
      <c r="BX81">
        <v>999.9</v>
      </c>
      <c r="BY81">
        <v>0</v>
      </c>
      <c r="BZ81">
        <v>0</v>
      </c>
      <c r="CA81">
        <v>9992.5</v>
      </c>
      <c r="CB81">
        <v>0</v>
      </c>
      <c r="CC81">
        <v>17.765750000000001</v>
      </c>
      <c r="CD81">
        <v>-47.774649999999987</v>
      </c>
      <c r="CE81">
        <v>288.024</v>
      </c>
      <c r="CF81">
        <v>335.14499999999998</v>
      </c>
      <c r="CG81">
        <v>5.7793700000000001</v>
      </c>
      <c r="CH81">
        <v>327.95400000000001</v>
      </c>
      <c r="CI81">
        <v>21.456499999999998</v>
      </c>
      <c r="CJ81">
        <v>2.7095449999999999</v>
      </c>
      <c r="CK81">
        <v>2.1345900000000002</v>
      </c>
      <c r="CL81">
        <v>22.343150000000001</v>
      </c>
      <c r="CM81">
        <v>18.479649999999999</v>
      </c>
      <c r="CN81">
        <v>2000.155</v>
      </c>
      <c r="CO81">
        <v>0.98000500000000001</v>
      </c>
      <c r="CP81">
        <v>1.9995300000000001E-2</v>
      </c>
      <c r="CQ81">
        <v>0</v>
      </c>
      <c r="CR81">
        <v>2.2789999999999999</v>
      </c>
      <c r="CS81">
        <v>0</v>
      </c>
      <c r="CT81">
        <v>22155</v>
      </c>
      <c r="CU81">
        <v>17413.75</v>
      </c>
      <c r="CV81">
        <v>42.561999999999998</v>
      </c>
      <c r="CW81">
        <v>43.686999999999998</v>
      </c>
      <c r="CX81">
        <v>42.561999999999998</v>
      </c>
      <c r="CY81">
        <v>42.061999999999998</v>
      </c>
      <c r="CZ81">
        <v>42.561999999999998</v>
      </c>
      <c r="DA81">
        <v>1960.165</v>
      </c>
      <c r="DB81">
        <v>39.99</v>
      </c>
      <c r="DC81">
        <v>0</v>
      </c>
      <c r="DD81">
        <v>1660230348.3</v>
      </c>
      <c r="DE81">
        <v>0</v>
      </c>
      <c r="DF81">
        <v>1660230021</v>
      </c>
      <c r="DG81" t="s">
        <v>383</v>
      </c>
      <c r="DH81">
        <v>1660230020</v>
      </c>
      <c r="DI81">
        <v>1660230021</v>
      </c>
      <c r="DJ81">
        <v>13</v>
      </c>
      <c r="DK81">
        <v>0.128</v>
      </c>
      <c r="DL81">
        <v>-1.4E-2</v>
      </c>
      <c r="DM81">
        <v>1.25</v>
      </c>
      <c r="DN81">
        <v>1.6E-2</v>
      </c>
      <c r="DO81">
        <v>400</v>
      </c>
      <c r="DP81">
        <v>22</v>
      </c>
      <c r="DQ81">
        <v>0.31</v>
      </c>
      <c r="DR81">
        <v>0.02</v>
      </c>
      <c r="DS81">
        <v>6.897911870852325</v>
      </c>
      <c r="DT81">
        <v>11.28066772424383</v>
      </c>
      <c r="DU81">
        <v>0.84078256155665931</v>
      </c>
      <c r="DV81">
        <v>0</v>
      </c>
      <c r="DW81">
        <v>36.946263182568131</v>
      </c>
      <c r="DX81">
        <v>11.77247482044144</v>
      </c>
      <c r="DY81">
        <v>0.88253752990289303</v>
      </c>
      <c r="DZ81">
        <v>0</v>
      </c>
      <c r="EA81">
        <v>-45.962253333333337</v>
      </c>
      <c r="EB81">
        <v>-15.454200667408051</v>
      </c>
      <c r="EC81">
        <v>1.11923520635993</v>
      </c>
      <c r="ED81">
        <v>0</v>
      </c>
      <c r="EE81">
        <v>193.8686204013714</v>
      </c>
      <c r="EF81">
        <v>219.06921636293151</v>
      </c>
      <c r="EG81">
        <v>16.330809541720889</v>
      </c>
      <c r="EH81">
        <v>0</v>
      </c>
      <c r="EI81">
        <v>5.7440379999999998</v>
      </c>
      <c r="EJ81">
        <v>0.41947497185740151</v>
      </c>
      <c r="EK81">
        <v>4.5791027734699272E-2</v>
      </c>
      <c r="EL81">
        <v>0</v>
      </c>
      <c r="EM81">
        <v>1.772394983900722</v>
      </c>
      <c r="EN81">
        <v>1.0183268007031669E-2</v>
      </c>
      <c r="EO81">
        <v>1.1605433295632469E-3</v>
      </c>
      <c r="EP81">
        <v>1</v>
      </c>
      <c r="EQ81">
        <v>1</v>
      </c>
      <c r="ER81">
        <v>6</v>
      </c>
      <c r="ES81" t="s">
        <v>413</v>
      </c>
      <c r="ET81">
        <v>2.9422999999999999</v>
      </c>
      <c r="EU81">
        <v>2.8012000000000001</v>
      </c>
      <c r="EV81">
        <v>6.7005099999999998E-2</v>
      </c>
      <c r="EW81">
        <v>7.6039999999999996E-2</v>
      </c>
      <c r="EX81">
        <v>0.117769</v>
      </c>
      <c r="EY81">
        <v>9.9533399999999994E-2</v>
      </c>
      <c r="EZ81">
        <v>19105.099999999999</v>
      </c>
      <c r="FA81">
        <v>19841.7</v>
      </c>
      <c r="FB81">
        <v>23816.1</v>
      </c>
      <c r="FC81">
        <v>24994.3</v>
      </c>
      <c r="FD81">
        <v>33630.9</v>
      </c>
      <c r="FE81">
        <v>35938.5</v>
      </c>
      <c r="FF81">
        <v>43425.2</v>
      </c>
      <c r="FG81">
        <v>46203.4</v>
      </c>
      <c r="FH81">
        <v>1.9603299999999999</v>
      </c>
      <c r="FI81">
        <v>1.83683</v>
      </c>
      <c r="FJ81">
        <v>6.5404900000000002E-2</v>
      </c>
      <c r="FK81">
        <v>0</v>
      </c>
      <c r="FL81">
        <v>29.833300000000001</v>
      </c>
      <c r="FM81">
        <v>999.9</v>
      </c>
      <c r="FN81">
        <v>58.6</v>
      </c>
      <c r="FO81">
        <v>35.6</v>
      </c>
      <c r="FP81">
        <v>34.392899999999997</v>
      </c>
      <c r="FQ81">
        <v>63.9375</v>
      </c>
      <c r="FR81">
        <v>22.724399999999999</v>
      </c>
      <c r="FS81">
        <v>1</v>
      </c>
      <c r="FT81">
        <v>0.42765500000000001</v>
      </c>
      <c r="FU81">
        <v>1.6339900000000001</v>
      </c>
      <c r="FV81">
        <v>20.313600000000001</v>
      </c>
      <c r="FW81">
        <v>5.2117500000000003</v>
      </c>
      <c r="FX81">
        <v>11.9054</v>
      </c>
      <c r="FY81">
        <v>5.0029500000000002</v>
      </c>
      <c r="FZ81">
        <v>3.2901799999999999</v>
      </c>
      <c r="GA81">
        <v>9999</v>
      </c>
      <c r="GB81">
        <v>9999</v>
      </c>
      <c r="GC81">
        <v>9999</v>
      </c>
      <c r="GD81">
        <v>999.9</v>
      </c>
      <c r="GE81">
        <v>1.8596699999999999</v>
      </c>
      <c r="GF81">
        <v>1.85463</v>
      </c>
      <c r="GG81">
        <v>1.85781</v>
      </c>
      <c r="GH81">
        <v>1.8562700000000001</v>
      </c>
      <c r="GI81">
        <v>1.8550500000000001</v>
      </c>
      <c r="GJ81">
        <v>1.8547100000000001</v>
      </c>
      <c r="GK81">
        <v>1.85338</v>
      </c>
      <c r="GL81">
        <v>1.8565400000000001</v>
      </c>
      <c r="GM81">
        <v>0</v>
      </c>
      <c r="GN81">
        <v>0</v>
      </c>
      <c r="GO81">
        <v>0</v>
      </c>
      <c r="GP81">
        <v>0</v>
      </c>
      <c r="GQ81" t="s">
        <v>385</v>
      </c>
      <c r="GR81" t="s">
        <v>386</v>
      </c>
      <c r="GS81" t="s">
        <v>387</v>
      </c>
      <c r="GT81" t="s">
        <v>387</v>
      </c>
      <c r="GU81" t="s">
        <v>387</v>
      </c>
      <c r="GV81" t="s">
        <v>387</v>
      </c>
      <c r="GW81">
        <v>0</v>
      </c>
      <c r="GX81">
        <v>100</v>
      </c>
      <c r="GY81">
        <v>100</v>
      </c>
      <c r="GZ81">
        <v>1.008</v>
      </c>
      <c r="HA81">
        <v>4.7000000000000002E-3</v>
      </c>
      <c r="HB81">
        <v>0.2796175401742218</v>
      </c>
      <c r="HC81">
        <v>2.9318383021812969E-3</v>
      </c>
      <c r="HD81">
        <v>-1.3754559859485029E-6</v>
      </c>
      <c r="HE81">
        <v>3.0700474437127301E-10</v>
      </c>
      <c r="HF81">
        <v>-7.1567451799845402E-2</v>
      </c>
      <c r="HG81">
        <v>1.00384331276165E-2</v>
      </c>
      <c r="HH81">
        <v>-3.1532673711230711E-4</v>
      </c>
      <c r="HI81">
        <v>1.819468599177705E-6</v>
      </c>
      <c r="HJ81">
        <v>1</v>
      </c>
      <c r="HK81">
        <v>2112</v>
      </c>
      <c r="HL81">
        <v>3</v>
      </c>
      <c r="HM81">
        <v>29</v>
      </c>
      <c r="HN81">
        <v>5.5</v>
      </c>
      <c r="HO81">
        <v>5.5</v>
      </c>
      <c r="HP81">
        <v>0.924072</v>
      </c>
      <c r="HQ81">
        <v>2.32178</v>
      </c>
      <c r="HR81">
        <v>1.4978</v>
      </c>
      <c r="HS81">
        <v>2.3010299999999999</v>
      </c>
      <c r="HT81">
        <v>1.5478499999999999</v>
      </c>
      <c r="HU81">
        <v>2.4414099999999999</v>
      </c>
      <c r="HV81">
        <v>38.944499999999998</v>
      </c>
      <c r="HW81">
        <v>14.4735</v>
      </c>
      <c r="HX81">
        <v>18</v>
      </c>
      <c r="HY81">
        <v>502.32400000000001</v>
      </c>
      <c r="HZ81">
        <v>486.83100000000002</v>
      </c>
      <c r="IA81">
        <v>27.632100000000001</v>
      </c>
      <c r="IB81">
        <v>32.442399999999999</v>
      </c>
      <c r="IC81">
        <v>30.000399999999999</v>
      </c>
      <c r="ID81">
        <v>32.2517</v>
      </c>
      <c r="IE81">
        <v>32.350999999999999</v>
      </c>
      <c r="IF81">
        <v>18.703499999999998</v>
      </c>
      <c r="IG81">
        <v>40.447000000000003</v>
      </c>
      <c r="IH81">
        <v>0</v>
      </c>
      <c r="II81">
        <v>27.633500000000002</v>
      </c>
      <c r="IJ81">
        <v>371.90600000000001</v>
      </c>
      <c r="IK81">
        <v>21.357700000000001</v>
      </c>
      <c r="IL81">
        <v>100.41500000000001</v>
      </c>
      <c r="IM81">
        <v>100.13500000000001</v>
      </c>
      <c r="IN81" t="s">
        <v>1943</v>
      </c>
    </row>
    <row r="82" spans="1:248" x14ac:dyDescent="0.2">
      <c r="A82">
        <v>66</v>
      </c>
      <c r="B82">
        <v>1660230351.0999999</v>
      </c>
      <c r="C82">
        <v>356.09999990463263</v>
      </c>
      <c r="D82" t="s">
        <v>520</v>
      </c>
      <c r="E82" t="s">
        <v>521</v>
      </c>
      <c r="F82">
        <v>1</v>
      </c>
      <c r="G82">
        <v>2</v>
      </c>
      <c r="H82" t="s">
        <v>376</v>
      </c>
      <c r="I82" t="s">
        <v>377</v>
      </c>
      <c r="J82" t="s">
        <v>378</v>
      </c>
      <c r="K82" t="s">
        <v>379</v>
      </c>
      <c r="L82" t="s">
        <v>380</v>
      </c>
      <c r="M82" t="s">
        <v>381</v>
      </c>
      <c r="N82">
        <v>1660230350.5999999</v>
      </c>
      <c r="O82">
        <f t="shared" si="34"/>
        <v>4.950952099652765E-3</v>
      </c>
      <c r="P82">
        <f t="shared" si="35"/>
        <v>4.9509520996527652</v>
      </c>
      <c r="Q82">
        <f t="shared" si="36"/>
        <v>8.6111167910503408</v>
      </c>
      <c r="R82">
        <f t="shared" si="37"/>
        <v>287.476</v>
      </c>
      <c r="S82">
        <f t="shared" si="38"/>
        <v>228.88172840054668</v>
      </c>
      <c r="T82">
        <f t="shared" si="39"/>
        <v>22.792974657853524</v>
      </c>
      <c r="U82">
        <f t="shared" si="40"/>
        <v>28.628030854757597</v>
      </c>
      <c r="V82">
        <f t="shared" si="41"/>
        <v>0.28241754922747053</v>
      </c>
      <c r="W82">
        <f t="shared" si="42"/>
        <v>2.9212542019321006</v>
      </c>
      <c r="X82">
        <f t="shared" si="43"/>
        <v>0.26807854447188451</v>
      </c>
      <c r="Y82">
        <f t="shared" si="44"/>
        <v>0.1687767030956813</v>
      </c>
      <c r="Z82">
        <f t="shared" si="45"/>
        <v>321.49307699999997</v>
      </c>
      <c r="AA82">
        <f t="shared" si="46"/>
        <v>31.604943391193348</v>
      </c>
      <c r="AB82">
        <f t="shared" si="47"/>
        <v>30.896799999999999</v>
      </c>
      <c r="AC82">
        <f t="shared" si="48"/>
        <v>4.4849003312491904</v>
      </c>
      <c r="AD82">
        <f t="shared" si="49"/>
        <v>60.130679430574489</v>
      </c>
      <c r="AE82">
        <f t="shared" si="50"/>
        <v>2.7122120508900398</v>
      </c>
      <c r="AF82">
        <f t="shared" si="51"/>
        <v>4.5105295276456969</v>
      </c>
      <c r="AG82">
        <f t="shared" si="52"/>
        <v>1.7726882803591506</v>
      </c>
      <c r="AH82">
        <f t="shared" si="53"/>
        <v>-218.33698759468695</v>
      </c>
      <c r="AI82">
        <f t="shared" si="54"/>
        <v>15.733316587803145</v>
      </c>
      <c r="AJ82">
        <f t="shared" si="55"/>
        <v>1.2088005893515381</v>
      </c>
      <c r="AK82">
        <f t="shared" si="56"/>
        <v>120.09820658246771</v>
      </c>
      <c r="AL82">
        <f t="shared" si="57"/>
        <v>38.660520937578035</v>
      </c>
      <c r="AM82">
        <f t="shared" si="58"/>
        <v>4.9521754769858992</v>
      </c>
      <c r="AN82">
        <f t="shared" si="59"/>
        <v>8.6111167910503408</v>
      </c>
      <c r="AO82">
        <v>331.96135455173419</v>
      </c>
      <c r="AP82">
        <v>295.52663030303017</v>
      </c>
      <c r="AQ82">
        <v>4.9868784822241814</v>
      </c>
      <c r="AR82">
        <v>65.976057686478867</v>
      </c>
      <c r="AS82">
        <f t="shared" si="60"/>
        <v>4.9509520996527652</v>
      </c>
      <c r="AT82">
        <v>21.45700343974168</v>
      </c>
      <c r="AU82">
        <v>27.235449696969692</v>
      </c>
      <c r="AV82">
        <v>-1.9986081717350909E-4</v>
      </c>
      <c r="AW82">
        <v>81.048263138824893</v>
      </c>
      <c r="AX82">
        <v>0</v>
      </c>
      <c r="AY82">
        <v>0</v>
      </c>
      <c r="AZ82">
        <f t="shared" si="61"/>
        <v>1</v>
      </c>
      <c r="BA82">
        <f t="shared" si="62"/>
        <v>0</v>
      </c>
      <c r="BB82">
        <f t="shared" si="63"/>
        <v>51934.685353305264</v>
      </c>
      <c r="BC82">
        <f t="shared" si="64"/>
        <v>1999.86</v>
      </c>
      <c r="BD82">
        <f t="shared" si="65"/>
        <v>1681.0820999999999</v>
      </c>
      <c r="BE82">
        <f t="shared" si="66"/>
        <v>0.84059989199243945</v>
      </c>
      <c r="BF82">
        <f t="shared" si="67"/>
        <v>0.16075779154540817</v>
      </c>
      <c r="BG82">
        <v>6</v>
      </c>
      <c r="BH82">
        <v>0.5</v>
      </c>
      <c r="BI82" t="s">
        <v>382</v>
      </c>
      <c r="BJ82">
        <v>2</v>
      </c>
      <c r="BK82" t="b">
        <v>1</v>
      </c>
      <c r="BL82">
        <v>1660230350.5999999</v>
      </c>
      <c r="BM82">
        <v>287.476</v>
      </c>
      <c r="BN82">
        <v>335.55900000000003</v>
      </c>
      <c r="BO82">
        <v>27.235399999999998</v>
      </c>
      <c r="BP82">
        <v>21.456800000000001</v>
      </c>
      <c r="BQ82">
        <v>286.46199999999999</v>
      </c>
      <c r="BR82">
        <v>27.230699999999999</v>
      </c>
      <c r="BS82">
        <v>500.18700000000001</v>
      </c>
      <c r="BT82">
        <v>99.484099999999998</v>
      </c>
      <c r="BU82">
        <v>9.9972599999999995E-2</v>
      </c>
      <c r="BV82">
        <v>30.996700000000001</v>
      </c>
      <c r="BW82">
        <v>30.896799999999999</v>
      </c>
      <c r="BX82">
        <v>999.9</v>
      </c>
      <c r="BY82">
        <v>0</v>
      </c>
      <c r="BZ82">
        <v>0</v>
      </c>
      <c r="CA82">
        <v>10004.4</v>
      </c>
      <c r="CB82">
        <v>0</v>
      </c>
      <c r="CC82">
        <v>17.783200000000001</v>
      </c>
      <c r="CD82">
        <v>-48.083100000000002</v>
      </c>
      <c r="CE82">
        <v>295.52499999999998</v>
      </c>
      <c r="CF82">
        <v>342.91699999999997</v>
      </c>
      <c r="CG82">
        <v>5.7785399999999996</v>
      </c>
      <c r="CH82">
        <v>335.55900000000003</v>
      </c>
      <c r="CI82">
        <v>21.456800000000001</v>
      </c>
      <c r="CJ82">
        <v>2.7094900000000002</v>
      </c>
      <c r="CK82">
        <v>2.13462</v>
      </c>
      <c r="CL82">
        <v>22.3428</v>
      </c>
      <c r="CM82">
        <v>18.479900000000001</v>
      </c>
      <c r="CN82">
        <v>1999.86</v>
      </c>
      <c r="CO82">
        <v>0.98000200000000004</v>
      </c>
      <c r="CP82">
        <v>1.99983E-2</v>
      </c>
      <c r="CQ82">
        <v>0</v>
      </c>
      <c r="CR82">
        <v>3.6070000000000002</v>
      </c>
      <c r="CS82">
        <v>0</v>
      </c>
      <c r="CT82">
        <v>22157.200000000001</v>
      </c>
      <c r="CU82">
        <v>17411.099999999999</v>
      </c>
      <c r="CV82">
        <v>42.561999999999998</v>
      </c>
      <c r="CW82">
        <v>43.686999999999998</v>
      </c>
      <c r="CX82">
        <v>42.561999999999998</v>
      </c>
      <c r="CY82">
        <v>42.061999999999998</v>
      </c>
      <c r="CZ82">
        <v>42.561999999999998</v>
      </c>
      <c r="DA82">
        <v>1959.87</v>
      </c>
      <c r="DB82">
        <v>39.99</v>
      </c>
      <c r="DC82">
        <v>0</v>
      </c>
      <c r="DD82">
        <v>1660230348.9000001</v>
      </c>
      <c r="DE82">
        <v>0</v>
      </c>
      <c r="DF82">
        <v>1660230021</v>
      </c>
      <c r="DG82" t="s">
        <v>383</v>
      </c>
      <c r="DH82">
        <v>1660230020</v>
      </c>
      <c r="DI82">
        <v>1660230021</v>
      </c>
      <c r="DJ82">
        <v>13</v>
      </c>
      <c r="DK82">
        <v>0.128</v>
      </c>
      <c r="DL82">
        <v>-1.4E-2</v>
      </c>
      <c r="DM82">
        <v>1.25</v>
      </c>
      <c r="DN82">
        <v>1.6E-2</v>
      </c>
      <c r="DO82">
        <v>400</v>
      </c>
      <c r="DP82">
        <v>22</v>
      </c>
      <c r="DQ82">
        <v>0.31</v>
      </c>
      <c r="DR82">
        <v>0.02</v>
      </c>
      <c r="DS82">
        <v>7.0894305253569989</v>
      </c>
      <c r="DT82">
        <v>11.27909146415656</v>
      </c>
      <c r="DU82">
        <v>0.84270926680559399</v>
      </c>
      <c r="DV82">
        <v>0</v>
      </c>
      <c r="DW82">
        <v>37.148515066996879</v>
      </c>
      <c r="DX82">
        <v>11.380435731694369</v>
      </c>
      <c r="DY82">
        <v>0.85206357152540557</v>
      </c>
      <c r="DZ82">
        <v>0</v>
      </c>
      <c r="EA82">
        <v>-46.227393333333332</v>
      </c>
      <c r="EB82">
        <v>-15.001094549499379</v>
      </c>
      <c r="EC82">
        <v>1.085179674503516</v>
      </c>
      <c r="ED82">
        <v>0</v>
      </c>
      <c r="EE82">
        <v>197.4905275064537</v>
      </c>
      <c r="EF82">
        <v>218.88661463863119</v>
      </c>
      <c r="EG82">
        <v>16.317317097600739</v>
      </c>
      <c r="EH82">
        <v>0</v>
      </c>
      <c r="EI82">
        <v>5.7499427500000007</v>
      </c>
      <c r="EJ82">
        <v>0.37088048780487592</v>
      </c>
      <c r="EK82">
        <v>4.2162945164415377E-2</v>
      </c>
      <c r="EL82">
        <v>0</v>
      </c>
      <c r="EM82">
        <v>1.7723504304486619</v>
      </c>
      <c r="EN82">
        <v>1.173993138164134E-2</v>
      </c>
      <c r="EO82">
        <v>1.141047448328793E-3</v>
      </c>
      <c r="EP82">
        <v>1</v>
      </c>
      <c r="EQ82">
        <v>1</v>
      </c>
      <c r="ER82">
        <v>6</v>
      </c>
      <c r="ES82" t="s">
        <v>413</v>
      </c>
      <c r="ET82">
        <v>2.9422000000000001</v>
      </c>
      <c r="EU82">
        <v>2.8011599999999999</v>
      </c>
      <c r="EV82">
        <v>6.7946999999999994E-2</v>
      </c>
      <c r="EW82">
        <v>7.6958200000000004E-2</v>
      </c>
      <c r="EX82">
        <v>0.11777</v>
      </c>
      <c r="EY82">
        <v>9.9535200000000004E-2</v>
      </c>
      <c r="EZ82">
        <v>19085.8</v>
      </c>
      <c r="FA82">
        <v>19821.900000000001</v>
      </c>
      <c r="FB82">
        <v>23816</v>
      </c>
      <c r="FC82">
        <v>24994.2</v>
      </c>
      <c r="FD82">
        <v>33631</v>
      </c>
      <c r="FE82">
        <v>35938.400000000001</v>
      </c>
      <c r="FF82">
        <v>43425.2</v>
      </c>
      <c r="FG82">
        <v>46203.3</v>
      </c>
      <c r="FH82">
        <v>1.9601500000000001</v>
      </c>
      <c r="FI82">
        <v>1.8368500000000001</v>
      </c>
      <c r="FJ82">
        <v>6.5304299999999996E-2</v>
      </c>
      <c r="FK82">
        <v>0</v>
      </c>
      <c r="FL82">
        <v>29.834099999999999</v>
      </c>
      <c r="FM82">
        <v>999.9</v>
      </c>
      <c r="FN82">
        <v>58.6</v>
      </c>
      <c r="FO82">
        <v>35.6</v>
      </c>
      <c r="FP82">
        <v>34.3887</v>
      </c>
      <c r="FQ82">
        <v>64.167500000000004</v>
      </c>
      <c r="FR82">
        <v>22.007200000000001</v>
      </c>
      <c r="FS82">
        <v>1</v>
      </c>
      <c r="FT82">
        <v>0.42776199999999998</v>
      </c>
      <c r="FU82">
        <v>1.63032</v>
      </c>
      <c r="FV82">
        <v>20.313600000000001</v>
      </c>
      <c r="FW82">
        <v>5.2112999999999996</v>
      </c>
      <c r="FX82">
        <v>11.9048</v>
      </c>
      <c r="FY82">
        <v>5.0027499999999998</v>
      </c>
      <c r="FZ82">
        <v>3.2900499999999999</v>
      </c>
      <c r="GA82">
        <v>9999</v>
      </c>
      <c r="GB82">
        <v>9999</v>
      </c>
      <c r="GC82">
        <v>9999</v>
      </c>
      <c r="GD82">
        <v>999.9</v>
      </c>
      <c r="GE82">
        <v>1.8596299999999999</v>
      </c>
      <c r="GF82">
        <v>1.8546400000000001</v>
      </c>
      <c r="GG82">
        <v>1.85781</v>
      </c>
      <c r="GH82">
        <v>1.85626</v>
      </c>
      <c r="GI82">
        <v>1.85503</v>
      </c>
      <c r="GJ82">
        <v>1.8547100000000001</v>
      </c>
      <c r="GK82">
        <v>1.85338</v>
      </c>
      <c r="GL82">
        <v>1.8565400000000001</v>
      </c>
      <c r="GM82">
        <v>0</v>
      </c>
      <c r="GN82">
        <v>0</v>
      </c>
      <c r="GO82">
        <v>0</v>
      </c>
      <c r="GP82">
        <v>0</v>
      </c>
      <c r="GQ82" t="s">
        <v>385</v>
      </c>
      <c r="GR82" t="s">
        <v>386</v>
      </c>
      <c r="GS82" t="s">
        <v>387</v>
      </c>
      <c r="GT82" t="s">
        <v>387</v>
      </c>
      <c r="GU82" t="s">
        <v>387</v>
      </c>
      <c r="GV82" t="s">
        <v>387</v>
      </c>
      <c r="GW82">
        <v>0</v>
      </c>
      <c r="GX82">
        <v>100</v>
      </c>
      <c r="GY82">
        <v>100</v>
      </c>
      <c r="GZ82">
        <v>1.0189999999999999</v>
      </c>
      <c r="HA82">
        <v>4.7000000000000002E-3</v>
      </c>
      <c r="HB82">
        <v>0.2796175401742218</v>
      </c>
      <c r="HC82">
        <v>2.9318383021812969E-3</v>
      </c>
      <c r="HD82">
        <v>-1.3754559859485029E-6</v>
      </c>
      <c r="HE82">
        <v>3.0700474437127301E-10</v>
      </c>
      <c r="HF82">
        <v>-7.1567451799845402E-2</v>
      </c>
      <c r="HG82">
        <v>1.00384331276165E-2</v>
      </c>
      <c r="HH82">
        <v>-3.1532673711230711E-4</v>
      </c>
      <c r="HI82">
        <v>1.819468599177705E-6</v>
      </c>
      <c r="HJ82">
        <v>1</v>
      </c>
      <c r="HK82">
        <v>2112</v>
      </c>
      <c r="HL82">
        <v>3</v>
      </c>
      <c r="HM82">
        <v>29</v>
      </c>
      <c r="HN82">
        <v>5.5</v>
      </c>
      <c r="HO82">
        <v>5.5</v>
      </c>
      <c r="HP82">
        <v>0.93872100000000003</v>
      </c>
      <c r="HQ82">
        <v>2.34131</v>
      </c>
      <c r="HR82">
        <v>1.4978</v>
      </c>
      <c r="HS82">
        <v>2.3010299999999999</v>
      </c>
      <c r="HT82">
        <v>1.5478499999999999</v>
      </c>
      <c r="HU82">
        <v>2.4291999999999998</v>
      </c>
      <c r="HV82">
        <v>38.919800000000002</v>
      </c>
      <c r="HW82">
        <v>14.4648</v>
      </c>
      <c r="HX82">
        <v>18</v>
      </c>
      <c r="HY82">
        <v>502.22399999999999</v>
      </c>
      <c r="HZ82">
        <v>486.85500000000002</v>
      </c>
      <c r="IA82">
        <v>27.632100000000001</v>
      </c>
      <c r="IB82">
        <v>32.443399999999997</v>
      </c>
      <c r="IC82">
        <v>30.000399999999999</v>
      </c>
      <c r="ID82">
        <v>32.252600000000001</v>
      </c>
      <c r="IE82">
        <v>32.351999999999997</v>
      </c>
      <c r="IF82">
        <v>18.8675</v>
      </c>
      <c r="IG82">
        <v>40.748899999999999</v>
      </c>
      <c r="IH82">
        <v>0</v>
      </c>
      <c r="II82">
        <v>27.633500000000002</v>
      </c>
      <c r="IJ82">
        <v>371.90600000000001</v>
      </c>
      <c r="IK82">
        <v>21.348500000000001</v>
      </c>
      <c r="IL82">
        <v>100.41500000000001</v>
      </c>
      <c r="IM82">
        <v>100.13500000000001</v>
      </c>
      <c r="IN82" t="s">
        <v>1943</v>
      </c>
    </row>
    <row r="83" spans="1:248" x14ac:dyDescent="0.2">
      <c r="A83">
        <v>67</v>
      </c>
      <c r="B83">
        <v>1660230352.0999999</v>
      </c>
      <c r="C83">
        <v>357.09999990463263</v>
      </c>
      <c r="D83" t="s">
        <v>522</v>
      </c>
      <c r="E83" t="s">
        <v>523</v>
      </c>
      <c r="F83">
        <v>1</v>
      </c>
      <c r="G83">
        <v>2</v>
      </c>
      <c r="H83" t="s">
        <v>376</v>
      </c>
      <c r="I83" t="s">
        <v>377</v>
      </c>
      <c r="J83" t="s">
        <v>378</v>
      </c>
      <c r="K83" t="s">
        <v>379</v>
      </c>
      <c r="L83" t="s">
        <v>380</v>
      </c>
      <c r="M83" t="s">
        <v>381</v>
      </c>
      <c r="N83">
        <v>1660230351.0999999</v>
      </c>
      <c r="O83">
        <f t="shared" si="34"/>
        <v>4.9525129835484329E-3</v>
      </c>
      <c r="P83">
        <f t="shared" si="35"/>
        <v>4.9525129835484325</v>
      </c>
      <c r="Q83">
        <f t="shared" si="36"/>
        <v>8.7089828320552272</v>
      </c>
      <c r="R83">
        <f t="shared" si="37"/>
        <v>289.91050000000001</v>
      </c>
      <c r="S83">
        <f t="shared" si="38"/>
        <v>230.70726103305518</v>
      </c>
      <c r="T83">
        <f t="shared" si="39"/>
        <v>22.97475828484226</v>
      </c>
      <c r="U83">
        <f t="shared" si="40"/>
        <v>28.870455277016379</v>
      </c>
      <c r="V83">
        <f t="shared" si="41"/>
        <v>0.2825923827281791</v>
      </c>
      <c r="W83">
        <f t="shared" si="42"/>
        <v>2.9220769437837291</v>
      </c>
      <c r="X83">
        <f t="shared" si="43"/>
        <v>0.26823992539836627</v>
      </c>
      <c r="Y83">
        <f t="shared" si="44"/>
        <v>0.16887869848013889</v>
      </c>
      <c r="Z83">
        <f t="shared" si="45"/>
        <v>321.492279</v>
      </c>
      <c r="AA83">
        <f t="shared" si="46"/>
        <v>31.60487366885512</v>
      </c>
      <c r="AB83">
        <f t="shared" si="47"/>
        <v>30.895150000000001</v>
      </c>
      <c r="AC83">
        <f t="shared" si="48"/>
        <v>4.4844780933247712</v>
      </c>
      <c r="AD83">
        <f t="shared" si="49"/>
        <v>60.130814670662538</v>
      </c>
      <c r="AE83">
        <f t="shared" si="50"/>
        <v>2.7122954758059374</v>
      </c>
      <c r="AF83">
        <f t="shared" si="51"/>
        <v>4.5106581220647426</v>
      </c>
      <c r="AG83">
        <f t="shared" si="52"/>
        <v>1.7721826175188338</v>
      </c>
      <c r="AH83">
        <f t="shared" si="53"/>
        <v>-218.40582257448588</v>
      </c>
      <c r="AI83">
        <f t="shared" si="54"/>
        <v>16.076447994322791</v>
      </c>
      <c r="AJ83">
        <f t="shared" si="55"/>
        <v>1.2348088107201001</v>
      </c>
      <c r="AK83">
        <f t="shared" si="56"/>
        <v>120.397713230557</v>
      </c>
      <c r="AL83">
        <f t="shared" si="57"/>
        <v>38.721747058487779</v>
      </c>
      <c r="AM83">
        <f t="shared" si="58"/>
        <v>4.9520722654481446</v>
      </c>
      <c r="AN83">
        <f t="shared" si="59"/>
        <v>8.7089828320552272</v>
      </c>
      <c r="AO83">
        <v>337.16694349132968</v>
      </c>
      <c r="AP83">
        <v>300.53950303030302</v>
      </c>
      <c r="AQ83">
        <v>5.0004452441879241</v>
      </c>
      <c r="AR83">
        <v>65.976057686478867</v>
      </c>
      <c r="AS83">
        <f t="shared" si="60"/>
        <v>4.9525129835484325</v>
      </c>
      <c r="AT83">
        <v>21.456407193162619</v>
      </c>
      <c r="AU83">
        <v>27.236681818181811</v>
      </c>
      <c r="AV83">
        <v>-1.4319241270417511E-4</v>
      </c>
      <c r="AW83">
        <v>81.048263138824893</v>
      </c>
      <c r="AX83">
        <v>0</v>
      </c>
      <c r="AY83">
        <v>0</v>
      </c>
      <c r="AZ83">
        <f t="shared" si="61"/>
        <v>1</v>
      </c>
      <c r="BA83">
        <f t="shared" si="62"/>
        <v>0</v>
      </c>
      <c r="BB83">
        <f t="shared" si="63"/>
        <v>51957.997037056099</v>
      </c>
      <c r="BC83">
        <f t="shared" si="64"/>
        <v>1999.855</v>
      </c>
      <c r="BD83">
        <f t="shared" si="65"/>
        <v>1681.0778999999998</v>
      </c>
      <c r="BE83">
        <f t="shared" si="66"/>
        <v>0.84059989349227804</v>
      </c>
      <c r="BF83">
        <f t="shared" si="67"/>
        <v>0.16075779444009691</v>
      </c>
      <c r="BG83">
        <v>6</v>
      </c>
      <c r="BH83">
        <v>0.5</v>
      </c>
      <c r="BI83" t="s">
        <v>382</v>
      </c>
      <c r="BJ83">
        <v>2</v>
      </c>
      <c r="BK83" t="b">
        <v>1</v>
      </c>
      <c r="BL83">
        <v>1660230351.0999999</v>
      </c>
      <c r="BM83">
        <v>289.91050000000001</v>
      </c>
      <c r="BN83">
        <v>338.08449999999999</v>
      </c>
      <c r="BO83">
        <v>27.236249999999998</v>
      </c>
      <c r="BP83">
        <v>21.4574</v>
      </c>
      <c r="BQ83">
        <v>288.89150000000001</v>
      </c>
      <c r="BR83">
        <v>27.231549999999999</v>
      </c>
      <c r="BS83">
        <v>500.15449999999998</v>
      </c>
      <c r="BT83">
        <v>99.484099999999998</v>
      </c>
      <c r="BU83">
        <v>9.9927749999999996E-2</v>
      </c>
      <c r="BV83">
        <v>30.997199999999999</v>
      </c>
      <c r="BW83">
        <v>30.895150000000001</v>
      </c>
      <c r="BX83">
        <v>999.9</v>
      </c>
      <c r="BY83">
        <v>0</v>
      </c>
      <c r="BZ83">
        <v>0</v>
      </c>
      <c r="CA83">
        <v>10009.1</v>
      </c>
      <c r="CB83">
        <v>0</v>
      </c>
      <c r="CC83">
        <v>17.783200000000001</v>
      </c>
      <c r="CD83">
        <v>-48.174050000000001</v>
      </c>
      <c r="CE83">
        <v>298.02800000000002</v>
      </c>
      <c r="CF83">
        <v>345.49799999999999</v>
      </c>
      <c r="CG83">
        <v>5.7788199999999996</v>
      </c>
      <c r="CH83">
        <v>338.08449999999999</v>
      </c>
      <c r="CI83">
        <v>21.4574</v>
      </c>
      <c r="CJ83">
        <v>2.7095750000000001</v>
      </c>
      <c r="CK83">
        <v>2.1346750000000001</v>
      </c>
      <c r="CL83">
        <v>22.343299999999999</v>
      </c>
      <c r="CM83">
        <v>18.4803</v>
      </c>
      <c r="CN83">
        <v>1999.855</v>
      </c>
      <c r="CO83">
        <v>0.98000200000000004</v>
      </c>
      <c r="CP83">
        <v>1.99983E-2</v>
      </c>
      <c r="CQ83">
        <v>0</v>
      </c>
      <c r="CR83">
        <v>3.085</v>
      </c>
      <c r="CS83">
        <v>0</v>
      </c>
      <c r="CT83">
        <v>22160.7</v>
      </c>
      <c r="CU83">
        <v>17411.05</v>
      </c>
      <c r="CV83">
        <v>42.530999999999999</v>
      </c>
      <c r="CW83">
        <v>43.686999999999998</v>
      </c>
      <c r="CX83">
        <v>42.561999999999998</v>
      </c>
      <c r="CY83">
        <v>42.061999999999998</v>
      </c>
      <c r="CZ83">
        <v>42.561999999999998</v>
      </c>
      <c r="DA83">
        <v>1959.865</v>
      </c>
      <c r="DB83">
        <v>39.99</v>
      </c>
      <c r="DC83">
        <v>0</v>
      </c>
      <c r="DD83">
        <v>1660230350.0999999</v>
      </c>
      <c r="DE83">
        <v>0</v>
      </c>
      <c r="DF83">
        <v>1660230021</v>
      </c>
      <c r="DG83" t="s">
        <v>383</v>
      </c>
      <c r="DH83">
        <v>1660230020</v>
      </c>
      <c r="DI83">
        <v>1660230021</v>
      </c>
      <c r="DJ83">
        <v>13</v>
      </c>
      <c r="DK83">
        <v>0.128</v>
      </c>
      <c r="DL83">
        <v>-1.4E-2</v>
      </c>
      <c r="DM83">
        <v>1.25</v>
      </c>
      <c r="DN83">
        <v>1.6E-2</v>
      </c>
      <c r="DO83">
        <v>400</v>
      </c>
      <c r="DP83">
        <v>22</v>
      </c>
      <c r="DQ83">
        <v>0.31</v>
      </c>
      <c r="DR83">
        <v>0.02</v>
      </c>
      <c r="DS83">
        <v>7.3608130188506156</v>
      </c>
      <c r="DT83">
        <v>11.16817693350264</v>
      </c>
      <c r="DU83">
        <v>0.83439287435204268</v>
      </c>
      <c r="DV83">
        <v>0</v>
      </c>
      <c r="DW83">
        <v>37.485870000869198</v>
      </c>
      <c r="DX83">
        <v>10.70048639485845</v>
      </c>
      <c r="DY83">
        <v>0.7739264990297311</v>
      </c>
      <c r="DZ83">
        <v>0</v>
      </c>
      <c r="EA83">
        <v>-46.538864516129031</v>
      </c>
      <c r="EB83">
        <v>-14.500533870967599</v>
      </c>
      <c r="EC83">
        <v>1.0831191524566051</v>
      </c>
      <c r="ED83">
        <v>0</v>
      </c>
      <c r="EE83">
        <v>203.95174494468179</v>
      </c>
      <c r="EF83">
        <v>218.99071178456759</v>
      </c>
      <c r="EG83">
        <v>15.798396341822899</v>
      </c>
      <c r="EH83">
        <v>0</v>
      </c>
      <c r="EI83">
        <v>5.7556714634146342</v>
      </c>
      <c r="EJ83">
        <v>0.31206313588849721</v>
      </c>
      <c r="EK83">
        <v>3.8650226740948188E-2</v>
      </c>
      <c r="EL83">
        <v>0</v>
      </c>
      <c r="EM83">
        <v>1.772506510944835</v>
      </c>
      <c r="EN83">
        <v>1.014276915413824E-2</v>
      </c>
      <c r="EO83">
        <v>1.0818349052572141E-3</v>
      </c>
      <c r="EP83">
        <v>1</v>
      </c>
      <c r="EQ83">
        <v>1</v>
      </c>
      <c r="ER83">
        <v>6</v>
      </c>
      <c r="ES83" t="s">
        <v>413</v>
      </c>
      <c r="ET83">
        <v>2.9421499999999998</v>
      </c>
      <c r="EU83">
        <v>2.80125</v>
      </c>
      <c r="EV83">
        <v>6.8875400000000003E-2</v>
      </c>
      <c r="EW83">
        <v>7.7870499999999995E-2</v>
      </c>
      <c r="EX83">
        <v>0.117775</v>
      </c>
      <c r="EY83">
        <v>9.9538799999999997E-2</v>
      </c>
      <c r="EZ83">
        <v>19066.8</v>
      </c>
      <c r="FA83">
        <v>19802.400000000001</v>
      </c>
      <c r="FB83">
        <v>23816</v>
      </c>
      <c r="FC83">
        <v>24994.2</v>
      </c>
      <c r="FD83">
        <v>33630.800000000003</v>
      </c>
      <c r="FE83">
        <v>35938.300000000003</v>
      </c>
      <c r="FF83">
        <v>43425.2</v>
      </c>
      <c r="FG83">
        <v>46203.4</v>
      </c>
      <c r="FH83">
        <v>1.9600500000000001</v>
      </c>
      <c r="FI83">
        <v>1.83683</v>
      </c>
      <c r="FJ83">
        <v>6.5043599999999993E-2</v>
      </c>
      <c r="FK83">
        <v>0</v>
      </c>
      <c r="FL83">
        <v>29.834599999999998</v>
      </c>
      <c r="FM83">
        <v>999.9</v>
      </c>
      <c r="FN83">
        <v>58.6</v>
      </c>
      <c r="FO83">
        <v>35.6</v>
      </c>
      <c r="FP83">
        <v>34.394199999999998</v>
      </c>
      <c r="FQ83">
        <v>64.007499999999993</v>
      </c>
      <c r="FR83">
        <v>22.0473</v>
      </c>
      <c r="FS83">
        <v>1</v>
      </c>
      <c r="FT83">
        <v>0.42778500000000003</v>
      </c>
      <c r="FU83">
        <v>1.6281600000000001</v>
      </c>
      <c r="FV83">
        <v>20.313600000000001</v>
      </c>
      <c r="FW83">
        <v>5.2114500000000001</v>
      </c>
      <c r="FX83">
        <v>11.9053</v>
      </c>
      <c r="FY83">
        <v>5.0029000000000003</v>
      </c>
      <c r="FZ83">
        <v>3.2900499999999999</v>
      </c>
      <c r="GA83">
        <v>9999</v>
      </c>
      <c r="GB83">
        <v>9999</v>
      </c>
      <c r="GC83">
        <v>9999</v>
      </c>
      <c r="GD83">
        <v>999.9</v>
      </c>
      <c r="GE83">
        <v>1.85964</v>
      </c>
      <c r="GF83">
        <v>1.8546499999999999</v>
      </c>
      <c r="GG83">
        <v>1.85782</v>
      </c>
      <c r="GH83">
        <v>1.8562700000000001</v>
      </c>
      <c r="GI83">
        <v>1.85504</v>
      </c>
      <c r="GJ83">
        <v>1.8547100000000001</v>
      </c>
      <c r="GK83">
        <v>1.85341</v>
      </c>
      <c r="GL83">
        <v>1.8565400000000001</v>
      </c>
      <c r="GM83">
        <v>0</v>
      </c>
      <c r="GN83">
        <v>0</v>
      </c>
      <c r="GO83">
        <v>0</v>
      </c>
      <c r="GP83">
        <v>0</v>
      </c>
      <c r="GQ83" t="s">
        <v>385</v>
      </c>
      <c r="GR83" t="s">
        <v>386</v>
      </c>
      <c r="GS83" t="s">
        <v>387</v>
      </c>
      <c r="GT83" t="s">
        <v>387</v>
      </c>
      <c r="GU83" t="s">
        <v>387</v>
      </c>
      <c r="GV83" t="s">
        <v>387</v>
      </c>
      <c r="GW83">
        <v>0</v>
      </c>
      <c r="GX83">
        <v>100</v>
      </c>
      <c r="GY83">
        <v>100</v>
      </c>
      <c r="GZ83">
        <v>1.03</v>
      </c>
      <c r="HA83">
        <v>4.7000000000000002E-3</v>
      </c>
      <c r="HB83">
        <v>0.2796175401742218</v>
      </c>
      <c r="HC83">
        <v>2.9318383021812969E-3</v>
      </c>
      <c r="HD83">
        <v>-1.3754559859485029E-6</v>
      </c>
      <c r="HE83">
        <v>3.0700474437127301E-10</v>
      </c>
      <c r="HF83">
        <v>-7.1567451799845402E-2</v>
      </c>
      <c r="HG83">
        <v>1.00384331276165E-2</v>
      </c>
      <c r="HH83">
        <v>-3.1532673711230711E-4</v>
      </c>
      <c r="HI83">
        <v>1.819468599177705E-6</v>
      </c>
      <c r="HJ83">
        <v>1</v>
      </c>
      <c r="HK83">
        <v>2112</v>
      </c>
      <c r="HL83">
        <v>3</v>
      </c>
      <c r="HM83">
        <v>29</v>
      </c>
      <c r="HN83">
        <v>5.5</v>
      </c>
      <c r="HO83">
        <v>5.5</v>
      </c>
      <c r="HP83">
        <v>0.94604500000000002</v>
      </c>
      <c r="HQ83">
        <v>2.34131</v>
      </c>
      <c r="HR83">
        <v>1.4978</v>
      </c>
      <c r="HS83">
        <v>2.3022499999999999</v>
      </c>
      <c r="HT83">
        <v>1.5478499999999999</v>
      </c>
      <c r="HU83">
        <v>2.2949199999999998</v>
      </c>
      <c r="HV83">
        <v>38.944499999999998</v>
      </c>
      <c r="HW83">
        <v>14.456</v>
      </c>
      <c r="HX83">
        <v>18</v>
      </c>
      <c r="HY83">
        <v>502.16699999999997</v>
      </c>
      <c r="HZ83">
        <v>486.84199999999998</v>
      </c>
      <c r="IA83">
        <v>27.632300000000001</v>
      </c>
      <c r="IB83">
        <v>32.443899999999999</v>
      </c>
      <c r="IC83">
        <v>30.000299999999999</v>
      </c>
      <c r="ID83">
        <v>32.253100000000003</v>
      </c>
      <c r="IE83">
        <v>32.352499999999999</v>
      </c>
      <c r="IF83">
        <v>19.122499999999999</v>
      </c>
      <c r="IG83">
        <v>40.748899999999999</v>
      </c>
      <c r="IH83">
        <v>0</v>
      </c>
      <c r="II83">
        <v>27.633500000000002</v>
      </c>
      <c r="IJ83">
        <v>381.94799999999998</v>
      </c>
      <c r="IK83">
        <v>21.3368</v>
      </c>
      <c r="IL83">
        <v>100.41500000000001</v>
      </c>
      <c r="IM83">
        <v>100.13500000000001</v>
      </c>
      <c r="IN83" t="s">
        <v>1943</v>
      </c>
    </row>
    <row r="84" spans="1:248" x14ac:dyDescent="0.2">
      <c r="A84">
        <v>68</v>
      </c>
      <c r="B84">
        <v>1660230353.0999999</v>
      </c>
      <c r="C84">
        <v>358.09999990463263</v>
      </c>
      <c r="D84" t="s">
        <v>524</v>
      </c>
      <c r="E84" t="s">
        <v>525</v>
      </c>
      <c r="F84">
        <v>1</v>
      </c>
      <c r="G84">
        <v>2</v>
      </c>
      <c r="H84" t="s">
        <v>376</v>
      </c>
      <c r="I84" t="s">
        <v>377</v>
      </c>
      <c r="J84" t="s">
        <v>378</v>
      </c>
      <c r="K84" t="s">
        <v>379</v>
      </c>
      <c r="L84" t="s">
        <v>380</v>
      </c>
      <c r="M84" t="s">
        <v>381</v>
      </c>
      <c r="N84">
        <v>1660230352.5999999</v>
      </c>
      <c r="O84">
        <f t="shared" si="34"/>
        <v>4.9547316737582441E-3</v>
      </c>
      <c r="P84">
        <f t="shared" si="35"/>
        <v>4.9547316737582436</v>
      </c>
      <c r="Q84">
        <f t="shared" si="36"/>
        <v>8.8938729419097946</v>
      </c>
      <c r="R84">
        <f t="shared" si="37"/>
        <v>297.19600000000003</v>
      </c>
      <c r="S84">
        <f t="shared" si="38"/>
        <v>236.77684342168919</v>
      </c>
      <c r="T84">
        <f t="shared" si="39"/>
        <v>23.579138198779763</v>
      </c>
      <c r="U84">
        <f t="shared" si="40"/>
        <v>29.595907500313601</v>
      </c>
      <c r="V84">
        <f t="shared" si="41"/>
        <v>0.28296702056573964</v>
      </c>
      <c r="W84">
        <f t="shared" si="42"/>
        <v>2.9238772989394946</v>
      </c>
      <c r="X84">
        <f t="shared" si="43"/>
        <v>0.26858590062433113</v>
      </c>
      <c r="Y84">
        <f t="shared" si="44"/>
        <v>0.16909734595155665</v>
      </c>
      <c r="Z84">
        <f t="shared" si="45"/>
        <v>321.49946100000005</v>
      </c>
      <c r="AA84">
        <f t="shared" si="46"/>
        <v>31.605191542814257</v>
      </c>
      <c r="AB84">
        <f t="shared" si="47"/>
        <v>30.8902</v>
      </c>
      <c r="AC84">
        <f t="shared" si="48"/>
        <v>4.483211587307907</v>
      </c>
      <c r="AD84">
        <f t="shared" si="49"/>
        <v>60.131531070286194</v>
      </c>
      <c r="AE84">
        <f t="shared" si="50"/>
        <v>2.7125133798815999</v>
      </c>
      <c r="AF84">
        <f t="shared" si="51"/>
        <v>4.5109667616994704</v>
      </c>
      <c r="AG84">
        <f t="shared" si="52"/>
        <v>1.7706982074263071</v>
      </c>
      <c r="AH84">
        <f t="shared" si="53"/>
        <v>-218.50366681273857</v>
      </c>
      <c r="AI84">
        <f t="shared" si="54"/>
        <v>17.055790292154111</v>
      </c>
      <c r="AJ84">
        <f t="shared" si="55"/>
        <v>1.3091998158612235</v>
      </c>
      <c r="AK84">
        <f t="shared" si="56"/>
        <v>121.36078429527683</v>
      </c>
      <c r="AL84">
        <f t="shared" si="57"/>
        <v>38.927227592360822</v>
      </c>
      <c r="AM84">
        <f t="shared" si="58"/>
        <v>4.9532786757082778</v>
      </c>
      <c r="AN84">
        <f t="shared" si="59"/>
        <v>8.8938729419097946</v>
      </c>
      <c r="AO84">
        <v>342.34694374668231</v>
      </c>
      <c r="AP84">
        <v>305.51669090909081</v>
      </c>
      <c r="AQ84">
        <v>4.996049393651254</v>
      </c>
      <c r="AR84">
        <v>65.976057686478867</v>
      </c>
      <c r="AS84">
        <f t="shared" si="60"/>
        <v>4.9547316737582436</v>
      </c>
      <c r="AT84">
        <v>21.456697622888921</v>
      </c>
      <c r="AU84">
        <v>27.238720606060589</v>
      </c>
      <c r="AV84">
        <v>-3.588278752333484E-5</v>
      </c>
      <c r="AW84">
        <v>81.048263138824893</v>
      </c>
      <c r="AX84">
        <v>0</v>
      </c>
      <c r="AY84">
        <v>0</v>
      </c>
      <c r="AZ84">
        <f t="shared" si="61"/>
        <v>1</v>
      </c>
      <c r="BA84">
        <f t="shared" si="62"/>
        <v>0</v>
      </c>
      <c r="BB84">
        <f t="shared" si="63"/>
        <v>52009.00273819748</v>
      </c>
      <c r="BC84">
        <f t="shared" si="64"/>
        <v>1999.9</v>
      </c>
      <c r="BD84">
        <f t="shared" si="65"/>
        <v>1681.1157000000001</v>
      </c>
      <c r="BE84">
        <f t="shared" si="66"/>
        <v>0.84059987999399965</v>
      </c>
      <c r="BF84">
        <f t="shared" si="67"/>
        <v>0.16075776838841943</v>
      </c>
      <c r="BG84">
        <v>6</v>
      </c>
      <c r="BH84">
        <v>0.5</v>
      </c>
      <c r="BI84" t="s">
        <v>382</v>
      </c>
      <c r="BJ84">
        <v>2</v>
      </c>
      <c r="BK84" t="b">
        <v>1</v>
      </c>
      <c r="BL84">
        <v>1660230352.5999999</v>
      </c>
      <c r="BM84">
        <v>297.19600000000003</v>
      </c>
      <c r="BN84">
        <v>345.65899999999999</v>
      </c>
      <c r="BO84">
        <v>27.238499999999998</v>
      </c>
      <c r="BP84">
        <v>21.458400000000001</v>
      </c>
      <c r="BQ84">
        <v>296.161</v>
      </c>
      <c r="BR84">
        <v>27.233799999999999</v>
      </c>
      <c r="BS84">
        <v>500.16699999999997</v>
      </c>
      <c r="BT84">
        <v>99.483999999999995</v>
      </c>
      <c r="BU84">
        <v>9.9801600000000004E-2</v>
      </c>
      <c r="BV84">
        <v>30.9984</v>
      </c>
      <c r="BW84">
        <v>30.8902</v>
      </c>
      <c r="BX84">
        <v>999.9</v>
      </c>
      <c r="BY84">
        <v>0</v>
      </c>
      <c r="BZ84">
        <v>0</v>
      </c>
      <c r="CA84">
        <v>10019.4</v>
      </c>
      <c r="CB84">
        <v>0</v>
      </c>
      <c r="CC84">
        <v>17.783200000000001</v>
      </c>
      <c r="CD84">
        <v>-48.4634</v>
      </c>
      <c r="CE84">
        <v>305.51799999999997</v>
      </c>
      <c r="CF84">
        <v>353.23899999999998</v>
      </c>
      <c r="CG84">
        <v>5.7801499999999999</v>
      </c>
      <c r="CH84">
        <v>345.65899999999999</v>
      </c>
      <c r="CI84">
        <v>21.458400000000001</v>
      </c>
      <c r="CJ84">
        <v>2.7098</v>
      </c>
      <c r="CK84">
        <v>2.1347700000000001</v>
      </c>
      <c r="CL84">
        <v>22.3447</v>
      </c>
      <c r="CM84">
        <v>18.481000000000002</v>
      </c>
      <c r="CN84">
        <v>1999.9</v>
      </c>
      <c r="CO84">
        <v>0.98000200000000004</v>
      </c>
      <c r="CP84">
        <v>1.99983E-2</v>
      </c>
      <c r="CQ84">
        <v>0</v>
      </c>
      <c r="CR84">
        <v>3.6840000000000002</v>
      </c>
      <c r="CS84">
        <v>0</v>
      </c>
      <c r="CT84">
        <v>22172.799999999999</v>
      </c>
      <c r="CU84">
        <v>17411.5</v>
      </c>
      <c r="CV84">
        <v>42.5</v>
      </c>
      <c r="CW84">
        <v>43.686999999999998</v>
      </c>
      <c r="CX84">
        <v>42.561999999999998</v>
      </c>
      <c r="CY84">
        <v>42.061999999999998</v>
      </c>
      <c r="CZ84">
        <v>42.561999999999998</v>
      </c>
      <c r="DA84">
        <v>1959.91</v>
      </c>
      <c r="DB84">
        <v>39.99</v>
      </c>
      <c r="DC84">
        <v>0</v>
      </c>
      <c r="DD84">
        <v>1660230351.3</v>
      </c>
      <c r="DE84">
        <v>0</v>
      </c>
      <c r="DF84">
        <v>1660230021</v>
      </c>
      <c r="DG84" t="s">
        <v>383</v>
      </c>
      <c r="DH84">
        <v>1660230020</v>
      </c>
      <c r="DI84">
        <v>1660230021</v>
      </c>
      <c r="DJ84">
        <v>13</v>
      </c>
      <c r="DK84">
        <v>0.128</v>
      </c>
      <c r="DL84">
        <v>-1.4E-2</v>
      </c>
      <c r="DM84">
        <v>1.25</v>
      </c>
      <c r="DN84">
        <v>1.6E-2</v>
      </c>
      <c r="DO84">
        <v>400</v>
      </c>
      <c r="DP84">
        <v>22</v>
      </c>
      <c r="DQ84">
        <v>0.31</v>
      </c>
      <c r="DR84">
        <v>0.02</v>
      </c>
      <c r="DS84">
        <v>7.3608130188506156</v>
      </c>
      <c r="DT84">
        <v>11.16817693350264</v>
      </c>
      <c r="DU84">
        <v>0.83439287435204268</v>
      </c>
      <c r="DV84">
        <v>0</v>
      </c>
      <c r="DW84">
        <v>37.485870000869198</v>
      </c>
      <c r="DX84">
        <v>10.70048639485845</v>
      </c>
      <c r="DY84">
        <v>0.7739264990297311</v>
      </c>
      <c r="DZ84">
        <v>0</v>
      </c>
      <c r="EA84">
        <v>-46.538864516129031</v>
      </c>
      <c r="EB84">
        <v>-14.500533870967599</v>
      </c>
      <c r="EC84">
        <v>1.0831191524566051</v>
      </c>
      <c r="ED84">
        <v>0</v>
      </c>
      <c r="EE84">
        <v>203.95174494468179</v>
      </c>
      <c r="EF84">
        <v>218.99071178456759</v>
      </c>
      <c r="EG84">
        <v>15.798396341822899</v>
      </c>
      <c r="EH84">
        <v>0</v>
      </c>
      <c r="EI84">
        <v>5.7556714634146342</v>
      </c>
      <c r="EJ84">
        <v>0.31206313588849721</v>
      </c>
      <c r="EK84">
        <v>3.8650226740948188E-2</v>
      </c>
      <c r="EL84">
        <v>0</v>
      </c>
      <c r="EM84">
        <v>1.772506510944835</v>
      </c>
      <c r="EN84">
        <v>1.014276915413824E-2</v>
      </c>
      <c r="EO84">
        <v>1.0818349052572141E-3</v>
      </c>
      <c r="EP84">
        <v>1</v>
      </c>
      <c r="EQ84">
        <v>1</v>
      </c>
      <c r="ER84">
        <v>6</v>
      </c>
      <c r="ES84" t="s">
        <v>413</v>
      </c>
      <c r="ET84">
        <v>2.9422799999999998</v>
      </c>
      <c r="EU84">
        <v>2.8011900000000001</v>
      </c>
      <c r="EV84">
        <v>6.9802000000000003E-2</v>
      </c>
      <c r="EW84">
        <v>7.8773599999999999E-2</v>
      </c>
      <c r="EX84">
        <v>0.117781</v>
      </c>
      <c r="EY84">
        <v>9.9529999999999993E-2</v>
      </c>
      <c r="EZ84">
        <v>19047.8</v>
      </c>
      <c r="FA84">
        <v>19782.8</v>
      </c>
      <c r="FB84">
        <v>23816</v>
      </c>
      <c r="FC84">
        <v>24994</v>
      </c>
      <c r="FD84">
        <v>33630.800000000003</v>
      </c>
      <c r="FE84">
        <v>35938.5</v>
      </c>
      <c r="FF84">
        <v>43425.4</v>
      </c>
      <c r="FG84">
        <v>46203.1</v>
      </c>
      <c r="FH84">
        <v>1.9599800000000001</v>
      </c>
      <c r="FI84">
        <v>1.8367</v>
      </c>
      <c r="FJ84">
        <v>6.4820100000000005E-2</v>
      </c>
      <c r="FK84">
        <v>0</v>
      </c>
      <c r="FL84">
        <v>29.8354</v>
      </c>
      <c r="FM84">
        <v>999.9</v>
      </c>
      <c r="FN84">
        <v>58.6</v>
      </c>
      <c r="FO84">
        <v>35.6</v>
      </c>
      <c r="FP84">
        <v>34.390700000000002</v>
      </c>
      <c r="FQ84">
        <v>64.147499999999994</v>
      </c>
      <c r="FR84">
        <v>22.6843</v>
      </c>
      <c r="FS84">
        <v>1</v>
      </c>
      <c r="FT84">
        <v>0.42788900000000002</v>
      </c>
      <c r="FU84">
        <v>1.6261000000000001</v>
      </c>
      <c r="FV84">
        <v>20.313500000000001</v>
      </c>
      <c r="FW84">
        <v>5.2112999999999996</v>
      </c>
      <c r="FX84">
        <v>11.905099999999999</v>
      </c>
      <c r="FY84">
        <v>5.0027999999999997</v>
      </c>
      <c r="FZ84">
        <v>3.29</v>
      </c>
      <c r="GA84">
        <v>9999</v>
      </c>
      <c r="GB84">
        <v>9999</v>
      </c>
      <c r="GC84">
        <v>9999</v>
      </c>
      <c r="GD84">
        <v>999.9</v>
      </c>
      <c r="GE84">
        <v>1.85965</v>
      </c>
      <c r="GF84">
        <v>1.8546499999999999</v>
      </c>
      <c r="GG84">
        <v>1.8578399999999999</v>
      </c>
      <c r="GH84">
        <v>1.8562700000000001</v>
      </c>
      <c r="GI84">
        <v>1.85504</v>
      </c>
      <c r="GJ84">
        <v>1.8547100000000001</v>
      </c>
      <c r="GK84">
        <v>1.8534299999999999</v>
      </c>
      <c r="GL84">
        <v>1.8565400000000001</v>
      </c>
      <c r="GM84">
        <v>0</v>
      </c>
      <c r="GN84">
        <v>0</v>
      </c>
      <c r="GO84">
        <v>0</v>
      </c>
      <c r="GP84">
        <v>0</v>
      </c>
      <c r="GQ84" t="s">
        <v>385</v>
      </c>
      <c r="GR84" t="s">
        <v>386</v>
      </c>
      <c r="GS84" t="s">
        <v>387</v>
      </c>
      <c r="GT84" t="s">
        <v>387</v>
      </c>
      <c r="GU84" t="s">
        <v>387</v>
      </c>
      <c r="GV84" t="s">
        <v>387</v>
      </c>
      <c r="GW84">
        <v>0</v>
      </c>
      <c r="GX84">
        <v>100</v>
      </c>
      <c r="GY84">
        <v>100</v>
      </c>
      <c r="GZ84">
        <v>1.0409999999999999</v>
      </c>
      <c r="HA84">
        <v>4.7000000000000002E-3</v>
      </c>
      <c r="HB84">
        <v>0.2796175401742218</v>
      </c>
      <c r="HC84">
        <v>2.9318383021812969E-3</v>
      </c>
      <c r="HD84">
        <v>-1.3754559859485029E-6</v>
      </c>
      <c r="HE84">
        <v>3.0700474437127301E-10</v>
      </c>
      <c r="HF84">
        <v>-7.1567451799845402E-2</v>
      </c>
      <c r="HG84">
        <v>1.00384331276165E-2</v>
      </c>
      <c r="HH84">
        <v>-3.1532673711230711E-4</v>
      </c>
      <c r="HI84">
        <v>1.819468599177705E-6</v>
      </c>
      <c r="HJ84">
        <v>1</v>
      </c>
      <c r="HK84">
        <v>2112</v>
      </c>
      <c r="HL84">
        <v>3</v>
      </c>
      <c r="HM84">
        <v>29</v>
      </c>
      <c r="HN84">
        <v>5.6</v>
      </c>
      <c r="HO84">
        <v>5.5</v>
      </c>
      <c r="HP84">
        <v>0.95825199999999999</v>
      </c>
      <c r="HQ84">
        <v>2.32422</v>
      </c>
      <c r="HR84">
        <v>1.4978</v>
      </c>
      <c r="HS84">
        <v>2.3010299999999999</v>
      </c>
      <c r="HT84">
        <v>1.5478499999999999</v>
      </c>
      <c r="HU84">
        <v>2.3584000000000001</v>
      </c>
      <c r="HV84">
        <v>38.944499999999998</v>
      </c>
      <c r="HW84">
        <v>14.4648</v>
      </c>
      <c r="HX84">
        <v>18</v>
      </c>
      <c r="HY84">
        <v>502.12599999999998</v>
      </c>
      <c r="HZ84">
        <v>486.767</v>
      </c>
      <c r="IA84">
        <v>27.632899999999999</v>
      </c>
      <c r="IB84">
        <v>32.444800000000001</v>
      </c>
      <c r="IC84">
        <v>30.000399999999999</v>
      </c>
      <c r="ID84">
        <v>32.253599999999999</v>
      </c>
      <c r="IE84">
        <v>32.353400000000001</v>
      </c>
      <c r="IF84">
        <v>19.286100000000001</v>
      </c>
      <c r="IG84">
        <v>40.748899999999999</v>
      </c>
      <c r="IH84">
        <v>0</v>
      </c>
      <c r="II84">
        <v>27.633500000000002</v>
      </c>
      <c r="IJ84">
        <v>381.94799999999998</v>
      </c>
      <c r="IK84">
        <v>21.331399999999999</v>
      </c>
      <c r="IL84">
        <v>100.41500000000001</v>
      </c>
      <c r="IM84">
        <v>100.134</v>
      </c>
      <c r="IN84" t="s">
        <v>1943</v>
      </c>
    </row>
    <row r="85" spans="1:248" x14ac:dyDescent="0.2">
      <c r="A85">
        <v>69</v>
      </c>
      <c r="B85">
        <v>1660230354.0999999</v>
      </c>
      <c r="C85">
        <v>359.09999990463263</v>
      </c>
      <c r="D85" t="s">
        <v>526</v>
      </c>
      <c r="E85" t="s">
        <v>527</v>
      </c>
      <c r="F85">
        <v>1</v>
      </c>
      <c r="G85">
        <v>2</v>
      </c>
      <c r="H85" t="s">
        <v>376</v>
      </c>
      <c r="I85" t="s">
        <v>377</v>
      </c>
      <c r="J85" t="s">
        <v>378</v>
      </c>
      <c r="K85" t="s">
        <v>379</v>
      </c>
      <c r="L85" t="s">
        <v>380</v>
      </c>
      <c r="M85" t="s">
        <v>381</v>
      </c>
      <c r="N85">
        <v>1660230353.0999999</v>
      </c>
      <c r="O85">
        <f t="shared" si="34"/>
        <v>4.956681666076759E-3</v>
      </c>
      <c r="P85">
        <f t="shared" si="35"/>
        <v>4.9566816660767588</v>
      </c>
      <c r="Q85">
        <f t="shared" si="36"/>
        <v>9.1314374304581776</v>
      </c>
      <c r="R85">
        <f t="shared" si="37"/>
        <v>299.60199999999998</v>
      </c>
      <c r="S85">
        <f t="shared" si="38"/>
        <v>237.75428016140671</v>
      </c>
      <c r="T85">
        <f t="shared" si="39"/>
        <v>23.676576633772825</v>
      </c>
      <c r="U85">
        <f t="shared" si="40"/>
        <v>29.835634116937594</v>
      </c>
      <c r="V85">
        <f t="shared" si="41"/>
        <v>0.2831125379123966</v>
      </c>
      <c r="W85">
        <f t="shared" si="42"/>
        <v>2.9223517382757804</v>
      </c>
      <c r="X85">
        <f t="shared" si="43"/>
        <v>0.26870992289488543</v>
      </c>
      <c r="Y85">
        <f t="shared" si="44"/>
        <v>0.16917664012154454</v>
      </c>
      <c r="Z85">
        <f t="shared" si="45"/>
        <v>321.49626900000004</v>
      </c>
      <c r="AA85">
        <f t="shared" si="46"/>
        <v>31.605109948799473</v>
      </c>
      <c r="AB85">
        <f t="shared" si="47"/>
        <v>30.8904</v>
      </c>
      <c r="AC85">
        <f t="shared" si="48"/>
        <v>4.4832627532274447</v>
      </c>
      <c r="AD85">
        <f t="shared" si="49"/>
        <v>60.134696492094363</v>
      </c>
      <c r="AE85">
        <f t="shared" si="50"/>
        <v>2.7126793717234396</v>
      </c>
      <c r="AF85">
        <f t="shared" si="51"/>
        <v>4.5110053429471675</v>
      </c>
      <c r="AG85">
        <f t="shared" si="52"/>
        <v>1.7705833815040051</v>
      </c>
      <c r="AH85">
        <f t="shared" si="53"/>
        <v>-218.58966147398507</v>
      </c>
      <c r="AI85">
        <f t="shared" si="54"/>
        <v>17.039013780741179</v>
      </c>
      <c r="AJ85">
        <f t="shared" si="55"/>
        <v>1.3085970854744389</v>
      </c>
      <c r="AK85">
        <f t="shared" si="56"/>
        <v>121.2542183922306</v>
      </c>
      <c r="AL85">
        <f t="shared" si="57"/>
        <v>39.010030948650446</v>
      </c>
      <c r="AM85">
        <f t="shared" si="58"/>
        <v>4.9572335176319715</v>
      </c>
      <c r="AN85">
        <f t="shared" si="59"/>
        <v>9.1314374304581776</v>
      </c>
      <c r="AO85">
        <v>347.50906069535381</v>
      </c>
      <c r="AP85">
        <v>310.471921212121</v>
      </c>
      <c r="AQ85">
        <v>4.9797978258234323</v>
      </c>
      <c r="AR85">
        <v>65.976057686478867</v>
      </c>
      <c r="AS85">
        <f t="shared" si="60"/>
        <v>4.9566816660767588</v>
      </c>
      <c r="AT85">
        <v>21.45825947511841</v>
      </c>
      <c r="AU85">
        <v>27.24140909090908</v>
      </c>
      <c r="AV85">
        <v>1.4091320874660751E-4</v>
      </c>
      <c r="AW85">
        <v>81.048263138824893</v>
      </c>
      <c r="AX85">
        <v>0</v>
      </c>
      <c r="AY85">
        <v>0</v>
      </c>
      <c r="AZ85">
        <f t="shared" si="61"/>
        <v>1</v>
      </c>
      <c r="BA85">
        <f t="shared" si="62"/>
        <v>0</v>
      </c>
      <c r="BB85">
        <f t="shared" si="63"/>
        <v>51965.586099344553</v>
      </c>
      <c r="BC85">
        <f t="shared" si="64"/>
        <v>1999.88</v>
      </c>
      <c r="BD85">
        <f t="shared" si="65"/>
        <v>1681.0989000000002</v>
      </c>
      <c r="BE85">
        <f t="shared" si="66"/>
        <v>0.8405998859931596</v>
      </c>
      <c r="BF85">
        <f t="shared" si="67"/>
        <v>0.16075777996679802</v>
      </c>
      <c r="BG85">
        <v>6</v>
      </c>
      <c r="BH85">
        <v>0.5</v>
      </c>
      <c r="BI85" t="s">
        <v>382</v>
      </c>
      <c r="BJ85">
        <v>2</v>
      </c>
      <c r="BK85" t="b">
        <v>1</v>
      </c>
      <c r="BL85">
        <v>1660230353.0999999</v>
      </c>
      <c r="BM85">
        <v>299.60199999999998</v>
      </c>
      <c r="BN85">
        <v>348.18</v>
      </c>
      <c r="BO85">
        <v>27.24005</v>
      </c>
      <c r="BP85">
        <v>21.455349999999999</v>
      </c>
      <c r="BQ85">
        <v>298.56150000000002</v>
      </c>
      <c r="BR85">
        <v>27.23535</v>
      </c>
      <c r="BS85">
        <v>500.16750000000002</v>
      </c>
      <c r="BT85">
        <v>99.48429999999999</v>
      </c>
      <c r="BU85">
        <v>9.9928800000000012E-2</v>
      </c>
      <c r="BV85">
        <v>30.998550000000002</v>
      </c>
      <c r="BW85">
        <v>30.8904</v>
      </c>
      <c r="BX85">
        <v>999.9</v>
      </c>
      <c r="BY85">
        <v>0</v>
      </c>
      <c r="BZ85">
        <v>0</v>
      </c>
      <c r="CA85">
        <v>10010.65</v>
      </c>
      <c r="CB85">
        <v>0</v>
      </c>
      <c r="CC85">
        <v>17.780999999999999</v>
      </c>
      <c r="CD85">
        <v>-48.5779</v>
      </c>
      <c r="CE85">
        <v>307.99200000000002</v>
      </c>
      <c r="CF85">
        <v>355.81400000000002</v>
      </c>
      <c r="CG85">
        <v>5.7847150000000003</v>
      </c>
      <c r="CH85">
        <v>348.18</v>
      </c>
      <c r="CI85">
        <v>21.455349999999999</v>
      </c>
      <c r="CJ85">
        <v>2.7099600000000001</v>
      </c>
      <c r="CK85">
        <v>2.1344699999999999</v>
      </c>
      <c r="CL85">
        <v>22.345649999999999</v>
      </c>
      <c r="CM85">
        <v>18.478750000000002</v>
      </c>
      <c r="CN85">
        <v>1999.88</v>
      </c>
      <c r="CO85">
        <v>0.98000200000000004</v>
      </c>
      <c r="CP85">
        <v>1.99983E-2</v>
      </c>
      <c r="CQ85">
        <v>0</v>
      </c>
      <c r="CR85">
        <v>3.4769999999999999</v>
      </c>
      <c r="CS85">
        <v>0</v>
      </c>
      <c r="CT85">
        <v>22174.3</v>
      </c>
      <c r="CU85">
        <v>17411.3</v>
      </c>
      <c r="CV85">
        <v>42.5</v>
      </c>
      <c r="CW85">
        <v>43.686999999999998</v>
      </c>
      <c r="CX85">
        <v>42.561999999999998</v>
      </c>
      <c r="CY85">
        <v>42.061999999999998</v>
      </c>
      <c r="CZ85">
        <v>42.561999999999998</v>
      </c>
      <c r="DA85">
        <v>1959.89</v>
      </c>
      <c r="DB85">
        <v>39.99</v>
      </c>
      <c r="DC85">
        <v>0</v>
      </c>
      <c r="DD85">
        <v>1660230351.9000001</v>
      </c>
      <c r="DE85">
        <v>0</v>
      </c>
      <c r="DF85">
        <v>1660230021</v>
      </c>
      <c r="DG85" t="s">
        <v>383</v>
      </c>
      <c r="DH85">
        <v>1660230020</v>
      </c>
      <c r="DI85">
        <v>1660230021</v>
      </c>
      <c r="DJ85">
        <v>13</v>
      </c>
      <c r="DK85">
        <v>0.128</v>
      </c>
      <c r="DL85">
        <v>-1.4E-2</v>
      </c>
      <c r="DM85">
        <v>1.25</v>
      </c>
      <c r="DN85">
        <v>1.6E-2</v>
      </c>
      <c r="DO85">
        <v>400</v>
      </c>
      <c r="DP85">
        <v>22</v>
      </c>
      <c r="DQ85">
        <v>0.31</v>
      </c>
      <c r="DR85">
        <v>0.02</v>
      </c>
      <c r="DS85">
        <v>7.668566276878753</v>
      </c>
      <c r="DT85">
        <v>10.975740402336051</v>
      </c>
      <c r="DU85">
        <v>0.79461708775852935</v>
      </c>
      <c r="DV85">
        <v>0</v>
      </c>
      <c r="DW85">
        <v>37.707821456724133</v>
      </c>
      <c r="DX85">
        <v>10.29551662150053</v>
      </c>
      <c r="DY85">
        <v>0.76872528944741281</v>
      </c>
      <c r="DZ85">
        <v>0</v>
      </c>
      <c r="EA85">
        <v>-46.966749999999998</v>
      </c>
      <c r="EB85">
        <v>-13.772409343715379</v>
      </c>
      <c r="EC85">
        <v>0.99411680090084709</v>
      </c>
      <c r="ED85">
        <v>0</v>
      </c>
      <c r="EE85">
        <v>208.61916991302411</v>
      </c>
      <c r="EF85">
        <v>220.16802274966179</v>
      </c>
      <c r="EG85">
        <v>16.414379050075219</v>
      </c>
      <c r="EH85">
        <v>0</v>
      </c>
      <c r="EI85">
        <v>5.7648025000000001</v>
      </c>
      <c r="EJ85">
        <v>0.22492007504690359</v>
      </c>
      <c r="EK85">
        <v>3.1235446911321761E-2</v>
      </c>
      <c r="EL85">
        <v>0</v>
      </c>
      <c r="EM85">
        <v>1.7724694402409631</v>
      </c>
      <c r="EN85">
        <v>4.4036686566920301E-3</v>
      </c>
      <c r="EO85">
        <v>1.0895230608354231E-3</v>
      </c>
      <c r="EP85">
        <v>1</v>
      </c>
      <c r="EQ85">
        <v>1</v>
      </c>
      <c r="ER85">
        <v>6</v>
      </c>
      <c r="ES85" t="s">
        <v>413</v>
      </c>
      <c r="ET85">
        <v>2.9422000000000001</v>
      </c>
      <c r="EU85">
        <v>2.8013699999999999</v>
      </c>
      <c r="EV85">
        <v>7.0714600000000002E-2</v>
      </c>
      <c r="EW85">
        <v>7.9674700000000001E-2</v>
      </c>
      <c r="EX85">
        <v>0.11779199999999999</v>
      </c>
      <c r="EY85">
        <v>9.9502400000000005E-2</v>
      </c>
      <c r="EZ85">
        <v>19029.099999999999</v>
      </c>
      <c r="FA85">
        <v>19763.400000000001</v>
      </c>
      <c r="FB85">
        <v>23816</v>
      </c>
      <c r="FC85">
        <v>24994</v>
      </c>
      <c r="FD85">
        <v>33630.400000000001</v>
      </c>
      <c r="FE85">
        <v>35939.5</v>
      </c>
      <c r="FF85">
        <v>43425.4</v>
      </c>
      <c r="FG85">
        <v>46202.9</v>
      </c>
      <c r="FH85">
        <v>1.9599800000000001</v>
      </c>
      <c r="FI85">
        <v>1.8367500000000001</v>
      </c>
      <c r="FJ85">
        <v>6.4879699999999998E-2</v>
      </c>
      <c r="FK85">
        <v>0</v>
      </c>
      <c r="FL85">
        <v>29.835899999999999</v>
      </c>
      <c r="FM85">
        <v>999.9</v>
      </c>
      <c r="FN85">
        <v>58.6</v>
      </c>
      <c r="FO85">
        <v>35.6</v>
      </c>
      <c r="FP85">
        <v>34.393700000000003</v>
      </c>
      <c r="FQ85">
        <v>64.197500000000005</v>
      </c>
      <c r="FR85">
        <v>21.8429</v>
      </c>
      <c r="FS85">
        <v>1</v>
      </c>
      <c r="FT85">
        <v>0.428008</v>
      </c>
      <c r="FU85">
        <v>1.6281600000000001</v>
      </c>
      <c r="FV85">
        <v>20.313500000000001</v>
      </c>
      <c r="FW85">
        <v>5.2115999999999998</v>
      </c>
      <c r="FX85">
        <v>11.905099999999999</v>
      </c>
      <c r="FY85">
        <v>5.0029500000000002</v>
      </c>
      <c r="FZ85">
        <v>3.2900999999999998</v>
      </c>
      <c r="GA85">
        <v>9999</v>
      </c>
      <c r="GB85">
        <v>9999</v>
      </c>
      <c r="GC85">
        <v>9999</v>
      </c>
      <c r="GD85">
        <v>999.9</v>
      </c>
      <c r="GE85">
        <v>1.85965</v>
      </c>
      <c r="GF85">
        <v>1.85467</v>
      </c>
      <c r="GG85">
        <v>1.8578399999999999</v>
      </c>
      <c r="GH85">
        <v>1.8562700000000001</v>
      </c>
      <c r="GI85">
        <v>1.85503</v>
      </c>
      <c r="GJ85">
        <v>1.8547100000000001</v>
      </c>
      <c r="GK85">
        <v>1.8534299999999999</v>
      </c>
      <c r="GL85">
        <v>1.8565400000000001</v>
      </c>
      <c r="GM85">
        <v>0</v>
      </c>
      <c r="GN85">
        <v>0</v>
      </c>
      <c r="GO85">
        <v>0</v>
      </c>
      <c r="GP85">
        <v>0</v>
      </c>
      <c r="GQ85" t="s">
        <v>385</v>
      </c>
      <c r="GR85" t="s">
        <v>386</v>
      </c>
      <c r="GS85" t="s">
        <v>387</v>
      </c>
      <c r="GT85" t="s">
        <v>387</v>
      </c>
      <c r="GU85" t="s">
        <v>387</v>
      </c>
      <c r="GV85" t="s">
        <v>387</v>
      </c>
      <c r="GW85">
        <v>0</v>
      </c>
      <c r="GX85">
        <v>100</v>
      </c>
      <c r="GY85">
        <v>100</v>
      </c>
      <c r="GZ85">
        <v>1.052</v>
      </c>
      <c r="HA85">
        <v>4.7000000000000002E-3</v>
      </c>
      <c r="HB85">
        <v>0.2796175401742218</v>
      </c>
      <c r="HC85">
        <v>2.9318383021812969E-3</v>
      </c>
      <c r="HD85">
        <v>-1.3754559859485029E-6</v>
      </c>
      <c r="HE85">
        <v>3.0700474437127301E-10</v>
      </c>
      <c r="HF85">
        <v>-7.1567451799845402E-2</v>
      </c>
      <c r="HG85">
        <v>1.00384331276165E-2</v>
      </c>
      <c r="HH85">
        <v>-3.1532673711230711E-4</v>
      </c>
      <c r="HI85">
        <v>1.819468599177705E-6</v>
      </c>
      <c r="HJ85">
        <v>1</v>
      </c>
      <c r="HK85">
        <v>2112</v>
      </c>
      <c r="HL85">
        <v>3</v>
      </c>
      <c r="HM85">
        <v>29</v>
      </c>
      <c r="HN85">
        <v>5.6</v>
      </c>
      <c r="HO85">
        <v>5.6</v>
      </c>
      <c r="HP85">
        <v>0.96679700000000002</v>
      </c>
      <c r="HQ85">
        <v>2.3339799999999999</v>
      </c>
      <c r="HR85">
        <v>1.4978</v>
      </c>
      <c r="HS85">
        <v>2.3022499999999999</v>
      </c>
      <c r="HT85">
        <v>1.5478499999999999</v>
      </c>
      <c r="HU85">
        <v>2.4401899999999999</v>
      </c>
      <c r="HV85">
        <v>38.944499999999998</v>
      </c>
      <c r="HW85">
        <v>14.4735</v>
      </c>
      <c r="HX85">
        <v>18</v>
      </c>
      <c r="HY85">
        <v>502.12799999999999</v>
      </c>
      <c r="HZ85">
        <v>486.80399999999997</v>
      </c>
      <c r="IA85">
        <v>27.633400000000002</v>
      </c>
      <c r="IB85">
        <v>32.445399999999999</v>
      </c>
      <c r="IC85">
        <v>30.000499999999999</v>
      </c>
      <c r="ID85">
        <v>32.253900000000002</v>
      </c>
      <c r="IE85">
        <v>32.353999999999999</v>
      </c>
      <c r="IF85">
        <v>19.540500000000002</v>
      </c>
      <c r="IG85">
        <v>40.748899999999999</v>
      </c>
      <c r="IH85">
        <v>0</v>
      </c>
      <c r="II85">
        <v>27.635300000000001</v>
      </c>
      <c r="IJ85">
        <v>392.01299999999998</v>
      </c>
      <c r="IK85">
        <v>21.3216</v>
      </c>
      <c r="IL85">
        <v>100.41500000000001</v>
      </c>
      <c r="IM85">
        <v>100.134</v>
      </c>
      <c r="IN85" t="s">
        <v>1943</v>
      </c>
    </row>
    <row r="86" spans="1:248" x14ac:dyDescent="0.2">
      <c r="A86">
        <v>70</v>
      </c>
      <c r="B86">
        <v>1660230355.0999999</v>
      </c>
      <c r="C86">
        <v>360.09999990463263</v>
      </c>
      <c r="D86" t="s">
        <v>528</v>
      </c>
      <c r="E86" t="s">
        <v>529</v>
      </c>
      <c r="F86">
        <v>1</v>
      </c>
      <c r="G86">
        <v>2</v>
      </c>
      <c r="H86" t="s">
        <v>376</v>
      </c>
      <c r="I86" t="s">
        <v>377</v>
      </c>
      <c r="J86" t="s">
        <v>378</v>
      </c>
      <c r="K86" t="s">
        <v>379</v>
      </c>
      <c r="L86" t="s">
        <v>380</v>
      </c>
      <c r="M86" t="s">
        <v>381</v>
      </c>
      <c r="N86">
        <v>1660230354.5999999</v>
      </c>
      <c r="O86">
        <f t="shared" si="34"/>
        <v>4.9594547103421335E-3</v>
      </c>
      <c r="P86">
        <f t="shared" si="35"/>
        <v>4.9594547103421336</v>
      </c>
      <c r="Q86">
        <f t="shared" si="36"/>
        <v>9.3616628574223224</v>
      </c>
      <c r="R86">
        <f t="shared" si="37"/>
        <v>306.83199999999999</v>
      </c>
      <c r="S86">
        <f t="shared" si="38"/>
        <v>243.48991004709401</v>
      </c>
      <c r="T86">
        <f t="shared" si="39"/>
        <v>24.248026696058822</v>
      </c>
      <c r="U86">
        <f t="shared" si="40"/>
        <v>30.55597057704</v>
      </c>
      <c r="V86">
        <f t="shared" si="41"/>
        <v>0.28340706614410366</v>
      </c>
      <c r="W86">
        <f t="shared" si="42"/>
        <v>2.9201720739486898</v>
      </c>
      <c r="X86">
        <f t="shared" si="43"/>
        <v>0.26896510673983143</v>
      </c>
      <c r="Y86">
        <f t="shared" si="44"/>
        <v>0.16933939438832804</v>
      </c>
      <c r="Z86">
        <f t="shared" si="45"/>
        <v>321.48988500000002</v>
      </c>
      <c r="AA86">
        <f t="shared" si="46"/>
        <v>31.604621456639304</v>
      </c>
      <c r="AB86">
        <f t="shared" si="47"/>
        <v>30.889700000000001</v>
      </c>
      <c r="AC86">
        <f t="shared" si="48"/>
        <v>4.4830836747344325</v>
      </c>
      <c r="AD86">
        <f t="shared" si="49"/>
        <v>60.146150309902403</v>
      </c>
      <c r="AE86">
        <f t="shared" si="50"/>
        <v>2.7131728489215003</v>
      </c>
      <c r="AF86">
        <f t="shared" si="51"/>
        <v>4.5109667616994704</v>
      </c>
      <c r="AG86">
        <f t="shared" si="52"/>
        <v>1.7699108258129321</v>
      </c>
      <c r="AH86">
        <f t="shared" si="53"/>
        <v>-218.7119527260881</v>
      </c>
      <c r="AI86">
        <f t="shared" si="54"/>
        <v>17.112892841673286</v>
      </c>
      <c r="AJ86">
        <f t="shared" si="55"/>
        <v>1.3152464775231367</v>
      </c>
      <c r="AK86">
        <f t="shared" si="56"/>
        <v>121.20607159310835</v>
      </c>
      <c r="AL86">
        <f t="shared" si="57"/>
        <v>39.251176544564785</v>
      </c>
      <c r="AM86">
        <f t="shared" si="58"/>
        <v>4.9719555503835355</v>
      </c>
      <c r="AN86">
        <f t="shared" si="59"/>
        <v>9.3616628574223224</v>
      </c>
      <c r="AO86">
        <v>352.66670864686989</v>
      </c>
      <c r="AP86">
        <v>315.42193939393928</v>
      </c>
      <c r="AQ86">
        <v>4.9644841477190083</v>
      </c>
      <c r="AR86">
        <v>65.976057686478867</v>
      </c>
      <c r="AS86">
        <f t="shared" si="60"/>
        <v>4.9594547103421336</v>
      </c>
      <c r="AT86">
        <v>21.458736795115851</v>
      </c>
      <c r="AU86">
        <v>27.244853939393941</v>
      </c>
      <c r="AV86">
        <v>2.9683844461457888E-4</v>
      </c>
      <c r="AW86">
        <v>81.048263138824893</v>
      </c>
      <c r="AX86">
        <v>0</v>
      </c>
      <c r="AY86">
        <v>0</v>
      </c>
      <c r="AZ86">
        <f t="shared" si="61"/>
        <v>1</v>
      </c>
      <c r="BA86">
        <f t="shared" si="62"/>
        <v>0</v>
      </c>
      <c r="BB86">
        <f t="shared" si="63"/>
        <v>51903.649250890943</v>
      </c>
      <c r="BC86">
        <f t="shared" si="64"/>
        <v>1999.84</v>
      </c>
      <c r="BD86">
        <f t="shared" si="65"/>
        <v>1681.0653</v>
      </c>
      <c r="BE86">
        <f t="shared" si="66"/>
        <v>0.84059989799183932</v>
      </c>
      <c r="BF86">
        <f t="shared" si="67"/>
        <v>0.16075780312424995</v>
      </c>
      <c r="BG86">
        <v>6</v>
      </c>
      <c r="BH86">
        <v>0.5</v>
      </c>
      <c r="BI86" t="s">
        <v>382</v>
      </c>
      <c r="BJ86">
        <v>2</v>
      </c>
      <c r="BK86" t="b">
        <v>1</v>
      </c>
      <c r="BL86">
        <v>1660230354.5999999</v>
      </c>
      <c r="BM86">
        <v>306.83199999999999</v>
      </c>
      <c r="BN86">
        <v>355.75400000000002</v>
      </c>
      <c r="BO86">
        <v>27.244700000000002</v>
      </c>
      <c r="BP86">
        <v>21.4421</v>
      </c>
      <c r="BQ86">
        <v>305.77600000000001</v>
      </c>
      <c r="BR86">
        <v>27.24</v>
      </c>
      <c r="BS86">
        <v>500.10300000000001</v>
      </c>
      <c r="BT86">
        <v>99.485100000000003</v>
      </c>
      <c r="BU86">
        <v>0.100245</v>
      </c>
      <c r="BV86">
        <v>30.9984</v>
      </c>
      <c r="BW86">
        <v>30.889700000000001</v>
      </c>
      <c r="BX86">
        <v>999.9</v>
      </c>
      <c r="BY86">
        <v>0</v>
      </c>
      <c r="BZ86">
        <v>0</v>
      </c>
      <c r="CA86">
        <v>9998.1200000000008</v>
      </c>
      <c r="CB86">
        <v>0</v>
      </c>
      <c r="CC86">
        <v>17.764299999999999</v>
      </c>
      <c r="CD86">
        <v>-48.921900000000001</v>
      </c>
      <c r="CE86">
        <v>315.42599999999999</v>
      </c>
      <c r="CF86">
        <v>363.55</v>
      </c>
      <c r="CG86">
        <v>5.8026400000000002</v>
      </c>
      <c r="CH86">
        <v>355.75400000000002</v>
      </c>
      <c r="CI86">
        <v>21.4421</v>
      </c>
      <c r="CJ86">
        <v>2.7104400000000002</v>
      </c>
      <c r="CK86">
        <v>2.1331699999999998</v>
      </c>
      <c r="CL86">
        <v>22.348600000000001</v>
      </c>
      <c r="CM86">
        <v>18.469000000000001</v>
      </c>
      <c r="CN86">
        <v>1999.84</v>
      </c>
      <c r="CO86">
        <v>0.98000200000000004</v>
      </c>
      <c r="CP86">
        <v>1.99983E-2</v>
      </c>
      <c r="CQ86">
        <v>0</v>
      </c>
      <c r="CR86">
        <v>3.327</v>
      </c>
      <c r="CS86">
        <v>0</v>
      </c>
      <c r="CT86">
        <v>22182.7</v>
      </c>
      <c r="CU86">
        <v>17410.900000000001</v>
      </c>
      <c r="CV86">
        <v>42.5</v>
      </c>
      <c r="CW86">
        <v>43.686999999999998</v>
      </c>
      <c r="CX86">
        <v>42.561999999999998</v>
      </c>
      <c r="CY86">
        <v>42.061999999999998</v>
      </c>
      <c r="CZ86">
        <v>42.561999999999998</v>
      </c>
      <c r="DA86">
        <v>1959.85</v>
      </c>
      <c r="DB86">
        <v>39.99</v>
      </c>
      <c r="DC86">
        <v>0</v>
      </c>
      <c r="DD86">
        <v>1660230353.0999999</v>
      </c>
      <c r="DE86">
        <v>0</v>
      </c>
      <c r="DF86">
        <v>1660230021</v>
      </c>
      <c r="DG86" t="s">
        <v>383</v>
      </c>
      <c r="DH86">
        <v>1660230020</v>
      </c>
      <c r="DI86">
        <v>1660230021</v>
      </c>
      <c r="DJ86">
        <v>13</v>
      </c>
      <c r="DK86">
        <v>0.128</v>
      </c>
      <c r="DL86">
        <v>-1.4E-2</v>
      </c>
      <c r="DM86">
        <v>1.25</v>
      </c>
      <c r="DN86">
        <v>1.6E-2</v>
      </c>
      <c r="DO86">
        <v>400</v>
      </c>
      <c r="DP86">
        <v>22</v>
      </c>
      <c r="DQ86">
        <v>0.31</v>
      </c>
      <c r="DR86">
        <v>0.02</v>
      </c>
      <c r="DS86">
        <v>7.8468609572570376</v>
      </c>
      <c r="DT86">
        <v>10.876595181862561</v>
      </c>
      <c r="DU86">
        <v>0.78758337902998254</v>
      </c>
      <c r="DV86">
        <v>0</v>
      </c>
      <c r="DW86">
        <v>37.882155176568922</v>
      </c>
      <c r="DX86">
        <v>10.002703160019189</v>
      </c>
      <c r="DY86">
        <v>0.74624812426672371</v>
      </c>
      <c r="DZ86">
        <v>0</v>
      </c>
      <c r="EA86">
        <v>-47.19582333333333</v>
      </c>
      <c r="EB86">
        <v>-13.62625761957727</v>
      </c>
      <c r="EC86">
        <v>0.98354575683538448</v>
      </c>
      <c r="ED86">
        <v>0</v>
      </c>
      <c r="EE86">
        <v>212.33005973245039</v>
      </c>
      <c r="EF86">
        <v>220.4237022353214</v>
      </c>
      <c r="EG86">
        <v>16.433679776285722</v>
      </c>
      <c r="EH86">
        <v>0</v>
      </c>
      <c r="EI86">
        <v>5.7702179999999998</v>
      </c>
      <c r="EJ86">
        <v>0.17270521575985301</v>
      </c>
      <c r="EK86">
        <v>2.5725245499314469E-2</v>
      </c>
      <c r="EL86">
        <v>0</v>
      </c>
      <c r="EM86">
        <v>1.772437305878283</v>
      </c>
      <c r="EN86">
        <v>-8.7787245403701884E-4</v>
      </c>
      <c r="EO86">
        <v>1.1402187815164791E-3</v>
      </c>
      <c r="EP86">
        <v>1</v>
      </c>
      <c r="EQ86">
        <v>1</v>
      </c>
      <c r="ER86">
        <v>6</v>
      </c>
      <c r="ES86" t="s">
        <v>413</v>
      </c>
      <c r="ET86">
        <v>2.9421599999999999</v>
      </c>
      <c r="EU86">
        <v>2.8014600000000001</v>
      </c>
      <c r="EV86">
        <v>7.1622699999999997E-2</v>
      </c>
      <c r="EW86">
        <v>8.0568000000000001E-2</v>
      </c>
      <c r="EX86">
        <v>0.117799</v>
      </c>
      <c r="EY86">
        <v>9.9468600000000004E-2</v>
      </c>
      <c r="EZ86">
        <v>19010.5</v>
      </c>
      <c r="FA86">
        <v>19744.2</v>
      </c>
      <c r="FB86">
        <v>23816</v>
      </c>
      <c r="FC86">
        <v>24994</v>
      </c>
      <c r="FD86">
        <v>33630.1</v>
      </c>
      <c r="FE86">
        <v>35940.9</v>
      </c>
      <c r="FF86">
        <v>43425.4</v>
      </c>
      <c r="FG86">
        <v>46202.9</v>
      </c>
      <c r="FH86">
        <v>1.96</v>
      </c>
      <c r="FI86">
        <v>1.83683</v>
      </c>
      <c r="FJ86">
        <v>6.4633800000000005E-2</v>
      </c>
      <c r="FK86">
        <v>0</v>
      </c>
      <c r="FL86">
        <v>29.8367</v>
      </c>
      <c r="FM86">
        <v>999.9</v>
      </c>
      <c r="FN86">
        <v>58.6</v>
      </c>
      <c r="FO86">
        <v>35.6</v>
      </c>
      <c r="FP86">
        <v>34.388199999999998</v>
      </c>
      <c r="FQ86">
        <v>64.127499999999998</v>
      </c>
      <c r="FR86">
        <v>22.1434</v>
      </c>
      <c r="FS86">
        <v>1</v>
      </c>
      <c r="FT86">
        <v>0.428087</v>
      </c>
      <c r="FU86">
        <v>1.6291100000000001</v>
      </c>
      <c r="FV86">
        <v>20.313400000000001</v>
      </c>
      <c r="FW86">
        <v>5.2115999999999998</v>
      </c>
      <c r="FX86">
        <v>11.9057</v>
      </c>
      <c r="FY86">
        <v>5.0028499999999996</v>
      </c>
      <c r="FZ86">
        <v>3.2900499999999999</v>
      </c>
      <c r="GA86">
        <v>9999</v>
      </c>
      <c r="GB86">
        <v>9999</v>
      </c>
      <c r="GC86">
        <v>9999</v>
      </c>
      <c r="GD86">
        <v>999.9</v>
      </c>
      <c r="GE86">
        <v>1.8596699999999999</v>
      </c>
      <c r="GF86">
        <v>1.8546800000000001</v>
      </c>
      <c r="GG86">
        <v>1.8578399999999999</v>
      </c>
      <c r="GH86">
        <v>1.8562799999999999</v>
      </c>
      <c r="GI86">
        <v>1.85503</v>
      </c>
      <c r="GJ86">
        <v>1.8547100000000001</v>
      </c>
      <c r="GK86">
        <v>1.85345</v>
      </c>
      <c r="GL86">
        <v>1.8565400000000001</v>
      </c>
      <c r="GM86">
        <v>0</v>
      </c>
      <c r="GN86">
        <v>0</v>
      </c>
      <c r="GO86">
        <v>0</v>
      </c>
      <c r="GP86">
        <v>0</v>
      </c>
      <c r="GQ86" t="s">
        <v>385</v>
      </c>
      <c r="GR86" t="s">
        <v>386</v>
      </c>
      <c r="GS86" t="s">
        <v>387</v>
      </c>
      <c r="GT86" t="s">
        <v>387</v>
      </c>
      <c r="GU86" t="s">
        <v>387</v>
      </c>
      <c r="GV86" t="s">
        <v>387</v>
      </c>
      <c r="GW86">
        <v>0</v>
      </c>
      <c r="GX86">
        <v>100</v>
      </c>
      <c r="GY86">
        <v>100</v>
      </c>
      <c r="GZ86">
        <v>1.0609999999999999</v>
      </c>
      <c r="HA86">
        <v>4.7000000000000002E-3</v>
      </c>
      <c r="HB86">
        <v>0.2796175401742218</v>
      </c>
      <c r="HC86">
        <v>2.9318383021812969E-3</v>
      </c>
      <c r="HD86">
        <v>-1.3754559859485029E-6</v>
      </c>
      <c r="HE86">
        <v>3.0700474437127301E-10</v>
      </c>
      <c r="HF86">
        <v>-7.1567451799845402E-2</v>
      </c>
      <c r="HG86">
        <v>1.00384331276165E-2</v>
      </c>
      <c r="HH86">
        <v>-3.1532673711230711E-4</v>
      </c>
      <c r="HI86">
        <v>1.819468599177705E-6</v>
      </c>
      <c r="HJ86">
        <v>1</v>
      </c>
      <c r="HK86">
        <v>2112</v>
      </c>
      <c r="HL86">
        <v>3</v>
      </c>
      <c r="HM86">
        <v>29</v>
      </c>
      <c r="HN86">
        <v>5.6</v>
      </c>
      <c r="HO86">
        <v>5.6</v>
      </c>
      <c r="HP86">
        <v>0.98022500000000001</v>
      </c>
      <c r="HQ86">
        <v>2.3339799999999999</v>
      </c>
      <c r="HR86">
        <v>1.4978</v>
      </c>
      <c r="HS86">
        <v>2.3010299999999999</v>
      </c>
      <c r="HT86">
        <v>1.5478499999999999</v>
      </c>
      <c r="HU86">
        <v>2.3730500000000001</v>
      </c>
      <c r="HV86">
        <v>38.944499999999998</v>
      </c>
      <c r="HW86">
        <v>14.456</v>
      </c>
      <c r="HX86">
        <v>18</v>
      </c>
      <c r="HY86">
        <v>502.149</v>
      </c>
      <c r="HZ86">
        <v>486.86</v>
      </c>
      <c r="IA86">
        <v>27.634</v>
      </c>
      <c r="IB86">
        <v>32.446199999999997</v>
      </c>
      <c r="IC86">
        <v>30.000499999999999</v>
      </c>
      <c r="ID86">
        <v>32.2547</v>
      </c>
      <c r="IE86">
        <v>32.354799999999997</v>
      </c>
      <c r="IF86">
        <v>19.704899999999999</v>
      </c>
      <c r="IG86">
        <v>40.748899999999999</v>
      </c>
      <c r="IH86">
        <v>0</v>
      </c>
      <c r="II86">
        <v>27.635300000000001</v>
      </c>
      <c r="IJ86">
        <v>392.01299999999998</v>
      </c>
      <c r="IK86">
        <v>21.319600000000001</v>
      </c>
      <c r="IL86">
        <v>100.41500000000001</v>
      </c>
      <c r="IM86">
        <v>100.134</v>
      </c>
      <c r="IN86" t="s">
        <v>1943</v>
      </c>
    </row>
    <row r="87" spans="1:248" x14ac:dyDescent="0.2">
      <c r="A87">
        <v>71</v>
      </c>
      <c r="B87">
        <v>1660230356.0999999</v>
      </c>
      <c r="C87">
        <v>361.09999990463263</v>
      </c>
      <c r="D87" t="s">
        <v>530</v>
      </c>
      <c r="E87" t="s">
        <v>531</v>
      </c>
      <c r="F87">
        <v>1</v>
      </c>
      <c r="G87">
        <v>2</v>
      </c>
      <c r="H87" t="s">
        <v>376</v>
      </c>
      <c r="I87" t="s">
        <v>377</v>
      </c>
      <c r="J87" t="s">
        <v>378</v>
      </c>
      <c r="K87" t="s">
        <v>379</v>
      </c>
      <c r="L87" t="s">
        <v>380</v>
      </c>
      <c r="M87" t="s">
        <v>381</v>
      </c>
      <c r="N87">
        <v>1660230355.0999999</v>
      </c>
      <c r="O87">
        <f t="shared" si="34"/>
        <v>4.9642691740559288E-3</v>
      </c>
      <c r="P87">
        <f t="shared" si="35"/>
        <v>4.9642691740559286</v>
      </c>
      <c r="Q87">
        <f t="shared" si="36"/>
        <v>9.5595532252520119</v>
      </c>
      <c r="R87">
        <f t="shared" si="37"/>
        <v>309.24149999999997</v>
      </c>
      <c r="S87">
        <f t="shared" si="38"/>
        <v>244.73943424415478</v>
      </c>
      <c r="T87">
        <f t="shared" si="39"/>
        <v>24.372547632068692</v>
      </c>
      <c r="U87">
        <f t="shared" si="40"/>
        <v>30.796030937308501</v>
      </c>
      <c r="V87">
        <f t="shared" si="41"/>
        <v>0.28372836065027657</v>
      </c>
      <c r="W87">
        <f t="shared" si="42"/>
        <v>2.9203428746908493</v>
      </c>
      <c r="X87">
        <f t="shared" si="43"/>
        <v>0.26925533569203264</v>
      </c>
      <c r="Y87">
        <f t="shared" si="44"/>
        <v>0.16952338401196998</v>
      </c>
      <c r="Z87">
        <f t="shared" si="45"/>
        <v>321.51462299999992</v>
      </c>
      <c r="AA87">
        <f t="shared" si="46"/>
        <v>31.603132327954878</v>
      </c>
      <c r="AB87">
        <f t="shared" si="47"/>
        <v>30.889250000000001</v>
      </c>
      <c r="AC87">
        <f t="shared" si="48"/>
        <v>4.4829685561363872</v>
      </c>
      <c r="AD87">
        <f t="shared" si="49"/>
        <v>60.148889038836714</v>
      </c>
      <c r="AE87">
        <f t="shared" si="50"/>
        <v>2.7132422449647002</v>
      </c>
      <c r="AF87">
        <f t="shared" si="51"/>
        <v>4.5108767399059087</v>
      </c>
      <c r="AG87">
        <f t="shared" si="52"/>
        <v>1.769726311171687</v>
      </c>
      <c r="AH87">
        <f t="shared" si="53"/>
        <v>-218.92427057586647</v>
      </c>
      <c r="AI87">
        <f t="shared" si="54"/>
        <v>17.12963792656403</v>
      </c>
      <c r="AJ87">
        <f t="shared" si="55"/>
        <v>1.316451258472279</v>
      </c>
      <c r="AK87">
        <f t="shared" si="56"/>
        <v>121.03644160916976</v>
      </c>
      <c r="AL87">
        <f t="shared" si="57"/>
        <v>39.345918604584298</v>
      </c>
      <c r="AM87">
        <f t="shared" si="58"/>
        <v>4.9772641675919607</v>
      </c>
      <c r="AN87">
        <f t="shared" si="59"/>
        <v>9.5595532252520119</v>
      </c>
      <c r="AO87">
        <v>357.81871375710222</v>
      </c>
      <c r="AP87">
        <v>320.3747212121213</v>
      </c>
      <c r="AQ87">
        <v>4.9560403846768173</v>
      </c>
      <c r="AR87">
        <v>65.976057686478867</v>
      </c>
      <c r="AS87">
        <f t="shared" si="60"/>
        <v>4.9642691740559286</v>
      </c>
      <c r="AT87">
        <v>21.455141199999851</v>
      </c>
      <c r="AU87">
        <v>27.246401818181809</v>
      </c>
      <c r="AV87">
        <v>3.7902071159699551E-4</v>
      </c>
      <c r="AW87">
        <v>81.048263138824893</v>
      </c>
      <c r="AX87">
        <v>0</v>
      </c>
      <c r="AY87">
        <v>0</v>
      </c>
      <c r="AZ87">
        <f t="shared" si="61"/>
        <v>1</v>
      </c>
      <c r="BA87">
        <f t="shared" si="62"/>
        <v>0</v>
      </c>
      <c r="BB87">
        <f t="shared" si="63"/>
        <v>51908.572197807538</v>
      </c>
      <c r="BC87">
        <f t="shared" si="64"/>
        <v>1999.9949999999999</v>
      </c>
      <c r="BD87">
        <f t="shared" si="65"/>
        <v>1681.1954999999998</v>
      </c>
      <c r="BE87">
        <f t="shared" si="66"/>
        <v>0.84059985149962868</v>
      </c>
      <c r="BF87">
        <f t="shared" si="67"/>
        <v>0.16075771339428346</v>
      </c>
      <c r="BG87">
        <v>6</v>
      </c>
      <c r="BH87">
        <v>0.5</v>
      </c>
      <c r="BI87" t="s">
        <v>382</v>
      </c>
      <c r="BJ87">
        <v>2</v>
      </c>
      <c r="BK87" t="b">
        <v>1</v>
      </c>
      <c r="BL87">
        <v>1660230355.0999999</v>
      </c>
      <c r="BM87">
        <v>309.24149999999997</v>
      </c>
      <c r="BN87">
        <v>358.29399999999998</v>
      </c>
      <c r="BO87">
        <v>27.2453</v>
      </c>
      <c r="BP87">
        <v>21.436450000000001</v>
      </c>
      <c r="BQ87">
        <v>308.18049999999999</v>
      </c>
      <c r="BR87">
        <v>27.240649999999999</v>
      </c>
      <c r="BS87">
        <v>500.09800000000001</v>
      </c>
      <c r="BT87">
        <v>99.48545</v>
      </c>
      <c r="BU87">
        <v>0.100249</v>
      </c>
      <c r="BV87">
        <v>30.998049999999999</v>
      </c>
      <c r="BW87">
        <v>30.889250000000001</v>
      </c>
      <c r="BX87">
        <v>999.9</v>
      </c>
      <c r="BY87">
        <v>0</v>
      </c>
      <c r="BZ87">
        <v>0</v>
      </c>
      <c r="CA87">
        <v>9999.0600000000013</v>
      </c>
      <c r="CB87">
        <v>0</v>
      </c>
      <c r="CC87">
        <v>17.754850000000001</v>
      </c>
      <c r="CD87">
        <v>-49.052199999999999</v>
      </c>
      <c r="CE87">
        <v>317.90300000000002</v>
      </c>
      <c r="CF87">
        <v>366.14299999999997</v>
      </c>
      <c r="CG87">
        <v>5.8088899999999999</v>
      </c>
      <c r="CH87">
        <v>358.29399999999998</v>
      </c>
      <c r="CI87">
        <v>21.436450000000001</v>
      </c>
      <c r="CJ87">
        <v>2.710515</v>
      </c>
      <c r="CK87">
        <v>2.1326149999999999</v>
      </c>
      <c r="CL87">
        <v>22.349</v>
      </c>
      <c r="CM87">
        <v>18.4649</v>
      </c>
      <c r="CN87">
        <v>1999.9949999999999</v>
      </c>
      <c r="CO87">
        <v>0.98000350000000003</v>
      </c>
      <c r="CP87">
        <v>1.9996799999999999E-2</v>
      </c>
      <c r="CQ87">
        <v>0</v>
      </c>
      <c r="CR87">
        <v>2.7945000000000002</v>
      </c>
      <c r="CS87">
        <v>0</v>
      </c>
      <c r="CT87">
        <v>22188.85</v>
      </c>
      <c r="CU87">
        <v>17412.25</v>
      </c>
      <c r="CV87">
        <v>42.5</v>
      </c>
      <c r="CW87">
        <v>43.686999999999998</v>
      </c>
      <c r="CX87">
        <v>42.561999999999998</v>
      </c>
      <c r="CY87">
        <v>42.061999999999998</v>
      </c>
      <c r="CZ87">
        <v>42.530999999999999</v>
      </c>
      <c r="DA87">
        <v>1960.0050000000001</v>
      </c>
      <c r="DB87">
        <v>39.99</v>
      </c>
      <c r="DC87">
        <v>0</v>
      </c>
      <c r="DD87">
        <v>1660230354.3</v>
      </c>
      <c r="DE87">
        <v>0</v>
      </c>
      <c r="DF87">
        <v>1660230021</v>
      </c>
      <c r="DG87" t="s">
        <v>383</v>
      </c>
      <c r="DH87">
        <v>1660230020</v>
      </c>
      <c r="DI87">
        <v>1660230021</v>
      </c>
      <c r="DJ87">
        <v>13</v>
      </c>
      <c r="DK87">
        <v>0.128</v>
      </c>
      <c r="DL87">
        <v>-1.4E-2</v>
      </c>
      <c r="DM87">
        <v>1.25</v>
      </c>
      <c r="DN87">
        <v>1.6E-2</v>
      </c>
      <c r="DO87">
        <v>400</v>
      </c>
      <c r="DP87">
        <v>22</v>
      </c>
      <c r="DQ87">
        <v>0.31</v>
      </c>
      <c r="DR87">
        <v>0.02</v>
      </c>
      <c r="DS87">
        <v>8.0769051899067001</v>
      </c>
      <c r="DT87">
        <v>10.861325747750721</v>
      </c>
      <c r="DU87">
        <v>0.81329250186413204</v>
      </c>
      <c r="DV87">
        <v>0</v>
      </c>
      <c r="DW87">
        <v>38.173051840128217</v>
      </c>
      <c r="DX87">
        <v>9.8070997857762947</v>
      </c>
      <c r="DY87">
        <v>0.70802754980507643</v>
      </c>
      <c r="DZ87">
        <v>0</v>
      </c>
      <c r="EA87">
        <v>-47.479490322580638</v>
      </c>
      <c r="EB87">
        <v>-13.537872580645219</v>
      </c>
      <c r="EC87">
        <v>1.0096931345886131</v>
      </c>
      <c r="ED87">
        <v>0</v>
      </c>
      <c r="EE87">
        <v>218.74188838667109</v>
      </c>
      <c r="EF87">
        <v>220.56599077082549</v>
      </c>
      <c r="EG87">
        <v>15.913570053966151</v>
      </c>
      <c r="EH87">
        <v>0</v>
      </c>
      <c r="EI87">
        <v>5.7768490243902439</v>
      </c>
      <c r="EJ87">
        <v>0.13598864111497219</v>
      </c>
      <c r="EK87">
        <v>2.0302704229934181E-2</v>
      </c>
      <c r="EL87">
        <v>1</v>
      </c>
      <c r="EM87">
        <v>1.772255738489062</v>
      </c>
      <c r="EN87">
        <v>-8.610556636594045E-3</v>
      </c>
      <c r="EO87">
        <v>1.3731595341534631E-3</v>
      </c>
      <c r="EP87">
        <v>1</v>
      </c>
      <c r="EQ87">
        <v>2</v>
      </c>
      <c r="ER87">
        <v>6</v>
      </c>
      <c r="ES87" t="s">
        <v>410</v>
      </c>
      <c r="ET87">
        <v>2.9422600000000001</v>
      </c>
      <c r="EU87">
        <v>2.8014100000000002</v>
      </c>
      <c r="EV87">
        <v>7.2524000000000005E-2</v>
      </c>
      <c r="EW87">
        <v>8.1463099999999997E-2</v>
      </c>
      <c r="EX87">
        <v>0.117799</v>
      </c>
      <c r="EY87">
        <v>9.9424100000000001E-2</v>
      </c>
      <c r="EZ87">
        <v>18992.099999999999</v>
      </c>
      <c r="FA87">
        <v>19725</v>
      </c>
      <c r="FB87">
        <v>23816</v>
      </c>
      <c r="FC87">
        <v>24994</v>
      </c>
      <c r="FD87">
        <v>33630.199999999997</v>
      </c>
      <c r="FE87">
        <v>35942.699999999997</v>
      </c>
      <c r="FF87">
        <v>43425.4</v>
      </c>
      <c r="FG87">
        <v>46202.9</v>
      </c>
      <c r="FH87">
        <v>1.96008</v>
      </c>
      <c r="FI87">
        <v>1.83687</v>
      </c>
      <c r="FJ87">
        <v>6.4693399999999998E-2</v>
      </c>
      <c r="FK87">
        <v>0</v>
      </c>
      <c r="FL87">
        <v>29.837199999999999</v>
      </c>
      <c r="FM87">
        <v>999.9</v>
      </c>
      <c r="FN87">
        <v>58.6</v>
      </c>
      <c r="FO87">
        <v>35.6</v>
      </c>
      <c r="FP87">
        <v>34.393000000000001</v>
      </c>
      <c r="FQ87">
        <v>64.237499999999997</v>
      </c>
      <c r="FR87">
        <v>22.7364</v>
      </c>
      <c r="FS87">
        <v>1</v>
      </c>
      <c r="FT87">
        <v>0.42816300000000002</v>
      </c>
      <c r="FU87">
        <v>1.62866</v>
      </c>
      <c r="FV87">
        <v>20.313400000000001</v>
      </c>
      <c r="FW87">
        <v>5.2117500000000003</v>
      </c>
      <c r="FX87">
        <v>11.9056</v>
      </c>
      <c r="FY87">
        <v>5.0027999999999997</v>
      </c>
      <c r="FZ87">
        <v>3.2900800000000001</v>
      </c>
      <c r="GA87">
        <v>9999</v>
      </c>
      <c r="GB87">
        <v>9999</v>
      </c>
      <c r="GC87">
        <v>9999</v>
      </c>
      <c r="GD87">
        <v>999.9</v>
      </c>
      <c r="GE87">
        <v>1.8596600000000001</v>
      </c>
      <c r="GF87">
        <v>1.8546899999999999</v>
      </c>
      <c r="GG87">
        <v>1.85785</v>
      </c>
      <c r="GH87">
        <v>1.8562700000000001</v>
      </c>
      <c r="GI87">
        <v>1.8550199999999999</v>
      </c>
      <c r="GJ87">
        <v>1.8547100000000001</v>
      </c>
      <c r="GK87">
        <v>1.85344</v>
      </c>
      <c r="GL87">
        <v>1.8565400000000001</v>
      </c>
      <c r="GM87">
        <v>0</v>
      </c>
      <c r="GN87">
        <v>0</v>
      </c>
      <c r="GO87">
        <v>0</v>
      </c>
      <c r="GP87">
        <v>0</v>
      </c>
      <c r="GQ87" t="s">
        <v>385</v>
      </c>
      <c r="GR87" t="s">
        <v>386</v>
      </c>
      <c r="GS87" t="s">
        <v>387</v>
      </c>
      <c r="GT87" t="s">
        <v>387</v>
      </c>
      <c r="GU87" t="s">
        <v>387</v>
      </c>
      <c r="GV87" t="s">
        <v>387</v>
      </c>
      <c r="GW87">
        <v>0</v>
      </c>
      <c r="GX87">
        <v>100</v>
      </c>
      <c r="GY87">
        <v>100</v>
      </c>
      <c r="GZ87">
        <v>1.0720000000000001</v>
      </c>
      <c r="HA87">
        <v>4.7000000000000002E-3</v>
      </c>
      <c r="HB87">
        <v>0.2796175401742218</v>
      </c>
      <c r="HC87">
        <v>2.9318383021812969E-3</v>
      </c>
      <c r="HD87">
        <v>-1.3754559859485029E-6</v>
      </c>
      <c r="HE87">
        <v>3.0700474437127301E-10</v>
      </c>
      <c r="HF87">
        <v>-7.1567451799845402E-2</v>
      </c>
      <c r="HG87">
        <v>1.00384331276165E-2</v>
      </c>
      <c r="HH87">
        <v>-3.1532673711230711E-4</v>
      </c>
      <c r="HI87">
        <v>1.819468599177705E-6</v>
      </c>
      <c r="HJ87">
        <v>1</v>
      </c>
      <c r="HK87">
        <v>2112</v>
      </c>
      <c r="HL87">
        <v>3</v>
      </c>
      <c r="HM87">
        <v>29</v>
      </c>
      <c r="HN87">
        <v>5.6</v>
      </c>
      <c r="HO87">
        <v>5.6</v>
      </c>
      <c r="HP87">
        <v>0.98632799999999998</v>
      </c>
      <c r="HQ87">
        <v>2.3303199999999999</v>
      </c>
      <c r="HR87">
        <v>1.4978</v>
      </c>
      <c r="HS87">
        <v>2.3010299999999999</v>
      </c>
      <c r="HT87">
        <v>1.5478499999999999</v>
      </c>
      <c r="HU87">
        <v>2.3132299999999999</v>
      </c>
      <c r="HV87">
        <v>38.944499999999998</v>
      </c>
      <c r="HW87">
        <v>14.4648</v>
      </c>
      <c r="HX87">
        <v>18</v>
      </c>
      <c r="HY87">
        <v>502.19799999999998</v>
      </c>
      <c r="HZ87">
        <v>486.89699999999999</v>
      </c>
      <c r="IA87">
        <v>27.6342</v>
      </c>
      <c r="IB87">
        <v>32.446800000000003</v>
      </c>
      <c r="IC87">
        <v>30.000499999999999</v>
      </c>
      <c r="ID87">
        <v>32.255299999999998</v>
      </c>
      <c r="IE87">
        <v>32.355200000000004</v>
      </c>
      <c r="IF87">
        <v>19.957699999999999</v>
      </c>
      <c r="IG87">
        <v>40.748899999999999</v>
      </c>
      <c r="IH87">
        <v>0</v>
      </c>
      <c r="II87">
        <v>27.635300000000001</v>
      </c>
      <c r="IJ87">
        <v>402.03500000000003</v>
      </c>
      <c r="IK87">
        <v>21.314299999999999</v>
      </c>
      <c r="IL87">
        <v>100.41500000000001</v>
      </c>
      <c r="IM87">
        <v>100.134</v>
      </c>
      <c r="IN87" t="s">
        <v>1943</v>
      </c>
    </row>
    <row r="88" spans="1:248" x14ac:dyDescent="0.2">
      <c r="A88">
        <v>72</v>
      </c>
      <c r="B88">
        <v>1660230357.0999999</v>
      </c>
      <c r="C88">
        <v>362.09999990463263</v>
      </c>
      <c r="D88" t="s">
        <v>532</v>
      </c>
      <c r="E88" t="s">
        <v>533</v>
      </c>
      <c r="F88">
        <v>1</v>
      </c>
      <c r="G88">
        <v>2</v>
      </c>
      <c r="H88" t="s">
        <v>376</v>
      </c>
      <c r="I88" t="s">
        <v>377</v>
      </c>
      <c r="J88" t="s">
        <v>378</v>
      </c>
      <c r="K88" t="s">
        <v>379</v>
      </c>
      <c r="L88" t="s">
        <v>380</v>
      </c>
      <c r="M88" t="s">
        <v>381</v>
      </c>
      <c r="N88">
        <v>1660230356.5999999</v>
      </c>
      <c r="O88">
        <f t="shared" si="34"/>
        <v>4.9710994337785084E-3</v>
      </c>
      <c r="P88">
        <f t="shared" si="35"/>
        <v>4.9710994337785088</v>
      </c>
      <c r="Q88">
        <f t="shared" si="36"/>
        <v>9.7687129458035251</v>
      </c>
      <c r="R88">
        <f t="shared" si="37"/>
        <v>316.45299999999997</v>
      </c>
      <c r="S88">
        <f t="shared" si="38"/>
        <v>250.60314199713918</v>
      </c>
      <c r="T88">
        <f t="shared" si="39"/>
        <v>24.956623891871757</v>
      </c>
      <c r="U88">
        <f t="shared" si="40"/>
        <v>31.514363457361</v>
      </c>
      <c r="V88">
        <f t="shared" si="41"/>
        <v>0.2841262117033016</v>
      </c>
      <c r="W88">
        <f t="shared" si="42"/>
        <v>2.9209549800250656</v>
      </c>
      <c r="X88">
        <f t="shared" si="43"/>
        <v>0.26961655877592916</v>
      </c>
      <c r="Y88">
        <f t="shared" si="44"/>
        <v>0.16975221386990988</v>
      </c>
      <c r="Z88">
        <f t="shared" si="45"/>
        <v>321.49148099999996</v>
      </c>
      <c r="AA88">
        <f t="shared" si="46"/>
        <v>31.6000523310503</v>
      </c>
      <c r="AB88">
        <f t="shared" si="47"/>
        <v>30.89</v>
      </c>
      <c r="AC88">
        <f t="shared" si="48"/>
        <v>4.4831604218970273</v>
      </c>
      <c r="AD88">
        <f t="shared" si="49"/>
        <v>60.15524380508316</v>
      </c>
      <c r="AE88">
        <f t="shared" si="50"/>
        <v>2.7133664477968003</v>
      </c>
      <c r="AF88">
        <f t="shared" si="51"/>
        <v>4.5106066839139283</v>
      </c>
      <c r="AG88">
        <f t="shared" si="52"/>
        <v>1.7697939741002271</v>
      </c>
      <c r="AH88">
        <f t="shared" si="53"/>
        <v>-219.22548502963221</v>
      </c>
      <c r="AI88">
        <f t="shared" si="54"/>
        <v>16.849774162492807</v>
      </c>
      <c r="AJ88">
        <f t="shared" si="55"/>
        <v>1.2946698158060754</v>
      </c>
      <c r="AK88">
        <f t="shared" si="56"/>
        <v>120.41043994866662</v>
      </c>
      <c r="AL88">
        <f t="shared" si="57"/>
        <v>39.615758567319148</v>
      </c>
      <c r="AM88">
        <f t="shared" si="58"/>
        <v>4.9935568873762071</v>
      </c>
      <c r="AN88">
        <f t="shared" si="59"/>
        <v>9.7687129458035251</v>
      </c>
      <c r="AO88">
        <v>362.9805401884127</v>
      </c>
      <c r="AP88">
        <v>325.31881818181819</v>
      </c>
      <c r="AQ88">
        <v>4.9486524601741309</v>
      </c>
      <c r="AR88">
        <v>65.976057686478867</v>
      </c>
      <c r="AS88">
        <f t="shared" si="60"/>
        <v>4.9710994337785088</v>
      </c>
      <c r="AT88">
        <v>21.447062194648481</v>
      </c>
      <c r="AU88">
        <v>27.24603999999999</v>
      </c>
      <c r="AV88">
        <v>4.1013676285399798E-4</v>
      </c>
      <c r="AW88">
        <v>81.048263138824893</v>
      </c>
      <c r="AX88">
        <v>0</v>
      </c>
      <c r="AY88">
        <v>0</v>
      </c>
      <c r="AZ88">
        <f t="shared" si="61"/>
        <v>1</v>
      </c>
      <c r="BA88">
        <f t="shared" si="62"/>
        <v>0</v>
      </c>
      <c r="BB88">
        <f t="shared" si="63"/>
        <v>51926.166475096667</v>
      </c>
      <c r="BC88">
        <f t="shared" si="64"/>
        <v>1999.85</v>
      </c>
      <c r="BD88">
        <f t="shared" si="65"/>
        <v>1681.0736999999999</v>
      </c>
      <c r="BE88">
        <f t="shared" si="66"/>
        <v>0.8405998949921244</v>
      </c>
      <c r="BF88">
        <f t="shared" si="67"/>
        <v>0.16075779733480011</v>
      </c>
      <c r="BG88">
        <v>6</v>
      </c>
      <c r="BH88">
        <v>0.5</v>
      </c>
      <c r="BI88" t="s">
        <v>382</v>
      </c>
      <c r="BJ88">
        <v>2</v>
      </c>
      <c r="BK88" t="b">
        <v>1</v>
      </c>
      <c r="BL88">
        <v>1660230356.5999999</v>
      </c>
      <c r="BM88">
        <v>316.45299999999997</v>
      </c>
      <c r="BN88">
        <v>365.87799999999999</v>
      </c>
      <c r="BO88">
        <v>27.246400000000001</v>
      </c>
      <c r="BP88">
        <v>21.418600000000001</v>
      </c>
      <c r="BQ88">
        <v>315.37599999999998</v>
      </c>
      <c r="BR88">
        <v>27.241700000000002</v>
      </c>
      <c r="BS88">
        <v>500.10300000000001</v>
      </c>
      <c r="BT88">
        <v>99.486000000000004</v>
      </c>
      <c r="BU88">
        <v>0.10023700000000001</v>
      </c>
      <c r="BV88">
        <v>30.997</v>
      </c>
      <c r="BW88">
        <v>30.89</v>
      </c>
      <c r="BX88">
        <v>999.9</v>
      </c>
      <c r="BY88">
        <v>0</v>
      </c>
      <c r="BZ88">
        <v>0</v>
      </c>
      <c r="CA88">
        <v>10002.5</v>
      </c>
      <c r="CB88">
        <v>0</v>
      </c>
      <c r="CC88">
        <v>17.720700000000001</v>
      </c>
      <c r="CD88">
        <v>-49.424999999999997</v>
      </c>
      <c r="CE88">
        <v>325.31700000000001</v>
      </c>
      <c r="CF88">
        <v>373.88600000000002</v>
      </c>
      <c r="CG88">
        <v>5.8277799999999997</v>
      </c>
      <c r="CH88">
        <v>365.87799999999999</v>
      </c>
      <c r="CI88">
        <v>21.418600000000001</v>
      </c>
      <c r="CJ88">
        <v>2.7106300000000001</v>
      </c>
      <c r="CK88">
        <v>2.1308500000000001</v>
      </c>
      <c r="CL88">
        <v>22.349699999999999</v>
      </c>
      <c r="CM88">
        <v>18.451699999999999</v>
      </c>
      <c r="CN88">
        <v>1999.85</v>
      </c>
      <c r="CO88">
        <v>0.98000200000000004</v>
      </c>
      <c r="CP88">
        <v>1.99983E-2</v>
      </c>
      <c r="CQ88">
        <v>0</v>
      </c>
      <c r="CR88">
        <v>1.679</v>
      </c>
      <c r="CS88">
        <v>0</v>
      </c>
      <c r="CT88">
        <v>22196.1</v>
      </c>
      <c r="CU88">
        <v>17411.099999999999</v>
      </c>
      <c r="CV88">
        <v>42.5</v>
      </c>
      <c r="CW88">
        <v>43.686999999999998</v>
      </c>
      <c r="CX88">
        <v>42.561999999999998</v>
      </c>
      <c r="CY88">
        <v>42.061999999999998</v>
      </c>
      <c r="CZ88">
        <v>42.561999999999998</v>
      </c>
      <c r="DA88">
        <v>1959.86</v>
      </c>
      <c r="DB88">
        <v>39.99</v>
      </c>
      <c r="DC88">
        <v>0</v>
      </c>
      <c r="DD88">
        <v>1660230354.9000001</v>
      </c>
      <c r="DE88">
        <v>0</v>
      </c>
      <c r="DF88">
        <v>1660230021</v>
      </c>
      <c r="DG88" t="s">
        <v>383</v>
      </c>
      <c r="DH88">
        <v>1660230020</v>
      </c>
      <c r="DI88">
        <v>1660230021</v>
      </c>
      <c r="DJ88">
        <v>13</v>
      </c>
      <c r="DK88">
        <v>0.128</v>
      </c>
      <c r="DL88">
        <v>-1.4E-2</v>
      </c>
      <c r="DM88">
        <v>1.25</v>
      </c>
      <c r="DN88">
        <v>1.6E-2</v>
      </c>
      <c r="DO88">
        <v>400</v>
      </c>
      <c r="DP88">
        <v>22</v>
      </c>
      <c r="DQ88">
        <v>0.31</v>
      </c>
      <c r="DR88">
        <v>0.02</v>
      </c>
      <c r="DS88">
        <v>8.0769051899067001</v>
      </c>
      <c r="DT88">
        <v>10.861325747750721</v>
      </c>
      <c r="DU88">
        <v>0.81329250186413204</v>
      </c>
      <c r="DV88">
        <v>0</v>
      </c>
      <c r="DW88">
        <v>38.173051840128217</v>
      </c>
      <c r="DX88">
        <v>9.8070997857762947</v>
      </c>
      <c r="DY88">
        <v>0.70802754980507643</v>
      </c>
      <c r="DZ88">
        <v>0</v>
      </c>
      <c r="EA88">
        <v>-47.479490322580638</v>
      </c>
      <c r="EB88">
        <v>-13.537872580645219</v>
      </c>
      <c r="EC88">
        <v>1.0096931345886131</v>
      </c>
      <c r="ED88">
        <v>0</v>
      </c>
      <c r="EE88">
        <v>218.74188838667109</v>
      </c>
      <c r="EF88">
        <v>220.56599077082549</v>
      </c>
      <c r="EG88">
        <v>15.913570053966151</v>
      </c>
      <c r="EH88">
        <v>0</v>
      </c>
      <c r="EI88">
        <v>5.7768490243902439</v>
      </c>
      <c r="EJ88">
        <v>0.13598864111497219</v>
      </c>
      <c r="EK88">
        <v>2.0302704229934181E-2</v>
      </c>
      <c r="EL88">
        <v>1</v>
      </c>
      <c r="EM88">
        <v>1.772255738489062</v>
      </c>
      <c r="EN88">
        <v>-8.610556636594045E-3</v>
      </c>
      <c r="EO88">
        <v>1.3731595341534631E-3</v>
      </c>
      <c r="EP88">
        <v>1</v>
      </c>
      <c r="EQ88">
        <v>2</v>
      </c>
      <c r="ER88">
        <v>6</v>
      </c>
      <c r="ES88" t="s">
        <v>410</v>
      </c>
      <c r="ET88">
        <v>2.94218</v>
      </c>
      <c r="EU88">
        <v>2.8014999999999999</v>
      </c>
      <c r="EV88">
        <v>7.3423100000000005E-2</v>
      </c>
      <c r="EW88">
        <v>8.23435E-2</v>
      </c>
      <c r="EX88">
        <v>0.117801</v>
      </c>
      <c r="EY88">
        <v>9.93951E-2</v>
      </c>
      <c r="EZ88">
        <v>18973.599999999999</v>
      </c>
      <c r="FA88">
        <v>19706.099999999999</v>
      </c>
      <c r="FB88">
        <v>23816</v>
      </c>
      <c r="FC88">
        <v>24994</v>
      </c>
      <c r="FD88">
        <v>33630.199999999997</v>
      </c>
      <c r="FE88">
        <v>35944</v>
      </c>
      <c r="FF88">
        <v>43425.4</v>
      </c>
      <c r="FG88">
        <v>46203.1</v>
      </c>
      <c r="FH88">
        <v>1.9601200000000001</v>
      </c>
      <c r="FI88">
        <v>1.837</v>
      </c>
      <c r="FJ88">
        <v>6.4671000000000006E-2</v>
      </c>
      <c r="FK88">
        <v>0</v>
      </c>
      <c r="FL88">
        <v>29.8385</v>
      </c>
      <c r="FM88">
        <v>999.9</v>
      </c>
      <c r="FN88">
        <v>58.6</v>
      </c>
      <c r="FO88">
        <v>35.6</v>
      </c>
      <c r="FP88">
        <v>34.392099999999999</v>
      </c>
      <c r="FQ88">
        <v>64.227500000000006</v>
      </c>
      <c r="FR88">
        <v>22.560099999999998</v>
      </c>
      <c r="FS88">
        <v>1</v>
      </c>
      <c r="FT88">
        <v>0.428257</v>
      </c>
      <c r="FU88">
        <v>1.6279399999999999</v>
      </c>
      <c r="FV88">
        <v>20.313400000000001</v>
      </c>
      <c r="FW88">
        <v>5.2112999999999996</v>
      </c>
      <c r="FX88">
        <v>11.906599999999999</v>
      </c>
      <c r="FY88">
        <v>5.0026999999999999</v>
      </c>
      <c r="FZ88">
        <v>3.2900800000000001</v>
      </c>
      <c r="GA88">
        <v>9999</v>
      </c>
      <c r="GB88">
        <v>9999</v>
      </c>
      <c r="GC88">
        <v>9999</v>
      </c>
      <c r="GD88">
        <v>999.9</v>
      </c>
      <c r="GE88">
        <v>1.8596600000000001</v>
      </c>
      <c r="GF88">
        <v>1.8547100000000001</v>
      </c>
      <c r="GG88">
        <v>1.8578600000000001</v>
      </c>
      <c r="GH88">
        <v>1.8562700000000001</v>
      </c>
      <c r="GI88">
        <v>1.85503</v>
      </c>
      <c r="GJ88">
        <v>1.8547100000000001</v>
      </c>
      <c r="GK88">
        <v>1.85345</v>
      </c>
      <c r="GL88">
        <v>1.8565400000000001</v>
      </c>
      <c r="GM88">
        <v>0</v>
      </c>
      <c r="GN88">
        <v>0</v>
      </c>
      <c r="GO88">
        <v>0</v>
      </c>
      <c r="GP88">
        <v>0</v>
      </c>
      <c r="GQ88" t="s">
        <v>385</v>
      </c>
      <c r="GR88" t="s">
        <v>386</v>
      </c>
      <c r="GS88" t="s">
        <v>387</v>
      </c>
      <c r="GT88" t="s">
        <v>387</v>
      </c>
      <c r="GU88" t="s">
        <v>387</v>
      </c>
      <c r="GV88" t="s">
        <v>387</v>
      </c>
      <c r="GW88">
        <v>0</v>
      </c>
      <c r="GX88">
        <v>100</v>
      </c>
      <c r="GY88">
        <v>100</v>
      </c>
      <c r="GZ88">
        <v>1.0820000000000001</v>
      </c>
      <c r="HA88">
        <v>4.7000000000000002E-3</v>
      </c>
      <c r="HB88">
        <v>0.2796175401742218</v>
      </c>
      <c r="HC88">
        <v>2.9318383021812969E-3</v>
      </c>
      <c r="HD88">
        <v>-1.3754559859485029E-6</v>
      </c>
      <c r="HE88">
        <v>3.0700474437127301E-10</v>
      </c>
      <c r="HF88">
        <v>-7.1567451799845402E-2</v>
      </c>
      <c r="HG88">
        <v>1.00384331276165E-2</v>
      </c>
      <c r="HH88">
        <v>-3.1532673711230711E-4</v>
      </c>
      <c r="HI88">
        <v>1.819468599177705E-6</v>
      </c>
      <c r="HJ88">
        <v>1</v>
      </c>
      <c r="HK88">
        <v>2112</v>
      </c>
      <c r="HL88">
        <v>3</v>
      </c>
      <c r="HM88">
        <v>29</v>
      </c>
      <c r="HN88">
        <v>5.6</v>
      </c>
      <c r="HO88">
        <v>5.6</v>
      </c>
      <c r="HP88">
        <v>0.99975599999999998</v>
      </c>
      <c r="HQ88">
        <v>2.31812</v>
      </c>
      <c r="HR88">
        <v>1.4978</v>
      </c>
      <c r="HS88">
        <v>2.3022499999999999</v>
      </c>
      <c r="HT88">
        <v>1.5478499999999999</v>
      </c>
      <c r="HU88">
        <v>2.3889200000000002</v>
      </c>
      <c r="HV88">
        <v>38.944499999999998</v>
      </c>
      <c r="HW88">
        <v>14.4648</v>
      </c>
      <c r="HX88">
        <v>18</v>
      </c>
      <c r="HY88">
        <v>502.23500000000001</v>
      </c>
      <c r="HZ88">
        <v>486.98099999999999</v>
      </c>
      <c r="IA88">
        <v>27.634599999999999</v>
      </c>
      <c r="IB88">
        <v>32.447600000000001</v>
      </c>
      <c r="IC88">
        <v>30.000499999999999</v>
      </c>
      <c r="ID88">
        <v>32.256100000000004</v>
      </c>
      <c r="IE88">
        <v>32.355499999999999</v>
      </c>
      <c r="IF88">
        <v>20.1218</v>
      </c>
      <c r="IG88">
        <v>40.748899999999999</v>
      </c>
      <c r="IH88">
        <v>0</v>
      </c>
      <c r="II88">
        <v>27.635300000000001</v>
      </c>
      <c r="IJ88">
        <v>402.03500000000003</v>
      </c>
      <c r="IK88">
        <v>21.3066</v>
      </c>
      <c r="IL88">
        <v>100.41500000000001</v>
      </c>
      <c r="IM88">
        <v>100.134</v>
      </c>
      <c r="IN88" t="s">
        <v>1943</v>
      </c>
    </row>
    <row r="89" spans="1:248" x14ac:dyDescent="0.2">
      <c r="A89">
        <v>73</v>
      </c>
      <c r="B89">
        <v>1660230358.0999999</v>
      </c>
      <c r="C89">
        <v>363.09999990463263</v>
      </c>
      <c r="D89" t="s">
        <v>534</v>
      </c>
      <c r="E89" t="s">
        <v>535</v>
      </c>
      <c r="F89">
        <v>1</v>
      </c>
      <c r="G89">
        <v>2</v>
      </c>
      <c r="H89" t="s">
        <v>376</v>
      </c>
      <c r="I89" t="s">
        <v>377</v>
      </c>
      <c r="J89" t="s">
        <v>378</v>
      </c>
      <c r="K89" t="s">
        <v>379</v>
      </c>
      <c r="L89" t="s">
        <v>380</v>
      </c>
      <c r="M89" t="s">
        <v>381</v>
      </c>
      <c r="N89">
        <v>1660230357.0999999</v>
      </c>
      <c r="O89">
        <f t="shared" si="34"/>
        <v>4.9799543382609956E-3</v>
      </c>
      <c r="P89">
        <f t="shared" si="35"/>
        <v>4.9799543382609954</v>
      </c>
      <c r="Q89">
        <f t="shared" si="36"/>
        <v>9.8931478533997392</v>
      </c>
      <c r="R89">
        <f t="shared" si="37"/>
        <v>318.87650000000002</v>
      </c>
      <c r="S89">
        <f t="shared" si="38"/>
        <v>252.33960111726424</v>
      </c>
      <c r="T89">
        <f t="shared" si="39"/>
        <v>25.129553087726549</v>
      </c>
      <c r="U89">
        <f t="shared" si="40"/>
        <v>31.755712934866001</v>
      </c>
      <c r="V89">
        <f t="shared" si="41"/>
        <v>0.28466294819452642</v>
      </c>
      <c r="W89">
        <f t="shared" si="42"/>
        <v>2.9225934353488285</v>
      </c>
      <c r="X89">
        <f t="shared" si="43"/>
        <v>0.27010764867475434</v>
      </c>
      <c r="Y89">
        <f t="shared" si="44"/>
        <v>0.1700629739862653</v>
      </c>
      <c r="Z89">
        <f t="shared" si="45"/>
        <v>321.49068300000005</v>
      </c>
      <c r="AA89">
        <f t="shared" si="46"/>
        <v>31.597082268848212</v>
      </c>
      <c r="AB89">
        <f t="shared" si="47"/>
        <v>30.88965</v>
      </c>
      <c r="AC89">
        <f t="shared" si="48"/>
        <v>4.4830708836519326</v>
      </c>
      <c r="AD89">
        <f t="shared" si="49"/>
        <v>60.156006966884235</v>
      </c>
      <c r="AE89">
        <f t="shared" si="50"/>
        <v>2.7133467212728002</v>
      </c>
      <c r="AF89">
        <f t="shared" si="51"/>
        <v>4.5105166683794229</v>
      </c>
      <c r="AG89">
        <f t="shared" si="52"/>
        <v>1.7697241623791324</v>
      </c>
      <c r="AH89">
        <f t="shared" si="53"/>
        <v>-219.6159863173099</v>
      </c>
      <c r="AI89">
        <f t="shared" si="54"/>
        <v>16.859225729658181</v>
      </c>
      <c r="AJ89">
        <f t="shared" si="55"/>
        <v>1.2946653432580342</v>
      </c>
      <c r="AK89">
        <f t="shared" si="56"/>
        <v>120.02858775560635</v>
      </c>
      <c r="AL89">
        <f t="shared" si="57"/>
        <v>39.68364467299677</v>
      </c>
      <c r="AM89">
        <f t="shared" si="58"/>
        <v>4.9964933665640805</v>
      </c>
      <c r="AN89">
        <f t="shared" si="59"/>
        <v>9.8931478533997392</v>
      </c>
      <c r="AO89">
        <v>368.15044913049383</v>
      </c>
      <c r="AP89">
        <v>330.29217575757582</v>
      </c>
      <c r="AQ89">
        <v>4.957286443143996</v>
      </c>
      <c r="AR89">
        <v>65.976057686478867</v>
      </c>
      <c r="AS89">
        <f t="shared" si="60"/>
        <v>4.9799543382609954</v>
      </c>
      <c r="AT89">
        <v>21.435489283871259</v>
      </c>
      <c r="AU89">
        <v>27.245831515151501</v>
      </c>
      <c r="AV89">
        <v>2.2871740796369039E-4</v>
      </c>
      <c r="AW89">
        <v>81.048263138824893</v>
      </c>
      <c r="AX89">
        <v>0</v>
      </c>
      <c r="AY89">
        <v>0</v>
      </c>
      <c r="AZ89">
        <f t="shared" si="61"/>
        <v>1</v>
      </c>
      <c r="BA89">
        <f t="shared" si="62"/>
        <v>0</v>
      </c>
      <c r="BB89">
        <f t="shared" si="63"/>
        <v>51972.824197881535</v>
      </c>
      <c r="BC89">
        <f t="shared" si="64"/>
        <v>1999.845</v>
      </c>
      <c r="BD89">
        <f t="shared" si="65"/>
        <v>1681.0695000000001</v>
      </c>
      <c r="BE89">
        <f t="shared" si="66"/>
        <v>0.84059989649197819</v>
      </c>
      <c r="BF89">
        <f t="shared" si="67"/>
        <v>0.1607578002295178</v>
      </c>
      <c r="BG89">
        <v>6</v>
      </c>
      <c r="BH89">
        <v>0.5</v>
      </c>
      <c r="BI89" t="s">
        <v>382</v>
      </c>
      <c r="BJ89">
        <v>2</v>
      </c>
      <c r="BK89" t="b">
        <v>1</v>
      </c>
      <c r="BL89">
        <v>1660230357.0999999</v>
      </c>
      <c r="BM89">
        <v>318.87650000000002</v>
      </c>
      <c r="BN89">
        <v>368.39749999999998</v>
      </c>
      <c r="BO89">
        <v>27.246200000000002</v>
      </c>
      <c r="BP89">
        <v>21.415099999999999</v>
      </c>
      <c r="BQ89">
        <v>317.79399999999998</v>
      </c>
      <c r="BR89">
        <v>27.241499999999998</v>
      </c>
      <c r="BS89">
        <v>500.11399999999998</v>
      </c>
      <c r="BT89">
        <v>99.486099999999993</v>
      </c>
      <c r="BU89">
        <v>0.100144</v>
      </c>
      <c r="BV89">
        <v>30.996649999999999</v>
      </c>
      <c r="BW89">
        <v>30.88965</v>
      </c>
      <c r="BX89">
        <v>999.9</v>
      </c>
      <c r="BY89">
        <v>0</v>
      </c>
      <c r="BZ89">
        <v>0</v>
      </c>
      <c r="CA89">
        <v>10011.85</v>
      </c>
      <c r="CB89">
        <v>0</v>
      </c>
      <c r="CC89">
        <v>17.713450000000002</v>
      </c>
      <c r="CD89">
        <v>-49.520899999999997</v>
      </c>
      <c r="CE89">
        <v>327.80799999999999</v>
      </c>
      <c r="CF89">
        <v>376.459</v>
      </c>
      <c r="CG89">
        <v>5.8310599999999999</v>
      </c>
      <c r="CH89">
        <v>368.39749999999998</v>
      </c>
      <c r="CI89">
        <v>21.415099999999999</v>
      </c>
      <c r="CJ89">
        <v>2.7106150000000002</v>
      </c>
      <c r="CK89">
        <v>2.1305049999999999</v>
      </c>
      <c r="CL89">
        <v>22.349599999999999</v>
      </c>
      <c r="CM89">
        <v>18.449100000000001</v>
      </c>
      <c r="CN89">
        <v>1999.845</v>
      </c>
      <c r="CO89">
        <v>0.98000200000000004</v>
      </c>
      <c r="CP89">
        <v>1.99983E-2</v>
      </c>
      <c r="CQ89">
        <v>0</v>
      </c>
      <c r="CR89">
        <v>2.6724999999999999</v>
      </c>
      <c r="CS89">
        <v>0</v>
      </c>
      <c r="CT89">
        <v>22199</v>
      </c>
      <c r="CU89">
        <v>17411.05</v>
      </c>
      <c r="CV89">
        <v>42.5</v>
      </c>
      <c r="CW89">
        <v>43.686999999999998</v>
      </c>
      <c r="CX89">
        <v>42.561999999999998</v>
      </c>
      <c r="CY89">
        <v>42.030999999999999</v>
      </c>
      <c r="CZ89">
        <v>42.561999999999998</v>
      </c>
      <c r="DA89">
        <v>1959.855</v>
      </c>
      <c r="DB89">
        <v>39.99</v>
      </c>
      <c r="DC89">
        <v>0</v>
      </c>
      <c r="DD89">
        <v>1660230356.0999999</v>
      </c>
      <c r="DE89">
        <v>0</v>
      </c>
      <c r="DF89">
        <v>1660230021</v>
      </c>
      <c r="DG89" t="s">
        <v>383</v>
      </c>
      <c r="DH89">
        <v>1660230020</v>
      </c>
      <c r="DI89">
        <v>1660230021</v>
      </c>
      <c r="DJ89">
        <v>13</v>
      </c>
      <c r="DK89">
        <v>0.128</v>
      </c>
      <c r="DL89">
        <v>-1.4E-2</v>
      </c>
      <c r="DM89">
        <v>1.25</v>
      </c>
      <c r="DN89">
        <v>1.6E-2</v>
      </c>
      <c r="DO89">
        <v>400</v>
      </c>
      <c r="DP89">
        <v>22</v>
      </c>
      <c r="DQ89">
        <v>0.31</v>
      </c>
      <c r="DR89">
        <v>0.02</v>
      </c>
      <c r="DS89">
        <v>8.4026771490632424</v>
      </c>
      <c r="DT89">
        <v>10.867258739575719</v>
      </c>
      <c r="DU89">
        <v>0.78734834096417949</v>
      </c>
      <c r="DV89">
        <v>0</v>
      </c>
      <c r="DW89">
        <v>38.37668538333206</v>
      </c>
      <c r="DX89">
        <v>9.8690121817917102</v>
      </c>
      <c r="DY89">
        <v>0.73616781311914703</v>
      </c>
      <c r="DZ89">
        <v>0</v>
      </c>
      <c r="EA89">
        <v>-47.872553333333343</v>
      </c>
      <c r="EB89">
        <v>-13.680032035595239</v>
      </c>
      <c r="EC89">
        <v>0.98731038913245939</v>
      </c>
      <c r="ED89">
        <v>0</v>
      </c>
      <c r="EE89">
        <v>223.29824565206059</v>
      </c>
      <c r="EF89">
        <v>220.46452736603359</v>
      </c>
      <c r="EG89">
        <v>16.436627962014938</v>
      </c>
      <c r="EH89">
        <v>0</v>
      </c>
      <c r="EI89">
        <v>5.7859332500000002</v>
      </c>
      <c r="EJ89">
        <v>0.1023815009380792</v>
      </c>
      <c r="EK89">
        <v>1.5081662605213699E-2</v>
      </c>
      <c r="EL89">
        <v>1</v>
      </c>
      <c r="EM89">
        <v>1.772012138706609</v>
      </c>
      <c r="EN89">
        <v>-1.3088016307538921E-2</v>
      </c>
      <c r="EO89">
        <v>1.548369767160332E-3</v>
      </c>
      <c r="EP89">
        <v>1</v>
      </c>
      <c r="EQ89">
        <v>2</v>
      </c>
      <c r="ER89">
        <v>6</v>
      </c>
      <c r="ES89" t="s">
        <v>410</v>
      </c>
      <c r="ET89">
        <v>2.94218</v>
      </c>
      <c r="EU89">
        <v>2.8013699999999999</v>
      </c>
      <c r="EV89">
        <v>7.4316800000000002E-2</v>
      </c>
      <c r="EW89">
        <v>8.3222199999999996E-2</v>
      </c>
      <c r="EX89">
        <v>0.117801</v>
      </c>
      <c r="EY89">
        <v>9.9378900000000006E-2</v>
      </c>
      <c r="EZ89">
        <v>18955.400000000001</v>
      </c>
      <c r="FA89">
        <v>19687.2</v>
      </c>
      <c r="FB89">
        <v>23816.1</v>
      </c>
      <c r="FC89">
        <v>24993.9</v>
      </c>
      <c r="FD89">
        <v>33630.300000000003</v>
      </c>
      <c r="FE89">
        <v>35944.9</v>
      </c>
      <c r="FF89">
        <v>43425.5</v>
      </c>
      <c r="FG89">
        <v>46203.3</v>
      </c>
      <c r="FH89">
        <v>1.9601</v>
      </c>
      <c r="FI89">
        <v>1.8369500000000001</v>
      </c>
      <c r="FJ89">
        <v>6.4521999999999996E-2</v>
      </c>
      <c r="FK89">
        <v>0</v>
      </c>
      <c r="FL89">
        <v>29.839200000000002</v>
      </c>
      <c r="FM89">
        <v>999.9</v>
      </c>
      <c r="FN89">
        <v>58.6</v>
      </c>
      <c r="FO89">
        <v>35.6</v>
      </c>
      <c r="FP89">
        <v>34.3904</v>
      </c>
      <c r="FQ89">
        <v>63.647500000000001</v>
      </c>
      <c r="FR89">
        <v>22.868600000000001</v>
      </c>
      <c r="FS89">
        <v>1</v>
      </c>
      <c r="FT89">
        <v>0.428313</v>
      </c>
      <c r="FU89">
        <v>1.62748</v>
      </c>
      <c r="FV89">
        <v>20.313400000000001</v>
      </c>
      <c r="FW89">
        <v>5.2111499999999999</v>
      </c>
      <c r="FX89">
        <v>11.9062</v>
      </c>
      <c r="FY89">
        <v>5.0027999999999997</v>
      </c>
      <c r="FZ89">
        <v>3.2900999999999998</v>
      </c>
      <c r="GA89">
        <v>9999</v>
      </c>
      <c r="GB89">
        <v>9999</v>
      </c>
      <c r="GC89">
        <v>9999</v>
      </c>
      <c r="GD89">
        <v>999.9</v>
      </c>
      <c r="GE89">
        <v>1.8596699999999999</v>
      </c>
      <c r="GF89">
        <v>1.8547100000000001</v>
      </c>
      <c r="GG89">
        <v>1.8578600000000001</v>
      </c>
      <c r="GH89">
        <v>1.8562700000000001</v>
      </c>
      <c r="GI89">
        <v>1.85504</v>
      </c>
      <c r="GJ89">
        <v>1.8547100000000001</v>
      </c>
      <c r="GK89">
        <v>1.85345</v>
      </c>
      <c r="GL89">
        <v>1.8565400000000001</v>
      </c>
      <c r="GM89">
        <v>0</v>
      </c>
      <c r="GN89">
        <v>0</v>
      </c>
      <c r="GO89">
        <v>0</v>
      </c>
      <c r="GP89">
        <v>0</v>
      </c>
      <c r="GQ89" t="s">
        <v>385</v>
      </c>
      <c r="GR89" t="s">
        <v>386</v>
      </c>
      <c r="GS89" t="s">
        <v>387</v>
      </c>
      <c r="GT89" t="s">
        <v>387</v>
      </c>
      <c r="GU89" t="s">
        <v>387</v>
      </c>
      <c r="GV89" t="s">
        <v>387</v>
      </c>
      <c r="GW89">
        <v>0</v>
      </c>
      <c r="GX89">
        <v>100</v>
      </c>
      <c r="GY89">
        <v>100</v>
      </c>
      <c r="GZ89">
        <v>1.093</v>
      </c>
      <c r="HA89">
        <v>4.7000000000000002E-3</v>
      </c>
      <c r="HB89">
        <v>0.2796175401742218</v>
      </c>
      <c r="HC89">
        <v>2.9318383021812969E-3</v>
      </c>
      <c r="HD89">
        <v>-1.3754559859485029E-6</v>
      </c>
      <c r="HE89">
        <v>3.0700474437127301E-10</v>
      </c>
      <c r="HF89">
        <v>-7.1567451799845402E-2</v>
      </c>
      <c r="HG89">
        <v>1.00384331276165E-2</v>
      </c>
      <c r="HH89">
        <v>-3.1532673711230711E-4</v>
      </c>
      <c r="HI89">
        <v>1.819468599177705E-6</v>
      </c>
      <c r="HJ89">
        <v>1</v>
      </c>
      <c r="HK89">
        <v>2112</v>
      </c>
      <c r="HL89">
        <v>3</v>
      </c>
      <c r="HM89">
        <v>29</v>
      </c>
      <c r="HN89">
        <v>5.6</v>
      </c>
      <c r="HO89">
        <v>5.6</v>
      </c>
      <c r="HP89">
        <v>1.0083</v>
      </c>
      <c r="HQ89">
        <v>2.3278799999999999</v>
      </c>
      <c r="HR89">
        <v>1.4978</v>
      </c>
      <c r="HS89">
        <v>2.3022499999999999</v>
      </c>
      <c r="HT89">
        <v>1.5478499999999999</v>
      </c>
      <c r="HU89">
        <v>2.4426299999999999</v>
      </c>
      <c r="HV89">
        <v>38.944499999999998</v>
      </c>
      <c r="HW89">
        <v>14.4735</v>
      </c>
      <c r="HX89">
        <v>18</v>
      </c>
      <c r="HY89">
        <v>502.22399999999999</v>
      </c>
      <c r="HZ89">
        <v>486.952</v>
      </c>
      <c r="IA89">
        <v>27.634899999999998</v>
      </c>
      <c r="IB89">
        <v>32.4482</v>
      </c>
      <c r="IC89">
        <v>30.000499999999999</v>
      </c>
      <c r="ID89">
        <v>32.256700000000002</v>
      </c>
      <c r="IE89">
        <v>32.356099999999998</v>
      </c>
      <c r="IF89">
        <v>20.374400000000001</v>
      </c>
      <c r="IG89">
        <v>40.748899999999999</v>
      </c>
      <c r="IH89">
        <v>0</v>
      </c>
      <c r="II89">
        <v>27.635300000000001</v>
      </c>
      <c r="IJ89">
        <v>412.07799999999997</v>
      </c>
      <c r="IK89">
        <v>21.297000000000001</v>
      </c>
      <c r="IL89">
        <v>100.41500000000001</v>
      </c>
      <c r="IM89">
        <v>100.134</v>
      </c>
      <c r="IN89" t="s">
        <v>1943</v>
      </c>
    </row>
    <row r="90" spans="1:248" x14ac:dyDescent="0.2">
      <c r="A90">
        <v>74</v>
      </c>
      <c r="B90">
        <v>1660230359.0999999</v>
      </c>
      <c r="C90">
        <v>364.09999990463263</v>
      </c>
      <c r="D90" t="s">
        <v>536</v>
      </c>
      <c r="E90" t="s">
        <v>537</v>
      </c>
      <c r="F90">
        <v>1</v>
      </c>
      <c r="G90">
        <v>2</v>
      </c>
      <c r="H90" t="s">
        <v>376</v>
      </c>
      <c r="I90" t="s">
        <v>377</v>
      </c>
      <c r="J90" t="s">
        <v>378</v>
      </c>
      <c r="K90" t="s">
        <v>379</v>
      </c>
      <c r="L90" t="s">
        <v>380</v>
      </c>
      <c r="M90" t="s">
        <v>381</v>
      </c>
      <c r="N90">
        <v>1660230358.5999999</v>
      </c>
      <c r="O90">
        <f t="shared" si="34"/>
        <v>4.9896739371084239E-3</v>
      </c>
      <c r="P90">
        <f t="shared" si="35"/>
        <v>4.9896739371084236</v>
      </c>
      <c r="Q90">
        <f t="shared" si="36"/>
        <v>10.048641120306099</v>
      </c>
      <c r="R90">
        <f t="shared" si="37"/>
        <v>326.11099999999999</v>
      </c>
      <c r="S90">
        <f t="shared" si="38"/>
        <v>258.59898474692653</v>
      </c>
      <c r="T90">
        <f t="shared" si="39"/>
        <v>25.752789826678494</v>
      </c>
      <c r="U90">
        <f t="shared" si="40"/>
        <v>32.476028671909795</v>
      </c>
      <c r="V90">
        <f t="shared" si="41"/>
        <v>0.28531488859436333</v>
      </c>
      <c r="W90">
        <f t="shared" si="42"/>
        <v>2.9281784042903283</v>
      </c>
      <c r="X90">
        <f t="shared" si="43"/>
        <v>0.27072103538900333</v>
      </c>
      <c r="Y90">
        <f t="shared" si="44"/>
        <v>0.17044961793836588</v>
      </c>
      <c r="Z90">
        <f t="shared" si="45"/>
        <v>321.53776500000004</v>
      </c>
      <c r="AA90">
        <f t="shared" si="46"/>
        <v>31.592824198404788</v>
      </c>
      <c r="AB90">
        <f t="shared" si="47"/>
        <v>30.8872</v>
      </c>
      <c r="AC90">
        <f t="shared" si="48"/>
        <v>4.4824441595513571</v>
      </c>
      <c r="AD90">
        <f t="shared" si="49"/>
        <v>60.157900520782626</v>
      </c>
      <c r="AE90">
        <f t="shared" si="50"/>
        <v>2.7132851525592594</v>
      </c>
      <c r="AF90">
        <f t="shared" si="51"/>
        <v>4.5102723483874012</v>
      </c>
      <c r="AG90">
        <f t="shared" si="52"/>
        <v>1.7691590069920977</v>
      </c>
      <c r="AH90">
        <f t="shared" si="53"/>
        <v>-220.0446206264815</v>
      </c>
      <c r="AI90">
        <f t="shared" si="54"/>
        <v>17.128239023332771</v>
      </c>
      <c r="AJ90">
        <f t="shared" si="55"/>
        <v>1.3127928303719976</v>
      </c>
      <c r="AK90">
        <f t="shared" si="56"/>
        <v>119.93417622722332</v>
      </c>
      <c r="AL90">
        <f t="shared" si="57"/>
        <v>39.960911083303742</v>
      </c>
      <c r="AM90">
        <f t="shared" si="58"/>
        <v>5.0028105870790442</v>
      </c>
      <c r="AN90">
        <f t="shared" si="59"/>
        <v>10.048641120306099</v>
      </c>
      <c r="AO90">
        <v>373.30705597227922</v>
      </c>
      <c r="AP90">
        <v>335.25274545454522</v>
      </c>
      <c r="AQ90">
        <v>4.9594289154216398</v>
      </c>
      <c r="AR90">
        <v>65.976057686478867</v>
      </c>
      <c r="AS90">
        <f t="shared" si="60"/>
        <v>4.9896739371084236</v>
      </c>
      <c r="AT90">
        <v>21.423776877624839</v>
      </c>
      <c r="AU90">
        <v>27.245599999999989</v>
      </c>
      <c r="AV90">
        <v>7.0398590063426898E-5</v>
      </c>
      <c r="AW90">
        <v>81.048263138824893</v>
      </c>
      <c r="AX90">
        <v>0</v>
      </c>
      <c r="AY90">
        <v>0</v>
      </c>
      <c r="AZ90">
        <f t="shared" si="61"/>
        <v>1</v>
      </c>
      <c r="BA90">
        <f t="shared" si="62"/>
        <v>0</v>
      </c>
      <c r="BB90">
        <f t="shared" si="63"/>
        <v>52131.943331902548</v>
      </c>
      <c r="BC90">
        <f t="shared" si="64"/>
        <v>2000.14</v>
      </c>
      <c r="BD90">
        <f t="shared" si="65"/>
        <v>1681.3172999999999</v>
      </c>
      <c r="BE90">
        <f t="shared" si="66"/>
        <v>0.84059980801343903</v>
      </c>
      <c r="BF90">
        <f t="shared" si="67"/>
        <v>0.16075762946593739</v>
      </c>
      <c r="BG90">
        <v>6</v>
      </c>
      <c r="BH90">
        <v>0.5</v>
      </c>
      <c r="BI90" t="s">
        <v>382</v>
      </c>
      <c r="BJ90">
        <v>2</v>
      </c>
      <c r="BK90" t="b">
        <v>1</v>
      </c>
      <c r="BL90">
        <v>1660230358.5999999</v>
      </c>
      <c r="BM90">
        <v>326.11099999999999</v>
      </c>
      <c r="BN90">
        <v>376.00299999999999</v>
      </c>
      <c r="BO90">
        <v>27.245699999999999</v>
      </c>
      <c r="BP90">
        <v>21.408100000000001</v>
      </c>
      <c r="BQ90">
        <v>325.01299999999998</v>
      </c>
      <c r="BR90">
        <v>27.241099999999999</v>
      </c>
      <c r="BS90">
        <v>500.18900000000002</v>
      </c>
      <c r="BT90">
        <v>99.486099999999993</v>
      </c>
      <c r="BU90">
        <v>9.9711800000000003E-2</v>
      </c>
      <c r="BV90">
        <v>30.995699999999999</v>
      </c>
      <c r="BW90">
        <v>30.8872</v>
      </c>
      <c r="BX90">
        <v>999.9</v>
      </c>
      <c r="BY90">
        <v>0</v>
      </c>
      <c r="BZ90">
        <v>0</v>
      </c>
      <c r="CA90">
        <v>10043.799999999999</v>
      </c>
      <c r="CB90">
        <v>0</v>
      </c>
      <c r="CC90">
        <v>17.691600000000001</v>
      </c>
      <c r="CD90">
        <v>-49.8919</v>
      </c>
      <c r="CE90">
        <v>335.245</v>
      </c>
      <c r="CF90">
        <v>384.22800000000001</v>
      </c>
      <c r="CG90">
        <v>5.8376000000000001</v>
      </c>
      <c r="CH90">
        <v>376.00299999999999</v>
      </c>
      <c r="CI90">
        <v>21.408100000000001</v>
      </c>
      <c r="CJ90">
        <v>2.7105700000000001</v>
      </c>
      <c r="CK90">
        <v>2.12981</v>
      </c>
      <c r="CL90">
        <v>22.349299999999999</v>
      </c>
      <c r="CM90">
        <v>18.443899999999999</v>
      </c>
      <c r="CN90">
        <v>2000.14</v>
      </c>
      <c r="CO90">
        <v>0.98000500000000001</v>
      </c>
      <c r="CP90">
        <v>1.9995300000000001E-2</v>
      </c>
      <c r="CQ90">
        <v>0</v>
      </c>
      <c r="CR90">
        <v>2.339</v>
      </c>
      <c r="CS90">
        <v>0</v>
      </c>
      <c r="CT90">
        <v>22213.3</v>
      </c>
      <c r="CU90">
        <v>17413.599999999999</v>
      </c>
      <c r="CV90">
        <v>42.5</v>
      </c>
      <c r="CW90">
        <v>43.686999999999998</v>
      </c>
      <c r="CX90">
        <v>42.561999999999998</v>
      </c>
      <c r="CY90">
        <v>42</v>
      </c>
      <c r="CZ90">
        <v>42.561999999999998</v>
      </c>
      <c r="DA90">
        <v>1960.15</v>
      </c>
      <c r="DB90">
        <v>39.99</v>
      </c>
      <c r="DC90">
        <v>0</v>
      </c>
      <c r="DD90">
        <v>1660230357.3</v>
      </c>
      <c r="DE90">
        <v>0</v>
      </c>
      <c r="DF90">
        <v>1660230021</v>
      </c>
      <c r="DG90" t="s">
        <v>383</v>
      </c>
      <c r="DH90">
        <v>1660230020</v>
      </c>
      <c r="DI90">
        <v>1660230021</v>
      </c>
      <c r="DJ90">
        <v>13</v>
      </c>
      <c r="DK90">
        <v>0.128</v>
      </c>
      <c r="DL90">
        <v>-1.4E-2</v>
      </c>
      <c r="DM90">
        <v>1.25</v>
      </c>
      <c r="DN90">
        <v>1.6E-2</v>
      </c>
      <c r="DO90">
        <v>400</v>
      </c>
      <c r="DP90">
        <v>22</v>
      </c>
      <c r="DQ90">
        <v>0.31</v>
      </c>
      <c r="DR90">
        <v>0.02</v>
      </c>
      <c r="DS90">
        <v>8.5865419744855505</v>
      </c>
      <c r="DT90">
        <v>10.849269198317661</v>
      </c>
      <c r="DU90">
        <v>0.78543771431784926</v>
      </c>
      <c r="DV90">
        <v>0</v>
      </c>
      <c r="DW90">
        <v>38.538524861097279</v>
      </c>
      <c r="DX90">
        <v>9.8772721424223846</v>
      </c>
      <c r="DY90">
        <v>0.73677173757556136</v>
      </c>
      <c r="DZ90">
        <v>0</v>
      </c>
      <c r="EA90">
        <v>-48.099733333333333</v>
      </c>
      <c r="EB90">
        <v>-13.63034482758629</v>
      </c>
      <c r="EC90">
        <v>0.98373449207033914</v>
      </c>
      <c r="ED90">
        <v>0</v>
      </c>
      <c r="EE90">
        <v>226.95858782195049</v>
      </c>
      <c r="EF90">
        <v>220.934472476541</v>
      </c>
      <c r="EG90">
        <v>16.471506912518841</v>
      </c>
      <c r="EH90">
        <v>0</v>
      </c>
      <c r="EI90">
        <v>5.7895844999999992</v>
      </c>
      <c r="EJ90">
        <v>0.1217970731707267</v>
      </c>
      <c r="EK90">
        <v>1.745645152228829E-2</v>
      </c>
      <c r="EL90">
        <v>1</v>
      </c>
      <c r="EM90">
        <v>1.771895602575835</v>
      </c>
      <c r="EN90">
        <v>-1.6919462904065409E-2</v>
      </c>
      <c r="EO90">
        <v>1.641819975272276E-3</v>
      </c>
      <c r="EP90">
        <v>1</v>
      </c>
      <c r="EQ90">
        <v>2</v>
      </c>
      <c r="ER90">
        <v>6</v>
      </c>
      <c r="ES90" t="s">
        <v>410</v>
      </c>
      <c r="ET90">
        <v>2.9422899999999998</v>
      </c>
      <c r="EU90">
        <v>2.8012600000000001</v>
      </c>
      <c r="EV90">
        <v>7.5200100000000006E-2</v>
      </c>
      <c r="EW90">
        <v>8.4105299999999994E-2</v>
      </c>
      <c r="EX90">
        <v>0.117802</v>
      </c>
      <c r="EY90">
        <v>9.9369600000000002E-2</v>
      </c>
      <c r="EZ90">
        <v>18937.2</v>
      </c>
      <c r="FA90">
        <v>19668.2</v>
      </c>
      <c r="FB90">
        <v>23815.9</v>
      </c>
      <c r="FC90">
        <v>24993.9</v>
      </c>
      <c r="FD90">
        <v>33630.1</v>
      </c>
      <c r="FE90">
        <v>35945.300000000003</v>
      </c>
      <c r="FF90">
        <v>43425.3</v>
      </c>
      <c r="FG90">
        <v>46203.3</v>
      </c>
      <c r="FH90">
        <v>1.9602200000000001</v>
      </c>
      <c r="FI90">
        <v>1.8369800000000001</v>
      </c>
      <c r="FJ90">
        <v>6.4335799999999999E-2</v>
      </c>
      <c r="FK90">
        <v>0</v>
      </c>
      <c r="FL90">
        <v>29.8399</v>
      </c>
      <c r="FM90">
        <v>999.9</v>
      </c>
      <c r="FN90">
        <v>58.6</v>
      </c>
      <c r="FO90">
        <v>35.6</v>
      </c>
      <c r="FP90">
        <v>34.393300000000004</v>
      </c>
      <c r="FQ90">
        <v>63.847499999999997</v>
      </c>
      <c r="FR90">
        <v>22.203499999999998</v>
      </c>
      <c r="FS90">
        <v>1</v>
      </c>
      <c r="FT90">
        <v>0.42841000000000001</v>
      </c>
      <c r="FU90">
        <v>1.6285400000000001</v>
      </c>
      <c r="FV90">
        <v>20.313400000000001</v>
      </c>
      <c r="FW90">
        <v>5.2111499999999999</v>
      </c>
      <c r="FX90">
        <v>11.906000000000001</v>
      </c>
      <c r="FY90">
        <v>5.0026999999999999</v>
      </c>
      <c r="FZ90">
        <v>3.2901500000000001</v>
      </c>
      <c r="GA90">
        <v>9999</v>
      </c>
      <c r="GB90">
        <v>9999</v>
      </c>
      <c r="GC90">
        <v>9999</v>
      </c>
      <c r="GD90">
        <v>999.9</v>
      </c>
      <c r="GE90">
        <v>1.85968</v>
      </c>
      <c r="GF90">
        <v>1.8547100000000001</v>
      </c>
      <c r="GG90">
        <v>1.85788</v>
      </c>
      <c r="GH90">
        <v>1.85626</v>
      </c>
      <c r="GI90">
        <v>1.85504</v>
      </c>
      <c r="GJ90">
        <v>1.8547100000000001</v>
      </c>
      <c r="GK90">
        <v>1.85345</v>
      </c>
      <c r="GL90">
        <v>1.8565400000000001</v>
      </c>
      <c r="GM90">
        <v>0</v>
      </c>
      <c r="GN90">
        <v>0</v>
      </c>
      <c r="GO90">
        <v>0</v>
      </c>
      <c r="GP90">
        <v>0</v>
      </c>
      <c r="GQ90" t="s">
        <v>385</v>
      </c>
      <c r="GR90" t="s">
        <v>386</v>
      </c>
      <c r="GS90" t="s">
        <v>387</v>
      </c>
      <c r="GT90" t="s">
        <v>387</v>
      </c>
      <c r="GU90" t="s">
        <v>387</v>
      </c>
      <c r="GV90" t="s">
        <v>387</v>
      </c>
      <c r="GW90">
        <v>0</v>
      </c>
      <c r="GX90">
        <v>100</v>
      </c>
      <c r="GY90">
        <v>100</v>
      </c>
      <c r="GZ90">
        <v>1.1020000000000001</v>
      </c>
      <c r="HA90">
        <v>4.7000000000000002E-3</v>
      </c>
      <c r="HB90">
        <v>0.2796175401742218</v>
      </c>
      <c r="HC90">
        <v>2.9318383021812969E-3</v>
      </c>
      <c r="HD90">
        <v>-1.3754559859485029E-6</v>
      </c>
      <c r="HE90">
        <v>3.0700474437127301E-10</v>
      </c>
      <c r="HF90">
        <v>-7.1567451799845402E-2</v>
      </c>
      <c r="HG90">
        <v>1.00384331276165E-2</v>
      </c>
      <c r="HH90">
        <v>-3.1532673711230711E-4</v>
      </c>
      <c r="HI90">
        <v>1.819468599177705E-6</v>
      </c>
      <c r="HJ90">
        <v>1</v>
      </c>
      <c r="HK90">
        <v>2112</v>
      </c>
      <c r="HL90">
        <v>3</v>
      </c>
      <c r="HM90">
        <v>29</v>
      </c>
      <c r="HN90">
        <v>5.7</v>
      </c>
      <c r="HO90">
        <v>5.6</v>
      </c>
      <c r="HP90">
        <v>1.02173</v>
      </c>
      <c r="HQ90">
        <v>2.33887</v>
      </c>
      <c r="HR90">
        <v>1.4978</v>
      </c>
      <c r="HS90">
        <v>2.3010299999999999</v>
      </c>
      <c r="HT90">
        <v>1.5478499999999999</v>
      </c>
      <c r="HU90">
        <v>2.36084</v>
      </c>
      <c r="HV90">
        <v>38.944499999999998</v>
      </c>
      <c r="HW90">
        <v>14.4648</v>
      </c>
      <c r="HX90">
        <v>18</v>
      </c>
      <c r="HY90">
        <v>502.30599999999998</v>
      </c>
      <c r="HZ90">
        <v>486.97500000000002</v>
      </c>
      <c r="IA90">
        <v>27.635300000000001</v>
      </c>
      <c r="IB90">
        <v>32.449100000000001</v>
      </c>
      <c r="IC90">
        <v>30.000399999999999</v>
      </c>
      <c r="ID90">
        <v>32.2575</v>
      </c>
      <c r="IE90">
        <v>32.356900000000003</v>
      </c>
      <c r="IF90">
        <v>20.534400000000002</v>
      </c>
      <c r="IG90">
        <v>41.030900000000003</v>
      </c>
      <c r="IH90">
        <v>0</v>
      </c>
      <c r="II90">
        <v>27.637499999999999</v>
      </c>
      <c r="IJ90">
        <v>412.07799999999997</v>
      </c>
      <c r="IK90">
        <v>21.290500000000002</v>
      </c>
      <c r="IL90">
        <v>100.41500000000001</v>
      </c>
      <c r="IM90">
        <v>100.134</v>
      </c>
      <c r="IN90" t="s">
        <v>1943</v>
      </c>
    </row>
    <row r="91" spans="1:248" x14ac:dyDescent="0.2">
      <c r="A91">
        <v>75</v>
      </c>
      <c r="B91">
        <v>1660230360.0999999</v>
      </c>
      <c r="C91">
        <v>365.09999990463263</v>
      </c>
      <c r="D91" t="s">
        <v>538</v>
      </c>
      <c r="E91" t="s">
        <v>539</v>
      </c>
      <c r="F91">
        <v>1</v>
      </c>
      <c r="G91">
        <v>2</v>
      </c>
      <c r="H91" t="s">
        <v>376</v>
      </c>
      <c r="I91" t="s">
        <v>377</v>
      </c>
      <c r="J91" t="s">
        <v>378</v>
      </c>
      <c r="K91" t="s">
        <v>379</v>
      </c>
      <c r="L91" t="s">
        <v>380</v>
      </c>
      <c r="M91" t="s">
        <v>381</v>
      </c>
      <c r="N91">
        <v>1660230359.0999999</v>
      </c>
      <c r="O91">
        <f t="shared" si="34"/>
        <v>4.9965830189433154E-3</v>
      </c>
      <c r="P91">
        <f t="shared" si="35"/>
        <v>4.9965830189433156</v>
      </c>
      <c r="Q91">
        <f t="shared" si="36"/>
        <v>10.254505899581591</v>
      </c>
      <c r="R91">
        <f t="shared" si="37"/>
        <v>328.5145</v>
      </c>
      <c r="S91">
        <f t="shared" si="38"/>
        <v>259.83480429373384</v>
      </c>
      <c r="T91">
        <f t="shared" si="39"/>
        <v>25.875783411127486</v>
      </c>
      <c r="U91">
        <f t="shared" si="40"/>
        <v>32.715286439476571</v>
      </c>
      <c r="V91">
        <f t="shared" si="41"/>
        <v>0.28577690321766636</v>
      </c>
      <c r="W91">
        <f t="shared" si="42"/>
        <v>2.9271863559006923</v>
      </c>
      <c r="X91">
        <f t="shared" si="43"/>
        <v>0.2711323616318228</v>
      </c>
      <c r="Y91">
        <f t="shared" si="44"/>
        <v>0.17071091900648105</v>
      </c>
      <c r="Z91">
        <f t="shared" si="45"/>
        <v>321.51542099999995</v>
      </c>
      <c r="AA91">
        <f t="shared" si="46"/>
        <v>31.591087472062956</v>
      </c>
      <c r="AB91">
        <f t="shared" si="47"/>
        <v>30.886150000000001</v>
      </c>
      <c r="AC91">
        <f t="shared" si="48"/>
        <v>4.4821755868722271</v>
      </c>
      <c r="AD91">
        <f t="shared" si="49"/>
        <v>60.15728105486847</v>
      </c>
      <c r="AE91">
        <f t="shared" si="50"/>
        <v>2.7132572129594252</v>
      </c>
      <c r="AF91">
        <f t="shared" si="51"/>
        <v>4.5102723483874012</v>
      </c>
      <c r="AG91">
        <f t="shared" si="52"/>
        <v>1.7689183739128018</v>
      </c>
      <c r="AH91">
        <f t="shared" si="53"/>
        <v>-220.3493111354002</v>
      </c>
      <c r="AI91">
        <f t="shared" si="54"/>
        <v>17.288137078256096</v>
      </c>
      <c r="AJ91">
        <f t="shared" si="55"/>
        <v>1.3254904093313453</v>
      </c>
      <c r="AK91">
        <f t="shared" si="56"/>
        <v>119.77973735218718</v>
      </c>
      <c r="AL91">
        <f t="shared" si="57"/>
        <v>40.064789570381173</v>
      </c>
      <c r="AM91">
        <f t="shared" si="58"/>
        <v>5.0029836596318331</v>
      </c>
      <c r="AN91">
        <f t="shared" si="59"/>
        <v>10.254505899581591</v>
      </c>
      <c r="AO91">
        <v>378.4603014877809</v>
      </c>
      <c r="AP91">
        <v>340.18900606060612</v>
      </c>
      <c r="AQ91">
        <v>4.9521303967803227</v>
      </c>
      <c r="AR91">
        <v>65.976057686478867</v>
      </c>
      <c r="AS91">
        <f t="shared" si="60"/>
        <v>4.9965830189433156</v>
      </c>
      <c r="AT91">
        <v>21.414863170706202</v>
      </c>
      <c r="AU91">
        <v>27.245509090909081</v>
      </c>
      <c r="AV91">
        <v>1.330710363547777E-5</v>
      </c>
      <c r="AW91">
        <v>81.048263138824893</v>
      </c>
      <c r="AX91">
        <v>0</v>
      </c>
      <c r="AY91">
        <v>0</v>
      </c>
      <c r="AZ91">
        <f t="shared" si="61"/>
        <v>1</v>
      </c>
      <c r="BA91">
        <f t="shared" si="62"/>
        <v>0</v>
      </c>
      <c r="BB91">
        <f t="shared" si="63"/>
        <v>52103.687280538223</v>
      </c>
      <c r="BC91">
        <f t="shared" si="64"/>
        <v>2000</v>
      </c>
      <c r="BD91">
        <f t="shared" si="65"/>
        <v>1681.1996999999999</v>
      </c>
      <c r="BE91">
        <f t="shared" si="66"/>
        <v>0.84059984999999993</v>
      </c>
      <c r="BF91">
        <f t="shared" si="67"/>
        <v>0.16075771049999998</v>
      </c>
      <c r="BG91">
        <v>6</v>
      </c>
      <c r="BH91">
        <v>0.5</v>
      </c>
      <c r="BI91" t="s">
        <v>382</v>
      </c>
      <c r="BJ91">
        <v>2</v>
      </c>
      <c r="BK91" t="b">
        <v>1</v>
      </c>
      <c r="BL91">
        <v>1660230359.0999999</v>
      </c>
      <c r="BM91">
        <v>328.5145</v>
      </c>
      <c r="BN91">
        <v>378.54899999999998</v>
      </c>
      <c r="BO91">
        <v>27.2455</v>
      </c>
      <c r="BP91">
        <v>21.407299999999999</v>
      </c>
      <c r="BQ91">
        <v>327.41149999999999</v>
      </c>
      <c r="BR91">
        <v>27.240849999999998</v>
      </c>
      <c r="BS91">
        <v>500.15499999999997</v>
      </c>
      <c r="BT91">
        <v>99.485799999999998</v>
      </c>
      <c r="BU91">
        <v>9.971735000000001E-2</v>
      </c>
      <c r="BV91">
        <v>30.995699999999999</v>
      </c>
      <c r="BW91">
        <v>30.886150000000001</v>
      </c>
      <c r="BX91">
        <v>999.9</v>
      </c>
      <c r="BY91">
        <v>0</v>
      </c>
      <c r="BZ91">
        <v>0</v>
      </c>
      <c r="CA91">
        <v>10038.15</v>
      </c>
      <c r="CB91">
        <v>0</v>
      </c>
      <c r="CC91">
        <v>17.68655</v>
      </c>
      <c r="CD91">
        <v>-50.03445</v>
      </c>
      <c r="CE91">
        <v>337.71550000000002</v>
      </c>
      <c r="CF91">
        <v>386.8295</v>
      </c>
      <c r="CG91">
        <v>5.8382050000000003</v>
      </c>
      <c r="CH91">
        <v>378.54899999999998</v>
      </c>
      <c r="CI91">
        <v>21.407299999999999</v>
      </c>
      <c r="CJ91">
        <v>2.7105399999999999</v>
      </c>
      <c r="CK91">
        <v>2.1297199999999998</v>
      </c>
      <c r="CL91">
        <v>22.349150000000002</v>
      </c>
      <c r="CM91">
        <v>18.443249999999999</v>
      </c>
      <c r="CN91">
        <v>2000</v>
      </c>
      <c r="CO91">
        <v>0.98000350000000003</v>
      </c>
      <c r="CP91">
        <v>1.9996799999999999E-2</v>
      </c>
      <c r="CQ91">
        <v>0</v>
      </c>
      <c r="CR91">
        <v>2.8075000000000001</v>
      </c>
      <c r="CS91">
        <v>0</v>
      </c>
      <c r="CT91">
        <v>22213.200000000001</v>
      </c>
      <c r="CU91">
        <v>17412.400000000001</v>
      </c>
      <c r="CV91">
        <v>42.5</v>
      </c>
      <c r="CW91">
        <v>43.686999999999998</v>
      </c>
      <c r="CX91">
        <v>42.561999999999998</v>
      </c>
      <c r="CY91">
        <v>42</v>
      </c>
      <c r="CZ91">
        <v>42.530999999999999</v>
      </c>
      <c r="DA91">
        <v>1960.01</v>
      </c>
      <c r="DB91">
        <v>39.99</v>
      </c>
      <c r="DC91">
        <v>0</v>
      </c>
      <c r="DD91">
        <v>1660230357.9000001</v>
      </c>
      <c r="DE91">
        <v>0</v>
      </c>
      <c r="DF91">
        <v>1660230021</v>
      </c>
      <c r="DG91" t="s">
        <v>383</v>
      </c>
      <c r="DH91">
        <v>1660230020</v>
      </c>
      <c r="DI91">
        <v>1660230021</v>
      </c>
      <c r="DJ91">
        <v>13</v>
      </c>
      <c r="DK91">
        <v>0.128</v>
      </c>
      <c r="DL91">
        <v>-1.4E-2</v>
      </c>
      <c r="DM91">
        <v>1.25</v>
      </c>
      <c r="DN91">
        <v>1.6E-2</v>
      </c>
      <c r="DO91">
        <v>400</v>
      </c>
      <c r="DP91">
        <v>22</v>
      </c>
      <c r="DQ91">
        <v>0.31</v>
      </c>
      <c r="DR91">
        <v>0.02</v>
      </c>
      <c r="DS91">
        <v>8.812888293325905</v>
      </c>
      <c r="DT91">
        <v>10.71608352108348</v>
      </c>
      <c r="DU91">
        <v>0.80222793907117496</v>
      </c>
      <c r="DV91">
        <v>0</v>
      </c>
      <c r="DW91">
        <v>38.830415257813037</v>
      </c>
      <c r="DX91">
        <v>9.8597984690555567</v>
      </c>
      <c r="DY91">
        <v>0.71181399535984435</v>
      </c>
      <c r="DZ91">
        <v>0</v>
      </c>
      <c r="EA91">
        <v>-48.391254838709678</v>
      </c>
      <c r="EB91">
        <v>-13.717848387096589</v>
      </c>
      <c r="EC91">
        <v>1.0231577174290629</v>
      </c>
      <c r="ED91">
        <v>0</v>
      </c>
      <c r="EE91">
        <v>233.39930335391151</v>
      </c>
      <c r="EF91">
        <v>222.57790189615079</v>
      </c>
      <c r="EG91">
        <v>16.058060296241599</v>
      </c>
      <c r="EH91">
        <v>0</v>
      </c>
      <c r="EI91">
        <v>5.793555365853658</v>
      </c>
      <c r="EJ91">
        <v>0.16418738675958011</v>
      </c>
      <c r="EK91">
        <v>2.129064378244655E-2</v>
      </c>
      <c r="EL91">
        <v>0</v>
      </c>
      <c r="EM91">
        <v>1.771615555242458</v>
      </c>
      <c r="EN91">
        <v>-2.4332217022552269E-2</v>
      </c>
      <c r="EO91">
        <v>1.855374452133834E-3</v>
      </c>
      <c r="EP91">
        <v>1</v>
      </c>
      <c r="EQ91">
        <v>1</v>
      </c>
      <c r="ER91">
        <v>6</v>
      </c>
      <c r="ES91" t="s">
        <v>413</v>
      </c>
      <c r="ET91">
        <v>2.94231</v>
      </c>
      <c r="EU91">
        <v>2.8011400000000002</v>
      </c>
      <c r="EV91">
        <v>7.6085E-2</v>
      </c>
      <c r="EW91">
        <v>8.4974400000000005E-2</v>
      </c>
      <c r="EX91">
        <v>0.117802</v>
      </c>
      <c r="EY91">
        <v>9.93705E-2</v>
      </c>
      <c r="EZ91">
        <v>18919</v>
      </c>
      <c r="FA91">
        <v>19649.5</v>
      </c>
      <c r="FB91">
        <v>23815.8</v>
      </c>
      <c r="FC91">
        <v>24993.9</v>
      </c>
      <c r="FD91">
        <v>33630.1</v>
      </c>
      <c r="FE91">
        <v>35945.300000000003</v>
      </c>
      <c r="FF91">
        <v>43425.2</v>
      </c>
      <c r="FG91">
        <v>46203.3</v>
      </c>
      <c r="FH91">
        <v>1.96017</v>
      </c>
      <c r="FI91">
        <v>1.8368500000000001</v>
      </c>
      <c r="FJ91">
        <v>6.4186800000000002E-2</v>
      </c>
      <c r="FK91">
        <v>0</v>
      </c>
      <c r="FL91">
        <v>29.840499999999999</v>
      </c>
      <c r="FM91">
        <v>999.9</v>
      </c>
      <c r="FN91">
        <v>58.6</v>
      </c>
      <c r="FO91">
        <v>35.6</v>
      </c>
      <c r="FP91">
        <v>34.392299999999999</v>
      </c>
      <c r="FQ91">
        <v>63.8675</v>
      </c>
      <c r="FR91">
        <v>21.863</v>
      </c>
      <c r="FS91">
        <v>1</v>
      </c>
      <c r="FT91">
        <v>0.428425</v>
      </c>
      <c r="FU91">
        <v>1.6278699999999999</v>
      </c>
      <c r="FV91">
        <v>20.313400000000001</v>
      </c>
      <c r="FW91">
        <v>5.2115999999999998</v>
      </c>
      <c r="FX91">
        <v>11.905900000000001</v>
      </c>
      <c r="FY91">
        <v>5.0027999999999997</v>
      </c>
      <c r="FZ91">
        <v>3.2902</v>
      </c>
      <c r="GA91">
        <v>9999</v>
      </c>
      <c r="GB91">
        <v>9999</v>
      </c>
      <c r="GC91">
        <v>9999</v>
      </c>
      <c r="GD91">
        <v>999.9</v>
      </c>
      <c r="GE91">
        <v>1.85968</v>
      </c>
      <c r="GF91">
        <v>1.8547</v>
      </c>
      <c r="GG91">
        <v>1.8578699999999999</v>
      </c>
      <c r="GH91">
        <v>1.85626</v>
      </c>
      <c r="GI91">
        <v>1.85504</v>
      </c>
      <c r="GJ91">
        <v>1.8547100000000001</v>
      </c>
      <c r="GK91">
        <v>1.8534299999999999</v>
      </c>
      <c r="GL91">
        <v>1.8565400000000001</v>
      </c>
      <c r="GM91">
        <v>0</v>
      </c>
      <c r="GN91">
        <v>0</v>
      </c>
      <c r="GO91">
        <v>0</v>
      </c>
      <c r="GP91">
        <v>0</v>
      </c>
      <c r="GQ91" t="s">
        <v>385</v>
      </c>
      <c r="GR91" t="s">
        <v>386</v>
      </c>
      <c r="GS91" t="s">
        <v>387</v>
      </c>
      <c r="GT91" t="s">
        <v>387</v>
      </c>
      <c r="GU91" t="s">
        <v>387</v>
      </c>
      <c r="GV91" t="s">
        <v>387</v>
      </c>
      <c r="GW91">
        <v>0</v>
      </c>
      <c r="GX91">
        <v>100</v>
      </c>
      <c r="GY91">
        <v>100</v>
      </c>
      <c r="GZ91">
        <v>1.113</v>
      </c>
      <c r="HA91">
        <v>4.7000000000000002E-3</v>
      </c>
      <c r="HB91">
        <v>0.2796175401742218</v>
      </c>
      <c r="HC91">
        <v>2.9318383021812969E-3</v>
      </c>
      <c r="HD91">
        <v>-1.3754559859485029E-6</v>
      </c>
      <c r="HE91">
        <v>3.0700474437127301E-10</v>
      </c>
      <c r="HF91">
        <v>-7.1567451799845402E-2</v>
      </c>
      <c r="HG91">
        <v>1.00384331276165E-2</v>
      </c>
      <c r="HH91">
        <v>-3.1532673711230711E-4</v>
      </c>
      <c r="HI91">
        <v>1.819468599177705E-6</v>
      </c>
      <c r="HJ91">
        <v>1</v>
      </c>
      <c r="HK91">
        <v>2112</v>
      </c>
      <c r="HL91">
        <v>3</v>
      </c>
      <c r="HM91">
        <v>29</v>
      </c>
      <c r="HN91">
        <v>5.7</v>
      </c>
      <c r="HO91">
        <v>5.7</v>
      </c>
      <c r="HP91">
        <v>1.02783</v>
      </c>
      <c r="HQ91">
        <v>2.32422</v>
      </c>
      <c r="HR91">
        <v>1.4978</v>
      </c>
      <c r="HS91">
        <v>2.3022499999999999</v>
      </c>
      <c r="HT91">
        <v>1.5478499999999999</v>
      </c>
      <c r="HU91">
        <v>2.3290999999999999</v>
      </c>
      <c r="HV91">
        <v>38.944499999999998</v>
      </c>
      <c r="HW91">
        <v>14.4648</v>
      </c>
      <c r="HX91">
        <v>18</v>
      </c>
      <c r="HY91">
        <v>502.279</v>
      </c>
      <c r="HZ91">
        <v>486.89699999999999</v>
      </c>
      <c r="IA91">
        <v>27.6356</v>
      </c>
      <c r="IB91">
        <v>32.449599999999997</v>
      </c>
      <c r="IC91">
        <v>30.000399999999999</v>
      </c>
      <c r="ID91">
        <v>32.258099999999999</v>
      </c>
      <c r="IE91">
        <v>32.357500000000002</v>
      </c>
      <c r="IF91">
        <v>20.788399999999999</v>
      </c>
      <c r="IG91">
        <v>41.030900000000003</v>
      </c>
      <c r="IH91">
        <v>0</v>
      </c>
      <c r="II91">
        <v>27.637499999999999</v>
      </c>
      <c r="IJ91">
        <v>422.11</v>
      </c>
      <c r="IK91">
        <v>21.2821</v>
      </c>
      <c r="IL91">
        <v>100.41500000000001</v>
      </c>
      <c r="IM91">
        <v>100.134</v>
      </c>
      <c r="IN91" t="s">
        <v>1943</v>
      </c>
    </row>
    <row r="92" spans="1:248" x14ac:dyDescent="0.2">
      <c r="A92">
        <v>76</v>
      </c>
      <c r="B92">
        <v>1660230361.0999999</v>
      </c>
      <c r="C92">
        <v>366.09999990463263</v>
      </c>
      <c r="D92" t="s">
        <v>540</v>
      </c>
      <c r="E92" t="s">
        <v>541</v>
      </c>
      <c r="F92">
        <v>1</v>
      </c>
      <c r="G92">
        <v>2</v>
      </c>
      <c r="H92" t="s">
        <v>376</v>
      </c>
      <c r="I92" t="s">
        <v>377</v>
      </c>
      <c r="J92" t="s">
        <v>378</v>
      </c>
      <c r="K92" t="s">
        <v>379</v>
      </c>
      <c r="L92" t="s">
        <v>380</v>
      </c>
      <c r="M92" t="s">
        <v>381</v>
      </c>
      <c r="N92">
        <v>1660230360.5999999</v>
      </c>
      <c r="O92">
        <f t="shared" si="34"/>
        <v>5.0012296091536132E-3</v>
      </c>
      <c r="P92">
        <f t="shared" si="35"/>
        <v>5.0012296091536133</v>
      </c>
      <c r="Q92">
        <f t="shared" si="36"/>
        <v>10.377648939505789</v>
      </c>
      <c r="R92">
        <f t="shared" si="37"/>
        <v>335.77699999999999</v>
      </c>
      <c r="S92">
        <f t="shared" si="38"/>
        <v>266.25300023590705</v>
      </c>
      <c r="T92">
        <f t="shared" si="39"/>
        <v>26.514811844569611</v>
      </c>
      <c r="U92">
        <f t="shared" si="40"/>
        <v>33.438361140891196</v>
      </c>
      <c r="V92">
        <f t="shared" si="41"/>
        <v>0.28615282652728286</v>
      </c>
      <c r="W92">
        <f t="shared" si="42"/>
        <v>2.9253165213070327</v>
      </c>
      <c r="X92">
        <f t="shared" si="43"/>
        <v>0.27146192739491887</v>
      </c>
      <c r="Y92">
        <f t="shared" si="44"/>
        <v>0.17092074839215932</v>
      </c>
      <c r="Z92">
        <f t="shared" si="45"/>
        <v>321.54095700000005</v>
      </c>
      <c r="AA92">
        <f t="shared" si="46"/>
        <v>31.590684468396251</v>
      </c>
      <c r="AB92">
        <f t="shared" si="47"/>
        <v>30.8843</v>
      </c>
      <c r="AC92">
        <f t="shared" si="48"/>
        <v>4.4817024214956325</v>
      </c>
      <c r="AD92">
        <f t="shared" si="49"/>
        <v>60.157058937496124</v>
      </c>
      <c r="AE92">
        <f t="shared" si="50"/>
        <v>2.7132936074975995</v>
      </c>
      <c r="AF92">
        <f t="shared" si="51"/>
        <v>4.5103495008237404</v>
      </c>
      <c r="AG92">
        <f t="shared" si="52"/>
        <v>1.768408813998033</v>
      </c>
      <c r="AH92">
        <f t="shared" si="53"/>
        <v>-220.55422576367434</v>
      </c>
      <c r="AI92">
        <f t="shared" si="54"/>
        <v>17.616169501941766</v>
      </c>
      <c r="AJ92">
        <f t="shared" si="55"/>
        <v>1.3514938051095142</v>
      </c>
      <c r="AK92">
        <f t="shared" si="56"/>
        <v>119.95439454337698</v>
      </c>
      <c r="AL92">
        <f t="shared" si="57"/>
        <v>40.310791231118273</v>
      </c>
      <c r="AM92">
        <f t="shared" si="58"/>
        <v>5.0039745392977029</v>
      </c>
      <c r="AN92">
        <f t="shared" si="59"/>
        <v>10.377648939505789</v>
      </c>
      <c r="AO92">
        <v>383.64573596256622</v>
      </c>
      <c r="AP92">
        <v>345.1715030303028</v>
      </c>
      <c r="AQ92">
        <v>4.962118494434181</v>
      </c>
      <c r="AR92">
        <v>65.976057686478867</v>
      </c>
      <c r="AS92">
        <f t="shared" si="60"/>
        <v>5.0012296091536133</v>
      </c>
      <c r="AT92">
        <v>21.40973941051686</v>
      </c>
      <c r="AU92">
        <v>27.24611575757574</v>
      </c>
      <c r="AV92">
        <v>-2.8271721816811689E-5</v>
      </c>
      <c r="AW92">
        <v>81.048263138824893</v>
      </c>
      <c r="AX92">
        <v>0</v>
      </c>
      <c r="AY92">
        <v>0</v>
      </c>
      <c r="AZ92">
        <f t="shared" si="61"/>
        <v>1</v>
      </c>
      <c r="BA92">
        <f t="shared" si="62"/>
        <v>0</v>
      </c>
      <c r="BB92">
        <f t="shared" si="63"/>
        <v>52050.396635279103</v>
      </c>
      <c r="BC92">
        <f t="shared" si="64"/>
        <v>2000.16</v>
      </c>
      <c r="BD92">
        <f t="shared" si="65"/>
        <v>1681.3341</v>
      </c>
      <c r="BE92">
        <f t="shared" si="66"/>
        <v>0.84059980201583873</v>
      </c>
      <c r="BF92">
        <f t="shared" si="67"/>
        <v>0.16075761789056878</v>
      </c>
      <c r="BG92">
        <v>6</v>
      </c>
      <c r="BH92">
        <v>0.5</v>
      </c>
      <c r="BI92" t="s">
        <v>382</v>
      </c>
      <c r="BJ92">
        <v>2</v>
      </c>
      <c r="BK92" t="b">
        <v>1</v>
      </c>
      <c r="BL92">
        <v>1660230360.5999999</v>
      </c>
      <c r="BM92">
        <v>335.77699999999999</v>
      </c>
      <c r="BN92">
        <v>386.15100000000001</v>
      </c>
      <c r="BO92">
        <v>27.245999999999999</v>
      </c>
      <c r="BP92">
        <v>21.406600000000001</v>
      </c>
      <c r="BQ92">
        <v>334.65899999999999</v>
      </c>
      <c r="BR92">
        <v>27.241299999999999</v>
      </c>
      <c r="BS92">
        <v>500.15100000000001</v>
      </c>
      <c r="BT92">
        <v>99.485299999999995</v>
      </c>
      <c r="BU92">
        <v>9.9725599999999998E-2</v>
      </c>
      <c r="BV92">
        <v>30.995999999999999</v>
      </c>
      <c r="BW92">
        <v>30.8843</v>
      </c>
      <c r="BX92">
        <v>999.9</v>
      </c>
      <c r="BY92">
        <v>0</v>
      </c>
      <c r="BZ92">
        <v>0</v>
      </c>
      <c r="CA92">
        <v>10027.5</v>
      </c>
      <c r="CB92">
        <v>0</v>
      </c>
      <c r="CC92">
        <v>17.6815</v>
      </c>
      <c r="CD92">
        <v>-50.374099999999999</v>
      </c>
      <c r="CE92">
        <v>345.18200000000002</v>
      </c>
      <c r="CF92">
        <v>394.59800000000001</v>
      </c>
      <c r="CG92">
        <v>5.83941</v>
      </c>
      <c r="CH92">
        <v>386.15100000000001</v>
      </c>
      <c r="CI92">
        <v>21.406600000000001</v>
      </c>
      <c r="CJ92">
        <v>2.7105800000000002</v>
      </c>
      <c r="CK92">
        <v>2.1296400000000002</v>
      </c>
      <c r="CL92">
        <v>22.349399999999999</v>
      </c>
      <c r="CM92">
        <v>18.442599999999999</v>
      </c>
      <c r="CN92">
        <v>2000.16</v>
      </c>
      <c r="CO92">
        <v>0.98000500000000001</v>
      </c>
      <c r="CP92">
        <v>1.9995300000000001E-2</v>
      </c>
      <c r="CQ92">
        <v>0</v>
      </c>
      <c r="CR92">
        <v>2.9769999999999999</v>
      </c>
      <c r="CS92">
        <v>0</v>
      </c>
      <c r="CT92">
        <v>22222.2</v>
      </c>
      <c r="CU92">
        <v>17413.7</v>
      </c>
      <c r="CV92">
        <v>42.5</v>
      </c>
      <c r="CW92">
        <v>43.686999999999998</v>
      </c>
      <c r="CX92">
        <v>42.561999999999998</v>
      </c>
      <c r="CY92">
        <v>42.061999999999998</v>
      </c>
      <c r="CZ92">
        <v>42.561999999999998</v>
      </c>
      <c r="DA92">
        <v>1960.17</v>
      </c>
      <c r="DB92">
        <v>39.99</v>
      </c>
      <c r="DC92">
        <v>0</v>
      </c>
      <c r="DD92">
        <v>1660230359.0999999</v>
      </c>
      <c r="DE92">
        <v>0</v>
      </c>
      <c r="DF92">
        <v>1660230021</v>
      </c>
      <c r="DG92" t="s">
        <v>383</v>
      </c>
      <c r="DH92">
        <v>1660230020</v>
      </c>
      <c r="DI92">
        <v>1660230021</v>
      </c>
      <c r="DJ92">
        <v>13</v>
      </c>
      <c r="DK92">
        <v>0.128</v>
      </c>
      <c r="DL92">
        <v>-1.4E-2</v>
      </c>
      <c r="DM92">
        <v>1.25</v>
      </c>
      <c r="DN92">
        <v>1.6E-2</v>
      </c>
      <c r="DO92">
        <v>400</v>
      </c>
      <c r="DP92">
        <v>22</v>
      </c>
      <c r="DQ92">
        <v>0.31</v>
      </c>
      <c r="DR92">
        <v>0.02</v>
      </c>
      <c r="DS92">
        <v>8.812888293325905</v>
      </c>
      <c r="DT92">
        <v>10.71608352108348</v>
      </c>
      <c r="DU92">
        <v>0.80222793907117496</v>
      </c>
      <c r="DV92">
        <v>0</v>
      </c>
      <c r="DW92">
        <v>38.830415257813037</v>
      </c>
      <c r="DX92">
        <v>9.8597984690555567</v>
      </c>
      <c r="DY92">
        <v>0.71181399535984435</v>
      </c>
      <c r="DZ92">
        <v>0</v>
      </c>
      <c r="EA92">
        <v>-48.391254838709678</v>
      </c>
      <c r="EB92">
        <v>-13.717848387096589</v>
      </c>
      <c r="EC92">
        <v>1.0231577174290629</v>
      </c>
      <c r="ED92">
        <v>0</v>
      </c>
      <c r="EE92">
        <v>233.39930335391151</v>
      </c>
      <c r="EF92">
        <v>222.57790189615079</v>
      </c>
      <c r="EG92">
        <v>16.058060296241599</v>
      </c>
      <c r="EH92">
        <v>0</v>
      </c>
      <c r="EI92">
        <v>5.793555365853658</v>
      </c>
      <c r="EJ92">
        <v>0.16418738675958011</v>
      </c>
      <c r="EK92">
        <v>2.129064378244655E-2</v>
      </c>
      <c r="EL92">
        <v>0</v>
      </c>
      <c r="EM92">
        <v>1.771615555242458</v>
      </c>
      <c r="EN92">
        <v>-2.4332217022552269E-2</v>
      </c>
      <c r="EO92">
        <v>1.855374452133834E-3</v>
      </c>
      <c r="EP92">
        <v>1</v>
      </c>
      <c r="EQ92">
        <v>1</v>
      </c>
      <c r="ER92">
        <v>6</v>
      </c>
      <c r="ES92" t="s">
        <v>413</v>
      </c>
      <c r="ET92">
        <v>2.9423300000000001</v>
      </c>
      <c r="EU92">
        <v>2.8011300000000001</v>
      </c>
      <c r="EV92">
        <v>7.6962799999999998E-2</v>
      </c>
      <c r="EW92">
        <v>8.5845199999999997E-2</v>
      </c>
      <c r="EX92">
        <v>0.11780400000000001</v>
      </c>
      <c r="EY92">
        <v>9.9364499999999994E-2</v>
      </c>
      <c r="EZ92">
        <v>18900.900000000001</v>
      </c>
      <c r="FA92">
        <v>19630.900000000001</v>
      </c>
      <c r="FB92">
        <v>23815.7</v>
      </c>
      <c r="FC92">
        <v>24993.9</v>
      </c>
      <c r="FD92">
        <v>33629.9</v>
      </c>
      <c r="FE92">
        <v>35945.5</v>
      </c>
      <c r="FF92">
        <v>43425</v>
      </c>
      <c r="FG92">
        <v>46203.199999999997</v>
      </c>
      <c r="FH92">
        <v>1.9601999999999999</v>
      </c>
      <c r="FI92">
        <v>1.8367500000000001</v>
      </c>
      <c r="FJ92">
        <v>6.4149499999999998E-2</v>
      </c>
      <c r="FK92">
        <v>0</v>
      </c>
      <c r="FL92">
        <v>29.841200000000001</v>
      </c>
      <c r="FM92">
        <v>999.9</v>
      </c>
      <c r="FN92">
        <v>58.6</v>
      </c>
      <c r="FO92">
        <v>35.6</v>
      </c>
      <c r="FP92">
        <v>34.395299999999999</v>
      </c>
      <c r="FQ92">
        <v>63.917499999999997</v>
      </c>
      <c r="FR92">
        <v>22.387799999999999</v>
      </c>
      <c r="FS92">
        <v>1</v>
      </c>
      <c r="FT92">
        <v>0.42850899999999997</v>
      </c>
      <c r="FU92">
        <v>1.62632</v>
      </c>
      <c r="FV92">
        <v>20.313400000000001</v>
      </c>
      <c r="FW92">
        <v>5.2119</v>
      </c>
      <c r="FX92">
        <v>11.905099999999999</v>
      </c>
      <c r="FY92">
        <v>5.0029500000000002</v>
      </c>
      <c r="FZ92">
        <v>3.2902300000000002</v>
      </c>
      <c r="GA92">
        <v>9999</v>
      </c>
      <c r="GB92">
        <v>9999</v>
      </c>
      <c r="GC92">
        <v>9999</v>
      </c>
      <c r="GD92">
        <v>999.9</v>
      </c>
      <c r="GE92">
        <v>1.8596999999999999</v>
      </c>
      <c r="GF92">
        <v>1.8546899999999999</v>
      </c>
      <c r="GG92">
        <v>1.8578600000000001</v>
      </c>
      <c r="GH92">
        <v>1.85626</v>
      </c>
      <c r="GI92">
        <v>1.85504</v>
      </c>
      <c r="GJ92">
        <v>1.8547100000000001</v>
      </c>
      <c r="GK92">
        <v>1.85341</v>
      </c>
      <c r="GL92">
        <v>1.8565400000000001</v>
      </c>
      <c r="GM92">
        <v>0</v>
      </c>
      <c r="GN92">
        <v>0</v>
      </c>
      <c r="GO92">
        <v>0</v>
      </c>
      <c r="GP92">
        <v>0</v>
      </c>
      <c r="GQ92" t="s">
        <v>385</v>
      </c>
      <c r="GR92" t="s">
        <v>386</v>
      </c>
      <c r="GS92" t="s">
        <v>387</v>
      </c>
      <c r="GT92" t="s">
        <v>387</v>
      </c>
      <c r="GU92" t="s">
        <v>387</v>
      </c>
      <c r="GV92" t="s">
        <v>387</v>
      </c>
      <c r="GW92">
        <v>0</v>
      </c>
      <c r="GX92">
        <v>100</v>
      </c>
      <c r="GY92">
        <v>100</v>
      </c>
      <c r="GZ92">
        <v>1.1240000000000001</v>
      </c>
      <c r="HA92">
        <v>4.7000000000000002E-3</v>
      </c>
      <c r="HB92">
        <v>0.2796175401742218</v>
      </c>
      <c r="HC92">
        <v>2.9318383021812969E-3</v>
      </c>
      <c r="HD92">
        <v>-1.3754559859485029E-6</v>
      </c>
      <c r="HE92">
        <v>3.0700474437127301E-10</v>
      </c>
      <c r="HF92">
        <v>-7.1567451799845402E-2</v>
      </c>
      <c r="HG92">
        <v>1.00384331276165E-2</v>
      </c>
      <c r="HH92">
        <v>-3.1532673711230711E-4</v>
      </c>
      <c r="HI92">
        <v>1.819468599177705E-6</v>
      </c>
      <c r="HJ92">
        <v>1</v>
      </c>
      <c r="HK92">
        <v>2112</v>
      </c>
      <c r="HL92">
        <v>3</v>
      </c>
      <c r="HM92">
        <v>29</v>
      </c>
      <c r="HN92">
        <v>5.7</v>
      </c>
      <c r="HO92">
        <v>5.7</v>
      </c>
      <c r="HP92">
        <v>1.0412600000000001</v>
      </c>
      <c r="HQ92">
        <v>2.32056</v>
      </c>
      <c r="HR92">
        <v>1.4978</v>
      </c>
      <c r="HS92">
        <v>2.3010299999999999</v>
      </c>
      <c r="HT92">
        <v>1.5478499999999999</v>
      </c>
      <c r="HU92">
        <v>2.3950200000000001</v>
      </c>
      <c r="HV92">
        <v>38.944499999999998</v>
      </c>
      <c r="HW92">
        <v>14.4648</v>
      </c>
      <c r="HX92">
        <v>18</v>
      </c>
      <c r="HY92">
        <v>502.30099999999999</v>
      </c>
      <c r="HZ92">
        <v>486.83699999999999</v>
      </c>
      <c r="IA92">
        <v>27.635899999999999</v>
      </c>
      <c r="IB92">
        <v>32.450499999999998</v>
      </c>
      <c r="IC92">
        <v>30.000399999999999</v>
      </c>
      <c r="ID92">
        <v>32.259</v>
      </c>
      <c r="IE92">
        <v>32.3583</v>
      </c>
      <c r="IF92">
        <v>20.947199999999999</v>
      </c>
      <c r="IG92">
        <v>41.030900000000003</v>
      </c>
      <c r="IH92">
        <v>0</v>
      </c>
      <c r="II92">
        <v>27.637499999999999</v>
      </c>
      <c r="IJ92">
        <v>422.11</v>
      </c>
      <c r="IK92">
        <v>21.273499999999999</v>
      </c>
      <c r="IL92">
        <v>100.414</v>
      </c>
      <c r="IM92">
        <v>100.134</v>
      </c>
      <c r="IN92" t="s">
        <v>1943</v>
      </c>
    </row>
    <row r="93" spans="1:248" x14ac:dyDescent="0.2">
      <c r="A93">
        <v>77</v>
      </c>
      <c r="B93">
        <v>1660230362.0999999</v>
      </c>
      <c r="C93">
        <v>367.09999990463263</v>
      </c>
      <c r="D93" t="s">
        <v>542</v>
      </c>
      <c r="E93" t="s">
        <v>543</v>
      </c>
      <c r="F93">
        <v>1</v>
      </c>
      <c r="G93">
        <v>2</v>
      </c>
      <c r="H93" t="s">
        <v>376</v>
      </c>
      <c r="I93" t="s">
        <v>377</v>
      </c>
      <c r="J93" t="s">
        <v>378</v>
      </c>
      <c r="K93" t="s">
        <v>379</v>
      </c>
      <c r="L93" t="s">
        <v>380</v>
      </c>
      <c r="M93" t="s">
        <v>381</v>
      </c>
      <c r="N93">
        <v>1660230361.0999999</v>
      </c>
      <c r="O93">
        <f t="shared" si="34"/>
        <v>5.0038449307253071E-3</v>
      </c>
      <c r="P93">
        <f t="shared" si="35"/>
        <v>5.0038449307253074</v>
      </c>
      <c r="Q93">
        <f t="shared" si="36"/>
        <v>10.537027760286128</v>
      </c>
      <c r="R93">
        <f t="shared" si="37"/>
        <v>338.18549999999999</v>
      </c>
      <c r="S93">
        <f t="shared" si="38"/>
        <v>267.71358977175629</v>
      </c>
      <c r="T93">
        <f t="shared" si="39"/>
        <v>26.660198431774777</v>
      </c>
      <c r="U93">
        <f t="shared" si="40"/>
        <v>33.678127974137546</v>
      </c>
      <c r="V93">
        <f t="shared" si="41"/>
        <v>0.28635087424223205</v>
      </c>
      <c r="W93">
        <f t="shared" si="42"/>
        <v>2.9245507147602647</v>
      </c>
      <c r="X93">
        <f t="shared" si="43"/>
        <v>0.27163655476841431</v>
      </c>
      <c r="Y93">
        <f t="shared" si="44"/>
        <v>0.17103183758879154</v>
      </c>
      <c r="Z93">
        <f t="shared" si="45"/>
        <v>321.54015899999996</v>
      </c>
      <c r="AA93">
        <f t="shared" si="46"/>
        <v>31.590494891738853</v>
      </c>
      <c r="AB93">
        <f t="shared" si="47"/>
        <v>30.883700000000001</v>
      </c>
      <c r="AC93">
        <f t="shared" si="48"/>
        <v>4.4815489717990129</v>
      </c>
      <c r="AD93">
        <f t="shared" si="49"/>
        <v>60.15725441755044</v>
      </c>
      <c r="AE93">
        <f t="shared" si="50"/>
        <v>2.7133565734572698</v>
      </c>
      <c r="AF93">
        <f t="shared" si="51"/>
        <v>4.5104395134523756</v>
      </c>
      <c r="AG93">
        <f t="shared" si="52"/>
        <v>1.7681923983417431</v>
      </c>
      <c r="AH93">
        <f t="shared" si="53"/>
        <v>-220.66956144498604</v>
      </c>
      <c r="AI93">
        <f t="shared" si="54"/>
        <v>17.761342796812382</v>
      </c>
      <c r="AJ93">
        <f t="shared" si="55"/>
        <v>1.3629864762165051</v>
      </c>
      <c r="AK93">
        <f t="shared" si="56"/>
        <v>119.99492682804282</v>
      </c>
      <c r="AL93">
        <f t="shared" si="57"/>
        <v>40.411961266890202</v>
      </c>
      <c r="AM93">
        <f t="shared" si="58"/>
        <v>5.0064838755451504</v>
      </c>
      <c r="AN93">
        <f t="shared" si="59"/>
        <v>10.537027760286128</v>
      </c>
      <c r="AO93">
        <v>388.83881892032741</v>
      </c>
      <c r="AP93">
        <v>350.14498181818158</v>
      </c>
      <c r="AQ93">
        <v>4.9667159216265846</v>
      </c>
      <c r="AR93">
        <v>65.976057686478867</v>
      </c>
      <c r="AS93">
        <f t="shared" si="60"/>
        <v>5.0038449307253074</v>
      </c>
      <c r="AT93">
        <v>21.408092402600019</v>
      </c>
      <c r="AU93">
        <v>27.24742121212121</v>
      </c>
      <c r="AV93">
        <v>-1.991945213700237E-6</v>
      </c>
      <c r="AW93">
        <v>81.048263138824893</v>
      </c>
      <c r="AX93">
        <v>0</v>
      </c>
      <c r="AY93">
        <v>0</v>
      </c>
      <c r="AZ93">
        <f t="shared" si="61"/>
        <v>1</v>
      </c>
      <c r="BA93">
        <f t="shared" si="62"/>
        <v>0</v>
      </c>
      <c r="BB93">
        <f t="shared" si="63"/>
        <v>52028.536462857868</v>
      </c>
      <c r="BC93">
        <f t="shared" si="64"/>
        <v>2000.155</v>
      </c>
      <c r="BD93">
        <f t="shared" si="65"/>
        <v>1681.3298999999997</v>
      </c>
      <c r="BE93">
        <f t="shared" si="66"/>
        <v>0.84059980351522745</v>
      </c>
      <c r="BF93">
        <f t="shared" si="67"/>
        <v>0.16075762078438918</v>
      </c>
      <c r="BG93">
        <v>6</v>
      </c>
      <c r="BH93">
        <v>0.5</v>
      </c>
      <c r="BI93" t="s">
        <v>382</v>
      </c>
      <c r="BJ93">
        <v>2</v>
      </c>
      <c r="BK93" t="b">
        <v>1</v>
      </c>
      <c r="BL93">
        <v>1660230361.0999999</v>
      </c>
      <c r="BM93">
        <v>338.18549999999999</v>
      </c>
      <c r="BN93">
        <v>388.697</v>
      </c>
      <c r="BO93">
        <v>27.246700000000001</v>
      </c>
      <c r="BP93">
        <v>21.404299999999999</v>
      </c>
      <c r="BQ93">
        <v>337.0625</v>
      </c>
      <c r="BR93">
        <v>27.242000000000001</v>
      </c>
      <c r="BS93">
        <v>500.14449999999999</v>
      </c>
      <c r="BT93">
        <v>99.484999999999999</v>
      </c>
      <c r="BU93">
        <v>9.9778100000000008E-2</v>
      </c>
      <c r="BV93">
        <v>30.99635</v>
      </c>
      <c r="BW93">
        <v>30.883700000000001</v>
      </c>
      <c r="BX93">
        <v>999.9</v>
      </c>
      <c r="BY93">
        <v>0</v>
      </c>
      <c r="BZ93">
        <v>0</v>
      </c>
      <c r="CA93">
        <v>10023.15</v>
      </c>
      <c r="CB93">
        <v>0</v>
      </c>
      <c r="CC93">
        <v>17.68365</v>
      </c>
      <c r="CD93">
        <v>-50.511600000000001</v>
      </c>
      <c r="CE93">
        <v>347.65800000000002</v>
      </c>
      <c r="CF93">
        <v>397.19900000000001</v>
      </c>
      <c r="CG93">
        <v>5.8424049999999994</v>
      </c>
      <c r="CH93">
        <v>388.697</v>
      </c>
      <c r="CI93">
        <v>21.404299999999999</v>
      </c>
      <c r="CJ93">
        <v>2.7106400000000002</v>
      </c>
      <c r="CK93">
        <v>2.1294050000000002</v>
      </c>
      <c r="CL93">
        <v>22.34975</v>
      </c>
      <c r="CM93">
        <v>18.440850000000001</v>
      </c>
      <c r="CN93">
        <v>2000.155</v>
      </c>
      <c r="CO93">
        <v>0.98000500000000001</v>
      </c>
      <c r="CP93">
        <v>1.9995300000000001E-2</v>
      </c>
      <c r="CQ93">
        <v>0</v>
      </c>
      <c r="CR93">
        <v>2.8730000000000002</v>
      </c>
      <c r="CS93">
        <v>0</v>
      </c>
      <c r="CT93">
        <v>22224.15</v>
      </c>
      <c r="CU93">
        <v>17413.7</v>
      </c>
      <c r="CV93">
        <v>42.530999999999999</v>
      </c>
      <c r="CW93">
        <v>43.686999999999998</v>
      </c>
      <c r="CX93">
        <v>42.561999999999998</v>
      </c>
      <c r="CY93">
        <v>42.030999999999999</v>
      </c>
      <c r="CZ93">
        <v>42.561999999999998</v>
      </c>
      <c r="DA93">
        <v>1960.165</v>
      </c>
      <c r="DB93">
        <v>39.99</v>
      </c>
      <c r="DC93">
        <v>0</v>
      </c>
      <c r="DD93">
        <v>1660230360.3</v>
      </c>
      <c r="DE93">
        <v>0</v>
      </c>
      <c r="DF93">
        <v>1660230021</v>
      </c>
      <c r="DG93" t="s">
        <v>383</v>
      </c>
      <c r="DH93">
        <v>1660230020</v>
      </c>
      <c r="DI93">
        <v>1660230021</v>
      </c>
      <c r="DJ93">
        <v>13</v>
      </c>
      <c r="DK93">
        <v>0.128</v>
      </c>
      <c r="DL93">
        <v>-1.4E-2</v>
      </c>
      <c r="DM93">
        <v>1.25</v>
      </c>
      <c r="DN93">
        <v>1.6E-2</v>
      </c>
      <c r="DO93">
        <v>400</v>
      </c>
      <c r="DP93">
        <v>22</v>
      </c>
      <c r="DQ93">
        <v>0.31</v>
      </c>
      <c r="DR93">
        <v>0.02</v>
      </c>
      <c r="DS93">
        <v>9.1299410389091076</v>
      </c>
      <c r="DT93">
        <v>10.53869690528574</v>
      </c>
      <c r="DU93">
        <v>0.76255215984456115</v>
      </c>
      <c r="DV93">
        <v>0</v>
      </c>
      <c r="DW93">
        <v>39.042794261294638</v>
      </c>
      <c r="DX93">
        <v>9.8979532423111607</v>
      </c>
      <c r="DY93">
        <v>0.73841042023170522</v>
      </c>
      <c r="DZ93">
        <v>0</v>
      </c>
      <c r="EA93">
        <v>-48.799436666666672</v>
      </c>
      <c r="EB93">
        <v>-13.7188832035594</v>
      </c>
      <c r="EC93">
        <v>0.99028284191380767</v>
      </c>
      <c r="ED93">
        <v>0</v>
      </c>
      <c r="EE93">
        <v>238.03989121150479</v>
      </c>
      <c r="EF93">
        <v>223.43469057070661</v>
      </c>
      <c r="EG93">
        <v>16.657324036599181</v>
      </c>
      <c r="EH93">
        <v>0</v>
      </c>
      <c r="EI93">
        <v>5.7977562499999999</v>
      </c>
      <c r="EJ93">
        <v>0.2202966979361928</v>
      </c>
      <c r="EK93">
        <v>2.4547498007689132E-2</v>
      </c>
      <c r="EL93">
        <v>0</v>
      </c>
      <c r="EM93">
        <v>1.7712108832061311</v>
      </c>
      <c r="EN93">
        <v>-2.5876243195972471E-2</v>
      </c>
      <c r="EO93">
        <v>1.9810717518995991E-3</v>
      </c>
      <c r="EP93">
        <v>1</v>
      </c>
      <c r="EQ93">
        <v>1</v>
      </c>
      <c r="ER93">
        <v>6</v>
      </c>
      <c r="ES93" t="s">
        <v>413</v>
      </c>
      <c r="ET93">
        <v>2.9422000000000001</v>
      </c>
      <c r="EU93">
        <v>2.8011400000000002</v>
      </c>
      <c r="EV93">
        <v>7.7834600000000004E-2</v>
      </c>
      <c r="EW93">
        <v>8.6711899999999995E-2</v>
      </c>
      <c r="EX93">
        <v>0.117803</v>
      </c>
      <c r="EY93">
        <v>9.9330100000000005E-2</v>
      </c>
      <c r="EZ93">
        <v>18882.900000000001</v>
      </c>
      <c r="FA93">
        <v>19612.2</v>
      </c>
      <c r="FB93">
        <v>23815.5</v>
      </c>
      <c r="FC93">
        <v>24993.8</v>
      </c>
      <c r="FD93">
        <v>33629.699999999997</v>
      </c>
      <c r="FE93">
        <v>35946.699999999997</v>
      </c>
      <c r="FF93">
        <v>43424.7</v>
      </c>
      <c r="FG93">
        <v>46202.9</v>
      </c>
      <c r="FH93">
        <v>1.9601999999999999</v>
      </c>
      <c r="FI93">
        <v>1.8367500000000001</v>
      </c>
      <c r="FJ93">
        <v>6.3970700000000005E-2</v>
      </c>
      <c r="FK93">
        <v>0</v>
      </c>
      <c r="FL93">
        <v>29.841799999999999</v>
      </c>
      <c r="FM93">
        <v>999.9</v>
      </c>
      <c r="FN93">
        <v>58.6</v>
      </c>
      <c r="FO93">
        <v>35.6</v>
      </c>
      <c r="FP93">
        <v>34.396500000000003</v>
      </c>
      <c r="FQ93">
        <v>63.877499999999998</v>
      </c>
      <c r="FR93">
        <v>22.255600000000001</v>
      </c>
      <c r="FS93">
        <v>1</v>
      </c>
      <c r="FT93">
        <v>0.42854199999999998</v>
      </c>
      <c r="FU93">
        <v>1.6249499999999999</v>
      </c>
      <c r="FV93">
        <v>20.313400000000001</v>
      </c>
      <c r="FW93">
        <v>5.2120499999999996</v>
      </c>
      <c r="FX93">
        <v>11.905900000000001</v>
      </c>
      <c r="FY93">
        <v>5.0027499999999998</v>
      </c>
      <c r="FZ93">
        <v>3.2902</v>
      </c>
      <c r="GA93">
        <v>9999</v>
      </c>
      <c r="GB93">
        <v>9999</v>
      </c>
      <c r="GC93">
        <v>9999</v>
      </c>
      <c r="GD93">
        <v>999.9</v>
      </c>
      <c r="GE93">
        <v>1.8596999999999999</v>
      </c>
      <c r="GF93">
        <v>1.8546899999999999</v>
      </c>
      <c r="GG93">
        <v>1.85788</v>
      </c>
      <c r="GH93">
        <v>1.85626</v>
      </c>
      <c r="GI93">
        <v>1.85503</v>
      </c>
      <c r="GJ93">
        <v>1.8547100000000001</v>
      </c>
      <c r="GK93">
        <v>1.85341</v>
      </c>
      <c r="GL93">
        <v>1.8565400000000001</v>
      </c>
      <c r="GM93">
        <v>0</v>
      </c>
      <c r="GN93">
        <v>0</v>
      </c>
      <c r="GO93">
        <v>0</v>
      </c>
      <c r="GP93">
        <v>0</v>
      </c>
      <c r="GQ93" t="s">
        <v>385</v>
      </c>
      <c r="GR93" t="s">
        <v>386</v>
      </c>
      <c r="GS93" t="s">
        <v>387</v>
      </c>
      <c r="GT93" t="s">
        <v>387</v>
      </c>
      <c r="GU93" t="s">
        <v>387</v>
      </c>
      <c r="GV93" t="s">
        <v>387</v>
      </c>
      <c r="GW93">
        <v>0</v>
      </c>
      <c r="GX93">
        <v>100</v>
      </c>
      <c r="GY93">
        <v>100</v>
      </c>
      <c r="GZ93">
        <v>1.1339999999999999</v>
      </c>
      <c r="HA93">
        <v>4.5999999999999999E-3</v>
      </c>
      <c r="HB93">
        <v>0.2796175401742218</v>
      </c>
      <c r="HC93">
        <v>2.9318383021812969E-3</v>
      </c>
      <c r="HD93">
        <v>-1.3754559859485029E-6</v>
      </c>
      <c r="HE93">
        <v>3.0700474437127301E-10</v>
      </c>
      <c r="HF93">
        <v>-7.1567451799845402E-2</v>
      </c>
      <c r="HG93">
        <v>1.00384331276165E-2</v>
      </c>
      <c r="HH93">
        <v>-3.1532673711230711E-4</v>
      </c>
      <c r="HI93">
        <v>1.819468599177705E-6</v>
      </c>
      <c r="HJ93">
        <v>1</v>
      </c>
      <c r="HK93">
        <v>2112</v>
      </c>
      <c r="HL93">
        <v>3</v>
      </c>
      <c r="HM93">
        <v>29</v>
      </c>
      <c r="HN93">
        <v>5.7</v>
      </c>
      <c r="HO93">
        <v>5.7</v>
      </c>
      <c r="HP93">
        <v>1.0498000000000001</v>
      </c>
      <c r="HQ93">
        <v>2.33765</v>
      </c>
      <c r="HR93">
        <v>1.4978</v>
      </c>
      <c r="HS93">
        <v>2.3010299999999999</v>
      </c>
      <c r="HT93">
        <v>1.5478499999999999</v>
      </c>
      <c r="HU93">
        <v>2.4084500000000002</v>
      </c>
      <c r="HV93">
        <v>38.944499999999998</v>
      </c>
      <c r="HW93">
        <v>14.4735</v>
      </c>
      <c r="HX93">
        <v>18</v>
      </c>
      <c r="HY93">
        <v>502.303</v>
      </c>
      <c r="HZ93">
        <v>486.84199999999998</v>
      </c>
      <c r="IA93">
        <v>27.636299999999999</v>
      </c>
      <c r="IB93">
        <v>32.451700000000002</v>
      </c>
      <c r="IC93">
        <v>30.000399999999999</v>
      </c>
      <c r="ID93">
        <v>32.2592</v>
      </c>
      <c r="IE93">
        <v>32.358899999999998</v>
      </c>
      <c r="IF93">
        <v>21.195900000000002</v>
      </c>
      <c r="IG93">
        <v>41.030900000000003</v>
      </c>
      <c r="IH93">
        <v>0</v>
      </c>
      <c r="II93">
        <v>27.637499999999999</v>
      </c>
      <c r="IJ93">
        <v>432.137</v>
      </c>
      <c r="IK93">
        <v>21.2697</v>
      </c>
      <c r="IL93">
        <v>100.413</v>
      </c>
      <c r="IM93">
        <v>100.134</v>
      </c>
      <c r="IN93" t="s">
        <v>1943</v>
      </c>
    </row>
    <row r="94" spans="1:248" x14ac:dyDescent="0.2">
      <c r="A94">
        <v>78</v>
      </c>
      <c r="B94">
        <v>1660230363.0999999</v>
      </c>
      <c r="C94">
        <v>368.09999990463263</v>
      </c>
      <c r="D94" t="s">
        <v>544</v>
      </c>
      <c r="E94" t="s">
        <v>545</v>
      </c>
      <c r="F94">
        <v>1</v>
      </c>
      <c r="G94">
        <v>2</v>
      </c>
      <c r="H94" t="s">
        <v>376</v>
      </c>
      <c r="I94" t="s">
        <v>377</v>
      </c>
      <c r="J94" t="s">
        <v>378</v>
      </c>
      <c r="K94" t="s">
        <v>379</v>
      </c>
      <c r="L94" t="s">
        <v>380</v>
      </c>
      <c r="M94" t="s">
        <v>381</v>
      </c>
      <c r="N94">
        <v>1660230362.5999999</v>
      </c>
      <c r="O94">
        <f t="shared" si="34"/>
        <v>5.003511047498045E-3</v>
      </c>
      <c r="P94">
        <f t="shared" si="35"/>
        <v>5.0035110474980451</v>
      </c>
      <c r="Q94">
        <f t="shared" si="36"/>
        <v>10.686566103565736</v>
      </c>
      <c r="R94">
        <f t="shared" si="37"/>
        <v>345.44400000000002</v>
      </c>
      <c r="S94">
        <f t="shared" si="38"/>
        <v>273.92321855188322</v>
      </c>
      <c r="T94">
        <f t="shared" si="39"/>
        <v>27.278451370605225</v>
      </c>
      <c r="U94">
        <f t="shared" si="40"/>
        <v>34.400798169223201</v>
      </c>
      <c r="V94">
        <f t="shared" si="41"/>
        <v>0.28646045262805298</v>
      </c>
      <c r="W94">
        <f t="shared" si="42"/>
        <v>2.9205923362995279</v>
      </c>
      <c r="X94">
        <f t="shared" si="43"/>
        <v>0.27171632614889951</v>
      </c>
      <c r="Y94">
        <f t="shared" si="44"/>
        <v>0.17108414108539022</v>
      </c>
      <c r="Z94">
        <f t="shared" si="45"/>
        <v>321.49148099999996</v>
      </c>
      <c r="AA94">
        <f t="shared" si="46"/>
        <v>31.592991601541193</v>
      </c>
      <c r="AB94">
        <f t="shared" si="47"/>
        <v>30.8813</v>
      </c>
      <c r="AC94">
        <f t="shared" si="48"/>
        <v>4.4809352187781091</v>
      </c>
      <c r="AD94">
        <f t="shared" si="49"/>
        <v>60.151159057676729</v>
      </c>
      <c r="AE94">
        <f t="shared" si="50"/>
        <v>2.71338332058638</v>
      </c>
      <c r="AF94">
        <f t="shared" si="51"/>
        <v>4.5109410410273503</v>
      </c>
      <c r="AG94">
        <f t="shared" si="52"/>
        <v>1.7675518981917291</v>
      </c>
      <c r="AH94">
        <f t="shared" si="53"/>
        <v>-220.65483719466377</v>
      </c>
      <c r="AI94">
        <f t="shared" si="54"/>
        <v>18.422231962046016</v>
      </c>
      <c r="AJ94">
        <f t="shared" si="55"/>
        <v>1.4156153039832076</v>
      </c>
      <c r="AK94">
        <f t="shared" si="56"/>
        <v>120.67449107136541</v>
      </c>
      <c r="AL94">
        <f t="shared" si="57"/>
        <v>40.697723532217331</v>
      </c>
      <c r="AM94">
        <f t="shared" si="58"/>
        <v>5.0216196965334143</v>
      </c>
      <c r="AN94">
        <f t="shared" si="59"/>
        <v>10.686566103565736</v>
      </c>
      <c r="AO94">
        <v>394.02666391127758</v>
      </c>
      <c r="AP94">
        <v>355.11870909090902</v>
      </c>
      <c r="AQ94">
        <v>4.9722009355276438</v>
      </c>
      <c r="AR94">
        <v>65.976057686478867</v>
      </c>
      <c r="AS94">
        <f t="shared" si="60"/>
        <v>5.0035110474980451</v>
      </c>
      <c r="AT94">
        <v>21.408408238234301</v>
      </c>
      <c r="AU94">
        <v>27.247489090909081</v>
      </c>
      <c r="AV94">
        <v>4.4393146210270162E-5</v>
      </c>
      <c r="AW94">
        <v>81.048263138824893</v>
      </c>
      <c r="AX94">
        <v>0</v>
      </c>
      <c r="AY94">
        <v>0</v>
      </c>
      <c r="AZ94">
        <f t="shared" si="61"/>
        <v>1</v>
      </c>
      <c r="BA94">
        <f t="shared" si="62"/>
        <v>0</v>
      </c>
      <c r="BB94">
        <f t="shared" si="63"/>
        <v>51915.597295336818</v>
      </c>
      <c r="BC94">
        <f t="shared" si="64"/>
        <v>1999.85</v>
      </c>
      <c r="BD94">
        <f t="shared" si="65"/>
        <v>1681.0736999999999</v>
      </c>
      <c r="BE94">
        <f t="shared" si="66"/>
        <v>0.8405998949921244</v>
      </c>
      <c r="BF94">
        <f t="shared" si="67"/>
        <v>0.16075779733480011</v>
      </c>
      <c r="BG94">
        <v>6</v>
      </c>
      <c r="BH94">
        <v>0.5</v>
      </c>
      <c r="BI94" t="s">
        <v>382</v>
      </c>
      <c r="BJ94">
        <v>2</v>
      </c>
      <c r="BK94" t="b">
        <v>1</v>
      </c>
      <c r="BL94">
        <v>1660230362.5999999</v>
      </c>
      <c r="BM94">
        <v>345.44400000000002</v>
      </c>
      <c r="BN94">
        <v>396.35199999999998</v>
      </c>
      <c r="BO94">
        <v>27.2471</v>
      </c>
      <c r="BP94">
        <v>21.386600000000001</v>
      </c>
      <c r="BQ94">
        <v>344.30500000000001</v>
      </c>
      <c r="BR94">
        <v>27.2424</v>
      </c>
      <c r="BS94">
        <v>500.10700000000003</v>
      </c>
      <c r="BT94">
        <v>99.484300000000005</v>
      </c>
      <c r="BU94">
        <v>9.9997799999999998E-2</v>
      </c>
      <c r="BV94">
        <v>30.9983</v>
      </c>
      <c r="BW94">
        <v>30.8813</v>
      </c>
      <c r="BX94">
        <v>999.9</v>
      </c>
      <c r="BY94">
        <v>0</v>
      </c>
      <c r="BZ94">
        <v>0</v>
      </c>
      <c r="CA94">
        <v>10000.6</v>
      </c>
      <c r="CB94">
        <v>0</v>
      </c>
      <c r="CC94">
        <v>17.700299999999999</v>
      </c>
      <c r="CD94">
        <v>-50.908099999999997</v>
      </c>
      <c r="CE94">
        <v>355.12</v>
      </c>
      <c r="CF94">
        <v>405.01299999999998</v>
      </c>
      <c r="CG94">
        <v>5.8605299999999998</v>
      </c>
      <c r="CH94">
        <v>396.35199999999998</v>
      </c>
      <c r="CI94">
        <v>21.386600000000001</v>
      </c>
      <c r="CJ94">
        <v>2.7106599999999998</v>
      </c>
      <c r="CK94">
        <v>2.1276299999999999</v>
      </c>
      <c r="CL94">
        <v>22.349900000000002</v>
      </c>
      <c r="CM94">
        <v>18.427499999999998</v>
      </c>
      <c r="CN94">
        <v>1999.85</v>
      </c>
      <c r="CO94">
        <v>0.98000200000000004</v>
      </c>
      <c r="CP94">
        <v>1.99983E-2</v>
      </c>
      <c r="CQ94">
        <v>0</v>
      </c>
      <c r="CR94">
        <v>3.7130000000000001</v>
      </c>
      <c r="CS94">
        <v>0</v>
      </c>
      <c r="CT94">
        <v>22223.4</v>
      </c>
      <c r="CU94">
        <v>17411</v>
      </c>
      <c r="CV94">
        <v>42.561999999999998</v>
      </c>
      <c r="CW94">
        <v>43.686999999999998</v>
      </c>
      <c r="CX94">
        <v>42.561999999999998</v>
      </c>
      <c r="CY94">
        <v>42</v>
      </c>
      <c r="CZ94">
        <v>42.561999999999998</v>
      </c>
      <c r="DA94">
        <v>1959.86</v>
      </c>
      <c r="DB94">
        <v>39.99</v>
      </c>
      <c r="DC94">
        <v>0</v>
      </c>
      <c r="DD94">
        <v>1660230360.9000001</v>
      </c>
      <c r="DE94">
        <v>0</v>
      </c>
      <c r="DF94">
        <v>1660230021</v>
      </c>
      <c r="DG94" t="s">
        <v>383</v>
      </c>
      <c r="DH94">
        <v>1660230020</v>
      </c>
      <c r="DI94">
        <v>1660230021</v>
      </c>
      <c r="DJ94">
        <v>13</v>
      </c>
      <c r="DK94">
        <v>0.128</v>
      </c>
      <c r="DL94">
        <v>-1.4E-2</v>
      </c>
      <c r="DM94">
        <v>1.25</v>
      </c>
      <c r="DN94">
        <v>1.6E-2</v>
      </c>
      <c r="DO94">
        <v>400</v>
      </c>
      <c r="DP94">
        <v>22</v>
      </c>
      <c r="DQ94">
        <v>0.31</v>
      </c>
      <c r="DR94">
        <v>0.02</v>
      </c>
      <c r="DS94">
        <v>9.303982098240267</v>
      </c>
      <c r="DT94">
        <v>10.43855378168092</v>
      </c>
      <c r="DU94">
        <v>0.75539541375494978</v>
      </c>
      <c r="DV94">
        <v>0</v>
      </c>
      <c r="DW94">
        <v>39.213195642719803</v>
      </c>
      <c r="DX94">
        <v>9.948455272282974</v>
      </c>
      <c r="DY94">
        <v>0.74227782556144928</v>
      </c>
      <c r="DZ94">
        <v>0</v>
      </c>
      <c r="EA94">
        <v>-49.035333333333341</v>
      </c>
      <c r="EB94">
        <v>-13.824507230255829</v>
      </c>
      <c r="EC94">
        <v>0.99810888528701491</v>
      </c>
      <c r="ED94">
        <v>0</v>
      </c>
      <c r="EE94">
        <v>241.76764706567741</v>
      </c>
      <c r="EF94">
        <v>224.4890426536283</v>
      </c>
      <c r="EG94">
        <v>16.735772367220211</v>
      </c>
      <c r="EH94">
        <v>0</v>
      </c>
      <c r="EI94">
        <v>5.80101025</v>
      </c>
      <c r="EJ94">
        <v>0.25025977485927109</v>
      </c>
      <c r="EK94">
        <v>2.666415247926511E-2</v>
      </c>
      <c r="EL94">
        <v>0</v>
      </c>
      <c r="EM94">
        <v>1.7708164464932981</v>
      </c>
      <c r="EN94">
        <v>-2.5201346508625381E-2</v>
      </c>
      <c r="EO94">
        <v>1.934935453807617E-3</v>
      </c>
      <c r="EP94">
        <v>1</v>
      </c>
      <c r="EQ94">
        <v>1</v>
      </c>
      <c r="ER94">
        <v>6</v>
      </c>
      <c r="ES94" t="s">
        <v>413</v>
      </c>
      <c r="ET94">
        <v>2.9420899999999999</v>
      </c>
      <c r="EU94">
        <v>2.8012299999999999</v>
      </c>
      <c r="EV94">
        <v>7.8703499999999996E-2</v>
      </c>
      <c r="EW94">
        <v>8.7571800000000005E-2</v>
      </c>
      <c r="EX94">
        <v>0.117801</v>
      </c>
      <c r="EY94">
        <v>9.9262799999999998E-2</v>
      </c>
      <c r="EZ94">
        <v>18865</v>
      </c>
      <c r="FA94">
        <v>19593.599999999999</v>
      </c>
      <c r="FB94">
        <v>23815.4</v>
      </c>
      <c r="FC94">
        <v>24993.7</v>
      </c>
      <c r="FD94">
        <v>33629.599999999999</v>
      </c>
      <c r="FE94">
        <v>35949.199999999997</v>
      </c>
      <c r="FF94">
        <v>43424.5</v>
      </c>
      <c r="FG94">
        <v>46202.6</v>
      </c>
      <c r="FH94">
        <v>1.9602200000000001</v>
      </c>
      <c r="FI94">
        <v>1.8366199999999999</v>
      </c>
      <c r="FJ94">
        <v>6.3851500000000005E-2</v>
      </c>
      <c r="FK94">
        <v>0</v>
      </c>
      <c r="FL94">
        <v>29.842500000000001</v>
      </c>
      <c r="FM94">
        <v>999.9</v>
      </c>
      <c r="FN94">
        <v>58.6</v>
      </c>
      <c r="FO94">
        <v>35.6</v>
      </c>
      <c r="FP94">
        <v>34.3904</v>
      </c>
      <c r="FQ94">
        <v>63.807499999999997</v>
      </c>
      <c r="FR94">
        <v>22.339700000000001</v>
      </c>
      <c r="FS94">
        <v>1</v>
      </c>
      <c r="FT94">
        <v>0.42864600000000003</v>
      </c>
      <c r="FU94">
        <v>1.62442</v>
      </c>
      <c r="FV94">
        <v>20.313400000000001</v>
      </c>
      <c r="FW94">
        <v>5.2123499999999998</v>
      </c>
      <c r="FX94">
        <v>11.906000000000001</v>
      </c>
      <c r="FY94">
        <v>5.0028499999999996</v>
      </c>
      <c r="FZ94">
        <v>3.2901799999999999</v>
      </c>
      <c r="GA94">
        <v>9999</v>
      </c>
      <c r="GB94">
        <v>9999</v>
      </c>
      <c r="GC94">
        <v>9999</v>
      </c>
      <c r="GD94">
        <v>999.9</v>
      </c>
      <c r="GE94">
        <v>1.85971</v>
      </c>
      <c r="GF94">
        <v>1.8546899999999999</v>
      </c>
      <c r="GG94">
        <v>1.85788</v>
      </c>
      <c r="GH94">
        <v>1.8562700000000001</v>
      </c>
      <c r="GI94">
        <v>1.85504</v>
      </c>
      <c r="GJ94">
        <v>1.8547100000000001</v>
      </c>
      <c r="GK94">
        <v>1.85341</v>
      </c>
      <c r="GL94">
        <v>1.8565400000000001</v>
      </c>
      <c r="GM94">
        <v>0</v>
      </c>
      <c r="GN94">
        <v>0</v>
      </c>
      <c r="GO94">
        <v>0</v>
      </c>
      <c r="GP94">
        <v>0</v>
      </c>
      <c r="GQ94" t="s">
        <v>385</v>
      </c>
      <c r="GR94" t="s">
        <v>386</v>
      </c>
      <c r="GS94" t="s">
        <v>387</v>
      </c>
      <c r="GT94" t="s">
        <v>387</v>
      </c>
      <c r="GU94" t="s">
        <v>387</v>
      </c>
      <c r="GV94" t="s">
        <v>387</v>
      </c>
      <c r="GW94">
        <v>0</v>
      </c>
      <c r="GX94">
        <v>100</v>
      </c>
      <c r="GY94">
        <v>100</v>
      </c>
      <c r="GZ94">
        <v>1.143</v>
      </c>
      <c r="HA94">
        <v>4.7000000000000002E-3</v>
      </c>
      <c r="HB94">
        <v>0.2796175401742218</v>
      </c>
      <c r="HC94">
        <v>2.9318383021812969E-3</v>
      </c>
      <c r="HD94">
        <v>-1.3754559859485029E-6</v>
      </c>
      <c r="HE94">
        <v>3.0700474437127301E-10</v>
      </c>
      <c r="HF94">
        <v>-7.1567451799845402E-2</v>
      </c>
      <c r="HG94">
        <v>1.00384331276165E-2</v>
      </c>
      <c r="HH94">
        <v>-3.1532673711230711E-4</v>
      </c>
      <c r="HI94">
        <v>1.819468599177705E-6</v>
      </c>
      <c r="HJ94">
        <v>1</v>
      </c>
      <c r="HK94">
        <v>2112</v>
      </c>
      <c r="HL94">
        <v>3</v>
      </c>
      <c r="HM94">
        <v>29</v>
      </c>
      <c r="HN94">
        <v>5.7</v>
      </c>
      <c r="HO94">
        <v>5.7</v>
      </c>
      <c r="HP94">
        <v>1.0620099999999999</v>
      </c>
      <c r="HQ94">
        <v>2.33521</v>
      </c>
      <c r="HR94">
        <v>1.4978</v>
      </c>
      <c r="HS94">
        <v>2.3010299999999999</v>
      </c>
      <c r="HT94">
        <v>1.5478499999999999</v>
      </c>
      <c r="HU94">
        <v>2.34375</v>
      </c>
      <c r="HV94">
        <v>38.944499999999998</v>
      </c>
      <c r="HW94">
        <v>14.456</v>
      </c>
      <c r="HX94">
        <v>18</v>
      </c>
      <c r="HY94">
        <v>502.32100000000003</v>
      </c>
      <c r="HZ94">
        <v>486.76499999999999</v>
      </c>
      <c r="IA94">
        <v>27.636800000000001</v>
      </c>
      <c r="IB94">
        <v>32.4527</v>
      </c>
      <c r="IC94">
        <v>30.000399999999999</v>
      </c>
      <c r="ID94">
        <v>32.259700000000002</v>
      </c>
      <c r="IE94">
        <v>32.3598</v>
      </c>
      <c r="IF94">
        <v>21.353999999999999</v>
      </c>
      <c r="IG94">
        <v>41.030900000000003</v>
      </c>
      <c r="IH94">
        <v>0</v>
      </c>
      <c r="II94">
        <v>27.637499999999999</v>
      </c>
      <c r="IJ94">
        <v>432.137</v>
      </c>
      <c r="IK94">
        <v>21.2652</v>
      </c>
      <c r="IL94">
        <v>100.413</v>
      </c>
      <c r="IM94">
        <v>100.133</v>
      </c>
      <c r="IN94" t="s">
        <v>1943</v>
      </c>
    </row>
    <row r="95" spans="1:248" x14ac:dyDescent="0.2">
      <c r="A95">
        <v>79</v>
      </c>
      <c r="B95">
        <v>1660230364.0999999</v>
      </c>
      <c r="C95">
        <v>369.09999990463263</v>
      </c>
      <c r="D95" t="s">
        <v>546</v>
      </c>
      <c r="E95" t="s">
        <v>547</v>
      </c>
      <c r="F95">
        <v>1</v>
      </c>
      <c r="G95">
        <v>2</v>
      </c>
      <c r="H95" t="s">
        <v>376</v>
      </c>
      <c r="I95" t="s">
        <v>377</v>
      </c>
      <c r="J95" t="s">
        <v>378</v>
      </c>
      <c r="K95" t="s">
        <v>379</v>
      </c>
      <c r="L95" t="s">
        <v>380</v>
      </c>
      <c r="M95" t="s">
        <v>381</v>
      </c>
      <c r="N95">
        <v>1660230363.0999999</v>
      </c>
      <c r="O95">
        <f t="shared" si="34"/>
        <v>5.0062531411161808E-3</v>
      </c>
      <c r="P95">
        <f t="shared" si="35"/>
        <v>5.006253141116181</v>
      </c>
      <c r="Q95">
        <f t="shared" si="36"/>
        <v>10.842124579351077</v>
      </c>
      <c r="R95">
        <f t="shared" si="37"/>
        <v>347.87049999999999</v>
      </c>
      <c r="S95">
        <f t="shared" si="38"/>
        <v>275.41604452059187</v>
      </c>
      <c r="T95">
        <f t="shared" si="39"/>
        <v>27.427089435240806</v>
      </c>
      <c r="U95">
        <f t="shared" si="40"/>
        <v>34.642409203101401</v>
      </c>
      <c r="V95">
        <f t="shared" si="41"/>
        <v>0.28661268239503412</v>
      </c>
      <c r="W95">
        <f t="shared" si="42"/>
        <v>2.9215807194244494</v>
      </c>
      <c r="X95">
        <f t="shared" si="43"/>
        <v>0.27185803188575997</v>
      </c>
      <c r="Y95">
        <f t="shared" si="44"/>
        <v>0.171173595991439</v>
      </c>
      <c r="Z95">
        <f t="shared" si="45"/>
        <v>321.51462299999992</v>
      </c>
      <c r="AA95">
        <f t="shared" si="46"/>
        <v>31.592927972572884</v>
      </c>
      <c r="AB95">
        <f t="shared" si="47"/>
        <v>30.881599999999999</v>
      </c>
      <c r="AC95">
        <f t="shared" si="48"/>
        <v>4.4810119339013843</v>
      </c>
      <c r="AD95">
        <f t="shared" si="49"/>
        <v>60.149478397529975</v>
      </c>
      <c r="AE95">
        <f t="shared" si="50"/>
        <v>2.7134158045624606</v>
      </c>
      <c r="AF95">
        <f t="shared" si="51"/>
        <v>4.511121088414769</v>
      </c>
      <c r="AG95">
        <f t="shared" si="52"/>
        <v>1.7675961293389237</v>
      </c>
      <c r="AH95">
        <f t="shared" si="53"/>
        <v>-220.77576352322356</v>
      </c>
      <c r="AI95">
        <f t="shared" si="54"/>
        <v>18.491469694134715</v>
      </c>
      <c r="AJ95">
        <f t="shared" si="55"/>
        <v>1.4204620250089184</v>
      </c>
      <c r="AK95">
        <f t="shared" si="56"/>
        <v>120.65079119591999</v>
      </c>
      <c r="AL95">
        <f t="shared" si="57"/>
        <v>40.790465672419288</v>
      </c>
      <c r="AM95">
        <f t="shared" si="58"/>
        <v>5.0320897841216992</v>
      </c>
      <c r="AN95">
        <f t="shared" si="59"/>
        <v>10.842124579351077</v>
      </c>
      <c r="AO95">
        <v>399.22522959424231</v>
      </c>
      <c r="AP95">
        <v>360.10192727272732</v>
      </c>
      <c r="AQ95">
        <v>4.9773992463449774</v>
      </c>
      <c r="AR95">
        <v>65.976057686478867</v>
      </c>
      <c r="AS95">
        <f t="shared" si="60"/>
        <v>5.006253141116181</v>
      </c>
      <c r="AT95">
        <v>21.405569839445029</v>
      </c>
      <c r="AU95">
        <v>27.24735939393938</v>
      </c>
      <c r="AV95">
        <v>7.2131860238452375E-5</v>
      </c>
      <c r="AW95">
        <v>81.048263138824893</v>
      </c>
      <c r="AX95">
        <v>0</v>
      </c>
      <c r="AY95">
        <v>0</v>
      </c>
      <c r="AZ95">
        <f t="shared" si="61"/>
        <v>1</v>
      </c>
      <c r="BA95">
        <f t="shared" si="62"/>
        <v>0</v>
      </c>
      <c r="BB95">
        <f t="shared" si="63"/>
        <v>51943.580571102146</v>
      </c>
      <c r="BC95">
        <f t="shared" si="64"/>
        <v>1999.9949999999999</v>
      </c>
      <c r="BD95">
        <f t="shared" si="65"/>
        <v>1681.1954999999998</v>
      </c>
      <c r="BE95">
        <f t="shared" si="66"/>
        <v>0.84059985149962868</v>
      </c>
      <c r="BF95">
        <f t="shared" si="67"/>
        <v>0.16075771339428346</v>
      </c>
      <c r="BG95">
        <v>6</v>
      </c>
      <c r="BH95">
        <v>0.5</v>
      </c>
      <c r="BI95" t="s">
        <v>382</v>
      </c>
      <c r="BJ95">
        <v>2</v>
      </c>
      <c r="BK95" t="b">
        <v>1</v>
      </c>
      <c r="BL95">
        <v>1660230363.0999999</v>
      </c>
      <c r="BM95">
        <v>347.87049999999999</v>
      </c>
      <c r="BN95">
        <v>398.90599999999989</v>
      </c>
      <c r="BO95">
        <v>27.247450000000001</v>
      </c>
      <c r="BP95">
        <v>21.375050000000002</v>
      </c>
      <c r="BQ95">
        <v>346.72649999999999</v>
      </c>
      <c r="BR95">
        <v>27.242799999999999</v>
      </c>
      <c r="BS95">
        <v>500.13400000000001</v>
      </c>
      <c r="BT95">
        <v>99.484250000000003</v>
      </c>
      <c r="BU95">
        <v>9.9960799999999989E-2</v>
      </c>
      <c r="BV95">
        <v>30.998999999999999</v>
      </c>
      <c r="BW95">
        <v>30.881599999999999</v>
      </c>
      <c r="BX95">
        <v>999.9</v>
      </c>
      <c r="BY95">
        <v>0</v>
      </c>
      <c r="BZ95">
        <v>0</v>
      </c>
      <c r="CA95">
        <v>10006.25</v>
      </c>
      <c r="CB95">
        <v>0</v>
      </c>
      <c r="CC95">
        <v>17.705400000000001</v>
      </c>
      <c r="CD95">
        <v>-51.035899999999998</v>
      </c>
      <c r="CE95">
        <v>357.61450000000002</v>
      </c>
      <c r="CF95">
        <v>407.61849999999998</v>
      </c>
      <c r="CG95">
        <v>5.8724400000000001</v>
      </c>
      <c r="CH95">
        <v>398.90599999999989</v>
      </c>
      <c r="CI95">
        <v>21.375050000000002</v>
      </c>
      <c r="CJ95">
        <v>2.7106949999999999</v>
      </c>
      <c r="CK95">
        <v>2.1264799999999999</v>
      </c>
      <c r="CL95">
        <v>22.350100000000001</v>
      </c>
      <c r="CM95">
        <v>18.418900000000001</v>
      </c>
      <c r="CN95">
        <v>1999.9949999999999</v>
      </c>
      <c r="CO95">
        <v>0.98000350000000003</v>
      </c>
      <c r="CP95">
        <v>1.9996799999999999E-2</v>
      </c>
      <c r="CQ95">
        <v>0</v>
      </c>
      <c r="CR95">
        <v>3.4369999999999998</v>
      </c>
      <c r="CS95">
        <v>0</v>
      </c>
      <c r="CT95">
        <v>22226.75</v>
      </c>
      <c r="CU95">
        <v>17412.3</v>
      </c>
      <c r="CV95">
        <v>42.561999999999998</v>
      </c>
      <c r="CW95">
        <v>43.686999999999998</v>
      </c>
      <c r="CX95">
        <v>42.561999999999998</v>
      </c>
      <c r="CY95">
        <v>42</v>
      </c>
      <c r="CZ95">
        <v>42.561999999999998</v>
      </c>
      <c r="DA95">
        <v>1960.0050000000001</v>
      </c>
      <c r="DB95">
        <v>39.99</v>
      </c>
      <c r="DC95">
        <v>0</v>
      </c>
      <c r="DD95">
        <v>1660230362.0999999</v>
      </c>
      <c r="DE95">
        <v>0</v>
      </c>
      <c r="DF95">
        <v>1660230021</v>
      </c>
      <c r="DG95" t="s">
        <v>383</v>
      </c>
      <c r="DH95">
        <v>1660230020</v>
      </c>
      <c r="DI95">
        <v>1660230021</v>
      </c>
      <c r="DJ95">
        <v>13</v>
      </c>
      <c r="DK95">
        <v>0.128</v>
      </c>
      <c r="DL95">
        <v>-1.4E-2</v>
      </c>
      <c r="DM95">
        <v>1.25</v>
      </c>
      <c r="DN95">
        <v>1.6E-2</v>
      </c>
      <c r="DO95">
        <v>400</v>
      </c>
      <c r="DP95">
        <v>22</v>
      </c>
      <c r="DQ95">
        <v>0.31</v>
      </c>
      <c r="DR95">
        <v>0.02</v>
      </c>
      <c r="DS95">
        <v>9.5144229987873459</v>
      </c>
      <c r="DT95">
        <v>10.37457557894051</v>
      </c>
      <c r="DU95">
        <v>0.7770726008112131</v>
      </c>
      <c r="DV95">
        <v>0</v>
      </c>
      <c r="DW95">
        <v>39.511597087193273</v>
      </c>
      <c r="DX95">
        <v>10.113124170406261</v>
      </c>
      <c r="DY95">
        <v>0.73052843719678173</v>
      </c>
      <c r="DZ95">
        <v>0</v>
      </c>
      <c r="EA95">
        <v>-49.332222580645173</v>
      </c>
      <c r="EB95">
        <v>-14.05784032258037</v>
      </c>
      <c r="EC95">
        <v>1.0489936306918399</v>
      </c>
      <c r="ED95">
        <v>0</v>
      </c>
      <c r="EE95">
        <v>248.36524638358279</v>
      </c>
      <c r="EF95">
        <v>224.79395912451901</v>
      </c>
      <c r="EG95">
        <v>16.217689751235909</v>
      </c>
      <c r="EH95">
        <v>0</v>
      </c>
      <c r="EI95">
        <v>5.8072385365853654</v>
      </c>
      <c r="EJ95">
        <v>0.29839860627178311</v>
      </c>
      <c r="EK95">
        <v>3.1754762927632213E-2</v>
      </c>
      <c r="EL95">
        <v>0</v>
      </c>
      <c r="EM95">
        <v>1.7700447749962589</v>
      </c>
      <c r="EN95">
        <v>-2.249406615137213E-2</v>
      </c>
      <c r="EO95">
        <v>1.6693660673377871E-3</v>
      </c>
      <c r="EP95">
        <v>1</v>
      </c>
      <c r="EQ95">
        <v>1</v>
      </c>
      <c r="ER95">
        <v>6</v>
      </c>
      <c r="ES95" t="s">
        <v>413</v>
      </c>
      <c r="ET95">
        <v>2.9421499999999998</v>
      </c>
      <c r="EU95">
        <v>2.80132</v>
      </c>
      <c r="EV95">
        <v>7.9568899999999998E-2</v>
      </c>
      <c r="EW95">
        <v>8.8432999999999998E-2</v>
      </c>
      <c r="EX95">
        <v>0.117801</v>
      </c>
      <c r="EY95">
        <v>9.9179799999999999E-2</v>
      </c>
      <c r="EZ95">
        <v>18847.3</v>
      </c>
      <c r="FA95">
        <v>19575</v>
      </c>
      <c r="FB95">
        <v>23815.4</v>
      </c>
      <c r="FC95">
        <v>24993.599999999999</v>
      </c>
      <c r="FD95">
        <v>33629.599999999999</v>
      </c>
      <c r="FE95">
        <v>35952.5</v>
      </c>
      <c r="FF95">
        <v>43424.4</v>
      </c>
      <c r="FG95">
        <v>46202.5</v>
      </c>
      <c r="FH95">
        <v>1.9603299999999999</v>
      </c>
      <c r="FI95">
        <v>1.8366</v>
      </c>
      <c r="FJ95">
        <v>6.3925999999999997E-2</v>
      </c>
      <c r="FK95">
        <v>0</v>
      </c>
      <c r="FL95">
        <v>29.843299999999999</v>
      </c>
      <c r="FM95">
        <v>999.9</v>
      </c>
      <c r="FN95">
        <v>58.6</v>
      </c>
      <c r="FO95">
        <v>35.6</v>
      </c>
      <c r="FP95">
        <v>34.394599999999997</v>
      </c>
      <c r="FQ95">
        <v>63.827500000000001</v>
      </c>
      <c r="FR95">
        <v>21.927099999999999</v>
      </c>
      <c r="FS95">
        <v>1</v>
      </c>
      <c r="FT95">
        <v>0.428699</v>
      </c>
      <c r="FU95">
        <v>1.62643</v>
      </c>
      <c r="FV95">
        <v>20.313400000000001</v>
      </c>
      <c r="FW95">
        <v>5.2122000000000002</v>
      </c>
      <c r="FX95">
        <v>11.9068</v>
      </c>
      <c r="FY95">
        <v>5.0026999999999999</v>
      </c>
      <c r="FZ95">
        <v>3.2901799999999999</v>
      </c>
      <c r="GA95">
        <v>9999</v>
      </c>
      <c r="GB95">
        <v>9999</v>
      </c>
      <c r="GC95">
        <v>9999</v>
      </c>
      <c r="GD95">
        <v>999.9</v>
      </c>
      <c r="GE95">
        <v>1.85972</v>
      </c>
      <c r="GF95">
        <v>1.8547</v>
      </c>
      <c r="GG95">
        <v>1.85789</v>
      </c>
      <c r="GH95">
        <v>1.8562799999999999</v>
      </c>
      <c r="GI95">
        <v>1.8550500000000001</v>
      </c>
      <c r="GJ95">
        <v>1.8547100000000001</v>
      </c>
      <c r="GK95">
        <v>1.8534200000000001</v>
      </c>
      <c r="GL95">
        <v>1.8565400000000001</v>
      </c>
      <c r="GM95">
        <v>0</v>
      </c>
      <c r="GN95">
        <v>0</v>
      </c>
      <c r="GO95">
        <v>0</v>
      </c>
      <c r="GP95">
        <v>0</v>
      </c>
      <c r="GQ95" t="s">
        <v>385</v>
      </c>
      <c r="GR95" t="s">
        <v>386</v>
      </c>
      <c r="GS95" t="s">
        <v>387</v>
      </c>
      <c r="GT95" t="s">
        <v>387</v>
      </c>
      <c r="GU95" t="s">
        <v>387</v>
      </c>
      <c r="GV95" t="s">
        <v>387</v>
      </c>
      <c r="GW95">
        <v>0</v>
      </c>
      <c r="GX95">
        <v>100</v>
      </c>
      <c r="GY95">
        <v>100</v>
      </c>
      <c r="GZ95">
        <v>1.1539999999999999</v>
      </c>
      <c r="HA95">
        <v>4.7000000000000002E-3</v>
      </c>
      <c r="HB95">
        <v>0.2796175401742218</v>
      </c>
      <c r="HC95">
        <v>2.9318383021812969E-3</v>
      </c>
      <c r="HD95">
        <v>-1.3754559859485029E-6</v>
      </c>
      <c r="HE95">
        <v>3.0700474437127301E-10</v>
      </c>
      <c r="HF95">
        <v>-7.1567451799845402E-2</v>
      </c>
      <c r="HG95">
        <v>1.00384331276165E-2</v>
      </c>
      <c r="HH95">
        <v>-3.1532673711230711E-4</v>
      </c>
      <c r="HI95">
        <v>1.819468599177705E-6</v>
      </c>
      <c r="HJ95">
        <v>1</v>
      </c>
      <c r="HK95">
        <v>2112</v>
      </c>
      <c r="HL95">
        <v>3</v>
      </c>
      <c r="HM95">
        <v>29</v>
      </c>
      <c r="HN95">
        <v>5.7</v>
      </c>
      <c r="HO95">
        <v>5.7</v>
      </c>
      <c r="HP95">
        <v>1.06812</v>
      </c>
      <c r="HQ95">
        <v>2.3132299999999999</v>
      </c>
      <c r="HR95">
        <v>1.4978</v>
      </c>
      <c r="HS95">
        <v>2.3010299999999999</v>
      </c>
      <c r="HT95">
        <v>1.5478499999999999</v>
      </c>
      <c r="HU95">
        <v>2.3547400000000001</v>
      </c>
      <c r="HV95">
        <v>38.944499999999998</v>
      </c>
      <c r="HW95">
        <v>14.4735</v>
      </c>
      <c r="HX95">
        <v>18</v>
      </c>
      <c r="HY95">
        <v>502.38799999999998</v>
      </c>
      <c r="HZ95">
        <v>486.75599999999997</v>
      </c>
      <c r="IA95">
        <v>27.6373</v>
      </c>
      <c r="IB95">
        <v>32.453600000000002</v>
      </c>
      <c r="IC95">
        <v>30.000399999999999</v>
      </c>
      <c r="ID95">
        <v>32.2605</v>
      </c>
      <c r="IE95">
        <v>32.360599999999998</v>
      </c>
      <c r="IF95">
        <v>21.602900000000002</v>
      </c>
      <c r="IG95">
        <v>41.030900000000003</v>
      </c>
      <c r="IH95">
        <v>0</v>
      </c>
      <c r="II95">
        <v>27.639199999999999</v>
      </c>
      <c r="IJ95">
        <v>442.16899999999998</v>
      </c>
      <c r="IK95">
        <v>21.259899999999998</v>
      </c>
      <c r="IL95">
        <v>100.413</v>
      </c>
      <c r="IM95">
        <v>100.133</v>
      </c>
      <c r="IN95" t="s">
        <v>1943</v>
      </c>
    </row>
    <row r="96" spans="1:248" x14ac:dyDescent="0.2">
      <c r="A96">
        <v>80</v>
      </c>
      <c r="B96">
        <v>1660230365.0999999</v>
      </c>
      <c r="C96">
        <v>370.09999990463263</v>
      </c>
      <c r="D96" t="s">
        <v>548</v>
      </c>
      <c r="E96" t="s">
        <v>549</v>
      </c>
      <c r="F96">
        <v>1</v>
      </c>
      <c r="G96">
        <v>2</v>
      </c>
      <c r="H96" t="s">
        <v>376</v>
      </c>
      <c r="I96" t="s">
        <v>377</v>
      </c>
      <c r="J96" t="s">
        <v>378</v>
      </c>
      <c r="K96" t="s">
        <v>379</v>
      </c>
      <c r="L96" t="s">
        <v>380</v>
      </c>
      <c r="M96" t="s">
        <v>381</v>
      </c>
      <c r="N96">
        <v>1660230364.5999999</v>
      </c>
      <c r="O96">
        <f t="shared" si="34"/>
        <v>5.0153540237803463E-3</v>
      </c>
      <c r="P96">
        <f t="shared" si="35"/>
        <v>5.015354023780346</v>
      </c>
      <c r="Q96">
        <f t="shared" si="36"/>
        <v>11.015889019820126</v>
      </c>
      <c r="R96">
        <f t="shared" si="37"/>
        <v>355.13400000000001</v>
      </c>
      <c r="S96">
        <f t="shared" si="38"/>
        <v>281.56538894787121</v>
      </c>
      <c r="T96">
        <f t="shared" si="39"/>
        <v>28.039505959305551</v>
      </c>
      <c r="U96">
        <f t="shared" si="40"/>
        <v>35.365788197766001</v>
      </c>
      <c r="V96">
        <f t="shared" si="41"/>
        <v>0.28707556953081986</v>
      </c>
      <c r="W96">
        <f t="shared" si="42"/>
        <v>2.9220279579412645</v>
      </c>
      <c r="X96">
        <f t="shared" si="43"/>
        <v>0.27227668391647475</v>
      </c>
      <c r="Y96">
        <f t="shared" si="44"/>
        <v>0.17143895012551363</v>
      </c>
      <c r="Z96">
        <f t="shared" si="45"/>
        <v>321.54153599999995</v>
      </c>
      <c r="AA96">
        <f t="shared" si="46"/>
        <v>31.592335591448574</v>
      </c>
      <c r="AB96">
        <f t="shared" si="47"/>
        <v>30.883199999999999</v>
      </c>
      <c r="AC96">
        <f t="shared" si="48"/>
        <v>4.4814211005479017</v>
      </c>
      <c r="AD96">
        <f t="shared" si="49"/>
        <v>60.141855640239243</v>
      </c>
      <c r="AE96">
        <f t="shared" si="50"/>
        <v>2.7133349234634001</v>
      </c>
      <c r="AF96">
        <f t="shared" si="51"/>
        <v>4.5115583724157382</v>
      </c>
      <c r="AG96">
        <f t="shared" si="52"/>
        <v>1.7680861770845016</v>
      </c>
      <c r="AH96">
        <f t="shared" si="53"/>
        <v>-221.17711244871327</v>
      </c>
      <c r="AI96">
        <f t="shared" si="54"/>
        <v>18.510053624052166</v>
      </c>
      <c r="AJ96">
        <f t="shared" si="55"/>
        <v>1.4216951122877171</v>
      </c>
      <c r="AK96">
        <f t="shared" si="56"/>
        <v>120.29617228762653</v>
      </c>
      <c r="AL96">
        <f t="shared" si="57"/>
        <v>41.079368243132272</v>
      </c>
      <c r="AM96">
        <f t="shared" si="58"/>
        <v>5.0628793268674261</v>
      </c>
      <c r="AN96">
        <f t="shared" si="59"/>
        <v>11.015889019820126</v>
      </c>
      <c r="AO96">
        <v>404.43748171874228</v>
      </c>
      <c r="AP96">
        <v>365.08658787878773</v>
      </c>
      <c r="AQ96">
        <v>4.9806336711272596</v>
      </c>
      <c r="AR96">
        <v>65.976057686478867</v>
      </c>
      <c r="AS96">
        <f t="shared" si="60"/>
        <v>5.015354023780346</v>
      </c>
      <c r="AT96">
        <v>21.39426569530697</v>
      </c>
      <c r="AU96">
        <v>27.246635757575749</v>
      </c>
      <c r="AV96">
        <v>4.2402235760498043E-5</v>
      </c>
      <c r="AW96">
        <v>81.048263138824893</v>
      </c>
      <c r="AX96">
        <v>0</v>
      </c>
      <c r="AY96">
        <v>0</v>
      </c>
      <c r="AZ96">
        <f t="shared" si="61"/>
        <v>1</v>
      </c>
      <c r="BA96">
        <f t="shared" si="62"/>
        <v>0</v>
      </c>
      <c r="BB96">
        <f t="shared" si="63"/>
        <v>51956.009969438004</v>
      </c>
      <c r="BC96">
        <f t="shared" si="64"/>
        <v>2000.16</v>
      </c>
      <c r="BD96">
        <f t="shared" si="65"/>
        <v>1681.3344</v>
      </c>
      <c r="BE96">
        <f t="shared" si="66"/>
        <v>0.84059995200383963</v>
      </c>
      <c r="BF96">
        <f t="shared" si="67"/>
        <v>0.16075790736741058</v>
      </c>
      <c r="BG96">
        <v>6</v>
      </c>
      <c r="BH96">
        <v>0.5</v>
      </c>
      <c r="BI96" t="s">
        <v>382</v>
      </c>
      <c r="BJ96">
        <v>2</v>
      </c>
      <c r="BK96" t="b">
        <v>1</v>
      </c>
      <c r="BL96">
        <v>1660230364.5999999</v>
      </c>
      <c r="BM96">
        <v>355.13400000000001</v>
      </c>
      <c r="BN96">
        <v>406.57100000000003</v>
      </c>
      <c r="BO96">
        <v>27.246600000000001</v>
      </c>
      <c r="BP96">
        <v>21.3385</v>
      </c>
      <c r="BQ96">
        <v>353.97500000000002</v>
      </c>
      <c r="BR96">
        <v>27.241900000000001</v>
      </c>
      <c r="BS96">
        <v>500.154</v>
      </c>
      <c r="BT96">
        <v>99.484300000000005</v>
      </c>
      <c r="BU96">
        <v>0.100049</v>
      </c>
      <c r="BV96">
        <v>31.000699999999998</v>
      </c>
      <c r="BW96">
        <v>30.883199999999999</v>
      </c>
      <c r="BX96">
        <v>999.9</v>
      </c>
      <c r="BY96">
        <v>0</v>
      </c>
      <c r="BZ96">
        <v>0</v>
      </c>
      <c r="CA96">
        <v>10008.799999999999</v>
      </c>
      <c r="CB96">
        <v>0</v>
      </c>
      <c r="CC96">
        <v>17.7105</v>
      </c>
      <c r="CD96">
        <v>-51.4373</v>
      </c>
      <c r="CE96">
        <v>365.08100000000002</v>
      </c>
      <c r="CF96">
        <v>415.43599999999998</v>
      </c>
      <c r="CG96">
        <v>5.9081000000000001</v>
      </c>
      <c r="CH96">
        <v>406.57100000000003</v>
      </c>
      <c r="CI96">
        <v>21.3385</v>
      </c>
      <c r="CJ96">
        <v>2.71061</v>
      </c>
      <c r="CK96">
        <v>2.1228400000000001</v>
      </c>
      <c r="CL96">
        <v>22.349599999999999</v>
      </c>
      <c r="CM96">
        <v>18.3916</v>
      </c>
      <c r="CN96">
        <v>2000.16</v>
      </c>
      <c r="CO96">
        <v>0.98000200000000004</v>
      </c>
      <c r="CP96">
        <v>1.99983E-2</v>
      </c>
      <c r="CQ96">
        <v>0</v>
      </c>
      <c r="CR96">
        <v>1.9179999999999999</v>
      </c>
      <c r="CS96">
        <v>0</v>
      </c>
      <c r="CT96">
        <v>22229.599999999999</v>
      </c>
      <c r="CU96">
        <v>17413.7</v>
      </c>
      <c r="CV96">
        <v>42.5</v>
      </c>
      <c r="CW96">
        <v>43.686999999999998</v>
      </c>
      <c r="CX96">
        <v>42.561999999999998</v>
      </c>
      <c r="CY96">
        <v>42.061999999999998</v>
      </c>
      <c r="CZ96">
        <v>42.561999999999998</v>
      </c>
      <c r="DA96">
        <v>1960.16</v>
      </c>
      <c r="DB96">
        <v>40</v>
      </c>
      <c r="DC96">
        <v>0</v>
      </c>
      <c r="DD96">
        <v>1660230362.7</v>
      </c>
      <c r="DE96">
        <v>0</v>
      </c>
      <c r="DF96">
        <v>1660230021</v>
      </c>
      <c r="DG96" t="s">
        <v>383</v>
      </c>
      <c r="DH96">
        <v>1660230020</v>
      </c>
      <c r="DI96">
        <v>1660230021</v>
      </c>
      <c r="DJ96">
        <v>13</v>
      </c>
      <c r="DK96">
        <v>0.128</v>
      </c>
      <c r="DL96">
        <v>-1.4E-2</v>
      </c>
      <c r="DM96">
        <v>1.25</v>
      </c>
      <c r="DN96">
        <v>1.6E-2</v>
      </c>
      <c r="DO96">
        <v>400</v>
      </c>
      <c r="DP96">
        <v>22</v>
      </c>
      <c r="DQ96">
        <v>0.31</v>
      </c>
      <c r="DR96">
        <v>0.02</v>
      </c>
      <c r="DS96">
        <v>9.7200054017271498</v>
      </c>
      <c r="DT96">
        <v>10.419380396077189</v>
      </c>
      <c r="DU96">
        <v>0.75849627057223523</v>
      </c>
      <c r="DV96">
        <v>0</v>
      </c>
      <c r="DW96">
        <v>39.681713292066618</v>
      </c>
      <c r="DX96">
        <v>10.33130274930582</v>
      </c>
      <c r="DY96">
        <v>0.7462279673082034</v>
      </c>
      <c r="DZ96">
        <v>0</v>
      </c>
      <c r="EA96">
        <v>-49.568916129032267</v>
      </c>
      <c r="EB96">
        <v>-14.34484838709681</v>
      </c>
      <c r="EC96">
        <v>1.070361868292538</v>
      </c>
      <c r="ED96">
        <v>0</v>
      </c>
      <c r="EE96">
        <v>252.16591082421519</v>
      </c>
      <c r="EF96">
        <v>224.64886309569431</v>
      </c>
      <c r="EG96">
        <v>16.207070731334799</v>
      </c>
      <c r="EH96">
        <v>0</v>
      </c>
      <c r="EI96">
        <v>5.8132436585365852</v>
      </c>
      <c r="EJ96">
        <v>0.35044515679443983</v>
      </c>
      <c r="EK96">
        <v>3.7065883580989993E-2</v>
      </c>
      <c r="EL96">
        <v>0</v>
      </c>
      <c r="EM96">
        <v>1.7697104425702621</v>
      </c>
      <c r="EN96">
        <v>-2.1032549285427551E-2</v>
      </c>
      <c r="EO96">
        <v>1.5743125859378369E-3</v>
      </c>
      <c r="EP96">
        <v>1</v>
      </c>
      <c r="EQ96">
        <v>1</v>
      </c>
      <c r="ER96">
        <v>6</v>
      </c>
      <c r="ES96" t="s">
        <v>413</v>
      </c>
      <c r="ET96">
        <v>2.9422199999999998</v>
      </c>
      <c r="EU96">
        <v>2.8012700000000001</v>
      </c>
      <c r="EV96">
        <v>8.0429E-2</v>
      </c>
      <c r="EW96">
        <v>8.9281799999999994E-2</v>
      </c>
      <c r="EX96">
        <v>0.11779299999999999</v>
      </c>
      <c r="EY96">
        <v>9.9102300000000004E-2</v>
      </c>
      <c r="EZ96">
        <v>18829.7</v>
      </c>
      <c r="FA96">
        <v>19556.8</v>
      </c>
      <c r="FB96">
        <v>23815.4</v>
      </c>
      <c r="FC96">
        <v>24993.599999999999</v>
      </c>
      <c r="FD96">
        <v>33629.9</v>
      </c>
      <c r="FE96">
        <v>35955.699999999997</v>
      </c>
      <c r="FF96">
        <v>43424.3</v>
      </c>
      <c r="FG96">
        <v>46202.5</v>
      </c>
      <c r="FH96">
        <v>1.9602999999999999</v>
      </c>
      <c r="FI96">
        <v>1.83657</v>
      </c>
      <c r="FJ96">
        <v>6.3925999999999997E-2</v>
      </c>
      <c r="FK96">
        <v>0</v>
      </c>
      <c r="FL96">
        <v>29.843800000000002</v>
      </c>
      <c r="FM96">
        <v>999.9</v>
      </c>
      <c r="FN96">
        <v>58.6</v>
      </c>
      <c r="FO96">
        <v>35.6</v>
      </c>
      <c r="FP96">
        <v>34.392699999999998</v>
      </c>
      <c r="FQ96">
        <v>63.817500000000003</v>
      </c>
      <c r="FR96">
        <v>22.2316</v>
      </c>
      <c r="FS96">
        <v>1</v>
      </c>
      <c r="FT96">
        <v>0.42877300000000002</v>
      </c>
      <c r="FU96">
        <v>1.627</v>
      </c>
      <c r="FV96">
        <v>20.313400000000001</v>
      </c>
      <c r="FW96">
        <v>5.2117500000000003</v>
      </c>
      <c r="FX96">
        <v>11.9069</v>
      </c>
      <c r="FY96">
        <v>5.00265</v>
      </c>
      <c r="FZ96">
        <v>3.2900800000000001</v>
      </c>
      <c r="GA96">
        <v>9999</v>
      </c>
      <c r="GB96">
        <v>9999</v>
      </c>
      <c r="GC96">
        <v>9999</v>
      </c>
      <c r="GD96">
        <v>999.9</v>
      </c>
      <c r="GE96">
        <v>1.85971</v>
      </c>
      <c r="GF96">
        <v>1.8547100000000001</v>
      </c>
      <c r="GG96">
        <v>1.85789</v>
      </c>
      <c r="GH96">
        <v>1.8562700000000001</v>
      </c>
      <c r="GI96">
        <v>1.8550500000000001</v>
      </c>
      <c r="GJ96">
        <v>1.8547100000000001</v>
      </c>
      <c r="GK96">
        <v>1.8534200000000001</v>
      </c>
      <c r="GL96">
        <v>1.85653</v>
      </c>
      <c r="GM96">
        <v>0</v>
      </c>
      <c r="GN96">
        <v>0</v>
      </c>
      <c r="GO96">
        <v>0</v>
      </c>
      <c r="GP96">
        <v>0</v>
      </c>
      <c r="GQ96" t="s">
        <v>385</v>
      </c>
      <c r="GR96" t="s">
        <v>386</v>
      </c>
      <c r="GS96" t="s">
        <v>387</v>
      </c>
      <c r="GT96" t="s">
        <v>387</v>
      </c>
      <c r="GU96" t="s">
        <v>387</v>
      </c>
      <c r="GV96" t="s">
        <v>387</v>
      </c>
      <c r="GW96">
        <v>0</v>
      </c>
      <c r="GX96">
        <v>100</v>
      </c>
      <c r="GY96">
        <v>100</v>
      </c>
      <c r="GZ96">
        <v>1.1639999999999999</v>
      </c>
      <c r="HA96">
        <v>4.7000000000000002E-3</v>
      </c>
      <c r="HB96">
        <v>0.2796175401742218</v>
      </c>
      <c r="HC96">
        <v>2.9318383021812969E-3</v>
      </c>
      <c r="HD96">
        <v>-1.3754559859485029E-6</v>
      </c>
      <c r="HE96">
        <v>3.0700474437127301E-10</v>
      </c>
      <c r="HF96">
        <v>-7.1567451799845402E-2</v>
      </c>
      <c r="HG96">
        <v>1.00384331276165E-2</v>
      </c>
      <c r="HH96">
        <v>-3.1532673711230711E-4</v>
      </c>
      <c r="HI96">
        <v>1.819468599177705E-6</v>
      </c>
      <c r="HJ96">
        <v>1</v>
      </c>
      <c r="HK96">
        <v>2112</v>
      </c>
      <c r="HL96">
        <v>3</v>
      </c>
      <c r="HM96">
        <v>29</v>
      </c>
      <c r="HN96">
        <v>5.8</v>
      </c>
      <c r="HO96">
        <v>5.7</v>
      </c>
      <c r="HP96">
        <v>1.0827599999999999</v>
      </c>
      <c r="HQ96">
        <v>2.3278799999999999</v>
      </c>
      <c r="HR96">
        <v>1.4978</v>
      </c>
      <c r="HS96">
        <v>2.3022499999999999</v>
      </c>
      <c r="HT96">
        <v>1.5478499999999999</v>
      </c>
      <c r="HU96">
        <v>2.4377399999999998</v>
      </c>
      <c r="HV96">
        <v>38.944499999999998</v>
      </c>
      <c r="HW96">
        <v>14.4648</v>
      </c>
      <c r="HX96">
        <v>18</v>
      </c>
      <c r="HY96">
        <v>502.37700000000001</v>
      </c>
      <c r="HZ96">
        <v>486.74200000000002</v>
      </c>
      <c r="IA96">
        <v>27.637699999999999</v>
      </c>
      <c r="IB96">
        <v>32.454099999999997</v>
      </c>
      <c r="IC96">
        <v>30.000399999999999</v>
      </c>
      <c r="ID96">
        <v>32.261099999999999</v>
      </c>
      <c r="IE96">
        <v>32.360900000000001</v>
      </c>
      <c r="IF96">
        <v>21.760999999999999</v>
      </c>
      <c r="IG96">
        <v>41.030900000000003</v>
      </c>
      <c r="IH96">
        <v>0</v>
      </c>
      <c r="II96">
        <v>27.639199999999999</v>
      </c>
      <c r="IJ96">
        <v>442.16899999999998</v>
      </c>
      <c r="IK96">
        <v>21.257400000000001</v>
      </c>
      <c r="IL96">
        <v>100.413</v>
      </c>
      <c r="IM96">
        <v>100.133</v>
      </c>
      <c r="IN96" t="s">
        <v>1943</v>
      </c>
    </row>
    <row r="97" spans="1:248" x14ac:dyDescent="0.2">
      <c r="A97">
        <v>81</v>
      </c>
      <c r="B97">
        <v>1660230366.0999999</v>
      </c>
      <c r="C97">
        <v>371.09999990463263</v>
      </c>
      <c r="D97" t="s">
        <v>550</v>
      </c>
      <c r="E97" t="s">
        <v>551</v>
      </c>
      <c r="F97">
        <v>1</v>
      </c>
      <c r="G97">
        <v>2</v>
      </c>
      <c r="H97" t="s">
        <v>376</v>
      </c>
      <c r="I97" t="s">
        <v>377</v>
      </c>
      <c r="J97" t="s">
        <v>378</v>
      </c>
      <c r="K97" t="s">
        <v>379</v>
      </c>
      <c r="L97" t="s">
        <v>380</v>
      </c>
      <c r="M97" t="s">
        <v>381</v>
      </c>
      <c r="N97">
        <v>1660230365.0999999</v>
      </c>
      <c r="O97">
        <f t="shared" si="34"/>
        <v>5.029815480734591E-3</v>
      </c>
      <c r="P97">
        <f t="shared" si="35"/>
        <v>5.0298154807345909</v>
      </c>
      <c r="Q97">
        <f t="shared" si="36"/>
        <v>11.149256853666019</v>
      </c>
      <c r="R97">
        <f t="shared" si="37"/>
        <v>357.5745</v>
      </c>
      <c r="S97">
        <f t="shared" si="38"/>
        <v>283.34197084572571</v>
      </c>
      <c r="T97">
        <f t="shared" si="39"/>
        <v>28.216425215200129</v>
      </c>
      <c r="U97">
        <f t="shared" si="40"/>
        <v>35.60882317574513</v>
      </c>
      <c r="V97">
        <f t="shared" si="41"/>
        <v>0.28789556911040565</v>
      </c>
      <c r="W97">
        <f t="shared" si="42"/>
        <v>2.9221338526774852</v>
      </c>
      <c r="X97">
        <f t="shared" si="43"/>
        <v>0.27301488284009345</v>
      </c>
      <c r="Y97">
        <f t="shared" si="44"/>
        <v>0.1719071516558997</v>
      </c>
      <c r="Z97">
        <f t="shared" si="45"/>
        <v>321.53885250000002</v>
      </c>
      <c r="AA97">
        <f t="shared" si="46"/>
        <v>31.58904032535823</v>
      </c>
      <c r="AB97">
        <f t="shared" si="47"/>
        <v>30.883649999999999</v>
      </c>
      <c r="AC97">
        <f t="shared" si="48"/>
        <v>4.4815361845308805</v>
      </c>
      <c r="AD97">
        <f t="shared" si="49"/>
        <v>60.135946268044215</v>
      </c>
      <c r="AE97">
        <f t="shared" si="50"/>
        <v>2.7131456655220756</v>
      </c>
      <c r="AF97">
        <f t="shared" si="51"/>
        <v>4.5116869923834901</v>
      </c>
      <c r="AG97">
        <f t="shared" si="52"/>
        <v>1.768390519008805</v>
      </c>
      <c r="AH97">
        <f t="shared" si="53"/>
        <v>-221.81486270039545</v>
      </c>
      <c r="AI97">
        <f t="shared" si="54"/>
        <v>18.518601335215454</v>
      </c>
      <c r="AJ97">
        <f t="shared" si="55"/>
        <v>1.4223067572917278</v>
      </c>
      <c r="AK97">
        <f t="shared" si="56"/>
        <v>119.66489789211174</v>
      </c>
      <c r="AL97">
        <f t="shared" si="57"/>
        <v>41.160755994955778</v>
      </c>
      <c r="AM97">
        <f t="shared" si="58"/>
        <v>5.0696825499605795</v>
      </c>
      <c r="AN97">
        <f t="shared" si="59"/>
        <v>11.149256853666019</v>
      </c>
      <c r="AO97">
        <v>409.65075137737853</v>
      </c>
      <c r="AP97">
        <v>370.08715757575737</v>
      </c>
      <c r="AQ97">
        <v>4.9902793052248642</v>
      </c>
      <c r="AR97">
        <v>65.976057686478867</v>
      </c>
      <c r="AS97">
        <f t="shared" si="60"/>
        <v>5.0298154807345909</v>
      </c>
      <c r="AT97">
        <v>21.373864030086679</v>
      </c>
      <c r="AU97">
        <v>27.24329333333332</v>
      </c>
      <c r="AV97">
        <v>1.132607548716466E-6</v>
      </c>
      <c r="AW97">
        <v>81.048263138824893</v>
      </c>
      <c r="AX97">
        <v>0</v>
      </c>
      <c r="AY97">
        <v>0</v>
      </c>
      <c r="AZ97">
        <f t="shared" si="61"/>
        <v>1</v>
      </c>
      <c r="BA97">
        <f t="shared" si="62"/>
        <v>0</v>
      </c>
      <c r="BB97">
        <f t="shared" si="63"/>
        <v>51958.937256041572</v>
      </c>
      <c r="BC97">
        <f t="shared" si="64"/>
        <v>2000.145</v>
      </c>
      <c r="BD97">
        <f t="shared" si="65"/>
        <v>1681.3216500000001</v>
      </c>
      <c r="BE97">
        <f t="shared" si="66"/>
        <v>0.84059988150859066</v>
      </c>
      <c r="BF97">
        <f t="shared" si="67"/>
        <v>0.16075777131157992</v>
      </c>
      <c r="BG97">
        <v>6</v>
      </c>
      <c r="BH97">
        <v>0.5</v>
      </c>
      <c r="BI97" t="s">
        <v>382</v>
      </c>
      <c r="BJ97">
        <v>2</v>
      </c>
      <c r="BK97" t="b">
        <v>1</v>
      </c>
      <c r="BL97">
        <v>1660230365.0999999</v>
      </c>
      <c r="BM97">
        <v>357.5745</v>
      </c>
      <c r="BN97">
        <v>409.12599999999998</v>
      </c>
      <c r="BO97">
        <v>27.244700000000002</v>
      </c>
      <c r="BP97">
        <v>21.328749999999999</v>
      </c>
      <c r="BQ97">
        <v>356.41050000000001</v>
      </c>
      <c r="BR97">
        <v>27.24</v>
      </c>
      <c r="BS97">
        <v>500.16250000000002</v>
      </c>
      <c r="BT97">
        <v>99.484350000000006</v>
      </c>
      <c r="BU97">
        <v>9.999725000000001E-2</v>
      </c>
      <c r="BV97">
        <v>31.001200000000001</v>
      </c>
      <c r="BW97">
        <v>30.883649999999999</v>
      </c>
      <c r="BX97">
        <v>999.9</v>
      </c>
      <c r="BY97">
        <v>0</v>
      </c>
      <c r="BZ97">
        <v>0</v>
      </c>
      <c r="CA97">
        <v>10009.4</v>
      </c>
      <c r="CB97">
        <v>0</v>
      </c>
      <c r="CC97">
        <v>17.708349999999999</v>
      </c>
      <c r="CD97">
        <v>-51.551650000000002</v>
      </c>
      <c r="CE97">
        <v>367.58949999999999</v>
      </c>
      <c r="CF97">
        <v>418.04250000000002</v>
      </c>
      <c r="CG97">
        <v>5.9159450000000007</v>
      </c>
      <c r="CH97">
        <v>409.12599999999998</v>
      </c>
      <c r="CI97">
        <v>21.328749999999999</v>
      </c>
      <c r="CJ97">
        <v>2.7104249999999999</v>
      </c>
      <c r="CK97">
        <v>2.1218750000000002</v>
      </c>
      <c r="CL97">
        <v>22.34845</v>
      </c>
      <c r="CM97">
        <v>18.384350000000001</v>
      </c>
      <c r="CN97">
        <v>2000.145</v>
      </c>
      <c r="CO97">
        <v>0.98000350000000003</v>
      </c>
      <c r="CP97">
        <v>1.9996799999999999E-2</v>
      </c>
      <c r="CQ97">
        <v>0</v>
      </c>
      <c r="CR97">
        <v>2.2044999999999999</v>
      </c>
      <c r="CS97">
        <v>0</v>
      </c>
      <c r="CT97">
        <v>22228.05</v>
      </c>
      <c r="CU97">
        <v>17413.55</v>
      </c>
      <c r="CV97">
        <v>42.530999999999999</v>
      </c>
      <c r="CW97">
        <v>43.686999999999998</v>
      </c>
      <c r="CX97">
        <v>42.561999999999998</v>
      </c>
      <c r="CY97">
        <v>42.030999999999999</v>
      </c>
      <c r="CZ97">
        <v>42.561999999999998</v>
      </c>
      <c r="DA97">
        <v>1960.15</v>
      </c>
      <c r="DB97">
        <v>39.994999999999997</v>
      </c>
      <c r="DC97">
        <v>0</v>
      </c>
      <c r="DD97">
        <v>1660230363.9000001</v>
      </c>
      <c r="DE97">
        <v>0</v>
      </c>
      <c r="DF97">
        <v>1660230021</v>
      </c>
      <c r="DG97" t="s">
        <v>383</v>
      </c>
      <c r="DH97">
        <v>1660230020</v>
      </c>
      <c r="DI97">
        <v>1660230021</v>
      </c>
      <c r="DJ97">
        <v>13</v>
      </c>
      <c r="DK97">
        <v>0.128</v>
      </c>
      <c r="DL97">
        <v>-1.4E-2</v>
      </c>
      <c r="DM97">
        <v>1.25</v>
      </c>
      <c r="DN97">
        <v>1.6E-2</v>
      </c>
      <c r="DO97">
        <v>400</v>
      </c>
      <c r="DP97">
        <v>22</v>
      </c>
      <c r="DQ97">
        <v>0.31</v>
      </c>
      <c r="DR97">
        <v>0.02</v>
      </c>
      <c r="DS97">
        <v>9.7200054017271498</v>
      </c>
      <c r="DT97">
        <v>10.419380396077189</v>
      </c>
      <c r="DU97">
        <v>0.75849627057223523</v>
      </c>
      <c r="DV97">
        <v>0</v>
      </c>
      <c r="DW97">
        <v>39.681713292066618</v>
      </c>
      <c r="DX97">
        <v>10.33130274930582</v>
      </c>
      <c r="DY97">
        <v>0.7462279673082034</v>
      </c>
      <c r="DZ97">
        <v>0</v>
      </c>
      <c r="EA97">
        <v>-49.568916129032267</v>
      </c>
      <c r="EB97">
        <v>-14.34484838709681</v>
      </c>
      <c r="EC97">
        <v>1.070361868292538</v>
      </c>
      <c r="ED97">
        <v>0</v>
      </c>
      <c r="EE97">
        <v>252.16591082421519</v>
      </c>
      <c r="EF97">
        <v>224.64886309569431</v>
      </c>
      <c r="EG97">
        <v>16.207070731334799</v>
      </c>
      <c r="EH97">
        <v>0</v>
      </c>
      <c r="EI97">
        <v>5.8132436585365852</v>
      </c>
      <c r="EJ97">
        <v>0.35044515679443983</v>
      </c>
      <c r="EK97">
        <v>3.7065883580989993E-2</v>
      </c>
      <c r="EL97">
        <v>0</v>
      </c>
      <c r="EM97">
        <v>1.7697104425702621</v>
      </c>
      <c r="EN97">
        <v>-2.1032549285427551E-2</v>
      </c>
      <c r="EO97">
        <v>1.5743125859378369E-3</v>
      </c>
      <c r="EP97">
        <v>1</v>
      </c>
      <c r="EQ97">
        <v>1</v>
      </c>
      <c r="ER97">
        <v>6</v>
      </c>
      <c r="ES97" t="s">
        <v>413</v>
      </c>
      <c r="ET97">
        <v>2.9422199999999998</v>
      </c>
      <c r="EU97">
        <v>2.8012299999999999</v>
      </c>
      <c r="EV97">
        <v>8.1288299999999994E-2</v>
      </c>
      <c r="EW97">
        <v>9.0123700000000001E-2</v>
      </c>
      <c r="EX97">
        <v>0.117781</v>
      </c>
      <c r="EY97">
        <v>9.9053600000000006E-2</v>
      </c>
      <c r="EZ97">
        <v>18812.099999999999</v>
      </c>
      <c r="FA97">
        <v>19538.7</v>
      </c>
      <c r="FB97">
        <v>23815.4</v>
      </c>
      <c r="FC97">
        <v>24993.599999999999</v>
      </c>
      <c r="FD97">
        <v>33630.5</v>
      </c>
      <c r="FE97">
        <v>35957.699999999997</v>
      </c>
      <c r="FF97">
        <v>43424.5</v>
      </c>
      <c r="FG97">
        <v>46202.6</v>
      </c>
      <c r="FH97">
        <v>1.9603299999999999</v>
      </c>
      <c r="FI97">
        <v>1.8365199999999999</v>
      </c>
      <c r="FJ97">
        <v>6.3955799999999993E-2</v>
      </c>
      <c r="FK97">
        <v>0</v>
      </c>
      <c r="FL97">
        <v>29.8443</v>
      </c>
      <c r="FM97">
        <v>999.9</v>
      </c>
      <c r="FN97">
        <v>58.6</v>
      </c>
      <c r="FO97">
        <v>35.6</v>
      </c>
      <c r="FP97">
        <v>34.390799999999999</v>
      </c>
      <c r="FQ97">
        <v>63.5075</v>
      </c>
      <c r="FR97">
        <v>22.692299999999999</v>
      </c>
      <c r="FS97">
        <v>1</v>
      </c>
      <c r="FT97">
        <v>0.42890800000000001</v>
      </c>
      <c r="FU97">
        <v>1.62666</v>
      </c>
      <c r="FV97">
        <v>20.313400000000001</v>
      </c>
      <c r="FW97">
        <v>5.2115999999999998</v>
      </c>
      <c r="FX97">
        <v>11.9071</v>
      </c>
      <c r="FY97">
        <v>5.00265</v>
      </c>
      <c r="FZ97">
        <v>3.2900800000000001</v>
      </c>
      <c r="GA97">
        <v>9999</v>
      </c>
      <c r="GB97">
        <v>9999</v>
      </c>
      <c r="GC97">
        <v>9999</v>
      </c>
      <c r="GD97">
        <v>999.9</v>
      </c>
      <c r="GE97">
        <v>1.8596999999999999</v>
      </c>
      <c r="GF97">
        <v>1.8547</v>
      </c>
      <c r="GG97">
        <v>1.85788</v>
      </c>
      <c r="GH97">
        <v>1.8562700000000001</v>
      </c>
      <c r="GI97">
        <v>1.8550500000000001</v>
      </c>
      <c r="GJ97">
        <v>1.8547100000000001</v>
      </c>
      <c r="GK97">
        <v>1.8534299999999999</v>
      </c>
      <c r="GL97">
        <v>1.85653</v>
      </c>
      <c r="GM97">
        <v>0</v>
      </c>
      <c r="GN97">
        <v>0</v>
      </c>
      <c r="GO97">
        <v>0</v>
      </c>
      <c r="GP97">
        <v>0</v>
      </c>
      <c r="GQ97" t="s">
        <v>385</v>
      </c>
      <c r="GR97" t="s">
        <v>386</v>
      </c>
      <c r="GS97" t="s">
        <v>387</v>
      </c>
      <c r="GT97" t="s">
        <v>387</v>
      </c>
      <c r="GU97" t="s">
        <v>387</v>
      </c>
      <c r="GV97" t="s">
        <v>387</v>
      </c>
      <c r="GW97">
        <v>0</v>
      </c>
      <c r="GX97">
        <v>100</v>
      </c>
      <c r="GY97">
        <v>100</v>
      </c>
      <c r="GZ97">
        <v>1.173</v>
      </c>
      <c r="HA97">
        <v>4.7000000000000002E-3</v>
      </c>
      <c r="HB97">
        <v>0.2796175401742218</v>
      </c>
      <c r="HC97">
        <v>2.9318383021812969E-3</v>
      </c>
      <c r="HD97">
        <v>-1.3754559859485029E-6</v>
      </c>
      <c r="HE97">
        <v>3.0700474437127301E-10</v>
      </c>
      <c r="HF97">
        <v>-7.1567451799845402E-2</v>
      </c>
      <c r="HG97">
        <v>1.00384331276165E-2</v>
      </c>
      <c r="HH97">
        <v>-3.1532673711230711E-4</v>
      </c>
      <c r="HI97">
        <v>1.819468599177705E-6</v>
      </c>
      <c r="HJ97">
        <v>1</v>
      </c>
      <c r="HK97">
        <v>2112</v>
      </c>
      <c r="HL97">
        <v>3</v>
      </c>
      <c r="HM97">
        <v>29</v>
      </c>
      <c r="HN97">
        <v>5.8</v>
      </c>
      <c r="HO97">
        <v>5.8</v>
      </c>
      <c r="HP97">
        <v>1.09009</v>
      </c>
      <c r="HQ97">
        <v>2.3339799999999999</v>
      </c>
      <c r="HR97">
        <v>1.4978</v>
      </c>
      <c r="HS97">
        <v>2.3010299999999999</v>
      </c>
      <c r="HT97">
        <v>1.5478499999999999</v>
      </c>
      <c r="HU97">
        <v>2.3938000000000001</v>
      </c>
      <c r="HV97">
        <v>38.944499999999998</v>
      </c>
      <c r="HW97">
        <v>14.4735</v>
      </c>
      <c r="HX97">
        <v>18</v>
      </c>
      <c r="HY97">
        <v>502.39699999999999</v>
      </c>
      <c r="HZ97">
        <v>486.709</v>
      </c>
      <c r="IA97">
        <v>27.638000000000002</v>
      </c>
      <c r="IB97">
        <v>32.454700000000003</v>
      </c>
      <c r="IC97">
        <v>30.000499999999999</v>
      </c>
      <c r="ID97">
        <v>32.261699999999998</v>
      </c>
      <c r="IE97">
        <v>32.360900000000001</v>
      </c>
      <c r="IF97">
        <v>22.010999999999999</v>
      </c>
      <c r="IG97">
        <v>41.030900000000003</v>
      </c>
      <c r="IH97">
        <v>0</v>
      </c>
      <c r="II97">
        <v>27.639199999999999</v>
      </c>
      <c r="IJ97">
        <v>452.19099999999997</v>
      </c>
      <c r="IK97">
        <v>21.259699999999999</v>
      </c>
      <c r="IL97">
        <v>100.413</v>
      </c>
      <c r="IM97">
        <v>100.133</v>
      </c>
      <c r="IN97" t="s">
        <v>1943</v>
      </c>
    </row>
    <row r="98" spans="1:248" x14ac:dyDescent="0.2">
      <c r="A98">
        <v>82</v>
      </c>
      <c r="B98">
        <v>1660230367.0999999</v>
      </c>
      <c r="C98">
        <v>372.09999990463263</v>
      </c>
      <c r="D98" t="s">
        <v>552</v>
      </c>
      <c r="E98" t="s">
        <v>553</v>
      </c>
      <c r="F98">
        <v>1</v>
      </c>
      <c r="G98">
        <v>2</v>
      </c>
      <c r="H98" t="s">
        <v>376</v>
      </c>
      <c r="I98" t="s">
        <v>377</v>
      </c>
      <c r="J98" t="s">
        <v>378</v>
      </c>
      <c r="K98" t="s">
        <v>379</v>
      </c>
      <c r="L98" t="s">
        <v>380</v>
      </c>
      <c r="M98" t="s">
        <v>381</v>
      </c>
      <c r="N98">
        <v>1660230366.5999999</v>
      </c>
      <c r="O98">
        <f t="shared" si="34"/>
        <v>5.0454555383122697E-3</v>
      </c>
      <c r="P98">
        <f t="shared" si="35"/>
        <v>5.0454555383122699</v>
      </c>
      <c r="Q98">
        <f t="shared" si="36"/>
        <v>11.271528949536005</v>
      </c>
      <c r="R98">
        <f t="shared" si="37"/>
        <v>364.88900000000001</v>
      </c>
      <c r="S98">
        <f t="shared" si="38"/>
        <v>289.88072065388639</v>
      </c>
      <c r="T98">
        <f t="shared" si="39"/>
        <v>28.867848094827533</v>
      </c>
      <c r="U98">
        <f t="shared" si="40"/>
        <v>36.337567395695999</v>
      </c>
      <c r="V98">
        <f t="shared" si="41"/>
        <v>0.2885713089877715</v>
      </c>
      <c r="W98">
        <f t="shared" si="42"/>
        <v>2.9219212835539894</v>
      </c>
      <c r="X98">
        <f t="shared" si="43"/>
        <v>0.27362160658487367</v>
      </c>
      <c r="Y98">
        <f t="shared" si="44"/>
        <v>0.17229210986962545</v>
      </c>
      <c r="Z98">
        <f t="shared" si="45"/>
        <v>321.54095700000005</v>
      </c>
      <c r="AA98">
        <f t="shared" si="46"/>
        <v>31.586225964050001</v>
      </c>
      <c r="AB98">
        <f t="shared" si="47"/>
        <v>30.8872</v>
      </c>
      <c r="AC98">
        <f t="shared" si="48"/>
        <v>4.4824441595513571</v>
      </c>
      <c r="AD98">
        <f t="shared" si="49"/>
        <v>60.116935600320254</v>
      </c>
      <c r="AE98">
        <f t="shared" si="50"/>
        <v>2.7124735452528004</v>
      </c>
      <c r="AF98">
        <f t="shared" si="51"/>
        <v>4.5119956933372878</v>
      </c>
      <c r="AG98">
        <f t="shared" si="52"/>
        <v>1.7699706142985567</v>
      </c>
      <c r="AH98">
        <f t="shared" si="53"/>
        <v>-222.50458923957109</v>
      </c>
      <c r="AI98">
        <f t="shared" si="54"/>
        <v>18.147066651528743</v>
      </c>
      <c r="AJ98">
        <f t="shared" si="55"/>
        <v>1.3939053950071716</v>
      </c>
      <c r="AK98">
        <f t="shared" si="56"/>
        <v>118.57733980696486</v>
      </c>
      <c r="AL98">
        <f t="shared" si="57"/>
        <v>41.344309081964049</v>
      </c>
      <c r="AM98">
        <f t="shared" si="58"/>
        <v>5.0801823468761755</v>
      </c>
      <c r="AN98">
        <f t="shared" si="59"/>
        <v>11.271528949536005</v>
      </c>
      <c r="AO98">
        <v>414.86664314162408</v>
      </c>
      <c r="AP98">
        <v>375.09959393939391</v>
      </c>
      <c r="AQ98">
        <v>5.0003046516870207</v>
      </c>
      <c r="AR98">
        <v>65.976057686478867</v>
      </c>
      <c r="AS98">
        <f t="shared" si="60"/>
        <v>5.0454555383122699</v>
      </c>
      <c r="AT98">
        <v>21.349182327919831</v>
      </c>
      <c r="AU98">
        <v>27.237527878787859</v>
      </c>
      <c r="AV98">
        <v>-5.8066338113570978E-5</v>
      </c>
      <c r="AW98">
        <v>81.048263138824893</v>
      </c>
      <c r="AX98">
        <v>0</v>
      </c>
      <c r="AY98">
        <v>0</v>
      </c>
      <c r="AZ98">
        <f t="shared" si="61"/>
        <v>1</v>
      </c>
      <c r="BA98">
        <f t="shared" si="62"/>
        <v>0</v>
      </c>
      <c r="BB98">
        <f t="shared" si="63"/>
        <v>51952.704972655149</v>
      </c>
      <c r="BC98">
        <f t="shared" si="64"/>
        <v>2000.16</v>
      </c>
      <c r="BD98">
        <f t="shared" si="65"/>
        <v>1681.3341</v>
      </c>
      <c r="BE98">
        <f t="shared" si="66"/>
        <v>0.84059980201583873</v>
      </c>
      <c r="BF98">
        <f t="shared" si="67"/>
        <v>0.16075761789056878</v>
      </c>
      <c r="BG98">
        <v>6</v>
      </c>
      <c r="BH98">
        <v>0.5</v>
      </c>
      <c r="BI98" t="s">
        <v>382</v>
      </c>
      <c r="BJ98">
        <v>2</v>
      </c>
      <c r="BK98" t="b">
        <v>1</v>
      </c>
      <c r="BL98">
        <v>1660230366.5999999</v>
      </c>
      <c r="BM98">
        <v>364.88900000000001</v>
      </c>
      <c r="BN98">
        <v>416.71199999999999</v>
      </c>
      <c r="BO98">
        <v>27.2377</v>
      </c>
      <c r="BP98">
        <v>21.309200000000001</v>
      </c>
      <c r="BQ98">
        <v>363.71</v>
      </c>
      <c r="BR98">
        <v>27.233000000000001</v>
      </c>
      <c r="BS98">
        <v>500.14100000000002</v>
      </c>
      <c r="BT98">
        <v>99.485200000000006</v>
      </c>
      <c r="BU98">
        <v>0.100064</v>
      </c>
      <c r="BV98">
        <v>31.002400000000002</v>
      </c>
      <c r="BW98">
        <v>30.8872</v>
      </c>
      <c r="BX98">
        <v>999.9</v>
      </c>
      <c r="BY98">
        <v>0</v>
      </c>
      <c r="BZ98">
        <v>0</v>
      </c>
      <c r="CA98">
        <v>10008.1</v>
      </c>
      <c r="CB98">
        <v>0</v>
      </c>
      <c r="CC98">
        <v>17.691600000000001</v>
      </c>
      <c r="CD98">
        <v>-51.823300000000003</v>
      </c>
      <c r="CE98">
        <v>375.10599999999999</v>
      </c>
      <c r="CF98">
        <v>425.78500000000003</v>
      </c>
      <c r="CG98">
        <v>5.9285800000000002</v>
      </c>
      <c r="CH98">
        <v>416.71199999999999</v>
      </c>
      <c r="CI98">
        <v>21.309200000000001</v>
      </c>
      <c r="CJ98">
        <v>2.7097500000000001</v>
      </c>
      <c r="CK98">
        <v>2.1199499999999998</v>
      </c>
      <c r="CL98">
        <v>22.3444</v>
      </c>
      <c r="CM98">
        <v>18.369900000000001</v>
      </c>
      <c r="CN98">
        <v>2000.16</v>
      </c>
      <c r="CO98">
        <v>0.98000500000000001</v>
      </c>
      <c r="CP98">
        <v>1.9995300000000001E-2</v>
      </c>
      <c r="CQ98">
        <v>0</v>
      </c>
      <c r="CR98">
        <v>3.218</v>
      </c>
      <c r="CS98">
        <v>0</v>
      </c>
      <c r="CT98">
        <v>22222.400000000001</v>
      </c>
      <c r="CU98">
        <v>17413.7</v>
      </c>
      <c r="CV98">
        <v>42.561999999999998</v>
      </c>
      <c r="CW98">
        <v>43.686999999999998</v>
      </c>
      <c r="CX98">
        <v>42.561999999999998</v>
      </c>
      <c r="CY98">
        <v>42.061999999999998</v>
      </c>
      <c r="CZ98">
        <v>42.561999999999998</v>
      </c>
      <c r="DA98">
        <v>1960.17</v>
      </c>
      <c r="DB98">
        <v>39.99</v>
      </c>
      <c r="DC98">
        <v>0</v>
      </c>
      <c r="DD98">
        <v>1660230365.0999999</v>
      </c>
      <c r="DE98">
        <v>0</v>
      </c>
      <c r="DF98">
        <v>1660230021</v>
      </c>
      <c r="DG98" t="s">
        <v>383</v>
      </c>
      <c r="DH98">
        <v>1660230020</v>
      </c>
      <c r="DI98">
        <v>1660230021</v>
      </c>
      <c r="DJ98">
        <v>13</v>
      </c>
      <c r="DK98">
        <v>0.128</v>
      </c>
      <c r="DL98">
        <v>-1.4E-2</v>
      </c>
      <c r="DM98">
        <v>1.25</v>
      </c>
      <c r="DN98">
        <v>1.6E-2</v>
      </c>
      <c r="DO98">
        <v>400</v>
      </c>
      <c r="DP98">
        <v>22</v>
      </c>
      <c r="DQ98">
        <v>0.31</v>
      </c>
      <c r="DR98">
        <v>0.02</v>
      </c>
      <c r="DS98">
        <v>9.9727739655685994</v>
      </c>
      <c r="DT98">
        <v>10.371158942114</v>
      </c>
      <c r="DU98">
        <v>0.75150679474646054</v>
      </c>
      <c r="DV98">
        <v>0</v>
      </c>
      <c r="DW98">
        <v>39.897365658876453</v>
      </c>
      <c r="DX98">
        <v>10.58768710152061</v>
      </c>
      <c r="DY98">
        <v>0.78981026997337722</v>
      </c>
      <c r="DZ98">
        <v>0</v>
      </c>
      <c r="EA98">
        <v>-49.982760000000013</v>
      </c>
      <c r="EB98">
        <v>-14.767693882091219</v>
      </c>
      <c r="EC98">
        <v>1.065652360637996</v>
      </c>
      <c r="ED98">
        <v>0</v>
      </c>
      <c r="EE98">
        <v>256.91026059212982</v>
      </c>
      <c r="EF98">
        <v>225.44032288506119</v>
      </c>
      <c r="EG98">
        <v>16.807110361840891</v>
      </c>
      <c r="EH98">
        <v>0</v>
      </c>
      <c r="EI98">
        <v>5.8249192499999998</v>
      </c>
      <c r="EJ98">
        <v>0.44586855534709358</v>
      </c>
      <c r="EK98">
        <v>4.5307503097583121E-2</v>
      </c>
      <c r="EL98">
        <v>0</v>
      </c>
      <c r="EM98">
        <v>1.769388683489185</v>
      </c>
      <c r="EN98">
        <v>-1.698882637658063E-2</v>
      </c>
      <c r="EO98">
        <v>1.3786178646796919E-3</v>
      </c>
      <c r="EP98">
        <v>1</v>
      </c>
      <c r="EQ98">
        <v>1</v>
      </c>
      <c r="ER98">
        <v>6</v>
      </c>
      <c r="ES98" t="s">
        <v>413</v>
      </c>
      <c r="ET98">
        <v>2.94224</v>
      </c>
      <c r="EU98">
        <v>2.8013400000000002</v>
      </c>
      <c r="EV98">
        <v>8.2145200000000002E-2</v>
      </c>
      <c r="EW98">
        <v>9.0953000000000006E-2</v>
      </c>
      <c r="EX98">
        <v>0.117766</v>
      </c>
      <c r="EY98">
        <v>9.9035700000000004E-2</v>
      </c>
      <c r="EZ98">
        <v>18794.8</v>
      </c>
      <c r="FA98">
        <v>19521</v>
      </c>
      <c r="FB98">
        <v>23815.7</v>
      </c>
      <c r="FC98">
        <v>24993.7</v>
      </c>
      <c r="FD98">
        <v>33631.4</v>
      </c>
      <c r="FE98">
        <v>35958.6</v>
      </c>
      <c r="FF98">
        <v>43424.9</v>
      </c>
      <c r="FG98">
        <v>46202.8</v>
      </c>
      <c r="FH98">
        <v>1.96017</v>
      </c>
      <c r="FI98">
        <v>1.8365499999999999</v>
      </c>
      <c r="FJ98">
        <v>6.4224000000000003E-2</v>
      </c>
      <c r="FK98">
        <v>0</v>
      </c>
      <c r="FL98">
        <v>29.845099999999999</v>
      </c>
      <c r="FM98">
        <v>999.9</v>
      </c>
      <c r="FN98">
        <v>58.6</v>
      </c>
      <c r="FO98">
        <v>35.6</v>
      </c>
      <c r="FP98">
        <v>34.389899999999997</v>
      </c>
      <c r="FQ98">
        <v>63.707500000000003</v>
      </c>
      <c r="FR98">
        <v>22.5</v>
      </c>
      <c r="FS98">
        <v>1</v>
      </c>
      <c r="FT98">
        <v>0.42892999999999998</v>
      </c>
      <c r="FU98">
        <v>1.62598</v>
      </c>
      <c r="FV98">
        <v>20.313500000000001</v>
      </c>
      <c r="FW98">
        <v>5.2117500000000003</v>
      </c>
      <c r="FX98">
        <v>11.9068</v>
      </c>
      <c r="FY98">
        <v>5.0027999999999997</v>
      </c>
      <c r="FZ98">
        <v>3.2902</v>
      </c>
      <c r="GA98">
        <v>9999</v>
      </c>
      <c r="GB98">
        <v>9999</v>
      </c>
      <c r="GC98">
        <v>9999</v>
      </c>
      <c r="GD98">
        <v>999.9</v>
      </c>
      <c r="GE98">
        <v>1.8596900000000001</v>
      </c>
      <c r="GF98">
        <v>1.8547</v>
      </c>
      <c r="GG98">
        <v>1.85788</v>
      </c>
      <c r="GH98">
        <v>1.8562700000000001</v>
      </c>
      <c r="GI98">
        <v>1.8550599999999999</v>
      </c>
      <c r="GJ98">
        <v>1.8547100000000001</v>
      </c>
      <c r="GK98">
        <v>1.8534299999999999</v>
      </c>
      <c r="GL98">
        <v>1.85653</v>
      </c>
      <c r="GM98">
        <v>0</v>
      </c>
      <c r="GN98">
        <v>0</v>
      </c>
      <c r="GO98">
        <v>0</v>
      </c>
      <c r="GP98">
        <v>0</v>
      </c>
      <c r="GQ98" t="s">
        <v>385</v>
      </c>
      <c r="GR98" t="s">
        <v>386</v>
      </c>
      <c r="GS98" t="s">
        <v>387</v>
      </c>
      <c r="GT98" t="s">
        <v>387</v>
      </c>
      <c r="GU98" t="s">
        <v>387</v>
      </c>
      <c r="GV98" t="s">
        <v>387</v>
      </c>
      <c r="GW98">
        <v>0</v>
      </c>
      <c r="GX98">
        <v>100</v>
      </c>
      <c r="GY98">
        <v>100</v>
      </c>
      <c r="GZ98">
        <v>1.1839999999999999</v>
      </c>
      <c r="HA98">
        <v>4.7000000000000002E-3</v>
      </c>
      <c r="HB98">
        <v>0.2796175401742218</v>
      </c>
      <c r="HC98">
        <v>2.9318383021812969E-3</v>
      </c>
      <c r="HD98">
        <v>-1.3754559859485029E-6</v>
      </c>
      <c r="HE98">
        <v>3.0700474437127301E-10</v>
      </c>
      <c r="HF98">
        <v>-7.1567451799845402E-2</v>
      </c>
      <c r="HG98">
        <v>1.00384331276165E-2</v>
      </c>
      <c r="HH98">
        <v>-3.1532673711230711E-4</v>
      </c>
      <c r="HI98">
        <v>1.819468599177705E-6</v>
      </c>
      <c r="HJ98">
        <v>1</v>
      </c>
      <c r="HK98">
        <v>2112</v>
      </c>
      <c r="HL98">
        <v>3</v>
      </c>
      <c r="HM98">
        <v>29</v>
      </c>
      <c r="HN98">
        <v>5.8</v>
      </c>
      <c r="HO98">
        <v>5.8</v>
      </c>
      <c r="HP98">
        <v>1.1035200000000001</v>
      </c>
      <c r="HQ98">
        <v>2.323</v>
      </c>
      <c r="HR98">
        <v>1.4978</v>
      </c>
      <c r="HS98">
        <v>2.3010299999999999</v>
      </c>
      <c r="HT98">
        <v>1.5478499999999999</v>
      </c>
      <c r="HU98">
        <v>2.32422</v>
      </c>
      <c r="HV98">
        <v>38.944499999999998</v>
      </c>
      <c r="HW98">
        <v>14.456</v>
      </c>
      <c r="HX98">
        <v>18</v>
      </c>
      <c r="HY98">
        <v>502.31200000000001</v>
      </c>
      <c r="HZ98">
        <v>486.72699999999998</v>
      </c>
      <c r="IA98">
        <v>27.638300000000001</v>
      </c>
      <c r="IB98">
        <v>32.455599999999997</v>
      </c>
      <c r="IC98">
        <v>30.000399999999999</v>
      </c>
      <c r="ID98">
        <v>32.262500000000003</v>
      </c>
      <c r="IE98">
        <v>32.361199999999997</v>
      </c>
      <c r="IF98">
        <v>22.169699999999999</v>
      </c>
      <c r="IG98">
        <v>41.030900000000003</v>
      </c>
      <c r="IH98">
        <v>0</v>
      </c>
      <c r="II98">
        <v>27.639199999999999</v>
      </c>
      <c r="IJ98">
        <v>452.19099999999997</v>
      </c>
      <c r="IK98">
        <v>21.257000000000001</v>
      </c>
      <c r="IL98">
        <v>100.414</v>
      </c>
      <c r="IM98">
        <v>100.133</v>
      </c>
      <c r="IN98" t="s">
        <v>1943</v>
      </c>
    </row>
    <row r="99" spans="1:248" x14ac:dyDescent="0.2">
      <c r="A99">
        <v>83</v>
      </c>
      <c r="B99">
        <v>1660230368.0999999</v>
      </c>
      <c r="C99">
        <v>373.09999990463263</v>
      </c>
      <c r="D99" t="s">
        <v>554</v>
      </c>
      <c r="E99" t="s">
        <v>555</v>
      </c>
      <c r="F99">
        <v>1</v>
      </c>
      <c r="G99">
        <v>2</v>
      </c>
      <c r="H99" t="s">
        <v>376</v>
      </c>
      <c r="I99" t="s">
        <v>377</v>
      </c>
      <c r="J99" t="s">
        <v>378</v>
      </c>
      <c r="K99" t="s">
        <v>379</v>
      </c>
      <c r="L99" t="s">
        <v>380</v>
      </c>
      <c r="M99" t="s">
        <v>381</v>
      </c>
      <c r="N99">
        <v>1660230367.0999999</v>
      </c>
      <c r="O99">
        <f t="shared" si="34"/>
        <v>5.0579763395434373E-3</v>
      </c>
      <c r="P99">
        <f t="shared" si="35"/>
        <v>5.0579763395434369</v>
      </c>
      <c r="Q99">
        <f t="shared" si="36"/>
        <v>11.385434421360545</v>
      </c>
      <c r="R99">
        <f t="shared" si="37"/>
        <v>367.32350000000002</v>
      </c>
      <c r="S99">
        <f t="shared" si="38"/>
        <v>291.72380845254213</v>
      </c>
      <c r="T99">
        <f t="shared" si="39"/>
        <v>29.051346387470105</v>
      </c>
      <c r="U99">
        <f t="shared" si="40"/>
        <v>36.579949683791</v>
      </c>
      <c r="V99">
        <f t="shared" si="41"/>
        <v>0.28920006547860228</v>
      </c>
      <c r="W99">
        <f t="shared" si="42"/>
        <v>2.9209890246803276</v>
      </c>
      <c r="X99">
        <f t="shared" si="43"/>
        <v>0.27418244125855346</v>
      </c>
      <c r="Y99">
        <f t="shared" si="44"/>
        <v>0.17264828732222248</v>
      </c>
      <c r="Z99">
        <f t="shared" si="45"/>
        <v>321.521007</v>
      </c>
      <c r="AA99">
        <f t="shared" si="46"/>
        <v>31.58337518217747</v>
      </c>
      <c r="AB99">
        <f t="shared" si="47"/>
        <v>30.888999999999999</v>
      </c>
      <c r="AC99">
        <f t="shared" si="48"/>
        <v>4.4829046024723436</v>
      </c>
      <c r="AD99">
        <f t="shared" si="49"/>
        <v>60.109129683577912</v>
      </c>
      <c r="AE99">
        <f t="shared" si="50"/>
        <v>2.7121754656334995</v>
      </c>
      <c r="AF99">
        <f t="shared" si="51"/>
        <v>4.5120857345809791</v>
      </c>
      <c r="AG99">
        <f t="shared" si="52"/>
        <v>1.770729136838844</v>
      </c>
      <c r="AH99">
        <f t="shared" si="53"/>
        <v>-223.05675657386558</v>
      </c>
      <c r="AI99">
        <f t="shared" si="54"/>
        <v>17.912935983961798</v>
      </c>
      <c r="AJ99">
        <f t="shared" si="55"/>
        <v>1.3763751814971446</v>
      </c>
      <c r="AK99">
        <f t="shared" si="56"/>
        <v>117.75356159159338</v>
      </c>
      <c r="AL99">
        <f t="shared" si="57"/>
        <v>41.382188124843402</v>
      </c>
      <c r="AM99">
        <f t="shared" si="58"/>
        <v>5.0788003426314825</v>
      </c>
      <c r="AN99">
        <f t="shared" si="59"/>
        <v>11.385434421360545</v>
      </c>
      <c r="AO99">
        <v>420.05962283541987</v>
      </c>
      <c r="AP99">
        <v>380.11263030303007</v>
      </c>
      <c r="AQ99">
        <v>5.0079729469121732</v>
      </c>
      <c r="AR99">
        <v>65.976057686478867</v>
      </c>
      <c r="AS99">
        <f t="shared" si="60"/>
        <v>5.0579763395434369</v>
      </c>
      <c r="AT99">
        <v>21.327436871230191</v>
      </c>
      <c r="AU99">
        <v>27.23161878787878</v>
      </c>
      <c r="AV99">
        <v>-2.297378480939357E-4</v>
      </c>
      <c r="AW99">
        <v>81.048263138824893</v>
      </c>
      <c r="AX99">
        <v>0</v>
      </c>
      <c r="AY99">
        <v>0</v>
      </c>
      <c r="AZ99">
        <f t="shared" si="61"/>
        <v>1</v>
      </c>
      <c r="BA99">
        <f t="shared" si="62"/>
        <v>0</v>
      </c>
      <c r="BB99">
        <f t="shared" si="63"/>
        <v>51926.129892919133</v>
      </c>
      <c r="BC99">
        <f t="shared" si="64"/>
        <v>2000.0350000000001</v>
      </c>
      <c r="BD99">
        <f t="shared" si="65"/>
        <v>1681.2291</v>
      </c>
      <c r="BE99">
        <f t="shared" si="66"/>
        <v>0.8405998395028087</v>
      </c>
      <c r="BF99">
        <f t="shared" si="67"/>
        <v>0.16075769024042078</v>
      </c>
      <c r="BG99">
        <v>6</v>
      </c>
      <c r="BH99">
        <v>0.5</v>
      </c>
      <c r="BI99" t="s">
        <v>382</v>
      </c>
      <c r="BJ99">
        <v>2</v>
      </c>
      <c r="BK99" t="b">
        <v>1</v>
      </c>
      <c r="BL99">
        <v>1660230367.0999999</v>
      </c>
      <c r="BM99">
        <v>367.32350000000002</v>
      </c>
      <c r="BN99">
        <v>419.20699999999999</v>
      </c>
      <c r="BO99">
        <v>27.234749999999998</v>
      </c>
      <c r="BP99">
        <v>21.307749999999999</v>
      </c>
      <c r="BQ99">
        <v>366.1395</v>
      </c>
      <c r="BR99">
        <v>27.230049999999999</v>
      </c>
      <c r="BS99">
        <v>500.13299999999998</v>
      </c>
      <c r="BT99">
        <v>99.484949999999998</v>
      </c>
      <c r="BU99">
        <v>0.100156</v>
      </c>
      <c r="BV99">
        <v>31.002749999999999</v>
      </c>
      <c r="BW99">
        <v>30.888999999999999</v>
      </c>
      <c r="BX99">
        <v>999.9</v>
      </c>
      <c r="BY99">
        <v>0</v>
      </c>
      <c r="BZ99">
        <v>0</v>
      </c>
      <c r="CA99">
        <v>10002.799999999999</v>
      </c>
      <c r="CB99">
        <v>0</v>
      </c>
      <c r="CC99">
        <v>17.68655</v>
      </c>
      <c r="CD99">
        <v>-51.883699999999997</v>
      </c>
      <c r="CE99">
        <v>377.60750000000002</v>
      </c>
      <c r="CF99">
        <v>428.334</v>
      </c>
      <c r="CG99">
        <v>5.9270350000000001</v>
      </c>
      <c r="CH99">
        <v>419.20699999999999</v>
      </c>
      <c r="CI99">
        <v>21.307749999999999</v>
      </c>
      <c r="CJ99">
        <v>2.7094499999999999</v>
      </c>
      <c r="CK99">
        <v>2.1198000000000001</v>
      </c>
      <c r="CL99">
        <v>22.342549999999999</v>
      </c>
      <c r="CM99">
        <v>18.368749999999999</v>
      </c>
      <c r="CN99">
        <v>2000.0350000000001</v>
      </c>
      <c r="CO99">
        <v>0.98000350000000003</v>
      </c>
      <c r="CP99">
        <v>1.9996799999999999E-2</v>
      </c>
      <c r="CQ99">
        <v>0</v>
      </c>
      <c r="CR99">
        <v>2.641</v>
      </c>
      <c r="CS99">
        <v>0</v>
      </c>
      <c r="CT99">
        <v>22218.6</v>
      </c>
      <c r="CU99">
        <v>17412.599999999999</v>
      </c>
      <c r="CV99">
        <v>42.561999999999998</v>
      </c>
      <c r="CW99">
        <v>43.686999999999998</v>
      </c>
      <c r="CX99">
        <v>42.561999999999998</v>
      </c>
      <c r="CY99">
        <v>42.061999999999998</v>
      </c>
      <c r="CZ99">
        <v>42.530999999999999</v>
      </c>
      <c r="DA99">
        <v>1960.0450000000001</v>
      </c>
      <c r="DB99">
        <v>39.99</v>
      </c>
      <c r="DC99">
        <v>0</v>
      </c>
      <c r="DD99">
        <v>1660230366.3</v>
      </c>
      <c r="DE99">
        <v>0</v>
      </c>
      <c r="DF99">
        <v>1660230021</v>
      </c>
      <c r="DG99" t="s">
        <v>383</v>
      </c>
      <c r="DH99">
        <v>1660230020</v>
      </c>
      <c r="DI99">
        <v>1660230021</v>
      </c>
      <c r="DJ99">
        <v>13</v>
      </c>
      <c r="DK99">
        <v>0.128</v>
      </c>
      <c r="DL99">
        <v>-1.4E-2</v>
      </c>
      <c r="DM99">
        <v>1.25</v>
      </c>
      <c r="DN99">
        <v>1.6E-2</v>
      </c>
      <c r="DO99">
        <v>400</v>
      </c>
      <c r="DP99">
        <v>22</v>
      </c>
      <c r="DQ99">
        <v>0.31</v>
      </c>
      <c r="DR99">
        <v>0.02</v>
      </c>
      <c r="DS99">
        <v>10.18307020487981</v>
      </c>
      <c r="DT99">
        <v>9.9680447312178426</v>
      </c>
      <c r="DU99">
        <v>0.74785708125332784</v>
      </c>
      <c r="DV99">
        <v>0</v>
      </c>
      <c r="DW99">
        <v>40.194139912076032</v>
      </c>
      <c r="DX99">
        <v>10.66273826031034</v>
      </c>
      <c r="DY99">
        <v>0.7696535489011378</v>
      </c>
      <c r="DZ99">
        <v>0</v>
      </c>
      <c r="EA99">
        <v>-50.273825806451619</v>
      </c>
      <c r="EB99">
        <v>-14.61099677419357</v>
      </c>
      <c r="EC99">
        <v>1.090000673266363</v>
      </c>
      <c r="ED99">
        <v>0</v>
      </c>
      <c r="EE99">
        <v>263.52432712293307</v>
      </c>
      <c r="EF99">
        <v>229.10966434852651</v>
      </c>
      <c r="EG99">
        <v>16.52927874594852</v>
      </c>
      <c r="EH99">
        <v>0</v>
      </c>
      <c r="EI99">
        <v>5.8346682926829274</v>
      </c>
      <c r="EJ99">
        <v>0.49430571428571179</v>
      </c>
      <c r="EK99">
        <v>5.0695090920389291E-2</v>
      </c>
      <c r="EL99">
        <v>0</v>
      </c>
      <c r="EM99">
        <v>1.769091719983136</v>
      </c>
      <c r="EN99">
        <v>-7.6681148705097686E-3</v>
      </c>
      <c r="EO99">
        <v>9.9122071040253054E-4</v>
      </c>
      <c r="EP99">
        <v>1</v>
      </c>
      <c r="EQ99">
        <v>1</v>
      </c>
      <c r="ER99">
        <v>6</v>
      </c>
      <c r="ES99" t="s">
        <v>413</v>
      </c>
      <c r="ET99">
        <v>2.9422299999999999</v>
      </c>
      <c r="EU99">
        <v>2.8014399999999999</v>
      </c>
      <c r="EV99">
        <v>8.2996100000000003E-2</v>
      </c>
      <c r="EW99">
        <v>9.1771199999999997E-2</v>
      </c>
      <c r="EX99">
        <v>0.117747</v>
      </c>
      <c r="EY99">
        <v>9.9028599999999994E-2</v>
      </c>
      <c r="EZ99">
        <v>18777.5</v>
      </c>
      <c r="FA99">
        <v>19503.3</v>
      </c>
      <c r="FB99">
        <v>23815.9</v>
      </c>
      <c r="FC99">
        <v>24993.599999999999</v>
      </c>
      <c r="FD99">
        <v>33632.300000000003</v>
      </c>
      <c r="FE99">
        <v>35958.800000000003</v>
      </c>
      <c r="FF99">
        <v>43425</v>
      </c>
      <c r="FG99">
        <v>46202.6</v>
      </c>
      <c r="FH99">
        <v>1.9601500000000001</v>
      </c>
      <c r="FI99">
        <v>1.8366</v>
      </c>
      <c r="FJ99">
        <v>6.4313400000000007E-2</v>
      </c>
      <c r="FK99">
        <v>0</v>
      </c>
      <c r="FL99">
        <v>29.845600000000001</v>
      </c>
      <c r="FM99">
        <v>999.9</v>
      </c>
      <c r="FN99">
        <v>58.6</v>
      </c>
      <c r="FO99">
        <v>35.6</v>
      </c>
      <c r="FP99">
        <v>34.390799999999999</v>
      </c>
      <c r="FQ99">
        <v>63.727499999999999</v>
      </c>
      <c r="FR99">
        <v>21.947099999999999</v>
      </c>
      <c r="FS99">
        <v>1</v>
      </c>
      <c r="FT99">
        <v>0.42902400000000002</v>
      </c>
      <c r="FU99">
        <v>1.62557</v>
      </c>
      <c r="FV99">
        <v>20.313600000000001</v>
      </c>
      <c r="FW99">
        <v>5.2120499999999996</v>
      </c>
      <c r="FX99">
        <v>11.906599999999999</v>
      </c>
      <c r="FY99">
        <v>5.0029000000000003</v>
      </c>
      <c r="FZ99">
        <v>3.2901799999999999</v>
      </c>
      <c r="GA99">
        <v>9999</v>
      </c>
      <c r="GB99">
        <v>9999</v>
      </c>
      <c r="GC99">
        <v>9999</v>
      </c>
      <c r="GD99">
        <v>999.9</v>
      </c>
      <c r="GE99">
        <v>1.8596900000000001</v>
      </c>
      <c r="GF99">
        <v>1.8546899999999999</v>
      </c>
      <c r="GG99">
        <v>1.8578699999999999</v>
      </c>
      <c r="GH99">
        <v>1.8562700000000001</v>
      </c>
      <c r="GI99">
        <v>1.8550500000000001</v>
      </c>
      <c r="GJ99">
        <v>1.8547100000000001</v>
      </c>
      <c r="GK99">
        <v>1.85344</v>
      </c>
      <c r="GL99">
        <v>1.85653</v>
      </c>
      <c r="GM99">
        <v>0</v>
      </c>
      <c r="GN99">
        <v>0</v>
      </c>
      <c r="GO99">
        <v>0</v>
      </c>
      <c r="GP99">
        <v>0</v>
      </c>
      <c r="GQ99" t="s">
        <v>385</v>
      </c>
      <c r="GR99" t="s">
        <v>386</v>
      </c>
      <c r="GS99" t="s">
        <v>387</v>
      </c>
      <c r="GT99" t="s">
        <v>387</v>
      </c>
      <c r="GU99" t="s">
        <v>387</v>
      </c>
      <c r="GV99" t="s">
        <v>387</v>
      </c>
      <c r="GW99">
        <v>0</v>
      </c>
      <c r="GX99">
        <v>100</v>
      </c>
      <c r="GY99">
        <v>100</v>
      </c>
      <c r="GZ99">
        <v>1.194</v>
      </c>
      <c r="HA99">
        <v>4.7000000000000002E-3</v>
      </c>
      <c r="HB99">
        <v>0.2796175401742218</v>
      </c>
      <c r="HC99">
        <v>2.9318383021812969E-3</v>
      </c>
      <c r="HD99">
        <v>-1.3754559859485029E-6</v>
      </c>
      <c r="HE99">
        <v>3.0700474437127301E-10</v>
      </c>
      <c r="HF99">
        <v>-7.1567451799845402E-2</v>
      </c>
      <c r="HG99">
        <v>1.00384331276165E-2</v>
      </c>
      <c r="HH99">
        <v>-3.1532673711230711E-4</v>
      </c>
      <c r="HI99">
        <v>1.819468599177705E-6</v>
      </c>
      <c r="HJ99">
        <v>1</v>
      </c>
      <c r="HK99">
        <v>2112</v>
      </c>
      <c r="HL99">
        <v>3</v>
      </c>
      <c r="HM99">
        <v>29</v>
      </c>
      <c r="HN99">
        <v>5.8</v>
      </c>
      <c r="HO99">
        <v>5.8</v>
      </c>
      <c r="HP99">
        <v>1.1096200000000001</v>
      </c>
      <c r="HQ99">
        <v>2.32056</v>
      </c>
      <c r="HR99">
        <v>1.4978</v>
      </c>
      <c r="HS99">
        <v>2.3022499999999999</v>
      </c>
      <c r="HT99">
        <v>1.5478499999999999</v>
      </c>
      <c r="HU99">
        <v>2.36694</v>
      </c>
      <c r="HV99">
        <v>38.944499999999998</v>
      </c>
      <c r="HW99">
        <v>14.4735</v>
      </c>
      <c r="HX99">
        <v>18</v>
      </c>
      <c r="HY99">
        <v>502.30099999999999</v>
      </c>
      <c r="HZ99">
        <v>486.76400000000001</v>
      </c>
      <c r="IA99">
        <v>27.6386</v>
      </c>
      <c r="IB99">
        <v>32.456099999999999</v>
      </c>
      <c r="IC99">
        <v>30.000399999999999</v>
      </c>
      <c r="ID99">
        <v>32.263100000000001</v>
      </c>
      <c r="IE99">
        <v>32.361699999999999</v>
      </c>
      <c r="IF99">
        <v>22.420400000000001</v>
      </c>
      <c r="IG99">
        <v>41.030900000000003</v>
      </c>
      <c r="IH99">
        <v>0</v>
      </c>
      <c r="II99">
        <v>27.639199999999999</v>
      </c>
      <c r="IJ99">
        <v>462.23500000000001</v>
      </c>
      <c r="IK99">
        <v>21.255099999999999</v>
      </c>
      <c r="IL99">
        <v>100.414</v>
      </c>
      <c r="IM99">
        <v>100.133</v>
      </c>
      <c r="IN99" t="s">
        <v>1943</v>
      </c>
    </row>
    <row r="100" spans="1:248" x14ac:dyDescent="0.2">
      <c r="A100">
        <v>84</v>
      </c>
      <c r="B100">
        <v>1660230369.0999999</v>
      </c>
      <c r="C100">
        <v>374.09999990463263</v>
      </c>
      <c r="D100" t="s">
        <v>556</v>
      </c>
      <c r="E100" t="s">
        <v>557</v>
      </c>
      <c r="F100">
        <v>1</v>
      </c>
      <c r="G100">
        <v>2</v>
      </c>
      <c r="H100" t="s">
        <v>376</v>
      </c>
      <c r="I100" t="s">
        <v>377</v>
      </c>
      <c r="J100" t="s">
        <v>378</v>
      </c>
      <c r="K100" t="s">
        <v>379</v>
      </c>
      <c r="L100" t="s">
        <v>380</v>
      </c>
      <c r="M100" t="s">
        <v>381</v>
      </c>
      <c r="N100">
        <v>1660230368.5999999</v>
      </c>
      <c r="O100">
        <f t="shared" si="34"/>
        <v>5.0640771929623234E-3</v>
      </c>
      <c r="P100">
        <f t="shared" si="35"/>
        <v>5.0640771929623236</v>
      </c>
      <c r="Q100">
        <f t="shared" si="36"/>
        <v>11.5096645201104</v>
      </c>
      <c r="R100">
        <f t="shared" si="37"/>
        <v>374.62200000000001</v>
      </c>
      <c r="S100">
        <f t="shared" si="38"/>
        <v>298.1379821832931</v>
      </c>
      <c r="T100">
        <f t="shared" si="39"/>
        <v>29.690248347822642</v>
      </c>
      <c r="U100">
        <f t="shared" si="40"/>
        <v>37.306954770090002</v>
      </c>
      <c r="V100">
        <f t="shared" si="41"/>
        <v>0.28939781872168935</v>
      </c>
      <c r="W100">
        <f t="shared" si="42"/>
        <v>2.9192996757962937</v>
      </c>
      <c r="X100">
        <f t="shared" si="43"/>
        <v>0.27435200694368639</v>
      </c>
      <c r="Y100">
        <f t="shared" si="44"/>
        <v>0.17275659854626838</v>
      </c>
      <c r="Z100">
        <f t="shared" si="45"/>
        <v>321.49467299999998</v>
      </c>
      <c r="AA100">
        <f t="shared" si="46"/>
        <v>31.582594168443112</v>
      </c>
      <c r="AB100">
        <f t="shared" si="47"/>
        <v>30.89</v>
      </c>
      <c r="AC100">
        <f t="shared" si="48"/>
        <v>4.4831604218970273</v>
      </c>
      <c r="AD100">
        <f t="shared" si="49"/>
        <v>60.08921011195001</v>
      </c>
      <c r="AE100">
        <f t="shared" si="50"/>
        <v>2.7113771608269999</v>
      </c>
      <c r="AF100">
        <f t="shared" si="51"/>
        <v>4.5122529581858908</v>
      </c>
      <c r="AG100">
        <f t="shared" si="52"/>
        <v>1.7717832610700275</v>
      </c>
      <c r="AH100">
        <f t="shared" si="53"/>
        <v>-223.32580420963845</v>
      </c>
      <c r="AI100">
        <f t="shared" si="54"/>
        <v>17.847491219381261</v>
      </c>
      <c r="AJ100">
        <f t="shared" si="55"/>
        <v>1.3721513538705832</v>
      </c>
      <c r="AK100">
        <f t="shared" si="56"/>
        <v>117.38851136361339</v>
      </c>
      <c r="AL100">
        <f t="shared" si="57"/>
        <v>41.51236584851393</v>
      </c>
      <c r="AM100">
        <f t="shared" si="58"/>
        <v>5.0756583564750715</v>
      </c>
      <c r="AN100">
        <f t="shared" si="59"/>
        <v>11.5096645201104</v>
      </c>
      <c r="AO100">
        <v>425.20656777248882</v>
      </c>
      <c r="AP100">
        <v>385.11098787878791</v>
      </c>
      <c r="AQ100">
        <v>5.0073747747862223</v>
      </c>
      <c r="AR100">
        <v>65.976057686478867</v>
      </c>
      <c r="AS100">
        <f t="shared" si="60"/>
        <v>5.0640771929623236</v>
      </c>
      <c r="AT100">
        <v>21.314002846930489</v>
      </c>
      <c r="AU100">
        <v>27.226109090909091</v>
      </c>
      <c r="AV100">
        <v>-3.6366187147624912E-4</v>
      </c>
      <c r="AW100">
        <v>81.048263138824893</v>
      </c>
      <c r="AX100">
        <v>0</v>
      </c>
      <c r="AY100">
        <v>0</v>
      </c>
      <c r="AZ100">
        <f t="shared" si="61"/>
        <v>1</v>
      </c>
      <c r="BA100">
        <f t="shared" si="62"/>
        <v>0</v>
      </c>
      <c r="BB100">
        <f t="shared" si="63"/>
        <v>51878.001508686073</v>
      </c>
      <c r="BC100">
        <f t="shared" si="64"/>
        <v>1999.87</v>
      </c>
      <c r="BD100">
        <f t="shared" si="65"/>
        <v>1681.0904999999998</v>
      </c>
      <c r="BE100">
        <f t="shared" si="66"/>
        <v>0.84059988899278448</v>
      </c>
      <c r="BF100">
        <f t="shared" si="67"/>
        <v>0.16075778575607413</v>
      </c>
      <c r="BG100">
        <v>6</v>
      </c>
      <c r="BH100">
        <v>0.5</v>
      </c>
      <c r="BI100" t="s">
        <v>382</v>
      </c>
      <c r="BJ100">
        <v>2</v>
      </c>
      <c r="BK100" t="b">
        <v>1</v>
      </c>
      <c r="BL100">
        <v>1660230368.5999999</v>
      </c>
      <c r="BM100">
        <v>374.62200000000001</v>
      </c>
      <c r="BN100">
        <v>426.70400000000001</v>
      </c>
      <c r="BO100">
        <v>27.226600000000001</v>
      </c>
      <c r="BP100">
        <v>21.3033</v>
      </c>
      <c r="BQ100">
        <v>373.423</v>
      </c>
      <c r="BR100">
        <v>27.221900000000002</v>
      </c>
      <c r="BS100">
        <v>500.14</v>
      </c>
      <c r="BT100">
        <v>99.485299999999995</v>
      </c>
      <c r="BU100">
        <v>0.100295</v>
      </c>
      <c r="BV100">
        <v>31.003399999999999</v>
      </c>
      <c r="BW100">
        <v>30.89</v>
      </c>
      <c r="BX100">
        <v>999.9</v>
      </c>
      <c r="BY100">
        <v>0</v>
      </c>
      <c r="BZ100">
        <v>0</v>
      </c>
      <c r="CA100">
        <v>9993.1200000000008</v>
      </c>
      <c r="CB100">
        <v>0</v>
      </c>
      <c r="CC100">
        <v>17.677099999999999</v>
      </c>
      <c r="CD100">
        <v>-52.082299999999996</v>
      </c>
      <c r="CE100">
        <v>385.10700000000003</v>
      </c>
      <c r="CF100">
        <v>435.99200000000002</v>
      </c>
      <c r="CG100">
        <v>5.9233700000000002</v>
      </c>
      <c r="CH100">
        <v>426.70400000000001</v>
      </c>
      <c r="CI100">
        <v>21.3033</v>
      </c>
      <c r="CJ100">
        <v>2.70865</v>
      </c>
      <c r="CK100">
        <v>2.1193599999999999</v>
      </c>
      <c r="CL100">
        <v>22.337700000000002</v>
      </c>
      <c r="CM100">
        <v>18.365400000000001</v>
      </c>
      <c r="CN100">
        <v>1999.87</v>
      </c>
      <c r="CO100">
        <v>0.98000200000000004</v>
      </c>
      <c r="CP100">
        <v>1.99983E-2</v>
      </c>
      <c r="CQ100">
        <v>0</v>
      </c>
      <c r="CR100">
        <v>2.4550000000000001</v>
      </c>
      <c r="CS100">
        <v>0</v>
      </c>
      <c r="CT100">
        <v>22210.3</v>
      </c>
      <c r="CU100">
        <v>17411.2</v>
      </c>
      <c r="CV100">
        <v>42.561999999999998</v>
      </c>
      <c r="CW100">
        <v>43.686999999999998</v>
      </c>
      <c r="CX100">
        <v>42.561999999999998</v>
      </c>
      <c r="CY100">
        <v>42.061999999999998</v>
      </c>
      <c r="CZ100">
        <v>42.5</v>
      </c>
      <c r="DA100">
        <v>1959.88</v>
      </c>
      <c r="DB100">
        <v>39.99</v>
      </c>
      <c r="DC100">
        <v>0</v>
      </c>
      <c r="DD100">
        <v>1660230366.9000001</v>
      </c>
      <c r="DE100">
        <v>0</v>
      </c>
      <c r="DF100">
        <v>1660230021</v>
      </c>
      <c r="DG100" t="s">
        <v>383</v>
      </c>
      <c r="DH100">
        <v>1660230020</v>
      </c>
      <c r="DI100">
        <v>1660230021</v>
      </c>
      <c r="DJ100">
        <v>13</v>
      </c>
      <c r="DK100">
        <v>0.128</v>
      </c>
      <c r="DL100">
        <v>-1.4E-2</v>
      </c>
      <c r="DM100">
        <v>1.25</v>
      </c>
      <c r="DN100">
        <v>1.6E-2</v>
      </c>
      <c r="DO100">
        <v>400</v>
      </c>
      <c r="DP100">
        <v>22</v>
      </c>
      <c r="DQ100">
        <v>0.31</v>
      </c>
      <c r="DR100">
        <v>0.02</v>
      </c>
      <c r="DS100">
        <v>10.18307020487981</v>
      </c>
      <c r="DT100">
        <v>9.9680447312178426</v>
      </c>
      <c r="DU100">
        <v>0.74785708125332784</v>
      </c>
      <c r="DV100">
        <v>0</v>
      </c>
      <c r="DW100">
        <v>40.194139912076032</v>
      </c>
      <c r="DX100">
        <v>10.66273826031034</v>
      </c>
      <c r="DY100">
        <v>0.7696535489011378</v>
      </c>
      <c r="DZ100">
        <v>0</v>
      </c>
      <c r="EA100">
        <v>-50.273825806451619</v>
      </c>
      <c r="EB100">
        <v>-14.61099677419357</v>
      </c>
      <c r="EC100">
        <v>1.090000673266363</v>
      </c>
      <c r="ED100">
        <v>0</v>
      </c>
      <c r="EE100">
        <v>263.52432712293307</v>
      </c>
      <c r="EF100">
        <v>229.10966434852651</v>
      </c>
      <c r="EG100">
        <v>16.52927874594852</v>
      </c>
      <c r="EH100">
        <v>0</v>
      </c>
      <c r="EI100">
        <v>5.8346682926829274</v>
      </c>
      <c r="EJ100">
        <v>0.49430571428571179</v>
      </c>
      <c r="EK100">
        <v>5.0695090920389291E-2</v>
      </c>
      <c r="EL100">
        <v>0</v>
      </c>
      <c r="EM100">
        <v>1.769091719983136</v>
      </c>
      <c r="EN100">
        <v>-7.6681148705097686E-3</v>
      </c>
      <c r="EO100">
        <v>9.9122071040253054E-4</v>
      </c>
      <c r="EP100">
        <v>1</v>
      </c>
      <c r="EQ100">
        <v>1</v>
      </c>
      <c r="ER100">
        <v>6</v>
      </c>
      <c r="ES100" t="s">
        <v>413</v>
      </c>
      <c r="ET100">
        <v>2.9423400000000002</v>
      </c>
      <c r="EU100">
        <v>2.80139</v>
      </c>
      <c r="EV100">
        <v>8.3838399999999993E-2</v>
      </c>
      <c r="EW100">
        <v>9.2591900000000005E-2</v>
      </c>
      <c r="EX100">
        <v>0.11773500000000001</v>
      </c>
      <c r="EY100">
        <v>9.90172E-2</v>
      </c>
      <c r="EZ100">
        <v>18760.3</v>
      </c>
      <c r="FA100">
        <v>19485.599999999999</v>
      </c>
      <c r="FB100">
        <v>23815.9</v>
      </c>
      <c r="FC100">
        <v>24993.5</v>
      </c>
      <c r="FD100">
        <v>33632.9</v>
      </c>
      <c r="FE100">
        <v>35959.1</v>
      </c>
      <c r="FF100">
        <v>43425.1</v>
      </c>
      <c r="FG100">
        <v>46202.3</v>
      </c>
      <c r="FH100">
        <v>1.96025</v>
      </c>
      <c r="FI100">
        <v>1.8365499999999999</v>
      </c>
      <c r="FJ100">
        <v>6.4037700000000003E-2</v>
      </c>
      <c r="FK100">
        <v>0</v>
      </c>
      <c r="FL100">
        <v>29.846399999999999</v>
      </c>
      <c r="FM100">
        <v>999.9</v>
      </c>
      <c r="FN100">
        <v>58.6</v>
      </c>
      <c r="FO100">
        <v>35.6</v>
      </c>
      <c r="FP100">
        <v>34.392499999999998</v>
      </c>
      <c r="FQ100">
        <v>63.6875</v>
      </c>
      <c r="FR100">
        <v>22.0913</v>
      </c>
      <c r="FS100">
        <v>1</v>
      </c>
      <c r="FT100">
        <v>0.42906499999999997</v>
      </c>
      <c r="FU100">
        <v>1.6271899999999999</v>
      </c>
      <c r="FV100">
        <v>20.313600000000001</v>
      </c>
      <c r="FW100">
        <v>5.2122000000000002</v>
      </c>
      <c r="FX100">
        <v>11.9068</v>
      </c>
      <c r="FY100">
        <v>5.0028499999999996</v>
      </c>
      <c r="FZ100">
        <v>3.2902499999999999</v>
      </c>
      <c r="GA100">
        <v>9999</v>
      </c>
      <c r="GB100">
        <v>9999</v>
      </c>
      <c r="GC100">
        <v>9999</v>
      </c>
      <c r="GD100">
        <v>999.9</v>
      </c>
      <c r="GE100">
        <v>1.8596999999999999</v>
      </c>
      <c r="GF100">
        <v>1.8546899999999999</v>
      </c>
      <c r="GG100">
        <v>1.85789</v>
      </c>
      <c r="GH100">
        <v>1.85629</v>
      </c>
      <c r="GI100">
        <v>1.8550599999999999</v>
      </c>
      <c r="GJ100">
        <v>1.8547199999999999</v>
      </c>
      <c r="GK100">
        <v>1.85347</v>
      </c>
      <c r="GL100">
        <v>1.8565400000000001</v>
      </c>
      <c r="GM100">
        <v>0</v>
      </c>
      <c r="GN100">
        <v>0</v>
      </c>
      <c r="GO100">
        <v>0</v>
      </c>
      <c r="GP100">
        <v>0</v>
      </c>
      <c r="GQ100" t="s">
        <v>385</v>
      </c>
      <c r="GR100" t="s">
        <v>386</v>
      </c>
      <c r="GS100" t="s">
        <v>387</v>
      </c>
      <c r="GT100" t="s">
        <v>387</v>
      </c>
      <c r="GU100" t="s">
        <v>387</v>
      </c>
      <c r="GV100" t="s">
        <v>387</v>
      </c>
      <c r="GW100">
        <v>0</v>
      </c>
      <c r="GX100">
        <v>100</v>
      </c>
      <c r="GY100">
        <v>100</v>
      </c>
      <c r="GZ100">
        <v>1.204</v>
      </c>
      <c r="HA100">
        <v>4.7000000000000002E-3</v>
      </c>
      <c r="HB100">
        <v>0.2796175401742218</v>
      </c>
      <c r="HC100">
        <v>2.9318383021812969E-3</v>
      </c>
      <c r="HD100">
        <v>-1.3754559859485029E-6</v>
      </c>
      <c r="HE100">
        <v>3.0700474437127301E-10</v>
      </c>
      <c r="HF100">
        <v>-7.1567451799845402E-2</v>
      </c>
      <c r="HG100">
        <v>1.00384331276165E-2</v>
      </c>
      <c r="HH100">
        <v>-3.1532673711230711E-4</v>
      </c>
      <c r="HI100">
        <v>1.819468599177705E-6</v>
      </c>
      <c r="HJ100">
        <v>1</v>
      </c>
      <c r="HK100">
        <v>2112</v>
      </c>
      <c r="HL100">
        <v>3</v>
      </c>
      <c r="HM100">
        <v>29</v>
      </c>
      <c r="HN100">
        <v>5.8</v>
      </c>
      <c r="HO100">
        <v>5.8</v>
      </c>
      <c r="HP100">
        <v>1.1230500000000001</v>
      </c>
      <c r="HQ100">
        <v>2.3144499999999999</v>
      </c>
      <c r="HR100">
        <v>1.4978</v>
      </c>
      <c r="HS100">
        <v>2.3022499999999999</v>
      </c>
      <c r="HT100">
        <v>1.5478499999999999</v>
      </c>
      <c r="HU100">
        <v>2.4377399999999998</v>
      </c>
      <c r="HV100">
        <v>38.944499999999998</v>
      </c>
      <c r="HW100">
        <v>14.4648</v>
      </c>
      <c r="HX100">
        <v>18</v>
      </c>
      <c r="HY100">
        <v>502.36799999999999</v>
      </c>
      <c r="HZ100">
        <v>486.738</v>
      </c>
      <c r="IA100">
        <v>27.639199999999999</v>
      </c>
      <c r="IB100">
        <v>32.457700000000003</v>
      </c>
      <c r="IC100">
        <v>30.000399999999999</v>
      </c>
      <c r="ID100">
        <v>32.2639</v>
      </c>
      <c r="IE100">
        <v>32.3626</v>
      </c>
      <c r="IF100">
        <v>22.577200000000001</v>
      </c>
      <c r="IG100">
        <v>41.030900000000003</v>
      </c>
      <c r="IH100">
        <v>0</v>
      </c>
      <c r="II100">
        <v>27.632400000000001</v>
      </c>
      <c r="IJ100">
        <v>462.23500000000001</v>
      </c>
      <c r="IK100">
        <v>21.249500000000001</v>
      </c>
      <c r="IL100">
        <v>100.41500000000001</v>
      </c>
      <c r="IM100">
        <v>100.13200000000001</v>
      </c>
      <c r="IN100" t="s">
        <v>1943</v>
      </c>
    </row>
    <row r="101" spans="1:248" x14ac:dyDescent="0.2">
      <c r="A101">
        <v>85</v>
      </c>
      <c r="B101">
        <v>1660230370.0999999</v>
      </c>
      <c r="C101">
        <v>375.09999990463263</v>
      </c>
      <c r="D101" t="s">
        <v>558</v>
      </c>
      <c r="E101" t="s">
        <v>559</v>
      </c>
      <c r="F101">
        <v>1</v>
      </c>
      <c r="G101">
        <v>2</v>
      </c>
      <c r="H101" t="s">
        <v>376</v>
      </c>
      <c r="I101" t="s">
        <v>377</v>
      </c>
      <c r="J101" t="s">
        <v>378</v>
      </c>
      <c r="K101" t="s">
        <v>379</v>
      </c>
      <c r="L101" t="s">
        <v>380</v>
      </c>
      <c r="M101" t="s">
        <v>381</v>
      </c>
      <c r="N101">
        <v>1660230369.0999999</v>
      </c>
      <c r="O101">
        <f t="shared" si="34"/>
        <v>5.0375361057924976E-3</v>
      </c>
      <c r="P101">
        <f t="shared" si="35"/>
        <v>5.0375361057924977</v>
      </c>
      <c r="Q101">
        <f t="shared" si="36"/>
        <v>11.647404011162504</v>
      </c>
      <c r="R101">
        <f t="shared" si="37"/>
        <v>377.048</v>
      </c>
      <c r="S101">
        <f t="shared" si="38"/>
        <v>299.35984541955776</v>
      </c>
      <c r="T101">
        <f t="shared" si="39"/>
        <v>29.811931618172984</v>
      </c>
      <c r="U101">
        <f t="shared" si="40"/>
        <v>37.548553571088</v>
      </c>
      <c r="V101">
        <f t="shared" si="41"/>
        <v>0.28781586557975419</v>
      </c>
      <c r="W101">
        <f t="shared" si="42"/>
        <v>2.9196842446235891</v>
      </c>
      <c r="X101">
        <f t="shared" si="43"/>
        <v>0.27293140393862153</v>
      </c>
      <c r="Y101">
        <f t="shared" si="44"/>
        <v>0.17185526616041885</v>
      </c>
      <c r="Z101">
        <f t="shared" si="45"/>
        <v>321.49307699999997</v>
      </c>
      <c r="AA101">
        <f t="shared" si="46"/>
        <v>31.589268829911408</v>
      </c>
      <c r="AB101">
        <f t="shared" si="47"/>
        <v>30.888649999999998</v>
      </c>
      <c r="AC101">
        <f t="shared" si="48"/>
        <v>4.4828150686778345</v>
      </c>
      <c r="AD101">
        <f t="shared" si="49"/>
        <v>60.084433804964142</v>
      </c>
      <c r="AE101">
        <f t="shared" si="50"/>
        <v>2.7111384548651998</v>
      </c>
      <c r="AF101">
        <f t="shared" si="51"/>
        <v>4.5122143676440984</v>
      </c>
      <c r="AG101">
        <f t="shared" si="52"/>
        <v>1.7716766138126347</v>
      </c>
      <c r="AH101">
        <f t="shared" si="53"/>
        <v>-222.15534226544915</v>
      </c>
      <c r="AI101">
        <f t="shared" si="54"/>
        <v>18.038729547758901</v>
      </c>
      <c r="AJ101">
        <f t="shared" si="55"/>
        <v>1.3866612100759987</v>
      </c>
      <c r="AK101">
        <f t="shared" si="56"/>
        <v>118.76312549238573</v>
      </c>
      <c r="AL101">
        <f t="shared" si="57"/>
        <v>41.579723829536022</v>
      </c>
      <c r="AM101">
        <f t="shared" si="58"/>
        <v>5.0751457806361975</v>
      </c>
      <c r="AN101">
        <f t="shared" si="59"/>
        <v>11.647404011162504</v>
      </c>
      <c r="AO101">
        <v>430.31042336084658</v>
      </c>
      <c r="AP101">
        <v>390.09541212121212</v>
      </c>
      <c r="AQ101">
        <v>4.998202824025971</v>
      </c>
      <c r="AR101">
        <v>65.976057686478867</v>
      </c>
      <c r="AS101">
        <f t="shared" si="60"/>
        <v>5.0375361057924977</v>
      </c>
      <c r="AT101">
        <v>21.307868063716931</v>
      </c>
      <c r="AU101">
        <v>27.221692727272721</v>
      </c>
      <c r="AV101">
        <v>-5.5290120293682039E-3</v>
      </c>
      <c r="AW101">
        <v>81.048263138824893</v>
      </c>
      <c r="AX101">
        <v>0</v>
      </c>
      <c r="AY101">
        <v>0</v>
      </c>
      <c r="AZ101">
        <f t="shared" si="61"/>
        <v>1</v>
      </c>
      <c r="BA101">
        <f t="shared" si="62"/>
        <v>0</v>
      </c>
      <c r="BB101">
        <f t="shared" si="63"/>
        <v>51888.959143770218</v>
      </c>
      <c r="BC101">
        <f t="shared" si="64"/>
        <v>1999.86</v>
      </c>
      <c r="BD101">
        <f t="shared" si="65"/>
        <v>1681.0820999999999</v>
      </c>
      <c r="BE101">
        <f t="shared" si="66"/>
        <v>0.84059989199243945</v>
      </c>
      <c r="BF101">
        <f t="shared" si="67"/>
        <v>0.16075779154540817</v>
      </c>
      <c r="BG101">
        <v>6</v>
      </c>
      <c r="BH101">
        <v>0.5</v>
      </c>
      <c r="BI101" t="s">
        <v>382</v>
      </c>
      <c r="BJ101">
        <v>2</v>
      </c>
      <c r="BK101" t="b">
        <v>1</v>
      </c>
      <c r="BL101">
        <v>1660230369.0999999</v>
      </c>
      <c r="BM101">
        <v>377.048</v>
      </c>
      <c r="BN101">
        <v>429.22300000000001</v>
      </c>
      <c r="BO101">
        <v>27.2242</v>
      </c>
      <c r="BP101">
        <v>21.301749999999998</v>
      </c>
      <c r="BQ101">
        <v>375.84399999999999</v>
      </c>
      <c r="BR101">
        <v>27.219449999999998</v>
      </c>
      <c r="BS101">
        <v>500.16250000000002</v>
      </c>
      <c r="BT101">
        <v>99.485349999999997</v>
      </c>
      <c r="BU101">
        <v>0.100256</v>
      </c>
      <c r="BV101">
        <v>31.003250000000001</v>
      </c>
      <c r="BW101">
        <v>30.888649999999998</v>
      </c>
      <c r="BX101">
        <v>999.9</v>
      </c>
      <c r="BY101">
        <v>0</v>
      </c>
      <c r="BZ101">
        <v>0</v>
      </c>
      <c r="CA101">
        <v>9995.3100000000013</v>
      </c>
      <c r="CB101">
        <v>0</v>
      </c>
      <c r="CC101">
        <v>17.672000000000001</v>
      </c>
      <c r="CD101">
        <v>-52.175249999999998</v>
      </c>
      <c r="CE101">
        <v>387.6</v>
      </c>
      <c r="CF101">
        <v>438.565</v>
      </c>
      <c r="CG101">
        <v>5.9224750000000004</v>
      </c>
      <c r="CH101">
        <v>429.22300000000001</v>
      </c>
      <c r="CI101">
        <v>21.301749999999998</v>
      </c>
      <c r="CJ101">
        <v>2.7084100000000002</v>
      </c>
      <c r="CK101">
        <v>2.1192099999999998</v>
      </c>
      <c r="CL101">
        <v>22.33625</v>
      </c>
      <c r="CM101">
        <v>18.3643</v>
      </c>
      <c r="CN101">
        <v>1999.86</v>
      </c>
      <c r="CO101">
        <v>0.98000200000000004</v>
      </c>
      <c r="CP101">
        <v>1.99983E-2</v>
      </c>
      <c r="CQ101">
        <v>0</v>
      </c>
      <c r="CR101">
        <v>3.0819999999999999</v>
      </c>
      <c r="CS101">
        <v>0</v>
      </c>
      <c r="CT101">
        <v>22208.2</v>
      </c>
      <c r="CU101">
        <v>17411.150000000001</v>
      </c>
      <c r="CV101">
        <v>42.561999999999998</v>
      </c>
      <c r="CW101">
        <v>43.686999999999998</v>
      </c>
      <c r="CX101">
        <v>42.561999999999998</v>
      </c>
      <c r="CY101">
        <v>42.061999999999998</v>
      </c>
      <c r="CZ101">
        <v>42.5</v>
      </c>
      <c r="DA101">
        <v>1959.87</v>
      </c>
      <c r="DB101">
        <v>39.99</v>
      </c>
      <c r="DC101">
        <v>0</v>
      </c>
      <c r="DD101">
        <v>1660230368.0999999</v>
      </c>
      <c r="DE101">
        <v>0</v>
      </c>
      <c r="DF101">
        <v>1660230021</v>
      </c>
      <c r="DG101" t="s">
        <v>383</v>
      </c>
      <c r="DH101">
        <v>1660230020</v>
      </c>
      <c r="DI101">
        <v>1660230021</v>
      </c>
      <c r="DJ101">
        <v>13</v>
      </c>
      <c r="DK101">
        <v>0.128</v>
      </c>
      <c r="DL101">
        <v>-1.4E-2</v>
      </c>
      <c r="DM101">
        <v>1.25</v>
      </c>
      <c r="DN101">
        <v>1.6E-2</v>
      </c>
      <c r="DO101">
        <v>400</v>
      </c>
      <c r="DP101">
        <v>22</v>
      </c>
      <c r="DQ101">
        <v>0.31</v>
      </c>
      <c r="DR101">
        <v>0.02</v>
      </c>
      <c r="DS101">
        <v>10.429545797160079</v>
      </c>
      <c r="DT101">
        <v>9.3613437864439781</v>
      </c>
      <c r="DU101">
        <v>0.7020184178507487</v>
      </c>
      <c r="DV101">
        <v>0</v>
      </c>
      <c r="DW101">
        <v>40.396013560666937</v>
      </c>
      <c r="DX101">
        <v>10.27992793605944</v>
      </c>
      <c r="DY101">
        <v>0.76853201377300395</v>
      </c>
      <c r="DZ101">
        <v>0</v>
      </c>
      <c r="EA101">
        <v>-50.672733333333333</v>
      </c>
      <c r="EB101">
        <v>-14.05484315906558</v>
      </c>
      <c r="EC101">
        <v>1.0171703604717459</v>
      </c>
      <c r="ED101">
        <v>0</v>
      </c>
      <c r="EE101">
        <v>268.3459464619919</v>
      </c>
      <c r="EF101">
        <v>232.70695086852331</v>
      </c>
      <c r="EG101">
        <v>17.34828479492133</v>
      </c>
      <c r="EH101">
        <v>0</v>
      </c>
      <c r="EI101">
        <v>5.8468269999999993</v>
      </c>
      <c r="EJ101">
        <v>0.53413958724203414</v>
      </c>
      <c r="EK101">
        <v>5.2669988238084962E-2</v>
      </c>
      <c r="EL101">
        <v>0</v>
      </c>
      <c r="EM101">
        <v>1.769255056594877</v>
      </c>
      <c r="EN101">
        <v>8.2759282069226777E-4</v>
      </c>
      <c r="EO101">
        <v>1.214810842173439E-3</v>
      </c>
      <c r="EP101">
        <v>1</v>
      </c>
      <c r="EQ101">
        <v>1</v>
      </c>
      <c r="ER101">
        <v>6</v>
      </c>
      <c r="ES101" t="s">
        <v>413</v>
      </c>
      <c r="ET101">
        <v>2.94231</v>
      </c>
      <c r="EU101">
        <v>2.8013699999999999</v>
      </c>
      <c r="EV101">
        <v>8.4675100000000003E-2</v>
      </c>
      <c r="EW101">
        <v>9.3414399999999995E-2</v>
      </c>
      <c r="EX101">
        <v>0.11772000000000001</v>
      </c>
      <c r="EY101">
        <v>9.9011500000000002E-2</v>
      </c>
      <c r="EZ101">
        <v>18743.3</v>
      </c>
      <c r="FA101">
        <v>19468</v>
      </c>
      <c r="FB101">
        <v>23816</v>
      </c>
      <c r="FC101">
        <v>24993.5</v>
      </c>
      <c r="FD101">
        <v>33633.599999999999</v>
      </c>
      <c r="FE101">
        <v>35959.300000000003</v>
      </c>
      <c r="FF101">
        <v>43425.2</v>
      </c>
      <c r="FG101">
        <v>46202.3</v>
      </c>
      <c r="FH101">
        <v>1.9602999999999999</v>
      </c>
      <c r="FI101">
        <v>1.83657</v>
      </c>
      <c r="FJ101">
        <v>6.39483E-2</v>
      </c>
      <c r="FK101">
        <v>0</v>
      </c>
      <c r="FL101">
        <v>29.846900000000002</v>
      </c>
      <c r="FM101">
        <v>999.9</v>
      </c>
      <c r="FN101">
        <v>58.6</v>
      </c>
      <c r="FO101">
        <v>35.6</v>
      </c>
      <c r="FP101">
        <v>34.392699999999998</v>
      </c>
      <c r="FQ101">
        <v>63.797499999999999</v>
      </c>
      <c r="FR101">
        <v>22.7484</v>
      </c>
      <c r="FS101">
        <v>1</v>
      </c>
      <c r="FT101">
        <v>0.42908299999999999</v>
      </c>
      <c r="FU101">
        <v>1.6355200000000001</v>
      </c>
      <c r="FV101">
        <v>20.313500000000001</v>
      </c>
      <c r="FW101">
        <v>5.2123499999999998</v>
      </c>
      <c r="FX101">
        <v>11.9068</v>
      </c>
      <c r="FY101">
        <v>5.0027999999999997</v>
      </c>
      <c r="FZ101">
        <v>3.2902499999999999</v>
      </c>
      <c r="GA101">
        <v>9999</v>
      </c>
      <c r="GB101">
        <v>9999</v>
      </c>
      <c r="GC101">
        <v>9999</v>
      </c>
      <c r="GD101">
        <v>999.9</v>
      </c>
      <c r="GE101">
        <v>1.85971</v>
      </c>
      <c r="GF101">
        <v>1.8547</v>
      </c>
      <c r="GG101">
        <v>1.8579000000000001</v>
      </c>
      <c r="GH101">
        <v>1.85629</v>
      </c>
      <c r="GI101">
        <v>1.8550500000000001</v>
      </c>
      <c r="GJ101">
        <v>1.8547199999999999</v>
      </c>
      <c r="GK101">
        <v>1.85347</v>
      </c>
      <c r="GL101">
        <v>1.8565400000000001</v>
      </c>
      <c r="GM101">
        <v>0</v>
      </c>
      <c r="GN101">
        <v>0</v>
      </c>
      <c r="GO101">
        <v>0</v>
      </c>
      <c r="GP101">
        <v>0</v>
      </c>
      <c r="GQ101" t="s">
        <v>385</v>
      </c>
      <c r="GR101" t="s">
        <v>386</v>
      </c>
      <c r="GS101" t="s">
        <v>387</v>
      </c>
      <c r="GT101" t="s">
        <v>387</v>
      </c>
      <c r="GU101" t="s">
        <v>387</v>
      </c>
      <c r="GV101" t="s">
        <v>387</v>
      </c>
      <c r="GW101">
        <v>0</v>
      </c>
      <c r="GX101">
        <v>100</v>
      </c>
      <c r="GY101">
        <v>100</v>
      </c>
      <c r="GZ101">
        <v>1.2130000000000001</v>
      </c>
      <c r="HA101">
        <v>4.7000000000000002E-3</v>
      </c>
      <c r="HB101">
        <v>0.2796175401742218</v>
      </c>
      <c r="HC101">
        <v>2.9318383021812969E-3</v>
      </c>
      <c r="HD101">
        <v>-1.3754559859485029E-6</v>
      </c>
      <c r="HE101">
        <v>3.0700474437127301E-10</v>
      </c>
      <c r="HF101">
        <v>-7.1567451799845402E-2</v>
      </c>
      <c r="HG101">
        <v>1.00384331276165E-2</v>
      </c>
      <c r="HH101">
        <v>-3.1532673711230711E-4</v>
      </c>
      <c r="HI101">
        <v>1.819468599177705E-6</v>
      </c>
      <c r="HJ101">
        <v>1</v>
      </c>
      <c r="HK101">
        <v>2112</v>
      </c>
      <c r="HL101">
        <v>3</v>
      </c>
      <c r="HM101">
        <v>29</v>
      </c>
      <c r="HN101">
        <v>5.8</v>
      </c>
      <c r="HO101">
        <v>5.8</v>
      </c>
      <c r="HP101">
        <v>1.1303700000000001</v>
      </c>
      <c r="HQ101">
        <v>2.32666</v>
      </c>
      <c r="HR101">
        <v>1.4978</v>
      </c>
      <c r="HS101">
        <v>2.3022499999999999</v>
      </c>
      <c r="HT101">
        <v>1.5478499999999999</v>
      </c>
      <c r="HU101">
        <v>2.4169900000000002</v>
      </c>
      <c r="HV101">
        <v>38.944499999999998</v>
      </c>
      <c r="HW101">
        <v>14.4735</v>
      </c>
      <c r="HX101">
        <v>18</v>
      </c>
      <c r="HY101">
        <v>502.40199999999999</v>
      </c>
      <c r="HZ101">
        <v>486.75799999999998</v>
      </c>
      <c r="IA101">
        <v>27.639399999999998</v>
      </c>
      <c r="IB101">
        <v>32.458300000000001</v>
      </c>
      <c r="IC101">
        <v>30.000399999999999</v>
      </c>
      <c r="ID101">
        <v>32.264499999999998</v>
      </c>
      <c r="IE101">
        <v>32.363100000000003</v>
      </c>
      <c r="IF101">
        <v>22.823399999999999</v>
      </c>
      <c r="IG101">
        <v>41.030900000000003</v>
      </c>
      <c r="IH101">
        <v>0</v>
      </c>
      <c r="II101">
        <v>27.632400000000001</v>
      </c>
      <c r="IJ101">
        <v>472.25799999999998</v>
      </c>
      <c r="IK101">
        <v>21.252400000000002</v>
      </c>
      <c r="IL101">
        <v>100.41500000000001</v>
      </c>
      <c r="IM101">
        <v>100.13200000000001</v>
      </c>
      <c r="IN101" t="s">
        <v>1943</v>
      </c>
    </row>
    <row r="102" spans="1:248" x14ac:dyDescent="0.2">
      <c r="A102">
        <v>86</v>
      </c>
      <c r="B102">
        <v>1660230371.0999999</v>
      </c>
      <c r="C102">
        <v>376.09999990463263</v>
      </c>
      <c r="D102" t="s">
        <v>560</v>
      </c>
      <c r="E102" t="s">
        <v>561</v>
      </c>
      <c r="F102">
        <v>1</v>
      </c>
      <c r="G102">
        <v>2</v>
      </c>
      <c r="H102" t="s">
        <v>376</v>
      </c>
      <c r="I102" t="s">
        <v>377</v>
      </c>
      <c r="J102" t="s">
        <v>378</v>
      </c>
      <c r="K102" t="s">
        <v>379</v>
      </c>
      <c r="L102" t="s">
        <v>380</v>
      </c>
      <c r="M102" t="s">
        <v>381</v>
      </c>
      <c r="N102">
        <v>1660230370.5999999</v>
      </c>
      <c r="O102">
        <f t="shared" si="34"/>
        <v>5.0372316770651692E-3</v>
      </c>
      <c r="P102">
        <f t="shared" si="35"/>
        <v>5.0372316770651695</v>
      </c>
      <c r="Q102">
        <f t="shared" si="36"/>
        <v>11.782199045274936</v>
      </c>
      <c r="R102">
        <f t="shared" si="37"/>
        <v>384.32499999999999</v>
      </c>
      <c r="S102">
        <f t="shared" si="38"/>
        <v>305.6426902292215</v>
      </c>
      <c r="T102">
        <f t="shared" si="39"/>
        <v>30.437214884807315</v>
      </c>
      <c r="U102">
        <f t="shared" si="40"/>
        <v>38.272738019125001</v>
      </c>
      <c r="V102">
        <f t="shared" si="41"/>
        <v>0.28777251991242025</v>
      </c>
      <c r="W102">
        <f t="shared" si="42"/>
        <v>2.9193889374749</v>
      </c>
      <c r="X102">
        <f t="shared" si="43"/>
        <v>0.27289099514375748</v>
      </c>
      <c r="Y102">
        <f t="shared" si="44"/>
        <v>0.17182976246311366</v>
      </c>
      <c r="Z102">
        <f t="shared" si="45"/>
        <v>321.53457299999991</v>
      </c>
      <c r="AA102">
        <f t="shared" si="46"/>
        <v>31.589098126470414</v>
      </c>
      <c r="AB102">
        <f t="shared" si="47"/>
        <v>30.886500000000002</v>
      </c>
      <c r="AC102">
        <f t="shared" si="48"/>
        <v>4.4822651095410748</v>
      </c>
      <c r="AD102">
        <f t="shared" si="49"/>
        <v>60.070966426939933</v>
      </c>
      <c r="AE102">
        <f t="shared" si="50"/>
        <v>2.7104457797680004</v>
      </c>
      <c r="AF102">
        <f t="shared" si="51"/>
        <v>4.5120728714503437</v>
      </c>
      <c r="AG102">
        <f t="shared" si="52"/>
        <v>1.7718193297730744</v>
      </c>
      <c r="AH102">
        <f t="shared" si="53"/>
        <v>-222.14191695857397</v>
      </c>
      <c r="AI102">
        <f t="shared" si="54"/>
        <v>18.288729201348335</v>
      </c>
      <c r="AJ102">
        <f t="shared" si="55"/>
        <v>1.4060024935953979</v>
      </c>
      <c r="AK102">
        <f t="shared" si="56"/>
        <v>119.08738773636966</v>
      </c>
      <c r="AL102">
        <f t="shared" si="57"/>
        <v>41.806236171183592</v>
      </c>
      <c r="AM102">
        <f t="shared" si="58"/>
        <v>5.0718735154268151</v>
      </c>
      <c r="AN102">
        <f t="shared" si="59"/>
        <v>11.782199045274936</v>
      </c>
      <c r="AO102">
        <v>435.41808528970182</v>
      </c>
      <c r="AP102">
        <v>395.07933939393951</v>
      </c>
      <c r="AQ102">
        <v>4.9904952183430611</v>
      </c>
      <c r="AR102">
        <v>65.976057686478867</v>
      </c>
      <c r="AS102">
        <f t="shared" si="60"/>
        <v>5.0372316770651695</v>
      </c>
      <c r="AT102">
        <v>21.30440685613738</v>
      </c>
      <c r="AU102">
        <v>27.2176393939394</v>
      </c>
      <c r="AV102">
        <v>-5.5149639859366929E-3</v>
      </c>
      <c r="AW102">
        <v>81.048263138824893</v>
      </c>
      <c r="AX102">
        <v>0</v>
      </c>
      <c r="AY102">
        <v>0</v>
      </c>
      <c r="AZ102">
        <f t="shared" si="61"/>
        <v>1</v>
      </c>
      <c r="BA102">
        <f t="shared" si="62"/>
        <v>0</v>
      </c>
      <c r="BB102">
        <f t="shared" si="63"/>
        <v>51880.632575255331</v>
      </c>
      <c r="BC102">
        <f t="shared" si="64"/>
        <v>2000.12</v>
      </c>
      <c r="BD102">
        <f t="shared" si="65"/>
        <v>1681.3004999999998</v>
      </c>
      <c r="BE102">
        <f t="shared" si="66"/>
        <v>0.84059981401115924</v>
      </c>
      <c r="BF102">
        <f t="shared" si="67"/>
        <v>0.16075764104153747</v>
      </c>
      <c r="BG102">
        <v>6</v>
      </c>
      <c r="BH102">
        <v>0.5</v>
      </c>
      <c r="BI102" t="s">
        <v>382</v>
      </c>
      <c r="BJ102">
        <v>2</v>
      </c>
      <c r="BK102" t="b">
        <v>1</v>
      </c>
      <c r="BL102">
        <v>1660230370.5999999</v>
      </c>
      <c r="BM102">
        <v>384.32499999999999</v>
      </c>
      <c r="BN102">
        <v>436.81299999999999</v>
      </c>
      <c r="BO102">
        <v>27.217600000000001</v>
      </c>
      <c r="BP102">
        <v>21.299099999999999</v>
      </c>
      <c r="BQ102">
        <v>383.10700000000003</v>
      </c>
      <c r="BR102">
        <v>27.212800000000001</v>
      </c>
      <c r="BS102">
        <v>500.17700000000002</v>
      </c>
      <c r="BT102">
        <v>99.484099999999998</v>
      </c>
      <c r="BU102">
        <v>0.100205</v>
      </c>
      <c r="BV102">
        <v>31.002700000000001</v>
      </c>
      <c r="BW102">
        <v>30.886500000000002</v>
      </c>
      <c r="BX102">
        <v>999.9</v>
      </c>
      <c r="BY102">
        <v>0</v>
      </c>
      <c r="BZ102">
        <v>0</v>
      </c>
      <c r="CA102">
        <v>9993.75</v>
      </c>
      <c r="CB102">
        <v>0</v>
      </c>
      <c r="CC102">
        <v>17.666899999999998</v>
      </c>
      <c r="CD102">
        <v>-52.487900000000003</v>
      </c>
      <c r="CE102">
        <v>395.07799999999997</v>
      </c>
      <c r="CF102">
        <v>446.31900000000002</v>
      </c>
      <c r="CG102">
        <v>5.9184799999999997</v>
      </c>
      <c r="CH102">
        <v>436.81299999999999</v>
      </c>
      <c r="CI102">
        <v>21.299099999999999</v>
      </c>
      <c r="CJ102">
        <v>2.7077100000000001</v>
      </c>
      <c r="CK102">
        <v>2.1189200000000001</v>
      </c>
      <c r="CL102">
        <v>22.332000000000001</v>
      </c>
      <c r="CM102">
        <v>18.362100000000002</v>
      </c>
      <c r="CN102">
        <v>2000.12</v>
      </c>
      <c r="CO102">
        <v>0.98000500000000001</v>
      </c>
      <c r="CP102">
        <v>1.9995300000000001E-2</v>
      </c>
      <c r="CQ102">
        <v>0</v>
      </c>
      <c r="CR102">
        <v>2.4500000000000002</v>
      </c>
      <c r="CS102">
        <v>0</v>
      </c>
      <c r="CT102">
        <v>22205.7</v>
      </c>
      <c r="CU102">
        <v>17413.400000000001</v>
      </c>
      <c r="CV102">
        <v>42.561999999999998</v>
      </c>
      <c r="CW102">
        <v>43.686999999999998</v>
      </c>
      <c r="CX102">
        <v>42.561999999999998</v>
      </c>
      <c r="CY102">
        <v>42</v>
      </c>
      <c r="CZ102">
        <v>42.5</v>
      </c>
      <c r="DA102">
        <v>1960.13</v>
      </c>
      <c r="DB102">
        <v>39.99</v>
      </c>
      <c r="DC102">
        <v>0</v>
      </c>
      <c r="DD102">
        <v>1660230369.3</v>
      </c>
      <c r="DE102">
        <v>0</v>
      </c>
      <c r="DF102">
        <v>1660230021</v>
      </c>
      <c r="DG102" t="s">
        <v>383</v>
      </c>
      <c r="DH102">
        <v>1660230020</v>
      </c>
      <c r="DI102">
        <v>1660230021</v>
      </c>
      <c r="DJ102">
        <v>13</v>
      </c>
      <c r="DK102">
        <v>0.128</v>
      </c>
      <c r="DL102">
        <v>-1.4E-2</v>
      </c>
      <c r="DM102">
        <v>1.25</v>
      </c>
      <c r="DN102">
        <v>1.6E-2</v>
      </c>
      <c r="DO102">
        <v>400</v>
      </c>
      <c r="DP102">
        <v>22</v>
      </c>
      <c r="DQ102">
        <v>0.31</v>
      </c>
      <c r="DR102">
        <v>0.02</v>
      </c>
      <c r="DS102">
        <v>10.58606148643112</v>
      </c>
      <c r="DT102">
        <v>9.0529604634375591</v>
      </c>
      <c r="DU102">
        <v>0.67819857103404657</v>
      </c>
      <c r="DV102">
        <v>0</v>
      </c>
      <c r="DW102">
        <v>40.555520725830313</v>
      </c>
      <c r="DX102">
        <v>9.9671812030491154</v>
      </c>
      <c r="DY102">
        <v>0.74658161558921421</v>
      </c>
      <c r="DZ102">
        <v>0</v>
      </c>
      <c r="EA102">
        <v>-50.895303333333317</v>
      </c>
      <c r="EB102">
        <v>-13.6254941045606</v>
      </c>
      <c r="EC102">
        <v>0.98740941508013269</v>
      </c>
      <c r="ED102">
        <v>0</v>
      </c>
      <c r="EE102">
        <v>272.20425534703003</v>
      </c>
      <c r="EF102">
        <v>234.3909853777833</v>
      </c>
      <c r="EG102">
        <v>17.472653856352981</v>
      </c>
      <c r="EH102">
        <v>0</v>
      </c>
      <c r="EI102">
        <v>5.8539029999999999</v>
      </c>
      <c r="EJ102">
        <v>0.53324577861162836</v>
      </c>
      <c r="EK102">
        <v>5.2605209257258999E-2</v>
      </c>
      <c r="EL102">
        <v>0</v>
      </c>
      <c r="EM102">
        <v>1.769324594349853</v>
      </c>
      <c r="EN102">
        <v>5.9024125868994146E-3</v>
      </c>
      <c r="EO102">
        <v>1.3080405495483271E-3</v>
      </c>
      <c r="EP102">
        <v>1</v>
      </c>
      <c r="EQ102">
        <v>1</v>
      </c>
      <c r="ER102">
        <v>6</v>
      </c>
      <c r="ES102" t="s">
        <v>413</v>
      </c>
      <c r="ET102">
        <v>2.9422999999999999</v>
      </c>
      <c r="EU102">
        <v>2.8012199999999998</v>
      </c>
      <c r="EV102">
        <v>8.5505499999999998E-2</v>
      </c>
      <c r="EW102">
        <v>9.4232700000000003E-2</v>
      </c>
      <c r="EX102">
        <v>0.11770899999999999</v>
      </c>
      <c r="EY102">
        <v>9.9009100000000003E-2</v>
      </c>
      <c r="EZ102">
        <v>18726.099999999999</v>
      </c>
      <c r="FA102">
        <v>19450.3</v>
      </c>
      <c r="FB102">
        <v>23815.9</v>
      </c>
      <c r="FC102">
        <v>24993.4</v>
      </c>
      <c r="FD102">
        <v>33634</v>
      </c>
      <c r="FE102">
        <v>35959.5</v>
      </c>
      <c r="FF102">
        <v>43425.2</v>
      </c>
      <c r="FG102">
        <v>46202.3</v>
      </c>
      <c r="FH102">
        <v>1.96035</v>
      </c>
      <c r="FI102">
        <v>1.8365</v>
      </c>
      <c r="FJ102">
        <v>6.3851500000000005E-2</v>
      </c>
      <c r="FK102">
        <v>0</v>
      </c>
      <c r="FL102">
        <v>29.8477</v>
      </c>
      <c r="FM102">
        <v>999.9</v>
      </c>
      <c r="FN102">
        <v>58.6</v>
      </c>
      <c r="FO102">
        <v>35.6</v>
      </c>
      <c r="FP102">
        <v>34.392800000000001</v>
      </c>
      <c r="FQ102">
        <v>63.907499999999999</v>
      </c>
      <c r="FR102">
        <v>22.5761</v>
      </c>
      <c r="FS102">
        <v>1</v>
      </c>
      <c r="FT102">
        <v>0.42925099999999999</v>
      </c>
      <c r="FU102">
        <v>1.64591</v>
      </c>
      <c r="FV102">
        <v>20.313400000000001</v>
      </c>
      <c r="FW102">
        <v>5.2122000000000002</v>
      </c>
      <c r="FX102">
        <v>11.907400000000001</v>
      </c>
      <c r="FY102">
        <v>5.0027499999999998</v>
      </c>
      <c r="FZ102">
        <v>3.2902800000000001</v>
      </c>
      <c r="GA102">
        <v>9999</v>
      </c>
      <c r="GB102">
        <v>9999</v>
      </c>
      <c r="GC102">
        <v>9999</v>
      </c>
      <c r="GD102">
        <v>999.9</v>
      </c>
      <c r="GE102">
        <v>1.85972</v>
      </c>
      <c r="GF102">
        <v>1.8547</v>
      </c>
      <c r="GG102">
        <v>1.85789</v>
      </c>
      <c r="GH102">
        <v>1.8562700000000001</v>
      </c>
      <c r="GI102">
        <v>1.85504</v>
      </c>
      <c r="GJ102">
        <v>1.8547199999999999</v>
      </c>
      <c r="GK102">
        <v>1.85347</v>
      </c>
      <c r="GL102">
        <v>1.8565400000000001</v>
      </c>
      <c r="GM102">
        <v>0</v>
      </c>
      <c r="GN102">
        <v>0</v>
      </c>
      <c r="GO102">
        <v>0</v>
      </c>
      <c r="GP102">
        <v>0</v>
      </c>
      <c r="GQ102" t="s">
        <v>385</v>
      </c>
      <c r="GR102" t="s">
        <v>386</v>
      </c>
      <c r="GS102" t="s">
        <v>387</v>
      </c>
      <c r="GT102" t="s">
        <v>387</v>
      </c>
      <c r="GU102" t="s">
        <v>387</v>
      </c>
      <c r="GV102" t="s">
        <v>387</v>
      </c>
      <c r="GW102">
        <v>0</v>
      </c>
      <c r="GX102">
        <v>100</v>
      </c>
      <c r="GY102">
        <v>100</v>
      </c>
      <c r="GZ102">
        <v>1.2230000000000001</v>
      </c>
      <c r="HA102">
        <v>4.7999999999999996E-3</v>
      </c>
      <c r="HB102">
        <v>0.2796175401742218</v>
      </c>
      <c r="HC102">
        <v>2.9318383021812969E-3</v>
      </c>
      <c r="HD102">
        <v>-1.3754559859485029E-6</v>
      </c>
      <c r="HE102">
        <v>3.0700474437127301E-10</v>
      </c>
      <c r="HF102">
        <v>-7.1567451799845402E-2</v>
      </c>
      <c r="HG102">
        <v>1.00384331276165E-2</v>
      </c>
      <c r="HH102">
        <v>-3.1532673711230711E-4</v>
      </c>
      <c r="HI102">
        <v>1.819468599177705E-6</v>
      </c>
      <c r="HJ102">
        <v>1</v>
      </c>
      <c r="HK102">
        <v>2112</v>
      </c>
      <c r="HL102">
        <v>3</v>
      </c>
      <c r="HM102">
        <v>29</v>
      </c>
      <c r="HN102">
        <v>5.9</v>
      </c>
      <c r="HO102">
        <v>5.8</v>
      </c>
      <c r="HP102">
        <v>1.1437999999999999</v>
      </c>
      <c r="HQ102">
        <v>2.3303199999999999</v>
      </c>
      <c r="HR102">
        <v>1.4978</v>
      </c>
      <c r="HS102">
        <v>2.3022499999999999</v>
      </c>
      <c r="HT102">
        <v>1.5478499999999999</v>
      </c>
      <c r="HU102">
        <v>2.3120099999999999</v>
      </c>
      <c r="HV102">
        <v>38.944499999999998</v>
      </c>
      <c r="HW102">
        <v>14.456</v>
      </c>
      <c r="HX102">
        <v>18</v>
      </c>
      <c r="HY102">
        <v>502.43599999999998</v>
      </c>
      <c r="HZ102">
        <v>486.71499999999997</v>
      </c>
      <c r="IA102">
        <v>27.639199999999999</v>
      </c>
      <c r="IB102">
        <v>32.459099999999999</v>
      </c>
      <c r="IC102">
        <v>30.000499999999999</v>
      </c>
      <c r="ID102">
        <v>32.264899999999997</v>
      </c>
      <c r="IE102">
        <v>32.363999999999997</v>
      </c>
      <c r="IF102">
        <v>22.980499999999999</v>
      </c>
      <c r="IG102">
        <v>41.030900000000003</v>
      </c>
      <c r="IH102">
        <v>0</v>
      </c>
      <c r="II102">
        <v>27.632400000000001</v>
      </c>
      <c r="IJ102">
        <v>472.25799999999998</v>
      </c>
      <c r="IK102">
        <v>21.2455</v>
      </c>
      <c r="IL102">
        <v>100.41500000000001</v>
      </c>
      <c r="IM102">
        <v>100.13200000000001</v>
      </c>
      <c r="IN102" t="s">
        <v>1943</v>
      </c>
    </row>
    <row r="103" spans="1:248" x14ac:dyDescent="0.2">
      <c r="A103">
        <v>87</v>
      </c>
      <c r="B103">
        <v>1660230372.0999999</v>
      </c>
      <c r="C103">
        <v>377.09999990463263</v>
      </c>
      <c r="D103" t="s">
        <v>562</v>
      </c>
      <c r="E103" t="s">
        <v>563</v>
      </c>
      <c r="F103">
        <v>1</v>
      </c>
      <c r="G103">
        <v>2</v>
      </c>
      <c r="H103" t="s">
        <v>376</v>
      </c>
      <c r="I103" t="s">
        <v>377</v>
      </c>
      <c r="J103" t="s">
        <v>378</v>
      </c>
      <c r="K103" t="s">
        <v>379</v>
      </c>
      <c r="L103" t="s">
        <v>380</v>
      </c>
      <c r="M103" t="s">
        <v>381</v>
      </c>
      <c r="N103">
        <v>1660230371.0999999</v>
      </c>
      <c r="O103">
        <f t="shared" si="34"/>
        <v>5.0459768676301463E-3</v>
      </c>
      <c r="P103">
        <f t="shared" si="35"/>
        <v>5.045976867630146</v>
      </c>
      <c r="Q103">
        <f t="shared" si="36"/>
        <v>11.937730522306165</v>
      </c>
      <c r="R103">
        <f t="shared" si="37"/>
        <v>386.74799999999999</v>
      </c>
      <c r="S103">
        <f t="shared" si="38"/>
        <v>307.23055343094939</v>
      </c>
      <c r="T103">
        <f t="shared" si="39"/>
        <v>30.595391216766672</v>
      </c>
      <c r="U103">
        <f t="shared" si="40"/>
        <v>38.514093830063999</v>
      </c>
      <c r="V103">
        <f t="shared" si="41"/>
        <v>0.2883272622942617</v>
      </c>
      <c r="W103">
        <f t="shared" si="42"/>
        <v>2.919393337562719</v>
      </c>
      <c r="X103">
        <f t="shared" si="43"/>
        <v>0.2733899282307638</v>
      </c>
      <c r="Y103">
        <f t="shared" si="44"/>
        <v>0.17214625187997407</v>
      </c>
      <c r="Z103">
        <f t="shared" si="45"/>
        <v>321.51542099999995</v>
      </c>
      <c r="AA103">
        <f t="shared" si="46"/>
        <v>31.586908894391762</v>
      </c>
      <c r="AB103">
        <f t="shared" si="47"/>
        <v>30.885400000000001</v>
      </c>
      <c r="AC103">
        <f t="shared" si="48"/>
        <v>4.4819837578264545</v>
      </c>
      <c r="AD103">
        <f t="shared" si="49"/>
        <v>60.067510593920638</v>
      </c>
      <c r="AE103">
        <f t="shared" si="50"/>
        <v>2.7103207564284002</v>
      </c>
      <c r="AF103">
        <f t="shared" si="51"/>
        <v>4.5121243241645317</v>
      </c>
      <c r="AG103">
        <f t="shared" si="52"/>
        <v>1.7716630013980543</v>
      </c>
      <c r="AH103">
        <f t="shared" si="53"/>
        <v>-222.52757986248946</v>
      </c>
      <c r="AI103">
        <f t="shared" si="54"/>
        <v>18.493364199725008</v>
      </c>
      <c r="AJ103">
        <f t="shared" si="55"/>
        <v>1.4217259841546757</v>
      </c>
      <c r="AK103">
        <f t="shared" si="56"/>
        <v>118.90293132139014</v>
      </c>
      <c r="AL103">
        <f t="shared" si="57"/>
        <v>41.905767883080756</v>
      </c>
      <c r="AM103">
        <f t="shared" si="58"/>
        <v>5.0710673580365313</v>
      </c>
      <c r="AN103">
        <f t="shared" si="59"/>
        <v>11.937730522306165</v>
      </c>
      <c r="AO103">
        <v>440.55933477858741</v>
      </c>
      <c r="AP103">
        <v>400.059909090909</v>
      </c>
      <c r="AQ103">
        <v>4.9846062023913031</v>
      </c>
      <c r="AR103">
        <v>65.976057686478867</v>
      </c>
      <c r="AS103">
        <f t="shared" si="60"/>
        <v>5.045976867630146</v>
      </c>
      <c r="AT103">
        <v>21.301659903488421</v>
      </c>
      <c r="AU103">
        <v>27.21484181818181</v>
      </c>
      <c r="AV103">
        <v>-3.8905652334213859E-3</v>
      </c>
      <c r="AW103">
        <v>81.048263138824893</v>
      </c>
      <c r="AX103">
        <v>0</v>
      </c>
      <c r="AY103">
        <v>0</v>
      </c>
      <c r="AZ103">
        <f t="shared" si="61"/>
        <v>1</v>
      </c>
      <c r="BA103">
        <f t="shared" si="62"/>
        <v>0</v>
      </c>
      <c r="BB103">
        <f t="shared" si="63"/>
        <v>51880.728817681891</v>
      </c>
      <c r="BC103">
        <f t="shared" si="64"/>
        <v>2000</v>
      </c>
      <c r="BD103">
        <f t="shared" si="65"/>
        <v>1681.1996999999999</v>
      </c>
      <c r="BE103">
        <f t="shared" si="66"/>
        <v>0.84059984999999993</v>
      </c>
      <c r="BF103">
        <f t="shared" si="67"/>
        <v>0.16075771049999998</v>
      </c>
      <c r="BG103">
        <v>6</v>
      </c>
      <c r="BH103">
        <v>0.5</v>
      </c>
      <c r="BI103" t="s">
        <v>382</v>
      </c>
      <c r="BJ103">
        <v>2</v>
      </c>
      <c r="BK103" t="b">
        <v>1</v>
      </c>
      <c r="BL103">
        <v>1660230371.0999999</v>
      </c>
      <c r="BM103">
        <v>386.74799999999999</v>
      </c>
      <c r="BN103">
        <v>439.37049999999999</v>
      </c>
      <c r="BO103">
        <v>27.2163</v>
      </c>
      <c r="BP103">
        <v>21.298649999999999</v>
      </c>
      <c r="BQ103">
        <v>385.52499999999998</v>
      </c>
      <c r="BR103">
        <v>27.211500000000001</v>
      </c>
      <c r="BS103">
        <v>500.17</v>
      </c>
      <c r="BT103">
        <v>99.484350000000006</v>
      </c>
      <c r="BU103">
        <v>0.100118</v>
      </c>
      <c r="BV103">
        <v>31.0029</v>
      </c>
      <c r="BW103">
        <v>30.885400000000001</v>
      </c>
      <c r="BX103">
        <v>999.9</v>
      </c>
      <c r="BY103">
        <v>0</v>
      </c>
      <c r="BZ103">
        <v>0</v>
      </c>
      <c r="CA103">
        <v>9993.75</v>
      </c>
      <c r="CB103">
        <v>0</v>
      </c>
      <c r="CC103">
        <v>17.664750000000002</v>
      </c>
      <c r="CD103">
        <v>-52.622750000000003</v>
      </c>
      <c r="CE103">
        <v>397.56799999999998</v>
      </c>
      <c r="CF103">
        <v>448.93200000000002</v>
      </c>
      <c r="CG103">
        <v>5.9176549999999999</v>
      </c>
      <c r="CH103">
        <v>439.37049999999999</v>
      </c>
      <c r="CI103">
        <v>21.298649999999999</v>
      </c>
      <c r="CJ103">
        <v>2.7075900000000002</v>
      </c>
      <c r="CK103">
        <v>2.1188799999999999</v>
      </c>
      <c r="CL103">
        <v>22.331250000000001</v>
      </c>
      <c r="CM103">
        <v>18.361799999999999</v>
      </c>
      <c r="CN103">
        <v>2000</v>
      </c>
      <c r="CO103">
        <v>0.98000350000000003</v>
      </c>
      <c r="CP103">
        <v>1.9996799999999999E-2</v>
      </c>
      <c r="CQ103">
        <v>0</v>
      </c>
      <c r="CR103">
        <v>2.6604999999999999</v>
      </c>
      <c r="CS103">
        <v>0</v>
      </c>
      <c r="CT103">
        <v>22205.200000000001</v>
      </c>
      <c r="CU103">
        <v>17412.349999999999</v>
      </c>
      <c r="CV103">
        <v>42.530999999999999</v>
      </c>
      <c r="CW103">
        <v>43.686999999999998</v>
      </c>
      <c r="CX103">
        <v>42.561999999999998</v>
      </c>
      <c r="CY103">
        <v>42.030999999999999</v>
      </c>
      <c r="CZ103">
        <v>42.5</v>
      </c>
      <c r="DA103">
        <v>1960.01</v>
      </c>
      <c r="DB103">
        <v>39.99</v>
      </c>
      <c r="DC103">
        <v>0</v>
      </c>
      <c r="DD103">
        <v>1660230369.9000001</v>
      </c>
      <c r="DE103">
        <v>0</v>
      </c>
      <c r="DF103">
        <v>1660230021</v>
      </c>
      <c r="DG103" t="s">
        <v>383</v>
      </c>
      <c r="DH103">
        <v>1660230020</v>
      </c>
      <c r="DI103">
        <v>1660230021</v>
      </c>
      <c r="DJ103">
        <v>13</v>
      </c>
      <c r="DK103">
        <v>0.128</v>
      </c>
      <c r="DL103">
        <v>-1.4E-2</v>
      </c>
      <c r="DM103">
        <v>1.25</v>
      </c>
      <c r="DN103">
        <v>1.6E-2</v>
      </c>
      <c r="DO103">
        <v>400</v>
      </c>
      <c r="DP103">
        <v>22</v>
      </c>
      <c r="DQ103">
        <v>0.31</v>
      </c>
      <c r="DR103">
        <v>0.02</v>
      </c>
      <c r="DS103">
        <v>10.81041010464938</v>
      </c>
      <c r="DT103">
        <v>8.7241951084278249</v>
      </c>
      <c r="DU103">
        <v>0.65252924257104694</v>
      </c>
      <c r="DV103">
        <v>0</v>
      </c>
      <c r="DW103">
        <v>40.835445055424223</v>
      </c>
      <c r="DX103">
        <v>9.453537802894644</v>
      </c>
      <c r="DY103">
        <v>0.68669053909690625</v>
      </c>
      <c r="DZ103">
        <v>0</v>
      </c>
      <c r="EA103">
        <v>-51.167880645161283</v>
      </c>
      <c r="EB103">
        <v>-13.21656774193538</v>
      </c>
      <c r="EC103">
        <v>0.99012930319466164</v>
      </c>
      <c r="ED103">
        <v>0</v>
      </c>
      <c r="EE103">
        <v>279.02250417145092</v>
      </c>
      <c r="EF103">
        <v>236.12971228582009</v>
      </c>
      <c r="EG103">
        <v>17.033189114947788</v>
      </c>
      <c r="EH103">
        <v>0</v>
      </c>
      <c r="EI103">
        <v>5.862220487804878</v>
      </c>
      <c r="EJ103">
        <v>0.50313595818815537</v>
      </c>
      <c r="EK103">
        <v>5.1472696998966519E-2</v>
      </c>
      <c r="EL103">
        <v>0</v>
      </c>
      <c r="EM103">
        <v>1.7695285322434771</v>
      </c>
      <c r="EN103">
        <v>1.302928140891536E-2</v>
      </c>
      <c r="EO103">
        <v>1.521955475856732E-3</v>
      </c>
      <c r="EP103">
        <v>1</v>
      </c>
      <c r="EQ103">
        <v>1</v>
      </c>
      <c r="ER103">
        <v>6</v>
      </c>
      <c r="ES103" t="s">
        <v>413</v>
      </c>
      <c r="ET103">
        <v>2.94218</v>
      </c>
      <c r="EU103">
        <v>2.8011499999999998</v>
      </c>
      <c r="EV103">
        <v>8.6334599999999997E-2</v>
      </c>
      <c r="EW103">
        <v>9.5059099999999994E-2</v>
      </c>
      <c r="EX103">
        <v>0.117704</v>
      </c>
      <c r="EY103">
        <v>9.9001900000000004E-2</v>
      </c>
      <c r="EZ103">
        <v>18709</v>
      </c>
      <c r="FA103">
        <v>19432.599999999999</v>
      </c>
      <c r="FB103">
        <v>23815.7</v>
      </c>
      <c r="FC103">
        <v>24993.4</v>
      </c>
      <c r="FD103">
        <v>33634</v>
      </c>
      <c r="FE103">
        <v>35959.599999999999</v>
      </c>
      <c r="FF103">
        <v>43424.9</v>
      </c>
      <c r="FG103">
        <v>46202.1</v>
      </c>
      <c r="FH103">
        <v>1.9601</v>
      </c>
      <c r="FI103">
        <v>1.8365499999999999</v>
      </c>
      <c r="FJ103">
        <v>6.3642900000000002E-2</v>
      </c>
      <c r="FK103">
        <v>0</v>
      </c>
      <c r="FL103">
        <v>29.848199999999999</v>
      </c>
      <c r="FM103">
        <v>999.9</v>
      </c>
      <c r="FN103">
        <v>58.6</v>
      </c>
      <c r="FO103">
        <v>35.6</v>
      </c>
      <c r="FP103">
        <v>34.395099999999999</v>
      </c>
      <c r="FQ103">
        <v>63.747500000000002</v>
      </c>
      <c r="FR103">
        <v>21.9071</v>
      </c>
      <c r="FS103">
        <v>1</v>
      </c>
      <c r="FT103">
        <v>0.42933900000000003</v>
      </c>
      <c r="FU103">
        <v>1.6540999999999999</v>
      </c>
      <c r="FV103">
        <v>20.313300000000002</v>
      </c>
      <c r="FW103">
        <v>5.2122000000000002</v>
      </c>
      <c r="FX103">
        <v>11.9071</v>
      </c>
      <c r="FY103">
        <v>5.00265</v>
      </c>
      <c r="FZ103">
        <v>3.2903500000000001</v>
      </c>
      <c r="GA103">
        <v>9999</v>
      </c>
      <c r="GB103">
        <v>9999</v>
      </c>
      <c r="GC103">
        <v>9999</v>
      </c>
      <c r="GD103">
        <v>999.9</v>
      </c>
      <c r="GE103">
        <v>1.8596999999999999</v>
      </c>
      <c r="GF103">
        <v>1.8546899999999999</v>
      </c>
      <c r="GG103">
        <v>1.85789</v>
      </c>
      <c r="GH103">
        <v>1.85626</v>
      </c>
      <c r="GI103">
        <v>1.85504</v>
      </c>
      <c r="GJ103">
        <v>1.8547100000000001</v>
      </c>
      <c r="GK103">
        <v>1.8534600000000001</v>
      </c>
      <c r="GL103">
        <v>1.8565400000000001</v>
      </c>
      <c r="GM103">
        <v>0</v>
      </c>
      <c r="GN103">
        <v>0</v>
      </c>
      <c r="GO103">
        <v>0</v>
      </c>
      <c r="GP103">
        <v>0</v>
      </c>
      <c r="GQ103" t="s">
        <v>385</v>
      </c>
      <c r="GR103" t="s">
        <v>386</v>
      </c>
      <c r="GS103" t="s">
        <v>387</v>
      </c>
      <c r="GT103" t="s">
        <v>387</v>
      </c>
      <c r="GU103" t="s">
        <v>387</v>
      </c>
      <c r="GV103" t="s">
        <v>387</v>
      </c>
      <c r="GW103">
        <v>0</v>
      </c>
      <c r="GX103">
        <v>100</v>
      </c>
      <c r="GY103">
        <v>100</v>
      </c>
      <c r="GZ103">
        <v>1.2330000000000001</v>
      </c>
      <c r="HA103">
        <v>4.7999999999999996E-3</v>
      </c>
      <c r="HB103">
        <v>0.2796175401742218</v>
      </c>
      <c r="HC103">
        <v>2.9318383021812969E-3</v>
      </c>
      <c r="HD103">
        <v>-1.3754559859485029E-6</v>
      </c>
      <c r="HE103">
        <v>3.0700474437127301E-10</v>
      </c>
      <c r="HF103">
        <v>-7.1567451799845402E-2</v>
      </c>
      <c r="HG103">
        <v>1.00384331276165E-2</v>
      </c>
      <c r="HH103">
        <v>-3.1532673711230711E-4</v>
      </c>
      <c r="HI103">
        <v>1.819468599177705E-6</v>
      </c>
      <c r="HJ103">
        <v>1</v>
      </c>
      <c r="HK103">
        <v>2112</v>
      </c>
      <c r="HL103">
        <v>3</v>
      </c>
      <c r="HM103">
        <v>29</v>
      </c>
      <c r="HN103">
        <v>5.9</v>
      </c>
      <c r="HO103">
        <v>5.9</v>
      </c>
      <c r="HP103">
        <v>1.1498999999999999</v>
      </c>
      <c r="HQ103">
        <v>2.3120099999999999</v>
      </c>
      <c r="HR103">
        <v>1.4978</v>
      </c>
      <c r="HS103">
        <v>2.3022499999999999</v>
      </c>
      <c r="HT103">
        <v>1.5478499999999999</v>
      </c>
      <c r="HU103">
        <v>2.4072300000000002</v>
      </c>
      <c r="HV103">
        <v>38.944499999999998</v>
      </c>
      <c r="HW103">
        <v>14.4735</v>
      </c>
      <c r="HX103">
        <v>18</v>
      </c>
      <c r="HY103">
        <v>502.286</v>
      </c>
      <c r="HZ103">
        <v>486.75299999999999</v>
      </c>
      <c r="IA103">
        <v>27.638100000000001</v>
      </c>
      <c r="IB103">
        <v>32.459699999999998</v>
      </c>
      <c r="IC103">
        <v>30.000499999999999</v>
      </c>
      <c r="ID103">
        <v>32.2652</v>
      </c>
      <c r="IE103">
        <v>32.364600000000003</v>
      </c>
      <c r="IF103">
        <v>23.225100000000001</v>
      </c>
      <c r="IG103">
        <v>41.030900000000003</v>
      </c>
      <c r="IH103">
        <v>0</v>
      </c>
      <c r="II103">
        <v>27.632400000000001</v>
      </c>
      <c r="IJ103">
        <v>482.29700000000003</v>
      </c>
      <c r="IK103">
        <v>21.237100000000002</v>
      </c>
      <c r="IL103">
        <v>100.414</v>
      </c>
      <c r="IM103">
        <v>100.13200000000001</v>
      </c>
      <c r="IN103" t="s">
        <v>1943</v>
      </c>
    </row>
    <row r="104" spans="1:248" x14ac:dyDescent="0.2">
      <c r="A104">
        <v>88</v>
      </c>
      <c r="B104">
        <v>1660230373.0999999</v>
      </c>
      <c r="C104">
        <v>378.09999990463263</v>
      </c>
      <c r="D104" t="s">
        <v>564</v>
      </c>
      <c r="E104" t="s">
        <v>565</v>
      </c>
      <c r="F104">
        <v>1</v>
      </c>
      <c r="G104">
        <v>2</v>
      </c>
      <c r="H104" t="s">
        <v>376</v>
      </c>
      <c r="I104" t="s">
        <v>377</v>
      </c>
      <c r="J104" t="s">
        <v>378</v>
      </c>
      <c r="K104" t="s">
        <v>379</v>
      </c>
      <c r="L104" t="s">
        <v>380</v>
      </c>
      <c r="M104" t="s">
        <v>381</v>
      </c>
      <c r="N104">
        <v>1660230372.5999999</v>
      </c>
      <c r="O104">
        <f t="shared" si="34"/>
        <v>5.0547037553205706E-3</v>
      </c>
      <c r="P104">
        <f t="shared" si="35"/>
        <v>5.0547037553205705</v>
      </c>
      <c r="Q104">
        <f t="shared" si="36"/>
        <v>12.026032791736938</v>
      </c>
      <c r="R104">
        <f t="shared" si="37"/>
        <v>394.06</v>
      </c>
      <c r="S104">
        <f t="shared" si="38"/>
        <v>313.96514460166833</v>
      </c>
      <c r="T104">
        <f t="shared" si="39"/>
        <v>31.265732561751641</v>
      </c>
      <c r="U104">
        <f t="shared" si="40"/>
        <v>39.241854661654003</v>
      </c>
      <c r="V104">
        <f t="shared" si="41"/>
        <v>0.28892175708703544</v>
      </c>
      <c r="W104">
        <f t="shared" si="42"/>
        <v>2.9206833250187172</v>
      </c>
      <c r="X104">
        <f t="shared" si="43"/>
        <v>0.27393073704426985</v>
      </c>
      <c r="Y104">
        <f t="shared" si="44"/>
        <v>0.1724887497663731</v>
      </c>
      <c r="Z104">
        <f t="shared" si="45"/>
        <v>321.53616900000003</v>
      </c>
      <c r="AA104">
        <f t="shared" si="46"/>
        <v>31.585421717703067</v>
      </c>
      <c r="AB104">
        <f t="shared" si="47"/>
        <v>30.8826</v>
      </c>
      <c r="AC104">
        <f t="shared" si="48"/>
        <v>4.4812676592417624</v>
      </c>
      <c r="AD104">
        <f t="shared" si="49"/>
        <v>60.058518297387373</v>
      </c>
      <c r="AE104">
        <f t="shared" si="50"/>
        <v>2.7100540744475103</v>
      </c>
      <c r="AF104">
        <f t="shared" si="51"/>
        <v>4.5123558677027855</v>
      </c>
      <c r="AG104">
        <f t="shared" si="52"/>
        <v>1.7712135847942521</v>
      </c>
      <c r="AH104">
        <f t="shared" si="53"/>
        <v>-222.91243560963716</v>
      </c>
      <c r="AI104">
        <f t="shared" si="54"/>
        <v>19.084137385510896</v>
      </c>
      <c r="AJ104">
        <f t="shared" si="55"/>
        <v>1.4664814805401494</v>
      </c>
      <c r="AK104">
        <f t="shared" si="56"/>
        <v>119.17435225641393</v>
      </c>
      <c r="AL104">
        <f t="shared" si="57"/>
        <v>42.149331885325545</v>
      </c>
      <c r="AM104">
        <f t="shared" si="58"/>
        <v>5.0694888629679227</v>
      </c>
      <c r="AN104">
        <f t="shared" si="59"/>
        <v>12.026032791736938</v>
      </c>
      <c r="AO104">
        <v>445.7438800560505</v>
      </c>
      <c r="AP104">
        <v>405.07774545454572</v>
      </c>
      <c r="AQ104">
        <v>4.9956992722964131</v>
      </c>
      <c r="AR104">
        <v>65.976057686478867</v>
      </c>
      <c r="AS104">
        <f t="shared" si="60"/>
        <v>5.0547037553205705</v>
      </c>
      <c r="AT104">
        <v>21.299825757742269</v>
      </c>
      <c r="AU104">
        <v>27.214066060606068</v>
      </c>
      <c r="AV104">
        <v>-2.4305911804314421E-3</v>
      </c>
      <c r="AW104">
        <v>81.048263138824893</v>
      </c>
      <c r="AX104">
        <v>0</v>
      </c>
      <c r="AY104">
        <v>0</v>
      </c>
      <c r="AZ104">
        <f t="shared" si="61"/>
        <v>1</v>
      </c>
      <c r="BA104">
        <f t="shared" si="62"/>
        <v>0</v>
      </c>
      <c r="BB104">
        <f t="shared" si="63"/>
        <v>51917.227865936737</v>
      </c>
      <c r="BC104">
        <f t="shared" si="64"/>
        <v>2000.13</v>
      </c>
      <c r="BD104">
        <f t="shared" si="65"/>
        <v>1681.3089</v>
      </c>
      <c r="BE104">
        <f t="shared" si="66"/>
        <v>0.8405998110122842</v>
      </c>
      <c r="BF104">
        <f t="shared" si="67"/>
        <v>0.16075763525370851</v>
      </c>
      <c r="BG104">
        <v>6</v>
      </c>
      <c r="BH104">
        <v>0.5</v>
      </c>
      <c r="BI104" t="s">
        <v>382</v>
      </c>
      <c r="BJ104">
        <v>2</v>
      </c>
      <c r="BK104" t="b">
        <v>1</v>
      </c>
      <c r="BL104">
        <v>1660230372.5999999</v>
      </c>
      <c r="BM104">
        <v>394.06</v>
      </c>
      <c r="BN104">
        <v>447.02</v>
      </c>
      <c r="BO104">
        <v>27.213899999999999</v>
      </c>
      <c r="BP104">
        <v>21.297899999999998</v>
      </c>
      <c r="BQ104">
        <v>392.822</v>
      </c>
      <c r="BR104">
        <v>27.209099999999999</v>
      </c>
      <c r="BS104">
        <v>500.15499999999997</v>
      </c>
      <c r="BT104">
        <v>99.483500000000006</v>
      </c>
      <c r="BU104">
        <v>9.9950899999999995E-2</v>
      </c>
      <c r="BV104">
        <v>31.003799999999998</v>
      </c>
      <c r="BW104">
        <v>30.8826</v>
      </c>
      <c r="BX104">
        <v>999.9</v>
      </c>
      <c r="BY104">
        <v>0</v>
      </c>
      <c r="BZ104">
        <v>0</v>
      </c>
      <c r="CA104">
        <v>10001.200000000001</v>
      </c>
      <c r="CB104">
        <v>0</v>
      </c>
      <c r="CC104">
        <v>17.6524</v>
      </c>
      <c r="CD104">
        <v>-52.959899999999998</v>
      </c>
      <c r="CE104">
        <v>405.084</v>
      </c>
      <c r="CF104">
        <v>456.74799999999999</v>
      </c>
      <c r="CG104">
        <v>5.9159699999999997</v>
      </c>
      <c r="CH104">
        <v>447.02</v>
      </c>
      <c r="CI104">
        <v>21.297899999999998</v>
      </c>
      <c r="CJ104">
        <v>2.7073299999999998</v>
      </c>
      <c r="CK104">
        <v>2.1187900000000002</v>
      </c>
      <c r="CL104">
        <v>22.329699999999999</v>
      </c>
      <c r="CM104">
        <v>18.3612</v>
      </c>
      <c r="CN104">
        <v>2000.13</v>
      </c>
      <c r="CO104">
        <v>0.98000500000000001</v>
      </c>
      <c r="CP104">
        <v>1.9995300000000001E-2</v>
      </c>
      <c r="CQ104">
        <v>0</v>
      </c>
      <c r="CR104">
        <v>2.7970000000000002</v>
      </c>
      <c r="CS104">
        <v>0</v>
      </c>
      <c r="CT104">
        <v>22208.7</v>
      </c>
      <c r="CU104">
        <v>17413.5</v>
      </c>
      <c r="CV104">
        <v>42.561999999999998</v>
      </c>
      <c r="CW104">
        <v>43.686999999999998</v>
      </c>
      <c r="CX104">
        <v>42.561999999999998</v>
      </c>
      <c r="CY104">
        <v>42.061999999999998</v>
      </c>
      <c r="CZ104">
        <v>42.5</v>
      </c>
      <c r="DA104">
        <v>1960.14</v>
      </c>
      <c r="DB104">
        <v>39.99</v>
      </c>
      <c r="DC104">
        <v>0</v>
      </c>
      <c r="DD104">
        <v>1660230371.0999999</v>
      </c>
      <c r="DE104">
        <v>0</v>
      </c>
      <c r="DF104">
        <v>1660230021</v>
      </c>
      <c r="DG104" t="s">
        <v>383</v>
      </c>
      <c r="DH104">
        <v>1660230020</v>
      </c>
      <c r="DI104">
        <v>1660230021</v>
      </c>
      <c r="DJ104">
        <v>13</v>
      </c>
      <c r="DK104">
        <v>0.128</v>
      </c>
      <c r="DL104">
        <v>-1.4E-2</v>
      </c>
      <c r="DM104">
        <v>1.25</v>
      </c>
      <c r="DN104">
        <v>1.6E-2</v>
      </c>
      <c r="DO104">
        <v>400</v>
      </c>
      <c r="DP104">
        <v>22</v>
      </c>
      <c r="DQ104">
        <v>0.31</v>
      </c>
      <c r="DR104">
        <v>0.02</v>
      </c>
      <c r="DS104">
        <v>10.81041010464938</v>
      </c>
      <c r="DT104">
        <v>8.7241951084278249</v>
      </c>
      <c r="DU104">
        <v>0.65252924257104694</v>
      </c>
      <c r="DV104">
        <v>0</v>
      </c>
      <c r="DW104">
        <v>40.835445055424223</v>
      </c>
      <c r="DX104">
        <v>9.453537802894644</v>
      </c>
      <c r="DY104">
        <v>0.68669053909690625</v>
      </c>
      <c r="DZ104">
        <v>0</v>
      </c>
      <c r="EA104">
        <v>-51.167880645161283</v>
      </c>
      <c r="EB104">
        <v>-13.21656774193538</v>
      </c>
      <c r="EC104">
        <v>0.99012930319466164</v>
      </c>
      <c r="ED104">
        <v>0</v>
      </c>
      <c r="EE104">
        <v>279.02250417145092</v>
      </c>
      <c r="EF104">
        <v>236.12971228582009</v>
      </c>
      <c r="EG104">
        <v>17.033189114947788</v>
      </c>
      <c r="EH104">
        <v>0</v>
      </c>
      <c r="EI104">
        <v>5.862220487804878</v>
      </c>
      <c r="EJ104">
        <v>0.50313595818815537</v>
      </c>
      <c r="EK104">
        <v>5.1472696998966519E-2</v>
      </c>
      <c r="EL104">
        <v>0</v>
      </c>
      <c r="EM104">
        <v>1.7695285322434771</v>
      </c>
      <c r="EN104">
        <v>1.302928140891536E-2</v>
      </c>
      <c r="EO104">
        <v>1.521955475856732E-3</v>
      </c>
      <c r="EP104">
        <v>1</v>
      </c>
      <c r="EQ104">
        <v>1</v>
      </c>
      <c r="ER104">
        <v>6</v>
      </c>
      <c r="ES104" t="s">
        <v>413</v>
      </c>
      <c r="ET104">
        <v>2.9421900000000001</v>
      </c>
      <c r="EU104">
        <v>2.8011699999999999</v>
      </c>
      <c r="EV104">
        <v>8.7162199999999995E-2</v>
      </c>
      <c r="EW104">
        <v>9.5873299999999995E-2</v>
      </c>
      <c r="EX104">
        <v>0.117696</v>
      </c>
      <c r="EY104">
        <v>9.9003099999999997E-2</v>
      </c>
      <c r="EZ104">
        <v>18692</v>
      </c>
      <c r="FA104">
        <v>19415.099999999999</v>
      </c>
      <c r="FB104">
        <v>23815.599999999999</v>
      </c>
      <c r="FC104">
        <v>24993.4</v>
      </c>
      <c r="FD104">
        <v>33634.1</v>
      </c>
      <c r="FE104">
        <v>35959.599999999999</v>
      </c>
      <c r="FF104">
        <v>43424.6</v>
      </c>
      <c r="FG104">
        <v>46202.1</v>
      </c>
      <c r="FH104">
        <v>1.9599500000000001</v>
      </c>
      <c r="FI104">
        <v>1.8364799999999999</v>
      </c>
      <c r="FJ104">
        <v>6.3553499999999999E-2</v>
      </c>
      <c r="FK104">
        <v>0</v>
      </c>
      <c r="FL104">
        <v>29.849</v>
      </c>
      <c r="FM104">
        <v>999.9</v>
      </c>
      <c r="FN104">
        <v>58.6</v>
      </c>
      <c r="FO104">
        <v>35.6</v>
      </c>
      <c r="FP104">
        <v>34.390999999999998</v>
      </c>
      <c r="FQ104">
        <v>63.887500000000003</v>
      </c>
      <c r="FR104">
        <v>22.027200000000001</v>
      </c>
      <c r="FS104">
        <v>1</v>
      </c>
      <c r="FT104">
        <v>0.42935200000000001</v>
      </c>
      <c r="FU104">
        <v>1.6585000000000001</v>
      </c>
      <c r="FV104">
        <v>20.313300000000002</v>
      </c>
      <c r="FW104">
        <v>5.21265</v>
      </c>
      <c r="FX104">
        <v>11.9069</v>
      </c>
      <c r="FY104">
        <v>5.0027499999999998</v>
      </c>
      <c r="FZ104">
        <v>3.2903500000000001</v>
      </c>
      <c r="GA104">
        <v>9999</v>
      </c>
      <c r="GB104">
        <v>9999</v>
      </c>
      <c r="GC104">
        <v>9999</v>
      </c>
      <c r="GD104">
        <v>999.9</v>
      </c>
      <c r="GE104">
        <v>1.85968</v>
      </c>
      <c r="GF104">
        <v>1.8546899999999999</v>
      </c>
      <c r="GG104">
        <v>1.8578600000000001</v>
      </c>
      <c r="GH104">
        <v>1.85625</v>
      </c>
      <c r="GI104">
        <v>1.85503</v>
      </c>
      <c r="GJ104">
        <v>1.8547100000000001</v>
      </c>
      <c r="GK104">
        <v>1.85345</v>
      </c>
      <c r="GL104">
        <v>1.8565400000000001</v>
      </c>
      <c r="GM104">
        <v>0</v>
      </c>
      <c r="GN104">
        <v>0</v>
      </c>
      <c r="GO104">
        <v>0</v>
      </c>
      <c r="GP104">
        <v>0</v>
      </c>
      <c r="GQ104" t="s">
        <v>385</v>
      </c>
      <c r="GR104" t="s">
        <v>386</v>
      </c>
      <c r="GS104" t="s">
        <v>387</v>
      </c>
      <c r="GT104" t="s">
        <v>387</v>
      </c>
      <c r="GU104" t="s">
        <v>387</v>
      </c>
      <c r="GV104" t="s">
        <v>387</v>
      </c>
      <c r="GW104">
        <v>0</v>
      </c>
      <c r="GX104">
        <v>100</v>
      </c>
      <c r="GY104">
        <v>100</v>
      </c>
      <c r="GZ104">
        <v>1.242</v>
      </c>
      <c r="HA104">
        <v>4.7999999999999996E-3</v>
      </c>
      <c r="HB104">
        <v>0.2796175401742218</v>
      </c>
      <c r="HC104">
        <v>2.9318383021812969E-3</v>
      </c>
      <c r="HD104">
        <v>-1.3754559859485029E-6</v>
      </c>
      <c r="HE104">
        <v>3.0700474437127301E-10</v>
      </c>
      <c r="HF104">
        <v>-7.1567451799845402E-2</v>
      </c>
      <c r="HG104">
        <v>1.00384331276165E-2</v>
      </c>
      <c r="HH104">
        <v>-3.1532673711230711E-4</v>
      </c>
      <c r="HI104">
        <v>1.819468599177705E-6</v>
      </c>
      <c r="HJ104">
        <v>1</v>
      </c>
      <c r="HK104">
        <v>2112</v>
      </c>
      <c r="HL104">
        <v>3</v>
      </c>
      <c r="HM104">
        <v>29</v>
      </c>
      <c r="HN104">
        <v>5.9</v>
      </c>
      <c r="HO104">
        <v>5.9</v>
      </c>
      <c r="HP104">
        <v>1.16333</v>
      </c>
      <c r="HQ104">
        <v>2.3156699999999999</v>
      </c>
      <c r="HR104">
        <v>1.4978</v>
      </c>
      <c r="HS104">
        <v>2.3022499999999999</v>
      </c>
      <c r="HT104">
        <v>1.5478499999999999</v>
      </c>
      <c r="HU104">
        <v>2.4536099999999998</v>
      </c>
      <c r="HV104">
        <v>38.944499999999998</v>
      </c>
      <c r="HW104">
        <v>14.4648</v>
      </c>
      <c r="HX104">
        <v>18</v>
      </c>
      <c r="HY104">
        <v>502.20100000000002</v>
      </c>
      <c r="HZ104">
        <v>486.71</v>
      </c>
      <c r="IA104">
        <v>27.637</v>
      </c>
      <c r="IB104">
        <v>32.460599999999999</v>
      </c>
      <c r="IC104">
        <v>30.000499999999999</v>
      </c>
      <c r="ID104">
        <v>32.265999999999998</v>
      </c>
      <c r="IE104">
        <v>32.365400000000001</v>
      </c>
      <c r="IF104">
        <v>23.378699999999998</v>
      </c>
      <c r="IG104">
        <v>41.030900000000003</v>
      </c>
      <c r="IH104">
        <v>0</v>
      </c>
      <c r="II104">
        <v>27.632400000000001</v>
      </c>
      <c r="IJ104">
        <v>482.29700000000003</v>
      </c>
      <c r="IK104">
        <v>21.238600000000002</v>
      </c>
      <c r="IL104">
        <v>100.413</v>
      </c>
      <c r="IM104">
        <v>100.13200000000001</v>
      </c>
      <c r="IN104" t="s">
        <v>1943</v>
      </c>
    </row>
    <row r="105" spans="1:248" x14ac:dyDescent="0.2">
      <c r="A105">
        <v>89</v>
      </c>
      <c r="B105">
        <v>1660230374.0999999</v>
      </c>
      <c r="C105">
        <v>379.09999990463263</v>
      </c>
      <c r="D105" t="s">
        <v>566</v>
      </c>
      <c r="E105" t="s">
        <v>567</v>
      </c>
      <c r="F105">
        <v>1</v>
      </c>
      <c r="G105">
        <v>2</v>
      </c>
      <c r="H105" t="s">
        <v>376</v>
      </c>
      <c r="I105" t="s">
        <v>377</v>
      </c>
      <c r="J105" t="s">
        <v>378</v>
      </c>
      <c r="K105" t="s">
        <v>379</v>
      </c>
      <c r="L105" t="s">
        <v>380</v>
      </c>
      <c r="M105" t="s">
        <v>381</v>
      </c>
      <c r="N105">
        <v>1660230373.0999999</v>
      </c>
      <c r="O105">
        <f t="shared" si="34"/>
        <v>5.0606818819839043E-3</v>
      </c>
      <c r="P105">
        <f t="shared" si="35"/>
        <v>5.0606818819839043</v>
      </c>
      <c r="Q105">
        <f t="shared" si="36"/>
        <v>12.140868538256907</v>
      </c>
      <c r="R105">
        <f t="shared" si="37"/>
        <v>396.49400000000003</v>
      </c>
      <c r="S105">
        <f t="shared" si="38"/>
        <v>315.76107441866401</v>
      </c>
      <c r="T105">
        <f t="shared" si="39"/>
        <v>31.444669037001905</v>
      </c>
      <c r="U105">
        <f t="shared" si="40"/>
        <v>39.484355784229301</v>
      </c>
      <c r="V105">
        <f t="shared" si="41"/>
        <v>0.28931197916123425</v>
      </c>
      <c r="W105">
        <f t="shared" si="42"/>
        <v>2.9189394671727316</v>
      </c>
      <c r="X105">
        <f t="shared" si="43"/>
        <v>0.27427309057430349</v>
      </c>
      <c r="Y105">
        <f t="shared" si="44"/>
        <v>0.17270669448786968</v>
      </c>
      <c r="Z105">
        <f t="shared" si="45"/>
        <v>321.53856299999995</v>
      </c>
      <c r="AA105">
        <f t="shared" si="46"/>
        <v>31.58450275442156</v>
      </c>
      <c r="AB105">
        <f t="shared" si="47"/>
        <v>30.882000000000001</v>
      </c>
      <c r="AC105">
        <f t="shared" si="48"/>
        <v>4.4811142225120841</v>
      </c>
      <c r="AD105">
        <f t="shared" si="49"/>
        <v>60.056562506979283</v>
      </c>
      <c r="AE105">
        <f t="shared" si="50"/>
        <v>2.7100121759687301</v>
      </c>
      <c r="AF105">
        <f t="shared" si="51"/>
        <v>4.5124330511820334</v>
      </c>
      <c r="AG105">
        <f t="shared" si="52"/>
        <v>1.771102046543354</v>
      </c>
      <c r="AH105">
        <f t="shared" si="53"/>
        <v>-223.17607099549019</v>
      </c>
      <c r="AI105">
        <f t="shared" si="54"/>
        <v>19.214372062069756</v>
      </c>
      <c r="AJ105">
        <f t="shared" si="55"/>
        <v>1.4773690080741844</v>
      </c>
      <c r="AK105">
        <f t="shared" si="56"/>
        <v>119.05423307465368</v>
      </c>
      <c r="AL105">
        <f t="shared" si="57"/>
        <v>42.226246374489641</v>
      </c>
      <c r="AM105">
        <f t="shared" si="58"/>
        <v>5.0687648039491213</v>
      </c>
      <c r="AN105">
        <f t="shared" si="59"/>
        <v>12.140868538256907</v>
      </c>
      <c r="AO105">
        <v>450.95954427088992</v>
      </c>
      <c r="AP105">
        <v>410.09715151515161</v>
      </c>
      <c r="AQ105">
        <v>5.006199237623508</v>
      </c>
      <c r="AR105">
        <v>65.976057686478867</v>
      </c>
      <c r="AS105">
        <f t="shared" si="60"/>
        <v>5.0606818819839043</v>
      </c>
      <c r="AT105">
        <v>21.298640426844731</v>
      </c>
      <c r="AU105">
        <v>27.212903030303028</v>
      </c>
      <c r="AV105">
        <v>-1.3164076796031671E-3</v>
      </c>
      <c r="AW105">
        <v>81.048263138824893</v>
      </c>
      <c r="AX105">
        <v>0</v>
      </c>
      <c r="AY105">
        <v>0</v>
      </c>
      <c r="AZ105">
        <f t="shared" si="61"/>
        <v>1</v>
      </c>
      <c r="BA105">
        <f t="shared" si="62"/>
        <v>0</v>
      </c>
      <c r="BB105">
        <f t="shared" si="63"/>
        <v>51867.610437914045</v>
      </c>
      <c r="BC105">
        <f t="shared" si="64"/>
        <v>2000.145</v>
      </c>
      <c r="BD105">
        <f t="shared" si="65"/>
        <v>1681.3214999999998</v>
      </c>
      <c r="BE105">
        <f t="shared" si="66"/>
        <v>0.84059980651402766</v>
      </c>
      <c r="BF105">
        <f t="shared" si="67"/>
        <v>0.16075762657207351</v>
      </c>
      <c r="BG105">
        <v>6</v>
      </c>
      <c r="BH105">
        <v>0.5</v>
      </c>
      <c r="BI105" t="s">
        <v>382</v>
      </c>
      <c r="BJ105">
        <v>2</v>
      </c>
      <c r="BK105" t="b">
        <v>1</v>
      </c>
      <c r="BL105">
        <v>1660230373.0999999</v>
      </c>
      <c r="BM105">
        <v>396.49400000000003</v>
      </c>
      <c r="BN105">
        <v>449.56200000000001</v>
      </c>
      <c r="BO105">
        <v>27.2134</v>
      </c>
      <c r="BP105">
        <v>21.298100000000002</v>
      </c>
      <c r="BQ105">
        <v>395.25099999999998</v>
      </c>
      <c r="BR105">
        <v>27.208600000000001</v>
      </c>
      <c r="BS105">
        <v>500.14299999999997</v>
      </c>
      <c r="BT105">
        <v>99.483699999999999</v>
      </c>
      <c r="BU105">
        <v>0.10004095</v>
      </c>
      <c r="BV105">
        <v>31.004100000000001</v>
      </c>
      <c r="BW105">
        <v>30.882000000000001</v>
      </c>
      <c r="BX105">
        <v>999.9</v>
      </c>
      <c r="BY105">
        <v>0</v>
      </c>
      <c r="BZ105">
        <v>0</v>
      </c>
      <c r="CA105">
        <v>9991.2250000000004</v>
      </c>
      <c r="CB105">
        <v>0</v>
      </c>
      <c r="CC105">
        <v>17.650200000000002</v>
      </c>
      <c r="CD105">
        <v>-53.067999999999998</v>
      </c>
      <c r="CE105">
        <v>407.58550000000002</v>
      </c>
      <c r="CF105">
        <v>459.34500000000003</v>
      </c>
      <c r="CG105">
        <v>5.9153149999999997</v>
      </c>
      <c r="CH105">
        <v>449.56200000000001</v>
      </c>
      <c r="CI105">
        <v>21.298100000000002</v>
      </c>
      <c r="CJ105">
        <v>2.70729</v>
      </c>
      <c r="CK105">
        <v>2.1188099999999999</v>
      </c>
      <c r="CL105">
        <v>22.329450000000001</v>
      </c>
      <c r="CM105">
        <v>18.361350000000002</v>
      </c>
      <c r="CN105">
        <v>2000.145</v>
      </c>
      <c r="CO105">
        <v>0.98000500000000001</v>
      </c>
      <c r="CP105">
        <v>1.9995300000000001E-2</v>
      </c>
      <c r="CQ105">
        <v>0</v>
      </c>
      <c r="CR105">
        <v>2.7650000000000001</v>
      </c>
      <c r="CS105">
        <v>0</v>
      </c>
      <c r="CT105">
        <v>22211.45</v>
      </c>
      <c r="CU105">
        <v>17413.599999999999</v>
      </c>
      <c r="CV105">
        <v>42.530999999999999</v>
      </c>
      <c r="CW105">
        <v>43.686999999999998</v>
      </c>
      <c r="CX105">
        <v>42.561999999999998</v>
      </c>
      <c r="CY105">
        <v>42.030999999999999</v>
      </c>
      <c r="CZ105">
        <v>42.530999999999999</v>
      </c>
      <c r="DA105">
        <v>1960.155</v>
      </c>
      <c r="DB105">
        <v>39.99</v>
      </c>
      <c r="DC105">
        <v>0</v>
      </c>
      <c r="DD105">
        <v>1660230372.3</v>
      </c>
      <c r="DE105">
        <v>0</v>
      </c>
      <c r="DF105">
        <v>1660230021</v>
      </c>
      <c r="DG105" t="s">
        <v>383</v>
      </c>
      <c r="DH105">
        <v>1660230020</v>
      </c>
      <c r="DI105">
        <v>1660230021</v>
      </c>
      <c r="DJ105">
        <v>13</v>
      </c>
      <c r="DK105">
        <v>0.128</v>
      </c>
      <c r="DL105">
        <v>-1.4E-2</v>
      </c>
      <c r="DM105">
        <v>1.25</v>
      </c>
      <c r="DN105">
        <v>1.6E-2</v>
      </c>
      <c r="DO105">
        <v>400</v>
      </c>
      <c r="DP105">
        <v>22</v>
      </c>
      <c r="DQ105">
        <v>0.31</v>
      </c>
      <c r="DR105">
        <v>0.02</v>
      </c>
      <c r="DS105">
        <v>11.025475263688699</v>
      </c>
      <c r="DT105">
        <v>8.5063310783391923</v>
      </c>
      <c r="DU105">
        <v>0.63619991570132273</v>
      </c>
      <c r="DV105">
        <v>0</v>
      </c>
      <c r="DW105">
        <v>41.032601061258887</v>
      </c>
      <c r="DX105">
        <v>9.2042756301517024</v>
      </c>
      <c r="DY105">
        <v>0.69030080742698507</v>
      </c>
      <c r="DZ105">
        <v>0</v>
      </c>
      <c r="EA105">
        <v>-51.56115333333333</v>
      </c>
      <c r="EB105">
        <v>-12.67387942157958</v>
      </c>
      <c r="EC105">
        <v>0.91825472200740121</v>
      </c>
      <c r="ED105">
        <v>0</v>
      </c>
      <c r="EE105">
        <v>283.96210550629303</v>
      </c>
      <c r="EF105">
        <v>236.96429445896669</v>
      </c>
      <c r="EG105">
        <v>17.663818460179069</v>
      </c>
      <c r="EH105">
        <v>0</v>
      </c>
      <c r="EI105">
        <v>5.8744162500000003</v>
      </c>
      <c r="EJ105">
        <v>0.44727726078798002</v>
      </c>
      <c r="EK105">
        <v>4.6030345245690947E-2</v>
      </c>
      <c r="EL105">
        <v>0</v>
      </c>
      <c r="EM105">
        <v>1.769682319150701</v>
      </c>
      <c r="EN105">
        <v>1.5956127262316488E-2</v>
      </c>
      <c r="EO105">
        <v>1.5895269345582879E-3</v>
      </c>
      <c r="EP105">
        <v>1</v>
      </c>
      <c r="EQ105">
        <v>1</v>
      </c>
      <c r="ER105">
        <v>6</v>
      </c>
      <c r="ES105" t="s">
        <v>413</v>
      </c>
      <c r="ET105">
        <v>2.9421499999999998</v>
      </c>
      <c r="EU105">
        <v>2.80118</v>
      </c>
      <c r="EV105">
        <v>8.7982199999999997E-2</v>
      </c>
      <c r="EW105">
        <v>9.6672099999999997E-2</v>
      </c>
      <c r="EX105">
        <v>0.1177</v>
      </c>
      <c r="EY105">
        <v>9.9003400000000005E-2</v>
      </c>
      <c r="EZ105">
        <v>18675</v>
      </c>
      <c r="FA105">
        <v>19397.8</v>
      </c>
      <c r="FB105">
        <v>23815.3</v>
      </c>
      <c r="FC105">
        <v>24993.200000000001</v>
      </c>
      <c r="FD105">
        <v>33633.699999999997</v>
      </c>
      <c r="FE105">
        <v>35959.4</v>
      </c>
      <c r="FF105">
        <v>43424.2</v>
      </c>
      <c r="FG105">
        <v>46201.9</v>
      </c>
      <c r="FH105">
        <v>1.9599800000000001</v>
      </c>
      <c r="FI105">
        <v>1.8364499999999999</v>
      </c>
      <c r="FJ105">
        <v>6.34044E-2</v>
      </c>
      <c r="FK105">
        <v>0</v>
      </c>
      <c r="FL105">
        <v>29.849499999999999</v>
      </c>
      <c r="FM105">
        <v>999.9</v>
      </c>
      <c r="FN105">
        <v>58.6</v>
      </c>
      <c r="FO105">
        <v>35.6</v>
      </c>
      <c r="FP105">
        <v>34.390700000000002</v>
      </c>
      <c r="FQ105">
        <v>64.057500000000005</v>
      </c>
      <c r="FR105">
        <v>21.959099999999999</v>
      </c>
      <c r="FS105">
        <v>1</v>
      </c>
      <c r="FT105">
        <v>0.42949399999999999</v>
      </c>
      <c r="FU105">
        <v>1.6561399999999999</v>
      </c>
      <c r="FV105">
        <v>20.313400000000001</v>
      </c>
      <c r="FW105">
        <v>5.21265</v>
      </c>
      <c r="FX105">
        <v>11.9068</v>
      </c>
      <c r="FY105">
        <v>5.0028499999999996</v>
      </c>
      <c r="FZ105">
        <v>3.2904</v>
      </c>
      <c r="GA105">
        <v>9999</v>
      </c>
      <c r="GB105">
        <v>9999</v>
      </c>
      <c r="GC105">
        <v>9999</v>
      </c>
      <c r="GD105">
        <v>999.9</v>
      </c>
      <c r="GE105">
        <v>1.85968</v>
      </c>
      <c r="GF105">
        <v>1.8546899999999999</v>
      </c>
      <c r="GG105">
        <v>1.8578399999999999</v>
      </c>
      <c r="GH105">
        <v>1.85625</v>
      </c>
      <c r="GI105">
        <v>1.85503</v>
      </c>
      <c r="GJ105">
        <v>1.8547100000000001</v>
      </c>
      <c r="GK105">
        <v>1.8534299999999999</v>
      </c>
      <c r="GL105">
        <v>1.8565400000000001</v>
      </c>
      <c r="GM105">
        <v>0</v>
      </c>
      <c r="GN105">
        <v>0</v>
      </c>
      <c r="GO105">
        <v>0</v>
      </c>
      <c r="GP105">
        <v>0</v>
      </c>
      <c r="GQ105" t="s">
        <v>385</v>
      </c>
      <c r="GR105" t="s">
        <v>386</v>
      </c>
      <c r="GS105" t="s">
        <v>387</v>
      </c>
      <c r="GT105" t="s">
        <v>387</v>
      </c>
      <c r="GU105" t="s">
        <v>387</v>
      </c>
      <c r="GV105" t="s">
        <v>387</v>
      </c>
      <c r="GW105">
        <v>0</v>
      </c>
      <c r="GX105">
        <v>100</v>
      </c>
      <c r="GY105">
        <v>100</v>
      </c>
      <c r="GZ105">
        <v>1.2529999999999999</v>
      </c>
      <c r="HA105">
        <v>4.7999999999999996E-3</v>
      </c>
      <c r="HB105">
        <v>0.2796175401742218</v>
      </c>
      <c r="HC105">
        <v>2.9318383021812969E-3</v>
      </c>
      <c r="HD105">
        <v>-1.3754559859485029E-6</v>
      </c>
      <c r="HE105">
        <v>3.0700474437127301E-10</v>
      </c>
      <c r="HF105">
        <v>-7.1567451799845402E-2</v>
      </c>
      <c r="HG105">
        <v>1.00384331276165E-2</v>
      </c>
      <c r="HH105">
        <v>-3.1532673711230711E-4</v>
      </c>
      <c r="HI105">
        <v>1.819468599177705E-6</v>
      </c>
      <c r="HJ105">
        <v>1</v>
      </c>
      <c r="HK105">
        <v>2112</v>
      </c>
      <c r="HL105">
        <v>3</v>
      </c>
      <c r="HM105">
        <v>29</v>
      </c>
      <c r="HN105">
        <v>5.9</v>
      </c>
      <c r="HO105">
        <v>5.9</v>
      </c>
      <c r="HP105">
        <v>1.17065</v>
      </c>
      <c r="HQ105">
        <v>2.3339799999999999</v>
      </c>
      <c r="HR105">
        <v>1.4978</v>
      </c>
      <c r="HS105">
        <v>2.3022499999999999</v>
      </c>
      <c r="HT105">
        <v>1.5478499999999999</v>
      </c>
      <c r="HU105">
        <v>2.33521</v>
      </c>
      <c r="HV105">
        <v>38.944499999999998</v>
      </c>
      <c r="HW105">
        <v>14.4648</v>
      </c>
      <c r="HX105">
        <v>18</v>
      </c>
      <c r="HY105">
        <v>502.22</v>
      </c>
      <c r="HZ105">
        <v>486.69799999999998</v>
      </c>
      <c r="IA105">
        <v>27.6358</v>
      </c>
      <c r="IB105">
        <v>32.461100000000002</v>
      </c>
      <c r="IC105">
        <v>30.000499999999999</v>
      </c>
      <c r="ID105">
        <v>32.266599999999997</v>
      </c>
      <c r="IE105">
        <v>32.366</v>
      </c>
      <c r="IF105">
        <v>23.6294</v>
      </c>
      <c r="IG105">
        <v>41.030900000000003</v>
      </c>
      <c r="IH105">
        <v>0</v>
      </c>
      <c r="II105">
        <v>27.629000000000001</v>
      </c>
      <c r="IJ105">
        <v>492.34800000000001</v>
      </c>
      <c r="IK105">
        <v>21.2318</v>
      </c>
      <c r="IL105">
        <v>100.41200000000001</v>
      </c>
      <c r="IM105">
        <v>100.131</v>
      </c>
      <c r="IN105" t="s">
        <v>1943</v>
      </c>
    </row>
    <row r="106" spans="1:248" x14ac:dyDescent="0.2">
      <c r="A106">
        <v>90</v>
      </c>
      <c r="B106">
        <v>1660230375.0999999</v>
      </c>
      <c r="C106">
        <v>380.09999990463263</v>
      </c>
      <c r="D106" t="s">
        <v>568</v>
      </c>
      <c r="E106" t="s">
        <v>569</v>
      </c>
      <c r="F106">
        <v>1</v>
      </c>
      <c r="G106">
        <v>2</v>
      </c>
      <c r="H106" t="s">
        <v>376</v>
      </c>
      <c r="I106" t="s">
        <v>377</v>
      </c>
      <c r="J106" t="s">
        <v>378</v>
      </c>
      <c r="K106" t="s">
        <v>379</v>
      </c>
      <c r="L106" t="s">
        <v>380</v>
      </c>
      <c r="M106" t="s">
        <v>381</v>
      </c>
      <c r="N106">
        <v>1660230374.5999999</v>
      </c>
      <c r="O106">
        <f t="shared" si="34"/>
        <v>5.0646386452618342E-3</v>
      </c>
      <c r="P106">
        <f t="shared" si="35"/>
        <v>5.0646386452618346</v>
      </c>
      <c r="Q106">
        <f t="shared" si="36"/>
        <v>12.352388443694785</v>
      </c>
      <c r="R106">
        <f t="shared" si="37"/>
        <v>403.774</v>
      </c>
      <c r="S106">
        <f t="shared" si="38"/>
        <v>321.73423346770903</v>
      </c>
      <c r="T106">
        <f t="shared" si="39"/>
        <v>32.040063863530072</v>
      </c>
      <c r="U106">
        <f t="shared" si="40"/>
        <v>40.210034869452002</v>
      </c>
      <c r="V106">
        <f t="shared" si="41"/>
        <v>0.28976644266416407</v>
      </c>
      <c r="W106">
        <f t="shared" si="42"/>
        <v>2.9167806399062339</v>
      </c>
      <c r="X106">
        <f t="shared" si="43"/>
        <v>0.27467105220797883</v>
      </c>
      <c r="Y106">
        <f t="shared" si="44"/>
        <v>0.17296010900333117</v>
      </c>
      <c r="Z106">
        <f t="shared" si="45"/>
        <v>321.49148099999996</v>
      </c>
      <c r="AA106">
        <f t="shared" si="46"/>
        <v>31.583893164696526</v>
      </c>
      <c r="AB106">
        <f t="shared" si="47"/>
        <v>30.877800000000001</v>
      </c>
      <c r="AC106">
        <f t="shared" si="48"/>
        <v>4.4800402935356276</v>
      </c>
      <c r="AD106">
        <f t="shared" si="49"/>
        <v>60.057036255910113</v>
      </c>
      <c r="AE106">
        <f t="shared" si="50"/>
        <v>2.7100799083727996</v>
      </c>
      <c r="AF106">
        <f t="shared" si="51"/>
        <v>4.5125102358112201</v>
      </c>
      <c r="AG106">
        <f t="shared" si="52"/>
        <v>1.7699603851628281</v>
      </c>
      <c r="AH106">
        <f t="shared" si="53"/>
        <v>-223.35056425604688</v>
      </c>
      <c r="AI106">
        <f t="shared" si="54"/>
        <v>19.907783896901883</v>
      </c>
      <c r="AJ106">
        <f t="shared" si="55"/>
        <v>1.5317880192124012</v>
      </c>
      <c r="AK106">
        <f t="shared" si="56"/>
        <v>119.58048866006737</v>
      </c>
      <c r="AL106">
        <f t="shared" si="57"/>
        <v>42.420832688680655</v>
      </c>
      <c r="AM106">
        <f t="shared" si="58"/>
        <v>5.0687676554688679</v>
      </c>
      <c r="AN106">
        <f t="shared" si="59"/>
        <v>12.352388443694785</v>
      </c>
      <c r="AO106">
        <v>456.18333424797208</v>
      </c>
      <c r="AP106">
        <v>415.08197575757572</v>
      </c>
      <c r="AQ106">
        <v>5.001277875981911</v>
      </c>
      <c r="AR106">
        <v>65.976057686478867</v>
      </c>
      <c r="AS106">
        <f t="shared" si="60"/>
        <v>5.0646386452618346</v>
      </c>
      <c r="AT106">
        <v>21.298145568655158</v>
      </c>
      <c r="AU106">
        <v>27.21351393939393</v>
      </c>
      <c r="AV106">
        <v>-6.5667226952825179E-4</v>
      </c>
      <c r="AW106">
        <v>81.048263138824893</v>
      </c>
      <c r="AX106">
        <v>0</v>
      </c>
      <c r="AY106">
        <v>0</v>
      </c>
      <c r="AZ106">
        <f t="shared" si="61"/>
        <v>1</v>
      </c>
      <c r="BA106">
        <f t="shared" si="62"/>
        <v>0</v>
      </c>
      <c r="BB106">
        <f t="shared" si="63"/>
        <v>51806.252810282072</v>
      </c>
      <c r="BC106">
        <f t="shared" si="64"/>
        <v>1999.85</v>
      </c>
      <c r="BD106">
        <f t="shared" si="65"/>
        <v>1681.0736999999999</v>
      </c>
      <c r="BE106">
        <f t="shared" si="66"/>
        <v>0.8405998949921244</v>
      </c>
      <c r="BF106">
        <f t="shared" si="67"/>
        <v>0.16075779733480011</v>
      </c>
      <c r="BG106">
        <v>6</v>
      </c>
      <c r="BH106">
        <v>0.5</v>
      </c>
      <c r="BI106" t="s">
        <v>382</v>
      </c>
      <c r="BJ106">
        <v>2</v>
      </c>
      <c r="BK106" t="b">
        <v>1</v>
      </c>
      <c r="BL106">
        <v>1660230374.5999999</v>
      </c>
      <c r="BM106">
        <v>403.774</v>
      </c>
      <c r="BN106">
        <v>457.12599999999998</v>
      </c>
      <c r="BO106">
        <v>27.2136</v>
      </c>
      <c r="BP106">
        <v>21.297599999999999</v>
      </c>
      <c r="BQ106">
        <v>402.517</v>
      </c>
      <c r="BR106">
        <v>27.2089</v>
      </c>
      <c r="BS106">
        <v>500.084</v>
      </c>
      <c r="BT106">
        <v>99.485299999999995</v>
      </c>
      <c r="BU106">
        <v>0.100198</v>
      </c>
      <c r="BV106">
        <v>31.0044</v>
      </c>
      <c r="BW106">
        <v>30.877800000000001</v>
      </c>
      <c r="BX106">
        <v>999.9</v>
      </c>
      <c r="BY106">
        <v>0</v>
      </c>
      <c r="BZ106">
        <v>0</v>
      </c>
      <c r="CA106">
        <v>9978.75</v>
      </c>
      <c r="CB106">
        <v>0</v>
      </c>
      <c r="CC106">
        <v>17.637899999999998</v>
      </c>
      <c r="CD106">
        <v>-53.352499999999999</v>
      </c>
      <c r="CE106">
        <v>415.06900000000002</v>
      </c>
      <c r="CF106">
        <v>467.07400000000001</v>
      </c>
      <c r="CG106">
        <v>5.9160199999999996</v>
      </c>
      <c r="CH106">
        <v>457.12599999999998</v>
      </c>
      <c r="CI106">
        <v>21.297599999999999</v>
      </c>
      <c r="CJ106">
        <v>2.70736</v>
      </c>
      <c r="CK106">
        <v>2.1187999999999998</v>
      </c>
      <c r="CL106">
        <v>22.329799999999999</v>
      </c>
      <c r="CM106">
        <v>18.3612</v>
      </c>
      <c r="CN106">
        <v>1999.85</v>
      </c>
      <c r="CO106">
        <v>0.98000200000000004</v>
      </c>
      <c r="CP106">
        <v>1.99983E-2</v>
      </c>
      <c r="CQ106">
        <v>0</v>
      </c>
      <c r="CR106">
        <v>3.794</v>
      </c>
      <c r="CS106">
        <v>0</v>
      </c>
      <c r="CT106">
        <v>22213.5</v>
      </c>
      <c r="CU106">
        <v>17411</v>
      </c>
      <c r="CV106">
        <v>42.5</v>
      </c>
      <c r="CW106">
        <v>43.686999999999998</v>
      </c>
      <c r="CX106">
        <v>42.561999999999998</v>
      </c>
      <c r="CY106">
        <v>42</v>
      </c>
      <c r="CZ106">
        <v>42.561999999999998</v>
      </c>
      <c r="DA106">
        <v>1959.86</v>
      </c>
      <c r="DB106">
        <v>39.99</v>
      </c>
      <c r="DC106">
        <v>0</v>
      </c>
      <c r="DD106">
        <v>1660230372.9000001</v>
      </c>
      <c r="DE106">
        <v>0</v>
      </c>
      <c r="DF106">
        <v>1660230021</v>
      </c>
      <c r="DG106" t="s">
        <v>383</v>
      </c>
      <c r="DH106">
        <v>1660230020</v>
      </c>
      <c r="DI106">
        <v>1660230021</v>
      </c>
      <c r="DJ106">
        <v>13</v>
      </c>
      <c r="DK106">
        <v>0.128</v>
      </c>
      <c r="DL106">
        <v>-1.4E-2</v>
      </c>
      <c r="DM106">
        <v>1.25</v>
      </c>
      <c r="DN106">
        <v>1.6E-2</v>
      </c>
      <c r="DO106">
        <v>400</v>
      </c>
      <c r="DP106">
        <v>22</v>
      </c>
      <c r="DQ106">
        <v>0.31</v>
      </c>
      <c r="DR106">
        <v>0.02</v>
      </c>
      <c r="DS106">
        <v>11.202814800234719</v>
      </c>
      <c r="DT106">
        <v>8.2125068165634776</v>
      </c>
      <c r="DU106">
        <v>0.5927314137120463</v>
      </c>
      <c r="DV106">
        <v>0</v>
      </c>
      <c r="DW106">
        <v>41.192481036295931</v>
      </c>
      <c r="DX106">
        <v>8.9628162146080541</v>
      </c>
      <c r="DY106">
        <v>0.67140368070107448</v>
      </c>
      <c r="DZ106">
        <v>0</v>
      </c>
      <c r="EA106">
        <v>-51.777536666666663</v>
      </c>
      <c r="EB106">
        <v>-12.40875016685195</v>
      </c>
      <c r="EC106">
        <v>0.89854330390298376</v>
      </c>
      <c r="ED106">
        <v>0</v>
      </c>
      <c r="EE106">
        <v>287.92770327410568</v>
      </c>
      <c r="EF106">
        <v>238.42828919349051</v>
      </c>
      <c r="EG106">
        <v>17.773039008895129</v>
      </c>
      <c r="EH106">
        <v>0</v>
      </c>
      <c r="EI106">
        <v>5.8805399999999999</v>
      </c>
      <c r="EJ106">
        <v>0.40469515947465218</v>
      </c>
      <c r="EK106">
        <v>4.2768330748346968E-2</v>
      </c>
      <c r="EL106">
        <v>0</v>
      </c>
      <c r="EM106">
        <v>1.7697851378503771</v>
      </c>
      <c r="EN106">
        <v>1.7847620819638151E-2</v>
      </c>
      <c r="EO106">
        <v>1.6303286077507229E-3</v>
      </c>
      <c r="EP106">
        <v>1</v>
      </c>
      <c r="EQ106">
        <v>1</v>
      </c>
      <c r="ER106">
        <v>6</v>
      </c>
      <c r="ES106" t="s">
        <v>413</v>
      </c>
      <c r="ET106">
        <v>2.9420299999999999</v>
      </c>
      <c r="EU106">
        <v>2.80118</v>
      </c>
      <c r="EV106">
        <v>8.87989E-2</v>
      </c>
      <c r="EW106">
        <v>9.7473099999999993E-2</v>
      </c>
      <c r="EX106">
        <v>0.117702</v>
      </c>
      <c r="EY106">
        <v>9.8999299999999998E-2</v>
      </c>
      <c r="EZ106">
        <v>18658.2</v>
      </c>
      <c r="FA106">
        <v>19380.599999999999</v>
      </c>
      <c r="FB106">
        <v>23815.200000000001</v>
      </c>
      <c r="FC106">
        <v>24993.200000000001</v>
      </c>
      <c r="FD106">
        <v>33633.4</v>
      </c>
      <c r="FE106">
        <v>35959.4</v>
      </c>
      <c r="FF106">
        <v>43423.9</v>
      </c>
      <c r="FG106">
        <v>46201.599999999999</v>
      </c>
      <c r="FH106">
        <v>1.95987</v>
      </c>
      <c r="FI106">
        <v>1.8364499999999999</v>
      </c>
      <c r="FJ106">
        <v>6.3031900000000002E-2</v>
      </c>
      <c r="FK106">
        <v>0</v>
      </c>
      <c r="FL106">
        <v>29.850200000000001</v>
      </c>
      <c r="FM106">
        <v>999.9</v>
      </c>
      <c r="FN106">
        <v>58.6</v>
      </c>
      <c r="FO106">
        <v>35.6</v>
      </c>
      <c r="FP106">
        <v>34.3889</v>
      </c>
      <c r="FQ106">
        <v>63.987499999999997</v>
      </c>
      <c r="FR106">
        <v>22.728400000000001</v>
      </c>
      <c r="FS106">
        <v>1</v>
      </c>
      <c r="FT106">
        <v>0.42955300000000002</v>
      </c>
      <c r="FU106">
        <v>1.6560600000000001</v>
      </c>
      <c r="FV106">
        <v>20.313300000000002</v>
      </c>
      <c r="FW106">
        <v>5.21265</v>
      </c>
      <c r="FX106">
        <v>11.906499999999999</v>
      </c>
      <c r="FY106">
        <v>5.0030000000000001</v>
      </c>
      <c r="FZ106">
        <v>3.2903500000000001</v>
      </c>
      <c r="GA106">
        <v>9999</v>
      </c>
      <c r="GB106">
        <v>9999</v>
      </c>
      <c r="GC106">
        <v>9999</v>
      </c>
      <c r="GD106">
        <v>999.9</v>
      </c>
      <c r="GE106">
        <v>1.85965</v>
      </c>
      <c r="GF106">
        <v>1.8546899999999999</v>
      </c>
      <c r="GG106">
        <v>1.85785</v>
      </c>
      <c r="GH106">
        <v>1.85625</v>
      </c>
      <c r="GI106">
        <v>1.8550199999999999</v>
      </c>
      <c r="GJ106">
        <v>1.8547100000000001</v>
      </c>
      <c r="GK106">
        <v>1.8534299999999999</v>
      </c>
      <c r="GL106">
        <v>1.8565400000000001</v>
      </c>
      <c r="GM106">
        <v>0</v>
      </c>
      <c r="GN106">
        <v>0</v>
      </c>
      <c r="GO106">
        <v>0</v>
      </c>
      <c r="GP106">
        <v>0</v>
      </c>
      <c r="GQ106" t="s">
        <v>385</v>
      </c>
      <c r="GR106" t="s">
        <v>386</v>
      </c>
      <c r="GS106" t="s">
        <v>387</v>
      </c>
      <c r="GT106" t="s">
        <v>387</v>
      </c>
      <c r="GU106" t="s">
        <v>387</v>
      </c>
      <c r="GV106" t="s">
        <v>387</v>
      </c>
      <c r="GW106">
        <v>0</v>
      </c>
      <c r="GX106">
        <v>100</v>
      </c>
      <c r="GY106">
        <v>100</v>
      </c>
      <c r="GZ106">
        <v>1.2609999999999999</v>
      </c>
      <c r="HA106">
        <v>4.7999999999999996E-3</v>
      </c>
      <c r="HB106">
        <v>0.2796175401742218</v>
      </c>
      <c r="HC106">
        <v>2.9318383021812969E-3</v>
      </c>
      <c r="HD106">
        <v>-1.3754559859485029E-6</v>
      </c>
      <c r="HE106">
        <v>3.0700474437127301E-10</v>
      </c>
      <c r="HF106">
        <v>-7.1567451799845402E-2</v>
      </c>
      <c r="HG106">
        <v>1.00384331276165E-2</v>
      </c>
      <c r="HH106">
        <v>-3.1532673711230711E-4</v>
      </c>
      <c r="HI106">
        <v>1.819468599177705E-6</v>
      </c>
      <c r="HJ106">
        <v>1</v>
      </c>
      <c r="HK106">
        <v>2112</v>
      </c>
      <c r="HL106">
        <v>3</v>
      </c>
      <c r="HM106">
        <v>29</v>
      </c>
      <c r="HN106">
        <v>5.9</v>
      </c>
      <c r="HO106">
        <v>5.9</v>
      </c>
      <c r="HP106">
        <v>1.18408</v>
      </c>
      <c r="HQ106">
        <v>2.3327599999999999</v>
      </c>
      <c r="HR106">
        <v>1.4978</v>
      </c>
      <c r="HS106">
        <v>2.3022499999999999</v>
      </c>
      <c r="HT106">
        <v>1.5478499999999999</v>
      </c>
      <c r="HU106">
        <v>2.2778299999999998</v>
      </c>
      <c r="HV106">
        <v>38.944499999999998</v>
      </c>
      <c r="HW106">
        <v>14.4472</v>
      </c>
      <c r="HX106">
        <v>18</v>
      </c>
      <c r="HY106">
        <v>502.166</v>
      </c>
      <c r="HZ106">
        <v>486.70400000000001</v>
      </c>
      <c r="IA106">
        <v>27.634399999999999</v>
      </c>
      <c r="IB106">
        <v>32.462000000000003</v>
      </c>
      <c r="IC106">
        <v>30.000499999999999</v>
      </c>
      <c r="ID106">
        <v>32.267400000000002</v>
      </c>
      <c r="IE106">
        <v>32.366799999999998</v>
      </c>
      <c r="IF106">
        <v>23.782699999999998</v>
      </c>
      <c r="IG106">
        <v>41.030900000000003</v>
      </c>
      <c r="IH106">
        <v>0</v>
      </c>
      <c r="II106">
        <v>27.629000000000001</v>
      </c>
      <c r="IJ106">
        <v>492.34800000000001</v>
      </c>
      <c r="IK106">
        <v>21.225899999999999</v>
      </c>
      <c r="IL106">
        <v>100.41200000000001</v>
      </c>
      <c r="IM106">
        <v>100.131</v>
      </c>
      <c r="IN106" t="s">
        <v>1943</v>
      </c>
    </row>
    <row r="107" spans="1:248" x14ac:dyDescent="0.2">
      <c r="A107">
        <v>91</v>
      </c>
      <c r="B107">
        <v>1660230376.0999999</v>
      </c>
      <c r="C107">
        <v>381.09999990463263</v>
      </c>
      <c r="D107" t="s">
        <v>570</v>
      </c>
      <c r="E107" t="s">
        <v>571</v>
      </c>
      <c r="F107">
        <v>1</v>
      </c>
      <c r="G107">
        <v>2</v>
      </c>
      <c r="H107" t="s">
        <v>376</v>
      </c>
      <c r="I107" t="s">
        <v>377</v>
      </c>
      <c r="J107" t="s">
        <v>378</v>
      </c>
      <c r="K107" t="s">
        <v>379</v>
      </c>
      <c r="L107" t="s">
        <v>380</v>
      </c>
      <c r="M107" t="s">
        <v>381</v>
      </c>
      <c r="N107">
        <v>1660230375.0999999</v>
      </c>
      <c r="O107">
        <f t="shared" si="34"/>
        <v>5.0681116510197305E-3</v>
      </c>
      <c r="P107">
        <f t="shared" si="35"/>
        <v>5.0681116510197306</v>
      </c>
      <c r="Q107">
        <f t="shared" si="36"/>
        <v>12.452977021257297</v>
      </c>
      <c r="R107">
        <f t="shared" si="37"/>
        <v>406.22800000000001</v>
      </c>
      <c r="S107">
        <f t="shared" si="38"/>
        <v>323.61243796557989</v>
      </c>
      <c r="T107">
        <f t="shared" si="39"/>
        <v>32.226962595292576</v>
      </c>
      <c r="U107">
        <f t="shared" si="40"/>
        <v>40.454237925653999</v>
      </c>
      <c r="V107">
        <f t="shared" si="41"/>
        <v>0.29004443569904448</v>
      </c>
      <c r="W107">
        <f t="shared" si="42"/>
        <v>2.9174312062805856</v>
      </c>
      <c r="X107">
        <f t="shared" si="43"/>
        <v>0.2749240626495334</v>
      </c>
      <c r="Y107">
        <f t="shared" si="44"/>
        <v>0.17312033087444018</v>
      </c>
      <c r="Z107">
        <f t="shared" si="45"/>
        <v>321.51861299999996</v>
      </c>
      <c r="AA107">
        <f t="shared" si="46"/>
        <v>31.582529380455949</v>
      </c>
      <c r="AB107">
        <f t="shared" si="47"/>
        <v>30.876300000000001</v>
      </c>
      <c r="AC107">
        <f t="shared" si="48"/>
        <v>4.479656801809238</v>
      </c>
      <c r="AD107">
        <f t="shared" si="49"/>
        <v>60.059584979347299</v>
      </c>
      <c r="AE107">
        <f t="shared" si="50"/>
        <v>2.7101176588825497</v>
      </c>
      <c r="AF107">
        <f t="shared" si="51"/>
        <v>4.5123815954014308</v>
      </c>
      <c r="AG107">
        <f t="shared" si="52"/>
        <v>1.7695391429266882</v>
      </c>
      <c r="AH107">
        <f t="shared" si="53"/>
        <v>-223.50372380997013</v>
      </c>
      <c r="AI107">
        <f t="shared" si="54"/>
        <v>20.069508732226829</v>
      </c>
      <c r="AJ107">
        <f t="shared" si="55"/>
        <v>1.5438722130719442</v>
      </c>
      <c r="AK107">
        <f t="shared" si="56"/>
        <v>119.62827013532862</v>
      </c>
      <c r="AL107">
        <f t="shared" si="57"/>
        <v>42.472655742633542</v>
      </c>
      <c r="AM107">
        <f t="shared" si="58"/>
        <v>5.0695681670550519</v>
      </c>
      <c r="AN107">
        <f t="shared" si="59"/>
        <v>12.452977021257297</v>
      </c>
      <c r="AO107">
        <v>461.36169807907442</v>
      </c>
      <c r="AP107">
        <v>420.10338787878783</v>
      </c>
      <c r="AQ107">
        <v>5.0082162768633829</v>
      </c>
      <c r="AR107">
        <v>65.976057686478867</v>
      </c>
      <c r="AS107">
        <f t="shared" si="60"/>
        <v>5.0681116510197306</v>
      </c>
      <c r="AT107">
        <v>21.29796100526524</v>
      </c>
      <c r="AU107">
        <v>27.21467393939394</v>
      </c>
      <c r="AV107">
        <v>-2.848765357550537E-4</v>
      </c>
      <c r="AW107">
        <v>81.048263138824893</v>
      </c>
      <c r="AX107">
        <v>0</v>
      </c>
      <c r="AY107">
        <v>0</v>
      </c>
      <c r="AZ107">
        <f t="shared" si="61"/>
        <v>1</v>
      </c>
      <c r="BA107">
        <f t="shared" si="62"/>
        <v>0</v>
      </c>
      <c r="BB107">
        <f t="shared" si="63"/>
        <v>51824.811602805232</v>
      </c>
      <c r="BC107">
        <f t="shared" si="64"/>
        <v>2000.02</v>
      </c>
      <c r="BD107">
        <f t="shared" si="65"/>
        <v>1681.2164999999998</v>
      </c>
      <c r="BE107">
        <f t="shared" si="66"/>
        <v>0.84059984400155985</v>
      </c>
      <c r="BF107">
        <f t="shared" si="67"/>
        <v>0.16075769892301076</v>
      </c>
      <c r="BG107">
        <v>6</v>
      </c>
      <c r="BH107">
        <v>0.5</v>
      </c>
      <c r="BI107" t="s">
        <v>382</v>
      </c>
      <c r="BJ107">
        <v>2</v>
      </c>
      <c r="BK107" t="b">
        <v>1</v>
      </c>
      <c r="BL107">
        <v>1660230375.0999999</v>
      </c>
      <c r="BM107">
        <v>406.22800000000001</v>
      </c>
      <c r="BN107">
        <v>459.65449999999998</v>
      </c>
      <c r="BO107">
        <v>27.214099999999998</v>
      </c>
      <c r="BP107">
        <v>21.297499999999999</v>
      </c>
      <c r="BQ107">
        <v>404.9665</v>
      </c>
      <c r="BR107">
        <v>27.209350000000001</v>
      </c>
      <c r="BS107">
        <v>500.11200000000002</v>
      </c>
      <c r="BT107">
        <v>99.484899999999996</v>
      </c>
      <c r="BU107">
        <v>0.10015549999999999</v>
      </c>
      <c r="BV107">
        <v>31.003900000000002</v>
      </c>
      <c r="BW107">
        <v>30.876300000000001</v>
      </c>
      <c r="BX107">
        <v>999.9</v>
      </c>
      <c r="BY107">
        <v>0</v>
      </c>
      <c r="BZ107">
        <v>0</v>
      </c>
      <c r="CA107">
        <v>9982.5</v>
      </c>
      <c r="CB107">
        <v>0</v>
      </c>
      <c r="CC107">
        <v>17.637899999999998</v>
      </c>
      <c r="CD107">
        <v>-53.426499999999997</v>
      </c>
      <c r="CE107">
        <v>417.59249999999997</v>
      </c>
      <c r="CF107">
        <v>469.65699999999998</v>
      </c>
      <c r="CG107">
        <v>5.9166249999999998</v>
      </c>
      <c r="CH107">
        <v>459.65449999999998</v>
      </c>
      <c r="CI107">
        <v>21.297499999999999</v>
      </c>
      <c r="CJ107">
        <v>2.707395</v>
      </c>
      <c r="CK107">
        <v>2.1187800000000001</v>
      </c>
      <c r="CL107">
        <v>22.33005</v>
      </c>
      <c r="CM107">
        <v>18.361049999999999</v>
      </c>
      <c r="CN107">
        <v>2000.02</v>
      </c>
      <c r="CO107">
        <v>0.98000350000000003</v>
      </c>
      <c r="CP107">
        <v>1.9996799999999999E-2</v>
      </c>
      <c r="CQ107">
        <v>0</v>
      </c>
      <c r="CR107">
        <v>3.2450000000000001</v>
      </c>
      <c r="CS107">
        <v>0</v>
      </c>
      <c r="CT107">
        <v>22219.85</v>
      </c>
      <c r="CU107">
        <v>17412.5</v>
      </c>
      <c r="CV107">
        <v>42.5</v>
      </c>
      <c r="CW107">
        <v>43.655999999999999</v>
      </c>
      <c r="CX107">
        <v>42.561999999999998</v>
      </c>
      <c r="CY107">
        <v>42</v>
      </c>
      <c r="CZ107">
        <v>42.561999999999998</v>
      </c>
      <c r="DA107">
        <v>1960.03</v>
      </c>
      <c r="DB107">
        <v>39.99</v>
      </c>
      <c r="DC107">
        <v>0</v>
      </c>
      <c r="DD107">
        <v>1660230374.0999999</v>
      </c>
      <c r="DE107">
        <v>0</v>
      </c>
      <c r="DF107">
        <v>1660230021</v>
      </c>
      <c r="DG107" t="s">
        <v>383</v>
      </c>
      <c r="DH107">
        <v>1660230020</v>
      </c>
      <c r="DI107">
        <v>1660230021</v>
      </c>
      <c r="DJ107">
        <v>13</v>
      </c>
      <c r="DK107">
        <v>0.128</v>
      </c>
      <c r="DL107">
        <v>-1.4E-2</v>
      </c>
      <c r="DM107">
        <v>1.25</v>
      </c>
      <c r="DN107">
        <v>1.6E-2</v>
      </c>
      <c r="DO107">
        <v>400</v>
      </c>
      <c r="DP107">
        <v>22</v>
      </c>
      <c r="DQ107">
        <v>0.31</v>
      </c>
      <c r="DR107">
        <v>0.02</v>
      </c>
      <c r="DS107">
        <v>11.376368585008279</v>
      </c>
      <c r="DT107">
        <v>8.1250213433206842</v>
      </c>
      <c r="DU107">
        <v>0.60671025938743794</v>
      </c>
      <c r="DV107">
        <v>0</v>
      </c>
      <c r="DW107">
        <v>41.459733964908423</v>
      </c>
      <c r="DX107">
        <v>8.5681389806318524</v>
      </c>
      <c r="DY107">
        <v>0.62053834315463796</v>
      </c>
      <c r="DZ107">
        <v>0</v>
      </c>
      <c r="EA107">
        <v>-52.038341935483871</v>
      </c>
      <c r="EB107">
        <v>-12.112466129032249</v>
      </c>
      <c r="EC107">
        <v>0.90561127164926036</v>
      </c>
      <c r="ED107">
        <v>0</v>
      </c>
      <c r="EE107">
        <v>294.86744303140853</v>
      </c>
      <c r="EF107">
        <v>239.724459974468</v>
      </c>
      <c r="EG107">
        <v>17.29232574372929</v>
      </c>
      <c r="EH107">
        <v>0</v>
      </c>
      <c r="EI107">
        <v>5.8868648780487796</v>
      </c>
      <c r="EJ107">
        <v>0.35153728222997183</v>
      </c>
      <c r="EK107">
        <v>3.9566713105345763E-2</v>
      </c>
      <c r="EL107">
        <v>0</v>
      </c>
      <c r="EM107">
        <v>1.769940936817626</v>
      </c>
      <c r="EN107">
        <v>1.6542625789665099E-2</v>
      </c>
      <c r="EO107">
        <v>1.6181429067189221E-3</v>
      </c>
      <c r="EP107">
        <v>1</v>
      </c>
      <c r="EQ107">
        <v>1</v>
      </c>
      <c r="ER107">
        <v>6</v>
      </c>
      <c r="ES107" t="s">
        <v>413</v>
      </c>
      <c r="ET107">
        <v>2.9423300000000001</v>
      </c>
      <c r="EU107">
        <v>2.8011599999999999</v>
      </c>
      <c r="EV107">
        <v>8.9611800000000005E-2</v>
      </c>
      <c r="EW107">
        <v>9.8265500000000006E-2</v>
      </c>
      <c r="EX107">
        <v>0.117702</v>
      </c>
      <c r="EY107">
        <v>9.9002400000000004E-2</v>
      </c>
      <c r="EZ107">
        <v>18641.5</v>
      </c>
      <c r="FA107">
        <v>19363.599999999999</v>
      </c>
      <c r="FB107">
        <v>23815.1</v>
      </c>
      <c r="FC107">
        <v>24993.3</v>
      </c>
      <c r="FD107">
        <v>33633.300000000003</v>
      </c>
      <c r="FE107">
        <v>35959.5</v>
      </c>
      <c r="FF107">
        <v>43423.8</v>
      </c>
      <c r="FG107">
        <v>46201.8</v>
      </c>
      <c r="FH107">
        <v>1.9601200000000001</v>
      </c>
      <c r="FI107">
        <v>1.8364</v>
      </c>
      <c r="FJ107">
        <v>6.2942499999999998E-2</v>
      </c>
      <c r="FK107">
        <v>0</v>
      </c>
      <c r="FL107">
        <v>29.8508</v>
      </c>
      <c r="FM107">
        <v>999.9</v>
      </c>
      <c r="FN107">
        <v>58.6</v>
      </c>
      <c r="FO107">
        <v>35.6</v>
      </c>
      <c r="FP107">
        <v>34.393599999999999</v>
      </c>
      <c r="FQ107">
        <v>64.067499999999995</v>
      </c>
      <c r="FR107">
        <v>22.043299999999999</v>
      </c>
      <c r="FS107">
        <v>1</v>
      </c>
      <c r="FT107">
        <v>0.42962099999999998</v>
      </c>
      <c r="FU107">
        <v>1.6580600000000001</v>
      </c>
      <c r="FV107">
        <v>20.313400000000001</v>
      </c>
      <c r="FW107">
        <v>5.21265</v>
      </c>
      <c r="FX107">
        <v>11.906499999999999</v>
      </c>
      <c r="FY107">
        <v>5.00305</v>
      </c>
      <c r="FZ107">
        <v>3.29033</v>
      </c>
      <c r="GA107">
        <v>9999</v>
      </c>
      <c r="GB107">
        <v>9999</v>
      </c>
      <c r="GC107">
        <v>9999</v>
      </c>
      <c r="GD107">
        <v>999.9</v>
      </c>
      <c r="GE107">
        <v>1.85965</v>
      </c>
      <c r="GF107">
        <v>1.8546899999999999</v>
      </c>
      <c r="GG107">
        <v>1.85785</v>
      </c>
      <c r="GH107">
        <v>1.85625</v>
      </c>
      <c r="GI107">
        <v>1.85503</v>
      </c>
      <c r="GJ107">
        <v>1.8547100000000001</v>
      </c>
      <c r="GK107">
        <v>1.85344</v>
      </c>
      <c r="GL107">
        <v>1.8565400000000001</v>
      </c>
      <c r="GM107">
        <v>0</v>
      </c>
      <c r="GN107">
        <v>0</v>
      </c>
      <c r="GO107">
        <v>0</v>
      </c>
      <c r="GP107">
        <v>0</v>
      </c>
      <c r="GQ107" t="s">
        <v>385</v>
      </c>
      <c r="GR107" t="s">
        <v>386</v>
      </c>
      <c r="GS107" t="s">
        <v>387</v>
      </c>
      <c r="GT107" t="s">
        <v>387</v>
      </c>
      <c r="GU107" t="s">
        <v>387</v>
      </c>
      <c r="GV107" t="s">
        <v>387</v>
      </c>
      <c r="GW107">
        <v>0</v>
      </c>
      <c r="GX107">
        <v>100</v>
      </c>
      <c r="GY107">
        <v>100</v>
      </c>
      <c r="GZ107">
        <v>1.2709999999999999</v>
      </c>
      <c r="HA107">
        <v>4.7999999999999996E-3</v>
      </c>
      <c r="HB107">
        <v>0.2796175401742218</v>
      </c>
      <c r="HC107">
        <v>2.9318383021812969E-3</v>
      </c>
      <c r="HD107">
        <v>-1.3754559859485029E-6</v>
      </c>
      <c r="HE107">
        <v>3.0700474437127301E-10</v>
      </c>
      <c r="HF107">
        <v>-7.1567451799845402E-2</v>
      </c>
      <c r="HG107">
        <v>1.00384331276165E-2</v>
      </c>
      <c r="HH107">
        <v>-3.1532673711230711E-4</v>
      </c>
      <c r="HI107">
        <v>1.819468599177705E-6</v>
      </c>
      <c r="HJ107">
        <v>1</v>
      </c>
      <c r="HK107">
        <v>2112</v>
      </c>
      <c r="HL107">
        <v>3</v>
      </c>
      <c r="HM107">
        <v>29</v>
      </c>
      <c r="HN107">
        <v>5.9</v>
      </c>
      <c r="HO107">
        <v>5.9</v>
      </c>
      <c r="HP107">
        <v>1.1901900000000001</v>
      </c>
      <c r="HQ107">
        <v>2.3059099999999999</v>
      </c>
      <c r="HR107">
        <v>1.4978</v>
      </c>
      <c r="HS107">
        <v>2.3022499999999999</v>
      </c>
      <c r="HT107">
        <v>1.5478499999999999</v>
      </c>
      <c r="HU107">
        <v>2.4255399999999998</v>
      </c>
      <c r="HV107">
        <v>38.944499999999998</v>
      </c>
      <c r="HW107">
        <v>14.4735</v>
      </c>
      <c r="HX107">
        <v>18</v>
      </c>
      <c r="HY107">
        <v>502.32100000000003</v>
      </c>
      <c r="HZ107">
        <v>486.67500000000001</v>
      </c>
      <c r="IA107">
        <v>27.633600000000001</v>
      </c>
      <c r="IB107">
        <v>32.463099999999997</v>
      </c>
      <c r="IC107">
        <v>30.000499999999999</v>
      </c>
      <c r="ID107">
        <v>32.268000000000001</v>
      </c>
      <c r="IE107">
        <v>32.367400000000004</v>
      </c>
      <c r="IF107">
        <v>24.028400000000001</v>
      </c>
      <c r="IG107">
        <v>41.030900000000003</v>
      </c>
      <c r="IH107">
        <v>0</v>
      </c>
      <c r="II107">
        <v>27.629000000000001</v>
      </c>
      <c r="IJ107">
        <v>502.452</v>
      </c>
      <c r="IK107">
        <v>21.221</v>
      </c>
      <c r="IL107">
        <v>100.411</v>
      </c>
      <c r="IM107">
        <v>100.131</v>
      </c>
      <c r="IN107" t="s">
        <v>1943</v>
      </c>
    </row>
    <row r="108" spans="1:248" x14ac:dyDescent="0.2">
      <c r="A108">
        <v>92</v>
      </c>
      <c r="B108">
        <v>1660230377.0999999</v>
      </c>
      <c r="C108">
        <v>382.09999990463263</v>
      </c>
      <c r="D108" t="s">
        <v>572</v>
      </c>
      <c r="E108" t="s">
        <v>573</v>
      </c>
      <c r="F108">
        <v>1</v>
      </c>
      <c r="G108">
        <v>2</v>
      </c>
      <c r="H108" t="s">
        <v>376</v>
      </c>
      <c r="I108" t="s">
        <v>377</v>
      </c>
      <c r="J108" t="s">
        <v>378</v>
      </c>
      <c r="K108" t="s">
        <v>379</v>
      </c>
      <c r="L108" t="s">
        <v>380</v>
      </c>
      <c r="M108" t="s">
        <v>381</v>
      </c>
      <c r="N108">
        <v>1660230376.5999999</v>
      </c>
      <c r="O108">
        <f t="shared" si="34"/>
        <v>5.0701876862724194E-3</v>
      </c>
      <c r="P108">
        <f t="shared" si="35"/>
        <v>5.0701876862724191</v>
      </c>
      <c r="Q108">
        <f t="shared" si="36"/>
        <v>12.526106680278478</v>
      </c>
      <c r="R108">
        <f t="shared" si="37"/>
        <v>413.56200000000001</v>
      </c>
      <c r="S108">
        <f t="shared" si="38"/>
        <v>330.37482383078799</v>
      </c>
      <c r="T108">
        <f t="shared" si="39"/>
        <v>32.900457442646037</v>
      </c>
      <c r="U108">
        <f t="shared" si="40"/>
        <v>41.184672679127999</v>
      </c>
      <c r="V108">
        <f t="shared" si="41"/>
        <v>0.2902662291637349</v>
      </c>
      <c r="W108">
        <f t="shared" si="42"/>
        <v>2.9180921622235028</v>
      </c>
      <c r="X108">
        <f t="shared" si="43"/>
        <v>0.27512660863156629</v>
      </c>
      <c r="Y108">
        <f t="shared" si="44"/>
        <v>0.17324853427814985</v>
      </c>
      <c r="Z108">
        <f t="shared" si="45"/>
        <v>321.54313200000001</v>
      </c>
      <c r="AA108">
        <f t="shared" si="46"/>
        <v>31.580612603544232</v>
      </c>
      <c r="AB108">
        <f t="shared" si="47"/>
        <v>30.873899999999999</v>
      </c>
      <c r="AC108">
        <f t="shared" si="48"/>
        <v>4.4790432745246056</v>
      </c>
      <c r="AD108">
        <f t="shared" si="49"/>
        <v>60.063389428026056</v>
      </c>
      <c r="AE108">
        <f t="shared" si="50"/>
        <v>2.7100729961184</v>
      </c>
      <c r="AF108">
        <f t="shared" si="51"/>
        <v>4.5120214192472101</v>
      </c>
      <c r="AG108">
        <f t="shared" si="52"/>
        <v>1.7689702784062056</v>
      </c>
      <c r="AH108">
        <f t="shared" si="53"/>
        <v>-223.5952769646137</v>
      </c>
      <c r="AI108">
        <f t="shared" si="54"/>
        <v>20.231375745963803</v>
      </c>
      <c r="AJ108">
        <f t="shared" si="55"/>
        <v>1.5559423461334816</v>
      </c>
      <c r="AK108">
        <f t="shared" si="56"/>
        <v>119.73517312748358</v>
      </c>
      <c r="AL108">
        <f t="shared" si="57"/>
        <v>42.661963036878362</v>
      </c>
      <c r="AM108">
        <f t="shared" si="58"/>
        <v>5.0693453979208591</v>
      </c>
      <c r="AN108">
        <f t="shared" si="59"/>
        <v>12.526106680278478</v>
      </c>
      <c r="AO108">
        <v>466.51377267960999</v>
      </c>
      <c r="AP108">
        <v>425.13196363636371</v>
      </c>
      <c r="AQ108">
        <v>5.0151679399882951</v>
      </c>
      <c r="AR108">
        <v>65.976057686478867</v>
      </c>
      <c r="AS108">
        <f t="shared" si="60"/>
        <v>5.0701876862724191</v>
      </c>
      <c r="AT108">
        <v>21.297595955749181</v>
      </c>
      <c r="AU108">
        <v>27.214184848484852</v>
      </c>
      <c r="AV108">
        <v>6.1252988789392394E-5</v>
      </c>
      <c r="AW108">
        <v>81.048263138824893</v>
      </c>
      <c r="AX108">
        <v>0</v>
      </c>
      <c r="AY108">
        <v>0</v>
      </c>
      <c r="AZ108">
        <f t="shared" si="61"/>
        <v>1</v>
      </c>
      <c r="BA108">
        <f t="shared" si="62"/>
        <v>0</v>
      </c>
      <c r="BB108">
        <f t="shared" si="63"/>
        <v>51843.834416043836</v>
      </c>
      <c r="BC108">
        <f t="shared" si="64"/>
        <v>2000.17</v>
      </c>
      <c r="BD108">
        <f t="shared" si="65"/>
        <v>1681.3428000000001</v>
      </c>
      <c r="BE108">
        <f t="shared" si="66"/>
        <v>0.84059994900433466</v>
      </c>
      <c r="BF108">
        <f t="shared" si="67"/>
        <v>0.16075790157836584</v>
      </c>
      <c r="BG108">
        <v>6</v>
      </c>
      <c r="BH108">
        <v>0.5</v>
      </c>
      <c r="BI108" t="s">
        <v>382</v>
      </c>
      <c r="BJ108">
        <v>2</v>
      </c>
      <c r="BK108" t="b">
        <v>1</v>
      </c>
      <c r="BL108">
        <v>1660230376.5999999</v>
      </c>
      <c r="BM108">
        <v>413.56200000000001</v>
      </c>
      <c r="BN108">
        <v>467.25700000000001</v>
      </c>
      <c r="BO108">
        <v>27.2136</v>
      </c>
      <c r="BP108">
        <v>21.297599999999999</v>
      </c>
      <c r="BQ108">
        <v>412.286</v>
      </c>
      <c r="BR108">
        <v>27.2088</v>
      </c>
      <c r="BS108">
        <v>500.14100000000002</v>
      </c>
      <c r="BT108">
        <v>99.485100000000003</v>
      </c>
      <c r="BU108">
        <v>0.100144</v>
      </c>
      <c r="BV108">
        <v>31.002500000000001</v>
      </c>
      <c r="BW108">
        <v>30.873899999999999</v>
      </c>
      <c r="BX108">
        <v>999.9</v>
      </c>
      <c r="BY108">
        <v>0</v>
      </c>
      <c r="BZ108">
        <v>0</v>
      </c>
      <c r="CA108">
        <v>9986.25</v>
      </c>
      <c r="CB108">
        <v>0</v>
      </c>
      <c r="CC108">
        <v>17.635000000000002</v>
      </c>
      <c r="CD108">
        <v>-53.695500000000003</v>
      </c>
      <c r="CE108">
        <v>425.13099999999997</v>
      </c>
      <c r="CF108">
        <v>477.42500000000001</v>
      </c>
      <c r="CG108">
        <v>5.9159499999999996</v>
      </c>
      <c r="CH108">
        <v>467.25700000000001</v>
      </c>
      <c r="CI108">
        <v>21.297599999999999</v>
      </c>
      <c r="CJ108">
        <v>2.7073399999999999</v>
      </c>
      <c r="CK108">
        <v>2.1187999999999998</v>
      </c>
      <c r="CL108">
        <v>22.329799999999999</v>
      </c>
      <c r="CM108">
        <v>18.3612</v>
      </c>
      <c r="CN108">
        <v>2000.17</v>
      </c>
      <c r="CO108">
        <v>0.98000200000000004</v>
      </c>
      <c r="CP108">
        <v>1.99983E-2</v>
      </c>
      <c r="CQ108">
        <v>0</v>
      </c>
      <c r="CR108">
        <v>3.6150000000000002</v>
      </c>
      <c r="CS108">
        <v>0</v>
      </c>
      <c r="CT108">
        <v>22234.2</v>
      </c>
      <c r="CU108">
        <v>17413.8</v>
      </c>
      <c r="CV108">
        <v>42.5</v>
      </c>
      <c r="CW108">
        <v>43.625</v>
      </c>
      <c r="CX108">
        <v>42.561999999999998</v>
      </c>
      <c r="CY108">
        <v>42.061999999999998</v>
      </c>
      <c r="CZ108">
        <v>42.561999999999998</v>
      </c>
      <c r="DA108">
        <v>1960.17</v>
      </c>
      <c r="DB108">
        <v>40</v>
      </c>
      <c r="DC108">
        <v>0</v>
      </c>
      <c r="DD108">
        <v>1660230374.7</v>
      </c>
      <c r="DE108">
        <v>0</v>
      </c>
      <c r="DF108">
        <v>1660230021</v>
      </c>
      <c r="DG108" t="s">
        <v>383</v>
      </c>
      <c r="DH108">
        <v>1660230020</v>
      </c>
      <c r="DI108">
        <v>1660230021</v>
      </c>
      <c r="DJ108">
        <v>13</v>
      </c>
      <c r="DK108">
        <v>0.128</v>
      </c>
      <c r="DL108">
        <v>-1.4E-2</v>
      </c>
      <c r="DM108">
        <v>1.25</v>
      </c>
      <c r="DN108">
        <v>1.6E-2</v>
      </c>
      <c r="DO108">
        <v>400</v>
      </c>
      <c r="DP108">
        <v>22</v>
      </c>
      <c r="DQ108">
        <v>0.31</v>
      </c>
      <c r="DR108">
        <v>0.02</v>
      </c>
      <c r="DS108">
        <v>11.376368585008279</v>
      </c>
      <c r="DT108">
        <v>8.1250213433206842</v>
      </c>
      <c r="DU108">
        <v>0.60671025938743794</v>
      </c>
      <c r="DV108">
        <v>0</v>
      </c>
      <c r="DW108">
        <v>41.459733964908423</v>
      </c>
      <c r="DX108">
        <v>8.5681389806318524</v>
      </c>
      <c r="DY108">
        <v>0.62053834315463796</v>
      </c>
      <c r="DZ108">
        <v>0</v>
      </c>
      <c r="EA108">
        <v>-52.038341935483871</v>
      </c>
      <c r="EB108">
        <v>-12.112466129032249</v>
      </c>
      <c r="EC108">
        <v>0.90561127164926036</v>
      </c>
      <c r="ED108">
        <v>0</v>
      </c>
      <c r="EE108">
        <v>294.86744303140853</v>
      </c>
      <c r="EF108">
        <v>239.724459974468</v>
      </c>
      <c r="EG108">
        <v>17.29232574372929</v>
      </c>
      <c r="EH108">
        <v>0</v>
      </c>
      <c r="EI108">
        <v>5.8868648780487796</v>
      </c>
      <c r="EJ108">
        <v>0.35153728222997183</v>
      </c>
      <c r="EK108">
        <v>3.9566713105345763E-2</v>
      </c>
      <c r="EL108">
        <v>0</v>
      </c>
      <c r="EM108">
        <v>1.769940936817626</v>
      </c>
      <c r="EN108">
        <v>1.6542625789665099E-2</v>
      </c>
      <c r="EO108">
        <v>1.6181429067189221E-3</v>
      </c>
      <c r="EP108">
        <v>1</v>
      </c>
      <c r="EQ108">
        <v>1</v>
      </c>
      <c r="ER108">
        <v>6</v>
      </c>
      <c r="ES108" t="s">
        <v>413</v>
      </c>
      <c r="ET108">
        <v>2.9422600000000001</v>
      </c>
      <c r="EU108">
        <v>2.8012000000000001</v>
      </c>
      <c r="EV108">
        <v>9.0420799999999996E-2</v>
      </c>
      <c r="EW108">
        <v>9.9055900000000002E-2</v>
      </c>
      <c r="EX108">
        <v>0.117701</v>
      </c>
      <c r="EY108">
        <v>9.9001900000000004E-2</v>
      </c>
      <c r="EZ108">
        <v>18624.8</v>
      </c>
      <c r="FA108">
        <v>19346.7</v>
      </c>
      <c r="FB108">
        <v>23815</v>
      </c>
      <c r="FC108">
        <v>24993.4</v>
      </c>
      <c r="FD108">
        <v>33633.199999999997</v>
      </c>
      <c r="FE108">
        <v>35959.5</v>
      </c>
      <c r="FF108">
        <v>43423.5</v>
      </c>
      <c r="FG108">
        <v>46201.7</v>
      </c>
      <c r="FH108">
        <v>1.9601500000000001</v>
      </c>
      <c r="FI108">
        <v>1.8365499999999999</v>
      </c>
      <c r="FJ108">
        <v>6.2845600000000001E-2</v>
      </c>
      <c r="FK108">
        <v>0</v>
      </c>
      <c r="FL108">
        <v>29.850999999999999</v>
      </c>
      <c r="FM108">
        <v>999.9</v>
      </c>
      <c r="FN108">
        <v>58.6</v>
      </c>
      <c r="FO108">
        <v>35.6</v>
      </c>
      <c r="FP108">
        <v>34.3917</v>
      </c>
      <c r="FQ108">
        <v>63.9375</v>
      </c>
      <c r="FR108">
        <v>21.879000000000001</v>
      </c>
      <c r="FS108">
        <v>1</v>
      </c>
      <c r="FT108">
        <v>0.42982700000000001</v>
      </c>
      <c r="FU108">
        <v>1.66039</v>
      </c>
      <c r="FV108">
        <v>20.313400000000001</v>
      </c>
      <c r="FW108">
        <v>5.2119</v>
      </c>
      <c r="FX108">
        <v>11.9062</v>
      </c>
      <c r="FY108">
        <v>5.0030000000000001</v>
      </c>
      <c r="FZ108">
        <v>3.2902499999999999</v>
      </c>
      <c r="GA108">
        <v>9999</v>
      </c>
      <c r="GB108">
        <v>9999</v>
      </c>
      <c r="GC108">
        <v>9999</v>
      </c>
      <c r="GD108">
        <v>999.9</v>
      </c>
      <c r="GE108">
        <v>1.8596699999999999</v>
      </c>
      <c r="GF108">
        <v>1.8547</v>
      </c>
      <c r="GG108">
        <v>1.8578699999999999</v>
      </c>
      <c r="GH108">
        <v>1.85626</v>
      </c>
      <c r="GI108">
        <v>1.8550500000000001</v>
      </c>
      <c r="GJ108">
        <v>1.8547100000000001</v>
      </c>
      <c r="GK108">
        <v>1.85345</v>
      </c>
      <c r="GL108">
        <v>1.8565400000000001</v>
      </c>
      <c r="GM108">
        <v>0</v>
      </c>
      <c r="GN108">
        <v>0</v>
      </c>
      <c r="GO108">
        <v>0</v>
      </c>
      <c r="GP108">
        <v>0</v>
      </c>
      <c r="GQ108" t="s">
        <v>385</v>
      </c>
      <c r="GR108" t="s">
        <v>386</v>
      </c>
      <c r="GS108" t="s">
        <v>387</v>
      </c>
      <c r="GT108" t="s">
        <v>387</v>
      </c>
      <c r="GU108" t="s">
        <v>387</v>
      </c>
      <c r="GV108" t="s">
        <v>387</v>
      </c>
      <c r="GW108">
        <v>0</v>
      </c>
      <c r="GX108">
        <v>100</v>
      </c>
      <c r="GY108">
        <v>100</v>
      </c>
      <c r="GZ108">
        <v>1.2809999999999999</v>
      </c>
      <c r="HA108">
        <v>4.7000000000000002E-3</v>
      </c>
      <c r="HB108">
        <v>0.2796175401742218</v>
      </c>
      <c r="HC108">
        <v>2.9318383021812969E-3</v>
      </c>
      <c r="HD108">
        <v>-1.3754559859485029E-6</v>
      </c>
      <c r="HE108">
        <v>3.0700474437127301E-10</v>
      </c>
      <c r="HF108">
        <v>-7.1567451799845402E-2</v>
      </c>
      <c r="HG108">
        <v>1.00384331276165E-2</v>
      </c>
      <c r="HH108">
        <v>-3.1532673711230711E-4</v>
      </c>
      <c r="HI108">
        <v>1.819468599177705E-6</v>
      </c>
      <c r="HJ108">
        <v>1</v>
      </c>
      <c r="HK108">
        <v>2112</v>
      </c>
      <c r="HL108">
        <v>3</v>
      </c>
      <c r="HM108">
        <v>29</v>
      </c>
      <c r="HN108">
        <v>6</v>
      </c>
      <c r="HO108">
        <v>5.9</v>
      </c>
      <c r="HP108">
        <v>1.2036100000000001</v>
      </c>
      <c r="HQ108">
        <v>2.3120099999999999</v>
      </c>
      <c r="HR108">
        <v>1.4978</v>
      </c>
      <c r="HS108">
        <v>2.3022499999999999</v>
      </c>
      <c r="HT108">
        <v>1.5478499999999999</v>
      </c>
      <c r="HU108">
        <v>2.4487299999999999</v>
      </c>
      <c r="HV108">
        <v>38.944499999999998</v>
      </c>
      <c r="HW108">
        <v>14.4648</v>
      </c>
      <c r="HX108">
        <v>18</v>
      </c>
      <c r="HY108">
        <v>502.34300000000002</v>
      </c>
      <c r="HZ108">
        <v>486.78100000000001</v>
      </c>
      <c r="IA108">
        <v>27.6326</v>
      </c>
      <c r="IB108">
        <v>32.464199999999998</v>
      </c>
      <c r="IC108">
        <v>30.000499999999999</v>
      </c>
      <c r="ID108">
        <v>32.268900000000002</v>
      </c>
      <c r="IE108">
        <v>32.368200000000002</v>
      </c>
      <c r="IF108">
        <v>24.183599999999998</v>
      </c>
      <c r="IG108">
        <v>41.030900000000003</v>
      </c>
      <c r="IH108">
        <v>0</v>
      </c>
      <c r="II108">
        <v>27.629000000000001</v>
      </c>
      <c r="IJ108">
        <v>502.452</v>
      </c>
      <c r="IK108">
        <v>21.219200000000001</v>
      </c>
      <c r="IL108">
        <v>100.411</v>
      </c>
      <c r="IM108">
        <v>100.131</v>
      </c>
      <c r="IN108" t="s">
        <v>1943</v>
      </c>
    </row>
    <row r="109" spans="1:248" x14ac:dyDescent="0.2">
      <c r="A109">
        <v>93</v>
      </c>
      <c r="B109">
        <v>1660230378.0999999</v>
      </c>
      <c r="C109">
        <v>383.09999990463263</v>
      </c>
      <c r="D109" t="s">
        <v>574</v>
      </c>
      <c r="E109" t="s">
        <v>575</v>
      </c>
      <c r="F109">
        <v>1</v>
      </c>
      <c r="G109">
        <v>2</v>
      </c>
      <c r="H109" t="s">
        <v>376</v>
      </c>
      <c r="I109" t="s">
        <v>377</v>
      </c>
      <c r="J109" t="s">
        <v>378</v>
      </c>
      <c r="K109" t="s">
        <v>379</v>
      </c>
      <c r="L109" t="s">
        <v>380</v>
      </c>
      <c r="M109" t="s">
        <v>381</v>
      </c>
      <c r="N109">
        <v>1660230377.0999999</v>
      </c>
      <c r="O109">
        <f t="shared" si="34"/>
        <v>5.0706945149073543E-3</v>
      </c>
      <c r="P109">
        <f t="shared" si="35"/>
        <v>5.0706945149073546</v>
      </c>
      <c r="Q109">
        <f t="shared" si="36"/>
        <v>12.634983027858151</v>
      </c>
      <c r="R109">
        <f t="shared" si="37"/>
        <v>416</v>
      </c>
      <c r="S109">
        <f t="shared" si="38"/>
        <v>332.13709935366415</v>
      </c>
      <c r="T109">
        <f t="shared" si="39"/>
        <v>33.075866994239433</v>
      </c>
      <c r="U109">
        <f t="shared" si="40"/>
        <v>41.427352428799999</v>
      </c>
      <c r="V109">
        <f t="shared" si="41"/>
        <v>0.29031366252555912</v>
      </c>
      <c r="W109">
        <f t="shared" si="42"/>
        <v>2.9197849420645099</v>
      </c>
      <c r="X109">
        <f t="shared" si="43"/>
        <v>0.2751775207059548</v>
      </c>
      <c r="Y109">
        <f t="shared" si="44"/>
        <v>0.17328008283647112</v>
      </c>
      <c r="Z109">
        <f t="shared" si="45"/>
        <v>321.54364049999998</v>
      </c>
      <c r="AA109">
        <f t="shared" si="46"/>
        <v>31.57997260327376</v>
      </c>
      <c r="AB109">
        <f t="shared" si="47"/>
        <v>30.8735</v>
      </c>
      <c r="AC109">
        <f t="shared" si="48"/>
        <v>4.4789410270937173</v>
      </c>
      <c r="AD109">
        <f t="shared" si="49"/>
        <v>60.065240486741963</v>
      </c>
      <c r="AE109">
        <f t="shared" si="50"/>
        <v>2.7101256117015602</v>
      </c>
      <c r="AF109">
        <f t="shared" si="51"/>
        <v>4.5119699675551264</v>
      </c>
      <c r="AG109">
        <f t="shared" si="52"/>
        <v>1.7688154153921571</v>
      </c>
      <c r="AH109">
        <f t="shared" si="53"/>
        <v>-223.61762810741433</v>
      </c>
      <c r="AI109">
        <f t="shared" si="54"/>
        <v>20.274594218600026</v>
      </c>
      <c r="AJ109">
        <f t="shared" si="55"/>
        <v>1.5583575488687407</v>
      </c>
      <c r="AK109">
        <f t="shared" si="56"/>
        <v>119.75896416005442</v>
      </c>
      <c r="AL109">
        <f t="shared" si="57"/>
        <v>42.720342101936502</v>
      </c>
      <c r="AM109">
        <f t="shared" si="58"/>
        <v>5.0698700223882796</v>
      </c>
      <c r="AN109">
        <f t="shared" si="59"/>
        <v>12.634983027858151</v>
      </c>
      <c r="AO109">
        <v>471.67031781335919</v>
      </c>
      <c r="AP109">
        <v>430.14433939393939</v>
      </c>
      <c r="AQ109">
        <v>5.0171804660194903</v>
      </c>
      <c r="AR109">
        <v>65.976057686478867</v>
      </c>
      <c r="AS109">
        <f t="shared" si="60"/>
        <v>5.0706945149073546</v>
      </c>
      <c r="AT109">
        <v>21.29734850898398</v>
      </c>
      <c r="AU109">
        <v>27.214258787878791</v>
      </c>
      <c r="AV109">
        <v>1.1004162680228459E-4</v>
      </c>
      <c r="AW109">
        <v>81.048263138824893</v>
      </c>
      <c r="AX109">
        <v>0</v>
      </c>
      <c r="AY109">
        <v>0</v>
      </c>
      <c r="AZ109">
        <f t="shared" si="61"/>
        <v>1</v>
      </c>
      <c r="BA109">
        <f t="shared" si="62"/>
        <v>0</v>
      </c>
      <c r="BB109">
        <f t="shared" si="63"/>
        <v>51891.975171054888</v>
      </c>
      <c r="BC109">
        <f t="shared" si="64"/>
        <v>2000.175</v>
      </c>
      <c r="BD109">
        <f t="shared" si="65"/>
        <v>1681.3468499999999</v>
      </c>
      <c r="BE109">
        <f t="shared" si="66"/>
        <v>0.8405998725111552</v>
      </c>
      <c r="BF109">
        <f t="shared" si="67"/>
        <v>0.16075775394652966</v>
      </c>
      <c r="BG109">
        <v>6</v>
      </c>
      <c r="BH109">
        <v>0.5</v>
      </c>
      <c r="BI109" t="s">
        <v>382</v>
      </c>
      <c r="BJ109">
        <v>2</v>
      </c>
      <c r="BK109" t="b">
        <v>1</v>
      </c>
      <c r="BL109">
        <v>1660230377.0999999</v>
      </c>
      <c r="BM109">
        <v>416</v>
      </c>
      <c r="BN109">
        <v>469.78050000000002</v>
      </c>
      <c r="BO109">
        <v>27.214200000000002</v>
      </c>
      <c r="BP109">
        <v>21.297550000000001</v>
      </c>
      <c r="BQ109">
        <v>414.71899999999999</v>
      </c>
      <c r="BR109">
        <v>27.209399999999999</v>
      </c>
      <c r="BS109">
        <v>500.13749999999999</v>
      </c>
      <c r="BT109">
        <v>99.484949999999998</v>
      </c>
      <c r="BU109">
        <v>0.1000318</v>
      </c>
      <c r="BV109">
        <v>31.002300000000002</v>
      </c>
      <c r="BW109">
        <v>30.8735</v>
      </c>
      <c r="BX109">
        <v>999.9</v>
      </c>
      <c r="BY109">
        <v>0</v>
      </c>
      <c r="BZ109">
        <v>0</v>
      </c>
      <c r="CA109">
        <v>9995.9249999999993</v>
      </c>
      <c r="CB109">
        <v>0</v>
      </c>
      <c r="CC109">
        <v>17.629149999999999</v>
      </c>
      <c r="CD109">
        <v>-53.780799999999999</v>
      </c>
      <c r="CE109">
        <v>427.63749999999999</v>
      </c>
      <c r="CF109">
        <v>480.00349999999997</v>
      </c>
      <c r="CG109">
        <v>5.9166150000000002</v>
      </c>
      <c r="CH109">
        <v>469.78050000000002</v>
      </c>
      <c r="CI109">
        <v>21.297550000000001</v>
      </c>
      <c r="CJ109">
        <v>2.7073999999999998</v>
      </c>
      <c r="CK109">
        <v>2.1187900000000002</v>
      </c>
      <c r="CL109">
        <v>22.33015</v>
      </c>
      <c r="CM109">
        <v>18.361149999999999</v>
      </c>
      <c r="CN109">
        <v>2000.175</v>
      </c>
      <c r="CO109">
        <v>0.98000350000000003</v>
      </c>
      <c r="CP109">
        <v>1.9996799999999999E-2</v>
      </c>
      <c r="CQ109">
        <v>0</v>
      </c>
      <c r="CR109">
        <v>2.5169999999999999</v>
      </c>
      <c r="CS109">
        <v>0</v>
      </c>
      <c r="CT109">
        <v>22237</v>
      </c>
      <c r="CU109">
        <v>17413.849999999999</v>
      </c>
      <c r="CV109">
        <v>42.5</v>
      </c>
      <c r="CW109">
        <v>43.655999999999999</v>
      </c>
      <c r="CX109">
        <v>42.561999999999998</v>
      </c>
      <c r="CY109">
        <v>42.030999999999999</v>
      </c>
      <c r="CZ109">
        <v>42.561999999999998</v>
      </c>
      <c r="DA109">
        <v>1960.18</v>
      </c>
      <c r="DB109">
        <v>39.994999999999997</v>
      </c>
      <c r="DC109">
        <v>0</v>
      </c>
      <c r="DD109">
        <v>1660230376.5</v>
      </c>
      <c r="DE109">
        <v>0</v>
      </c>
      <c r="DF109">
        <v>1660230021</v>
      </c>
      <c r="DG109" t="s">
        <v>383</v>
      </c>
      <c r="DH109">
        <v>1660230020</v>
      </c>
      <c r="DI109">
        <v>1660230021</v>
      </c>
      <c r="DJ109">
        <v>13</v>
      </c>
      <c r="DK109">
        <v>0.128</v>
      </c>
      <c r="DL109">
        <v>-1.4E-2</v>
      </c>
      <c r="DM109">
        <v>1.25</v>
      </c>
      <c r="DN109">
        <v>1.6E-2</v>
      </c>
      <c r="DO109">
        <v>400</v>
      </c>
      <c r="DP109">
        <v>22</v>
      </c>
      <c r="DQ109">
        <v>0.31</v>
      </c>
      <c r="DR109">
        <v>0.02</v>
      </c>
      <c r="DS109">
        <v>11.58074346926244</v>
      </c>
      <c r="DT109">
        <v>7.9398975050665879</v>
      </c>
      <c r="DU109">
        <v>0.59276129249125831</v>
      </c>
      <c r="DV109">
        <v>0</v>
      </c>
      <c r="DW109">
        <v>41.640274617106563</v>
      </c>
      <c r="DX109">
        <v>8.3273430599857416</v>
      </c>
      <c r="DY109">
        <v>0.62251128086497765</v>
      </c>
      <c r="DZ109">
        <v>0</v>
      </c>
      <c r="EA109">
        <v>-52.397563333333338</v>
      </c>
      <c r="EB109">
        <v>-11.61945183537275</v>
      </c>
      <c r="EC109">
        <v>0.83987184041508567</v>
      </c>
      <c r="ED109">
        <v>0</v>
      </c>
      <c r="EE109">
        <v>299.8728633864493</v>
      </c>
      <c r="EF109">
        <v>240.98042087759379</v>
      </c>
      <c r="EG109">
        <v>17.96277109523237</v>
      </c>
      <c r="EH109">
        <v>0</v>
      </c>
      <c r="EI109">
        <v>5.8953629999999997</v>
      </c>
      <c r="EJ109">
        <v>0.29025973733583033</v>
      </c>
      <c r="EK109">
        <v>3.4622164230446423E-2</v>
      </c>
      <c r="EL109">
        <v>0</v>
      </c>
      <c r="EM109">
        <v>1.7699541911464569</v>
      </c>
      <c r="EN109">
        <v>1.072677069682065E-2</v>
      </c>
      <c r="EO109">
        <v>1.567790943041556E-3</v>
      </c>
      <c r="EP109">
        <v>1</v>
      </c>
      <c r="EQ109">
        <v>1</v>
      </c>
      <c r="ER109">
        <v>6</v>
      </c>
      <c r="ES109" t="s">
        <v>413</v>
      </c>
      <c r="ET109">
        <v>2.94218</v>
      </c>
      <c r="EU109">
        <v>2.80118</v>
      </c>
      <c r="EV109">
        <v>9.1224200000000005E-2</v>
      </c>
      <c r="EW109">
        <v>9.9849999999999994E-2</v>
      </c>
      <c r="EX109">
        <v>0.117705</v>
      </c>
      <c r="EY109">
        <v>9.9003900000000006E-2</v>
      </c>
      <c r="EZ109">
        <v>18608.2</v>
      </c>
      <c r="FA109">
        <v>19329.7</v>
      </c>
      <c r="FB109">
        <v>23814.799999999999</v>
      </c>
      <c r="FC109">
        <v>24993.4</v>
      </c>
      <c r="FD109">
        <v>33632.9</v>
      </c>
      <c r="FE109">
        <v>35959.5</v>
      </c>
      <c r="FF109">
        <v>43423.4</v>
      </c>
      <c r="FG109">
        <v>46201.8</v>
      </c>
      <c r="FH109">
        <v>1.9602200000000001</v>
      </c>
      <c r="FI109">
        <v>1.8365199999999999</v>
      </c>
      <c r="FJ109">
        <v>6.28084E-2</v>
      </c>
      <c r="FK109">
        <v>0</v>
      </c>
      <c r="FL109">
        <v>29.850999999999999</v>
      </c>
      <c r="FM109">
        <v>999.9</v>
      </c>
      <c r="FN109">
        <v>58.6</v>
      </c>
      <c r="FO109">
        <v>35.6</v>
      </c>
      <c r="FP109">
        <v>34.393000000000001</v>
      </c>
      <c r="FQ109">
        <v>63.957500000000003</v>
      </c>
      <c r="FR109">
        <v>22.291699999999999</v>
      </c>
      <c r="FS109">
        <v>1</v>
      </c>
      <c r="FT109">
        <v>0.42983199999999999</v>
      </c>
      <c r="FU109">
        <v>1.66187</v>
      </c>
      <c r="FV109">
        <v>20.313400000000001</v>
      </c>
      <c r="FW109">
        <v>5.2120499999999996</v>
      </c>
      <c r="FX109">
        <v>11.905900000000001</v>
      </c>
      <c r="FY109">
        <v>5.0030000000000001</v>
      </c>
      <c r="FZ109">
        <v>3.2902800000000001</v>
      </c>
      <c r="GA109">
        <v>9999</v>
      </c>
      <c r="GB109">
        <v>9999</v>
      </c>
      <c r="GC109">
        <v>9999</v>
      </c>
      <c r="GD109">
        <v>999.9</v>
      </c>
      <c r="GE109">
        <v>1.8596600000000001</v>
      </c>
      <c r="GF109">
        <v>1.8546899999999999</v>
      </c>
      <c r="GG109">
        <v>1.85788</v>
      </c>
      <c r="GH109">
        <v>1.85626</v>
      </c>
      <c r="GI109">
        <v>1.8550599999999999</v>
      </c>
      <c r="GJ109">
        <v>1.8547100000000001</v>
      </c>
      <c r="GK109">
        <v>1.8534600000000001</v>
      </c>
      <c r="GL109">
        <v>1.8565400000000001</v>
      </c>
      <c r="GM109">
        <v>0</v>
      </c>
      <c r="GN109">
        <v>0</v>
      </c>
      <c r="GO109">
        <v>0</v>
      </c>
      <c r="GP109">
        <v>0</v>
      </c>
      <c r="GQ109" t="s">
        <v>385</v>
      </c>
      <c r="GR109" t="s">
        <v>386</v>
      </c>
      <c r="GS109" t="s">
        <v>387</v>
      </c>
      <c r="GT109" t="s">
        <v>387</v>
      </c>
      <c r="GU109" t="s">
        <v>387</v>
      </c>
      <c r="GV109" t="s">
        <v>387</v>
      </c>
      <c r="GW109">
        <v>0</v>
      </c>
      <c r="GX109">
        <v>100</v>
      </c>
      <c r="GY109">
        <v>100</v>
      </c>
      <c r="GZ109">
        <v>1.29</v>
      </c>
      <c r="HA109">
        <v>4.7999999999999996E-3</v>
      </c>
      <c r="HB109">
        <v>0.2796175401742218</v>
      </c>
      <c r="HC109">
        <v>2.9318383021812969E-3</v>
      </c>
      <c r="HD109">
        <v>-1.3754559859485029E-6</v>
      </c>
      <c r="HE109">
        <v>3.0700474437127301E-10</v>
      </c>
      <c r="HF109">
        <v>-7.1567451799845402E-2</v>
      </c>
      <c r="HG109">
        <v>1.00384331276165E-2</v>
      </c>
      <c r="HH109">
        <v>-3.1532673711230711E-4</v>
      </c>
      <c r="HI109">
        <v>1.819468599177705E-6</v>
      </c>
      <c r="HJ109">
        <v>1</v>
      </c>
      <c r="HK109">
        <v>2112</v>
      </c>
      <c r="HL109">
        <v>3</v>
      </c>
      <c r="HM109">
        <v>29</v>
      </c>
      <c r="HN109">
        <v>6</v>
      </c>
      <c r="HO109">
        <v>6</v>
      </c>
      <c r="HP109">
        <v>1.2109399999999999</v>
      </c>
      <c r="HQ109">
        <v>2.3303199999999999</v>
      </c>
      <c r="HR109">
        <v>1.4978</v>
      </c>
      <c r="HS109">
        <v>2.3022499999999999</v>
      </c>
      <c r="HT109">
        <v>1.5478499999999999</v>
      </c>
      <c r="HU109">
        <v>2.31934</v>
      </c>
      <c r="HV109">
        <v>38.944499999999998</v>
      </c>
      <c r="HW109">
        <v>14.4648</v>
      </c>
      <c r="HX109">
        <v>18</v>
      </c>
      <c r="HY109">
        <v>502.39499999999998</v>
      </c>
      <c r="HZ109">
        <v>486.77100000000002</v>
      </c>
      <c r="IA109">
        <v>27.631599999999999</v>
      </c>
      <c r="IB109">
        <v>32.465000000000003</v>
      </c>
      <c r="IC109">
        <v>30.000499999999999</v>
      </c>
      <c r="ID109">
        <v>32.2697</v>
      </c>
      <c r="IE109">
        <v>32.369100000000003</v>
      </c>
      <c r="IF109">
        <v>24.4283</v>
      </c>
      <c r="IG109">
        <v>41.030900000000003</v>
      </c>
      <c r="IH109">
        <v>0</v>
      </c>
      <c r="II109">
        <v>27.629000000000001</v>
      </c>
      <c r="IJ109">
        <v>512.495</v>
      </c>
      <c r="IK109">
        <v>21.208400000000001</v>
      </c>
      <c r="IL109">
        <v>100.41</v>
      </c>
      <c r="IM109">
        <v>100.131</v>
      </c>
      <c r="IN109" t="s">
        <v>1943</v>
      </c>
    </row>
    <row r="110" spans="1:248" x14ac:dyDescent="0.2">
      <c r="A110">
        <v>94</v>
      </c>
      <c r="B110">
        <v>1660230379.0999999</v>
      </c>
      <c r="C110">
        <v>384.09999990463263</v>
      </c>
      <c r="D110" t="s">
        <v>576</v>
      </c>
      <c r="E110" t="s">
        <v>577</v>
      </c>
      <c r="F110">
        <v>1</v>
      </c>
      <c r="G110">
        <v>2</v>
      </c>
      <c r="H110" t="s">
        <v>376</v>
      </c>
      <c r="I110" t="s">
        <v>377</v>
      </c>
      <c r="J110" t="s">
        <v>378</v>
      </c>
      <c r="K110" t="s">
        <v>379</v>
      </c>
      <c r="L110" t="s">
        <v>380</v>
      </c>
      <c r="M110" t="s">
        <v>381</v>
      </c>
      <c r="N110">
        <v>1660230378.5999999</v>
      </c>
      <c r="O110">
        <f t="shared" si="34"/>
        <v>5.0718667979818928E-3</v>
      </c>
      <c r="P110">
        <f t="shared" si="35"/>
        <v>5.071866797981893</v>
      </c>
      <c r="Q110">
        <f t="shared" si="36"/>
        <v>12.706349638018535</v>
      </c>
      <c r="R110">
        <f t="shared" si="37"/>
        <v>423.35500000000002</v>
      </c>
      <c r="S110">
        <f t="shared" si="38"/>
        <v>338.92126954724654</v>
      </c>
      <c r="T110">
        <f t="shared" si="39"/>
        <v>33.751309607096402</v>
      </c>
      <c r="U110">
        <f t="shared" si="40"/>
        <v>42.159601543450499</v>
      </c>
      <c r="V110">
        <f t="shared" si="41"/>
        <v>0.29048750984456706</v>
      </c>
      <c r="W110">
        <f t="shared" si="42"/>
        <v>2.9214730920678749</v>
      </c>
      <c r="X110">
        <f t="shared" si="43"/>
        <v>0.27534200905172934</v>
      </c>
      <c r="Y110">
        <f t="shared" si="44"/>
        <v>0.17338368695450929</v>
      </c>
      <c r="Z110">
        <f t="shared" si="45"/>
        <v>321.54095700000005</v>
      </c>
      <c r="AA110">
        <f t="shared" si="46"/>
        <v>31.579342000337945</v>
      </c>
      <c r="AB110">
        <f t="shared" si="47"/>
        <v>30.8719</v>
      </c>
      <c r="AC110">
        <f t="shared" si="48"/>
        <v>4.478532057701921</v>
      </c>
      <c r="AD110">
        <f t="shared" si="49"/>
        <v>60.070696295186842</v>
      </c>
      <c r="AE110">
        <f t="shared" si="50"/>
        <v>2.7103717761400801</v>
      </c>
      <c r="AF110">
        <f t="shared" si="51"/>
        <v>4.5119699675551264</v>
      </c>
      <c r="AG110">
        <f t="shared" si="52"/>
        <v>1.7681602815618409</v>
      </c>
      <c r="AH110">
        <f t="shared" si="53"/>
        <v>-223.66932579100148</v>
      </c>
      <c r="AI110">
        <f t="shared" si="54"/>
        <v>20.538320437079307</v>
      </c>
      <c r="AJ110">
        <f t="shared" si="55"/>
        <v>1.577703571342562</v>
      </c>
      <c r="AK110">
        <f t="shared" si="56"/>
        <v>119.98765521742044</v>
      </c>
      <c r="AL110">
        <f t="shared" si="57"/>
        <v>42.895186712712452</v>
      </c>
      <c r="AM110">
        <f t="shared" si="58"/>
        <v>5.0710637108042151</v>
      </c>
      <c r="AN110">
        <f t="shared" si="59"/>
        <v>12.706349638018535</v>
      </c>
      <c r="AO110">
        <v>476.83570850343858</v>
      </c>
      <c r="AP110">
        <v>435.17786060606039</v>
      </c>
      <c r="AQ110">
        <v>5.0252432518839836</v>
      </c>
      <c r="AR110">
        <v>65.976057686478867</v>
      </c>
      <c r="AS110">
        <f t="shared" si="60"/>
        <v>5.071866797981893</v>
      </c>
      <c r="AT110">
        <v>21.29729594617589</v>
      </c>
      <c r="AU110">
        <v>27.216515757575749</v>
      </c>
      <c r="AV110">
        <v>1.8694860364227711E-5</v>
      </c>
      <c r="AW110">
        <v>81.048263138824893</v>
      </c>
      <c r="AX110">
        <v>0</v>
      </c>
      <c r="AY110">
        <v>0</v>
      </c>
      <c r="AZ110">
        <f t="shared" si="61"/>
        <v>1</v>
      </c>
      <c r="BA110">
        <f t="shared" si="62"/>
        <v>0</v>
      </c>
      <c r="BB110">
        <f t="shared" si="63"/>
        <v>51939.963647670564</v>
      </c>
      <c r="BC110">
        <f t="shared" si="64"/>
        <v>2000.16</v>
      </c>
      <c r="BD110">
        <f t="shared" si="65"/>
        <v>1681.3341</v>
      </c>
      <c r="BE110">
        <f t="shared" si="66"/>
        <v>0.84059980201583873</v>
      </c>
      <c r="BF110">
        <f t="shared" si="67"/>
        <v>0.16075761789056878</v>
      </c>
      <c r="BG110">
        <v>6</v>
      </c>
      <c r="BH110">
        <v>0.5</v>
      </c>
      <c r="BI110" t="s">
        <v>382</v>
      </c>
      <c r="BJ110">
        <v>2</v>
      </c>
      <c r="BK110" t="b">
        <v>1</v>
      </c>
      <c r="BL110">
        <v>1660230378.5999999</v>
      </c>
      <c r="BM110">
        <v>423.35500000000002</v>
      </c>
      <c r="BN110">
        <v>477.39400000000001</v>
      </c>
      <c r="BO110">
        <v>27.216799999999999</v>
      </c>
      <c r="BP110">
        <v>21.298400000000001</v>
      </c>
      <c r="BQ110">
        <v>422.06</v>
      </c>
      <c r="BR110">
        <v>27.212</v>
      </c>
      <c r="BS110">
        <v>500.10599999999999</v>
      </c>
      <c r="BT110">
        <v>99.4846</v>
      </c>
      <c r="BU110">
        <v>9.9913100000000005E-2</v>
      </c>
      <c r="BV110">
        <v>31.002300000000002</v>
      </c>
      <c r="BW110">
        <v>30.8719</v>
      </c>
      <c r="BX110">
        <v>999.9</v>
      </c>
      <c r="BY110">
        <v>0</v>
      </c>
      <c r="BZ110">
        <v>0</v>
      </c>
      <c r="CA110">
        <v>10005.6</v>
      </c>
      <c r="CB110">
        <v>0</v>
      </c>
      <c r="CC110">
        <v>17.6204</v>
      </c>
      <c r="CD110">
        <v>-54.038499999999999</v>
      </c>
      <c r="CE110">
        <v>435.2</v>
      </c>
      <c r="CF110">
        <v>487.78300000000002</v>
      </c>
      <c r="CG110">
        <v>5.9183199999999996</v>
      </c>
      <c r="CH110">
        <v>477.39400000000001</v>
      </c>
      <c r="CI110">
        <v>21.298400000000001</v>
      </c>
      <c r="CJ110">
        <v>2.7076500000000001</v>
      </c>
      <c r="CK110">
        <v>2.1188699999999998</v>
      </c>
      <c r="CL110">
        <v>22.331600000000002</v>
      </c>
      <c r="CM110">
        <v>18.361699999999999</v>
      </c>
      <c r="CN110">
        <v>2000.16</v>
      </c>
      <c r="CO110">
        <v>0.98000500000000001</v>
      </c>
      <c r="CP110">
        <v>1.9995300000000001E-2</v>
      </c>
      <c r="CQ110">
        <v>0</v>
      </c>
      <c r="CR110">
        <v>2.9409999999999998</v>
      </c>
      <c r="CS110">
        <v>0</v>
      </c>
      <c r="CT110">
        <v>22248.7</v>
      </c>
      <c r="CU110">
        <v>17413.7</v>
      </c>
      <c r="CV110">
        <v>42.5</v>
      </c>
      <c r="CW110">
        <v>43.686999999999998</v>
      </c>
      <c r="CX110">
        <v>42.561999999999998</v>
      </c>
      <c r="CY110">
        <v>42</v>
      </c>
      <c r="CZ110">
        <v>42.561999999999998</v>
      </c>
      <c r="DA110">
        <v>1960.17</v>
      </c>
      <c r="DB110">
        <v>39.99</v>
      </c>
      <c r="DC110">
        <v>0</v>
      </c>
      <c r="DD110">
        <v>1660230377.0999999</v>
      </c>
      <c r="DE110">
        <v>0</v>
      </c>
      <c r="DF110">
        <v>1660230021</v>
      </c>
      <c r="DG110" t="s">
        <v>383</v>
      </c>
      <c r="DH110">
        <v>1660230020</v>
      </c>
      <c r="DI110">
        <v>1660230021</v>
      </c>
      <c r="DJ110">
        <v>13</v>
      </c>
      <c r="DK110">
        <v>0.128</v>
      </c>
      <c r="DL110">
        <v>-1.4E-2</v>
      </c>
      <c r="DM110">
        <v>1.25</v>
      </c>
      <c r="DN110">
        <v>1.6E-2</v>
      </c>
      <c r="DO110">
        <v>400</v>
      </c>
      <c r="DP110">
        <v>22</v>
      </c>
      <c r="DQ110">
        <v>0.31</v>
      </c>
      <c r="DR110">
        <v>0.02</v>
      </c>
      <c r="DS110">
        <v>11.74626404689185</v>
      </c>
      <c r="DT110">
        <v>7.7528940552837016</v>
      </c>
      <c r="DU110">
        <v>0.55865624640228173</v>
      </c>
      <c r="DV110">
        <v>0</v>
      </c>
      <c r="DW110">
        <v>41.781063808208543</v>
      </c>
      <c r="DX110">
        <v>8.161914456010626</v>
      </c>
      <c r="DY110">
        <v>0.60989887019554934</v>
      </c>
      <c r="DZ110">
        <v>0</v>
      </c>
      <c r="EA110">
        <v>-52.594776666666682</v>
      </c>
      <c r="EB110">
        <v>-11.48693125695247</v>
      </c>
      <c r="EC110">
        <v>0.83010185065180808</v>
      </c>
      <c r="ED110">
        <v>0</v>
      </c>
      <c r="EE110">
        <v>303.90074403877009</v>
      </c>
      <c r="EF110">
        <v>242.06047480927359</v>
      </c>
      <c r="EG110">
        <v>18.043319706951191</v>
      </c>
      <c r="EH110">
        <v>0</v>
      </c>
      <c r="EI110">
        <v>5.8994747500000004</v>
      </c>
      <c r="EJ110">
        <v>0.25209354596620898</v>
      </c>
      <c r="EK110">
        <v>3.2007484748688128E-2</v>
      </c>
      <c r="EL110">
        <v>0</v>
      </c>
      <c r="EM110">
        <v>1.7700080278492221</v>
      </c>
      <c r="EN110">
        <v>5.6341489480594403E-3</v>
      </c>
      <c r="EO110">
        <v>1.508101563094281E-3</v>
      </c>
      <c r="EP110">
        <v>1</v>
      </c>
      <c r="EQ110">
        <v>1</v>
      </c>
      <c r="ER110">
        <v>6</v>
      </c>
      <c r="ES110" t="s">
        <v>413</v>
      </c>
      <c r="ET110">
        <v>2.9422000000000001</v>
      </c>
      <c r="EU110">
        <v>2.8011400000000002</v>
      </c>
      <c r="EV110">
        <v>9.2028600000000002E-2</v>
      </c>
      <c r="EW110">
        <v>0.100633</v>
      </c>
      <c r="EX110">
        <v>0.11771</v>
      </c>
      <c r="EY110">
        <v>9.90032E-2</v>
      </c>
      <c r="EZ110">
        <v>18591.599999999999</v>
      </c>
      <c r="FA110">
        <v>19312.8</v>
      </c>
      <c r="FB110">
        <v>23814.6</v>
      </c>
      <c r="FC110">
        <v>24993.4</v>
      </c>
      <c r="FD110">
        <v>33632.5</v>
      </c>
      <c r="FE110">
        <v>35959.5</v>
      </c>
      <c r="FF110">
        <v>43423</v>
      </c>
      <c r="FG110">
        <v>46201.8</v>
      </c>
      <c r="FH110">
        <v>1.9601999999999999</v>
      </c>
      <c r="FI110">
        <v>1.8365199999999999</v>
      </c>
      <c r="FJ110">
        <v>6.2659400000000004E-2</v>
      </c>
      <c r="FK110">
        <v>0</v>
      </c>
      <c r="FL110">
        <v>29.850999999999999</v>
      </c>
      <c r="FM110">
        <v>999.9</v>
      </c>
      <c r="FN110">
        <v>58.6</v>
      </c>
      <c r="FO110">
        <v>35.6</v>
      </c>
      <c r="FP110">
        <v>34.3902</v>
      </c>
      <c r="FQ110">
        <v>64.007499999999993</v>
      </c>
      <c r="FR110">
        <v>22.7804</v>
      </c>
      <c r="FS110">
        <v>1</v>
      </c>
      <c r="FT110">
        <v>0.42983199999999999</v>
      </c>
      <c r="FU110">
        <v>1.6599600000000001</v>
      </c>
      <c r="FV110">
        <v>20.313400000000001</v>
      </c>
      <c r="FW110">
        <v>5.2117500000000003</v>
      </c>
      <c r="FX110">
        <v>11.9057</v>
      </c>
      <c r="FY110">
        <v>5.0027499999999998</v>
      </c>
      <c r="FZ110">
        <v>3.2902</v>
      </c>
      <c r="GA110">
        <v>9999</v>
      </c>
      <c r="GB110">
        <v>9999</v>
      </c>
      <c r="GC110">
        <v>9999</v>
      </c>
      <c r="GD110">
        <v>999.9</v>
      </c>
      <c r="GE110">
        <v>1.85968</v>
      </c>
      <c r="GF110">
        <v>1.8546899999999999</v>
      </c>
      <c r="GG110">
        <v>1.85788</v>
      </c>
      <c r="GH110">
        <v>1.85626</v>
      </c>
      <c r="GI110">
        <v>1.8550599999999999</v>
      </c>
      <c r="GJ110">
        <v>1.8547100000000001</v>
      </c>
      <c r="GK110">
        <v>1.85344</v>
      </c>
      <c r="GL110">
        <v>1.8565400000000001</v>
      </c>
      <c r="GM110">
        <v>0</v>
      </c>
      <c r="GN110">
        <v>0</v>
      </c>
      <c r="GO110">
        <v>0</v>
      </c>
      <c r="GP110">
        <v>0</v>
      </c>
      <c r="GQ110" t="s">
        <v>385</v>
      </c>
      <c r="GR110" t="s">
        <v>386</v>
      </c>
      <c r="GS110" t="s">
        <v>387</v>
      </c>
      <c r="GT110" t="s">
        <v>387</v>
      </c>
      <c r="GU110" t="s">
        <v>387</v>
      </c>
      <c r="GV110" t="s">
        <v>387</v>
      </c>
      <c r="GW110">
        <v>0</v>
      </c>
      <c r="GX110">
        <v>100</v>
      </c>
      <c r="GY110">
        <v>100</v>
      </c>
      <c r="GZ110">
        <v>1.3</v>
      </c>
      <c r="HA110">
        <v>4.7999999999999996E-3</v>
      </c>
      <c r="HB110">
        <v>0.2796175401742218</v>
      </c>
      <c r="HC110">
        <v>2.9318383021812969E-3</v>
      </c>
      <c r="HD110">
        <v>-1.3754559859485029E-6</v>
      </c>
      <c r="HE110">
        <v>3.0700474437127301E-10</v>
      </c>
      <c r="HF110">
        <v>-7.1567451799845402E-2</v>
      </c>
      <c r="HG110">
        <v>1.00384331276165E-2</v>
      </c>
      <c r="HH110">
        <v>-3.1532673711230711E-4</v>
      </c>
      <c r="HI110">
        <v>1.819468599177705E-6</v>
      </c>
      <c r="HJ110">
        <v>1</v>
      </c>
      <c r="HK110">
        <v>2112</v>
      </c>
      <c r="HL110">
        <v>3</v>
      </c>
      <c r="HM110">
        <v>29</v>
      </c>
      <c r="HN110">
        <v>6</v>
      </c>
      <c r="HO110">
        <v>6</v>
      </c>
      <c r="HP110">
        <v>1.2231399999999999</v>
      </c>
      <c r="HQ110">
        <v>2.3278799999999999</v>
      </c>
      <c r="HR110">
        <v>1.4978</v>
      </c>
      <c r="HS110">
        <v>2.3022499999999999</v>
      </c>
      <c r="HT110">
        <v>1.5478499999999999</v>
      </c>
      <c r="HU110">
        <v>2.2607400000000002</v>
      </c>
      <c r="HV110">
        <v>38.969299999999997</v>
      </c>
      <c r="HW110">
        <v>14.4472</v>
      </c>
      <c r="HX110">
        <v>18</v>
      </c>
      <c r="HY110">
        <v>502.38400000000001</v>
      </c>
      <c r="HZ110">
        <v>486.77300000000002</v>
      </c>
      <c r="IA110">
        <v>27.630500000000001</v>
      </c>
      <c r="IB110">
        <v>32.465600000000002</v>
      </c>
      <c r="IC110">
        <v>30.000399999999999</v>
      </c>
      <c r="ID110">
        <v>32.270299999999999</v>
      </c>
      <c r="IE110">
        <v>32.369399999999999</v>
      </c>
      <c r="IF110">
        <v>24.582699999999999</v>
      </c>
      <c r="IG110">
        <v>41.030900000000003</v>
      </c>
      <c r="IH110">
        <v>0</v>
      </c>
      <c r="II110">
        <v>27.626100000000001</v>
      </c>
      <c r="IJ110">
        <v>512.495</v>
      </c>
      <c r="IK110">
        <v>21.202500000000001</v>
      </c>
      <c r="IL110">
        <v>100.41</v>
      </c>
      <c r="IM110">
        <v>100.131</v>
      </c>
      <c r="IN110" t="s">
        <v>1943</v>
      </c>
    </row>
    <row r="111" spans="1:248" x14ac:dyDescent="0.2">
      <c r="A111">
        <v>95</v>
      </c>
      <c r="B111">
        <v>1660230380.0999999</v>
      </c>
      <c r="C111">
        <v>385.09999990463263</v>
      </c>
      <c r="D111" t="s">
        <v>578</v>
      </c>
      <c r="E111" t="s">
        <v>579</v>
      </c>
      <c r="F111">
        <v>1</v>
      </c>
      <c r="G111">
        <v>2</v>
      </c>
      <c r="H111" t="s">
        <v>376</v>
      </c>
      <c r="I111" t="s">
        <v>377</v>
      </c>
      <c r="J111" t="s">
        <v>378</v>
      </c>
      <c r="K111" t="s">
        <v>379</v>
      </c>
      <c r="L111" t="s">
        <v>380</v>
      </c>
      <c r="M111" t="s">
        <v>381</v>
      </c>
      <c r="N111">
        <v>1660230379.0999999</v>
      </c>
      <c r="O111">
        <f t="shared" si="34"/>
        <v>5.07299747461814E-3</v>
      </c>
      <c r="P111">
        <f t="shared" si="35"/>
        <v>5.0729974746181403</v>
      </c>
      <c r="Q111">
        <f t="shared" si="36"/>
        <v>12.851595520335353</v>
      </c>
      <c r="R111">
        <f t="shared" si="37"/>
        <v>425.77800000000002</v>
      </c>
      <c r="S111">
        <f t="shared" si="38"/>
        <v>340.4888560363587</v>
      </c>
      <c r="T111">
        <f t="shared" si="39"/>
        <v>33.907482777877085</v>
      </c>
      <c r="U111">
        <f t="shared" si="40"/>
        <v>42.400977142868101</v>
      </c>
      <c r="V111">
        <f t="shared" si="41"/>
        <v>0.29064448314606001</v>
      </c>
      <c r="W111">
        <f t="shared" si="42"/>
        <v>2.9208209057457202</v>
      </c>
      <c r="X111">
        <f t="shared" si="43"/>
        <v>0.27547987241776511</v>
      </c>
      <c r="Y111">
        <f t="shared" si="44"/>
        <v>0.173471437811834</v>
      </c>
      <c r="Z111">
        <f t="shared" si="45"/>
        <v>321.51701700000001</v>
      </c>
      <c r="AA111">
        <f t="shared" si="46"/>
        <v>31.579426260859215</v>
      </c>
      <c r="AB111">
        <f t="shared" si="47"/>
        <v>30.870049999999999</v>
      </c>
      <c r="AC111">
        <f t="shared" si="48"/>
        <v>4.4780592273927988</v>
      </c>
      <c r="AD111">
        <f t="shared" si="49"/>
        <v>60.069553284330425</v>
      </c>
      <c r="AE111">
        <f t="shared" si="50"/>
        <v>2.7103820177436821</v>
      </c>
      <c r="AF111">
        <f t="shared" si="51"/>
        <v>4.5120728714503437</v>
      </c>
      <c r="AG111">
        <f t="shared" si="52"/>
        <v>1.7676772096491167</v>
      </c>
      <c r="AH111">
        <f t="shared" si="53"/>
        <v>-223.71918863065997</v>
      </c>
      <c r="AI111">
        <f t="shared" si="54"/>
        <v>20.888036903350489</v>
      </c>
      <c r="AJ111">
        <f t="shared" si="55"/>
        <v>1.6049147349292667</v>
      </c>
      <c r="AK111">
        <f t="shared" si="56"/>
        <v>120.29078000761979</v>
      </c>
      <c r="AL111">
        <f t="shared" si="57"/>
        <v>42.975455563894734</v>
      </c>
      <c r="AM111">
        <f t="shared" si="58"/>
        <v>5.0711090938749654</v>
      </c>
      <c r="AN111">
        <f t="shared" si="59"/>
        <v>12.851595520335353</v>
      </c>
      <c r="AO111">
        <v>482.01554245709428</v>
      </c>
      <c r="AP111">
        <v>440.19408484848458</v>
      </c>
      <c r="AQ111">
        <v>5.0223956773853464</v>
      </c>
      <c r="AR111">
        <v>65.976057686478867</v>
      </c>
      <c r="AS111">
        <f t="shared" si="60"/>
        <v>5.0729974746181403</v>
      </c>
      <c r="AT111">
        <v>21.297685619607559</v>
      </c>
      <c r="AU111">
        <v>27.217823636363619</v>
      </c>
      <c r="AV111">
        <v>8.7829438469104153E-5</v>
      </c>
      <c r="AW111">
        <v>81.048263138824893</v>
      </c>
      <c r="AX111">
        <v>0</v>
      </c>
      <c r="AY111">
        <v>0</v>
      </c>
      <c r="AZ111">
        <f t="shared" si="61"/>
        <v>1</v>
      </c>
      <c r="BA111">
        <f t="shared" si="62"/>
        <v>0</v>
      </c>
      <c r="BB111">
        <f t="shared" si="63"/>
        <v>51921.354073038892</v>
      </c>
      <c r="BC111">
        <f t="shared" si="64"/>
        <v>2000.01</v>
      </c>
      <c r="BD111">
        <f t="shared" si="65"/>
        <v>1681.2080999999998</v>
      </c>
      <c r="BE111">
        <f t="shared" si="66"/>
        <v>0.84059984700076495</v>
      </c>
      <c r="BF111">
        <f t="shared" si="67"/>
        <v>0.16075770471147643</v>
      </c>
      <c r="BG111">
        <v>6</v>
      </c>
      <c r="BH111">
        <v>0.5</v>
      </c>
      <c r="BI111" t="s">
        <v>382</v>
      </c>
      <c r="BJ111">
        <v>2</v>
      </c>
      <c r="BK111" t="b">
        <v>1</v>
      </c>
      <c r="BL111">
        <v>1660230379.0999999</v>
      </c>
      <c r="BM111">
        <v>425.77800000000002</v>
      </c>
      <c r="BN111">
        <v>479.92849999999999</v>
      </c>
      <c r="BO111">
        <v>27.216850000000001</v>
      </c>
      <c r="BP111">
        <v>21.298349999999999</v>
      </c>
      <c r="BQ111">
        <v>424.4785</v>
      </c>
      <c r="BR111">
        <v>27.2121</v>
      </c>
      <c r="BS111">
        <v>500.10199999999998</v>
      </c>
      <c r="BT111">
        <v>99.484749999999991</v>
      </c>
      <c r="BU111">
        <v>9.9956450000000002E-2</v>
      </c>
      <c r="BV111">
        <v>31.002700000000001</v>
      </c>
      <c r="BW111">
        <v>30.870049999999999</v>
      </c>
      <c r="BX111">
        <v>999.9</v>
      </c>
      <c r="BY111">
        <v>0</v>
      </c>
      <c r="BZ111">
        <v>0</v>
      </c>
      <c r="CA111">
        <v>10001.86</v>
      </c>
      <c r="CB111">
        <v>0</v>
      </c>
      <c r="CC111">
        <v>17.614599999999999</v>
      </c>
      <c r="CD111">
        <v>-54.150099999999988</v>
      </c>
      <c r="CE111">
        <v>437.69099999999997</v>
      </c>
      <c r="CF111">
        <v>490.3725</v>
      </c>
      <c r="CG111">
        <v>5.9184900000000003</v>
      </c>
      <c r="CH111">
        <v>479.92849999999999</v>
      </c>
      <c r="CI111">
        <v>21.298349999999999</v>
      </c>
      <c r="CJ111">
        <v>2.707665</v>
      </c>
      <c r="CK111">
        <v>2.118865</v>
      </c>
      <c r="CL111">
        <v>22.331700000000001</v>
      </c>
      <c r="CM111">
        <v>18.361699999999999</v>
      </c>
      <c r="CN111">
        <v>2000.01</v>
      </c>
      <c r="CO111">
        <v>0.98000350000000003</v>
      </c>
      <c r="CP111">
        <v>1.9996799999999999E-2</v>
      </c>
      <c r="CQ111">
        <v>0</v>
      </c>
      <c r="CR111">
        <v>2.6305000000000001</v>
      </c>
      <c r="CS111">
        <v>0</v>
      </c>
      <c r="CT111">
        <v>22252</v>
      </c>
      <c r="CU111">
        <v>17412.400000000001</v>
      </c>
      <c r="CV111">
        <v>42.5</v>
      </c>
      <c r="CW111">
        <v>43.686999999999998</v>
      </c>
      <c r="CX111">
        <v>42.561999999999998</v>
      </c>
      <c r="CY111">
        <v>42</v>
      </c>
      <c r="CZ111">
        <v>42.561999999999998</v>
      </c>
      <c r="DA111">
        <v>1960.02</v>
      </c>
      <c r="DB111">
        <v>39.99</v>
      </c>
      <c r="DC111">
        <v>0</v>
      </c>
      <c r="DD111">
        <v>1660230378.3</v>
      </c>
      <c r="DE111">
        <v>0</v>
      </c>
      <c r="DF111">
        <v>1660230021</v>
      </c>
      <c r="DG111" t="s">
        <v>383</v>
      </c>
      <c r="DH111">
        <v>1660230020</v>
      </c>
      <c r="DI111">
        <v>1660230021</v>
      </c>
      <c r="DJ111">
        <v>13</v>
      </c>
      <c r="DK111">
        <v>0.128</v>
      </c>
      <c r="DL111">
        <v>-1.4E-2</v>
      </c>
      <c r="DM111">
        <v>1.25</v>
      </c>
      <c r="DN111">
        <v>1.6E-2</v>
      </c>
      <c r="DO111">
        <v>400</v>
      </c>
      <c r="DP111">
        <v>22</v>
      </c>
      <c r="DQ111">
        <v>0.31</v>
      </c>
      <c r="DR111">
        <v>0.02</v>
      </c>
      <c r="DS111">
        <v>11.90185792789498</v>
      </c>
      <c r="DT111">
        <v>7.5112532395678029</v>
      </c>
      <c r="DU111">
        <v>0.56069190614224296</v>
      </c>
      <c r="DV111">
        <v>0</v>
      </c>
      <c r="DW111">
        <v>42.019887753956411</v>
      </c>
      <c r="DX111">
        <v>8.0406636157873681</v>
      </c>
      <c r="DY111">
        <v>0.58145561728997497</v>
      </c>
      <c r="DZ111">
        <v>0</v>
      </c>
      <c r="EA111">
        <v>-52.83259032258065</v>
      </c>
      <c r="EB111">
        <v>-11.42391774193549</v>
      </c>
      <c r="EC111">
        <v>0.85294258905797893</v>
      </c>
      <c r="ED111">
        <v>0</v>
      </c>
      <c r="EE111">
        <v>311.00321839892678</v>
      </c>
      <c r="EF111">
        <v>243.81390933276839</v>
      </c>
      <c r="EG111">
        <v>17.587756735776441</v>
      </c>
      <c r="EH111">
        <v>0</v>
      </c>
      <c r="EI111">
        <v>5.9038651219512186</v>
      </c>
      <c r="EJ111">
        <v>0.20211303135887931</v>
      </c>
      <c r="EK111">
        <v>2.872730952926169E-2</v>
      </c>
      <c r="EL111">
        <v>0</v>
      </c>
      <c r="EM111">
        <v>1.7701264392493259</v>
      </c>
      <c r="EN111">
        <v>-6.5332112991528697E-3</v>
      </c>
      <c r="EO111">
        <v>1.4096355624437179E-3</v>
      </c>
      <c r="EP111">
        <v>1</v>
      </c>
      <c r="EQ111">
        <v>1</v>
      </c>
      <c r="ER111">
        <v>6</v>
      </c>
      <c r="ES111" t="s">
        <v>413</v>
      </c>
      <c r="ET111">
        <v>2.94217</v>
      </c>
      <c r="EU111">
        <v>2.8010899999999999</v>
      </c>
      <c r="EV111">
        <v>9.2821200000000006E-2</v>
      </c>
      <c r="EW111">
        <v>0.10141</v>
      </c>
      <c r="EX111">
        <v>0.117713</v>
      </c>
      <c r="EY111">
        <v>9.9006200000000003E-2</v>
      </c>
      <c r="EZ111">
        <v>18575.3</v>
      </c>
      <c r="FA111">
        <v>19296.099999999999</v>
      </c>
      <c r="FB111">
        <v>23814.5</v>
      </c>
      <c r="FC111">
        <v>24993.4</v>
      </c>
      <c r="FD111">
        <v>33632.400000000001</v>
      </c>
      <c r="FE111">
        <v>35959.4</v>
      </c>
      <c r="FF111">
        <v>43423</v>
      </c>
      <c r="FG111">
        <v>46201.7</v>
      </c>
      <c r="FH111">
        <v>1.9601999999999999</v>
      </c>
      <c r="FI111">
        <v>1.8365</v>
      </c>
      <c r="FJ111">
        <v>6.24247E-2</v>
      </c>
      <c r="FK111">
        <v>0</v>
      </c>
      <c r="FL111">
        <v>29.851500000000001</v>
      </c>
      <c r="FM111">
        <v>999.9</v>
      </c>
      <c r="FN111">
        <v>58.6</v>
      </c>
      <c r="FO111">
        <v>35.6</v>
      </c>
      <c r="FP111">
        <v>34.391100000000002</v>
      </c>
      <c r="FQ111">
        <v>64.087500000000006</v>
      </c>
      <c r="FR111">
        <v>22.311699999999998</v>
      </c>
      <c r="FS111">
        <v>1</v>
      </c>
      <c r="FT111">
        <v>0.42988599999999999</v>
      </c>
      <c r="FU111">
        <v>1.66021</v>
      </c>
      <c r="FV111">
        <v>20.313400000000001</v>
      </c>
      <c r="FW111">
        <v>5.2115999999999998</v>
      </c>
      <c r="FX111">
        <v>11.906000000000001</v>
      </c>
      <c r="FY111">
        <v>5.0029000000000003</v>
      </c>
      <c r="FZ111">
        <v>3.2901799999999999</v>
      </c>
      <c r="GA111">
        <v>9999</v>
      </c>
      <c r="GB111">
        <v>9999</v>
      </c>
      <c r="GC111">
        <v>9999</v>
      </c>
      <c r="GD111">
        <v>999.9</v>
      </c>
      <c r="GE111">
        <v>1.8596699999999999</v>
      </c>
      <c r="GF111">
        <v>1.8546899999999999</v>
      </c>
      <c r="GG111">
        <v>1.8578699999999999</v>
      </c>
      <c r="GH111">
        <v>1.85626</v>
      </c>
      <c r="GI111">
        <v>1.8550599999999999</v>
      </c>
      <c r="GJ111">
        <v>1.8547100000000001</v>
      </c>
      <c r="GK111">
        <v>1.85341</v>
      </c>
      <c r="GL111">
        <v>1.8565400000000001</v>
      </c>
      <c r="GM111">
        <v>0</v>
      </c>
      <c r="GN111">
        <v>0</v>
      </c>
      <c r="GO111">
        <v>0</v>
      </c>
      <c r="GP111">
        <v>0</v>
      </c>
      <c r="GQ111" t="s">
        <v>385</v>
      </c>
      <c r="GR111" t="s">
        <v>386</v>
      </c>
      <c r="GS111" t="s">
        <v>387</v>
      </c>
      <c r="GT111" t="s">
        <v>387</v>
      </c>
      <c r="GU111" t="s">
        <v>387</v>
      </c>
      <c r="GV111" t="s">
        <v>387</v>
      </c>
      <c r="GW111">
        <v>0</v>
      </c>
      <c r="GX111">
        <v>100</v>
      </c>
      <c r="GY111">
        <v>100</v>
      </c>
      <c r="GZ111">
        <v>1.3089999999999999</v>
      </c>
      <c r="HA111">
        <v>4.7000000000000002E-3</v>
      </c>
      <c r="HB111">
        <v>0.2796175401742218</v>
      </c>
      <c r="HC111">
        <v>2.9318383021812969E-3</v>
      </c>
      <c r="HD111">
        <v>-1.3754559859485029E-6</v>
      </c>
      <c r="HE111">
        <v>3.0700474437127301E-10</v>
      </c>
      <c r="HF111">
        <v>-7.1567451799845402E-2</v>
      </c>
      <c r="HG111">
        <v>1.00384331276165E-2</v>
      </c>
      <c r="HH111">
        <v>-3.1532673711230711E-4</v>
      </c>
      <c r="HI111">
        <v>1.819468599177705E-6</v>
      </c>
      <c r="HJ111">
        <v>1</v>
      </c>
      <c r="HK111">
        <v>2112</v>
      </c>
      <c r="HL111">
        <v>3</v>
      </c>
      <c r="HM111">
        <v>29</v>
      </c>
      <c r="HN111">
        <v>6</v>
      </c>
      <c r="HO111">
        <v>6</v>
      </c>
      <c r="HP111">
        <v>1.23047</v>
      </c>
      <c r="HQ111">
        <v>2.3034699999999999</v>
      </c>
      <c r="HR111">
        <v>1.4978</v>
      </c>
      <c r="HS111">
        <v>2.3022499999999999</v>
      </c>
      <c r="HT111">
        <v>1.5478499999999999</v>
      </c>
      <c r="HU111">
        <v>2.4291999999999998</v>
      </c>
      <c r="HV111">
        <v>38.969299999999997</v>
      </c>
      <c r="HW111">
        <v>14.4735</v>
      </c>
      <c r="HX111">
        <v>18</v>
      </c>
      <c r="HY111">
        <v>502.38799999999998</v>
      </c>
      <c r="HZ111">
        <v>486.75799999999998</v>
      </c>
      <c r="IA111">
        <v>27.6296</v>
      </c>
      <c r="IB111">
        <v>32.466299999999997</v>
      </c>
      <c r="IC111">
        <v>30.000399999999999</v>
      </c>
      <c r="ID111">
        <v>32.271000000000001</v>
      </c>
      <c r="IE111">
        <v>32.369599999999998</v>
      </c>
      <c r="IF111">
        <v>24.830200000000001</v>
      </c>
      <c r="IG111">
        <v>41.030900000000003</v>
      </c>
      <c r="IH111">
        <v>0</v>
      </c>
      <c r="II111">
        <v>27.626100000000001</v>
      </c>
      <c r="IJ111">
        <v>522.53899999999999</v>
      </c>
      <c r="IK111">
        <v>21.196400000000001</v>
      </c>
      <c r="IL111">
        <v>100.40900000000001</v>
      </c>
      <c r="IM111">
        <v>100.131</v>
      </c>
      <c r="IN111" t="s">
        <v>1943</v>
      </c>
    </row>
    <row r="112" spans="1:248" x14ac:dyDescent="0.2">
      <c r="A112">
        <v>96</v>
      </c>
      <c r="B112">
        <v>1660230381.0999999</v>
      </c>
      <c r="C112">
        <v>386.09999990463263</v>
      </c>
      <c r="D112" t="s">
        <v>580</v>
      </c>
      <c r="E112" t="s">
        <v>581</v>
      </c>
      <c r="F112">
        <v>1</v>
      </c>
      <c r="G112">
        <v>2</v>
      </c>
      <c r="H112" t="s">
        <v>376</v>
      </c>
      <c r="I112" t="s">
        <v>377</v>
      </c>
      <c r="J112" t="s">
        <v>378</v>
      </c>
      <c r="K112" t="s">
        <v>379</v>
      </c>
      <c r="L112" t="s">
        <v>380</v>
      </c>
      <c r="M112" t="s">
        <v>381</v>
      </c>
      <c r="N112">
        <v>1660230380.5999999</v>
      </c>
      <c r="O112">
        <f t="shared" si="34"/>
        <v>5.0749580648184363E-3</v>
      </c>
      <c r="P112">
        <f t="shared" si="35"/>
        <v>5.0749580648184365</v>
      </c>
      <c r="Q112">
        <f t="shared" si="36"/>
        <v>13.106741350539428</v>
      </c>
      <c r="R112">
        <f t="shared" si="37"/>
        <v>433.048</v>
      </c>
      <c r="S112">
        <f t="shared" si="38"/>
        <v>346.19382344491481</v>
      </c>
      <c r="T112">
        <f t="shared" si="39"/>
        <v>34.475563979141079</v>
      </c>
      <c r="U112">
        <f t="shared" si="40"/>
        <v>43.124900038589601</v>
      </c>
      <c r="V112">
        <f t="shared" si="41"/>
        <v>0.29099660846586711</v>
      </c>
      <c r="W112">
        <f t="shared" si="42"/>
        <v>2.9203839569360186</v>
      </c>
      <c r="X112">
        <f t="shared" si="43"/>
        <v>0.2757941159050753</v>
      </c>
      <c r="Y112">
        <f t="shared" si="44"/>
        <v>0.17367099357784513</v>
      </c>
      <c r="Z112">
        <f t="shared" si="45"/>
        <v>321.49467299999998</v>
      </c>
      <c r="AA112">
        <f t="shared" si="46"/>
        <v>31.57956437291892</v>
      </c>
      <c r="AB112">
        <f t="shared" si="47"/>
        <v>30.8658</v>
      </c>
      <c r="AC112">
        <f t="shared" si="48"/>
        <v>4.4769731602940457</v>
      </c>
      <c r="AD112">
        <f t="shared" si="49"/>
        <v>60.07248230123362</v>
      </c>
      <c r="AE112">
        <f t="shared" si="50"/>
        <v>2.7106223596931098</v>
      </c>
      <c r="AF112">
        <f t="shared" si="51"/>
        <v>4.5122529581858908</v>
      </c>
      <c r="AG112">
        <f t="shared" si="52"/>
        <v>1.7663508006009359</v>
      </c>
      <c r="AH112">
        <f t="shared" si="53"/>
        <v>-223.80565065849305</v>
      </c>
      <c r="AI112">
        <f t="shared" si="54"/>
        <v>21.664258608359496</v>
      </c>
      <c r="AJ112">
        <f t="shared" si="55"/>
        <v>1.6647749662408309</v>
      </c>
      <c r="AK112">
        <f t="shared" si="56"/>
        <v>121.01805591610724</v>
      </c>
      <c r="AL112">
        <f t="shared" si="57"/>
        <v>43.133560591926489</v>
      </c>
      <c r="AM112">
        <f t="shared" si="58"/>
        <v>5.0735287614155986</v>
      </c>
      <c r="AN112">
        <f t="shared" si="59"/>
        <v>13.106741350539428</v>
      </c>
      <c r="AO112">
        <v>487.21030243560972</v>
      </c>
      <c r="AP112">
        <v>445.16809696969699</v>
      </c>
      <c r="AQ112">
        <v>5.0053799204015554</v>
      </c>
      <c r="AR112">
        <v>65.976057686478867</v>
      </c>
      <c r="AS112">
        <f t="shared" si="60"/>
        <v>5.0749580648184365</v>
      </c>
      <c r="AT112">
        <v>21.298036024981471</v>
      </c>
      <c r="AU112">
        <v>27.21888606060606</v>
      </c>
      <c r="AV112">
        <v>2.5418068644053788E-4</v>
      </c>
      <c r="AW112">
        <v>81.048263138824893</v>
      </c>
      <c r="AX112">
        <v>0</v>
      </c>
      <c r="AY112">
        <v>0</v>
      </c>
      <c r="AZ112">
        <f t="shared" si="61"/>
        <v>1</v>
      </c>
      <c r="BA112">
        <f t="shared" si="62"/>
        <v>0</v>
      </c>
      <c r="BB112">
        <f t="shared" si="63"/>
        <v>51908.808508306902</v>
      </c>
      <c r="BC112">
        <f t="shared" si="64"/>
        <v>1999.87</v>
      </c>
      <c r="BD112">
        <f t="shared" si="65"/>
        <v>1681.0904999999998</v>
      </c>
      <c r="BE112">
        <f t="shared" si="66"/>
        <v>0.84059988899278448</v>
      </c>
      <c r="BF112">
        <f t="shared" si="67"/>
        <v>0.16075778575607413</v>
      </c>
      <c r="BG112">
        <v>6</v>
      </c>
      <c r="BH112">
        <v>0.5</v>
      </c>
      <c r="BI112" t="s">
        <v>382</v>
      </c>
      <c r="BJ112">
        <v>2</v>
      </c>
      <c r="BK112" t="b">
        <v>1</v>
      </c>
      <c r="BL112">
        <v>1660230380.5999999</v>
      </c>
      <c r="BM112">
        <v>433.048</v>
      </c>
      <c r="BN112">
        <v>487.42899999999997</v>
      </c>
      <c r="BO112">
        <v>27.2193</v>
      </c>
      <c r="BP112">
        <v>21.298500000000001</v>
      </c>
      <c r="BQ112">
        <v>431.73399999999998</v>
      </c>
      <c r="BR112">
        <v>27.214600000000001</v>
      </c>
      <c r="BS112">
        <v>500.14499999999998</v>
      </c>
      <c r="BT112">
        <v>99.4846</v>
      </c>
      <c r="BU112">
        <v>9.9972699999999998E-2</v>
      </c>
      <c r="BV112">
        <v>31.003399999999999</v>
      </c>
      <c r="BW112">
        <v>30.8658</v>
      </c>
      <c r="BX112">
        <v>999.9</v>
      </c>
      <c r="BY112">
        <v>0</v>
      </c>
      <c r="BZ112">
        <v>0</v>
      </c>
      <c r="CA112">
        <v>9999.3799999999992</v>
      </c>
      <c r="CB112">
        <v>0</v>
      </c>
      <c r="CC112">
        <v>17.608799999999999</v>
      </c>
      <c r="CD112">
        <v>-54.381100000000004</v>
      </c>
      <c r="CE112">
        <v>445.16500000000002</v>
      </c>
      <c r="CF112">
        <v>498.03699999999998</v>
      </c>
      <c r="CG112">
        <v>5.9208499999999997</v>
      </c>
      <c r="CH112">
        <v>487.42899999999997</v>
      </c>
      <c r="CI112">
        <v>21.298500000000001</v>
      </c>
      <c r="CJ112">
        <v>2.7079</v>
      </c>
      <c r="CK112">
        <v>2.1188699999999998</v>
      </c>
      <c r="CL112">
        <v>22.333200000000001</v>
      </c>
      <c r="CM112">
        <v>18.361699999999999</v>
      </c>
      <c r="CN112">
        <v>1999.87</v>
      </c>
      <c r="CO112">
        <v>0.98000200000000004</v>
      </c>
      <c r="CP112">
        <v>1.99983E-2</v>
      </c>
      <c r="CQ112">
        <v>0</v>
      </c>
      <c r="CR112">
        <v>2.129</v>
      </c>
      <c r="CS112">
        <v>0</v>
      </c>
      <c r="CT112">
        <v>22260.1</v>
      </c>
      <c r="CU112">
        <v>17411.2</v>
      </c>
      <c r="CV112">
        <v>42.5</v>
      </c>
      <c r="CW112">
        <v>43.686999999999998</v>
      </c>
      <c r="CX112">
        <v>42.561999999999998</v>
      </c>
      <c r="CY112">
        <v>42</v>
      </c>
      <c r="CZ112">
        <v>42.561999999999998</v>
      </c>
      <c r="DA112">
        <v>1959.88</v>
      </c>
      <c r="DB112">
        <v>39.99</v>
      </c>
      <c r="DC112">
        <v>0</v>
      </c>
      <c r="DD112">
        <v>1660230378.9000001</v>
      </c>
      <c r="DE112">
        <v>0</v>
      </c>
      <c r="DF112">
        <v>1660230021</v>
      </c>
      <c r="DG112" t="s">
        <v>383</v>
      </c>
      <c r="DH112">
        <v>1660230020</v>
      </c>
      <c r="DI112">
        <v>1660230021</v>
      </c>
      <c r="DJ112">
        <v>13</v>
      </c>
      <c r="DK112">
        <v>0.128</v>
      </c>
      <c r="DL112">
        <v>-1.4E-2</v>
      </c>
      <c r="DM112">
        <v>1.25</v>
      </c>
      <c r="DN112">
        <v>1.6E-2</v>
      </c>
      <c r="DO112">
        <v>400</v>
      </c>
      <c r="DP112">
        <v>22</v>
      </c>
      <c r="DQ112">
        <v>0.31</v>
      </c>
      <c r="DR112">
        <v>0.02</v>
      </c>
      <c r="DS112">
        <v>11.90185792789498</v>
      </c>
      <c r="DT112">
        <v>7.5112532395678029</v>
      </c>
      <c r="DU112">
        <v>0.56069190614224296</v>
      </c>
      <c r="DV112">
        <v>0</v>
      </c>
      <c r="DW112">
        <v>42.019887753956411</v>
      </c>
      <c r="DX112">
        <v>8.0406636157873681</v>
      </c>
      <c r="DY112">
        <v>0.58145561728997497</v>
      </c>
      <c r="DZ112">
        <v>0</v>
      </c>
      <c r="EA112">
        <v>-52.83259032258065</v>
      </c>
      <c r="EB112">
        <v>-11.42391774193549</v>
      </c>
      <c r="EC112">
        <v>0.85294258905797893</v>
      </c>
      <c r="ED112">
        <v>0</v>
      </c>
      <c r="EE112">
        <v>311.00321839892678</v>
      </c>
      <c r="EF112">
        <v>243.81390933276839</v>
      </c>
      <c r="EG112">
        <v>17.587756735776441</v>
      </c>
      <c r="EH112">
        <v>0</v>
      </c>
      <c r="EI112">
        <v>5.9038651219512186</v>
      </c>
      <c r="EJ112">
        <v>0.20211303135887931</v>
      </c>
      <c r="EK112">
        <v>2.872730952926169E-2</v>
      </c>
      <c r="EL112">
        <v>0</v>
      </c>
      <c r="EM112">
        <v>1.7701264392493259</v>
      </c>
      <c r="EN112">
        <v>-6.5332112991528697E-3</v>
      </c>
      <c r="EO112">
        <v>1.4096355624437179E-3</v>
      </c>
      <c r="EP112">
        <v>1</v>
      </c>
      <c r="EQ112">
        <v>1</v>
      </c>
      <c r="ER112">
        <v>6</v>
      </c>
      <c r="ES112" t="s">
        <v>413</v>
      </c>
      <c r="ET112">
        <v>2.94218</v>
      </c>
      <c r="EU112">
        <v>2.8011599999999999</v>
      </c>
      <c r="EV112">
        <v>9.3614199999999995E-2</v>
      </c>
      <c r="EW112">
        <v>0.102174</v>
      </c>
      <c r="EX112">
        <v>0.11772000000000001</v>
      </c>
      <c r="EY112">
        <v>9.9005200000000002E-2</v>
      </c>
      <c r="EZ112">
        <v>18559.099999999999</v>
      </c>
      <c r="FA112">
        <v>19279.599999999999</v>
      </c>
      <c r="FB112">
        <v>23814.6</v>
      </c>
      <c r="FC112">
        <v>24993.200000000001</v>
      </c>
      <c r="FD112">
        <v>33632.300000000003</v>
      </c>
      <c r="FE112">
        <v>35959.5</v>
      </c>
      <c r="FF112">
        <v>43423.1</v>
      </c>
      <c r="FG112">
        <v>46201.7</v>
      </c>
      <c r="FH112">
        <v>1.96017</v>
      </c>
      <c r="FI112">
        <v>1.8365499999999999</v>
      </c>
      <c r="FJ112">
        <v>6.2286899999999999E-2</v>
      </c>
      <c r="FK112">
        <v>0</v>
      </c>
      <c r="FL112">
        <v>29.8522</v>
      </c>
      <c r="FM112">
        <v>999.9</v>
      </c>
      <c r="FN112">
        <v>58.6</v>
      </c>
      <c r="FO112">
        <v>35.6</v>
      </c>
      <c r="FP112">
        <v>34.395400000000002</v>
      </c>
      <c r="FQ112">
        <v>64.017499999999998</v>
      </c>
      <c r="FR112">
        <v>21.870999999999999</v>
      </c>
      <c r="FS112">
        <v>1</v>
      </c>
      <c r="FT112">
        <v>0.42998999999999998</v>
      </c>
      <c r="FU112">
        <v>1.6612800000000001</v>
      </c>
      <c r="FV112">
        <v>20.313400000000001</v>
      </c>
      <c r="FW112">
        <v>5.2112999999999996</v>
      </c>
      <c r="FX112">
        <v>11.9062</v>
      </c>
      <c r="FY112">
        <v>5.0026999999999999</v>
      </c>
      <c r="FZ112">
        <v>3.2900999999999998</v>
      </c>
      <c r="GA112">
        <v>9999</v>
      </c>
      <c r="GB112">
        <v>9999</v>
      </c>
      <c r="GC112">
        <v>9999</v>
      </c>
      <c r="GD112">
        <v>999.9</v>
      </c>
      <c r="GE112">
        <v>1.85965</v>
      </c>
      <c r="GF112">
        <v>1.8546800000000001</v>
      </c>
      <c r="GG112">
        <v>1.8578399999999999</v>
      </c>
      <c r="GH112">
        <v>1.85625</v>
      </c>
      <c r="GI112">
        <v>1.85504</v>
      </c>
      <c r="GJ112">
        <v>1.8547100000000001</v>
      </c>
      <c r="GK112">
        <v>1.85337</v>
      </c>
      <c r="GL112">
        <v>1.85653</v>
      </c>
      <c r="GM112">
        <v>0</v>
      </c>
      <c r="GN112">
        <v>0</v>
      </c>
      <c r="GO112">
        <v>0</v>
      </c>
      <c r="GP112">
        <v>0</v>
      </c>
      <c r="GQ112" t="s">
        <v>385</v>
      </c>
      <c r="GR112" t="s">
        <v>386</v>
      </c>
      <c r="GS112" t="s">
        <v>387</v>
      </c>
      <c r="GT112" t="s">
        <v>387</v>
      </c>
      <c r="GU112" t="s">
        <v>387</v>
      </c>
      <c r="GV112" t="s">
        <v>387</v>
      </c>
      <c r="GW112">
        <v>0</v>
      </c>
      <c r="GX112">
        <v>100</v>
      </c>
      <c r="GY112">
        <v>100</v>
      </c>
      <c r="GZ112">
        <v>1.319</v>
      </c>
      <c r="HA112">
        <v>4.7000000000000002E-3</v>
      </c>
      <c r="HB112">
        <v>0.2796175401742218</v>
      </c>
      <c r="HC112">
        <v>2.9318383021812969E-3</v>
      </c>
      <c r="HD112">
        <v>-1.3754559859485029E-6</v>
      </c>
      <c r="HE112">
        <v>3.0700474437127301E-10</v>
      </c>
      <c r="HF112">
        <v>-7.1567451799845402E-2</v>
      </c>
      <c r="HG112">
        <v>1.00384331276165E-2</v>
      </c>
      <c r="HH112">
        <v>-3.1532673711230711E-4</v>
      </c>
      <c r="HI112">
        <v>1.819468599177705E-6</v>
      </c>
      <c r="HJ112">
        <v>1</v>
      </c>
      <c r="HK112">
        <v>2112</v>
      </c>
      <c r="HL112">
        <v>3</v>
      </c>
      <c r="HM112">
        <v>29</v>
      </c>
      <c r="HN112">
        <v>6</v>
      </c>
      <c r="HO112">
        <v>6</v>
      </c>
      <c r="HP112">
        <v>1.2439</v>
      </c>
      <c r="HQ112">
        <v>2.3107899999999999</v>
      </c>
      <c r="HR112">
        <v>1.4978</v>
      </c>
      <c r="HS112">
        <v>2.3022499999999999</v>
      </c>
      <c r="HT112">
        <v>1.5478499999999999</v>
      </c>
      <c r="HU112">
        <v>2.4621599999999999</v>
      </c>
      <c r="HV112">
        <v>38.969299999999997</v>
      </c>
      <c r="HW112">
        <v>14.4648</v>
      </c>
      <c r="HX112">
        <v>18</v>
      </c>
      <c r="HY112">
        <v>502.37900000000002</v>
      </c>
      <c r="HZ112">
        <v>486.79700000000003</v>
      </c>
      <c r="IA112">
        <v>27.628799999999998</v>
      </c>
      <c r="IB112">
        <v>32.467100000000002</v>
      </c>
      <c r="IC112">
        <v>30.000399999999999</v>
      </c>
      <c r="ID112">
        <v>32.271700000000003</v>
      </c>
      <c r="IE112">
        <v>32.370399999999997</v>
      </c>
      <c r="IF112">
        <v>24.985900000000001</v>
      </c>
      <c r="IG112">
        <v>41.307600000000001</v>
      </c>
      <c r="IH112">
        <v>0</v>
      </c>
      <c r="II112">
        <v>27.626100000000001</v>
      </c>
      <c r="IJ112">
        <v>522.53899999999999</v>
      </c>
      <c r="IK112">
        <v>21.193300000000001</v>
      </c>
      <c r="IL112">
        <v>100.41</v>
      </c>
      <c r="IM112">
        <v>100.131</v>
      </c>
      <c r="IN112" t="s">
        <v>1943</v>
      </c>
    </row>
    <row r="113" spans="1:248" x14ac:dyDescent="0.2">
      <c r="A113">
        <v>97</v>
      </c>
      <c r="B113">
        <v>1660230382.0999999</v>
      </c>
      <c r="C113">
        <v>387.09999990463263</v>
      </c>
      <c r="D113" t="s">
        <v>582</v>
      </c>
      <c r="E113" t="s">
        <v>583</v>
      </c>
      <c r="F113">
        <v>1</v>
      </c>
      <c r="G113">
        <v>2</v>
      </c>
      <c r="H113" t="s">
        <v>376</v>
      </c>
      <c r="I113" t="s">
        <v>377</v>
      </c>
      <c r="J113" t="s">
        <v>378</v>
      </c>
      <c r="K113" t="s">
        <v>379</v>
      </c>
      <c r="L113" t="s">
        <v>380</v>
      </c>
      <c r="M113" t="s">
        <v>381</v>
      </c>
      <c r="N113">
        <v>1660230381.0999999</v>
      </c>
      <c r="O113">
        <f t="shared" si="34"/>
        <v>5.0753083131177268E-3</v>
      </c>
      <c r="P113">
        <f t="shared" si="35"/>
        <v>5.075308313117727</v>
      </c>
      <c r="Q113">
        <f t="shared" si="36"/>
        <v>13.214319545926571</v>
      </c>
      <c r="R113">
        <f t="shared" si="37"/>
        <v>435.49549999999999</v>
      </c>
      <c r="S113">
        <f t="shared" si="38"/>
        <v>347.98627932414018</v>
      </c>
      <c r="T113">
        <f t="shared" si="39"/>
        <v>34.654269078108108</v>
      </c>
      <c r="U113">
        <f t="shared" si="40"/>
        <v>43.368888763707922</v>
      </c>
      <c r="V113">
        <f t="shared" si="41"/>
        <v>0.29109360888179053</v>
      </c>
      <c r="W113">
        <f t="shared" si="42"/>
        <v>2.9198445151716732</v>
      </c>
      <c r="X113">
        <f t="shared" si="43"/>
        <v>0.27587861127517044</v>
      </c>
      <c r="Y113">
        <f t="shared" si="44"/>
        <v>0.17372483976434688</v>
      </c>
      <c r="Z113">
        <f t="shared" si="45"/>
        <v>321.49547100000001</v>
      </c>
      <c r="AA113">
        <f t="shared" si="46"/>
        <v>31.57942687050269</v>
      </c>
      <c r="AB113">
        <f t="shared" si="47"/>
        <v>30.864450000000001</v>
      </c>
      <c r="AC113">
        <f t="shared" si="48"/>
        <v>4.476628222295493</v>
      </c>
      <c r="AD113">
        <f t="shared" si="49"/>
        <v>60.07434311310115</v>
      </c>
      <c r="AE113">
        <f t="shared" si="50"/>
        <v>2.7106831412171628</v>
      </c>
      <c r="AF113">
        <f t="shared" si="51"/>
        <v>4.5122143676440984</v>
      </c>
      <c r="AG113">
        <f t="shared" si="52"/>
        <v>1.7659450810783301</v>
      </c>
      <c r="AH113">
        <f t="shared" si="53"/>
        <v>-223.82109660849176</v>
      </c>
      <c r="AI113">
        <f t="shared" si="54"/>
        <v>21.849154461268586</v>
      </c>
      <c r="AJ113">
        <f t="shared" si="55"/>
        <v>1.6792809224578362</v>
      </c>
      <c r="AK113">
        <f t="shared" si="56"/>
        <v>121.20280977523468</v>
      </c>
      <c r="AL113">
        <f t="shared" si="57"/>
        <v>43.169302789670731</v>
      </c>
      <c r="AM113">
        <f t="shared" si="58"/>
        <v>5.0734246859709584</v>
      </c>
      <c r="AN113">
        <f t="shared" si="59"/>
        <v>13.214319545926571</v>
      </c>
      <c r="AO113">
        <v>492.37107433361581</v>
      </c>
      <c r="AP113">
        <v>450.18670303030279</v>
      </c>
      <c r="AQ113">
        <v>5.0065489258873894</v>
      </c>
      <c r="AR113">
        <v>65.976057686478867</v>
      </c>
      <c r="AS113">
        <f t="shared" si="60"/>
        <v>5.075308313117727</v>
      </c>
      <c r="AT113">
        <v>21.298424088423161</v>
      </c>
      <c r="AU113">
        <v>27.220490909090909</v>
      </c>
      <c r="AV113">
        <v>2.1597849558221979E-4</v>
      </c>
      <c r="AW113">
        <v>81.048263138824893</v>
      </c>
      <c r="AX113">
        <v>0</v>
      </c>
      <c r="AY113">
        <v>0</v>
      </c>
      <c r="AZ113">
        <f t="shared" si="61"/>
        <v>1</v>
      </c>
      <c r="BA113">
        <f t="shared" si="62"/>
        <v>0</v>
      </c>
      <c r="BB113">
        <f t="shared" si="63"/>
        <v>51893.509623570571</v>
      </c>
      <c r="BC113">
        <f t="shared" si="64"/>
        <v>1999.875</v>
      </c>
      <c r="BD113">
        <f t="shared" si="65"/>
        <v>1681.0947000000001</v>
      </c>
      <c r="BE113">
        <f t="shared" si="66"/>
        <v>0.84059988749296832</v>
      </c>
      <c r="BF113">
        <f t="shared" si="67"/>
        <v>0.16075778286142883</v>
      </c>
      <c r="BG113">
        <v>6</v>
      </c>
      <c r="BH113">
        <v>0.5</v>
      </c>
      <c r="BI113" t="s">
        <v>382</v>
      </c>
      <c r="BJ113">
        <v>2</v>
      </c>
      <c r="BK113" t="b">
        <v>1</v>
      </c>
      <c r="BL113">
        <v>1660230381.0999999</v>
      </c>
      <c r="BM113">
        <v>435.49549999999999</v>
      </c>
      <c r="BN113">
        <v>489.93950000000001</v>
      </c>
      <c r="BO113">
        <v>27.219750000000001</v>
      </c>
      <c r="BP113">
        <v>21.298500000000001</v>
      </c>
      <c r="BQ113">
        <v>434.17700000000002</v>
      </c>
      <c r="BR113">
        <v>27.215050000000002</v>
      </c>
      <c r="BS113">
        <v>500.09649999999999</v>
      </c>
      <c r="BT113">
        <v>99.485100000000003</v>
      </c>
      <c r="BU113">
        <v>0.10005935000000001</v>
      </c>
      <c r="BV113">
        <v>31.003250000000001</v>
      </c>
      <c r="BW113">
        <v>30.864450000000001</v>
      </c>
      <c r="BX113">
        <v>999.9</v>
      </c>
      <c r="BY113">
        <v>0</v>
      </c>
      <c r="BZ113">
        <v>0</v>
      </c>
      <c r="CA113">
        <v>9996.25</v>
      </c>
      <c r="CB113">
        <v>0</v>
      </c>
      <c r="CC113">
        <v>17.608799999999999</v>
      </c>
      <c r="CD113">
        <v>-54.444249999999997</v>
      </c>
      <c r="CE113">
        <v>447.68099999999998</v>
      </c>
      <c r="CF113">
        <v>500.60199999999998</v>
      </c>
      <c r="CG113">
        <v>5.921265</v>
      </c>
      <c r="CH113">
        <v>489.93950000000001</v>
      </c>
      <c r="CI113">
        <v>21.298500000000001</v>
      </c>
      <c r="CJ113">
        <v>2.7079599999999999</v>
      </c>
      <c r="CK113">
        <v>2.1188850000000001</v>
      </c>
      <c r="CL113">
        <v>22.333549999999999</v>
      </c>
      <c r="CM113">
        <v>18.36185</v>
      </c>
      <c r="CN113">
        <v>1999.875</v>
      </c>
      <c r="CO113">
        <v>0.98000200000000004</v>
      </c>
      <c r="CP113">
        <v>1.99983E-2</v>
      </c>
      <c r="CQ113">
        <v>0</v>
      </c>
      <c r="CR113">
        <v>2.347</v>
      </c>
      <c r="CS113">
        <v>0</v>
      </c>
      <c r="CT113">
        <v>22266.25</v>
      </c>
      <c r="CU113">
        <v>17411.25</v>
      </c>
      <c r="CV113">
        <v>42.5</v>
      </c>
      <c r="CW113">
        <v>43.686999999999998</v>
      </c>
      <c r="CX113">
        <v>42.561999999999998</v>
      </c>
      <c r="CY113">
        <v>42</v>
      </c>
      <c r="CZ113">
        <v>42.530999999999999</v>
      </c>
      <c r="DA113">
        <v>1959.885</v>
      </c>
      <c r="DB113">
        <v>39.99</v>
      </c>
      <c r="DC113">
        <v>0</v>
      </c>
      <c r="DD113">
        <v>1660230380.0999999</v>
      </c>
      <c r="DE113">
        <v>0</v>
      </c>
      <c r="DF113">
        <v>1660230021</v>
      </c>
      <c r="DG113" t="s">
        <v>383</v>
      </c>
      <c r="DH113">
        <v>1660230020</v>
      </c>
      <c r="DI113">
        <v>1660230021</v>
      </c>
      <c r="DJ113">
        <v>13</v>
      </c>
      <c r="DK113">
        <v>0.128</v>
      </c>
      <c r="DL113">
        <v>-1.4E-2</v>
      </c>
      <c r="DM113">
        <v>1.25</v>
      </c>
      <c r="DN113">
        <v>1.6E-2</v>
      </c>
      <c r="DO113">
        <v>400</v>
      </c>
      <c r="DP113">
        <v>22</v>
      </c>
      <c r="DQ113">
        <v>0.31</v>
      </c>
      <c r="DR113">
        <v>0.02</v>
      </c>
      <c r="DS113">
        <v>12.09212312566417</v>
      </c>
      <c r="DT113">
        <v>7.4949874752758259</v>
      </c>
      <c r="DU113">
        <v>0.5608042949252422</v>
      </c>
      <c r="DV113">
        <v>0</v>
      </c>
      <c r="DW113">
        <v>42.182278727245198</v>
      </c>
      <c r="DX113">
        <v>8.0503239257499839</v>
      </c>
      <c r="DY113">
        <v>0.60141571382952363</v>
      </c>
      <c r="DZ113">
        <v>0</v>
      </c>
      <c r="EA113">
        <v>-53.151403333333327</v>
      </c>
      <c r="EB113">
        <v>-11.481042046718629</v>
      </c>
      <c r="EC113">
        <v>0.82959870197718022</v>
      </c>
      <c r="ED113">
        <v>0</v>
      </c>
      <c r="EE113">
        <v>316.08431316786363</v>
      </c>
      <c r="EF113">
        <v>243.75115112626511</v>
      </c>
      <c r="EG113">
        <v>18.17004269018841</v>
      </c>
      <c r="EH113">
        <v>0</v>
      </c>
      <c r="EI113">
        <v>5.9115454999999999</v>
      </c>
      <c r="EJ113">
        <v>0.1111954221388239</v>
      </c>
      <c r="EK113">
        <v>1.9870902464407671E-2</v>
      </c>
      <c r="EL113">
        <v>1</v>
      </c>
      <c r="EM113">
        <v>1.769923201418355</v>
      </c>
      <c r="EN113">
        <v>-1.5885207383723971E-2</v>
      </c>
      <c r="EO113">
        <v>1.661001243997356E-3</v>
      </c>
      <c r="EP113">
        <v>1</v>
      </c>
      <c r="EQ113">
        <v>2</v>
      </c>
      <c r="ER113">
        <v>6</v>
      </c>
      <c r="ES113" t="s">
        <v>410</v>
      </c>
      <c r="ET113">
        <v>2.9420299999999999</v>
      </c>
      <c r="EU113">
        <v>2.8012899999999998</v>
      </c>
      <c r="EV113">
        <v>9.4402100000000003E-2</v>
      </c>
      <c r="EW113">
        <v>0.102938</v>
      </c>
      <c r="EX113">
        <v>0.11772100000000001</v>
      </c>
      <c r="EY113">
        <v>9.9003999999999995E-2</v>
      </c>
      <c r="EZ113">
        <v>18543</v>
      </c>
      <c r="FA113">
        <v>19263.099999999999</v>
      </c>
      <c r="FB113">
        <v>23814.7</v>
      </c>
      <c r="FC113">
        <v>24993.1</v>
      </c>
      <c r="FD113">
        <v>33632.400000000001</v>
      </c>
      <c r="FE113">
        <v>35959.4</v>
      </c>
      <c r="FF113">
        <v>43423.3</v>
      </c>
      <c r="FG113">
        <v>46201.5</v>
      </c>
      <c r="FH113">
        <v>1.9600299999999999</v>
      </c>
      <c r="FI113">
        <v>1.8366199999999999</v>
      </c>
      <c r="FJ113">
        <v>6.20186E-2</v>
      </c>
      <c r="FK113">
        <v>0</v>
      </c>
      <c r="FL113">
        <v>29.852699999999999</v>
      </c>
      <c r="FM113">
        <v>999.9</v>
      </c>
      <c r="FN113">
        <v>58.6</v>
      </c>
      <c r="FO113">
        <v>35.6</v>
      </c>
      <c r="FP113">
        <v>34.394399999999997</v>
      </c>
      <c r="FQ113">
        <v>63.947499999999998</v>
      </c>
      <c r="FR113">
        <v>22.191500000000001</v>
      </c>
      <c r="FS113">
        <v>1</v>
      </c>
      <c r="FT113">
        <v>0.36326199999999997</v>
      </c>
      <c r="FU113">
        <v>1.7246699999999999</v>
      </c>
      <c r="FV113">
        <v>20.313500000000001</v>
      </c>
      <c r="FW113">
        <v>5.2111499999999999</v>
      </c>
      <c r="FX113">
        <v>11.9063</v>
      </c>
      <c r="FY113">
        <v>5.0027999999999997</v>
      </c>
      <c r="FZ113">
        <v>3.2900299999999998</v>
      </c>
      <c r="GA113">
        <v>9999</v>
      </c>
      <c r="GB113">
        <v>9999</v>
      </c>
      <c r="GC113">
        <v>9999</v>
      </c>
      <c r="GD113">
        <v>999.9</v>
      </c>
      <c r="GE113">
        <v>1.85965</v>
      </c>
      <c r="GF113">
        <v>1.85466</v>
      </c>
      <c r="GG113">
        <v>1.85782</v>
      </c>
      <c r="GH113">
        <v>1.8562399999999999</v>
      </c>
      <c r="GI113">
        <v>1.85503</v>
      </c>
      <c r="GJ113">
        <v>1.8547100000000001</v>
      </c>
      <c r="GK113">
        <v>1.8533599999999999</v>
      </c>
      <c r="GL113">
        <v>1.85653</v>
      </c>
      <c r="GM113">
        <v>0</v>
      </c>
      <c r="GN113">
        <v>0</v>
      </c>
      <c r="GO113">
        <v>0</v>
      </c>
      <c r="GP113">
        <v>0</v>
      </c>
      <c r="GQ113" t="s">
        <v>385</v>
      </c>
      <c r="GR113" t="s">
        <v>386</v>
      </c>
      <c r="GS113" t="s">
        <v>387</v>
      </c>
      <c r="GT113" t="s">
        <v>387</v>
      </c>
      <c r="GU113" t="s">
        <v>387</v>
      </c>
      <c r="GV113" t="s">
        <v>387</v>
      </c>
      <c r="GW113">
        <v>0</v>
      </c>
      <c r="GX113">
        <v>100</v>
      </c>
      <c r="GY113">
        <v>100</v>
      </c>
      <c r="GZ113">
        <v>1.327</v>
      </c>
      <c r="HA113">
        <v>4.7999999999999996E-3</v>
      </c>
      <c r="HB113">
        <v>0.2796175401742218</v>
      </c>
      <c r="HC113">
        <v>2.9318383021812969E-3</v>
      </c>
      <c r="HD113">
        <v>-1.3754559859485029E-6</v>
      </c>
      <c r="HE113">
        <v>3.0700474437127301E-10</v>
      </c>
      <c r="HF113">
        <v>-7.1567451799845402E-2</v>
      </c>
      <c r="HG113">
        <v>1.00384331276165E-2</v>
      </c>
      <c r="HH113">
        <v>-3.1532673711230711E-4</v>
      </c>
      <c r="HI113">
        <v>1.819468599177705E-6</v>
      </c>
      <c r="HJ113">
        <v>1</v>
      </c>
      <c r="HK113">
        <v>2112</v>
      </c>
      <c r="HL113">
        <v>3</v>
      </c>
      <c r="HM113">
        <v>29</v>
      </c>
      <c r="HN113">
        <v>6</v>
      </c>
      <c r="HO113">
        <v>6</v>
      </c>
      <c r="HP113">
        <v>1.25122</v>
      </c>
      <c r="HQ113">
        <v>2.3290999999999999</v>
      </c>
      <c r="HR113">
        <v>1.4978</v>
      </c>
      <c r="HS113">
        <v>2.3010299999999999</v>
      </c>
      <c r="HT113">
        <v>1.5478499999999999</v>
      </c>
      <c r="HU113">
        <v>2.2973599999999998</v>
      </c>
      <c r="HV113">
        <v>38.969299999999997</v>
      </c>
      <c r="HW113">
        <v>14.4648</v>
      </c>
      <c r="HX113">
        <v>18</v>
      </c>
      <c r="HY113">
        <v>502.29300000000001</v>
      </c>
      <c r="HZ113">
        <v>486.851</v>
      </c>
      <c r="IA113">
        <v>27.628</v>
      </c>
      <c r="IB113">
        <v>32.467700000000001</v>
      </c>
      <c r="IC113">
        <v>30.000399999999999</v>
      </c>
      <c r="ID113">
        <v>32.272399999999998</v>
      </c>
      <c r="IE113">
        <v>32.371000000000002</v>
      </c>
      <c r="IF113">
        <v>25.232399999999998</v>
      </c>
      <c r="IG113">
        <v>41.307600000000001</v>
      </c>
      <c r="IH113">
        <v>0</v>
      </c>
      <c r="II113">
        <v>27.626100000000001</v>
      </c>
      <c r="IJ113">
        <v>532.58199999999999</v>
      </c>
      <c r="IK113">
        <v>21.186299999999999</v>
      </c>
      <c r="IL113">
        <v>100.41</v>
      </c>
      <c r="IM113">
        <v>100.131</v>
      </c>
      <c r="IN113" t="s">
        <v>1943</v>
      </c>
    </row>
    <row r="114" spans="1:248" x14ac:dyDescent="0.2">
      <c r="A114">
        <v>98</v>
      </c>
      <c r="B114">
        <v>1660230383.0999999</v>
      </c>
      <c r="C114">
        <v>388.09999990463263</v>
      </c>
      <c r="D114" t="s">
        <v>584</v>
      </c>
      <c r="E114" t="s">
        <v>585</v>
      </c>
      <c r="F114">
        <v>1</v>
      </c>
      <c r="G114">
        <v>2</v>
      </c>
      <c r="H114" t="s">
        <v>376</v>
      </c>
      <c r="I114" t="s">
        <v>377</v>
      </c>
      <c r="J114" t="s">
        <v>378</v>
      </c>
      <c r="K114" t="s">
        <v>379</v>
      </c>
      <c r="L114" t="s">
        <v>380</v>
      </c>
      <c r="M114" t="s">
        <v>381</v>
      </c>
      <c r="N114">
        <v>1660230382.5999999</v>
      </c>
      <c r="O114">
        <f t="shared" si="34"/>
        <v>5.0757698865476148E-3</v>
      </c>
      <c r="P114">
        <f t="shared" si="35"/>
        <v>5.0757698865476151</v>
      </c>
      <c r="Q114">
        <f t="shared" si="36"/>
        <v>13.307519176417482</v>
      </c>
      <c r="R114">
        <f t="shared" si="37"/>
        <v>442.79</v>
      </c>
      <c r="S114">
        <f t="shared" si="38"/>
        <v>354.61697304946989</v>
      </c>
      <c r="T114">
        <f t="shared" si="39"/>
        <v>35.314681264111059</v>
      </c>
      <c r="U114">
        <f t="shared" si="40"/>
        <v>44.095429450170002</v>
      </c>
      <c r="V114">
        <f t="shared" si="41"/>
        <v>0.29134796160478449</v>
      </c>
      <c r="W114">
        <f t="shared" si="42"/>
        <v>2.922467360761428</v>
      </c>
      <c r="X114">
        <f t="shared" si="43"/>
        <v>0.27612002121265344</v>
      </c>
      <c r="Y114">
        <f t="shared" si="44"/>
        <v>0.17387682897155107</v>
      </c>
      <c r="Z114">
        <f t="shared" si="45"/>
        <v>321.54734100000002</v>
      </c>
      <c r="AA114">
        <f t="shared" si="46"/>
        <v>31.578282758155691</v>
      </c>
      <c r="AB114">
        <f t="shared" si="47"/>
        <v>30.8598</v>
      </c>
      <c r="AC114">
        <f t="shared" si="48"/>
        <v>4.4754402797179385</v>
      </c>
      <c r="AD114">
        <f t="shared" si="49"/>
        <v>60.08127614566525</v>
      </c>
      <c r="AE114">
        <f t="shared" si="50"/>
        <v>2.7108645921944996</v>
      </c>
      <c r="AF114">
        <f t="shared" si="51"/>
        <v>4.5119956933372878</v>
      </c>
      <c r="AG114">
        <f t="shared" si="52"/>
        <v>1.7645756875234389</v>
      </c>
      <c r="AH114">
        <f t="shared" si="53"/>
        <v>-223.84145199674981</v>
      </c>
      <c r="AI114">
        <f t="shared" si="54"/>
        <v>22.467494206390835</v>
      </c>
      <c r="AJ114">
        <f t="shared" si="55"/>
        <v>1.7252086471805692</v>
      </c>
      <c r="AK114">
        <f t="shared" si="56"/>
        <v>121.89859185682162</v>
      </c>
      <c r="AL114">
        <f t="shared" si="57"/>
        <v>43.308722238923124</v>
      </c>
      <c r="AM114">
        <f t="shared" si="58"/>
        <v>5.0752347939433298</v>
      </c>
      <c r="AN114">
        <f t="shared" si="59"/>
        <v>13.307519176417482</v>
      </c>
      <c r="AO114">
        <v>497.48819268356903</v>
      </c>
      <c r="AP114">
        <v>455.19694545454519</v>
      </c>
      <c r="AQ114">
        <v>5.0048967688343318</v>
      </c>
      <c r="AR114">
        <v>65.976057686478867</v>
      </c>
      <c r="AS114">
        <f t="shared" si="60"/>
        <v>5.0757698865476151</v>
      </c>
      <c r="AT114">
        <v>21.298583639408331</v>
      </c>
      <c r="AU114">
        <v>27.221579999999999</v>
      </c>
      <c r="AV114">
        <v>1.7685882362908139E-4</v>
      </c>
      <c r="AW114">
        <v>81.048263138824893</v>
      </c>
      <c r="AX114">
        <v>0</v>
      </c>
      <c r="AY114">
        <v>0</v>
      </c>
      <c r="AZ114">
        <f t="shared" si="61"/>
        <v>1</v>
      </c>
      <c r="BA114">
        <f t="shared" si="62"/>
        <v>0</v>
      </c>
      <c r="BB114">
        <f t="shared" si="63"/>
        <v>51968.240179278953</v>
      </c>
      <c r="BC114">
        <f t="shared" si="64"/>
        <v>2000.2</v>
      </c>
      <c r="BD114">
        <f t="shared" si="65"/>
        <v>1681.3676999999998</v>
      </c>
      <c r="BE114">
        <f t="shared" si="66"/>
        <v>0.84059979002099783</v>
      </c>
      <c r="BF114">
        <f t="shared" si="67"/>
        <v>0.16075759474052595</v>
      </c>
      <c r="BG114">
        <v>6</v>
      </c>
      <c r="BH114">
        <v>0.5</v>
      </c>
      <c r="BI114" t="s">
        <v>382</v>
      </c>
      <c r="BJ114">
        <v>2</v>
      </c>
      <c r="BK114" t="b">
        <v>1</v>
      </c>
      <c r="BL114">
        <v>1660230382.5999999</v>
      </c>
      <c r="BM114">
        <v>442.79</v>
      </c>
      <c r="BN114">
        <v>497.44799999999998</v>
      </c>
      <c r="BO114">
        <v>27.221499999999999</v>
      </c>
      <c r="BP114">
        <v>21.297999999999998</v>
      </c>
      <c r="BQ114">
        <v>441.45800000000003</v>
      </c>
      <c r="BR114">
        <v>27.216699999999999</v>
      </c>
      <c r="BS114">
        <v>500.084</v>
      </c>
      <c r="BT114">
        <v>99.485399999999998</v>
      </c>
      <c r="BU114">
        <v>0.100023</v>
      </c>
      <c r="BV114">
        <v>31.002400000000002</v>
      </c>
      <c r="BW114">
        <v>30.8598</v>
      </c>
      <c r="BX114">
        <v>999.9</v>
      </c>
      <c r="BY114">
        <v>0</v>
      </c>
      <c r="BZ114">
        <v>0</v>
      </c>
      <c r="CA114">
        <v>10011.200000000001</v>
      </c>
      <c r="CB114">
        <v>0</v>
      </c>
      <c r="CC114">
        <v>17.608799999999999</v>
      </c>
      <c r="CD114">
        <v>-54.658200000000001</v>
      </c>
      <c r="CE114">
        <v>455.18099999999998</v>
      </c>
      <c r="CF114">
        <v>508.274</v>
      </c>
      <c r="CG114">
        <v>5.9234999999999998</v>
      </c>
      <c r="CH114">
        <v>497.44799999999998</v>
      </c>
      <c r="CI114">
        <v>21.297999999999998</v>
      </c>
      <c r="CJ114">
        <v>2.7081400000000002</v>
      </c>
      <c r="CK114">
        <v>2.1188400000000001</v>
      </c>
      <c r="CL114">
        <v>22.334599999999998</v>
      </c>
      <c r="CM114">
        <v>18.361499999999999</v>
      </c>
      <c r="CN114">
        <v>2000.2</v>
      </c>
      <c r="CO114">
        <v>0.98000500000000001</v>
      </c>
      <c r="CP114">
        <v>1.9995300000000001E-2</v>
      </c>
      <c r="CQ114">
        <v>0</v>
      </c>
      <c r="CR114">
        <v>3.4540000000000002</v>
      </c>
      <c r="CS114">
        <v>0</v>
      </c>
      <c r="CT114">
        <v>22288.7</v>
      </c>
      <c r="CU114">
        <v>17414.099999999999</v>
      </c>
      <c r="CV114">
        <v>42.561999999999998</v>
      </c>
      <c r="CW114">
        <v>43.686999999999998</v>
      </c>
      <c r="CX114">
        <v>42.561999999999998</v>
      </c>
      <c r="CY114">
        <v>42</v>
      </c>
      <c r="CZ114">
        <v>42.5</v>
      </c>
      <c r="DA114">
        <v>1960.21</v>
      </c>
      <c r="DB114">
        <v>39.99</v>
      </c>
      <c r="DC114">
        <v>0</v>
      </c>
      <c r="DD114">
        <v>1660230381.3</v>
      </c>
      <c r="DE114">
        <v>0</v>
      </c>
      <c r="DF114">
        <v>1660230021</v>
      </c>
      <c r="DG114" t="s">
        <v>383</v>
      </c>
      <c r="DH114">
        <v>1660230020</v>
      </c>
      <c r="DI114">
        <v>1660230021</v>
      </c>
      <c r="DJ114">
        <v>13</v>
      </c>
      <c r="DK114">
        <v>0.128</v>
      </c>
      <c r="DL114">
        <v>-1.4E-2</v>
      </c>
      <c r="DM114">
        <v>1.25</v>
      </c>
      <c r="DN114">
        <v>1.6E-2</v>
      </c>
      <c r="DO114">
        <v>400</v>
      </c>
      <c r="DP114">
        <v>22</v>
      </c>
      <c r="DQ114">
        <v>0.31</v>
      </c>
      <c r="DR114">
        <v>0.02</v>
      </c>
      <c r="DS114">
        <v>12.19027105217384</v>
      </c>
      <c r="DT114">
        <v>7.6055788757091944</v>
      </c>
      <c r="DU114">
        <v>0.58553266587231145</v>
      </c>
      <c r="DV114">
        <v>0</v>
      </c>
      <c r="DW114">
        <v>42.305628872143252</v>
      </c>
      <c r="DX114">
        <v>8.0022266464293015</v>
      </c>
      <c r="DY114">
        <v>0.59812360503224471</v>
      </c>
      <c r="DZ114">
        <v>0</v>
      </c>
      <c r="EA114">
        <v>-53.32985</v>
      </c>
      <c r="EB114">
        <v>-11.338003114571761</v>
      </c>
      <c r="EC114">
        <v>0.81994658108521534</v>
      </c>
      <c r="ED114">
        <v>0</v>
      </c>
      <c r="EE114">
        <v>320.12587895860781</v>
      </c>
      <c r="EF114">
        <v>243.41870820139411</v>
      </c>
      <c r="EG114">
        <v>18.145384151395991</v>
      </c>
      <c r="EH114">
        <v>0</v>
      </c>
      <c r="EI114">
        <v>5.9152259999999997</v>
      </c>
      <c r="EJ114">
        <v>6.0576360225148687E-2</v>
      </c>
      <c r="EK114">
        <v>1.370219139408003E-2</v>
      </c>
      <c r="EL114">
        <v>1</v>
      </c>
      <c r="EM114">
        <v>1.7697260842838221</v>
      </c>
      <c r="EN114">
        <v>-2.3358175510473759E-2</v>
      </c>
      <c r="EO114">
        <v>1.934167741054662E-3</v>
      </c>
      <c r="EP114">
        <v>1</v>
      </c>
      <c r="EQ114">
        <v>2</v>
      </c>
      <c r="ER114">
        <v>6</v>
      </c>
      <c r="ES114" t="s">
        <v>410</v>
      </c>
      <c r="ET114">
        <v>2.9420099999999998</v>
      </c>
      <c r="EU114">
        <v>2.80132</v>
      </c>
      <c r="EV114">
        <v>9.5183799999999999E-2</v>
      </c>
      <c r="EW114">
        <v>0.103702</v>
      </c>
      <c r="EX114">
        <v>0.117724</v>
      </c>
      <c r="EY114">
        <v>9.9005999999999997E-2</v>
      </c>
      <c r="EZ114">
        <v>18527.099999999999</v>
      </c>
      <c r="FA114">
        <v>19246.599999999999</v>
      </c>
      <c r="FB114">
        <v>23814.799999999999</v>
      </c>
      <c r="FC114">
        <v>24993</v>
      </c>
      <c r="FD114">
        <v>33632.400000000001</v>
      </c>
      <c r="FE114">
        <v>35959.300000000003</v>
      </c>
      <c r="FF114">
        <v>43423.5</v>
      </c>
      <c r="FG114">
        <v>46201.4</v>
      </c>
      <c r="FH114">
        <v>1.96008</v>
      </c>
      <c r="FI114">
        <v>1.8365499999999999</v>
      </c>
      <c r="FJ114">
        <v>6.1802599999999999E-2</v>
      </c>
      <c r="FK114">
        <v>0</v>
      </c>
      <c r="FL114">
        <v>29.853400000000001</v>
      </c>
      <c r="FM114">
        <v>999.9</v>
      </c>
      <c r="FN114">
        <v>58.6</v>
      </c>
      <c r="FO114">
        <v>35.6</v>
      </c>
      <c r="FP114">
        <v>34.393599999999999</v>
      </c>
      <c r="FQ114">
        <v>64.027500000000003</v>
      </c>
      <c r="FR114">
        <v>22.872599999999998</v>
      </c>
      <c r="FS114">
        <v>1</v>
      </c>
      <c r="FT114">
        <v>0.36338199999999998</v>
      </c>
      <c r="FU114">
        <v>1.7254499999999999</v>
      </c>
      <c r="FV114">
        <v>20.313500000000001</v>
      </c>
      <c r="FW114">
        <v>5.2110000000000003</v>
      </c>
      <c r="FX114">
        <v>11.9069</v>
      </c>
      <c r="FY114">
        <v>5.0027499999999998</v>
      </c>
      <c r="FZ114">
        <v>3.2899699999999998</v>
      </c>
      <c r="GA114">
        <v>9999</v>
      </c>
      <c r="GB114">
        <v>9999</v>
      </c>
      <c r="GC114">
        <v>9999</v>
      </c>
      <c r="GD114">
        <v>999.9</v>
      </c>
      <c r="GE114">
        <v>1.8596299999999999</v>
      </c>
      <c r="GF114">
        <v>1.85463</v>
      </c>
      <c r="GG114">
        <v>1.8577900000000001</v>
      </c>
      <c r="GH114">
        <v>1.85623</v>
      </c>
      <c r="GI114">
        <v>1.85501</v>
      </c>
      <c r="GJ114">
        <v>1.8547100000000001</v>
      </c>
      <c r="GK114">
        <v>1.85334</v>
      </c>
      <c r="GL114">
        <v>1.8565199999999999</v>
      </c>
      <c r="GM114">
        <v>0</v>
      </c>
      <c r="GN114">
        <v>0</v>
      </c>
      <c r="GO114">
        <v>0</v>
      </c>
      <c r="GP114">
        <v>0</v>
      </c>
      <c r="GQ114" t="s">
        <v>385</v>
      </c>
      <c r="GR114" t="s">
        <v>386</v>
      </c>
      <c r="GS114" t="s">
        <v>387</v>
      </c>
      <c r="GT114" t="s">
        <v>387</v>
      </c>
      <c r="GU114" t="s">
        <v>387</v>
      </c>
      <c r="GV114" t="s">
        <v>387</v>
      </c>
      <c r="GW114">
        <v>0</v>
      </c>
      <c r="GX114">
        <v>100</v>
      </c>
      <c r="GY114">
        <v>100</v>
      </c>
      <c r="GZ114">
        <v>1.337</v>
      </c>
      <c r="HA114">
        <v>4.7000000000000002E-3</v>
      </c>
      <c r="HB114">
        <v>0.2796175401742218</v>
      </c>
      <c r="HC114">
        <v>2.9318383021812969E-3</v>
      </c>
      <c r="HD114">
        <v>-1.3754559859485029E-6</v>
      </c>
      <c r="HE114">
        <v>3.0700474437127301E-10</v>
      </c>
      <c r="HF114">
        <v>-7.1567451799845402E-2</v>
      </c>
      <c r="HG114">
        <v>1.00384331276165E-2</v>
      </c>
      <c r="HH114">
        <v>-3.1532673711230711E-4</v>
      </c>
      <c r="HI114">
        <v>1.819468599177705E-6</v>
      </c>
      <c r="HJ114">
        <v>1</v>
      </c>
      <c r="HK114">
        <v>2112</v>
      </c>
      <c r="HL114">
        <v>3</v>
      </c>
      <c r="HM114">
        <v>29</v>
      </c>
      <c r="HN114">
        <v>6.1</v>
      </c>
      <c r="HO114">
        <v>6</v>
      </c>
      <c r="HP114">
        <v>1.2634300000000001</v>
      </c>
      <c r="HQ114">
        <v>2.31934</v>
      </c>
      <c r="HR114">
        <v>1.4978</v>
      </c>
      <c r="HS114">
        <v>2.3010299999999999</v>
      </c>
      <c r="HT114">
        <v>1.5478499999999999</v>
      </c>
      <c r="HU114">
        <v>2.2924799999999999</v>
      </c>
      <c r="HV114">
        <v>38.969299999999997</v>
      </c>
      <c r="HW114">
        <v>14.4472</v>
      </c>
      <c r="HX114">
        <v>18</v>
      </c>
      <c r="HY114">
        <v>502.32900000000001</v>
      </c>
      <c r="HZ114">
        <v>486.80799999999999</v>
      </c>
      <c r="IA114">
        <v>27.627099999999999</v>
      </c>
      <c r="IB114">
        <v>32.469200000000001</v>
      </c>
      <c r="IC114">
        <v>30.000399999999999</v>
      </c>
      <c r="ID114">
        <v>32.273200000000003</v>
      </c>
      <c r="IE114">
        <v>32.3718</v>
      </c>
      <c r="IF114">
        <v>25.3843</v>
      </c>
      <c r="IG114">
        <v>41.307600000000001</v>
      </c>
      <c r="IH114">
        <v>0</v>
      </c>
      <c r="II114">
        <v>27.626100000000001</v>
      </c>
      <c r="IJ114">
        <v>532.58199999999999</v>
      </c>
      <c r="IK114">
        <v>21.180700000000002</v>
      </c>
      <c r="IL114">
        <v>100.41</v>
      </c>
      <c r="IM114">
        <v>100.13</v>
      </c>
      <c r="IN114" t="s">
        <v>1943</v>
      </c>
    </row>
    <row r="115" spans="1:248" x14ac:dyDescent="0.2">
      <c r="A115">
        <v>99</v>
      </c>
      <c r="B115">
        <v>1660230384.0999999</v>
      </c>
      <c r="C115">
        <v>389.09999990463263</v>
      </c>
      <c r="D115" t="s">
        <v>586</v>
      </c>
      <c r="E115" t="s">
        <v>587</v>
      </c>
      <c r="F115">
        <v>1</v>
      </c>
      <c r="G115">
        <v>2</v>
      </c>
      <c r="H115" t="s">
        <v>376</v>
      </c>
      <c r="I115" t="s">
        <v>377</v>
      </c>
      <c r="J115" t="s">
        <v>378</v>
      </c>
      <c r="K115" t="s">
        <v>379</v>
      </c>
      <c r="L115" t="s">
        <v>380</v>
      </c>
      <c r="M115" t="s">
        <v>381</v>
      </c>
      <c r="N115">
        <v>1660230383.0999999</v>
      </c>
      <c r="O115">
        <f t="shared" si="34"/>
        <v>5.0766143337759636E-3</v>
      </c>
      <c r="P115">
        <f t="shared" si="35"/>
        <v>5.0766143337759635</v>
      </c>
      <c r="Q115">
        <f t="shared" si="36"/>
        <v>13.303105331591864</v>
      </c>
      <c r="R115">
        <f t="shared" si="37"/>
        <v>445.2525</v>
      </c>
      <c r="S115">
        <f t="shared" si="38"/>
        <v>357.05353190031008</v>
      </c>
      <c r="T115">
        <f t="shared" si="39"/>
        <v>35.557354679585096</v>
      </c>
      <c r="U115">
        <f t="shared" si="40"/>
        <v>44.340693061376243</v>
      </c>
      <c r="V115">
        <f t="shared" si="41"/>
        <v>0.2914242081297162</v>
      </c>
      <c r="W115">
        <f t="shared" si="42"/>
        <v>2.9225294904103039</v>
      </c>
      <c r="X115">
        <f t="shared" si="43"/>
        <v>0.27618882583720911</v>
      </c>
      <c r="Y115">
        <f t="shared" si="44"/>
        <v>0.17392045295885755</v>
      </c>
      <c r="Z115">
        <f t="shared" si="45"/>
        <v>321.52180499999997</v>
      </c>
      <c r="AA115">
        <f t="shared" si="46"/>
        <v>31.57755153307658</v>
      </c>
      <c r="AB115">
        <f t="shared" si="47"/>
        <v>30.859400000000001</v>
      </c>
      <c r="AC115">
        <f t="shared" si="48"/>
        <v>4.4753381039371583</v>
      </c>
      <c r="AD115">
        <f t="shared" si="49"/>
        <v>60.083404755210069</v>
      </c>
      <c r="AE115">
        <f t="shared" si="50"/>
        <v>2.7109065360609503</v>
      </c>
      <c r="AF115">
        <f t="shared" si="51"/>
        <v>4.5119056536586788</v>
      </c>
      <c r="AG115">
        <f t="shared" si="52"/>
        <v>1.7644315678762079</v>
      </c>
      <c r="AH115">
        <f t="shared" si="53"/>
        <v>-223.87869211952</v>
      </c>
      <c r="AI115">
        <f t="shared" si="54"/>
        <v>22.475849820380549</v>
      </c>
      <c r="AJ115">
        <f t="shared" si="55"/>
        <v>1.7258071710296334</v>
      </c>
      <c r="AK115">
        <f t="shared" si="56"/>
        <v>121.84476987189018</v>
      </c>
      <c r="AL115">
        <f t="shared" si="57"/>
        <v>43.346279725668126</v>
      </c>
      <c r="AM115">
        <f t="shared" si="58"/>
        <v>5.0758321574056842</v>
      </c>
      <c r="AN115">
        <f t="shared" si="59"/>
        <v>13.303105331591864</v>
      </c>
      <c r="AO115">
        <v>502.58611878240453</v>
      </c>
      <c r="AP115">
        <v>460.23143030303021</v>
      </c>
      <c r="AQ115">
        <v>5.0182849358338961</v>
      </c>
      <c r="AR115">
        <v>65.976057686478867</v>
      </c>
      <c r="AS115">
        <f t="shared" si="60"/>
        <v>5.0766143337759635</v>
      </c>
      <c r="AT115">
        <v>21.29853534614265</v>
      </c>
      <c r="AU115">
        <v>27.222103030303021</v>
      </c>
      <c r="AV115">
        <v>2.26467661679825E-4</v>
      </c>
      <c r="AW115">
        <v>81.048263138824893</v>
      </c>
      <c r="AX115">
        <v>0</v>
      </c>
      <c r="AY115">
        <v>0</v>
      </c>
      <c r="AZ115">
        <f t="shared" si="61"/>
        <v>1</v>
      </c>
      <c r="BA115">
        <f t="shared" si="62"/>
        <v>0</v>
      </c>
      <c r="BB115">
        <f t="shared" si="63"/>
        <v>51970.068227436139</v>
      </c>
      <c r="BC115">
        <f t="shared" si="64"/>
        <v>2000.04</v>
      </c>
      <c r="BD115">
        <f t="shared" si="65"/>
        <v>1681.2332999999999</v>
      </c>
      <c r="BE115">
        <f t="shared" si="66"/>
        <v>0.8405998380032399</v>
      </c>
      <c r="BF115">
        <f t="shared" si="67"/>
        <v>0.16075768734625306</v>
      </c>
      <c r="BG115">
        <v>6</v>
      </c>
      <c r="BH115">
        <v>0.5</v>
      </c>
      <c r="BI115" t="s">
        <v>382</v>
      </c>
      <c r="BJ115">
        <v>2</v>
      </c>
      <c r="BK115" t="b">
        <v>1</v>
      </c>
      <c r="BL115">
        <v>1660230383.0999999</v>
      </c>
      <c r="BM115">
        <v>445.2525</v>
      </c>
      <c r="BN115">
        <v>499.97</v>
      </c>
      <c r="BO115">
        <v>27.221900000000002</v>
      </c>
      <c r="BP115">
        <v>21.297799999999999</v>
      </c>
      <c r="BQ115">
        <v>443.91600000000011</v>
      </c>
      <c r="BR115">
        <v>27.21715</v>
      </c>
      <c r="BS115">
        <v>500.09199999999998</v>
      </c>
      <c r="BT115">
        <v>99.48545</v>
      </c>
      <c r="BU115">
        <v>0.1000505</v>
      </c>
      <c r="BV115">
        <v>31.002050000000001</v>
      </c>
      <c r="BW115">
        <v>30.859400000000001</v>
      </c>
      <c r="BX115">
        <v>999.9</v>
      </c>
      <c r="BY115">
        <v>0</v>
      </c>
      <c r="BZ115">
        <v>0</v>
      </c>
      <c r="CA115">
        <v>10011.549999999999</v>
      </c>
      <c r="CB115">
        <v>0</v>
      </c>
      <c r="CC115">
        <v>17.608799999999999</v>
      </c>
      <c r="CD115">
        <v>-54.717200000000012</v>
      </c>
      <c r="CE115">
        <v>457.71249999999998</v>
      </c>
      <c r="CF115">
        <v>510.85</v>
      </c>
      <c r="CG115">
        <v>5.9241149999999996</v>
      </c>
      <c r="CH115">
        <v>499.97</v>
      </c>
      <c r="CI115">
        <v>21.297799999999999</v>
      </c>
      <c r="CJ115">
        <v>2.7081849999999998</v>
      </c>
      <c r="CK115">
        <v>2.1188199999999999</v>
      </c>
      <c r="CL115">
        <v>22.334849999999999</v>
      </c>
      <c r="CM115">
        <v>18.361350000000002</v>
      </c>
      <c r="CN115">
        <v>2000.04</v>
      </c>
      <c r="CO115">
        <v>0.98000350000000003</v>
      </c>
      <c r="CP115">
        <v>1.9996799999999999E-2</v>
      </c>
      <c r="CQ115">
        <v>0</v>
      </c>
      <c r="CR115">
        <v>3.1945000000000001</v>
      </c>
      <c r="CS115">
        <v>0</v>
      </c>
      <c r="CT115">
        <v>22289.45</v>
      </c>
      <c r="CU115">
        <v>17412.7</v>
      </c>
      <c r="CV115">
        <v>42.530999999999999</v>
      </c>
      <c r="CW115">
        <v>43.686999999999998</v>
      </c>
      <c r="CX115">
        <v>42.561999999999998</v>
      </c>
      <c r="CY115">
        <v>42</v>
      </c>
      <c r="CZ115">
        <v>42.5</v>
      </c>
      <c r="DA115">
        <v>1960.05</v>
      </c>
      <c r="DB115">
        <v>39.99</v>
      </c>
      <c r="DC115">
        <v>0</v>
      </c>
      <c r="DD115">
        <v>1660230382.5</v>
      </c>
      <c r="DE115">
        <v>0</v>
      </c>
      <c r="DF115">
        <v>1660230021</v>
      </c>
      <c r="DG115" t="s">
        <v>383</v>
      </c>
      <c r="DH115">
        <v>1660230020</v>
      </c>
      <c r="DI115">
        <v>1660230021</v>
      </c>
      <c r="DJ115">
        <v>13</v>
      </c>
      <c r="DK115">
        <v>0.128</v>
      </c>
      <c r="DL115">
        <v>-1.4E-2</v>
      </c>
      <c r="DM115">
        <v>1.25</v>
      </c>
      <c r="DN115">
        <v>1.6E-2</v>
      </c>
      <c r="DO115">
        <v>400</v>
      </c>
      <c r="DP115">
        <v>22</v>
      </c>
      <c r="DQ115">
        <v>0.31</v>
      </c>
      <c r="DR115">
        <v>0.02</v>
      </c>
      <c r="DS115">
        <v>12.411036728343859</v>
      </c>
      <c r="DT115">
        <v>7.5703271136577666</v>
      </c>
      <c r="DU115">
        <v>0.56735211124319829</v>
      </c>
      <c r="DV115">
        <v>0</v>
      </c>
      <c r="DW115">
        <v>42.52566178922384</v>
      </c>
      <c r="DX115">
        <v>7.6958396701534273</v>
      </c>
      <c r="DY115">
        <v>0.55793270970412434</v>
      </c>
      <c r="DZ115">
        <v>0</v>
      </c>
      <c r="EA115">
        <v>-53.552222580645157</v>
      </c>
      <c r="EB115">
        <v>-10.93254677419352</v>
      </c>
      <c r="EC115">
        <v>0.81792998860801569</v>
      </c>
      <c r="ED115">
        <v>0</v>
      </c>
      <c r="EE115">
        <v>327.20142999118048</v>
      </c>
      <c r="EF115">
        <v>244.55643494512859</v>
      </c>
      <c r="EG115">
        <v>17.641289138080879</v>
      </c>
      <c r="EH115">
        <v>0</v>
      </c>
      <c r="EI115">
        <v>5.9182587804878048</v>
      </c>
      <c r="EJ115">
        <v>2.185902439024345E-2</v>
      </c>
      <c r="EK115">
        <v>7.6664935207064067E-3</v>
      </c>
      <c r="EL115">
        <v>1</v>
      </c>
      <c r="EM115">
        <v>1.7690356530503231</v>
      </c>
      <c r="EN115">
        <v>-3.2128845320353802E-2</v>
      </c>
      <c r="EO115">
        <v>2.3843120368618499E-3</v>
      </c>
      <c r="EP115">
        <v>1</v>
      </c>
      <c r="EQ115">
        <v>2</v>
      </c>
      <c r="ER115">
        <v>6</v>
      </c>
      <c r="ES115" t="s">
        <v>410</v>
      </c>
      <c r="ET115">
        <v>2.9419900000000001</v>
      </c>
      <c r="EU115">
        <v>2.8014399999999999</v>
      </c>
      <c r="EV115">
        <v>9.5972600000000005E-2</v>
      </c>
      <c r="EW115">
        <v>0.10446900000000001</v>
      </c>
      <c r="EX115">
        <v>0.117726</v>
      </c>
      <c r="EY115">
        <v>9.8985400000000001E-2</v>
      </c>
      <c r="EZ115">
        <v>18511</v>
      </c>
      <c r="FA115">
        <v>19230</v>
      </c>
      <c r="FB115">
        <v>23814.799999999999</v>
      </c>
      <c r="FC115">
        <v>24992.9</v>
      </c>
      <c r="FD115">
        <v>33632.199999999997</v>
      </c>
      <c r="FE115">
        <v>35960</v>
      </c>
      <c r="FF115">
        <v>43423.3</v>
      </c>
      <c r="FG115">
        <v>46201.2</v>
      </c>
      <c r="FH115">
        <v>1.96017</v>
      </c>
      <c r="FI115">
        <v>1.8365199999999999</v>
      </c>
      <c r="FJ115">
        <v>6.1836099999999998E-2</v>
      </c>
      <c r="FK115">
        <v>0</v>
      </c>
      <c r="FL115">
        <v>29.8536</v>
      </c>
      <c r="FM115">
        <v>999.9</v>
      </c>
      <c r="FN115">
        <v>58.6</v>
      </c>
      <c r="FO115">
        <v>35.6</v>
      </c>
      <c r="FP115">
        <v>34.392600000000002</v>
      </c>
      <c r="FQ115">
        <v>63.987499999999997</v>
      </c>
      <c r="FR115">
        <v>22.3277</v>
      </c>
      <c r="FS115">
        <v>1</v>
      </c>
      <c r="FT115">
        <v>0.363402</v>
      </c>
      <c r="FU115">
        <v>1.72261</v>
      </c>
      <c r="FV115">
        <v>20.313500000000001</v>
      </c>
      <c r="FW115">
        <v>5.2108499999999998</v>
      </c>
      <c r="FX115">
        <v>11.9071</v>
      </c>
      <c r="FY115">
        <v>5.00265</v>
      </c>
      <c r="FZ115">
        <v>3.29</v>
      </c>
      <c r="GA115">
        <v>9999</v>
      </c>
      <c r="GB115">
        <v>9999</v>
      </c>
      <c r="GC115">
        <v>9999</v>
      </c>
      <c r="GD115">
        <v>999.9</v>
      </c>
      <c r="GE115">
        <v>1.8596299999999999</v>
      </c>
      <c r="GF115">
        <v>1.85463</v>
      </c>
      <c r="GG115">
        <v>1.8577900000000001</v>
      </c>
      <c r="GH115">
        <v>1.85623</v>
      </c>
      <c r="GI115">
        <v>1.85501</v>
      </c>
      <c r="GJ115">
        <v>1.8547100000000001</v>
      </c>
      <c r="GK115">
        <v>1.8533500000000001</v>
      </c>
      <c r="GL115">
        <v>1.85653</v>
      </c>
      <c r="GM115">
        <v>0</v>
      </c>
      <c r="GN115">
        <v>0</v>
      </c>
      <c r="GO115">
        <v>0</v>
      </c>
      <c r="GP115">
        <v>0</v>
      </c>
      <c r="GQ115" t="s">
        <v>385</v>
      </c>
      <c r="GR115" t="s">
        <v>386</v>
      </c>
      <c r="GS115" t="s">
        <v>387</v>
      </c>
      <c r="GT115" t="s">
        <v>387</v>
      </c>
      <c r="GU115" t="s">
        <v>387</v>
      </c>
      <c r="GV115" t="s">
        <v>387</v>
      </c>
      <c r="GW115">
        <v>0</v>
      </c>
      <c r="GX115">
        <v>100</v>
      </c>
      <c r="GY115">
        <v>100</v>
      </c>
      <c r="GZ115">
        <v>1.3460000000000001</v>
      </c>
      <c r="HA115">
        <v>4.7000000000000002E-3</v>
      </c>
      <c r="HB115">
        <v>0.2796175401742218</v>
      </c>
      <c r="HC115">
        <v>2.9318383021812969E-3</v>
      </c>
      <c r="HD115">
        <v>-1.3754559859485029E-6</v>
      </c>
      <c r="HE115">
        <v>3.0700474437127301E-10</v>
      </c>
      <c r="HF115">
        <v>-7.1567451799845402E-2</v>
      </c>
      <c r="HG115">
        <v>1.00384331276165E-2</v>
      </c>
      <c r="HH115">
        <v>-3.1532673711230711E-4</v>
      </c>
      <c r="HI115">
        <v>1.819468599177705E-6</v>
      </c>
      <c r="HJ115">
        <v>1</v>
      </c>
      <c r="HK115">
        <v>2112</v>
      </c>
      <c r="HL115">
        <v>3</v>
      </c>
      <c r="HM115">
        <v>29</v>
      </c>
      <c r="HN115">
        <v>6.1</v>
      </c>
      <c r="HO115">
        <v>6.1</v>
      </c>
      <c r="HP115">
        <v>1.27075</v>
      </c>
      <c r="HQ115">
        <v>2.3071299999999999</v>
      </c>
      <c r="HR115">
        <v>1.4978</v>
      </c>
      <c r="HS115">
        <v>2.3022499999999999</v>
      </c>
      <c r="HT115">
        <v>1.5478499999999999</v>
      </c>
      <c r="HU115">
        <v>2.4536099999999998</v>
      </c>
      <c r="HV115">
        <v>38.969299999999997</v>
      </c>
      <c r="HW115">
        <v>14.4735</v>
      </c>
      <c r="HX115">
        <v>18</v>
      </c>
      <c r="HY115">
        <v>502.39400000000001</v>
      </c>
      <c r="HZ115">
        <v>486.79500000000002</v>
      </c>
      <c r="IA115">
        <v>27.6264</v>
      </c>
      <c r="IB115">
        <v>32.469900000000003</v>
      </c>
      <c r="IC115">
        <v>30.000399999999999</v>
      </c>
      <c r="ID115">
        <v>32.273800000000001</v>
      </c>
      <c r="IE115">
        <v>32.372300000000003</v>
      </c>
      <c r="IF115">
        <v>25.6279</v>
      </c>
      <c r="IG115">
        <v>41.307600000000001</v>
      </c>
      <c r="IH115">
        <v>0</v>
      </c>
      <c r="II115">
        <v>27.6234</v>
      </c>
      <c r="IJ115">
        <v>542.625</v>
      </c>
      <c r="IK115">
        <v>21.1737</v>
      </c>
      <c r="IL115">
        <v>100.41</v>
      </c>
      <c r="IM115">
        <v>100.13</v>
      </c>
      <c r="IN115" t="s">
        <v>1943</v>
      </c>
    </row>
    <row r="116" spans="1:248" x14ac:dyDescent="0.2">
      <c r="A116">
        <v>100</v>
      </c>
      <c r="B116">
        <v>1660230385.0999999</v>
      </c>
      <c r="C116">
        <v>390.09999990463263</v>
      </c>
      <c r="D116" t="s">
        <v>588</v>
      </c>
      <c r="E116" t="s">
        <v>589</v>
      </c>
      <c r="F116">
        <v>1</v>
      </c>
      <c r="G116">
        <v>2</v>
      </c>
      <c r="H116" t="s">
        <v>376</v>
      </c>
      <c r="I116" t="s">
        <v>377</v>
      </c>
      <c r="J116" t="s">
        <v>378</v>
      </c>
      <c r="K116" t="s">
        <v>379</v>
      </c>
      <c r="L116" t="s">
        <v>380</v>
      </c>
      <c r="M116" t="s">
        <v>381</v>
      </c>
      <c r="N116">
        <v>1660230384.5999999</v>
      </c>
      <c r="O116">
        <f t="shared" si="34"/>
        <v>5.0767331743281413E-3</v>
      </c>
      <c r="P116">
        <f t="shared" si="35"/>
        <v>5.0767331743281412</v>
      </c>
      <c r="Q116">
        <f t="shared" si="36"/>
        <v>13.262166905153979</v>
      </c>
      <c r="R116">
        <f t="shared" si="37"/>
        <v>452.62599999999998</v>
      </c>
      <c r="S116">
        <f t="shared" si="38"/>
        <v>364.48640890476173</v>
      </c>
      <c r="T116">
        <f t="shared" si="39"/>
        <v>36.297598451598859</v>
      </c>
      <c r="U116">
        <f t="shared" si="40"/>
        <v>45.075032690851998</v>
      </c>
      <c r="V116">
        <f t="shared" si="41"/>
        <v>0.29156521724907813</v>
      </c>
      <c r="W116">
        <f t="shared" si="42"/>
        <v>2.9222608746450582</v>
      </c>
      <c r="X116">
        <f t="shared" si="43"/>
        <v>0.27631417901985672</v>
      </c>
      <c r="Y116">
        <f t="shared" si="44"/>
        <v>0.17400010087752191</v>
      </c>
      <c r="Z116">
        <f t="shared" si="45"/>
        <v>321.49467299999998</v>
      </c>
      <c r="AA116">
        <f t="shared" si="46"/>
        <v>31.576060385729196</v>
      </c>
      <c r="AB116">
        <f t="shared" si="47"/>
        <v>30.857199999999999</v>
      </c>
      <c r="AC116">
        <f t="shared" si="48"/>
        <v>4.4747761734641678</v>
      </c>
      <c r="AD116">
        <f t="shared" si="49"/>
        <v>60.092284925395489</v>
      </c>
      <c r="AE116">
        <f t="shared" si="50"/>
        <v>2.7110985117276005</v>
      </c>
      <c r="AF116">
        <f t="shared" si="51"/>
        <v>4.5115583724157382</v>
      </c>
      <c r="AG116">
        <f t="shared" si="52"/>
        <v>1.7636776617365673</v>
      </c>
      <c r="AH116">
        <f t="shared" si="53"/>
        <v>-223.88393298787102</v>
      </c>
      <c r="AI116">
        <f t="shared" si="54"/>
        <v>22.607697207299463</v>
      </c>
      <c r="AJ116">
        <f t="shared" si="55"/>
        <v>1.7360602189697445</v>
      </c>
      <c r="AK116">
        <f t="shared" si="56"/>
        <v>121.95449743839815</v>
      </c>
      <c r="AL116">
        <f t="shared" si="57"/>
        <v>43.549703431225673</v>
      </c>
      <c r="AM116">
        <f t="shared" si="58"/>
        <v>5.0849707825911041</v>
      </c>
      <c r="AN116">
        <f t="shared" si="59"/>
        <v>13.262166905153979</v>
      </c>
      <c r="AO116">
        <v>507.70295814001099</v>
      </c>
      <c r="AP116">
        <v>465.29707272727268</v>
      </c>
      <c r="AQ116">
        <v>5.0380279018268741</v>
      </c>
      <c r="AR116">
        <v>65.976057686478867</v>
      </c>
      <c r="AS116">
        <f t="shared" si="60"/>
        <v>5.0767331743281412</v>
      </c>
      <c r="AT116">
        <v>21.29933479530624</v>
      </c>
      <c r="AU116">
        <v>27.22358606060606</v>
      </c>
      <c r="AV116">
        <v>1.154399404067687E-4</v>
      </c>
      <c r="AW116">
        <v>81.048263138824893</v>
      </c>
      <c r="AX116">
        <v>0</v>
      </c>
      <c r="AY116">
        <v>0</v>
      </c>
      <c r="AZ116">
        <f t="shared" si="61"/>
        <v>1</v>
      </c>
      <c r="BA116">
        <f t="shared" si="62"/>
        <v>0</v>
      </c>
      <c r="BB116">
        <f t="shared" si="63"/>
        <v>51962.662186590402</v>
      </c>
      <c r="BC116">
        <f t="shared" si="64"/>
        <v>1999.87</v>
      </c>
      <c r="BD116">
        <f t="shared" si="65"/>
        <v>1681.0904999999998</v>
      </c>
      <c r="BE116">
        <f t="shared" si="66"/>
        <v>0.84059988899278448</v>
      </c>
      <c r="BF116">
        <f t="shared" si="67"/>
        <v>0.16075778575607413</v>
      </c>
      <c r="BG116">
        <v>6</v>
      </c>
      <c r="BH116">
        <v>0.5</v>
      </c>
      <c r="BI116" t="s">
        <v>382</v>
      </c>
      <c r="BJ116">
        <v>2</v>
      </c>
      <c r="BK116" t="b">
        <v>1</v>
      </c>
      <c r="BL116">
        <v>1660230384.5999999</v>
      </c>
      <c r="BM116">
        <v>452.62599999999998</v>
      </c>
      <c r="BN116">
        <v>507.63600000000002</v>
      </c>
      <c r="BO116">
        <v>27.223800000000001</v>
      </c>
      <c r="BP116">
        <v>21.289200000000001</v>
      </c>
      <c r="BQ116">
        <v>451.27600000000001</v>
      </c>
      <c r="BR116">
        <v>27.219100000000001</v>
      </c>
      <c r="BS116">
        <v>500.10500000000002</v>
      </c>
      <c r="BT116">
        <v>99.485600000000005</v>
      </c>
      <c r="BU116">
        <v>0.10000199999999999</v>
      </c>
      <c r="BV116">
        <v>31.000699999999998</v>
      </c>
      <c r="BW116">
        <v>30.857199999999999</v>
      </c>
      <c r="BX116">
        <v>999.9</v>
      </c>
      <c r="BY116">
        <v>0</v>
      </c>
      <c r="BZ116">
        <v>0</v>
      </c>
      <c r="CA116">
        <v>10010</v>
      </c>
      <c r="CB116">
        <v>0</v>
      </c>
      <c r="CC116">
        <v>17.608799999999999</v>
      </c>
      <c r="CD116">
        <v>-55.009900000000002</v>
      </c>
      <c r="CE116">
        <v>465.29300000000001</v>
      </c>
      <c r="CF116">
        <v>518.67899999999997</v>
      </c>
      <c r="CG116">
        <v>5.9346199999999998</v>
      </c>
      <c r="CH116">
        <v>507.63600000000002</v>
      </c>
      <c r="CI116">
        <v>21.289200000000001</v>
      </c>
      <c r="CJ116">
        <v>2.70838</v>
      </c>
      <c r="CK116">
        <v>2.1179700000000001</v>
      </c>
      <c r="CL116">
        <v>22.336099999999998</v>
      </c>
      <c r="CM116">
        <v>18.355</v>
      </c>
      <c r="CN116">
        <v>1999.87</v>
      </c>
      <c r="CO116">
        <v>0.98000200000000004</v>
      </c>
      <c r="CP116">
        <v>1.99983E-2</v>
      </c>
      <c r="CQ116">
        <v>0</v>
      </c>
      <c r="CR116">
        <v>2.1549999999999998</v>
      </c>
      <c r="CS116">
        <v>0</v>
      </c>
      <c r="CT116">
        <v>22303.599999999999</v>
      </c>
      <c r="CU116">
        <v>17411.2</v>
      </c>
      <c r="CV116">
        <v>42.5</v>
      </c>
      <c r="CW116">
        <v>43.686999999999998</v>
      </c>
      <c r="CX116">
        <v>42.561999999999998</v>
      </c>
      <c r="CY116">
        <v>42</v>
      </c>
      <c r="CZ116">
        <v>42.561999999999998</v>
      </c>
      <c r="DA116">
        <v>1959.88</v>
      </c>
      <c r="DB116">
        <v>39.99</v>
      </c>
      <c r="DC116">
        <v>0</v>
      </c>
      <c r="DD116">
        <v>1660230383.0999999</v>
      </c>
      <c r="DE116">
        <v>0</v>
      </c>
      <c r="DF116">
        <v>1660230021</v>
      </c>
      <c r="DG116" t="s">
        <v>383</v>
      </c>
      <c r="DH116">
        <v>1660230020</v>
      </c>
      <c r="DI116">
        <v>1660230021</v>
      </c>
      <c r="DJ116">
        <v>13</v>
      </c>
      <c r="DK116">
        <v>0.128</v>
      </c>
      <c r="DL116">
        <v>-1.4E-2</v>
      </c>
      <c r="DM116">
        <v>1.25</v>
      </c>
      <c r="DN116">
        <v>1.6E-2</v>
      </c>
      <c r="DO116">
        <v>400</v>
      </c>
      <c r="DP116">
        <v>22</v>
      </c>
      <c r="DQ116">
        <v>0.31</v>
      </c>
      <c r="DR116">
        <v>0.02</v>
      </c>
      <c r="DS116">
        <v>12.503133488749681</v>
      </c>
      <c r="DT116">
        <v>7.4559379575820142</v>
      </c>
      <c r="DU116">
        <v>0.54066260602511484</v>
      </c>
      <c r="DV116">
        <v>0</v>
      </c>
      <c r="DW116">
        <v>42.553344823425682</v>
      </c>
      <c r="DX116">
        <v>7.597222970617862</v>
      </c>
      <c r="DY116">
        <v>0.56941886370313799</v>
      </c>
      <c r="DZ116">
        <v>0</v>
      </c>
      <c r="EA116">
        <v>-53.733993548387097</v>
      </c>
      <c r="EB116">
        <v>-10.594127419354731</v>
      </c>
      <c r="EC116">
        <v>0.7924898550019156</v>
      </c>
      <c r="ED116">
        <v>0</v>
      </c>
      <c r="EE116">
        <v>328.24172850360088</v>
      </c>
      <c r="EF116">
        <v>245.03598569848279</v>
      </c>
      <c r="EG116">
        <v>18.26588393956127</v>
      </c>
      <c r="EH116">
        <v>0</v>
      </c>
      <c r="EI116">
        <v>5.9203126829268289</v>
      </c>
      <c r="EJ116">
        <v>8.0222299651573487E-3</v>
      </c>
      <c r="EK116">
        <v>4.9380933539814294E-3</v>
      </c>
      <c r="EL116">
        <v>1</v>
      </c>
      <c r="EM116">
        <v>1.7688824852164089</v>
      </c>
      <c r="EN116">
        <v>-3.256304233463049E-2</v>
      </c>
      <c r="EO116">
        <v>2.4910580408240911E-3</v>
      </c>
      <c r="EP116">
        <v>1</v>
      </c>
      <c r="EQ116">
        <v>2</v>
      </c>
      <c r="ER116">
        <v>6</v>
      </c>
      <c r="ES116" t="s">
        <v>410</v>
      </c>
      <c r="ET116">
        <v>2.9420299999999999</v>
      </c>
      <c r="EU116">
        <v>2.8012000000000001</v>
      </c>
      <c r="EV116">
        <v>9.6745300000000006E-2</v>
      </c>
      <c r="EW116">
        <v>0.10524799999999999</v>
      </c>
      <c r="EX116">
        <v>0.117731</v>
      </c>
      <c r="EY116">
        <v>9.8958699999999997E-2</v>
      </c>
      <c r="EZ116">
        <v>18495</v>
      </c>
      <c r="FA116">
        <v>19213.3</v>
      </c>
      <c r="FB116">
        <v>23814.7</v>
      </c>
      <c r="FC116">
        <v>24992.9</v>
      </c>
      <c r="FD116">
        <v>33631.9</v>
      </c>
      <c r="FE116">
        <v>35961.1</v>
      </c>
      <c r="FF116">
        <v>43423.1</v>
      </c>
      <c r="FG116">
        <v>46201.3</v>
      </c>
      <c r="FH116">
        <v>1.9602200000000001</v>
      </c>
      <c r="FI116">
        <v>1.83643</v>
      </c>
      <c r="FJ116">
        <v>6.1579000000000002E-2</v>
      </c>
      <c r="FK116">
        <v>0</v>
      </c>
      <c r="FL116">
        <v>29.8536</v>
      </c>
      <c r="FM116">
        <v>999.9</v>
      </c>
      <c r="FN116">
        <v>58.6</v>
      </c>
      <c r="FO116">
        <v>35.6</v>
      </c>
      <c r="FP116">
        <v>34.393599999999999</v>
      </c>
      <c r="FQ116">
        <v>63.917499999999997</v>
      </c>
      <c r="FR116">
        <v>21.899000000000001</v>
      </c>
      <c r="FS116">
        <v>1</v>
      </c>
      <c r="FT116">
        <v>0.36337700000000001</v>
      </c>
      <c r="FU116">
        <v>1.7215800000000001</v>
      </c>
      <c r="FV116">
        <v>20.313500000000001</v>
      </c>
      <c r="FW116">
        <v>5.2111499999999999</v>
      </c>
      <c r="FX116">
        <v>11.9071</v>
      </c>
      <c r="FY116">
        <v>5.00265</v>
      </c>
      <c r="FZ116">
        <v>3.2900999999999998</v>
      </c>
      <c r="GA116">
        <v>9999</v>
      </c>
      <c r="GB116">
        <v>9999</v>
      </c>
      <c r="GC116">
        <v>9999</v>
      </c>
      <c r="GD116">
        <v>999.9</v>
      </c>
      <c r="GE116">
        <v>1.8596299999999999</v>
      </c>
      <c r="GF116">
        <v>1.8546199999999999</v>
      </c>
      <c r="GG116">
        <v>1.8577900000000001</v>
      </c>
      <c r="GH116">
        <v>1.85623</v>
      </c>
      <c r="GI116">
        <v>1.85501</v>
      </c>
      <c r="GJ116">
        <v>1.8547100000000001</v>
      </c>
      <c r="GK116">
        <v>1.8533500000000001</v>
      </c>
      <c r="GL116">
        <v>1.85653</v>
      </c>
      <c r="GM116">
        <v>0</v>
      </c>
      <c r="GN116">
        <v>0</v>
      </c>
      <c r="GO116">
        <v>0</v>
      </c>
      <c r="GP116">
        <v>0</v>
      </c>
      <c r="GQ116" t="s">
        <v>385</v>
      </c>
      <c r="GR116" t="s">
        <v>386</v>
      </c>
      <c r="GS116" t="s">
        <v>387</v>
      </c>
      <c r="GT116" t="s">
        <v>387</v>
      </c>
      <c r="GU116" t="s">
        <v>387</v>
      </c>
      <c r="GV116" t="s">
        <v>387</v>
      </c>
      <c r="GW116">
        <v>0</v>
      </c>
      <c r="GX116">
        <v>100</v>
      </c>
      <c r="GY116">
        <v>100</v>
      </c>
      <c r="GZ116">
        <v>1.3560000000000001</v>
      </c>
      <c r="HA116">
        <v>4.7999999999999996E-3</v>
      </c>
      <c r="HB116">
        <v>0.2796175401742218</v>
      </c>
      <c r="HC116">
        <v>2.9318383021812969E-3</v>
      </c>
      <c r="HD116">
        <v>-1.3754559859485029E-6</v>
      </c>
      <c r="HE116">
        <v>3.0700474437127301E-10</v>
      </c>
      <c r="HF116">
        <v>-7.1567451799845402E-2</v>
      </c>
      <c r="HG116">
        <v>1.00384331276165E-2</v>
      </c>
      <c r="HH116">
        <v>-3.1532673711230711E-4</v>
      </c>
      <c r="HI116">
        <v>1.819468599177705E-6</v>
      </c>
      <c r="HJ116">
        <v>1</v>
      </c>
      <c r="HK116">
        <v>2112</v>
      </c>
      <c r="HL116">
        <v>3</v>
      </c>
      <c r="HM116">
        <v>29</v>
      </c>
      <c r="HN116">
        <v>6.1</v>
      </c>
      <c r="HO116">
        <v>6.1</v>
      </c>
      <c r="HP116">
        <v>1.2841800000000001</v>
      </c>
      <c r="HQ116">
        <v>2.3034699999999999</v>
      </c>
      <c r="HR116">
        <v>1.4978</v>
      </c>
      <c r="HS116">
        <v>2.3022499999999999</v>
      </c>
      <c r="HT116">
        <v>1.5478499999999999</v>
      </c>
      <c r="HU116">
        <v>2.4414099999999999</v>
      </c>
      <c r="HV116">
        <v>38.969299999999997</v>
      </c>
      <c r="HW116">
        <v>14.456</v>
      </c>
      <c r="HX116">
        <v>18</v>
      </c>
      <c r="HY116">
        <v>502.43</v>
      </c>
      <c r="HZ116">
        <v>486.73099999999999</v>
      </c>
      <c r="IA116">
        <v>27.625599999999999</v>
      </c>
      <c r="IB116">
        <v>32.470700000000001</v>
      </c>
      <c r="IC116">
        <v>30.000299999999999</v>
      </c>
      <c r="ID116">
        <v>32.2746</v>
      </c>
      <c r="IE116">
        <v>32.372500000000002</v>
      </c>
      <c r="IF116">
        <v>25.776199999999999</v>
      </c>
      <c r="IG116">
        <v>41.307600000000001</v>
      </c>
      <c r="IH116">
        <v>0</v>
      </c>
      <c r="II116">
        <v>27.6234</v>
      </c>
      <c r="IJ116">
        <v>542.625</v>
      </c>
      <c r="IK116">
        <v>21.168399999999998</v>
      </c>
      <c r="IL116">
        <v>100.41</v>
      </c>
      <c r="IM116">
        <v>100.13</v>
      </c>
      <c r="IN116" t="s">
        <v>1943</v>
      </c>
    </row>
    <row r="117" spans="1:248" x14ac:dyDescent="0.2">
      <c r="A117">
        <v>101</v>
      </c>
      <c r="B117">
        <v>1660230386.0999999</v>
      </c>
      <c r="C117">
        <v>391.09999990463263</v>
      </c>
      <c r="D117" t="s">
        <v>590</v>
      </c>
      <c r="E117" t="s">
        <v>591</v>
      </c>
      <c r="F117">
        <v>1</v>
      </c>
      <c r="G117">
        <v>2</v>
      </c>
      <c r="H117" t="s">
        <v>376</v>
      </c>
      <c r="I117" t="s">
        <v>377</v>
      </c>
      <c r="J117" t="s">
        <v>378</v>
      </c>
      <c r="K117" t="s">
        <v>379</v>
      </c>
      <c r="L117" t="s">
        <v>380</v>
      </c>
      <c r="M117" t="s">
        <v>381</v>
      </c>
      <c r="N117">
        <v>1660230385.0999999</v>
      </c>
      <c r="O117">
        <f t="shared" si="34"/>
        <v>5.0796956171708764E-3</v>
      </c>
      <c r="P117">
        <f t="shared" si="35"/>
        <v>5.0796956171708763</v>
      </c>
      <c r="Q117">
        <f t="shared" si="36"/>
        <v>13.419373240284221</v>
      </c>
      <c r="R117">
        <f t="shared" si="37"/>
        <v>455.0575</v>
      </c>
      <c r="S117">
        <f t="shared" si="38"/>
        <v>366.00902415977299</v>
      </c>
      <c r="T117">
        <f t="shared" si="39"/>
        <v>36.449031034102376</v>
      </c>
      <c r="U117">
        <f t="shared" si="40"/>
        <v>45.316928941513254</v>
      </c>
      <c r="V117">
        <f t="shared" si="41"/>
        <v>0.29176769450541046</v>
      </c>
      <c r="W117">
        <f t="shared" si="42"/>
        <v>2.9224192079828026</v>
      </c>
      <c r="X117">
        <f t="shared" si="43"/>
        <v>0.27649684344426673</v>
      </c>
      <c r="Y117">
        <f t="shared" si="44"/>
        <v>0.17411591951549277</v>
      </c>
      <c r="Z117">
        <f t="shared" si="45"/>
        <v>321.49706699999996</v>
      </c>
      <c r="AA117">
        <f t="shared" si="46"/>
        <v>31.574775718100167</v>
      </c>
      <c r="AB117">
        <f t="shared" si="47"/>
        <v>30.8569</v>
      </c>
      <c r="AC117">
        <f t="shared" si="48"/>
        <v>4.4746995513437007</v>
      </c>
      <c r="AD117">
        <f t="shared" si="49"/>
        <v>60.095547986436891</v>
      </c>
      <c r="AE117">
        <f t="shared" si="50"/>
        <v>2.7111684336761148</v>
      </c>
      <c r="AF117">
        <f t="shared" si="51"/>
        <v>4.5114297556418075</v>
      </c>
      <c r="AG117">
        <f t="shared" si="52"/>
        <v>1.7635311176675859</v>
      </c>
      <c r="AH117">
        <f t="shared" si="53"/>
        <v>-224.01457671723566</v>
      </c>
      <c r="AI117">
        <f t="shared" si="54"/>
        <v>22.577411440032176</v>
      </c>
      <c r="AJ117">
        <f t="shared" si="55"/>
        <v>1.733633777667597</v>
      </c>
      <c r="AK117">
        <f t="shared" si="56"/>
        <v>121.79353550046407</v>
      </c>
      <c r="AL117">
        <f t="shared" si="57"/>
        <v>43.657728708593339</v>
      </c>
      <c r="AM117">
        <f t="shared" si="58"/>
        <v>5.0902442909009435</v>
      </c>
      <c r="AN117">
        <f t="shared" si="59"/>
        <v>13.419373240284221</v>
      </c>
      <c r="AO117">
        <v>512.86240267525886</v>
      </c>
      <c r="AP117">
        <v>470.30332121212132</v>
      </c>
      <c r="AQ117">
        <v>5.030789795558027</v>
      </c>
      <c r="AR117">
        <v>65.976057686478867</v>
      </c>
      <c r="AS117">
        <f t="shared" si="60"/>
        <v>5.0796956171708763</v>
      </c>
      <c r="AT117">
        <v>21.298080580657899</v>
      </c>
      <c r="AU117">
        <v>27.22544787878789</v>
      </c>
      <c r="AV117">
        <v>1.2816797964623701E-4</v>
      </c>
      <c r="AW117">
        <v>81.048263138824893</v>
      </c>
      <c r="AX117">
        <v>0</v>
      </c>
      <c r="AY117">
        <v>0</v>
      </c>
      <c r="AZ117">
        <f t="shared" si="61"/>
        <v>1</v>
      </c>
      <c r="BA117">
        <f t="shared" si="62"/>
        <v>0</v>
      </c>
      <c r="BB117">
        <f t="shared" si="63"/>
        <v>51967.241300868511</v>
      </c>
      <c r="BC117">
        <f t="shared" si="64"/>
        <v>1999.885</v>
      </c>
      <c r="BD117">
        <f t="shared" si="65"/>
        <v>1681.1030999999998</v>
      </c>
      <c r="BE117">
        <f t="shared" si="66"/>
        <v>0.84059988449335832</v>
      </c>
      <c r="BF117">
        <f t="shared" si="67"/>
        <v>0.16075777707218164</v>
      </c>
      <c r="BG117">
        <v>6</v>
      </c>
      <c r="BH117">
        <v>0.5</v>
      </c>
      <c r="BI117" t="s">
        <v>382</v>
      </c>
      <c r="BJ117">
        <v>2</v>
      </c>
      <c r="BK117" t="b">
        <v>1</v>
      </c>
      <c r="BL117">
        <v>1660230385.0999999</v>
      </c>
      <c r="BM117">
        <v>455.0575</v>
      </c>
      <c r="BN117">
        <v>510.21249999999998</v>
      </c>
      <c r="BO117">
        <v>27.22465</v>
      </c>
      <c r="BP117">
        <v>21.28415</v>
      </c>
      <c r="BQ117">
        <v>453.70249999999999</v>
      </c>
      <c r="BR117">
        <v>27.219899999999999</v>
      </c>
      <c r="BS117">
        <v>500.12599999999998</v>
      </c>
      <c r="BT117">
        <v>99.485150000000004</v>
      </c>
      <c r="BU117">
        <v>9.9911100000000003E-2</v>
      </c>
      <c r="BV117">
        <v>31.0002</v>
      </c>
      <c r="BW117">
        <v>30.8569</v>
      </c>
      <c r="BX117">
        <v>999.9</v>
      </c>
      <c r="BY117">
        <v>0</v>
      </c>
      <c r="BZ117">
        <v>0</v>
      </c>
      <c r="CA117">
        <v>10010.950000000001</v>
      </c>
      <c r="CB117">
        <v>0</v>
      </c>
      <c r="CC117">
        <v>17.606649999999998</v>
      </c>
      <c r="CD117">
        <v>-55.154850000000003</v>
      </c>
      <c r="CE117">
        <v>467.79300000000001</v>
      </c>
      <c r="CF117">
        <v>521.30849999999998</v>
      </c>
      <c r="CG117">
        <v>5.9405150000000004</v>
      </c>
      <c r="CH117">
        <v>510.21249999999998</v>
      </c>
      <c r="CI117">
        <v>21.28415</v>
      </c>
      <c r="CJ117">
        <v>2.70845</v>
      </c>
      <c r="CK117">
        <v>2.1174550000000001</v>
      </c>
      <c r="CL117">
        <v>22.336500000000001</v>
      </c>
      <c r="CM117">
        <v>18.351099999999999</v>
      </c>
      <c r="CN117">
        <v>1999.885</v>
      </c>
      <c r="CO117">
        <v>0.98000200000000004</v>
      </c>
      <c r="CP117">
        <v>1.99983E-2</v>
      </c>
      <c r="CQ117">
        <v>0</v>
      </c>
      <c r="CR117">
        <v>2.1190000000000002</v>
      </c>
      <c r="CS117">
        <v>0</v>
      </c>
      <c r="CT117">
        <v>22311.35</v>
      </c>
      <c r="CU117">
        <v>17411.349999999999</v>
      </c>
      <c r="CV117">
        <v>42.5</v>
      </c>
      <c r="CW117">
        <v>43.686999999999998</v>
      </c>
      <c r="CX117">
        <v>42.561999999999998</v>
      </c>
      <c r="CY117">
        <v>42</v>
      </c>
      <c r="CZ117">
        <v>42.530999999999999</v>
      </c>
      <c r="DA117">
        <v>1959.895</v>
      </c>
      <c r="DB117">
        <v>39.99</v>
      </c>
      <c r="DC117">
        <v>0</v>
      </c>
      <c r="DD117">
        <v>1660230384.3</v>
      </c>
      <c r="DE117">
        <v>0</v>
      </c>
      <c r="DF117">
        <v>1660230021</v>
      </c>
      <c r="DG117" t="s">
        <v>383</v>
      </c>
      <c r="DH117">
        <v>1660230020</v>
      </c>
      <c r="DI117">
        <v>1660230021</v>
      </c>
      <c r="DJ117">
        <v>13</v>
      </c>
      <c r="DK117">
        <v>0.128</v>
      </c>
      <c r="DL117">
        <v>-1.4E-2</v>
      </c>
      <c r="DM117">
        <v>1.25</v>
      </c>
      <c r="DN117">
        <v>1.6E-2</v>
      </c>
      <c r="DO117">
        <v>400</v>
      </c>
      <c r="DP117">
        <v>22</v>
      </c>
      <c r="DQ117">
        <v>0.31</v>
      </c>
      <c r="DR117">
        <v>0.02</v>
      </c>
      <c r="DS117">
        <v>12.503133488749681</v>
      </c>
      <c r="DT117">
        <v>7.4559379575820142</v>
      </c>
      <c r="DU117">
        <v>0.54066260602511484</v>
      </c>
      <c r="DV117">
        <v>0</v>
      </c>
      <c r="DW117">
        <v>42.553344823425682</v>
      </c>
      <c r="DX117">
        <v>7.597222970617862</v>
      </c>
      <c r="DY117">
        <v>0.56941886370313799</v>
      </c>
      <c r="DZ117">
        <v>0</v>
      </c>
      <c r="EA117">
        <v>-53.733993548387097</v>
      </c>
      <c r="EB117">
        <v>-10.594127419354731</v>
      </c>
      <c r="EC117">
        <v>0.7924898550019156</v>
      </c>
      <c r="ED117">
        <v>0</v>
      </c>
      <c r="EE117">
        <v>328.24172850360088</v>
      </c>
      <c r="EF117">
        <v>245.03598569848279</v>
      </c>
      <c r="EG117">
        <v>18.26588393956127</v>
      </c>
      <c r="EH117">
        <v>0</v>
      </c>
      <c r="EI117">
        <v>5.9203126829268289</v>
      </c>
      <c r="EJ117">
        <v>8.0222299651573487E-3</v>
      </c>
      <c r="EK117">
        <v>4.9380933539814294E-3</v>
      </c>
      <c r="EL117">
        <v>1</v>
      </c>
      <c r="EM117">
        <v>1.7688824852164089</v>
      </c>
      <c r="EN117">
        <v>-3.256304233463049E-2</v>
      </c>
      <c r="EO117">
        <v>2.4910580408240911E-3</v>
      </c>
      <c r="EP117">
        <v>1</v>
      </c>
      <c r="EQ117">
        <v>2</v>
      </c>
      <c r="ER117">
        <v>6</v>
      </c>
      <c r="ES117" t="s">
        <v>410</v>
      </c>
      <c r="ET117">
        <v>2.9422299999999999</v>
      </c>
      <c r="EU117">
        <v>2.8010100000000002</v>
      </c>
      <c r="EV117">
        <v>9.7521200000000002E-2</v>
      </c>
      <c r="EW117">
        <v>0.106015</v>
      </c>
      <c r="EX117">
        <v>0.117738</v>
      </c>
      <c r="EY117">
        <v>9.8922700000000002E-2</v>
      </c>
      <c r="EZ117">
        <v>18479.099999999999</v>
      </c>
      <c r="FA117">
        <v>19196.8</v>
      </c>
      <c r="FB117">
        <v>23814.7</v>
      </c>
      <c r="FC117">
        <v>24992.9</v>
      </c>
      <c r="FD117">
        <v>33631.699999999997</v>
      </c>
      <c r="FE117">
        <v>35962.6</v>
      </c>
      <c r="FF117">
        <v>43423.1</v>
      </c>
      <c r="FG117">
        <v>46201.2</v>
      </c>
      <c r="FH117">
        <v>1.96025</v>
      </c>
      <c r="FI117">
        <v>1.8363499999999999</v>
      </c>
      <c r="FJ117">
        <v>6.1746700000000002E-2</v>
      </c>
      <c r="FK117">
        <v>0</v>
      </c>
      <c r="FL117">
        <v>29.8536</v>
      </c>
      <c r="FM117">
        <v>999.9</v>
      </c>
      <c r="FN117">
        <v>58.6</v>
      </c>
      <c r="FO117">
        <v>35.700000000000003</v>
      </c>
      <c r="FP117">
        <v>34.576000000000001</v>
      </c>
      <c r="FQ117">
        <v>63.997500000000002</v>
      </c>
      <c r="FR117">
        <v>22.524000000000001</v>
      </c>
      <c r="FS117">
        <v>1</v>
      </c>
      <c r="FT117">
        <v>0.43024600000000002</v>
      </c>
      <c r="FU117">
        <v>1.65937</v>
      </c>
      <c r="FV117">
        <v>20.313500000000001</v>
      </c>
      <c r="FW117">
        <v>5.2111499999999999</v>
      </c>
      <c r="FX117">
        <v>11.9072</v>
      </c>
      <c r="FY117">
        <v>5.0026000000000002</v>
      </c>
      <c r="FZ117">
        <v>3.2901500000000001</v>
      </c>
      <c r="GA117">
        <v>9999</v>
      </c>
      <c r="GB117">
        <v>9999</v>
      </c>
      <c r="GC117">
        <v>9999</v>
      </c>
      <c r="GD117">
        <v>999.9</v>
      </c>
      <c r="GE117">
        <v>1.8596200000000001</v>
      </c>
      <c r="GF117">
        <v>1.85463</v>
      </c>
      <c r="GG117">
        <v>1.8577999999999999</v>
      </c>
      <c r="GH117">
        <v>1.85623</v>
      </c>
      <c r="GI117">
        <v>1.85501</v>
      </c>
      <c r="GJ117">
        <v>1.8547100000000001</v>
      </c>
      <c r="GK117">
        <v>1.8533500000000001</v>
      </c>
      <c r="GL117">
        <v>1.85653</v>
      </c>
      <c r="GM117">
        <v>0</v>
      </c>
      <c r="GN117">
        <v>0</v>
      </c>
      <c r="GO117">
        <v>0</v>
      </c>
      <c r="GP117">
        <v>0</v>
      </c>
      <c r="GQ117" t="s">
        <v>385</v>
      </c>
      <c r="GR117" t="s">
        <v>386</v>
      </c>
      <c r="GS117" t="s">
        <v>387</v>
      </c>
      <c r="GT117" t="s">
        <v>387</v>
      </c>
      <c r="GU117" t="s">
        <v>387</v>
      </c>
      <c r="GV117" t="s">
        <v>387</v>
      </c>
      <c r="GW117">
        <v>0</v>
      </c>
      <c r="GX117">
        <v>100</v>
      </c>
      <c r="GY117">
        <v>100</v>
      </c>
      <c r="GZ117">
        <v>1.3640000000000001</v>
      </c>
      <c r="HA117">
        <v>4.7000000000000002E-3</v>
      </c>
      <c r="HB117">
        <v>0.2796175401742218</v>
      </c>
      <c r="HC117">
        <v>2.9318383021812969E-3</v>
      </c>
      <c r="HD117">
        <v>-1.3754559859485029E-6</v>
      </c>
      <c r="HE117">
        <v>3.0700474437127301E-10</v>
      </c>
      <c r="HF117">
        <v>-7.1567451799845402E-2</v>
      </c>
      <c r="HG117">
        <v>1.00384331276165E-2</v>
      </c>
      <c r="HH117">
        <v>-3.1532673711230711E-4</v>
      </c>
      <c r="HI117">
        <v>1.819468599177705E-6</v>
      </c>
      <c r="HJ117">
        <v>1</v>
      </c>
      <c r="HK117">
        <v>2112</v>
      </c>
      <c r="HL117">
        <v>3</v>
      </c>
      <c r="HM117">
        <v>29</v>
      </c>
      <c r="HN117">
        <v>6.1</v>
      </c>
      <c r="HO117">
        <v>6.1</v>
      </c>
      <c r="HP117">
        <v>1.2902800000000001</v>
      </c>
      <c r="HQ117">
        <v>2.3290999999999999</v>
      </c>
      <c r="HR117">
        <v>1.4978</v>
      </c>
      <c r="HS117">
        <v>2.3010299999999999</v>
      </c>
      <c r="HT117">
        <v>1.5478499999999999</v>
      </c>
      <c r="HU117">
        <v>2.2961399999999998</v>
      </c>
      <c r="HV117">
        <v>38.969299999999997</v>
      </c>
      <c r="HW117">
        <v>14.456</v>
      </c>
      <c r="HX117">
        <v>18</v>
      </c>
      <c r="HY117">
        <v>502.45</v>
      </c>
      <c r="HZ117">
        <v>486.68599999999998</v>
      </c>
      <c r="IA117">
        <v>27.6251</v>
      </c>
      <c r="IB117">
        <v>32.471299999999999</v>
      </c>
      <c r="IC117">
        <v>30.000299999999999</v>
      </c>
      <c r="ID117">
        <v>32.275199999999998</v>
      </c>
      <c r="IE117">
        <v>32.373199999999997</v>
      </c>
      <c r="IF117">
        <v>26.0214</v>
      </c>
      <c r="IG117">
        <v>41.307600000000001</v>
      </c>
      <c r="IH117">
        <v>0</v>
      </c>
      <c r="II117">
        <v>27.6234</v>
      </c>
      <c r="IJ117">
        <v>552.66899999999998</v>
      </c>
      <c r="IK117">
        <v>21.158000000000001</v>
      </c>
      <c r="IL117">
        <v>100.41</v>
      </c>
      <c r="IM117">
        <v>100.13</v>
      </c>
      <c r="IN117" t="s">
        <v>1943</v>
      </c>
    </row>
    <row r="118" spans="1:248" x14ac:dyDescent="0.2">
      <c r="A118">
        <v>102</v>
      </c>
      <c r="B118">
        <v>1660230387.0999999</v>
      </c>
      <c r="C118">
        <v>392.09999990463263</v>
      </c>
      <c r="D118" t="s">
        <v>592</v>
      </c>
      <c r="E118" t="s">
        <v>593</v>
      </c>
      <c r="F118">
        <v>1</v>
      </c>
      <c r="G118">
        <v>2</v>
      </c>
      <c r="H118" t="s">
        <v>376</v>
      </c>
      <c r="I118" t="s">
        <v>377</v>
      </c>
      <c r="J118" t="s">
        <v>378</v>
      </c>
      <c r="K118" t="s">
        <v>379</v>
      </c>
      <c r="L118" t="s">
        <v>380</v>
      </c>
      <c r="M118" t="s">
        <v>381</v>
      </c>
      <c r="N118">
        <v>1660230386.5999999</v>
      </c>
      <c r="O118">
        <f t="shared" si="34"/>
        <v>5.08537274429349E-3</v>
      </c>
      <c r="P118">
        <f t="shared" si="35"/>
        <v>5.0853727442934904</v>
      </c>
      <c r="Q118">
        <f t="shared" si="36"/>
        <v>13.563119624092085</v>
      </c>
      <c r="R118">
        <f t="shared" si="37"/>
        <v>462.41800000000001</v>
      </c>
      <c r="S118">
        <f t="shared" si="38"/>
        <v>372.43555145865258</v>
      </c>
      <c r="T118">
        <f t="shared" si="39"/>
        <v>37.089007203792882</v>
      </c>
      <c r="U118">
        <f t="shared" si="40"/>
        <v>46.049912437179202</v>
      </c>
      <c r="V118">
        <f t="shared" si="41"/>
        <v>0.29214244806856932</v>
      </c>
      <c r="W118">
        <f t="shared" si="42"/>
        <v>2.9195169150485021</v>
      </c>
      <c r="X118">
        <f t="shared" si="43"/>
        <v>0.27681908719243425</v>
      </c>
      <c r="Y118">
        <f t="shared" si="44"/>
        <v>0.17432166635159471</v>
      </c>
      <c r="Z118">
        <f t="shared" si="45"/>
        <v>321.54313200000001</v>
      </c>
      <c r="AA118">
        <f t="shared" si="46"/>
        <v>31.572601451696212</v>
      </c>
      <c r="AB118">
        <f t="shared" si="47"/>
        <v>30.857199999999999</v>
      </c>
      <c r="AC118">
        <f t="shared" si="48"/>
        <v>4.4747761734641678</v>
      </c>
      <c r="AD118">
        <f t="shared" si="49"/>
        <v>60.104314377650248</v>
      </c>
      <c r="AE118">
        <f t="shared" si="50"/>
        <v>2.7113320220847199</v>
      </c>
      <c r="AF118">
        <f t="shared" si="51"/>
        <v>4.5110439244822782</v>
      </c>
      <c r="AG118">
        <f t="shared" si="52"/>
        <v>1.7634441513794479</v>
      </c>
      <c r="AH118">
        <f t="shared" si="53"/>
        <v>-224.26493802334292</v>
      </c>
      <c r="AI118">
        <f t="shared" si="54"/>
        <v>22.271674923259521</v>
      </c>
      <c r="AJ118">
        <f t="shared" si="55"/>
        <v>1.7118473577985651</v>
      </c>
      <c r="AK118">
        <f t="shared" si="56"/>
        <v>121.26171625771516</v>
      </c>
      <c r="AL118">
        <f t="shared" si="57"/>
        <v>43.869240353237998</v>
      </c>
      <c r="AM118">
        <f t="shared" si="58"/>
        <v>5.1046115926037068</v>
      </c>
      <c r="AN118">
        <f t="shared" si="59"/>
        <v>13.563119624092085</v>
      </c>
      <c r="AO118">
        <v>518.09777463201965</v>
      </c>
      <c r="AP118">
        <v>475.34089090909112</v>
      </c>
      <c r="AQ118">
        <v>5.03478154023861</v>
      </c>
      <c r="AR118">
        <v>65.976057686478867</v>
      </c>
      <c r="AS118">
        <f t="shared" si="60"/>
        <v>5.0853727442934904</v>
      </c>
      <c r="AT118">
        <v>21.29288290953858</v>
      </c>
      <c r="AU118">
        <v>27.22687999999998</v>
      </c>
      <c r="AV118">
        <v>1.484411206256766E-4</v>
      </c>
      <c r="AW118">
        <v>81.048263138824893</v>
      </c>
      <c r="AX118">
        <v>0</v>
      </c>
      <c r="AY118">
        <v>0</v>
      </c>
      <c r="AZ118">
        <f t="shared" si="61"/>
        <v>1</v>
      </c>
      <c r="BA118">
        <f t="shared" si="62"/>
        <v>0</v>
      </c>
      <c r="BB118">
        <f t="shared" si="63"/>
        <v>51884.974106715286</v>
      </c>
      <c r="BC118">
        <f t="shared" si="64"/>
        <v>2000.17</v>
      </c>
      <c r="BD118">
        <f t="shared" si="65"/>
        <v>1681.3428000000001</v>
      </c>
      <c r="BE118">
        <f t="shared" si="66"/>
        <v>0.84059994900433466</v>
      </c>
      <c r="BF118">
        <f t="shared" si="67"/>
        <v>0.16075790157836584</v>
      </c>
      <c r="BG118">
        <v>6</v>
      </c>
      <c r="BH118">
        <v>0.5</v>
      </c>
      <c r="BI118" t="s">
        <v>382</v>
      </c>
      <c r="BJ118">
        <v>2</v>
      </c>
      <c r="BK118" t="b">
        <v>1</v>
      </c>
      <c r="BL118">
        <v>1660230386.5999999</v>
      </c>
      <c r="BM118">
        <v>462.41800000000001</v>
      </c>
      <c r="BN118">
        <v>517.88099999999997</v>
      </c>
      <c r="BO118">
        <v>27.226299999999998</v>
      </c>
      <c r="BP118">
        <v>21.268899999999999</v>
      </c>
      <c r="BQ118">
        <v>461.04899999999998</v>
      </c>
      <c r="BR118">
        <v>27.221599999999999</v>
      </c>
      <c r="BS118">
        <v>500.11399999999998</v>
      </c>
      <c r="BT118">
        <v>99.485100000000003</v>
      </c>
      <c r="BU118">
        <v>9.9934400000000007E-2</v>
      </c>
      <c r="BV118">
        <v>30.998699999999999</v>
      </c>
      <c r="BW118">
        <v>30.857199999999999</v>
      </c>
      <c r="BX118">
        <v>999.9</v>
      </c>
      <c r="BY118">
        <v>0</v>
      </c>
      <c r="BZ118">
        <v>0</v>
      </c>
      <c r="CA118">
        <v>9994.3799999999992</v>
      </c>
      <c r="CB118">
        <v>0</v>
      </c>
      <c r="CC118">
        <v>17.5899</v>
      </c>
      <c r="CD118">
        <v>-55.462299999999999</v>
      </c>
      <c r="CE118">
        <v>475.36099999999999</v>
      </c>
      <c r="CF118">
        <v>529.13499999999999</v>
      </c>
      <c r="CG118">
        <v>5.9573799999999997</v>
      </c>
      <c r="CH118">
        <v>517.88099999999997</v>
      </c>
      <c r="CI118">
        <v>21.268899999999999</v>
      </c>
      <c r="CJ118">
        <v>2.7086100000000002</v>
      </c>
      <c r="CK118">
        <v>2.1159400000000002</v>
      </c>
      <c r="CL118">
        <v>22.337399999999999</v>
      </c>
      <c r="CM118">
        <v>18.339700000000001</v>
      </c>
      <c r="CN118">
        <v>2000.17</v>
      </c>
      <c r="CO118">
        <v>0.98000200000000004</v>
      </c>
      <c r="CP118">
        <v>1.99983E-2</v>
      </c>
      <c r="CQ118">
        <v>0</v>
      </c>
      <c r="CR118">
        <v>3.3959999999999999</v>
      </c>
      <c r="CS118">
        <v>0</v>
      </c>
      <c r="CT118">
        <v>22327.200000000001</v>
      </c>
      <c r="CU118">
        <v>17413.900000000001</v>
      </c>
      <c r="CV118">
        <v>42.5</v>
      </c>
      <c r="CW118">
        <v>43.686999999999998</v>
      </c>
      <c r="CX118">
        <v>42.561999999999998</v>
      </c>
      <c r="CY118">
        <v>42</v>
      </c>
      <c r="CZ118">
        <v>42.5</v>
      </c>
      <c r="DA118">
        <v>1960.17</v>
      </c>
      <c r="DB118">
        <v>40</v>
      </c>
      <c r="DC118">
        <v>0</v>
      </c>
      <c r="DD118">
        <v>1660230384.9000001</v>
      </c>
      <c r="DE118">
        <v>0</v>
      </c>
      <c r="DF118">
        <v>1660230021</v>
      </c>
      <c r="DG118" t="s">
        <v>383</v>
      </c>
      <c r="DH118">
        <v>1660230020</v>
      </c>
      <c r="DI118">
        <v>1660230021</v>
      </c>
      <c r="DJ118">
        <v>13</v>
      </c>
      <c r="DK118">
        <v>0.128</v>
      </c>
      <c r="DL118">
        <v>-1.4E-2</v>
      </c>
      <c r="DM118">
        <v>1.25</v>
      </c>
      <c r="DN118">
        <v>1.6E-2</v>
      </c>
      <c r="DO118">
        <v>400</v>
      </c>
      <c r="DP118">
        <v>22</v>
      </c>
      <c r="DQ118">
        <v>0.31</v>
      </c>
      <c r="DR118">
        <v>0.02</v>
      </c>
      <c r="DS118">
        <v>12.6911660407592</v>
      </c>
      <c r="DT118">
        <v>6.7690318150992059</v>
      </c>
      <c r="DU118">
        <v>0.5126560046822547</v>
      </c>
      <c r="DV118">
        <v>0</v>
      </c>
      <c r="DW118">
        <v>42.811052591287499</v>
      </c>
      <c r="DX118">
        <v>7.1779291093215649</v>
      </c>
      <c r="DY118">
        <v>0.53717789184499909</v>
      </c>
      <c r="DZ118">
        <v>0</v>
      </c>
      <c r="EA118">
        <v>-54.064336666666662</v>
      </c>
      <c r="EB118">
        <v>-10.32213837597314</v>
      </c>
      <c r="EC118">
        <v>0.74620642161238193</v>
      </c>
      <c r="ED118">
        <v>0</v>
      </c>
      <c r="EE118">
        <v>336.56736269897817</v>
      </c>
      <c r="EF118">
        <v>249.21900187411271</v>
      </c>
      <c r="EG118">
        <v>18.580772284449079</v>
      </c>
      <c r="EH118">
        <v>0</v>
      </c>
      <c r="EI118">
        <v>5.9223854999999999</v>
      </c>
      <c r="EJ118">
        <v>3.8268067542212958E-2</v>
      </c>
      <c r="EK118">
        <v>8.2433515483691343E-3</v>
      </c>
      <c r="EL118">
        <v>1</v>
      </c>
      <c r="EM118">
        <v>1.767848078420053</v>
      </c>
      <c r="EN118">
        <v>-3.7103949449352552E-2</v>
      </c>
      <c r="EO118">
        <v>2.7874138931239939E-3</v>
      </c>
      <c r="EP118">
        <v>1</v>
      </c>
      <c r="EQ118">
        <v>2</v>
      </c>
      <c r="ER118">
        <v>6</v>
      </c>
      <c r="ES118" t="s">
        <v>410</v>
      </c>
      <c r="ET118">
        <v>2.9422100000000002</v>
      </c>
      <c r="EU118">
        <v>2.80098</v>
      </c>
      <c r="EV118">
        <v>9.8300200000000004E-2</v>
      </c>
      <c r="EW118">
        <v>0.10677300000000001</v>
      </c>
      <c r="EX118">
        <v>0.117738</v>
      </c>
      <c r="EY118">
        <v>9.8883200000000004E-2</v>
      </c>
      <c r="EZ118">
        <v>18463.2</v>
      </c>
      <c r="FA118">
        <v>19180.5</v>
      </c>
      <c r="FB118">
        <v>23814.7</v>
      </c>
      <c r="FC118">
        <v>24992.799999999999</v>
      </c>
      <c r="FD118">
        <v>33631.699999999997</v>
      </c>
      <c r="FE118">
        <v>35964</v>
      </c>
      <c r="FF118">
        <v>43423.1</v>
      </c>
      <c r="FG118">
        <v>46201</v>
      </c>
      <c r="FH118">
        <v>1.96025</v>
      </c>
      <c r="FI118">
        <v>1.8364</v>
      </c>
      <c r="FJ118">
        <v>6.1653600000000003E-2</v>
      </c>
      <c r="FK118">
        <v>0</v>
      </c>
      <c r="FL118">
        <v>29.8536</v>
      </c>
      <c r="FM118">
        <v>999.9</v>
      </c>
      <c r="FN118">
        <v>58.6</v>
      </c>
      <c r="FO118">
        <v>35.6</v>
      </c>
      <c r="FP118">
        <v>34.392800000000001</v>
      </c>
      <c r="FQ118">
        <v>64.137500000000003</v>
      </c>
      <c r="FR118">
        <v>22.788499999999999</v>
      </c>
      <c r="FS118">
        <v>1</v>
      </c>
      <c r="FT118">
        <v>0.43036600000000003</v>
      </c>
      <c r="FU118">
        <v>1.66035</v>
      </c>
      <c r="FV118">
        <v>20.313400000000001</v>
      </c>
      <c r="FW118">
        <v>5.2112999999999996</v>
      </c>
      <c r="FX118">
        <v>11.906599999999999</v>
      </c>
      <c r="FY118">
        <v>5.0025500000000003</v>
      </c>
      <c r="FZ118">
        <v>3.2901799999999999</v>
      </c>
      <c r="GA118">
        <v>9999</v>
      </c>
      <c r="GB118">
        <v>9999</v>
      </c>
      <c r="GC118">
        <v>9999</v>
      </c>
      <c r="GD118">
        <v>999.9</v>
      </c>
      <c r="GE118">
        <v>1.85961</v>
      </c>
      <c r="GF118">
        <v>1.85463</v>
      </c>
      <c r="GG118">
        <v>1.8577900000000001</v>
      </c>
      <c r="GH118">
        <v>1.85623</v>
      </c>
      <c r="GI118">
        <v>1.85501</v>
      </c>
      <c r="GJ118">
        <v>1.8547100000000001</v>
      </c>
      <c r="GK118">
        <v>1.85334</v>
      </c>
      <c r="GL118">
        <v>1.8565100000000001</v>
      </c>
      <c r="GM118">
        <v>0</v>
      </c>
      <c r="GN118">
        <v>0</v>
      </c>
      <c r="GO118">
        <v>0</v>
      </c>
      <c r="GP118">
        <v>0</v>
      </c>
      <c r="GQ118" t="s">
        <v>385</v>
      </c>
      <c r="GR118" t="s">
        <v>386</v>
      </c>
      <c r="GS118" t="s">
        <v>387</v>
      </c>
      <c r="GT118" t="s">
        <v>387</v>
      </c>
      <c r="GU118" t="s">
        <v>387</v>
      </c>
      <c r="GV118" t="s">
        <v>387</v>
      </c>
      <c r="GW118">
        <v>0</v>
      </c>
      <c r="GX118">
        <v>100</v>
      </c>
      <c r="GY118">
        <v>100</v>
      </c>
      <c r="GZ118">
        <v>1.373</v>
      </c>
      <c r="HA118">
        <v>4.7999999999999996E-3</v>
      </c>
      <c r="HB118">
        <v>0.2796175401742218</v>
      </c>
      <c r="HC118">
        <v>2.9318383021812969E-3</v>
      </c>
      <c r="HD118">
        <v>-1.3754559859485029E-6</v>
      </c>
      <c r="HE118">
        <v>3.0700474437127301E-10</v>
      </c>
      <c r="HF118">
        <v>-7.1567451799845402E-2</v>
      </c>
      <c r="HG118">
        <v>1.00384331276165E-2</v>
      </c>
      <c r="HH118">
        <v>-3.1532673711230711E-4</v>
      </c>
      <c r="HI118">
        <v>1.819468599177705E-6</v>
      </c>
      <c r="HJ118">
        <v>1</v>
      </c>
      <c r="HK118">
        <v>2112</v>
      </c>
      <c r="HL118">
        <v>3</v>
      </c>
      <c r="HM118">
        <v>29</v>
      </c>
      <c r="HN118">
        <v>6.1</v>
      </c>
      <c r="HO118">
        <v>6.1</v>
      </c>
      <c r="HP118">
        <v>1.3037099999999999</v>
      </c>
      <c r="HQ118">
        <v>2.3156699999999999</v>
      </c>
      <c r="HR118">
        <v>1.4978</v>
      </c>
      <c r="HS118">
        <v>2.3022499999999999</v>
      </c>
      <c r="HT118">
        <v>1.5478499999999999</v>
      </c>
      <c r="HU118">
        <v>2.32666</v>
      </c>
      <c r="HV118">
        <v>38.969299999999997</v>
      </c>
      <c r="HW118">
        <v>14.4472</v>
      </c>
      <c r="HX118">
        <v>18</v>
      </c>
      <c r="HY118">
        <v>502.45499999999998</v>
      </c>
      <c r="HZ118">
        <v>486.72500000000002</v>
      </c>
      <c r="IA118">
        <v>27.624600000000001</v>
      </c>
      <c r="IB118">
        <v>32.472099999999998</v>
      </c>
      <c r="IC118">
        <v>30.000399999999999</v>
      </c>
      <c r="ID118">
        <v>32.276000000000003</v>
      </c>
      <c r="IE118">
        <v>32.374000000000002</v>
      </c>
      <c r="IF118">
        <v>26.171900000000001</v>
      </c>
      <c r="IG118">
        <v>41.307600000000001</v>
      </c>
      <c r="IH118">
        <v>0</v>
      </c>
      <c r="II118">
        <v>27.6234</v>
      </c>
      <c r="IJ118">
        <v>552.66899999999998</v>
      </c>
      <c r="IK118">
        <v>21.160299999999999</v>
      </c>
      <c r="IL118">
        <v>100.41</v>
      </c>
      <c r="IM118">
        <v>100.129</v>
      </c>
      <c r="IN118" t="s">
        <v>1943</v>
      </c>
    </row>
    <row r="119" spans="1:248" x14ac:dyDescent="0.2">
      <c r="A119">
        <v>103</v>
      </c>
      <c r="B119">
        <v>1660230388.0999999</v>
      </c>
      <c r="C119">
        <v>393.09999990463263</v>
      </c>
      <c r="D119" t="s">
        <v>594</v>
      </c>
      <c r="E119" t="s">
        <v>595</v>
      </c>
      <c r="F119">
        <v>1</v>
      </c>
      <c r="G119">
        <v>2</v>
      </c>
      <c r="H119" t="s">
        <v>376</v>
      </c>
      <c r="I119" t="s">
        <v>377</v>
      </c>
      <c r="J119" t="s">
        <v>378</v>
      </c>
      <c r="K119" t="s">
        <v>379</v>
      </c>
      <c r="L119" t="s">
        <v>380</v>
      </c>
      <c r="M119" t="s">
        <v>381</v>
      </c>
      <c r="N119">
        <v>1660230387.0999999</v>
      </c>
      <c r="O119">
        <f t="shared" si="34"/>
        <v>5.0931510600121591E-3</v>
      </c>
      <c r="P119">
        <f t="shared" si="35"/>
        <v>5.0931510600121594</v>
      </c>
      <c r="Q119">
        <f t="shared" si="36"/>
        <v>13.693208295673967</v>
      </c>
      <c r="R119">
        <f t="shared" si="37"/>
        <v>464.86399999999998</v>
      </c>
      <c r="S119">
        <f t="shared" si="38"/>
        <v>374.19698445307637</v>
      </c>
      <c r="T119">
        <f t="shared" si="39"/>
        <v>37.264351165927117</v>
      </c>
      <c r="U119">
        <f t="shared" si="40"/>
        <v>46.293412454182388</v>
      </c>
      <c r="V119">
        <f t="shared" si="41"/>
        <v>0.29262143900973236</v>
      </c>
      <c r="W119">
        <f t="shared" si="42"/>
        <v>2.9194038977430621</v>
      </c>
      <c r="X119">
        <f t="shared" si="43"/>
        <v>0.27724864742612843</v>
      </c>
      <c r="Y119">
        <f t="shared" si="44"/>
        <v>0.17459425979089821</v>
      </c>
      <c r="Z119">
        <f t="shared" si="45"/>
        <v>321.51890250000002</v>
      </c>
      <c r="AA119">
        <f t="shared" si="46"/>
        <v>31.569805622634131</v>
      </c>
      <c r="AB119">
        <f t="shared" si="47"/>
        <v>30.857150000000001</v>
      </c>
      <c r="AC119">
        <f t="shared" si="48"/>
        <v>4.4747634030313908</v>
      </c>
      <c r="AD119">
        <f t="shared" si="49"/>
        <v>60.107204345195541</v>
      </c>
      <c r="AE119">
        <f t="shared" si="50"/>
        <v>2.7113618998151394</v>
      </c>
      <c r="AF119">
        <f t="shared" si="51"/>
        <v>4.5108767399059087</v>
      </c>
      <c r="AG119">
        <f t="shared" si="52"/>
        <v>1.7634015032162513</v>
      </c>
      <c r="AH119">
        <f t="shared" si="53"/>
        <v>-224.6079617465362</v>
      </c>
      <c r="AI119">
        <f t="shared" si="54"/>
        <v>22.176378223558725</v>
      </c>
      <c r="AJ119">
        <f t="shared" si="55"/>
        <v>1.7045827513569041</v>
      </c>
      <c r="AK119">
        <f t="shared" si="56"/>
        <v>120.79190172837944</v>
      </c>
      <c r="AL119">
        <f t="shared" si="57"/>
        <v>43.93396770456426</v>
      </c>
      <c r="AM119">
        <f t="shared" si="58"/>
        <v>5.1104455030986067</v>
      </c>
      <c r="AN119">
        <f t="shared" si="59"/>
        <v>13.693208295673967</v>
      </c>
      <c r="AO119">
        <v>523.35256406887606</v>
      </c>
      <c r="AP119">
        <v>480.4018909090907</v>
      </c>
      <c r="AQ119">
        <v>5.0417685030491004</v>
      </c>
      <c r="AR119">
        <v>65.976057686478867</v>
      </c>
      <c r="AS119">
        <f t="shared" si="60"/>
        <v>5.0931510600121594</v>
      </c>
      <c r="AT119">
        <v>21.284190371454699</v>
      </c>
      <c r="AU119">
        <v>27.226829696969691</v>
      </c>
      <c r="AV119">
        <v>1.767308274987961E-4</v>
      </c>
      <c r="AW119">
        <v>81.048263138824893</v>
      </c>
      <c r="AX119">
        <v>0</v>
      </c>
      <c r="AY119">
        <v>0</v>
      </c>
      <c r="AZ119">
        <f t="shared" si="61"/>
        <v>1</v>
      </c>
      <c r="BA119">
        <f t="shared" si="62"/>
        <v>0</v>
      </c>
      <c r="BB119">
        <f t="shared" si="63"/>
        <v>51881.869428230762</v>
      </c>
      <c r="BC119">
        <f t="shared" si="64"/>
        <v>2000.02</v>
      </c>
      <c r="BD119">
        <f t="shared" si="65"/>
        <v>1681.2166500000003</v>
      </c>
      <c r="BE119">
        <f t="shared" si="66"/>
        <v>0.8405999190008101</v>
      </c>
      <c r="BF119">
        <f t="shared" si="67"/>
        <v>0.16075784367156329</v>
      </c>
      <c r="BG119">
        <v>6</v>
      </c>
      <c r="BH119">
        <v>0.5</v>
      </c>
      <c r="BI119" t="s">
        <v>382</v>
      </c>
      <c r="BJ119">
        <v>2</v>
      </c>
      <c r="BK119" t="b">
        <v>1</v>
      </c>
      <c r="BL119">
        <v>1660230387.0999999</v>
      </c>
      <c r="BM119">
        <v>464.86399999999998</v>
      </c>
      <c r="BN119">
        <v>520.42049999999995</v>
      </c>
      <c r="BO119">
        <v>27.226649999999999</v>
      </c>
      <c r="BP119">
        <v>21.262699999999999</v>
      </c>
      <c r="BQ119">
        <v>463.4905</v>
      </c>
      <c r="BR119">
        <v>27.221900000000002</v>
      </c>
      <c r="BS119">
        <v>500.13549999999998</v>
      </c>
      <c r="BT119">
        <v>99.484949999999998</v>
      </c>
      <c r="BU119">
        <v>9.9901600000000007E-2</v>
      </c>
      <c r="BV119">
        <v>30.998049999999999</v>
      </c>
      <c r="BW119">
        <v>30.857150000000001</v>
      </c>
      <c r="BX119">
        <v>999.9</v>
      </c>
      <c r="BY119">
        <v>0</v>
      </c>
      <c r="BZ119">
        <v>0</v>
      </c>
      <c r="CA119">
        <v>9993.75</v>
      </c>
      <c r="CB119">
        <v>0</v>
      </c>
      <c r="CC119">
        <v>17.582650000000001</v>
      </c>
      <c r="CD119">
        <v>-55.556199999999997</v>
      </c>
      <c r="CE119">
        <v>477.875</v>
      </c>
      <c r="CF119">
        <v>531.72649999999999</v>
      </c>
      <c r="CG119">
        <v>5.9639150000000001</v>
      </c>
      <c r="CH119">
        <v>520.42049999999995</v>
      </c>
      <c r="CI119">
        <v>21.262699999999999</v>
      </c>
      <c r="CJ119">
        <v>2.7086399999999999</v>
      </c>
      <c r="CK119">
        <v>2.1153200000000001</v>
      </c>
      <c r="CL119">
        <v>22.337599999999998</v>
      </c>
      <c r="CM119">
        <v>18.335000000000001</v>
      </c>
      <c r="CN119">
        <v>2000.02</v>
      </c>
      <c r="CO119">
        <v>0.98000200000000004</v>
      </c>
      <c r="CP119">
        <v>1.99983E-2</v>
      </c>
      <c r="CQ119">
        <v>0</v>
      </c>
      <c r="CR119">
        <v>3.0335000000000001</v>
      </c>
      <c r="CS119">
        <v>0</v>
      </c>
      <c r="CT119">
        <v>22332.6</v>
      </c>
      <c r="CU119">
        <v>17412.55</v>
      </c>
      <c r="CV119">
        <v>42.530999999999999</v>
      </c>
      <c r="CW119">
        <v>43.686999999999998</v>
      </c>
      <c r="CX119">
        <v>42.561999999999998</v>
      </c>
      <c r="CY119">
        <v>42</v>
      </c>
      <c r="CZ119">
        <v>42.530999999999999</v>
      </c>
      <c r="DA119">
        <v>1960.0250000000001</v>
      </c>
      <c r="DB119">
        <v>39.994999999999997</v>
      </c>
      <c r="DC119">
        <v>0</v>
      </c>
      <c r="DD119">
        <v>1660230386.0999999</v>
      </c>
      <c r="DE119">
        <v>0</v>
      </c>
      <c r="DF119">
        <v>1660230021</v>
      </c>
      <c r="DG119" t="s">
        <v>383</v>
      </c>
      <c r="DH119">
        <v>1660230020</v>
      </c>
      <c r="DI119">
        <v>1660230021</v>
      </c>
      <c r="DJ119">
        <v>13</v>
      </c>
      <c r="DK119">
        <v>0.128</v>
      </c>
      <c r="DL119">
        <v>-1.4E-2</v>
      </c>
      <c r="DM119">
        <v>1.25</v>
      </c>
      <c r="DN119">
        <v>1.6E-2</v>
      </c>
      <c r="DO119">
        <v>400</v>
      </c>
      <c r="DP119">
        <v>22</v>
      </c>
      <c r="DQ119">
        <v>0.31</v>
      </c>
      <c r="DR119">
        <v>0.02</v>
      </c>
      <c r="DS119">
        <v>12.85578115431441</v>
      </c>
      <c r="DT119">
        <v>6.4791852992182157</v>
      </c>
      <c r="DU119">
        <v>0.49097357244419471</v>
      </c>
      <c r="DV119">
        <v>0</v>
      </c>
      <c r="DW119">
        <v>43.033506053420638</v>
      </c>
      <c r="DX119">
        <v>7.0685936463671091</v>
      </c>
      <c r="DY119">
        <v>0.51158915035284014</v>
      </c>
      <c r="DZ119">
        <v>0</v>
      </c>
      <c r="EA119">
        <v>-54.289200000000001</v>
      </c>
      <c r="EB119">
        <v>-10.395174193548151</v>
      </c>
      <c r="EC119">
        <v>0.77652273049006237</v>
      </c>
      <c r="ED119">
        <v>0</v>
      </c>
      <c r="EE119">
        <v>343.87774269295471</v>
      </c>
      <c r="EF119">
        <v>250.99417463361479</v>
      </c>
      <c r="EG119">
        <v>18.109669907101029</v>
      </c>
      <c r="EH119">
        <v>0</v>
      </c>
      <c r="EI119">
        <v>5.9251548780487804</v>
      </c>
      <c r="EJ119">
        <v>9.0746550522657121E-2</v>
      </c>
      <c r="EK119">
        <v>1.36531383191095E-2</v>
      </c>
      <c r="EL119">
        <v>1</v>
      </c>
      <c r="EM119">
        <v>1.766902261399816</v>
      </c>
      <c r="EN119">
        <v>-3.6838875213711153E-2</v>
      </c>
      <c r="EO119">
        <v>2.6850575139456372E-3</v>
      </c>
      <c r="EP119">
        <v>1</v>
      </c>
      <c r="EQ119">
        <v>2</v>
      </c>
      <c r="ER119">
        <v>6</v>
      </c>
      <c r="ES119" t="s">
        <v>410</v>
      </c>
      <c r="ET119">
        <v>2.94218</v>
      </c>
      <c r="EU119">
        <v>2.8011699999999999</v>
      </c>
      <c r="EV119">
        <v>9.9060200000000001E-2</v>
      </c>
      <c r="EW119">
        <v>0.10752100000000001</v>
      </c>
      <c r="EX119">
        <v>0.117738</v>
      </c>
      <c r="EY119">
        <v>9.8862099999999994E-2</v>
      </c>
      <c r="EZ119">
        <v>18447.599999999999</v>
      </c>
      <c r="FA119">
        <v>19164.400000000001</v>
      </c>
      <c r="FB119">
        <v>23814.6</v>
      </c>
      <c r="FC119">
        <v>24992.799999999999</v>
      </c>
      <c r="FD119">
        <v>33631.9</v>
      </c>
      <c r="FE119">
        <v>35964.9</v>
      </c>
      <c r="FF119">
        <v>43423.3</v>
      </c>
      <c r="FG119">
        <v>46201</v>
      </c>
      <c r="FH119">
        <v>1.9600500000000001</v>
      </c>
      <c r="FI119">
        <v>1.8363499999999999</v>
      </c>
      <c r="FJ119">
        <v>6.17206E-2</v>
      </c>
      <c r="FK119">
        <v>0</v>
      </c>
      <c r="FL119">
        <v>29.853999999999999</v>
      </c>
      <c r="FM119">
        <v>999.9</v>
      </c>
      <c r="FN119">
        <v>58.6</v>
      </c>
      <c r="FO119">
        <v>35.6</v>
      </c>
      <c r="FP119">
        <v>34.390700000000002</v>
      </c>
      <c r="FQ119">
        <v>63.977499999999999</v>
      </c>
      <c r="FR119">
        <v>22.027200000000001</v>
      </c>
      <c r="FS119">
        <v>1</v>
      </c>
      <c r="FT119">
        <v>0.43048799999999998</v>
      </c>
      <c r="FU119">
        <v>1.6610499999999999</v>
      </c>
      <c r="FV119">
        <v>20.313400000000001</v>
      </c>
      <c r="FW119">
        <v>5.2115999999999998</v>
      </c>
      <c r="FX119">
        <v>11.9062</v>
      </c>
      <c r="FY119">
        <v>5.0025500000000003</v>
      </c>
      <c r="FZ119">
        <v>3.29013</v>
      </c>
      <c r="GA119">
        <v>9999</v>
      </c>
      <c r="GB119">
        <v>9999</v>
      </c>
      <c r="GC119">
        <v>9999</v>
      </c>
      <c r="GD119">
        <v>999.9</v>
      </c>
      <c r="GE119">
        <v>1.85961</v>
      </c>
      <c r="GF119">
        <v>1.8546199999999999</v>
      </c>
      <c r="GG119">
        <v>1.85778</v>
      </c>
      <c r="GH119">
        <v>1.85623</v>
      </c>
      <c r="GI119">
        <v>1.85501</v>
      </c>
      <c r="GJ119">
        <v>1.8547100000000001</v>
      </c>
      <c r="GK119">
        <v>1.85334</v>
      </c>
      <c r="GL119">
        <v>1.8565100000000001</v>
      </c>
      <c r="GM119">
        <v>0</v>
      </c>
      <c r="GN119">
        <v>0</v>
      </c>
      <c r="GO119">
        <v>0</v>
      </c>
      <c r="GP119">
        <v>0</v>
      </c>
      <c r="GQ119" t="s">
        <v>385</v>
      </c>
      <c r="GR119" t="s">
        <v>386</v>
      </c>
      <c r="GS119" t="s">
        <v>387</v>
      </c>
      <c r="GT119" t="s">
        <v>387</v>
      </c>
      <c r="GU119" t="s">
        <v>387</v>
      </c>
      <c r="GV119" t="s">
        <v>387</v>
      </c>
      <c r="GW119">
        <v>0</v>
      </c>
      <c r="GX119">
        <v>100</v>
      </c>
      <c r="GY119">
        <v>100</v>
      </c>
      <c r="GZ119">
        <v>1.383</v>
      </c>
      <c r="HA119">
        <v>4.7000000000000002E-3</v>
      </c>
      <c r="HB119">
        <v>0.2796175401742218</v>
      </c>
      <c r="HC119">
        <v>2.9318383021812969E-3</v>
      </c>
      <c r="HD119">
        <v>-1.3754559859485029E-6</v>
      </c>
      <c r="HE119">
        <v>3.0700474437127301E-10</v>
      </c>
      <c r="HF119">
        <v>-7.1567451799845402E-2</v>
      </c>
      <c r="HG119">
        <v>1.00384331276165E-2</v>
      </c>
      <c r="HH119">
        <v>-3.1532673711230711E-4</v>
      </c>
      <c r="HI119">
        <v>1.819468599177705E-6</v>
      </c>
      <c r="HJ119">
        <v>1</v>
      </c>
      <c r="HK119">
        <v>2112</v>
      </c>
      <c r="HL119">
        <v>3</v>
      </c>
      <c r="HM119">
        <v>29</v>
      </c>
      <c r="HN119">
        <v>6.1</v>
      </c>
      <c r="HO119">
        <v>6.1</v>
      </c>
      <c r="HP119">
        <v>1.3098099999999999</v>
      </c>
      <c r="HQ119">
        <v>2.3083499999999999</v>
      </c>
      <c r="HR119">
        <v>1.4978</v>
      </c>
      <c r="HS119">
        <v>2.3022499999999999</v>
      </c>
      <c r="HT119">
        <v>1.5478499999999999</v>
      </c>
      <c r="HU119">
        <v>2.4633799999999999</v>
      </c>
      <c r="HV119">
        <v>38.969299999999997</v>
      </c>
      <c r="HW119">
        <v>14.4735</v>
      </c>
      <c r="HX119">
        <v>18</v>
      </c>
      <c r="HY119">
        <v>502.33600000000001</v>
      </c>
      <c r="HZ119">
        <v>486.697</v>
      </c>
      <c r="IA119">
        <v>27.623799999999999</v>
      </c>
      <c r="IB119">
        <v>32.472799999999999</v>
      </c>
      <c r="IC119">
        <v>30.000399999999999</v>
      </c>
      <c r="ID119">
        <v>32.276200000000003</v>
      </c>
      <c r="IE119">
        <v>32.374600000000001</v>
      </c>
      <c r="IF119">
        <v>26.416699999999999</v>
      </c>
      <c r="IG119">
        <v>41.307600000000001</v>
      </c>
      <c r="IH119">
        <v>0</v>
      </c>
      <c r="II119">
        <v>27.6234</v>
      </c>
      <c r="IJ119">
        <v>562.71199999999999</v>
      </c>
      <c r="IK119">
        <v>21.156700000000001</v>
      </c>
      <c r="IL119">
        <v>100.41</v>
      </c>
      <c r="IM119">
        <v>100.129</v>
      </c>
      <c r="IN119" t="s">
        <v>1943</v>
      </c>
    </row>
    <row r="120" spans="1:248" x14ac:dyDescent="0.2">
      <c r="A120">
        <v>104</v>
      </c>
      <c r="B120">
        <v>1660230389.0999999</v>
      </c>
      <c r="C120">
        <v>394.09999990463263</v>
      </c>
      <c r="D120" t="s">
        <v>596</v>
      </c>
      <c r="E120" t="s">
        <v>597</v>
      </c>
      <c r="F120">
        <v>1</v>
      </c>
      <c r="G120">
        <v>2</v>
      </c>
      <c r="H120" t="s">
        <v>376</v>
      </c>
      <c r="I120" t="s">
        <v>377</v>
      </c>
      <c r="J120" t="s">
        <v>378</v>
      </c>
      <c r="K120" t="s">
        <v>379</v>
      </c>
      <c r="L120" t="s">
        <v>380</v>
      </c>
      <c r="M120" t="s">
        <v>381</v>
      </c>
      <c r="N120">
        <v>1660230388.5999999</v>
      </c>
      <c r="O120">
        <f t="shared" si="34"/>
        <v>5.1017635765578254E-3</v>
      </c>
      <c r="P120">
        <f t="shared" si="35"/>
        <v>5.1017635765578255</v>
      </c>
      <c r="Q120">
        <f t="shared" si="36"/>
        <v>13.923559253075842</v>
      </c>
      <c r="R120">
        <f t="shared" si="37"/>
        <v>472.18</v>
      </c>
      <c r="S120">
        <f t="shared" si="38"/>
        <v>380.06789917596171</v>
      </c>
      <c r="T120">
        <f t="shared" si="39"/>
        <v>37.849176519943704</v>
      </c>
      <c r="U120">
        <f t="shared" si="40"/>
        <v>47.022187898360002</v>
      </c>
      <c r="V120">
        <f t="shared" si="41"/>
        <v>0.29291089145938154</v>
      </c>
      <c r="W120">
        <f t="shared" si="42"/>
        <v>2.9198462753390353</v>
      </c>
      <c r="X120">
        <f t="shared" si="43"/>
        <v>0.27751073360408679</v>
      </c>
      <c r="Y120">
        <f t="shared" si="44"/>
        <v>0.17476034911996963</v>
      </c>
      <c r="Z120">
        <f t="shared" si="45"/>
        <v>321.53994</v>
      </c>
      <c r="AA120">
        <f t="shared" si="46"/>
        <v>31.566259324161905</v>
      </c>
      <c r="AB120">
        <f t="shared" si="47"/>
        <v>30.861999999999998</v>
      </c>
      <c r="AC120">
        <f t="shared" si="48"/>
        <v>4.4760022828359309</v>
      </c>
      <c r="AD120">
        <f t="shared" si="49"/>
        <v>60.110226494998187</v>
      </c>
      <c r="AE120">
        <f t="shared" si="50"/>
        <v>2.7112895151916003</v>
      </c>
      <c r="AF120">
        <f t="shared" si="51"/>
        <v>4.5105295276456969</v>
      </c>
      <c r="AG120">
        <f t="shared" si="52"/>
        <v>1.7647127676443306</v>
      </c>
      <c r="AH120">
        <f t="shared" si="53"/>
        <v>-224.98777372620009</v>
      </c>
      <c r="AI120">
        <f t="shared" si="54"/>
        <v>21.203767147752071</v>
      </c>
      <c r="AJ120">
        <f t="shared" si="55"/>
        <v>1.6296044128511853</v>
      </c>
      <c r="AK120">
        <f t="shared" si="56"/>
        <v>119.38553783440315</v>
      </c>
      <c r="AL120">
        <f t="shared" si="57"/>
        <v>44.085911196888311</v>
      </c>
      <c r="AM120">
        <f t="shared" si="58"/>
        <v>5.1176497588032248</v>
      </c>
      <c r="AN120">
        <f t="shared" si="59"/>
        <v>13.923559253075842</v>
      </c>
      <c r="AO120">
        <v>528.57201190217609</v>
      </c>
      <c r="AP120">
        <v>485.40201212121178</v>
      </c>
      <c r="AQ120">
        <v>5.0294304920772666</v>
      </c>
      <c r="AR120">
        <v>65.976057686478867</v>
      </c>
      <c r="AS120">
        <f t="shared" si="60"/>
        <v>5.1017635765578255</v>
      </c>
      <c r="AT120">
        <v>21.272624834098561</v>
      </c>
      <c r="AU120">
        <v>27.225789696969681</v>
      </c>
      <c r="AV120">
        <v>1.2475332863397481E-4</v>
      </c>
      <c r="AW120">
        <v>81.048263138824893</v>
      </c>
      <c r="AX120">
        <v>0</v>
      </c>
      <c r="AY120">
        <v>0</v>
      </c>
      <c r="AZ120">
        <f t="shared" si="61"/>
        <v>1</v>
      </c>
      <c r="BA120">
        <f t="shared" si="62"/>
        <v>0</v>
      </c>
      <c r="BB120">
        <f t="shared" si="63"/>
        <v>51894.679899213705</v>
      </c>
      <c r="BC120">
        <f t="shared" si="64"/>
        <v>2000.15</v>
      </c>
      <c r="BD120">
        <f t="shared" si="65"/>
        <v>1681.326</v>
      </c>
      <c r="BE120">
        <f t="shared" si="66"/>
        <v>0.8405999550033747</v>
      </c>
      <c r="BF120">
        <f t="shared" si="67"/>
        <v>0.16075791315651325</v>
      </c>
      <c r="BG120">
        <v>6</v>
      </c>
      <c r="BH120">
        <v>0.5</v>
      </c>
      <c r="BI120" t="s">
        <v>382</v>
      </c>
      <c r="BJ120">
        <v>2</v>
      </c>
      <c r="BK120" t="b">
        <v>1</v>
      </c>
      <c r="BL120">
        <v>1660230388.5999999</v>
      </c>
      <c r="BM120">
        <v>472.18</v>
      </c>
      <c r="BN120">
        <v>527.96900000000005</v>
      </c>
      <c r="BO120">
        <v>27.2258</v>
      </c>
      <c r="BP120">
        <v>21.253299999999999</v>
      </c>
      <c r="BQ120">
        <v>470.79300000000001</v>
      </c>
      <c r="BR120">
        <v>27.2211</v>
      </c>
      <c r="BS120">
        <v>500.12400000000002</v>
      </c>
      <c r="BT120">
        <v>99.485200000000006</v>
      </c>
      <c r="BU120">
        <v>0.100102</v>
      </c>
      <c r="BV120">
        <v>30.996700000000001</v>
      </c>
      <c r="BW120">
        <v>30.861999999999998</v>
      </c>
      <c r="BX120">
        <v>999.9</v>
      </c>
      <c r="BY120">
        <v>0</v>
      </c>
      <c r="BZ120">
        <v>0</v>
      </c>
      <c r="CA120">
        <v>9996.25</v>
      </c>
      <c r="CB120">
        <v>0</v>
      </c>
      <c r="CC120">
        <v>17.565200000000001</v>
      </c>
      <c r="CD120">
        <v>-55.788800000000002</v>
      </c>
      <c r="CE120">
        <v>485.39600000000002</v>
      </c>
      <c r="CF120">
        <v>539.43399999999997</v>
      </c>
      <c r="CG120">
        <v>5.9724700000000004</v>
      </c>
      <c r="CH120">
        <v>527.96900000000005</v>
      </c>
      <c r="CI120">
        <v>21.253299999999999</v>
      </c>
      <c r="CJ120">
        <v>2.7085699999999999</v>
      </c>
      <c r="CK120">
        <v>2.1143900000000002</v>
      </c>
      <c r="CL120">
        <v>22.337199999999999</v>
      </c>
      <c r="CM120">
        <v>18.327999999999999</v>
      </c>
      <c r="CN120">
        <v>2000.15</v>
      </c>
      <c r="CO120">
        <v>0.98000200000000004</v>
      </c>
      <c r="CP120">
        <v>1.99983E-2</v>
      </c>
      <c r="CQ120">
        <v>0</v>
      </c>
      <c r="CR120">
        <v>1.0820000000000001</v>
      </c>
      <c r="CS120">
        <v>0</v>
      </c>
      <c r="CT120">
        <v>22358.1</v>
      </c>
      <c r="CU120">
        <v>17413.599999999999</v>
      </c>
      <c r="CV120">
        <v>42.5</v>
      </c>
      <c r="CW120">
        <v>43.686999999999998</v>
      </c>
      <c r="CX120">
        <v>42.561999999999998</v>
      </c>
      <c r="CY120">
        <v>42</v>
      </c>
      <c r="CZ120">
        <v>42.5</v>
      </c>
      <c r="DA120">
        <v>1960.15</v>
      </c>
      <c r="DB120">
        <v>40</v>
      </c>
      <c r="DC120">
        <v>0</v>
      </c>
      <c r="DD120">
        <v>1660230387.3</v>
      </c>
      <c r="DE120">
        <v>0</v>
      </c>
      <c r="DF120">
        <v>1660230021</v>
      </c>
      <c r="DG120" t="s">
        <v>383</v>
      </c>
      <c r="DH120">
        <v>1660230020</v>
      </c>
      <c r="DI120">
        <v>1660230021</v>
      </c>
      <c r="DJ120">
        <v>13</v>
      </c>
      <c r="DK120">
        <v>0.128</v>
      </c>
      <c r="DL120">
        <v>-1.4E-2</v>
      </c>
      <c r="DM120">
        <v>1.25</v>
      </c>
      <c r="DN120">
        <v>1.6E-2</v>
      </c>
      <c r="DO120">
        <v>400</v>
      </c>
      <c r="DP120">
        <v>22</v>
      </c>
      <c r="DQ120">
        <v>0.31</v>
      </c>
      <c r="DR120">
        <v>0.02</v>
      </c>
      <c r="DS120">
        <v>12.94061251530441</v>
      </c>
      <c r="DT120">
        <v>6.3510088660751709</v>
      </c>
      <c r="DU120">
        <v>0.46563807327929918</v>
      </c>
      <c r="DV120">
        <v>0</v>
      </c>
      <c r="DW120">
        <v>43.064640470722203</v>
      </c>
      <c r="DX120">
        <v>7.1064373813053363</v>
      </c>
      <c r="DY120">
        <v>0.53137681993284969</v>
      </c>
      <c r="DZ120">
        <v>0</v>
      </c>
      <c r="EA120">
        <v>-54.466412903225809</v>
      </c>
      <c r="EB120">
        <v>-10.446498387096691</v>
      </c>
      <c r="EC120">
        <v>0.78042868399441134</v>
      </c>
      <c r="ED120">
        <v>0</v>
      </c>
      <c r="EE120">
        <v>344.93230265576233</v>
      </c>
      <c r="EF120">
        <v>251.19106992488409</v>
      </c>
      <c r="EG120">
        <v>18.728152234279261</v>
      </c>
      <c r="EH120">
        <v>0</v>
      </c>
      <c r="EI120">
        <v>5.9274475609756099</v>
      </c>
      <c r="EJ120">
        <v>0.12820285714287291</v>
      </c>
      <c r="EK120">
        <v>1.6926295285736349E-2</v>
      </c>
      <c r="EL120">
        <v>1</v>
      </c>
      <c r="EM120">
        <v>1.766787957974427</v>
      </c>
      <c r="EN120">
        <v>-3.5957057733684523E-2</v>
      </c>
      <c r="EO120">
        <v>2.714576658836104E-3</v>
      </c>
      <c r="EP120">
        <v>1</v>
      </c>
      <c r="EQ120">
        <v>2</v>
      </c>
      <c r="ER120">
        <v>6</v>
      </c>
      <c r="ES120" t="s">
        <v>410</v>
      </c>
      <c r="ET120">
        <v>2.9422000000000001</v>
      </c>
      <c r="EU120">
        <v>2.80118</v>
      </c>
      <c r="EV120">
        <v>9.9827200000000005E-2</v>
      </c>
      <c r="EW120">
        <v>0.108252</v>
      </c>
      <c r="EX120">
        <v>0.11773400000000001</v>
      </c>
      <c r="EY120">
        <v>9.8851800000000004E-2</v>
      </c>
      <c r="EZ120">
        <v>18431.900000000001</v>
      </c>
      <c r="FA120">
        <v>19148.599999999999</v>
      </c>
      <c r="FB120">
        <v>23814.7</v>
      </c>
      <c r="FC120">
        <v>24992.6</v>
      </c>
      <c r="FD120">
        <v>33632.199999999997</v>
      </c>
      <c r="FE120">
        <v>35965.199999999997</v>
      </c>
      <c r="FF120">
        <v>43423.4</v>
      </c>
      <c r="FG120">
        <v>46200.9</v>
      </c>
      <c r="FH120">
        <v>1.96</v>
      </c>
      <c r="FI120">
        <v>1.8363499999999999</v>
      </c>
      <c r="FJ120">
        <v>6.2175099999999997E-2</v>
      </c>
      <c r="FK120">
        <v>0</v>
      </c>
      <c r="FL120">
        <v>29.854700000000001</v>
      </c>
      <c r="FM120">
        <v>999.9</v>
      </c>
      <c r="FN120">
        <v>58.6</v>
      </c>
      <c r="FO120">
        <v>35.6</v>
      </c>
      <c r="FP120">
        <v>34.393000000000001</v>
      </c>
      <c r="FQ120">
        <v>63.817500000000003</v>
      </c>
      <c r="FR120">
        <v>21.927099999999999</v>
      </c>
      <c r="FS120">
        <v>1</v>
      </c>
      <c r="FT120">
        <v>0.43054900000000002</v>
      </c>
      <c r="FU120">
        <v>1.6592199999999999</v>
      </c>
      <c r="FV120">
        <v>20.313300000000002</v>
      </c>
      <c r="FW120">
        <v>5.2115999999999998</v>
      </c>
      <c r="FX120">
        <v>11.9056</v>
      </c>
      <c r="FY120">
        <v>5.0026000000000002</v>
      </c>
      <c r="FZ120">
        <v>3.29013</v>
      </c>
      <c r="GA120">
        <v>9999</v>
      </c>
      <c r="GB120">
        <v>9999</v>
      </c>
      <c r="GC120">
        <v>9999</v>
      </c>
      <c r="GD120">
        <v>999.9</v>
      </c>
      <c r="GE120">
        <v>1.8595999999999999</v>
      </c>
      <c r="GF120">
        <v>1.85463</v>
      </c>
      <c r="GG120">
        <v>1.85778</v>
      </c>
      <c r="GH120">
        <v>1.85623</v>
      </c>
      <c r="GI120">
        <v>1.85501</v>
      </c>
      <c r="GJ120">
        <v>1.8547100000000001</v>
      </c>
      <c r="GK120">
        <v>1.85334</v>
      </c>
      <c r="GL120">
        <v>1.8565</v>
      </c>
      <c r="GM120">
        <v>0</v>
      </c>
      <c r="GN120">
        <v>0</v>
      </c>
      <c r="GO120">
        <v>0</v>
      </c>
      <c r="GP120">
        <v>0</v>
      </c>
      <c r="GQ120" t="s">
        <v>385</v>
      </c>
      <c r="GR120" t="s">
        <v>386</v>
      </c>
      <c r="GS120" t="s">
        <v>387</v>
      </c>
      <c r="GT120" t="s">
        <v>387</v>
      </c>
      <c r="GU120" t="s">
        <v>387</v>
      </c>
      <c r="GV120" t="s">
        <v>387</v>
      </c>
      <c r="GW120">
        <v>0</v>
      </c>
      <c r="GX120">
        <v>100</v>
      </c>
      <c r="GY120">
        <v>100</v>
      </c>
      <c r="GZ120">
        <v>1.3919999999999999</v>
      </c>
      <c r="HA120">
        <v>4.7000000000000002E-3</v>
      </c>
      <c r="HB120">
        <v>0.2796175401742218</v>
      </c>
      <c r="HC120">
        <v>2.9318383021812969E-3</v>
      </c>
      <c r="HD120">
        <v>-1.3754559859485029E-6</v>
      </c>
      <c r="HE120">
        <v>3.0700474437127301E-10</v>
      </c>
      <c r="HF120">
        <v>-7.1567451799845402E-2</v>
      </c>
      <c r="HG120">
        <v>1.00384331276165E-2</v>
      </c>
      <c r="HH120">
        <v>-3.1532673711230711E-4</v>
      </c>
      <c r="HI120">
        <v>1.819468599177705E-6</v>
      </c>
      <c r="HJ120">
        <v>1</v>
      </c>
      <c r="HK120">
        <v>2112</v>
      </c>
      <c r="HL120">
        <v>3</v>
      </c>
      <c r="HM120">
        <v>29</v>
      </c>
      <c r="HN120">
        <v>6.2</v>
      </c>
      <c r="HO120">
        <v>6.1</v>
      </c>
      <c r="HP120">
        <v>1.32324</v>
      </c>
      <c r="HQ120">
        <v>2.32056</v>
      </c>
      <c r="HR120">
        <v>1.4978</v>
      </c>
      <c r="HS120">
        <v>2.3022499999999999</v>
      </c>
      <c r="HT120">
        <v>1.5478499999999999</v>
      </c>
      <c r="HU120">
        <v>2.4206500000000002</v>
      </c>
      <c r="HV120">
        <v>38.969299999999997</v>
      </c>
      <c r="HW120">
        <v>14.456</v>
      </c>
      <c r="HX120">
        <v>18</v>
      </c>
      <c r="HY120">
        <v>502.30900000000003</v>
      </c>
      <c r="HZ120">
        <v>486.70299999999997</v>
      </c>
      <c r="IA120">
        <v>27.6234</v>
      </c>
      <c r="IB120">
        <v>32.473500000000001</v>
      </c>
      <c r="IC120">
        <v>30.000499999999999</v>
      </c>
      <c r="ID120">
        <v>32.276699999999998</v>
      </c>
      <c r="IE120">
        <v>32.375399999999999</v>
      </c>
      <c r="IF120">
        <v>26.570499999999999</v>
      </c>
      <c r="IG120">
        <v>41.307600000000001</v>
      </c>
      <c r="IH120">
        <v>0</v>
      </c>
      <c r="II120">
        <v>27.6279</v>
      </c>
      <c r="IJ120">
        <v>562.71199999999999</v>
      </c>
      <c r="IK120">
        <v>21.153199999999998</v>
      </c>
      <c r="IL120">
        <v>100.41</v>
      </c>
      <c r="IM120">
        <v>100.129</v>
      </c>
      <c r="IN120" t="s">
        <v>1943</v>
      </c>
    </row>
    <row r="121" spans="1:248" x14ac:dyDescent="0.2">
      <c r="A121">
        <v>105</v>
      </c>
      <c r="B121">
        <v>1660230390.0999999</v>
      </c>
      <c r="C121">
        <v>395.09999990463263</v>
      </c>
      <c r="D121" t="s">
        <v>598</v>
      </c>
      <c r="E121" t="s">
        <v>599</v>
      </c>
      <c r="F121">
        <v>1</v>
      </c>
      <c r="G121">
        <v>2</v>
      </c>
      <c r="H121" t="s">
        <v>376</v>
      </c>
      <c r="I121" t="s">
        <v>377</v>
      </c>
      <c r="J121" t="s">
        <v>378</v>
      </c>
      <c r="K121" t="s">
        <v>379</v>
      </c>
      <c r="L121" t="s">
        <v>380</v>
      </c>
      <c r="M121" t="s">
        <v>381</v>
      </c>
      <c r="N121">
        <v>1660230389.0999999</v>
      </c>
      <c r="O121">
        <f t="shared" si="34"/>
        <v>5.1091134682721643E-3</v>
      </c>
      <c r="P121">
        <f t="shared" si="35"/>
        <v>5.1091134682721639</v>
      </c>
      <c r="Q121">
        <f t="shared" si="36"/>
        <v>14.016376641114569</v>
      </c>
      <c r="R121">
        <f t="shared" si="37"/>
        <v>474.64100000000002</v>
      </c>
      <c r="S121">
        <f t="shared" si="38"/>
        <v>382.01803606988807</v>
      </c>
      <c r="T121">
        <f t="shared" si="39"/>
        <v>38.043397345215197</v>
      </c>
      <c r="U121">
        <f t="shared" si="40"/>
        <v>47.267287024183503</v>
      </c>
      <c r="V121">
        <f t="shared" si="41"/>
        <v>0.29325221379237665</v>
      </c>
      <c r="W121">
        <f t="shared" si="42"/>
        <v>2.9195721100537098</v>
      </c>
      <c r="X121">
        <f t="shared" si="43"/>
        <v>0.27781579218592456</v>
      </c>
      <c r="Y121">
        <f t="shared" si="44"/>
        <v>0.17495402935704613</v>
      </c>
      <c r="Z121">
        <f t="shared" si="45"/>
        <v>321.54443850000001</v>
      </c>
      <c r="AA121">
        <f t="shared" si="46"/>
        <v>31.564423323652029</v>
      </c>
      <c r="AB121">
        <f t="shared" si="47"/>
        <v>30.864149999999999</v>
      </c>
      <c r="AC121">
        <f t="shared" si="48"/>
        <v>4.4765515725509033</v>
      </c>
      <c r="AD121">
        <f t="shared" si="49"/>
        <v>60.109147623864501</v>
      </c>
      <c r="AE121">
        <f t="shared" si="50"/>
        <v>2.7112408523905502</v>
      </c>
      <c r="AF121">
        <f t="shared" si="51"/>
        <v>4.5105295276456969</v>
      </c>
      <c r="AG121">
        <f t="shared" si="52"/>
        <v>1.7653107201603531</v>
      </c>
      <c r="AH121">
        <f t="shared" si="53"/>
        <v>-225.31190395080245</v>
      </c>
      <c r="AI121">
        <f t="shared" si="54"/>
        <v>20.863366235211235</v>
      </c>
      <c r="AJ121">
        <f t="shared" si="55"/>
        <v>1.6036106653213138</v>
      </c>
      <c r="AK121">
        <f t="shared" si="56"/>
        <v>118.6995114497301</v>
      </c>
      <c r="AL121">
        <f t="shared" si="57"/>
        <v>44.099733492458604</v>
      </c>
      <c r="AM121">
        <f t="shared" si="58"/>
        <v>5.1177980358658584</v>
      </c>
      <c r="AN121">
        <f t="shared" si="59"/>
        <v>14.016376641114569</v>
      </c>
      <c r="AO121">
        <v>533.74191637595845</v>
      </c>
      <c r="AP121">
        <v>490.44349090909083</v>
      </c>
      <c r="AQ121">
        <v>5.0322230423156888</v>
      </c>
      <c r="AR121">
        <v>65.976057686478867</v>
      </c>
      <c r="AS121">
        <f t="shared" si="60"/>
        <v>5.1091134682721639</v>
      </c>
      <c r="AT121">
        <v>21.26207000011566</v>
      </c>
      <c r="AU121">
        <v>27.22449393939393</v>
      </c>
      <c r="AV121">
        <v>2.285545333815976E-5</v>
      </c>
      <c r="AW121">
        <v>81.048263138824893</v>
      </c>
      <c r="AX121">
        <v>0</v>
      </c>
      <c r="AY121">
        <v>0</v>
      </c>
      <c r="AZ121">
        <f t="shared" si="61"/>
        <v>1</v>
      </c>
      <c r="BA121">
        <f t="shared" si="62"/>
        <v>0</v>
      </c>
      <c r="BB121">
        <f t="shared" si="63"/>
        <v>51886.886496341875</v>
      </c>
      <c r="BC121">
        <f t="shared" si="64"/>
        <v>2000.18</v>
      </c>
      <c r="BD121">
        <f t="shared" si="65"/>
        <v>1681.35105</v>
      </c>
      <c r="BE121">
        <f t="shared" si="66"/>
        <v>0.84059987101160893</v>
      </c>
      <c r="BF121">
        <f t="shared" si="67"/>
        <v>0.16075775105240528</v>
      </c>
      <c r="BG121">
        <v>6</v>
      </c>
      <c r="BH121">
        <v>0.5</v>
      </c>
      <c r="BI121" t="s">
        <v>382</v>
      </c>
      <c r="BJ121">
        <v>2</v>
      </c>
      <c r="BK121" t="b">
        <v>1</v>
      </c>
      <c r="BL121">
        <v>1660230389.0999999</v>
      </c>
      <c r="BM121">
        <v>474.64100000000002</v>
      </c>
      <c r="BN121">
        <v>530.46199999999999</v>
      </c>
      <c r="BO121">
        <v>27.225300000000001</v>
      </c>
      <c r="BP121">
        <v>21.252600000000001</v>
      </c>
      <c r="BQ121">
        <v>473.24950000000001</v>
      </c>
      <c r="BR121">
        <v>27.220600000000001</v>
      </c>
      <c r="BS121">
        <v>500.12200000000001</v>
      </c>
      <c r="BT121">
        <v>99.485200000000006</v>
      </c>
      <c r="BU121">
        <v>0.1001435</v>
      </c>
      <c r="BV121">
        <v>30.996700000000001</v>
      </c>
      <c r="BW121">
        <v>30.864149999999999</v>
      </c>
      <c r="BX121">
        <v>999.9</v>
      </c>
      <c r="BY121">
        <v>0</v>
      </c>
      <c r="BZ121">
        <v>0</v>
      </c>
      <c r="CA121">
        <v>9994.6850000000013</v>
      </c>
      <c r="CB121">
        <v>0</v>
      </c>
      <c r="CC121">
        <v>17.567399999999999</v>
      </c>
      <c r="CD121">
        <v>-55.82085</v>
      </c>
      <c r="CE121">
        <v>487.9255</v>
      </c>
      <c r="CF121">
        <v>541.98050000000001</v>
      </c>
      <c r="CG121">
        <v>5.9726800000000004</v>
      </c>
      <c r="CH121">
        <v>530.46199999999999</v>
      </c>
      <c r="CI121">
        <v>21.252600000000001</v>
      </c>
      <c r="CJ121">
        <v>2.70852</v>
      </c>
      <c r="CK121">
        <v>2.1143200000000002</v>
      </c>
      <c r="CL121">
        <v>22.3369</v>
      </c>
      <c r="CM121">
        <v>18.327500000000001</v>
      </c>
      <c r="CN121">
        <v>2000.18</v>
      </c>
      <c r="CO121">
        <v>0.98000350000000003</v>
      </c>
      <c r="CP121">
        <v>1.9996799999999999E-2</v>
      </c>
      <c r="CQ121">
        <v>0</v>
      </c>
      <c r="CR121">
        <v>2.5225</v>
      </c>
      <c r="CS121">
        <v>0</v>
      </c>
      <c r="CT121">
        <v>22362.45</v>
      </c>
      <c r="CU121">
        <v>17413.849999999999</v>
      </c>
      <c r="CV121">
        <v>42.5</v>
      </c>
      <c r="CW121">
        <v>43.686999999999998</v>
      </c>
      <c r="CX121">
        <v>42.561999999999998</v>
      </c>
      <c r="CY121">
        <v>42</v>
      </c>
      <c r="CZ121">
        <v>42.5</v>
      </c>
      <c r="DA121">
        <v>1960.1849999999999</v>
      </c>
      <c r="DB121">
        <v>39.994999999999997</v>
      </c>
      <c r="DC121">
        <v>0</v>
      </c>
      <c r="DD121">
        <v>1660230388.5</v>
      </c>
      <c r="DE121">
        <v>0</v>
      </c>
      <c r="DF121">
        <v>1660230021</v>
      </c>
      <c r="DG121" t="s">
        <v>383</v>
      </c>
      <c r="DH121">
        <v>1660230020</v>
      </c>
      <c r="DI121">
        <v>1660230021</v>
      </c>
      <c r="DJ121">
        <v>13</v>
      </c>
      <c r="DK121">
        <v>0.128</v>
      </c>
      <c r="DL121">
        <v>-1.4E-2</v>
      </c>
      <c r="DM121">
        <v>1.25</v>
      </c>
      <c r="DN121">
        <v>1.6E-2</v>
      </c>
      <c r="DO121">
        <v>400</v>
      </c>
      <c r="DP121">
        <v>22</v>
      </c>
      <c r="DQ121">
        <v>0.31</v>
      </c>
      <c r="DR121">
        <v>0.02</v>
      </c>
      <c r="DS121">
        <v>12.94061251530441</v>
      </c>
      <c r="DT121">
        <v>6.3510088660751709</v>
      </c>
      <c r="DU121">
        <v>0.46563807327929918</v>
      </c>
      <c r="DV121">
        <v>0</v>
      </c>
      <c r="DW121">
        <v>43.064640470722203</v>
      </c>
      <c r="DX121">
        <v>7.1064373813053363</v>
      </c>
      <c r="DY121">
        <v>0.53137681993284969</v>
      </c>
      <c r="DZ121">
        <v>0</v>
      </c>
      <c r="EA121">
        <v>-54.466412903225809</v>
      </c>
      <c r="EB121">
        <v>-10.446498387096691</v>
      </c>
      <c r="EC121">
        <v>0.78042868399441134</v>
      </c>
      <c r="ED121">
        <v>0</v>
      </c>
      <c r="EE121">
        <v>344.93230265576233</v>
      </c>
      <c r="EF121">
        <v>251.19106992488409</v>
      </c>
      <c r="EG121">
        <v>18.728152234279261</v>
      </c>
      <c r="EH121">
        <v>0</v>
      </c>
      <c r="EI121">
        <v>5.9274475609756099</v>
      </c>
      <c r="EJ121">
        <v>0.12820285714287291</v>
      </c>
      <c r="EK121">
        <v>1.6926295285736349E-2</v>
      </c>
      <c r="EL121">
        <v>1</v>
      </c>
      <c r="EM121">
        <v>1.766787957974427</v>
      </c>
      <c r="EN121">
        <v>-3.5957057733684523E-2</v>
      </c>
      <c r="EO121">
        <v>2.714576658836104E-3</v>
      </c>
      <c r="EP121">
        <v>1</v>
      </c>
      <c r="EQ121">
        <v>2</v>
      </c>
      <c r="ER121">
        <v>6</v>
      </c>
      <c r="ES121" t="s">
        <v>410</v>
      </c>
      <c r="ET121">
        <v>2.9422000000000001</v>
      </c>
      <c r="EU121">
        <v>2.8012999999999999</v>
      </c>
      <c r="EV121">
        <v>0.10059</v>
      </c>
      <c r="EW121">
        <v>0.10899300000000001</v>
      </c>
      <c r="EX121">
        <v>0.117728</v>
      </c>
      <c r="EY121">
        <v>9.8846500000000004E-2</v>
      </c>
      <c r="EZ121">
        <v>18416.2</v>
      </c>
      <c r="FA121">
        <v>19132.599999999999</v>
      </c>
      <c r="FB121">
        <v>23814.6</v>
      </c>
      <c r="FC121">
        <v>24992.6</v>
      </c>
      <c r="FD121">
        <v>33632.199999999997</v>
      </c>
      <c r="FE121">
        <v>35965.4</v>
      </c>
      <c r="FF121">
        <v>43423.1</v>
      </c>
      <c r="FG121">
        <v>46200.7</v>
      </c>
      <c r="FH121">
        <v>1.96008</v>
      </c>
      <c r="FI121">
        <v>1.8362700000000001</v>
      </c>
      <c r="FJ121">
        <v>6.2175099999999997E-2</v>
      </c>
      <c r="FK121">
        <v>0</v>
      </c>
      <c r="FL121">
        <v>29.8553</v>
      </c>
      <c r="FM121">
        <v>999.9</v>
      </c>
      <c r="FN121">
        <v>58.6</v>
      </c>
      <c r="FO121">
        <v>35.6</v>
      </c>
      <c r="FP121">
        <v>34.392699999999998</v>
      </c>
      <c r="FQ121">
        <v>63.837499999999999</v>
      </c>
      <c r="FR121">
        <v>21.9712</v>
      </c>
      <c r="FS121">
        <v>1</v>
      </c>
      <c r="FT121">
        <v>0.43052600000000002</v>
      </c>
      <c r="FU121">
        <v>1.65178</v>
      </c>
      <c r="FV121">
        <v>20.313400000000001</v>
      </c>
      <c r="FW121">
        <v>5.2115999999999998</v>
      </c>
      <c r="FX121">
        <v>11.9053</v>
      </c>
      <c r="FY121">
        <v>5.0026000000000002</v>
      </c>
      <c r="FZ121">
        <v>3.2900800000000001</v>
      </c>
      <c r="GA121">
        <v>9999</v>
      </c>
      <c r="GB121">
        <v>9999</v>
      </c>
      <c r="GC121">
        <v>9999</v>
      </c>
      <c r="GD121">
        <v>999.9</v>
      </c>
      <c r="GE121">
        <v>1.85961</v>
      </c>
      <c r="GF121">
        <v>1.8546400000000001</v>
      </c>
      <c r="GG121">
        <v>1.8577699999999999</v>
      </c>
      <c r="GH121">
        <v>1.85623</v>
      </c>
      <c r="GI121">
        <v>1.85501</v>
      </c>
      <c r="GJ121">
        <v>1.8547100000000001</v>
      </c>
      <c r="GK121">
        <v>1.8533500000000001</v>
      </c>
      <c r="GL121">
        <v>1.8565</v>
      </c>
      <c r="GM121">
        <v>0</v>
      </c>
      <c r="GN121">
        <v>0</v>
      </c>
      <c r="GO121">
        <v>0</v>
      </c>
      <c r="GP121">
        <v>0</v>
      </c>
      <c r="GQ121" t="s">
        <v>385</v>
      </c>
      <c r="GR121" t="s">
        <v>386</v>
      </c>
      <c r="GS121" t="s">
        <v>387</v>
      </c>
      <c r="GT121" t="s">
        <v>387</v>
      </c>
      <c r="GU121" t="s">
        <v>387</v>
      </c>
      <c r="GV121" t="s">
        <v>387</v>
      </c>
      <c r="GW121">
        <v>0</v>
      </c>
      <c r="GX121">
        <v>100</v>
      </c>
      <c r="GY121">
        <v>100</v>
      </c>
      <c r="GZ121">
        <v>1.401</v>
      </c>
      <c r="HA121">
        <v>4.7000000000000002E-3</v>
      </c>
      <c r="HB121">
        <v>0.2796175401742218</v>
      </c>
      <c r="HC121">
        <v>2.9318383021812969E-3</v>
      </c>
      <c r="HD121">
        <v>-1.3754559859485029E-6</v>
      </c>
      <c r="HE121">
        <v>3.0700474437127301E-10</v>
      </c>
      <c r="HF121">
        <v>-7.1567451799845402E-2</v>
      </c>
      <c r="HG121">
        <v>1.00384331276165E-2</v>
      </c>
      <c r="HH121">
        <v>-3.1532673711230711E-4</v>
      </c>
      <c r="HI121">
        <v>1.819468599177705E-6</v>
      </c>
      <c r="HJ121">
        <v>1</v>
      </c>
      <c r="HK121">
        <v>2112</v>
      </c>
      <c r="HL121">
        <v>3</v>
      </c>
      <c r="HM121">
        <v>29</v>
      </c>
      <c r="HN121">
        <v>6.2</v>
      </c>
      <c r="HO121">
        <v>6.2</v>
      </c>
      <c r="HP121">
        <v>1.32935</v>
      </c>
      <c r="HQ121">
        <v>2.32422</v>
      </c>
      <c r="HR121">
        <v>1.4978</v>
      </c>
      <c r="HS121">
        <v>2.3022499999999999</v>
      </c>
      <c r="HT121">
        <v>1.5478499999999999</v>
      </c>
      <c r="HU121">
        <v>2.2509800000000002</v>
      </c>
      <c r="HV121">
        <v>38.969299999999997</v>
      </c>
      <c r="HW121">
        <v>14.456</v>
      </c>
      <c r="HX121">
        <v>18</v>
      </c>
      <c r="HY121">
        <v>502.35899999999998</v>
      </c>
      <c r="HZ121">
        <v>486.65800000000002</v>
      </c>
      <c r="IA121">
        <v>27.623000000000001</v>
      </c>
      <c r="IB121">
        <v>32.474800000000002</v>
      </c>
      <c r="IC121">
        <v>30.000399999999999</v>
      </c>
      <c r="ID121">
        <v>32.277299999999997</v>
      </c>
      <c r="IE121">
        <v>32.375999999999998</v>
      </c>
      <c r="IF121">
        <v>26.8109</v>
      </c>
      <c r="IG121">
        <v>41.307600000000001</v>
      </c>
      <c r="IH121">
        <v>0</v>
      </c>
      <c r="II121">
        <v>27.6279</v>
      </c>
      <c r="IJ121">
        <v>572.75699999999995</v>
      </c>
      <c r="IK121">
        <v>21.1465</v>
      </c>
      <c r="IL121">
        <v>100.41</v>
      </c>
      <c r="IM121">
        <v>100.129</v>
      </c>
      <c r="IN121" t="s">
        <v>1943</v>
      </c>
    </row>
    <row r="122" spans="1:248" x14ac:dyDescent="0.2">
      <c r="A122">
        <v>106</v>
      </c>
      <c r="B122">
        <v>1660230391.0999999</v>
      </c>
      <c r="C122">
        <v>396.09999990463263</v>
      </c>
      <c r="D122" t="s">
        <v>600</v>
      </c>
      <c r="E122" t="s">
        <v>601</v>
      </c>
      <c r="F122">
        <v>1</v>
      </c>
      <c r="G122">
        <v>2</v>
      </c>
      <c r="H122" t="s">
        <v>376</v>
      </c>
      <c r="I122" t="s">
        <v>377</v>
      </c>
      <c r="J122" t="s">
        <v>378</v>
      </c>
      <c r="K122" t="s">
        <v>379</v>
      </c>
      <c r="L122" t="s">
        <v>380</v>
      </c>
      <c r="M122" t="s">
        <v>381</v>
      </c>
      <c r="N122">
        <v>1660230390.5999999</v>
      </c>
      <c r="O122">
        <f t="shared" si="34"/>
        <v>5.1133483250894235E-3</v>
      </c>
      <c r="P122">
        <f t="shared" si="35"/>
        <v>5.1133483250894232</v>
      </c>
      <c r="Q122">
        <f t="shared" si="36"/>
        <v>14.020598753395925</v>
      </c>
      <c r="R122">
        <f t="shared" si="37"/>
        <v>482.005</v>
      </c>
      <c r="S122">
        <f t="shared" si="38"/>
        <v>389.15402329147992</v>
      </c>
      <c r="T122">
        <f t="shared" si="39"/>
        <v>38.754219013394916</v>
      </c>
      <c r="U122">
        <f t="shared" si="40"/>
        <v>48.000858831055005</v>
      </c>
      <c r="V122">
        <f t="shared" si="41"/>
        <v>0.29331429734107689</v>
      </c>
      <c r="W122">
        <f t="shared" si="42"/>
        <v>2.9193049557494488</v>
      </c>
      <c r="X122">
        <f t="shared" si="43"/>
        <v>0.27787019056256934</v>
      </c>
      <c r="Y122">
        <f t="shared" si="44"/>
        <v>0.1749886656628139</v>
      </c>
      <c r="Z122">
        <f t="shared" si="45"/>
        <v>321.49946100000005</v>
      </c>
      <c r="AA122">
        <f t="shared" si="46"/>
        <v>31.563404213362617</v>
      </c>
      <c r="AB122">
        <f t="shared" si="47"/>
        <v>30.867799999999999</v>
      </c>
      <c r="AC122">
        <f t="shared" si="48"/>
        <v>4.4774842221081634</v>
      </c>
      <c r="AD122">
        <f t="shared" si="49"/>
        <v>60.103985972988305</v>
      </c>
      <c r="AE122">
        <f t="shared" si="50"/>
        <v>2.7110544085963002</v>
      </c>
      <c r="AF122">
        <f t="shared" si="51"/>
        <v>4.5106066839139283</v>
      </c>
      <c r="AG122">
        <f t="shared" si="52"/>
        <v>1.7664298135118632</v>
      </c>
      <c r="AH122">
        <f t="shared" si="53"/>
        <v>-225.49866113644359</v>
      </c>
      <c r="AI122">
        <f t="shared" si="54"/>
        <v>20.334215485648002</v>
      </c>
      <c r="AJ122">
        <f t="shared" si="55"/>
        <v>1.5631123086419354</v>
      </c>
      <c r="AK122">
        <f t="shared" si="56"/>
        <v>117.89812765784643</v>
      </c>
      <c r="AL122">
        <f t="shared" si="57"/>
        <v>44.244495220408318</v>
      </c>
      <c r="AM122">
        <f t="shared" si="58"/>
        <v>5.1184270382915207</v>
      </c>
      <c r="AN122">
        <f t="shared" si="59"/>
        <v>14.020598753395925</v>
      </c>
      <c r="AO122">
        <v>538.8552891517038</v>
      </c>
      <c r="AP122">
        <v>495.50743636363609</v>
      </c>
      <c r="AQ122">
        <v>5.0412264032382419</v>
      </c>
      <c r="AR122">
        <v>65.976057686478867</v>
      </c>
      <c r="AS122">
        <f t="shared" si="60"/>
        <v>5.1133483250894232</v>
      </c>
      <c r="AT122">
        <v>21.25542290702483</v>
      </c>
      <c r="AU122">
        <v>27.22286787878787</v>
      </c>
      <c r="AV122">
        <v>-4.2205149200990213E-5</v>
      </c>
      <c r="AW122">
        <v>81.048263138824893</v>
      </c>
      <c r="AX122">
        <v>0</v>
      </c>
      <c r="AY122">
        <v>0</v>
      </c>
      <c r="AZ122">
        <f t="shared" si="61"/>
        <v>1</v>
      </c>
      <c r="BA122">
        <f t="shared" si="62"/>
        <v>0</v>
      </c>
      <c r="BB122">
        <f t="shared" si="63"/>
        <v>51879.250130407534</v>
      </c>
      <c r="BC122">
        <f t="shared" si="64"/>
        <v>1999.9</v>
      </c>
      <c r="BD122">
        <f t="shared" si="65"/>
        <v>1681.1157000000001</v>
      </c>
      <c r="BE122">
        <f t="shared" si="66"/>
        <v>0.84059987999399965</v>
      </c>
      <c r="BF122">
        <f t="shared" si="67"/>
        <v>0.16075776838841943</v>
      </c>
      <c r="BG122">
        <v>6</v>
      </c>
      <c r="BH122">
        <v>0.5</v>
      </c>
      <c r="BI122" t="s">
        <v>382</v>
      </c>
      <c r="BJ122">
        <v>2</v>
      </c>
      <c r="BK122" t="b">
        <v>1</v>
      </c>
      <c r="BL122">
        <v>1660230390.5999999</v>
      </c>
      <c r="BM122">
        <v>482.005</v>
      </c>
      <c r="BN122">
        <v>538.04200000000003</v>
      </c>
      <c r="BO122">
        <v>27.223299999999998</v>
      </c>
      <c r="BP122">
        <v>21.2502</v>
      </c>
      <c r="BQ122">
        <v>480.6</v>
      </c>
      <c r="BR122">
        <v>27.218599999999999</v>
      </c>
      <c r="BS122">
        <v>500.15100000000001</v>
      </c>
      <c r="BT122">
        <v>99.485600000000005</v>
      </c>
      <c r="BU122">
        <v>0.10021099999999999</v>
      </c>
      <c r="BV122">
        <v>30.997</v>
      </c>
      <c r="BW122">
        <v>30.867799999999999</v>
      </c>
      <c r="BX122">
        <v>999.9</v>
      </c>
      <c r="BY122">
        <v>0</v>
      </c>
      <c r="BZ122">
        <v>0</v>
      </c>
      <c r="CA122">
        <v>9993.1200000000008</v>
      </c>
      <c r="CB122">
        <v>0</v>
      </c>
      <c r="CC122">
        <v>17.584099999999999</v>
      </c>
      <c r="CD122">
        <v>-56.037199999999999</v>
      </c>
      <c r="CE122">
        <v>495.49400000000003</v>
      </c>
      <c r="CF122">
        <v>549.72400000000005</v>
      </c>
      <c r="CG122">
        <v>5.9731300000000003</v>
      </c>
      <c r="CH122">
        <v>538.04200000000003</v>
      </c>
      <c r="CI122">
        <v>21.2502</v>
      </c>
      <c r="CJ122">
        <v>2.7083300000000001</v>
      </c>
      <c r="CK122">
        <v>2.11409</v>
      </c>
      <c r="CL122">
        <v>22.335699999999999</v>
      </c>
      <c r="CM122">
        <v>18.325700000000001</v>
      </c>
      <c r="CN122">
        <v>1999.9</v>
      </c>
      <c r="CO122">
        <v>0.98000200000000004</v>
      </c>
      <c r="CP122">
        <v>1.99983E-2</v>
      </c>
      <c r="CQ122">
        <v>0</v>
      </c>
      <c r="CR122">
        <v>3.4249999999999998</v>
      </c>
      <c r="CS122">
        <v>0</v>
      </c>
      <c r="CT122">
        <v>22378.9</v>
      </c>
      <c r="CU122">
        <v>17411.5</v>
      </c>
      <c r="CV122">
        <v>42.561999999999998</v>
      </c>
      <c r="CW122">
        <v>43.625</v>
      </c>
      <c r="CX122">
        <v>42.561999999999998</v>
      </c>
      <c r="CY122">
        <v>42</v>
      </c>
      <c r="CZ122">
        <v>42.5</v>
      </c>
      <c r="DA122">
        <v>1959.91</v>
      </c>
      <c r="DB122">
        <v>39.99</v>
      </c>
      <c r="DC122">
        <v>0</v>
      </c>
      <c r="DD122">
        <v>1660230389.0999999</v>
      </c>
      <c r="DE122">
        <v>0</v>
      </c>
      <c r="DF122">
        <v>1660230021</v>
      </c>
      <c r="DG122" t="s">
        <v>383</v>
      </c>
      <c r="DH122">
        <v>1660230020</v>
      </c>
      <c r="DI122">
        <v>1660230021</v>
      </c>
      <c r="DJ122">
        <v>13</v>
      </c>
      <c r="DK122">
        <v>0.128</v>
      </c>
      <c r="DL122">
        <v>-1.4E-2</v>
      </c>
      <c r="DM122">
        <v>1.25</v>
      </c>
      <c r="DN122">
        <v>1.6E-2</v>
      </c>
      <c r="DO122">
        <v>400</v>
      </c>
      <c r="DP122">
        <v>22</v>
      </c>
      <c r="DQ122">
        <v>0.31</v>
      </c>
      <c r="DR122">
        <v>0.02</v>
      </c>
      <c r="DS122">
        <v>13.14631237820716</v>
      </c>
      <c r="DT122">
        <v>6.3623933702490598</v>
      </c>
      <c r="DU122">
        <v>0.48258095389467109</v>
      </c>
      <c r="DV122">
        <v>0</v>
      </c>
      <c r="DW122">
        <v>43.300143643052152</v>
      </c>
      <c r="DX122">
        <v>7.0312169293355726</v>
      </c>
      <c r="DY122">
        <v>0.52610894330828561</v>
      </c>
      <c r="DZ122">
        <v>0</v>
      </c>
      <c r="EA122">
        <v>-54.759970000000003</v>
      </c>
      <c r="EB122">
        <v>-10.27630077864305</v>
      </c>
      <c r="EC122">
        <v>0.74360891251158778</v>
      </c>
      <c r="ED122">
        <v>0</v>
      </c>
      <c r="EE122">
        <v>353.20673597789761</v>
      </c>
      <c r="EF122">
        <v>251.7374198714667</v>
      </c>
      <c r="EG122">
        <v>18.76836266997735</v>
      </c>
      <c r="EH122">
        <v>0</v>
      </c>
      <c r="EI122">
        <v>5.9313777500000002</v>
      </c>
      <c r="EJ122">
        <v>0.18356409005627761</v>
      </c>
      <c r="EK122">
        <v>2.066820619786584E-2</v>
      </c>
      <c r="EL122">
        <v>0</v>
      </c>
      <c r="EM122">
        <v>1.766007588325772</v>
      </c>
      <c r="EN122">
        <v>-2.5817080574990062E-2</v>
      </c>
      <c r="EO122">
        <v>2.2130962899860529E-3</v>
      </c>
      <c r="EP122">
        <v>1</v>
      </c>
      <c r="EQ122">
        <v>1</v>
      </c>
      <c r="ER122">
        <v>6</v>
      </c>
      <c r="ES122" t="s">
        <v>413</v>
      </c>
      <c r="ET122">
        <v>2.9421900000000001</v>
      </c>
      <c r="EU122">
        <v>2.80139</v>
      </c>
      <c r="EV122">
        <v>0.101343</v>
      </c>
      <c r="EW122">
        <v>0.10972999999999999</v>
      </c>
      <c r="EX122">
        <v>0.11773</v>
      </c>
      <c r="EY122">
        <v>9.8845000000000002E-2</v>
      </c>
      <c r="EZ122">
        <v>18400.8</v>
      </c>
      <c r="FA122">
        <v>19116.7</v>
      </c>
      <c r="FB122">
        <v>23814.6</v>
      </c>
      <c r="FC122">
        <v>24992.5</v>
      </c>
      <c r="FD122">
        <v>33632.1</v>
      </c>
      <c r="FE122">
        <v>35965.4</v>
      </c>
      <c r="FF122">
        <v>43423</v>
      </c>
      <c r="FG122">
        <v>46200.7</v>
      </c>
      <c r="FH122">
        <v>1.9600500000000001</v>
      </c>
      <c r="FI122">
        <v>1.83622</v>
      </c>
      <c r="FJ122">
        <v>6.2286899999999999E-2</v>
      </c>
      <c r="FK122">
        <v>0</v>
      </c>
      <c r="FL122">
        <v>29.856000000000002</v>
      </c>
      <c r="FM122">
        <v>999.9</v>
      </c>
      <c r="FN122">
        <v>58.6</v>
      </c>
      <c r="FO122">
        <v>35.6</v>
      </c>
      <c r="FP122">
        <v>34.392499999999998</v>
      </c>
      <c r="FQ122">
        <v>64.037499999999994</v>
      </c>
      <c r="FR122">
        <v>22.7163</v>
      </c>
      <c r="FS122">
        <v>1</v>
      </c>
      <c r="FT122">
        <v>0.43052600000000002</v>
      </c>
      <c r="FU122">
        <v>1.6438999999999999</v>
      </c>
      <c r="FV122">
        <v>20.313400000000001</v>
      </c>
      <c r="FW122">
        <v>5.2119</v>
      </c>
      <c r="FX122">
        <v>11.9053</v>
      </c>
      <c r="FY122">
        <v>5.0027999999999997</v>
      </c>
      <c r="FZ122">
        <v>3.2901799999999999</v>
      </c>
      <c r="GA122">
        <v>9999</v>
      </c>
      <c r="GB122">
        <v>9999</v>
      </c>
      <c r="GC122">
        <v>9999</v>
      </c>
      <c r="GD122">
        <v>999.9</v>
      </c>
      <c r="GE122">
        <v>1.8596200000000001</v>
      </c>
      <c r="GF122">
        <v>1.85466</v>
      </c>
      <c r="GG122">
        <v>1.85778</v>
      </c>
      <c r="GH122">
        <v>1.85623</v>
      </c>
      <c r="GI122">
        <v>1.85501</v>
      </c>
      <c r="GJ122">
        <v>1.8547100000000001</v>
      </c>
      <c r="GK122">
        <v>1.8533599999999999</v>
      </c>
      <c r="GL122">
        <v>1.8565100000000001</v>
      </c>
      <c r="GM122">
        <v>0</v>
      </c>
      <c r="GN122">
        <v>0</v>
      </c>
      <c r="GO122">
        <v>0</v>
      </c>
      <c r="GP122">
        <v>0</v>
      </c>
      <c r="GQ122" t="s">
        <v>385</v>
      </c>
      <c r="GR122" t="s">
        <v>386</v>
      </c>
      <c r="GS122" t="s">
        <v>387</v>
      </c>
      <c r="GT122" t="s">
        <v>387</v>
      </c>
      <c r="GU122" t="s">
        <v>387</v>
      </c>
      <c r="GV122" t="s">
        <v>387</v>
      </c>
      <c r="GW122">
        <v>0</v>
      </c>
      <c r="GX122">
        <v>100</v>
      </c>
      <c r="GY122">
        <v>100</v>
      </c>
      <c r="GZ122">
        <v>1.409</v>
      </c>
      <c r="HA122">
        <v>4.7000000000000002E-3</v>
      </c>
      <c r="HB122">
        <v>0.2796175401742218</v>
      </c>
      <c r="HC122">
        <v>2.9318383021812969E-3</v>
      </c>
      <c r="HD122">
        <v>-1.3754559859485029E-6</v>
      </c>
      <c r="HE122">
        <v>3.0700474437127301E-10</v>
      </c>
      <c r="HF122">
        <v>-7.1567451799845402E-2</v>
      </c>
      <c r="HG122">
        <v>1.00384331276165E-2</v>
      </c>
      <c r="HH122">
        <v>-3.1532673711230711E-4</v>
      </c>
      <c r="HI122">
        <v>1.819468599177705E-6</v>
      </c>
      <c r="HJ122">
        <v>1</v>
      </c>
      <c r="HK122">
        <v>2112</v>
      </c>
      <c r="HL122">
        <v>3</v>
      </c>
      <c r="HM122">
        <v>29</v>
      </c>
      <c r="HN122">
        <v>6.2</v>
      </c>
      <c r="HO122">
        <v>6.2</v>
      </c>
      <c r="HP122">
        <v>1.34277</v>
      </c>
      <c r="HQ122">
        <v>2.3132299999999999</v>
      </c>
      <c r="HR122">
        <v>1.4978</v>
      </c>
      <c r="HS122">
        <v>2.3022499999999999</v>
      </c>
      <c r="HT122">
        <v>1.5478499999999999</v>
      </c>
      <c r="HU122">
        <v>2.33765</v>
      </c>
      <c r="HV122">
        <v>38.969299999999997</v>
      </c>
      <c r="HW122">
        <v>14.456</v>
      </c>
      <c r="HX122">
        <v>18</v>
      </c>
      <c r="HY122">
        <v>502.34899999999999</v>
      </c>
      <c r="HZ122">
        <v>486.63099999999997</v>
      </c>
      <c r="IA122">
        <v>27.622900000000001</v>
      </c>
      <c r="IB122">
        <v>32.475700000000003</v>
      </c>
      <c r="IC122">
        <v>30.000399999999999</v>
      </c>
      <c r="ID122">
        <v>32.278100000000002</v>
      </c>
      <c r="IE122">
        <v>32.376800000000003</v>
      </c>
      <c r="IF122">
        <v>26.9635</v>
      </c>
      <c r="IG122">
        <v>41.590400000000002</v>
      </c>
      <c r="IH122">
        <v>0</v>
      </c>
      <c r="II122">
        <v>27.6279</v>
      </c>
      <c r="IJ122">
        <v>572.75699999999995</v>
      </c>
      <c r="IK122">
        <v>21.135100000000001</v>
      </c>
      <c r="IL122">
        <v>100.40900000000001</v>
      </c>
      <c r="IM122">
        <v>100.129</v>
      </c>
      <c r="IN122" t="s">
        <v>1943</v>
      </c>
    </row>
    <row r="123" spans="1:248" x14ac:dyDescent="0.2">
      <c r="A123">
        <v>107</v>
      </c>
      <c r="B123">
        <v>1660230392.0999999</v>
      </c>
      <c r="C123">
        <v>397.09999990463263</v>
      </c>
      <c r="D123" t="s">
        <v>602</v>
      </c>
      <c r="E123" t="s">
        <v>603</v>
      </c>
      <c r="F123">
        <v>1</v>
      </c>
      <c r="G123">
        <v>2</v>
      </c>
      <c r="H123" t="s">
        <v>376</v>
      </c>
      <c r="I123" t="s">
        <v>377</v>
      </c>
      <c r="J123" t="s">
        <v>378</v>
      </c>
      <c r="K123" t="s">
        <v>379</v>
      </c>
      <c r="L123" t="s">
        <v>380</v>
      </c>
      <c r="M123" t="s">
        <v>381</v>
      </c>
      <c r="N123">
        <v>1660230391.0999999</v>
      </c>
      <c r="O123">
        <f t="shared" si="34"/>
        <v>5.116317937923282E-3</v>
      </c>
      <c r="P123">
        <f t="shared" si="35"/>
        <v>5.1163179379232817</v>
      </c>
      <c r="Q123">
        <f t="shared" si="36"/>
        <v>14.06284538006831</v>
      </c>
      <c r="R123">
        <f t="shared" si="37"/>
        <v>484.46499999999997</v>
      </c>
      <c r="S123">
        <f t="shared" si="38"/>
        <v>391.34590546322403</v>
      </c>
      <c r="T123">
        <f t="shared" si="39"/>
        <v>38.97257158040405</v>
      </c>
      <c r="U123">
        <f t="shared" si="40"/>
        <v>48.245929309907496</v>
      </c>
      <c r="V123">
        <f t="shared" si="41"/>
        <v>0.29347498161735952</v>
      </c>
      <c r="W123">
        <f t="shared" si="42"/>
        <v>2.9193075957219987</v>
      </c>
      <c r="X123">
        <f t="shared" si="43"/>
        <v>0.27801444105595552</v>
      </c>
      <c r="Y123">
        <f t="shared" si="44"/>
        <v>0.17508019149128135</v>
      </c>
      <c r="Z123">
        <f t="shared" si="45"/>
        <v>321.521007</v>
      </c>
      <c r="AA123">
        <f t="shared" si="46"/>
        <v>31.563607857727401</v>
      </c>
      <c r="AB123">
        <f t="shared" si="47"/>
        <v>30.86835</v>
      </c>
      <c r="AC123">
        <f t="shared" si="48"/>
        <v>4.4776247730159202</v>
      </c>
      <c r="AD123">
        <f t="shared" si="49"/>
        <v>60.10173632847853</v>
      </c>
      <c r="AE123">
        <f t="shared" si="50"/>
        <v>2.7110843277940249</v>
      </c>
      <c r="AF123">
        <f t="shared" si="51"/>
        <v>4.5108252995835798</v>
      </c>
      <c r="AG123">
        <f t="shared" si="52"/>
        <v>1.7665404452218954</v>
      </c>
      <c r="AH123">
        <f t="shared" si="53"/>
        <v>-225.62962106241673</v>
      </c>
      <c r="AI123">
        <f t="shared" si="54"/>
        <v>20.381449587523118</v>
      </c>
      <c r="AJ123">
        <f t="shared" si="55"/>
        <v>1.5667526520341839</v>
      </c>
      <c r="AK123">
        <f t="shared" si="56"/>
        <v>117.8395881771406</v>
      </c>
      <c r="AL123">
        <f t="shared" si="57"/>
        <v>44.284262426875486</v>
      </c>
      <c r="AM123">
        <f t="shared" si="58"/>
        <v>5.1182774379115221</v>
      </c>
      <c r="AN123">
        <f t="shared" si="59"/>
        <v>14.06284538006831</v>
      </c>
      <c r="AO123">
        <v>543.97062242674303</v>
      </c>
      <c r="AP123">
        <v>500.54889696969701</v>
      </c>
      <c r="AQ123">
        <v>5.0455215609571091</v>
      </c>
      <c r="AR123">
        <v>65.976057686478867</v>
      </c>
      <c r="AS123">
        <f t="shared" si="60"/>
        <v>5.1163179379232817</v>
      </c>
      <c r="AT123">
        <v>21.252394527003389</v>
      </c>
      <c r="AU123">
        <v>27.223768484848492</v>
      </c>
      <c r="AV123">
        <v>-1.195197973550334E-4</v>
      </c>
      <c r="AW123">
        <v>81.048263138824893</v>
      </c>
      <c r="AX123">
        <v>0</v>
      </c>
      <c r="AY123">
        <v>0</v>
      </c>
      <c r="AZ123">
        <f t="shared" si="61"/>
        <v>1</v>
      </c>
      <c r="BA123">
        <f t="shared" si="62"/>
        <v>0</v>
      </c>
      <c r="BB123">
        <f t="shared" si="63"/>
        <v>51879.183293294351</v>
      </c>
      <c r="BC123">
        <f t="shared" si="64"/>
        <v>2000.0350000000001</v>
      </c>
      <c r="BD123">
        <f t="shared" si="65"/>
        <v>1681.2291</v>
      </c>
      <c r="BE123">
        <f t="shared" si="66"/>
        <v>0.8405998395028087</v>
      </c>
      <c r="BF123">
        <f t="shared" si="67"/>
        <v>0.16075769024042078</v>
      </c>
      <c r="BG123">
        <v>6</v>
      </c>
      <c r="BH123">
        <v>0.5</v>
      </c>
      <c r="BI123" t="s">
        <v>382</v>
      </c>
      <c r="BJ123">
        <v>2</v>
      </c>
      <c r="BK123" t="b">
        <v>1</v>
      </c>
      <c r="BL123">
        <v>1660230391.0999999</v>
      </c>
      <c r="BM123">
        <v>484.46499999999997</v>
      </c>
      <c r="BN123">
        <v>540.56449999999995</v>
      </c>
      <c r="BO123">
        <v>27.223549999999999</v>
      </c>
      <c r="BP123">
        <v>21.25065</v>
      </c>
      <c r="BQ123">
        <v>483.05550000000011</v>
      </c>
      <c r="BR123">
        <v>27.218800000000002</v>
      </c>
      <c r="BS123">
        <v>500.15300000000002</v>
      </c>
      <c r="BT123">
        <v>99.485749999999996</v>
      </c>
      <c r="BU123">
        <v>0.1002455</v>
      </c>
      <c r="BV123">
        <v>30.99785</v>
      </c>
      <c r="BW123">
        <v>30.86835</v>
      </c>
      <c r="BX123">
        <v>999.9</v>
      </c>
      <c r="BY123">
        <v>0</v>
      </c>
      <c r="BZ123">
        <v>0</v>
      </c>
      <c r="CA123">
        <v>9993.1200000000008</v>
      </c>
      <c r="CB123">
        <v>0</v>
      </c>
      <c r="CC123">
        <v>17.591349999999998</v>
      </c>
      <c r="CD123">
        <v>-56.099850000000004</v>
      </c>
      <c r="CE123">
        <v>498.02249999999998</v>
      </c>
      <c r="CF123">
        <v>552.30150000000003</v>
      </c>
      <c r="CG123">
        <v>5.9728950000000003</v>
      </c>
      <c r="CH123">
        <v>540.56449999999995</v>
      </c>
      <c r="CI123">
        <v>21.25065</v>
      </c>
      <c r="CJ123">
        <v>2.7083550000000001</v>
      </c>
      <c r="CK123">
        <v>2.1141399999999999</v>
      </c>
      <c r="CL123">
        <v>22.335899999999999</v>
      </c>
      <c r="CM123">
        <v>18.3261</v>
      </c>
      <c r="CN123">
        <v>2000.0350000000001</v>
      </c>
      <c r="CO123">
        <v>0.98000350000000003</v>
      </c>
      <c r="CP123">
        <v>1.9996799999999999E-2</v>
      </c>
      <c r="CQ123">
        <v>0</v>
      </c>
      <c r="CR123">
        <v>3.1625000000000001</v>
      </c>
      <c r="CS123">
        <v>0</v>
      </c>
      <c r="CT123">
        <v>22389.1</v>
      </c>
      <c r="CU123">
        <v>17412.650000000001</v>
      </c>
      <c r="CV123">
        <v>42.530999999999999</v>
      </c>
      <c r="CW123">
        <v>43.655999999999999</v>
      </c>
      <c r="CX123">
        <v>42.561999999999998</v>
      </c>
      <c r="CY123">
        <v>42</v>
      </c>
      <c r="CZ123">
        <v>42.5</v>
      </c>
      <c r="DA123">
        <v>1960.0450000000001</v>
      </c>
      <c r="DB123">
        <v>39.99</v>
      </c>
      <c r="DC123">
        <v>0</v>
      </c>
      <c r="DD123">
        <v>1660230390.3</v>
      </c>
      <c r="DE123">
        <v>0</v>
      </c>
      <c r="DF123">
        <v>1660230021</v>
      </c>
      <c r="DG123" t="s">
        <v>383</v>
      </c>
      <c r="DH123">
        <v>1660230020</v>
      </c>
      <c r="DI123">
        <v>1660230021</v>
      </c>
      <c r="DJ123">
        <v>13</v>
      </c>
      <c r="DK123">
        <v>0.128</v>
      </c>
      <c r="DL123">
        <v>-1.4E-2</v>
      </c>
      <c r="DM123">
        <v>1.25</v>
      </c>
      <c r="DN123">
        <v>1.6E-2</v>
      </c>
      <c r="DO123">
        <v>400</v>
      </c>
      <c r="DP123">
        <v>22</v>
      </c>
      <c r="DQ123">
        <v>0.31</v>
      </c>
      <c r="DR123">
        <v>0.02</v>
      </c>
      <c r="DS123">
        <v>13.302686292790479</v>
      </c>
      <c r="DT123">
        <v>6.3222860252343036</v>
      </c>
      <c r="DU123">
        <v>0.4791513742488584</v>
      </c>
      <c r="DV123">
        <v>0</v>
      </c>
      <c r="DW123">
        <v>43.498008027180688</v>
      </c>
      <c r="DX123">
        <v>6.8520520764887296</v>
      </c>
      <c r="DY123">
        <v>0.49685586853405272</v>
      </c>
      <c r="DZ123">
        <v>0</v>
      </c>
      <c r="EA123">
        <v>-54.966874193548392</v>
      </c>
      <c r="EB123">
        <v>-10.09019032258055</v>
      </c>
      <c r="EC123">
        <v>0.75465120461332946</v>
      </c>
      <c r="ED123">
        <v>0</v>
      </c>
      <c r="EE123">
        <v>360.57181618288632</v>
      </c>
      <c r="EF123">
        <v>252.49762255472959</v>
      </c>
      <c r="EG123">
        <v>18.217749903971651</v>
      </c>
      <c r="EH123">
        <v>0</v>
      </c>
      <c r="EI123">
        <v>5.9350929268292676</v>
      </c>
      <c r="EJ123">
        <v>0.20778480836237731</v>
      </c>
      <c r="EK123">
        <v>2.281914036600478E-2</v>
      </c>
      <c r="EL123">
        <v>0</v>
      </c>
      <c r="EM123">
        <v>1.76560016071479</v>
      </c>
      <c r="EN123">
        <v>-1.530719307422611E-2</v>
      </c>
      <c r="EO123">
        <v>1.8424830177695699E-3</v>
      </c>
      <c r="EP123">
        <v>1</v>
      </c>
      <c r="EQ123">
        <v>1</v>
      </c>
      <c r="ER123">
        <v>6</v>
      </c>
      <c r="ES123" t="s">
        <v>413</v>
      </c>
      <c r="ET123">
        <v>2.9422600000000001</v>
      </c>
      <c r="EU123">
        <v>2.8013300000000001</v>
      </c>
      <c r="EV123">
        <v>0.1021</v>
      </c>
      <c r="EW123">
        <v>0.110476</v>
      </c>
      <c r="EX123">
        <v>0.117728</v>
      </c>
      <c r="EY123">
        <v>9.8845000000000002E-2</v>
      </c>
      <c r="EZ123">
        <v>18385.2</v>
      </c>
      <c r="FA123">
        <v>19100.599999999999</v>
      </c>
      <c r="FB123">
        <v>23814.5</v>
      </c>
      <c r="FC123">
        <v>24992.400000000001</v>
      </c>
      <c r="FD123">
        <v>33632</v>
      </c>
      <c r="FE123">
        <v>35965.300000000003</v>
      </c>
      <c r="FF123">
        <v>43422.7</v>
      </c>
      <c r="FG123">
        <v>46200.5</v>
      </c>
      <c r="FH123">
        <v>1.9601</v>
      </c>
      <c r="FI123">
        <v>1.83622</v>
      </c>
      <c r="FJ123">
        <v>6.2253299999999998E-2</v>
      </c>
      <c r="FK123">
        <v>0</v>
      </c>
      <c r="FL123">
        <v>29.856200000000001</v>
      </c>
      <c r="FM123">
        <v>999.9</v>
      </c>
      <c r="FN123">
        <v>58.6</v>
      </c>
      <c r="FO123">
        <v>35.700000000000003</v>
      </c>
      <c r="FP123">
        <v>34.582000000000001</v>
      </c>
      <c r="FQ123">
        <v>63.877499999999998</v>
      </c>
      <c r="FR123">
        <v>22.580100000000002</v>
      </c>
      <c r="FS123">
        <v>1</v>
      </c>
      <c r="FT123">
        <v>0.43063800000000002</v>
      </c>
      <c r="FU123">
        <v>1.6380600000000001</v>
      </c>
      <c r="FV123">
        <v>20.313500000000001</v>
      </c>
      <c r="FW123">
        <v>5.2119</v>
      </c>
      <c r="FX123">
        <v>11.9056</v>
      </c>
      <c r="FY123">
        <v>5.0028499999999996</v>
      </c>
      <c r="FZ123">
        <v>3.2901500000000001</v>
      </c>
      <c r="GA123">
        <v>9999</v>
      </c>
      <c r="GB123">
        <v>9999</v>
      </c>
      <c r="GC123">
        <v>9999</v>
      </c>
      <c r="GD123">
        <v>999.9</v>
      </c>
      <c r="GE123">
        <v>1.8596200000000001</v>
      </c>
      <c r="GF123">
        <v>1.85467</v>
      </c>
      <c r="GG123">
        <v>1.8577900000000001</v>
      </c>
      <c r="GH123">
        <v>1.85623</v>
      </c>
      <c r="GI123">
        <v>1.85501</v>
      </c>
      <c r="GJ123">
        <v>1.8547100000000001</v>
      </c>
      <c r="GK123">
        <v>1.8533599999999999</v>
      </c>
      <c r="GL123">
        <v>1.8565199999999999</v>
      </c>
      <c r="GM123">
        <v>0</v>
      </c>
      <c r="GN123">
        <v>0</v>
      </c>
      <c r="GO123">
        <v>0</v>
      </c>
      <c r="GP123">
        <v>0</v>
      </c>
      <c r="GQ123" t="s">
        <v>385</v>
      </c>
      <c r="GR123" t="s">
        <v>386</v>
      </c>
      <c r="GS123" t="s">
        <v>387</v>
      </c>
      <c r="GT123" t="s">
        <v>387</v>
      </c>
      <c r="GU123" t="s">
        <v>387</v>
      </c>
      <c r="GV123" t="s">
        <v>387</v>
      </c>
      <c r="GW123">
        <v>0</v>
      </c>
      <c r="GX123">
        <v>100</v>
      </c>
      <c r="GY123">
        <v>100</v>
      </c>
      <c r="GZ123">
        <v>1.419</v>
      </c>
      <c r="HA123">
        <v>4.7000000000000002E-3</v>
      </c>
      <c r="HB123">
        <v>0.2796175401742218</v>
      </c>
      <c r="HC123">
        <v>2.9318383021812969E-3</v>
      </c>
      <c r="HD123">
        <v>-1.3754559859485029E-6</v>
      </c>
      <c r="HE123">
        <v>3.0700474437127301E-10</v>
      </c>
      <c r="HF123">
        <v>-7.1567451799845402E-2</v>
      </c>
      <c r="HG123">
        <v>1.00384331276165E-2</v>
      </c>
      <c r="HH123">
        <v>-3.1532673711230711E-4</v>
      </c>
      <c r="HI123">
        <v>1.819468599177705E-6</v>
      </c>
      <c r="HJ123">
        <v>1</v>
      </c>
      <c r="HK123">
        <v>2112</v>
      </c>
      <c r="HL123">
        <v>3</v>
      </c>
      <c r="HM123">
        <v>29</v>
      </c>
      <c r="HN123">
        <v>6.2</v>
      </c>
      <c r="HO123">
        <v>6.2</v>
      </c>
      <c r="HP123">
        <v>1.3488800000000001</v>
      </c>
      <c r="HQ123">
        <v>2.3132299999999999</v>
      </c>
      <c r="HR123">
        <v>1.4978</v>
      </c>
      <c r="HS123">
        <v>2.3022499999999999</v>
      </c>
      <c r="HT123">
        <v>1.5478499999999999</v>
      </c>
      <c r="HU123">
        <v>2.4316399999999998</v>
      </c>
      <c r="HV123">
        <v>38.969299999999997</v>
      </c>
      <c r="HW123">
        <v>14.4735</v>
      </c>
      <c r="HX123">
        <v>18</v>
      </c>
      <c r="HY123">
        <v>502.38400000000001</v>
      </c>
      <c r="HZ123">
        <v>486.63600000000002</v>
      </c>
      <c r="IA123">
        <v>27.6233</v>
      </c>
      <c r="IB123">
        <v>32.476399999999998</v>
      </c>
      <c r="IC123">
        <v>30.000399999999999</v>
      </c>
      <c r="ID123">
        <v>32.278700000000001</v>
      </c>
      <c r="IE123">
        <v>32.377400000000002</v>
      </c>
      <c r="IF123">
        <v>27.1995</v>
      </c>
      <c r="IG123">
        <v>41.590400000000002</v>
      </c>
      <c r="IH123">
        <v>0</v>
      </c>
      <c r="II123">
        <v>27.6279</v>
      </c>
      <c r="IJ123">
        <v>582.78</v>
      </c>
      <c r="IK123">
        <v>21.137599999999999</v>
      </c>
      <c r="IL123">
        <v>100.40900000000001</v>
      </c>
      <c r="IM123">
        <v>100.128</v>
      </c>
      <c r="IN123" t="s">
        <v>1943</v>
      </c>
    </row>
    <row r="124" spans="1:248" x14ac:dyDescent="0.2">
      <c r="A124">
        <v>108</v>
      </c>
      <c r="B124">
        <v>1660230393.0999999</v>
      </c>
      <c r="C124">
        <v>398.09999990463263</v>
      </c>
      <c r="D124" t="s">
        <v>604</v>
      </c>
      <c r="E124" t="s">
        <v>605</v>
      </c>
      <c r="F124">
        <v>1</v>
      </c>
      <c r="G124">
        <v>2</v>
      </c>
      <c r="H124" t="s">
        <v>376</v>
      </c>
      <c r="I124" t="s">
        <v>377</v>
      </c>
      <c r="J124" t="s">
        <v>378</v>
      </c>
      <c r="K124" t="s">
        <v>379</v>
      </c>
      <c r="L124" t="s">
        <v>380</v>
      </c>
      <c r="M124" t="s">
        <v>381</v>
      </c>
      <c r="N124">
        <v>1660230392.5999999</v>
      </c>
      <c r="O124">
        <f t="shared" si="34"/>
        <v>5.1173148381448413E-3</v>
      </c>
      <c r="P124">
        <f t="shared" si="35"/>
        <v>5.117314838144841</v>
      </c>
      <c r="Q124">
        <f t="shared" si="36"/>
        <v>14.132947876894601</v>
      </c>
      <c r="R124">
        <f t="shared" si="37"/>
        <v>491.83499999999998</v>
      </c>
      <c r="S124">
        <f t="shared" si="38"/>
        <v>398.17805234710664</v>
      </c>
      <c r="T124">
        <f t="shared" si="39"/>
        <v>39.652948770231546</v>
      </c>
      <c r="U124">
        <f t="shared" si="40"/>
        <v>48.979867030454997</v>
      </c>
      <c r="V124">
        <f t="shared" si="41"/>
        <v>0.29371639602068295</v>
      </c>
      <c r="W124">
        <f t="shared" si="42"/>
        <v>2.918653094206987</v>
      </c>
      <c r="X124">
        <f t="shared" si="43"/>
        <v>0.27822785391362093</v>
      </c>
      <c r="Y124">
        <f t="shared" si="44"/>
        <v>0.17521590002241383</v>
      </c>
      <c r="Z124">
        <f t="shared" si="45"/>
        <v>321.49786499999999</v>
      </c>
      <c r="AA124">
        <f t="shared" si="46"/>
        <v>31.566178524904171</v>
      </c>
      <c r="AB124">
        <f t="shared" si="47"/>
        <v>30.864100000000001</v>
      </c>
      <c r="AC124">
        <f t="shared" si="48"/>
        <v>4.4765387977046203</v>
      </c>
      <c r="AD124">
        <f t="shared" si="49"/>
        <v>60.090080708309237</v>
      </c>
      <c r="AE124">
        <f t="shared" si="50"/>
        <v>2.7109990671870996</v>
      </c>
      <c r="AF124">
        <f t="shared" si="51"/>
        <v>4.5115583724157382</v>
      </c>
      <c r="AG124">
        <f t="shared" si="52"/>
        <v>1.7655397305175207</v>
      </c>
      <c r="AH124">
        <f t="shared" si="53"/>
        <v>-225.67358436218751</v>
      </c>
      <c r="AI124">
        <f t="shared" si="54"/>
        <v>21.494068138993235</v>
      </c>
      <c r="AJ124">
        <f t="shared" si="55"/>
        <v>1.6526404218037716</v>
      </c>
      <c r="AK124">
        <f t="shared" si="56"/>
        <v>118.97098919860949</v>
      </c>
      <c r="AL124">
        <f t="shared" si="57"/>
        <v>44.494628790298101</v>
      </c>
      <c r="AM124">
        <f t="shared" si="58"/>
        <v>5.1177511456116429</v>
      </c>
      <c r="AN124">
        <f t="shared" si="59"/>
        <v>14.132947876894601</v>
      </c>
      <c r="AO124">
        <v>549.11543782383671</v>
      </c>
      <c r="AP124">
        <v>505.59784848484861</v>
      </c>
      <c r="AQ124">
        <v>5.0477501732576577</v>
      </c>
      <c r="AR124">
        <v>65.976057686478867</v>
      </c>
      <c r="AS124">
        <f t="shared" si="60"/>
        <v>5.117314838144841</v>
      </c>
      <c r="AT124">
        <v>21.251172087414758</v>
      </c>
      <c r="AU124">
        <v>27.223215757575741</v>
      </c>
      <c r="AV124">
        <v>-7.1524814789986581E-5</v>
      </c>
      <c r="AW124">
        <v>81.048263138824893</v>
      </c>
      <c r="AX124">
        <v>0</v>
      </c>
      <c r="AY124">
        <v>0</v>
      </c>
      <c r="AZ124">
        <f t="shared" si="61"/>
        <v>1</v>
      </c>
      <c r="BA124">
        <f t="shared" si="62"/>
        <v>0</v>
      </c>
      <c r="BB124">
        <f t="shared" si="63"/>
        <v>51860.096350013162</v>
      </c>
      <c r="BC124">
        <f t="shared" si="64"/>
        <v>1999.89</v>
      </c>
      <c r="BD124">
        <f t="shared" si="65"/>
        <v>1681.1072999999999</v>
      </c>
      <c r="BE124">
        <f t="shared" si="66"/>
        <v>0.84059988299356458</v>
      </c>
      <c r="BF124">
        <f t="shared" si="67"/>
        <v>0.16075777417757975</v>
      </c>
      <c r="BG124">
        <v>6</v>
      </c>
      <c r="BH124">
        <v>0.5</v>
      </c>
      <c r="BI124" t="s">
        <v>382</v>
      </c>
      <c r="BJ124">
        <v>2</v>
      </c>
      <c r="BK124" t="b">
        <v>1</v>
      </c>
      <c r="BL124">
        <v>1660230392.5999999</v>
      </c>
      <c r="BM124">
        <v>491.83499999999998</v>
      </c>
      <c r="BN124">
        <v>548.23</v>
      </c>
      <c r="BO124">
        <v>27.2227</v>
      </c>
      <c r="BP124">
        <v>21.250599999999999</v>
      </c>
      <c r="BQ124">
        <v>490.41199999999998</v>
      </c>
      <c r="BR124">
        <v>27.218</v>
      </c>
      <c r="BS124">
        <v>500.16899999999998</v>
      </c>
      <c r="BT124">
        <v>99.485799999999998</v>
      </c>
      <c r="BU124">
        <v>0.100173</v>
      </c>
      <c r="BV124">
        <v>31.000699999999998</v>
      </c>
      <c r="BW124">
        <v>30.864100000000001</v>
      </c>
      <c r="BX124">
        <v>999.9</v>
      </c>
      <c r="BY124">
        <v>0</v>
      </c>
      <c r="BZ124">
        <v>0</v>
      </c>
      <c r="CA124">
        <v>9989.3799999999992</v>
      </c>
      <c r="CB124">
        <v>0</v>
      </c>
      <c r="CC124">
        <v>17.608799999999999</v>
      </c>
      <c r="CD124">
        <v>-56.394500000000001</v>
      </c>
      <c r="CE124">
        <v>505.59899999999999</v>
      </c>
      <c r="CF124">
        <v>560.13300000000004</v>
      </c>
      <c r="CG124">
        <v>5.9721000000000002</v>
      </c>
      <c r="CH124">
        <v>548.23</v>
      </c>
      <c r="CI124">
        <v>21.250599999999999</v>
      </c>
      <c r="CJ124">
        <v>2.7082700000000002</v>
      </c>
      <c r="CK124">
        <v>2.1141299999999998</v>
      </c>
      <c r="CL124">
        <v>22.3354</v>
      </c>
      <c r="CM124">
        <v>18.3261</v>
      </c>
      <c r="CN124">
        <v>1999.89</v>
      </c>
      <c r="CO124">
        <v>0.98000200000000004</v>
      </c>
      <c r="CP124">
        <v>1.99983E-2</v>
      </c>
      <c r="CQ124">
        <v>0</v>
      </c>
      <c r="CR124">
        <v>2.3050000000000002</v>
      </c>
      <c r="CS124">
        <v>0</v>
      </c>
      <c r="CT124">
        <v>22404.1</v>
      </c>
      <c r="CU124">
        <v>17411.400000000001</v>
      </c>
      <c r="CV124">
        <v>42.561999999999998</v>
      </c>
      <c r="CW124">
        <v>43.686999999999998</v>
      </c>
      <c r="CX124">
        <v>42.561999999999998</v>
      </c>
      <c r="CY124">
        <v>42</v>
      </c>
      <c r="CZ124">
        <v>42.5</v>
      </c>
      <c r="DA124">
        <v>1959.9</v>
      </c>
      <c r="DB124">
        <v>39.99</v>
      </c>
      <c r="DC124">
        <v>0</v>
      </c>
      <c r="DD124">
        <v>1660230390.9000001</v>
      </c>
      <c r="DE124">
        <v>0</v>
      </c>
      <c r="DF124">
        <v>1660230021</v>
      </c>
      <c r="DG124" t="s">
        <v>383</v>
      </c>
      <c r="DH124">
        <v>1660230020</v>
      </c>
      <c r="DI124">
        <v>1660230021</v>
      </c>
      <c r="DJ124">
        <v>13</v>
      </c>
      <c r="DK124">
        <v>0.128</v>
      </c>
      <c r="DL124">
        <v>-1.4E-2</v>
      </c>
      <c r="DM124">
        <v>1.25</v>
      </c>
      <c r="DN124">
        <v>1.6E-2</v>
      </c>
      <c r="DO124">
        <v>400</v>
      </c>
      <c r="DP124">
        <v>22</v>
      </c>
      <c r="DQ124">
        <v>0.31</v>
      </c>
      <c r="DR124">
        <v>0.02</v>
      </c>
      <c r="DS124">
        <v>13.302686292790479</v>
      </c>
      <c r="DT124">
        <v>6.3222860252343036</v>
      </c>
      <c r="DU124">
        <v>0.4791513742488584</v>
      </c>
      <c r="DV124">
        <v>0</v>
      </c>
      <c r="DW124">
        <v>43.498008027180688</v>
      </c>
      <c r="DX124">
        <v>6.8520520764887296</v>
      </c>
      <c r="DY124">
        <v>0.49685586853405272</v>
      </c>
      <c r="DZ124">
        <v>0</v>
      </c>
      <c r="EA124">
        <v>-54.966874193548392</v>
      </c>
      <c r="EB124">
        <v>-10.09019032258055</v>
      </c>
      <c r="EC124">
        <v>0.75465120461332946</v>
      </c>
      <c r="ED124">
        <v>0</v>
      </c>
      <c r="EE124">
        <v>360.57181618288632</v>
      </c>
      <c r="EF124">
        <v>252.49762255472959</v>
      </c>
      <c r="EG124">
        <v>18.217749903971651</v>
      </c>
      <c r="EH124">
        <v>0</v>
      </c>
      <c r="EI124">
        <v>5.9350929268292676</v>
      </c>
      <c r="EJ124">
        <v>0.20778480836237731</v>
      </c>
      <c r="EK124">
        <v>2.281914036600478E-2</v>
      </c>
      <c r="EL124">
        <v>0</v>
      </c>
      <c r="EM124">
        <v>1.76560016071479</v>
      </c>
      <c r="EN124">
        <v>-1.530719307422611E-2</v>
      </c>
      <c r="EO124">
        <v>1.8424830177695699E-3</v>
      </c>
      <c r="EP124">
        <v>1</v>
      </c>
      <c r="EQ124">
        <v>1</v>
      </c>
      <c r="ER124">
        <v>6</v>
      </c>
      <c r="ES124" t="s">
        <v>413</v>
      </c>
      <c r="ET124">
        <v>2.9421900000000001</v>
      </c>
      <c r="EU124">
        <v>2.8012999999999999</v>
      </c>
      <c r="EV124">
        <v>0.10284799999999999</v>
      </c>
      <c r="EW124">
        <v>0.111221</v>
      </c>
      <c r="EX124">
        <v>0.117728</v>
      </c>
      <c r="EY124">
        <v>9.8826600000000001E-2</v>
      </c>
      <c r="EZ124">
        <v>18369.8</v>
      </c>
      <c r="FA124">
        <v>19084.599999999999</v>
      </c>
      <c r="FB124">
        <v>23814.400000000001</v>
      </c>
      <c r="FC124">
        <v>24992.400000000001</v>
      </c>
      <c r="FD124">
        <v>33631.9</v>
      </c>
      <c r="FE124">
        <v>35966</v>
      </c>
      <c r="FF124">
        <v>43422.5</v>
      </c>
      <c r="FG124">
        <v>46200.4</v>
      </c>
      <c r="FH124">
        <v>1.9601200000000001</v>
      </c>
      <c r="FI124">
        <v>1.8362000000000001</v>
      </c>
      <c r="FJ124">
        <v>6.1690799999999997E-2</v>
      </c>
      <c r="FK124">
        <v>0</v>
      </c>
      <c r="FL124">
        <v>29.856200000000001</v>
      </c>
      <c r="FM124">
        <v>999.9</v>
      </c>
      <c r="FN124">
        <v>58.6</v>
      </c>
      <c r="FO124">
        <v>35.700000000000003</v>
      </c>
      <c r="FP124">
        <v>34.582000000000001</v>
      </c>
      <c r="FQ124">
        <v>63.957500000000003</v>
      </c>
      <c r="FR124">
        <v>21.987200000000001</v>
      </c>
      <c r="FS124">
        <v>1</v>
      </c>
      <c r="FT124">
        <v>0.43073400000000001</v>
      </c>
      <c r="FU124">
        <v>1.63306</v>
      </c>
      <c r="FV124">
        <v>20.313600000000001</v>
      </c>
      <c r="FW124">
        <v>5.2122000000000002</v>
      </c>
      <c r="FX124">
        <v>11.9062</v>
      </c>
      <c r="FY124">
        <v>5.0029500000000002</v>
      </c>
      <c r="FZ124">
        <v>3.2901500000000001</v>
      </c>
      <c r="GA124">
        <v>9999</v>
      </c>
      <c r="GB124">
        <v>9999</v>
      </c>
      <c r="GC124">
        <v>9999</v>
      </c>
      <c r="GD124">
        <v>999.9</v>
      </c>
      <c r="GE124">
        <v>1.8596200000000001</v>
      </c>
      <c r="GF124">
        <v>1.85466</v>
      </c>
      <c r="GG124">
        <v>1.8577999999999999</v>
      </c>
      <c r="GH124">
        <v>1.85623</v>
      </c>
      <c r="GI124">
        <v>1.85501</v>
      </c>
      <c r="GJ124">
        <v>1.8547100000000001</v>
      </c>
      <c r="GK124">
        <v>1.8533500000000001</v>
      </c>
      <c r="GL124">
        <v>1.85653</v>
      </c>
      <c r="GM124">
        <v>0</v>
      </c>
      <c r="GN124">
        <v>0</v>
      </c>
      <c r="GO124">
        <v>0</v>
      </c>
      <c r="GP124">
        <v>0</v>
      </c>
      <c r="GQ124" t="s">
        <v>385</v>
      </c>
      <c r="GR124" t="s">
        <v>386</v>
      </c>
      <c r="GS124" t="s">
        <v>387</v>
      </c>
      <c r="GT124" t="s">
        <v>387</v>
      </c>
      <c r="GU124" t="s">
        <v>387</v>
      </c>
      <c r="GV124" t="s">
        <v>387</v>
      </c>
      <c r="GW124">
        <v>0</v>
      </c>
      <c r="GX124">
        <v>100</v>
      </c>
      <c r="GY124">
        <v>100</v>
      </c>
      <c r="GZ124">
        <v>1.427</v>
      </c>
      <c r="HA124">
        <v>4.7999999999999996E-3</v>
      </c>
      <c r="HB124">
        <v>0.2796175401742218</v>
      </c>
      <c r="HC124">
        <v>2.9318383021812969E-3</v>
      </c>
      <c r="HD124">
        <v>-1.3754559859485029E-6</v>
      </c>
      <c r="HE124">
        <v>3.0700474437127301E-10</v>
      </c>
      <c r="HF124">
        <v>-7.1567451799845402E-2</v>
      </c>
      <c r="HG124">
        <v>1.00384331276165E-2</v>
      </c>
      <c r="HH124">
        <v>-3.1532673711230711E-4</v>
      </c>
      <c r="HI124">
        <v>1.819468599177705E-6</v>
      </c>
      <c r="HJ124">
        <v>1</v>
      </c>
      <c r="HK124">
        <v>2112</v>
      </c>
      <c r="HL124">
        <v>3</v>
      </c>
      <c r="HM124">
        <v>29</v>
      </c>
      <c r="HN124">
        <v>6.2</v>
      </c>
      <c r="HO124">
        <v>6.2</v>
      </c>
      <c r="HP124">
        <v>1.3623000000000001</v>
      </c>
      <c r="HQ124">
        <v>2.32056</v>
      </c>
      <c r="HR124">
        <v>1.4978</v>
      </c>
      <c r="HS124">
        <v>2.3022499999999999</v>
      </c>
      <c r="HT124">
        <v>1.5478499999999999</v>
      </c>
      <c r="HU124">
        <v>2.4108900000000002</v>
      </c>
      <c r="HV124">
        <v>38.969299999999997</v>
      </c>
      <c r="HW124">
        <v>14.456</v>
      </c>
      <c r="HX124">
        <v>18</v>
      </c>
      <c r="HY124">
        <v>502.40499999999997</v>
      </c>
      <c r="HZ124">
        <v>486.62400000000002</v>
      </c>
      <c r="IA124">
        <v>27.624099999999999</v>
      </c>
      <c r="IB124">
        <v>32.4771</v>
      </c>
      <c r="IC124">
        <v>30.000399999999999</v>
      </c>
      <c r="ID124">
        <v>32.279499999999999</v>
      </c>
      <c r="IE124">
        <v>32.377899999999997</v>
      </c>
      <c r="IF124">
        <v>27.349299999999999</v>
      </c>
      <c r="IG124">
        <v>41.590400000000002</v>
      </c>
      <c r="IH124">
        <v>0</v>
      </c>
      <c r="II124">
        <v>27.6279</v>
      </c>
      <c r="IJ124">
        <v>582.78</v>
      </c>
      <c r="IK124">
        <v>21.128799999999998</v>
      </c>
      <c r="IL124">
        <v>100.408</v>
      </c>
      <c r="IM124">
        <v>100.128</v>
      </c>
      <c r="IN124" t="s">
        <v>1943</v>
      </c>
    </row>
    <row r="125" spans="1:248" x14ac:dyDescent="0.2">
      <c r="A125">
        <v>109</v>
      </c>
      <c r="B125">
        <v>1660230394.0999999</v>
      </c>
      <c r="C125">
        <v>399.09999990463263</v>
      </c>
      <c r="D125" t="s">
        <v>606</v>
      </c>
      <c r="E125" t="s">
        <v>607</v>
      </c>
      <c r="F125">
        <v>1</v>
      </c>
      <c r="G125">
        <v>2</v>
      </c>
      <c r="H125" t="s">
        <v>376</v>
      </c>
      <c r="I125" t="s">
        <v>377</v>
      </c>
      <c r="J125" t="s">
        <v>378</v>
      </c>
      <c r="K125" t="s">
        <v>379</v>
      </c>
      <c r="L125" t="s">
        <v>380</v>
      </c>
      <c r="M125" t="s">
        <v>381</v>
      </c>
      <c r="N125">
        <v>1660230393.0999999</v>
      </c>
      <c r="O125">
        <f t="shared" si="34"/>
        <v>5.1164135806378436E-3</v>
      </c>
      <c r="P125">
        <f t="shared" si="35"/>
        <v>5.1164135806378432</v>
      </c>
      <c r="Q125">
        <f t="shared" si="36"/>
        <v>14.32765951415757</v>
      </c>
      <c r="R125">
        <f t="shared" si="37"/>
        <v>494.27</v>
      </c>
      <c r="S125">
        <f t="shared" si="38"/>
        <v>399.48554765243006</v>
      </c>
      <c r="T125">
        <f t="shared" si="39"/>
        <v>39.783203502471416</v>
      </c>
      <c r="U125">
        <f t="shared" si="40"/>
        <v>49.222416457164996</v>
      </c>
      <c r="V125">
        <f t="shared" si="41"/>
        <v>0.29383807952221186</v>
      </c>
      <c r="W125">
        <f t="shared" si="42"/>
        <v>2.9177231914143538</v>
      </c>
      <c r="X125">
        <f t="shared" si="43"/>
        <v>0.27833240463573194</v>
      </c>
      <c r="Y125">
        <f t="shared" si="44"/>
        <v>0.17528266095924949</v>
      </c>
      <c r="Z125">
        <f t="shared" si="45"/>
        <v>321.49467299999998</v>
      </c>
      <c r="AA125">
        <f t="shared" si="46"/>
        <v>31.567061441803297</v>
      </c>
      <c r="AB125">
        <f t="shared" si="47"/>
        <v>30.860399999999998</v>
      </c>
      <c r="AC125">
        <f t="shared" si="48"/>
        <v>4.4755935471991979</v>
      </c>
      <c r="AD125">
        <f t="shared" si="49"/>
        <v>60.088769037429721</v>
      </c>
      <c r="AE125">
        <f t="shared" si="50"/>
        <v>2.711017176545075</v>
      </c>
      <c r="AF125">
        <f t="shared" si="51"/>
        <v>4.5116869923834901</v>
      </c>
      <c r="AG125">
        <f t="shared" si="52"/>
        <v>1.7645763706541229</v>
      </c>
      <c r="AH125">
        <f t="shared" si="53"/>
        <v>-225.63383890612891</v>
      </c>
      <c r="AI125">
        <f t="shared" si="54"/>
        <v>22.147881211531072</v>
      </c>
      <c r="AJ125">
        <f t="shared" si="55"/>
        <v>1.7034267733918664</v>
      </c>
      <c r="AK125">
        <f t="shared" si="56"/>
        <v>119.712142078794</v>
      </c>
      <c r="AL125">
        <f t="shared" si="57"/>
        <v>44.589148832008888</v>
      </c>
      <c r="AM125">
        <f t="shared" si="58"/>
        <v>5.1225550914975742</v>
      </c>
      <c r="AN125">
        <f t="shared" si="59"/>
        <v>14.32765951415757</v>
      </c>
      <c r="AO125">
        <v>554.31278942698077</v>
      </c>
      <c r="AP125">
        <v>510.61532727272697</v>
      </c>
      <c r="AQ125">
        <v>5.03610266810459</v>
      </c>
      <c r="AR125">
        <v>65.976057686478867</v>
      </c>
      <c r="AS125">
        <f t="shared" si="60"/>
        <v>5.1164135806378432</v>
      </c>
      <c r="AT125">
        <v>21.252119748799679</v>
      </c>
      <c r="AU125">
        <v>27.223088484848478</v>
      </c>
      <c r="AV125">
        <v>-2.93718431889427E-5</v>
      </c>
      <c r="AW125">
        <v>81.048263138824893</v>
      </c>
      <c r="AX125">
        <v>0</v>
      </c>
      <c r="AY125">
        <v>0</v>
      </c>
      <c r="AZ125">
        <f t="shared" si="61"/>
        <v>1</v>
      </c>
      <c r="BA125">
        <f t="shared" si="62"/>
        <v>0</v>
      </c>
      <c r="BB125">
        <f t="shared" si="63"/>
        <v>51833.58893852547</v>
      </c>
      <c r="BC125">
        <f t="shared" si="64"/>
        <v>1999.87</v>
      </c>
      <c r="BD125">
        <f t="shared" si="65"/>
        <v>1681.0904999999998</v>
      </c>
      <c r="BE125">
        <f t="shared" si="66"/>
        <v>0.84059988899278448</v>
      </c>
      <c r="BF125">
        <f t="shared" si="67"/>
        <v>0.16075778575607413</v>
      </c>
      <c r="BG125">
        <v>6</v>
      </c>
      <c r="BH125">
        <v>0.5</v>
      </c>
      <c r="BI125" t="s">
        <v>382</v>
      </c>
      <c r="BJ125">
        <v>2</v>
      </c>
      <c r="BK125" t="b">
        <v>1</v>
      </c>
      <c r="BL125">
        <v>1660230393.0999999</v>
      </c>
      <c r="BM125">
        <v>494.27</v>
      </c>
      <c r="BN125">
        <v>550.79849999999999</v>
      </c>
      <c r="BO125">
        <v>27.222850000000001</v>
      </c>
      <c r="BP125">
        <v>21.244900000000001</v>
      </c>
      <c r="BQ125">
        <v>492.84300000000002</v>
      </c>
      <c r="BR125">
        <v>27.218150000000001</v>
      </c>
      <c r="BS125">
        <v>500.14850000000001</v>
      </c>
      <c r="BT125">
        <v>99.485900000000001</v>
      </c>
      <c r="BU125">
        <v>0.1001895</v>
      </c>
      <c r="BV125">
        <v>31.001200000000001</v>
      </c>
      <c r="BW125">
        <v>30.860399999999998</v>
      </c>
      <c r="BX125">
        <v>999.9</v>
      </c>
      <c r="BY125">
        <v>0</v>
      </c>
      <c r="BZ125">
        <v>0</v>
      </c>
      <c r="CA125">
        <v>9984.0649999999987</v>
      </c>
      <c r="CB125">
        <v>0</v>
      </c>
      <c r="CC125">
        <v>17.606649999999998</v>
      </c>
      <c r="CD125">
        <v>-56.528149999999997</v>
      </c>
      <c r="CE125">
        <v>508.10250000000002</v>
      </c>
      <c r="CF125">
        <v>562.75400000000002</v>
      </c>
      <c r="CG125">
        <v>5.9779750000000007</v>
      </c>
      <c r="CH125">
        <v>550.79849999999999</v>
      </c>
      <c r="CI125">
        <v>21.244900000000001</v>
      </c>
      <c r="CJ125">
        <v>2.7082899999999999</v>
      </c>
      <c r="CK125">
        <v>2.1135649999999999</v>
      </c>
      <c r="CL125">
        <v>22.3355</v>
      </c>
      <c r="CM125">
        <v>18.3218</v>
      </c>
      <c r="CN125">
        <v>1999.87</v>
      </c>
      <c r="CO125">
        <v>0.98000200000000004</v>
      </c>
      <c r="CP125">
        <v>1.99983E-2</v>
      </c>
      <c r="CQ125">
        <v>0</v>
      </c>
      <c r="CR125">
        <v>2.36</v>
      </c>
      <c r="CS125">
        <v>0</v>
      </c>
      <c r="CT125">
        <v>22412.55</v>
      </c>
      <c r="CU125">
        <v>17411.25</v>
      </c>
      <c r="CV125">
        <v>42.530999999999999</v>
      </c>
      <c r="CW125">
        <v>43.655999999999999</v>
      </c>
      <c r="CX125">
        <v>42.561999999999998</v>
      </c>
      <c r="CY125">
        <v>42</v>
      </c>
      <c r="CZ125">
        <v>42.530999999999999</v>
      </c>
      <c r="DA125">
        <v>1959.88</v>
      </c>
      <c r="DB125">
        <v>39.99</v>
      </c>
      <c r="DC125">
        <v>0</v>
      </c>
      <c r="DD125">
        <v>1660230392.0999999</v>
      </c>
      <c r="DE125">
        <v>0</v>
      </c>
      <c r="DF125">
        <v>1660230021</v>
      </c>
      <c r="DG125" t="s">
        <v>383</v>
      </c>
      <c r="DH125">
        <v>1660230020</v>
      </c>
      <c r="DI125">
        <v>1660230021</v>
      </c>
      <c r="DJ125">
        <v>13</v>
      </c>
      <c r="DK125">
        <v>0.128</v>
      </c>
      <c r="DL125">
        <v>-1.4E-2</v>
      </c>
      <c r="DM125">
        <v>1.25</v>
      </c>
      <c r="DN125">
        <v>1.6E-2</v>
      </c>
      <c r="DO125">
        <v>400</v>
      </c>
      <c r="DP125">
        <v>22</v>
      </c>
      <c r="DQ125">
        <v>0.31</v>
      </c>
      <c r="DR125">
        <v>0.02</v>
      </c>
      <c r="DS125">
        <v>13.480604426884289</v>
      </c>
      <c r="DT125">
        <v>6.0020585870634857</v>
      </c>
      <c r="DU125">
        <v>0.4412883794326366</v>
      </c>
      <c r="DV125">
        <v>0</v>
      </c>
      <c r="DW125">
        <v>43.638274124349167</v>
      </c>
      <c r="DX125">
        <v>6.7731251098228968</v>
      </c>
      <c r="DY125">
        <v>0.50743171317314051</v>
      </c>
      <c r="DZ125">
        <v>0</v>
      </c>
      <c r="EA125">
        <v>-55.261086666666657</v>
      </c>
      <c r="EB125">
        <v>-10.10118620689669</v>
      </c>
      <c r="EC125">
        <v>0.73135820668731744</v>
      </c>
      <c r="ED125">
        <v>0</v>
      </c>
      <c r="EE125">
        <v>365.87994209705499</v>
      </c>
      <c r="EF125">
        <v>254.33759342264591</v>
      </c>
      <c r="EG125">
        <v>18.96276730535849</v>
      </c>
      <c r="EH125">
        <v>0</v>
      </c>
      <c r="EI125">
        <v>5.93991925</v>
      </c>
      <c r="EJ125">
        <v>0.2357039774859154</v>
      </c>
      <c r="EK125">
        <v>2.4308257484597761E-2</v>
      </c>
      <c r="EL125">
        <v>0</v>
      </c>
      <c r="EM125">
        <v>1.765455446989237</v>
      </c>
      <c r="EN125">
        <v>-7.3537304010127579E-3</v>
      </c>
      <c r="EO125">
        <v>1.627961485255213E-3</v>
      </c>
      <c r="EP125">
        <v>1</v>
      </c>
      <c r="EQ125">
        <v>1</v>
      </c>
      <c r="ER125">
        <v>6</v>
      </c>
      <c r="ES125" t="s">
        <v>413</v>
      </c>
      <c r="ET125">
        <v>2.9422000000000001</v>
      </c>
      <c r="EU125">
        <v>2.8012299999999999</v>
      </c>
      <c r="EV125">
        <v>0.103593</v>
      </c>
      <c r="EW125">
        <v>0.111955</v>
      </c>
      <c r="EX125">
        <v>0.117728</v>
      </c>
      <c r="EY125">
        <v>9.8778500000000005E-2</v>
      </c>
      <c r="EZ125">
        <v>18354.5</v>
      </c>
      <c r="FA125">
        <v>19068.8</v>
      </c>
      <c r="FB125">
        <v>23814.3</v>
      </c>
      <c r="FC125">
        <v>24992.400000000001</v>
      </c>
      <c r="FD125">
        <v>33631.800000000003</v>
      </c>
      <c r="FE125">
        <v>35968.1</v>
      </c>
      <c r="FF125">
        <v>43422.5</v>
      </c>
      <c r="FG125">
        <v>46200.6</v>
      </c>
      <c r="FH125">
        <v>1.9601500000000001</v>
      </c>
      <c r="FI125">
        <v>1.83622</v>
      </c>
      <c r="FJ125">
        <v>6.13555E-2</v>
      </c>
      <c r="FK125">
        <v>0</v>
      </c>
      <c r="FL125">
        <v>29.8566</v>
      </c>
      <c r="FM125">
        <v>999.9</v>
      </c>
      <c r="FN125">
        <v>58.6</v>
      </c>
      <c r="FO125">
        <v>35.700000000000003</v>
      </c>
      <c r="FP125">
        <v>34.5837</v>
      </c>
      <c r="FQ125">
        <v>64.037499999999994</v>
      </c>
      <c r="FR125">
        <v>22.7163</v>
      </c>
      <c r="FS125">
        <v>1</v>
      </c>
      <c r="FT125">
        <v>0.430869</v>
      </c>
      <c r="FU125">
        <v>1.63411</v>
      </c>
      <c r="FV125">
        <v>20.313500000000001</v>
      </c>
      <c r="FW125">
        <v>5.2123499999999998</v>
      </c>
      <c r="FX125">
        <v>11.9063</v>
      </c>
      <c r="FY125">
        <v>5.0029000000000003</v>
      </c>
      <c r="FZ125">
        <v>3.29013</v>
      </c>
      <c r="GA125">
        <v>9999</v>
      </c>
      <c r="GB125">
        <v>9999</v>
      </c>
      <c r="GC125">
        <v>9999</v>
      </c>
      <c r="GD125">
        <v>999.9</v>
      </c>
      <c r="GE125">
        <v>1.8596200000000001</v>
      </c>
      <c r="GF125">
        <v>1.8546499999999999</v>
      </c>
      <c r="GG125">
        <v>1.85781</v>
      </c>
      <c r="GH125">
        <v>1.85623</v>
      </c>
      <c r="GI125">
        <v>1.85501</v>
      </c>
      <c r="GJ125">
        <v>1.8547100000000001</v>
      </c>
      <c r="GK125">
        <v>1.85334</v>
      </c>
      <c r="GL125">
        <v>1.85653</v>
      </c>
      <c r="GM125">
        <v>0</v>
      </c>
      <c r="GN125">
        <v>0</v>
      </c>
      <c r="GO125">
        <v>0</v>
      </c>
      <c r="GP125">
        <v>0</v>
      </c>
      <c r="GQ125" t="s">
        <v>385</v>
      </c>
      <c r="GR125" t="s">
        <v>386</v>
      </c>
      <c r="GS125" t="s">
        <v>387</v>
      </c>
      <c r="GT125" t="s">
        <v>387</v>
      </c>
      <c r="GU125" t="s">
        <v>387</v>
      </c>
      <c r="GV125" t="s">
        <v>387</v>
      </c>
      <c r="GW125">
        <v>0</v>
      </c>
      <c r="GX125">
        <v>100</v>
      </c>
      <c r="GY125">
        <v>100</v>
      </c>
      <c r="GZ125">
        <v>1.4359999999999999</v>
      </c>
      <c r="HA125">
        <v>4.7000000000000002E-3</v>
      </c>
      <c r="HB125">
        <v>0.2796175401742218</v>
      </c>
      <c r="HC125">
        <v>2.9318383021812969E-3</v>
      </c>
      <c r="HD125">
        <v>-1.3754559859485029E-6</v>
      </c>
      <c r="HE125">
        <v>3.0700474437127301E-10</v>
      </c>
      <c r="HF125">
        <v>-7.1567451799845402E-2</v>
      </c>
      <c r="HG125">
        <v>1.00384331276165E-2</v>
      </c>
      <c r="HH125">
        <v>-3.1532673711230711E-4</v>
      </c>
      <c r="HI125">
        <v>1.819468599177705E-6</v>
      </c>
      <c r="HJ125">
        <v>1</v>
      </c>
      <c r="HK125">
        <v>2112</v>
      </c>
      <c r="HL125">
        <v>3</v>
      </c>
      <c r="HM125">
        <v>29</v>
      </c>
      <c r="HN125">
        <v>6.2</v>
      </c>
      <c r="HO125">
        <v>6.2</v>
      </c>
      <c r="HP125">
        <v>1.3684099999999999</v>
      </c>
      <c r="HQ125">
        <v>2.32544</v>
      </c>
      <c r="HR125">
        <v>1.4978</v>
      </c>
      <c r="HS125">
        <v>2.3010299999999999</v>
      </c>
      <c r="HT125">
        <v>1.5478499999999999</v>
      </c>
      <c r="HU125">
        <v>2.2692899999999998</v>
      </c>
      <c r="HV125">
        <v>38.969299999999997</v>
      </c>
      <c r="HW125">
        <v>14.456</v>
      </c>
      <c r="HX125">
        <v>18</v>
      </c>
      <c r="HY125">
        <v>502.42500000000001</v>
      </c>
      <c r="HZ125">
        <v>486.64100000000002</v>
      </c>
      <c r="IA125">
        <v>27.625</v>
      </c>
      <c r="IB125">
        <v>32.477800000000002</v>
      </c>
      <c r="IC125">
        <v>30.000499999999999</v>
      </c>
      <c r="ID125">
        <v>32.280099999999997</v>
      </c>
      <c r="IE125">
        <v>32.378100000000003</v>
      </c>
      <c r="IF125">
        <v>27.5899</v>
      </c>
      <c r="IG125">
        <v>41.590400000000002</v>
      </c>
      <c r="IH125">
        <v>0</v>
      </c>
      <c r="II125">
        <v>27.628499999999999</v>
      </c>
      <c r="IJ125">
        <v>592.83299999999997</v>
      </c>
      <c r="IK125">
        <v>21.1233</v>
      </c>
      <c r="IL125">
        <v>100.408</v>
      </c>
      <c r="IM125">
        <v>100.128</v>
      </c>
      <c r="IN125" t="s">
        <v>1943</v>
      </c>
    </row>
    <row r="126" spans="1:248" x14ac:dyDescent="0.2">
      <c r="A126">
        <v>110</v>
      </c>
      <c r="B126">
        <v>1660230395.0999999</v>
      </c>
      <c r="C126">
        <v>400.09999990463263</v>
      </c>
      <c r="D126" t="s">
        <v>608</v>
      </c>
      <c r="E126" t="s">
        <v>609</v>
      </c>
      <c r="F126">
        <v>1</v>
      </c>
      <c r="G126">
        <v>2</v>
      </c>
      <c r="H126" t="s">
        <v>376</v>
      </c>
      <c r="I126" t="s">
        <v>377</v>
      </c>
      <c r="J126" t="s">
        <v>378</v>
      </c>
      <c r="K126" t="s">
        <v>379</v>
      </c>
      <c r="L126" t="s">
        <v>380</v>
      </c>
      <c r="M126" t="s">
        <v>381</v>
      </c>
      <c r="N126">
        <v>1660230394.5999999</v>
      </c>
      <c r="O126">
        <f t="shared" si="34"/>
        <v>5.1171488387969479E-3</v>
      </c>
      <c r="P126">
        <f t="shared" si="35"/>
        <v>5.1171488387969477</v>
      </c>
      <c r="Q126">
        <f t="shared" si="36"/>
        <v>14.47933278591149</v>
      </c>
      <c r="R126">
        <f t="shared" si="37"/>
        <v>501.63200000000001</v>
      </c>
      <c r="S126">
        <f t="shared" si="38"/>
        <v>405.89478651041975</v>
      </c>
      <c r="T126">
        <f t="shared" si="39"/>
        <v>40.421346883099694</v>
      </c>
      <c r="U126">
        <f t="shared" si="40"/>
        <v>49.955411484800003</v>
      </c>
      <c r="V126">
        <f t="shared" si="41"/>
        <v>0.29421111330143901</v>
      </c>
      <c r="W126">
        <f t="shared" si="42"/>
        <v>2.9173348094377389</v>
      </c>
      <c r="X126">
        <f t="shared" si="43"/>
        <v>0.27866521021607882</v>
      </c>
      <c r="Y126">
        <f t="shared" si="44"/>
        <v>0.1754940110997126</v>
      </c>
      <c r="Z126">
        <f t="shared" si="45"/>
        <v>321.54095700000005</v>
      </c>
      <c r="AA126">
        <f t="shared" si="46"/>
        <v>31.568412730774426</v>
      </c>
      <c r="AB126">
        <f t="shared" si="47"/>
        <v>30.853400000000001</v>
      </c>
      <c r="AC126">
        <f t="shared" si="48"/>
        <v>4.4738057110477945</v>
      </c>
      <c r="AD126">
        <f t="shared" si="49"/>
        <v>60.085902779469649</v>
      </c>
      <c r="AE126">
        <f t="shared" si="50"/>
        <v>2.7110733457125002</v>
      </c>
      <c r="AF126">
        <f t="shared" si="51"/>
        <v>4.5119956933372878</v>
      </c>
      <c r="AG126">
        <f t="shared" si="52"/>
        <v>1.7627323653352942</v>
      </c>
      <c r="AH126">
        <f t="shared" si="53"/>
        <v>-225.66626379094541</v>
      </c>
      <c r="AI126">
        <f t="shared" si="54"/>
        <v>23.434623782714844</v>
      </c>
      <c r="AJ126">
        <f t="shared" si="55"/>
        <v>1.8025804376792116</v>
      </c>
      <c r="AK126">
        <f t="shared" si="56"/>
        <v>121.11189742944873</v>
      </c>
      <c r="AL126">
        <f t="shared" si="57"/>
        <v>44.751892066040256</v>
      </c>
      <c r="AM126">
        <f t="shared" si="58"/>
        <v>5.1441046304058551</v>
      </c>
      <c r="AN126">
        <f t="shared" si="59"/>
        <v>14.47933278591149</v>
      </c>
      <c r="AO126">
        <v>559.54841300901865</v>
      </c>
      <c r="AP126">
        <v>515.65828484848487</v>
      </c>
      <c r="AQ126">
        <v>5.0375179400947028</v>
      </c>
      <c r="AR126">
        <v>65.976057686478867</v>
      </c>
      <c r="AS126">
        <f t="shared" si="60"/>
        <v>5.1171488387969477</v>
      </c>
      <c r="AT126">
        <v>21.251671939336809</v>
      </c>
      <c r="AU126">
        <v>27.223423030303021</v>
      </c>
      <c r="AV126">
        <v>-1.6886900001482151E-5</v>
      </c>
      <c r="AW126">
        <v>81.048263138824893</v>
      </c>
      <c r="AX126">
        <v>0</v>
      </c>
      <c r="AY126">
        <v>0</v>
      </c>
      <c r="AZ126">
        <f t="shared" si="61"/>
        <v>1</v>
      </c>
      <c r="BA126">
        <f t="shared" si="62"/>
        <v>0</v>
      </c>
      <c r="BB126">
        <f t="shared" si="63"/>
        <v>51822.34333523325</v>
      </c>
      <c r="BC126">
        <f t="shared" si="64"/>
        <v>2000.16</v>
      </c>
      <c r="BD126">
        <f t="shared" si="65"/>
        <v>1681.3341</v>
      </c>
      <c r="BE126">
        <f t="shared" si="66"/>
        <v>0.84059980201583873</v>
      </c>
      <c r="BF126">
        <f t="shared" si="67"/>
        <v>0.16075761789056878</v>
      </c>
      <c r="BG126">
        <v>6</v>
      </c>
      <c r="BH126">
        <v>0.5</v>
      </c>
      <c r="BI126" t="s">
        <v>382</v>
      </c>
      <c r="BJ126">
        <v>2</v>
      </c>
      <c r="BK126" t="b">
        <v>1</v>
      </c>
      <c r="BL126">
        <v>1660230394.5999999</v>
      </c>
      <c r="BM126">
        <v>501.63200000000001</v>
      </c>
      <c r="BN126">
        <v>558.41399999999999</v>
      </c>
      <c r="BO126">
        <v>27.223500000000001</v>
      </c>
      <c r="BP126">
        <v>21.220400000000001</v>
      </c>
      <c r="BQ126">
        <v>500.19099999999997</v>
      </c>
      <c r="BR126">
        <v>27.218800000000002</v>
      </c>
      <c r="BS126">
        <v>500.14800000000002</v>
      </c>
      <c r="BT126">
        <v>99.485600000000005</v>
      </c>
      <c r="BU126">
        <v>0.100175</v>
      </c>
      <c r="BV126">
        <v>31.002400000000002</v>
      </c>
      <c r="BW126">
        <v>30.853400000000001</v>
      </c>
      <c r="BX126">
        <v>999.9</v>
      </c>
      <c r="BY126">
        <v>0</v>
      </c>
      <c r="BZ126">
        <v>0</v>
      </c>
      <c r="CA126">
        <v>9981.8799999999992</v>
      </c>
      <c r="CB126">
        <v>0</v>
      </c>
      <c r="CC126">
        <v>17.5899</v>
      </c>
      <c r="CD126">
        <v>-56.7821</v>
      </c>
      <c r="CE126">
        <v>515.66999999999996</v>
      </c>
      <c r="CF126">
        <v>570.52099999999996</v>
      </c>
      <c r="CG126">
        <v>6.0031600000000003</v>
      </c>
      <c r="CH126">
        <v>558.41399999999999</v>
      </c>
      <c r="CI126">
        <v>21.220400000000001</v>
      </c>
      <c r="CJ126">
        <v>2.7083499999999998</v>
      </c>
      <c r="CK126">
        <v>2.1111200000000001</v>
      </c>
      <c r="CL126">
        <v>22.335899999999999</v>
      </c>
      <c r="CM126">
        <v>18.3033</v>
      </c>
      <c r="CN126">
        <v>2000.16</v>
      </c>
      <c r="CO126">
        <v>0.98000500000000001</v>
      </c>
      <c r="CP126">
        <v>1.9995300000000001E-2</v>
      </c>
      <c r="CQ126">
        <v>0</v>
      </c>
      <c r="CR126">
        <v>3.2839999999999998</v>
      </c>
      <c r="CS126">
        <v>0</v>
      </c>
      <c r="CT126">
        <v>22443.1</v>
      </c>
      <c r="CU126">
        <v>17413.7</v>
      </c>
      <c r="CV126">
        <v>42.5</v>
      </c>
      <c r="CW126">
        <v>43.625</v>
      </c>
      <c r="CX126">
        <v>42.561999999999998</v>
      </c>
      <c r="CY126">
        <v>42</v>
      </c>
      <c r="CZ126">
        <v>42.561999999999998</v>
      </c>
      <c r="DA126">
        <v>1960.17</v>
      </c>
      <c r="DB126">
        <v>39.99</v>
      </c>
      <c r="DC126">
        <v>0</v>
      </c>
      <c r="DD126">
        <v>1660230392.7</v>
      </c>
      <c r="DE126">
        <v>0</v>
      </c>
      <c r="DF126">
        <v>1660230021</v>
      </c>
      <c r="DG126" t="s">
        <v>383</v>
      </c>
      <c r="DH126">
        <v>1660230020</v>
      </c>
      <c r="DI126">
        <v>1660230021</v>
      </c>
      <c r="DJ126">
        <v>13</v>
      </c>
      <c r="DK126">
        <v>0.128</v>
      </c>
      <c r="DL126">
        <v>-1.4E-2</v>
      </c>
      <c r="DM126">
        <v>1.25</v>
      </c>
      <c r="DN126">
        <v>1.6E-2</v>
      </c>
      <c r="DO126">
        <v>400</v>
      </c>
      <c r="DP126">
        <v>22</v>
      </c>
      <c r="DQ126">
        <v>0.31</v>
      </c>
      <c r="DR126">
        <v>0.02</v>
      </c>
      <c r="DS126">
        <v>13.55627732701017</v>
      </c>
      <c r="DT126">
        <v>5.9454012260046882</v>
      </c>
      <c r="DU126">
        <v>0.45170259987811628</v>
      </c>
      <c r="DV126">
        <v>0</v>
      </c>
      <c r="DW126">
        <v>43.754798741117327</v>
      </c>
      <c r="DX126">
        <v>6.8795483291058543</v>
      </c>
      <c r="DY126">
        <v>0.51550918683572589</v>
      </c>
      <c r="DZ126">
        <v>0</v>
      </c>
      <c r="EA126">
        <v>-55.434220000000003</v>
      </c>
      <c r="EB126">
        <v>-10.25178020022237</v>
      </c>
      <c r="EC126">
        <v>0.74239908467975169</v>
      </c>
      <c r="ED126">
        <v>0</v>
      </c>
      <c r="EE126">
        <v>370.10923457463889</v>
      </c>
      <c r="EF126">
        <v>255.11639216570791</v>
      </c>
      <c r="EG126">
        <v>19.020620812854979</v>
      </c>
      <c r="EH126">
        <v>0</v>
      </c>
      <c r="EI126">
        <v>5.9435772499999997</v>
      </c>
      <c r="EJ126">
        <v>0.25369969981236212</v>
      </c>
      <c r="EK126">
        <v>2.577968036918811E-2</v>
      </c>
      <c r="EL126">
        <v>0</v>
      </c>
      <c r="EM126">
        <v>1.7651587045711259</v>
      </c>
      <c r="EN126">
        <v>-4.5473742468305697E-3</v>
      </c>
      <c r="EO126">
        <v>1.4488965288317851E-3</v>
      </c>
      <c r="EP126">
        <v>1</v>
      </c>
      <c r="EQ126">
        <v>1</v>
      </c>
      <c r="ER126">
        <v>6</v>
      </c>
      <c r="ES126" t="s">
        <v>413</v>
      </c>
      <c r="ET126">
        <v>2.9422799999999998</v>
      </c>
      <c r="EU126">
        <v>2.8011599999999999</v>
      </c>
      <c r="EV126">
        <v>0.104334</v>
      </c>
      <c r="EW126">
        <v>0.112679</v>
      </c>
      <c r="EX126">
        <v>0.11772299999999999</v>
      </c>
      <c r="EY126">
        <v>9.8707600000000006E-2</v>
      </c>
      <c r="EZ126">
        <v>18339.2</v>
      </c>
      <c r="FA126">
        <v>19053.2</v>
      </c>
      <c r="FB126">
        <v>23814.2</v>
      </c>
      <c r="FC126">
        <v>24992.3</v>
      </c>
      <c r="FD126">
        <v>33631.9</v>
      </c>
      <c r="FE126">
        <v>35971</v>
      </c>
      <c r="FF126">
        <v>43422.3</v>
      </c>
      <c r="FG126">
        <v>46200.6</v>
      </c>
      <c r="FH126">
        <v>1.9601999999999999</v>
      </c>
      <c r="FI126">
        <v>1.8361700000000001</v>
      </c>
      <c r="FJ126">
        <v>6.1206499999999997E-2</v>
      </c>
      <c r="FK126">
        <v>0</v>
      </c>
      <c r="FL126">
        <v>29.857299999999999</v>
      </c>
      <c r="FM126">
        <v>999.9</v>
      </c>
      <c r="FN126">
        <v>58.6</v>
      </c>
      <c r="FO126">
        <v>35.700000000000003</v>
      </c>
      <c r="FP126">
        <v>34.5854</v>
      </c>
      <c r="FQ126">
        <v>63.907499999999999</v>
      </c>
      <c r="FR126">
        <v>22.552099999999999</v>
      </c>
      <c r="FS126">
        <v>1</v>
      </c>
      <c r="FT126">
        <v>0.43089899999999998</v>
      </c>
      <c r="FU126">
        <v>1.6354</v>
      </c>
      <c r="FV126">
        <v>20.313500000000001</v>
      </c>
      <c r="FW126">
        <v>5.2123499999999998</v>
      </c>
      <c r="FX126">
        <v>11.906499999999999</v>
      </c>
      <c r="FY126">
        <v>5.0029500000000002</v>
      </c>
      <c r="FZ126">
        <v>3.2900999999999998</v>
      </c>
      <c r="GA126">
        <v>9999</v>
      </c>
      <c r="GB126">
        <v>9999</v>
      </c>
      <c r="GC126">
        <v>9999</v>
      </c>
      <c r="GD126">
        <v>999.9</v>
      </c>
      <c r="GE126">
        <v>1.85961</v>
      </c>
      <c r="GF126">
        <v>1.8546400000000001</v>
      </c>
      <c r="GG126">
        <v>1.8577999999999999</v>
      </c>
      <c r="GH126">
        <v>1.85623</v>
      </c>
      <c r="GI126">
        <v>1.85501</v>
      </c>
      <c r="GJ126">
        <v>1.8547</v>
      </c>
      <c r="GK126">
        <v>1.85334</v>
      </c>
      <c r="GL126">
        <v>1.85653</v>
      </c>
      <c r="GM126">
        <v>0</v>
      </c>
      <c r="GN126">
        <v>0</v>
      </c>
      <c r="GO126">
        <v>0</v>
      </c>
      <c r="GP126">
        <v>0</v>
      </c>
      <c r="GQ126" t="s">
        <v>385</v>
      </c>
      <c r="GR126" t="s">
        <v>386</v>
      </c>
      <c r="GS126" t="s">
        <v>387</v>
      </c>
      <c r="GT126" t="s">
        <v>387</v>
      </c>
      <c r="GU126" t="s">
        <v>387</v>
      </c>
      <c r="GV126" t="s">
        <v>387</v>
      </c>
      <c r="GW126">
        <v>0</v>
      </c>
      <c r="GX126">
        <v>100</v>
      </c>
      <c r="GY126">
        <v>100</v>
      </c>
      <c r="GZ126">
        <v>1.444</v>
      </c>
      <c r="HA126">
        <v>4.7000000000000002E-3</v>
      </c>
      <c r="HB126">
        <v>0.2796175401742218</v>
      </c>
      <c r="HC126">
        <v>2.9318383021812969E-3</v>
      </c>
      <c r="HD126">
        <v>-1.3754559859485029E-6</v>
      </c>
      <c r="HE126">
        <v>3.0700474437127301E-10</v>
      </c>
      <c r="HF126">
        <v>-7.1567451799845402E-2</v>
      </c>
      <c r="HG126">
        <v>1.00384331276165E-2</v>
      </c>
      <c r="HH126">
        <v>-3.1532673711230711E-4</v>
      </c>
      <c r="HI126">
        <v>1.819468599177705E-6</v>
      </c>
      <c r="HJ126">
        <v>1</v>
      </c>
      <c r="HK126">
        <v>2112</v>
      </c>
      <c r="HL126">
        <v>3</v>
      </c>
      <c r="HM126">
        <v>29</v>
      </c>
      <c r="HN126">
        <v>6.3</v>
      </c>
      <c r="HO126">
        <v>6.2</v>
      </c>
      <c r="HP126">
        <v>1.38184</v>
      </c>
      <c r="HQ126">
        <v>2.3046899999999999</v>
      </c>
      <c r="HR126">
        <v>1.4978</v>
      </c>
      <c r="HS126">
        <v>2.3022499999999999</v>
      </c>
      <c r="HT126">
        <v>1.5478499999999999</v>
      </c>
      <c r="HU126">
        <v>2.36816</v>
      </c>
      <c r="HV126">
        <v>38.969299999999997</v>
      </c>
      <c r="HW126">
        <v>14.456</v>
      </c>
      <c r="HX126">
        <v>18</v>
      </c>
      <c r="HY126">
        <v>502.46100000000001</v>
      </c>
      <c r="HZ126">
        <v>486.61399999999998</v>
      </c>
      <c r="IA126">
        <v>27.625900000000001</v>
      </c>
      <c r="IB126">
        <v>32.4786</v>
      </c>
      <c r="IC126">
        <v>30.000399999999999</v>
      </c>
      <c r="ID126">
        <v>32.280900000000003</v>
      </c>
      <c r="IE126">
        <v>32.378900000000002</v>
      </c>
      <c r="IF126">
        <v>27.741700000000002</v>
      </c>
      <c r="IG126">
        <v>41.590400000000002</v>
      </c>
      <c r="IH126">
        <v>0</v>
      </c>
      <c r="II126">
        <v>27.628499999999999</v>
      </c>
      <c r="IJ126">
        <v>592.83299999999997</v>
      </c>
      <c r="IK126">
        <v>21.122199999999999</v>
      </c>
      <c r="IL126">
        <v>100.408</v>
      </c>
      <c r="IM126">
        <v>100.128</v>
      </c>
      <c r="IN126" t="s">
        <v>1943</v>
      </c>
    </row>
    <row r="127" spans="1:248" x14ac:dyDescent="0.2">
      <c r="A127">
        <v>111</v>
      </c>
      <c r="B127">
        <v>1660230396.0999999</v>
      </c>
      <c r="C127">
        <v>401.09999990463263</v>
      </c>
      <c r="D127" t="s">
        <v>610</v>
      </c>
      <c r="E127" t="s">
        <v>611</v>
      </c>
      <c r="F127">
        <v>1</v>
      </c>
      <c r="G127">
        <v>2</v>
      </c>
      <c r="H127" t="s">
        <v>376</v>
      </c>
      <c r="I127" t="s">
        <v>377</v>
      </c>
      <c r="J127" t="s">
        <v>378</v>
      </c>
      <c r="K127" t="s">
        <v>379</v>
      </c>
      <c r="L127" t="s">
        <v>380</v>
      </c>
      <c r="M127" t="s">
        <v>381</v>
      </c>
      <c r="N127">
        <v>1660230395.0999999</v>
      </c>
      <c r="O127">
        <f t="shared" si="34"/>
        <v>5.1224933817355144E-3</v>
      </c>
      <c r="P127">
        <f t="shared" si="35"/>
        <v>5.1224933817355147</v>
      </c>
      <c r="Q127">
        <f t="shared" si="36"/>
        <v>14.662360436602611</v>
      </c>
      <c r="R127">
        <f t="shared" si="37"/>
        <v>504.07100000000003</v>
      </c>
      <c r="S127">
        <f t="shared" si="38"/>
        <v>407.32077900845411</v>
      </c>
      <c r="T127">
        <f t="shared" si="39"/>
        <v>40.563242826965237</v>
      </c>
      <c r="U127">
        <f t="shared" si="40"/>
        <v>50.198161814393508</v>
      </c>
      <c r="V127">
        <f t="shared" si="41"/>
        <v>0.29452807970490713</v>
      </c>
      <c r="W127">
        <f t="shared" si="42"/>
        <v>2.9177696194516987</v>
      </c>
      <c r="X127">
        <f t="shared" si="43"/>
        <v>0.27895180406638787</v>
      </c>
      <c r="Y127">
        <f t="shared" si="44"/>
        <v>0.17567566709906826</v>
      </c>
      <c r="Z127">
        <f t="shared" si="45"/>
        <v>321.521007</v>
      </c>
      <c r="AA127">
        <f t="shared" si="46"/>
        <v>31.566825379175665</v>
      </c>
      <c r="AB127">
        <f t="shared" si="47"/>
        <v>30.853249999999999</v>
      </c>
      <c r="AC127">
        <f t="shared" si="48"/>
        <v>4.4737674070824758</v>
      </c>
      <c r="AD127">
        <f t="shared" si="49"/>
        <v>60.084522030768653</v>
      </c>
      <c r="AE127">
        <f t="shared" si="50"/>
        <v>2.7110110463905754</v>
      </c>
      <c r="AF127">
        <f t="shared" si="51"/>
        <v>4.5119956933372878</v>
      </c>
      <c r="AG127">
        <f t="shared" si="52"/>
        <v>1.7627563606919003</v>
      </c>
      <c r="AH127">
        <f t="shared" si="53"/>
        <v>-225.90195813453619</v>
      </c>
      <c r="AI127">
        <f t="shared" si="54"/>
        <v>23.461711982217068</v>
      </c>
      <c r="AJ127">
        <f t="shared" si="55"/>
        <v>1.8043937803847769</v>
      </c>
      <c r="AK127">
        <f t="shared" si="56"/>
        <v>120.88515462806565</v>
      </c>
      <c r="AL127">
        <f t="shared" si="57"/>
        <v>44.812435377244583</v>
      </c>
      <c r="AM127">
        <f t="shared" si="58"/>
        <v>5.1528440591808806</v>
      </c>
      <c r="AN127">
        <f t="shared" si="59"/>
        <v>14.662360436602611</v>
      </c>
      <c r="AO127">
        <v>564.77903135932502</v>
      </c>
      <c r="AP127">
        <v>520.68925454545422</v>
      </c>
      <c r="AQ127">
        <v>5.0329546171205752</v>
      </c>
      <c r="AR127">
        <v>65.976057686478867</v>
      </c>
      <c r="AS127">
        <f t="shared" si="60"/>
        <v>5.1224933817355147</v>
      </c>
      <c r="AT127">
        <v>21.244591001309281</v>
      </c>
      <c r="AU127">
        <v>27.222455757575759</v>
      </c>
      <c r="AV127">
        <v>-1.254294564998548E-5</v>
      </c>
      <c r="AW127">
        <v>81.048263138824893</v>
      </c>
      <c r="AX127">
        <v>0</v>
      </c>
      <c r="AY127">
        <v>0</v>
      </c>
      <c r="AZ127">
        <f t="shared" si="61"/>
        <v>1</v>
      </c>
      <c r="BA127">
        <f t="shared" si="62"/>
        <v>0</v>
      </c>
      <c r="BB127">
        <f t="shared" si="63"/>
        <v>51834.692956687497</v>
      </c>
      <c r="BC127">
        <f t="shared" si="64"/>
        <v>2000.0350000000001</v>
      </c>
      <c r="BD127">
        <f t="shared" si="65"/>
        <v>1681.2291</v>
      </c>
      <c r="BE127">
        <f t="shared" si="66"/>
        <v>0.8405998395028087</v>
      </c>
      <c r="BF127">
        <f t="shared" si="67"/>
        <v>0.16075769024042078</v>
      </c>
      <c r="BG127">
        <v>6</v>
      </c>
      <c r="BH127">
        <v>0.5</v>
      </c>
      <c r="BI127" t="s">
        <v>382</v>
      </c>
      <c r="BJ127">
        <v>2</v>
      </c>
      <c r="BK127" t="b">
        <v>1</v>
      </c>
      <c r="BL127">
        <v>1660230395.0999999</v>
      </c>
      <c r="BM127">
        <v>504.07100000000003</v>
      </c>
      <c r="BN127">
        <v>560.94499999999994</v>
      </c>
      <c r="BO127">
        <v>27.222950000000001</v>
      </c>
      <c r="BP127">
        <v>21.20975</v>
      </c>
      <c r="BQ127">
        <v>502.62549999999999</v>
      </c>
      <c r="BR127">
        <v>27.218250000000001</v>
      </c>
      <c r="BS127">
        <v>500.15650000000011</v>
      </c>
      <c r="BT127">
        <v>99.485399999999998</v>
      </c>
      <c r="BU127">
        <v>0.10009850000000001</v>
      </c>
      <c r="BV127">
        <v>31.002400000000002</v>
      </c>
      <c r="BW127">
        <v>30.853249999999999</v>
      </c>
      <c r="BX127">
        <v>999.9</v>
      </c>
      <c r="BY127">
        <v>0</v>
      </c>
      <c r="BZ127">
        <v>0</v>
      </c>
      <c r="CA127">
        <v>9984.3799999999992</v>
      </c>
      <c r="CB127">
        <v>0</v>
      </c>
      <c r="CC127">
        <v>17.582650000000001</v>
      </c>
      <c r="CD127">
        <v>-56.874250000000004</v>
      </c>
      <c r="CE127">
        <v>518.17699999999991</v>
      </c>
      <c r="CF127">
        <v>573.10050000000001</v>
      </c>
      <c r="CG127">
        <v>6.0132650000000014</v>
      </c>
      <c r="CH127">
        <v>560.94499999999994</v>
      </c>
      <c r="CI127">
        <v>21.20975</v>
      </c>
      <c r="CJ127">
        <v>2.7082899999999999</v>
      </c>
      <c r="CK127">
        <v>2.110055</v>
      </c>
      <c r="CL127">
        <v>22.3355</v>
      </c>
      <c r="CM127">
        <v>18.295300000000001</v>
      </c>
      <c r="CN127">
        <v>2000.0350000000001</v>
      </c>
      <c r="CO127">
        <v>0.98000350000000003</v>
      </c>
      <c r="CP127">
        <v>1.9996799999999999E-2</v>
      </c>
      <c r="CQ127">
        <v>0</v>
      </c>
      <c r="CR127">
        <v>3.0310000000000001</v>
      </c>
      <c r="CS127">
        <v>0</v>
      </c>
      <c r="CT127">
        <v>22447.15</v>
      </c>
      <c r="CU127">
        <v>17412.599999999999</v>
      </c>
      <c r="CV127">
        <v>42.5</v>
      </c>
      <c r="CW127">
        <v>43.655999999999999</v>
      </c>
      <c r="CX127">
        <v>42.561999999999998</v>
      </c>
      <c r="CY127">
        <v>42</v>
      </c>
      <c r="CZ127">
        <v>42.561999999999998</v>
      </c>
      <c r="DA127">
        <v>1960.0450000000001</v>
      </c>
      <c r="DB127">
        <v>39.99</v>
      </c>
      <c r="DC127">
        <v>0</v>
      </c>
      <c r="DD127">
        <v>1660230394.5</v>
      </c>
      <c r="DE127">
        <v>0</v>
      </c>
      <c r="DF127">
        <v>1660230021</v>
      </c>
      <c r="DG127" t="s">
        <v>383</v>
      </c>
      <c r="DH127">
        <v>1660230020</v>
      </c>
      <c r="DI127">
        <v>1660230021</v>
      </c>
      <c r="DJ127">
        <v>13</v>
      </c>
      <c r="DK127">
        <v>0.128</v>
      </c>
      <c r="DL127">
        <v>-1.4E-2</v>
      </c>
      <c r="DM127">
        <v>1.25</v>
      </c>
      <c r="DN127">
        <v>1.6E-2</v>
      </c>
      <c r="DO127">
        <v>400</v>
      </c>
      <c r="DP127">
        <v>22</v>
      </c>
      <c r="DQ127">
        <v>0.31</v>
      </c>
      <c r="DR127">
        <v>0.02</v>
      </c>
      <c r="DS127">
        <v>13.55627732701017</v>
      </c>
      <c r="DT127">
        <v>5.9454012260046882</v>
      </c>
      <c r="DU127">
        <v>0.45170259987811628</v>
      </c>
      <c r="DV127">
        <v>0</v>
      </c>
      <c r="DW127">
        <v>43.754798741117327</v>
      </c>
      <c r="DX127">
        <v>6.8795483291058543</v>
      </c>
      <c r="DY127">
        <v>0.51550918683572589</v>
      </c>
      <c r="DZ127">
        <v>0</v>
      </c>
      <c r="EA127">
        <v>-55.434220000000003</v>
      </c>
      <c r="EB127">
        <v>-10.25178020022237</v>
      </c>
      <c r="EC127">
        <v>0.74239908467975169</v>
      </c>
      <c r="ED127">
        <v>0</v>
      </c>
      <c r="EE127">
        <v>370.10923457463889</v>
      </c>
      <c r="EF127">
        <v>255.11639216570791</v>
      </c>
      <c r="EG127">
        <v>19.020620812854979</v>
      </c>
      <c r="EH127">
        <v>0</v>
      </c>
      <c r="EI127">
        <v>5.9435772499999997</v>
      </c>
      <c r="EJ127">
        <v>0.25369969981236212</v>
      </c>
      <c r="EK127">
        <v>2.577968036918811E-2</v>
      </c>
      <c r="EL127">
        <v>0</v>
      </c>
      <c r="EM127">
        <v>1.7651587045711259</v>
      </c>
      <c r="EN127">
        <v>-4.5473742468305697E-3</v>
      </c>
      <c r="EO127">
        <v>1.4488965288317851E-3</v>
      </c>
      <c r="EP127">
        <v>1</v>
      </c>
      <c r="EQ127">
        <v>1</v>
      </c>
      <c r="ER127">
        <v>6</v>
      </c>
      <c r="ES127" t="s">
        <v>413</v>
      </c>
      <c r="ET127">
        <v>2.94224</v>
      </c>
      <c r="EU127">
        <v>2.80111</v>
      </c>
      <c r="EV127">
        <v>0.10507</v>
      </c>
      <c r="EW127">
        <v>0.113397</v>
      </c>
      <c r="EX127">
        <v>0.11772299999999999</v>
      </c>
      <c r="EY127">
        <v>9.8631399999999994E-2</v>
      </c>
      <c r="EZ127">
        <v>18324</v>
      </c>
      <c r="FA127">
        <v>19037.900000000001</v>
      </c>
      <c r="FB127">
        <v>23814.1</v>
      </c>
      <c r="FC127">
        <v>24992.5</v>
      </c>
      <c r="FD127">
        <v>33631.9</v>
      </c>
      <c r="FE127">
        <v>35974.300000000003</v>
      </c>
      <c r="FF127">
        <v>43422.2</v>
      </c>
      <c r="FG127">
        <v>46200.800000000003</v>
      </c>
      <c r="FH127">
        <v>1.9601500000000001</v>
      </c>
      <c r="FI127">
        <v>1.8362000000000001</v>
      </c>
      <c r="FJ127">
        <v>6.1206499999999997E-2</v>
      </c>
      <c r="FK127">
        <v>0</v>
      </c>
      <c r="FL127">
        <v>29.857900000000001</v>
      </c>
      <c r="FM127">
        <v>999.9</v>
      </c>
      <c r="FN127">
        <v>58.6</v>
      </c>
      <c r="FO127">
        <v>35.700000000000003</v>
      </c>
      <c r="FP127">
        <v>34.582700000000003</v>
      </c>
      <c r="FQ127">
        <v>63.807499999999997</v>
      </c>
      <c r="FR127">
        <v>21.923100000000002</v>
      </c>
      <c r="FS127">
        <v>1</v>
      </c>
      <c r="FT127">
        <v>0.43095499999999998</v>
      </c>
      <c r="FU127">
        <v>1.6361699999999999</v>
      </c>
      <c r="FV127">
        <v>20.313500000000001</v>
      </c>
      <c r="FW127">
        <v>5.2125000000000004</v>
      </c>
      <c r="FX127">
        <v>11.9068</v>
      </c>
      <c r="FY127">
        <v>5.0028499999999996</v>
      </c>
      <c r="FZ127">
        <v>3.2902</v>
      </c>
      <c r="GA127">
        <v>9999</v>
      </c>
      <c r="GB127">
        <v>9999</v>
      </c>
      <c r="GC127">
        <v>9999</v>
      </c>
      <c r="GD127">
        <v>999.9</v>
      </c>
      <c r="GE127">
        <v>1.85961</v>
      </c>
      <c r="GF127">
        <v>1.8546199999999999</v>
      </c>
      <c r="GG127">
        <v>1.8577999999999999</v>
      </c>
      <c r="GH127">
        <v>1.8562399999999999</v>
      </c>
      <c r="GI127">
        <v>1.85501</v>
      </c>
      <c r="GJ127">
        <v>1.8547</v>
      </c>
      <c r="GK127">
        <v>1.85334</v>
      </c>
      <c r="GL127">
        <v>1.8565199999999999</v>
      </c>
      <c r="GM127">
        <v>0</v>
      </c>
      <c r="GN127">
        <v>0</v>
      </c>
      <c r="GO127">
        <v>0</v>
      </c>
      <c r="GP127">
        <v>0</v>
      </c>
      <c r="GQ127" t="s">
        <v>385</v>
      </c>
      <c r="GR127" t="s">
        <v>386</v>
      </c>
      <c r="GS127" t="s">
        <v>387</v>
      </c>
      <c r="GT127" t="s">
        <v>387</v>
      </c>
      <c r="GU127" t="s">
        <v>387</v>
      </c>
      <c r="GV127" t="s">
        <v>387</v>
      </c>
      <c r="GW127">
        <v>0</v>
      </c>
      <c r="GX127">
        <v>100</v>
      </c>
      <c r="GY127">
        <v>100</v>
      </c>
      <c r="GZ127">
        <v>1.454</v>
      </c>
      <c r="HA127">
        <v>4.7999999999999996E-3</v>
      </c>
      <c r="HB127">
        <v>0.2796175401742218</v>
      </c>
      <c r="HC127">
        <v>2.9318383021812969E-3</v>
      </c>
      <c r="HD127">
        <v>-1.3754559859485029E-6</v>
      </c>
      <c r="HE127">
        <v>3.0700474437127301E-10</v>
      </c>
      <c r="HF127">
        <v>-7.1567451799845402E-2</v>
      </c>
      <c r="HG127">
        <v>1.00384331276165E-2</v>
      </c>
      <c r="HH127">
        <v>-3.1532673711230711E-4</v>
      </c>
      <c r="HI127">
        <v>1.819468599177705E-6</v>
      </c>
      <c r="HJ127">
        <v>1</v>
      </c>
      <c r="HK127">
        <v>2112</v>
      </c>
      <c r="HL127">
        <v>3</v>
      </c>
      <c r="HM127">
        <v>29</v>
      </c>
      <c r="HN127">
        <v>6.3</v>
      </c>
      <c r="HO127">
        <v>6.3</v>
      </c>
      <c r="HP127">
        <v>1.38794</v>
      </c>
      <c r="HQ127">
        <v>2.3156699999999999</v>
      </c>
      <c r="HR127">
        <v>1.4978</v>
      </c>
      <c r="HS127">
        <v>2.3022499999999999</v>
      </c>
      <c r="HT127">
        <v>1.5478499999999999</v>
      </c>
      <c r="HU127">
        <v>2.4438499999999999</v>
      </c>
      <c r="HV127">
        <v>38.969299999999997</v>
      </c>
      <c r="HW127">
        <v>14.4735</v>
      </c>
      <c r="HX127">
        <v>18</v>
      </c>
      <c r="HY127">
        <v>502.435</v>
      </c>
      <c r="HZ127">
        <v>486.63499999999999</v>
      </c>
      <c r="IA127">
        <v>27.6265</v>
      </c>
      <c r="IB127">
        <v>32.479199999999999</v>
      </c>
      <c r="IC127">
        <v>30.000399999999999</v>
      </c>
      <c r="ID127">
        <v>32.281599999999997</v>
      </c>
      <c r="IE127">
        <v>32.3795</v>
      </c>
      <c r="IF127">
        <v>27.9787</v>
      </c>
      <c r="IG127">
        <v>41.590400000000002</v>
      </c>
      <c r="IH127">
        <v>0</v>
      </c>
      <c r="II127">
        <v>27.628499999999999</v>
      </c>
      <c r="IJ127">
        <v>602.85599999999999</v>
      </c>
      <c r="IK127">
        <v>21.117999999999999</v>
      </c>
      <c r="IL127">
        <v>100.408</v>
      </c>
      <c r="IM127">
        <v>100.129</v>
      </c>
      <c r="IN127" t="s">
        <v>1943</v>
      </c>
    </row>
    <row r="128" spans="1:248" x14ac:dyDescent="0.2">
      <c r="A128">
        <v>112</v>
      </c>
      <c r="B128">
        <v>1660230397.0999999</v>
      </c>
      <c r="C128">
        <v>402.09999990463263</v>
      </c>
      <c r="D128" t="s">
        <v>612</v>
      </c>
      <c r="E128" t="s">
        <v>613</v>
      </c>
      <c r="F128">
        <v>1</v>
      </c>
      <c r="G128">
        <v>2</v>
      </c>
      <c r="H128" t="s">
        <v>376</v>
      </c>
      <c r="I128" t="s">
        <v>377</v>
      </c>
      <c r="J128" t="s">
        <v>378</v>
      </c>
      <c r="K128" t="s">
        <v>379</v>
      </c>
      <c r="L128" t="s">
        <v>380</v>
      </c>
      <c r="M128" t="s">
        <v>381</v>
      </c>
      <c r="N128">
        <v>1660230396.5999999</v>
      </c>
      <c r="O128">
        <f t="shared" si="34"/>
        <v>5.1342115732754337E-3</v>
      </c>
      <c r="P128">
        <f t="shared" si="35"/>
        <v>5.1342115732754339</v>
      </c>
      <c r="Q128">
        <f t="shared" si="36"/>
        <v>14.771277530047042</v>
      </c>
      <c r="R128">
        <f t="shared" si="37"/>
        <v>511.42</v>
      </c>
      <c r="S128">
        <f t="shared" si="38"/>
        <v>414.00277578616749</v>
      </c>
      <c r="T128">
        <f t="shared" si="39"/>
        <v>41.228297761934634</v>
      </c>
      <c r="U128">
        <f t="shared" si="40"/>
        <v>50.929552347491999</v>
      </c>
      <c r="V128">
        <f t="shared" si="41"/>
        <v>0.29512394878044496</v>
      </c>
      <c r="W128">
        <f t="shared" si="42"/>
        <v>2.9179729265932348</v>
      </c>
      <c r="X128">
        <f t="shared" si="43"/>
        <v>0.2794874080013498</v>
      </c>
      <c r="Y128">
        <f t="shared" si="44"/>
        <v>0.17601544112174888</v>
      </c>
      <c r="Z128">
        <f t="shared" si="45"/>
        <v>321.49786499999999</v>
      </c>
      <c r="AA128">
        <f t="shared" si="46"/>
        <v>31.563202192543908</v>
      </c>
      <c r="AB128">
        <f t="shared" si="47"/>
        <v>30.854700000000001</v>
      </c>
      <c r="AC128">
        <f t="shared" si="48"/>
        <v>4.4741376907142305</v>
      </c>
      <c r="AD128">
        <f t="shared" si="49"/>
        <v>60.080158968973464</v>
      </c>
      <c r="AE128">
        <f t="shared" si="50"/>
        <v>2.7107523613275597</v>
      </c>
      <c r="AF128">
        <f t="shared" si="51"/>
        <v>4.5118927909752102</v>
      </c>
      <c r="AG128">
        <f t="shared" si="52"/>
        <v>1.7633853293866708</v>
      </c>
      <c r="AH128">
        <f t="shared" si="53"/>
        <v>-226.41873038144664</v>
      </c>
      <c r="AI128">
        <f t="shared" si="54"/>
        <v>23.172316320443887</v>
      </c>
      <c r="AJ128">
        <f t="shared" si="55"/>
        <v>1.782021996701479</v>
      </c>
      <c r="AK128">
        <f t="shared" si="56"/>
        <v>120.03347293569871</v>
      </c>
      <c r="AL128">
        <f t="shared" si="57"/>
        <v>44.954707443431843</v>
      </c>
      <c r="AM128">
        <f t="shared" si="58"/>
        <v>5.1803410893226847</v>
      </c>
      <c r="AN128">
        <f t="shared" si="59"/>
        <v>14.771277530047042</v>
      </c>
      <c r="AO128">
        <v>569.95443712409212</v>
      </c>
      <c r="AP128">
        <v>525.72559393939378</v>
      </c>
      <c r="AQ128">
        <v>5.0343300762162677</v>
      </c>
      <c r="AR128">
        <v>65.976057686478867</v>
      </c>
      <c r="AS128">
        <f t="shared" si="60"/>
        <v>5.1342115732754339</v>
      </c>
      <c r="AT128">
        <v>21.229596168281159</v>
      </c>
      <c r="AU128">
        <v>27.220927878787879</v>
      </c>
      <c r="AV128">
        <v>5.5564376140625806E-6</v>
      </c>
      <c r="AW128">
        <v>81.048263138824893</v>
      </c>
      <c r="AX128">
        <v>0</v>
      </c>
      <c r="AY128">
        <v>0</v>
      </c>
      <c r="AZ128">
        <f t="shared" si="61"/>
        <v>1</v>
      </c>
      <c r="BA128">
        <f t="shared" si="62"/>
        <v>0</v>
      </c>
      <c r="BB128">
        <f t="shared" si="63"/>
        <v>51840.521043730798</v>
      </c>
      <c r="BC128">
        <f t="shared" si="64"/>
        <v>1999.89</v>
      </c>
      <c r="BD128">
        <f t="shared" si="65"/>
        <v>1681.1072999999999</v>
      </c>
      <c r="BE128">
        <f t="shared" si="66"/>
        <v>0.84059988299356458</v>
      </c>
      <c r="BF128">
        <f t="shared" si="67"/>
        <v>0.16075777417757975</v>
      </c>
      <c r="BG128">
        <v>6</v>
      </c>
      <c r="BH128">
        <v>0.5</v>
      </c>
      <c r="BI128" t="s">
        <v>382</v>
      </c>
      <c r="BJ128">
        <v>2</v>
      </c>
      <c r="BK128" t="b">
        <v>1</v>
      </c>
      <c r="BL128">
        <v>1660230396.5999999</v>
      </c>
      <c r="BM128">
        <v>511.42</v>
      </c>
      <c r="BN128">
        <v>568.52599999999995</v>
      </c>
      <c r="BO128">
        <v>27.220600000000001</v>
      </c>
      <c r="BP128">
        <v>21.1754</v>
      </c>
      <c r="BQ128">
        <v>509.96199999999999</v>
      </c>
      <c r="BR128">
        <v>27.215800000000002</v>
      </c>
      <c r="BS128">
        <v>500.16500000000002</v>
      </c>
      <c r="BT128">
        <v>99.4846</v>
      </c>
      <c r="BU128">
        <v>9.9992600000000001E-2</v>
      </c>
      <c r="BV128">
        <v>31.001999999999999</v>
      </c>
      <c r="BW128">
        <v>30.854700000000001</v>
      </c>
      <c r="BX128">
        <v>999.9</v>
      </c>
      <c r="BY128">
        <v>0</v>
      </c>
      <c r="BZ128">
        <v>0</v>
      </c>
      <c r="CA128">
        <v>9985.6200000000008</v>
      </c>
      <c r="CB128">
        <v>0</v>
      </c>
      <c r="CC128">
        <v>17.5609</v>
      </c>
      <c r="CD128">
        <v>-57.1068</v>
      </c>
      <c r="CE128">
        <v>525.73</v>
      </c>
      <c r="CF128">
        <v>580.82600000000002</v>
      </c>
      <c r="CG128">
        <v>6.0452199999999996</v>
      </c>
      <c r="CH128">
        <v>568.52599999999995</v>
      </c>
      <c r="CI128">
        <v>21.1754</v>
      </c>
      <c r="CJ128">
        <v>2.7080299999999999</v>
      </c>
      <c r="CK128">
        <v>2.1066199999999999</v>
      </c>
      <c r="CL128">
        <v>22.3339</v>
      </c>
      <c r="CM128">
        <v>18.269300000000001</v>
      </c>
      <c r="CN128">
        <v>1999.89</v>
      </c>
      <c r="CO128">
        <v>0.98000200000000004</v>
      </c>
      <c r="CP128">
        <v>1.99983E-2</v>
      </c>
      <c r="CQ128">
        <v>0</v>
      </c>
      <c r="CR128">
        <v>2.9060000000000001</v>
      </c>
      <c r="CS128">
        <v>0</v>
      </c>
      <c r="CT128">
        <v>22468.5</v>
      </c>
      <c r="CU128">
        <v>17411.400000000001</v>
      </c>
      <c r="CV128">
        <v>42.561999999999998</v>
      </c>
      <c r="CW128">
        <v>43.686999999999998</v>
      </c>
      <c r="CX128">
        <v>42.561999999999998</v>
      </c>
      <c r="CY128">
        <v>42</v>
      </c>
      <c r="CZ128">
        <v>42.561999999999998</v>
      </c>
      <c r="DA128">
        <v>1959.9</v>
      </c>
      <c r="DB128">
        <v>39.99</v>
      </c>
      <c r="DC128">
        <v>0</v>
      </c>
      <c r="DD128">
        <v>1660230395.0999999</v>
      </c>
      <c r="DE128">
        <v>0</v>
      </c>
      <c r="DF128">
        <v>1660230021</v>
      </c>
      <c r="DG128" t="s">
        <v>383</v>
      </c>
      <c r="DH128">
        <v>1660230020</v>
      </c>
      <c r="DI128">
        <v>1660230021</v>
      </c>
      <c r="DJ128">
        <v>13</v>
      </c>
      <c r="DK128">
        <v>0.128</v>
      </c>
      <c r="DL128">
        <v>-1.4E-2</v>
      </c>
      <c r="DM128">
        <v>1.25</v>
      </c>
      <c r="DN128">
        <v>1.6E-2</v>
      </c>
      <c r="DO128">
        <v>400</v>
      </c>
      <c r="DP128">
        <v>22</v>
      </c>
      <c r="DQ128">
        <v>0.31</v>
      </c>
      <c r="DR128">
        <v>0.02</v>
      </c>
      <c r="DS128">
        <v>13.79866762084961</v>
      </c>
      <c r="DT128">
        <v>6.1044570666712126</v>
      </c>
      <c r="DU128">
        <v>0.44816679728027609</v>
      </c>
      <c r="DV128">
        <v>0</v>
      </c>
      <c r="DW128">
        <v>43.984340210147373</v>
      </c>
      <c r="DX128">
        <v>7.0585437632126462</v>
      </c>
      <c r="DY128">
        <v>0.52859955292060379</v>
      </c>
      <c r="DZ128">
        <v>0</v>
      </c>
      <c r="EA128">
        <v>-55.775153333333343</v>
      </c>
      <c r="EB128">
        <v>-10.4340467185762</v>
      </c>
      <c r="EC128">
        <v>0.75525702280011187</v>
      </c>
      <c r="ED128">
        <v>0</v>
      </c>
      <c r="EE128">
        <v>378.49399918869318</v>
      </c>
      <c r="EF128">
        <v>255.19149865878279</v>
      </c>
      <c r="EG128">
        <v>19.026022693209491</v>
      </c>
      <c r="EH128">
        <v>0</v>
      </c>
      <c r="EI128">
        <v>5.9537509999999996</v>
      </c>
      <c r="EJ128">
        <v>0.32341868667915741</v>
      </c>
      <c r="EK128">
        <v>3.2650020658492741E-2</v>
      </c>
      <c r="EL128">
        <v>0</v>
      </c>
      <c r="EM128">
        <v>1.764562825093702</v>
      </c>
      <c r="EN128">
        <v>-2.9253931432565989E-3</v>
      </c>
      <c r="EO128">
        <v>1.32718055935461E-3</v>
      </c>
      <c r="EP128">
        <v>1</v>
      </c>
      <c r="EQ128">
        <v>1</v>
      </c>
      <c r="ER128">
        <v>6</v>
      </c>
      <c r="ES128" t="s">
        <v>413</v>
      </c>
      <c r="ET128">
        <v>2.94225</v>
      </c>
      <c r="EU128">
        <v>2.80104</v>
      </c>
      <c r="EV128">
        <v>0.105809</v>
      </c>
      <c r="EW128">
        <v>0.114118</v>
      </c>
      <c r="EX128">
        <v>0.117713</v>
      </c>
      <c r="EY128">
        <v>9.8566799999999996E-2</v>
      </c>
      <c r="EZ128">
        <v>18308.900000000001</v>
      </c>
      <c r="FA128">
        <v>19022.5</v>
      </c>
      <c r="FB128">
        <v>23814</v>
      </c>
      <c r="FC128">
        <v>24992.5</v>
      </c>
      <c r="FD128">
        <v>33632.199999999997</v>
      </c>
      <c r="FE128">
        <v>35976.9</v>
      </c>
      <c r="FF128">
        <v>43422.1</v>
      </c>
      <c r="FG128">
        <v>46200.800000000003</v>
      </c>
      <c r="FH128">
        <v>1.96017</v>
      </c>
      <c r="FI128">
        <v>1.8362000000000001</v>
      </c>
      <c r="FJ128">
        <v>6.1318299999999999E-2</v>
      </c>
      <c r="FK128">
        <v>0</v>
      </c>
      <c r="FL128">
        <v>29.858599999999999</v>
      </c>
      <c r="FM128">
        <v>999.9</v>
      </c>
      <c r="FN128">
        <v>58.6</v>
      </c>
      <c r="FO128">
        <v>35.700000000000003</v>
      </c>
      <c r="FP128">
        <v>34.581299999999999</v>
      </c>
      <c r="FQ128">
        <v>63.857500000000002</v>
      </c>
      <c r="FR128">
        <v>22.0793</v>
      </c>
      <c r="FS128">
        <v>1</v>
      </c>
      <c r="FT128">
        <v>0.43102600000000002</v>
      </c>
      <c r="FU128">
        <v>1.63632</v>
      </c>
      <c r="FV128">
        <v>20.313500000000001</v>
      </c>
      <c r="FW128">
        <v>5.2125000000000004</v>
      </c>
      <c r="FX128">
        <v>11.9068</v>
      </c>
      <c r="FY128">
        <v>5.0029500000000002</v>
      </c>
      <c r="FZ128">
        <v>3.2902499999999999</v>
      </c>
      <c r="GA128">
        <v>9999</v>
      </c>
      <c r="GB128">
        <v>9999</v>
      </c>
      <c r="GC128">
        <v>9999</v>
      </c>
      <c r="GD128">
        <v>999.9</v>
      </c>
      <c r="GE128">
        <v>1.8596200000000001</v>
      </c>
      <c r="GF128">
        <v>1.85463</v>
      </c>
      <c r="GG128">
        <v>1.85781</v>
      </c>
      <c r="GH128">
        <v>1.8562399999999999</v>
      </c>
      <c r="GI128">
        <v>1.85501</v>
      </c>
      <c r="GJ128">
        <v>1.8547100000000001</v>
      </c>
      <c r="GK128">
        <v>1.8533500000000001</v>
      </c>
      <c r="GL128">
        <v>1.8565199999999999</v>
      </c>
      <c r="GM128">
        <v>0</v>
      </c>
      <c r="GN128">
        <v>0</v>
      </c>
      <c r="GO128">
        <v>0</v>
      </c>
      <c r="GP128">
        <v>0</v>
      </c>
      <c r="GQ128" t="s">
        <v>385</v>
      </c>
      <c r="GR128" t="s">
        <v>386</v>
      </c>
      <c r="GS128" t="s">
        <v>387</v>
      </c>
      <c r="GT128" t="s">
        <v>387</v>
      </c>
      <c r="GU128" t="s">
        <v>387</v>
      </c>
      <c r="GV128" t="s">
        <v>387</v>
      </c>
      <c r="GW128">
        <v>0</v>
      </c>
      <c r="GX128">
        <v>100</v>
      </c>
      <c r="GY128">
        <v>100</v>
      </c>
      <c r="GZ128">
        <v>1.462</v>
      </c>
      <c r="HA128">
        <v>4.7000000000000002E-3</v>
      </c>
      <c r="HB128">
        <v>0.2796175401742218</v>
      </c>
      <c r="HC128">
        <v>2.9318383021812969E-3</v>
      </c>
      <c r="HD128">
        <v>-1.3754559859485029E-6</v>
      </c>
      <c r="HE128">
        <v>3.0700474437127301E-10</v>
      </c>
      <c r="HF128">
        <v>-7.1567451799845402E-2</v>
      </c>
      <c r="HG128">
        <v>1.00384331276165E-2</v>
      </c>
      <c r="HH128">
        <v>-3.1532673711230711E-4</v>
      </c>
      <c r="HI128">
        <v>1.819468599177705E-6</v>
      </c>
      <c r="HJ128">
        <v>1</v>
      </c>
      <c r="HK128">
        <v>2112</v>
      </c>
      <c r="HL128">
        <v>3</v>
      </c>
      <c r="HM128">
        <v>29</v>
      </c>
      <c r="HN128">
        <v>6.3</v>
      </c>
      <c r="HO128">
        <v>6.3</v>
      </c>
      <c r="HP128">
        <v>1.40137</v>
      </c>
      <c r="HQ128">
        <v>2.3156699999999999</v>
      </c>
      <c r="HR128">
        <v>1.4978</v>
      </c>
      <c r="HS128">
        <v>2.3010299999999999</v>
      </c>
      <c r="HT128">
        <v>1.5478499999999999</v>
      </c>
      <c r="HU128">
        <v>2.34985</v>
      </c>
      <c r="HV128">
        <v>38.969299999999997</v>
      </c>
      <c r="HW128">
        <v>14.4472</v>
      </c>
      <c r="HX128">
        <v>18</v>
      </c>
      <c r="HY128">
        <v>502.45600000000002</v>
      </c>
      <c r="HZ128">
        <v>486.64100000000002</v>
      </c>
      <c r="IA128">
        <v>27.626999999999999</v>
      </c>
      <c r="IB128">
        <v>32.480699999999999</v>
      </c>
      <c r="IC128">
        <v>30.000399999999999</v>
      </c>
      <c r="ID128">
        <v>32.282299999999999</v>
      </c>
      <c r="IE128">
        <v>32.380299999999998</v>
      </c>
      <c r="IF128">
        <v>28.125800000000002</v>
      </c>
      <c r="IG128">
        <v>41.590400000000002</v>
      </c>
      <c r="IH128">
        <v>0</v>
      </c>
      <c r="II128">
        <v>27.628499999999999</v>
      </c>
      <c r="IJ128">
        <v>602.85599999999999</v>
      </c>
      <c r="IK128">
        <v>21.116599999999998</v>
      </c>
      <c r="IL128">
        <v>100.407</v>
      </c>
      <c r="IM128">
        <v>100.129</v>
      </c>
      <c r="IN128" t="s">
        <v>1943</v>
      </c>
    </row>
    <row r="129" spans="1:248" x14ac:dyDescent="0.2">
      <c r="A129">
        <v>113</v>
      </c>
      <c r="B129">
        <v>1660230398.0999999</v>
      </c>
      <c r="C129">
        <v>403.09999990463263</v>
      </c>
      <c r="D129" t="s">
        <v>614</v>
      </c>
      <c r="E129" t="s">
        <v>615</v>
      </c>
      <c r="F129">
        <v>1</v>
      </c>
      <c r="G129">
        <v>2</v>
      </c>
      <c r="H129" t="s">
        <v>376</v>
      </c>
      <c r="I129" t="s">
        <v>377</v>
      </c>
      <c r="J129" t="s">
        <v>378</v>
      </c>
      <c r="K129" t="s">
        <v>379</v>
      </c>
      <c r="L129" t="s">
        <v>380</v>
      </c>
      <c r="M129" t="s">
        <v>381</v>
      </c>
      <c r="N129">
        <v>1660230397.0999999</v>
      </c>
      <c r="O129">
        <f t="shared" si="34"/>
        <v>5.1492101787495468E-3</v>
      </c>
      <c r="P129">
        <f t="shared" si="35"/>
        <v>5.1492101787495468</v>
      </c>
      <c r="Q129">
        <f t="shared" si="36"/>
        <v>14.734169448970418</v>
      </c>
      <c r="R129">
        <f t="shared" si="37"/>
        <v>513.9</v>
      </c>
      <c r="S129">
        <f t="shared" si="38"/>
        <v>416.83913454133886</v>
      </c>
      <c r="T129">
        <f t="shared" si="39"/>
        <v>41.510748723609673</v>
      </c>
      <c r="U129">
        <f t="shared" si="40"/>
        <v>51.176513914740006</v>
      </c>
      <c r="V129">
        <f t="shared" si="41"/>
        <v>0.29595599685390761</v>
      </c>
      <c r="W129">
        <f t="shared" si="42"/>
        <v>2.9190148893087491</v>
      </c>
      <c r="X129">
        <f t="shared" si="43"/>
        <v>0.28023897724218949</v>
      </c>
      <c r="Y129">
        <f t="shared" si="44"/>
        <v>0.17649188558839707</v>
      </c>
      <c r="Z129">
        <f t="shared" si="45"/>
        <v>321.49866299999996</v>
      </c>
      <c r="AA129">
        <f t="shared" si="46"/>
        <v>31.559118056498299</v>
      </c>
      <c r="AB129">
        <f t="shared" si="47"/>
        <v>30.855650000000001</v>
      </c>
      <c r="AC129">
        <f t="shared" si="48"/>
        <v>4.47438030481017</v>
      </c>
      <c r="AD129">
        <f t="shared" si="49"/>
        <v>60.076507506303088</v>
      </c>
      <c r="AE129">
        <f t="shared" si="50"/>
        <v>2.7105876112465701</v>
      </c>
      <c r="AF129">
        <f t="shared" si="51"/>
        <v>4.5118927909752102</v>
      </c>
      <c r="AG129">
        <f t="shared" si="52"/>
        <v>1.7637926935635999</v>
      </c>
      <c r="AH129">
        <f t="shared" si="53"/>
        <v>-227.08016888285502</v>
      </c>
      <c r="AI129">
        <f t="shared" si="54"/>
        <v>23.031089359761403</v>
      </c>
      <c r="AJ129">
        <f t="shared" si="55"/>
        <v>1.7705372831315298</v>
      </c>
      <c r="AK129">
        <f t="shared" si="56"/>
        <v>119.2201207600379</v>
      </c>
      <c r="AL129">
        <f t="shared" si="57"/>
        <v>44.972339711745597</v>
      </c>
      <c r="AM129">
        <f t="shared" si="58"/>
        <v>5.1849431470216247</v>
      </c>
      <c r="AN129">
        <f t="shared" si="59"/>
        <v>14.734169448970418</v>
      </c>
      <c r="AO129">
        <v>575.098034899205</v>
      </c>
      <c r="AP129">
        <v>530.81062424242452</v>
      </c>
      <c r="AQ129">
        <v>5.054163366155473</v>
      </c>
      <c r="AR129">
        <v>65.976057686478867</v>
      </c>
      <c r="AS129">
        <f t="shared" si="60"/>
        <v>5.1492101787495468</v>
      </c>
      <c r="AT129">
        <v>21.20826106937449</v>
      </c>
      <c r="AU129">
        <v>27.21752121212122</v>
      </c>
      <c r="AV129">
        <v>-3.1551459787338963E-5</v>
      </c>
      <c r="AW129">
        <v>81.048263138824893</v>
      </c>
      <c r="AX129">
        <v>0</v>
      </c>
      <c r="AY129">
        <v>0</v>
      </c>
      <c r="AZ129">
        <f t="shared" si="61"/>
        <v>1</v>
      </c>
      <c r="BA129">
        <f t="shared" si="62"/>
        <v>0</v>
      </c>
      <c r="BB129">
        <f t="shared" si="63"/>
        <v>51870.132431062608</v>
      </c>
      <c r="BC129">
        <f t="shared" si="64"/>
        <v>1999.895</v>
      </c>
      <c r="BD129">
        <f t="shared" si="65"/>
        <v>1681.1115</v>
      </c>
      <c r="BE129">
        <f t="shared" si="66"/>
        <v>0.8405998814937784</v>
      </c>
      <c r="BF129">
        <f t="shared" si="67"/>
        <v>0.16075777128299235</v>
      </c>
      <c r="BG129">
        <v>6</v>
      </c>
      <c r="BH129">
        <v>0.5</v>
      </c>
      <c r="BI129" t="s">
        <v>382</v>
      </c>
      <c r="BJ129">
        <v>2</v>
      </c>
      <c r="BK129" t="b">
        <v>1</v>
      </c>
      <c r="BL129">
        <v>1660230397.0999999</v>
      </c>
      <c r="BM129">
        <v>513.9</v>
      </c>
      <c r="BN129">
        <v>571.04700000000003</v>
      </c>
      <c r="BO129">
        <v>27.21895</v>
      </c>
      <c r="BP129">
        <v>21.168199999999999</v>
      </c>
      <c r="BQ129">
        <v>512.43799999999999</v>
      </c>
      <c r="BR129">
        <v>27.21415</v>
      </c>
      <c r="BS129">
        <v>500.15100000000001</v>
      </c>
      <c r="BT129">
        <v>99.484650000000002</v>
      </c>
      <c r="BU129">
        <v>9.9926600000000004E-2</v>
      </c>
      <c r="BV129">
        <v>31.001999999999999</v>
      </c>
      <c r="BW129">
        <v>30.855650000000001</v>
      </c>
      <c r="BX129">
        <v>999.9</v>
      </c>
      <c r="BY129">
        <v>0</v>
      </c>
      <c r="BZ129">
        <v>0</v>
      </c>
      <c r="CA129">
        <v>9991.5600000000013</v>
      </c>
      <c r="CB129">
        <v>0</v>
      </c>
      <c r="CC129">
        <v>17.555800000000001</v>
      </c>
      <c r="CD129">
        <v>-57.14705</v>
      </c>
      <c r="CE129">
        <v>528.279</v>
      </c>
      <c r="CF129">
        <v>583.39650000000006</v>
      </c>
      <c r="CG129">
        <v>6.0507350000000004</v>
      </c>
      <c r="CH129">
        <v>571.04700000000003</v>
      </c>
      <c r="CI129">
        <v>21.168199999999999</v>
      </c>
      <c r="CJ129">
        <v>2.707865</v>
      </c>
      <c r="CK129">
        <v>2.1059100000000002</v>
      </c>
      <c r="CL129">
        <v>22.332899999999999</v>
      </c>
      <c r="CM129">
        <v>18.263950000000001</v>
      </c>
      <c r="CN129">
        <v>1999.895</v>
      </c>
      <c r="CO129">
        <v>0.98000200000000004</v>
      </c>
      <c r="CP129">
        <v>1.99983E-2</v>
      </c>
      <c r="CQ129">
        <v>0</v>
      </c>
      <c r="CR129">
        <v>2.3734999999999999</v>
      </c>
      <c r="CS129">
        <v>0</v>
      </c>
      <c r="CT129">
        <v>22478.6</v>
      </c>
      <c r="CU129">
        <v>17411.400000000001</v>
      </c>
      <c r="CV129">
        <v>42.530999999999999</v>
      </c>
      <c r="CW129">
        <v>43.686999999999998</v>
      </c>
      <c r="CX129">
        <v>42.561999999999998</v>
      </c>
      <c r="CY129">
        <v>42</v>
      </c>
      <c r="CZ129">
        <v>42.530999999999999</v>
      </c>
      <c r="DA129">
        <v>1959.905</v>
      </c>
      <c r="DB129">
        <v>39.99</v>
      </c>
      <c r="DC129">
        <v>0</v>
      </c>
      <c r="DD129">
        <v>1660230396.3</v>
      </c>
      <c r="DE129">
        <v>0</v>
      </c>
      <c r="DF129">
        <v>1660230021</v>
      </c>
      <c r="DG129" t="s">
        <v>383</v>
      </c>
      <c r="DH129">
        <v>1660230020</v>
      </c>
      <c r="DI129">
        <v>1660230021</v>
      </c>
      <c r="DJ129">
        <v>13</v>
      </c>
      <c r="DK129">
        <v>0.128</v>
      </c>
      <c r="DL129">
        <v>-1.4E-2</v>
      </c>
      <c r="DM129">
        <v>1.25</v>
      </c>
      <c r="DN129">
        <v>1.6E-2</v>
      </c>
      <c r="DO129">
        <v>400</v>
      </c>
      <c r="DP129">
        <v>22</v>
      </c>
      <c r="DQ129">
        <v>0.31</v>
      </c>
      <c r="DR129">
        <v>0.02</v>
      </c>
      <c r="DS129">
        <v>13.79866762084961</v>
      </c>
      <c r="DT129">
        <v>6.1044570666712126</v>
      </c>
      <c r="DU129">
        <v>0.44816679728027609</v>
      </c>
      <c r="DV129">
        <v>0</v>
      </c>
      <c r="DW129">
        <v>43.984340210147373</v>
      </c>
      <c r="DX129">
        <v>7.0585437632126462</v>
      </c>
      <c r="DY129">
        <v>0.52859955292060379</v>
      </c>
      <c r="DZ129">
        <v>0</v>
      </c>
      <c r="EA129">
        <v>-55.775153333333343</v>
      </c>
      <c r="EB129">
        <v>-10.4340467185762</v>
      </c>
      <c r="EC129">
        <v>0.75525702280011187</v>
      </c>
      <c r="ED129">
        <v>0</v>
      </c>
      <c r="EE129">
        <v>378.49399918869318</v>
      </c>
      <c r="EF129">
        <v>255.19149865878279</v>
      </c>
      <c r="EG129">
        <v>19.026022693209491</v>
      </c>
      <c r="EH129">
        <v>0</v>
      </c>
      <c r="EI129">
        <v>5.9537509999999996</v>
      </c>
      <c r="EJ129">
        <v>0.32341868667915741</v>
      </c>
      <c r="EK129">
        <v>3.2650020658492741E-2</v>
      </c>
      <c r="EL129">
        <v>0</v>
      </c>
      <c r="EM129">
        <v>1.764562825093702</v>
      </c>
      <c r="EN129">
        <v>-2.9253931432565989E-3</v>
      </c>
      <c r="EO129">
        <v>1.32718055935461E-3</v>
      </c>
      <c r="EP129">
        <v>1</v>
      </c>
      <c r="EQ129">
        <v>1</v>
      </c>
      <c r="ER129">
        <v>6</v>
      </c>
      <c r="ES129" t="s">
        <v>413</v>
      </c>
      <c r="ET129">
        <v>2.9422799999999998</v>
      </c>
      <c r="EU129">
        <v>2.8010299999999999</v>
      </c>
      <c r="EV129">
        <v>0.106543</v>
      </c>
      <c r="EW129">
        <v>0.11483400000000001</v>
      </c>
      <c r="EX129">
        <v>0.117696</v>
      </c>
      <c r="EY129">
        <v>9.8531800000000003E-2</v>
      </c>
      <c r="EZ129">
        <v>18293.900000000001</v>
      </c>
      <c r="FA129">
        <v>19006.900000000001</v>
      </c>
      <c r="FB129">
        <v>23814.1</v>
      </c>
      <c r="FC129">
        <v>24992.3</v>
      </c>
      <c r="FD129">
        <v>33633</v>
      </c>
      <c r="FE129">
        <v>35977.9</v>
      </c>
      <c r="FF129">
        <v>43422.2</v>
      </c>
      <c r="FG129">
        <v>46200.3</v>
      </c>
      <c r="FH129">
        <v>1.9602200000000001</v>
      </c>
      <c r="FI129">
        <v>1.8361000000000001</v>
      </c>
      <c r="FJ129">
        <v>6.1385299999999997E-2</v>
      </c>
      <c r="FK129">
        <v>0</v>
      </c>
      <c r="FL129">
        <v>29.858699999999999</v>
      </c>
      <c r="FM129">
        <v>999.9</v>
      </c>
      <c r="FN129">
        <v>58.6</v>
      </c>
      <c r="FO129">
        <v>35.700000000000003</v>
      </c>
      <c r="FP129">
        <v>34.581600000000002</v>
      </c>
      <c r="FQ129">
        <v>63.847499999999997</v>
      </c>
      <c r="FR129">
        <v>21.850999999999999</v>
      </c>
      <c r="FS129">
        <v>1</v>
      </c>
      <c r="FT129">
        <v>0.43105399999999999</v>
      </c>
      <c r="FU129">
        <v>1.63673</v>
      </c>
      <c r="FV129">
        <v>20.313600000000001</v>
      </c>
      <c r="FW129">
        <v>5.21265</v>
      </c>
      <c r="FX129">
        <v>11.9071</v>
      </c>
      <c r="FY129">
        <v>5.00305</v>
      </c>
      <c r="FZ129">
        <v>3.2902999999999998</v>
      </c>
      <c r="GA129">
        <v>9999</v>
      </c>
      <c r="GB129">
        <v>9999</v>
      </c>
      <c r="GC129">
        <v>9999</v>
      </c>
      <c r="GD129">
        <v>999.9</v>
      </c>
      <c r="GE129">
        <v>1.8596200000000001</v>
      </c>
      <c r="GF129">
        <v>1.85463</v>
      </c>
      <c r="GG129">
        <v>1.8577999999999999</v>
      </c>
      <c r="GH129">
        <v>1.85623</v>
      </c>
      <c r="GI129">
        <v>1.85501</v>
      </c>
      <c r="GJ129">
        <v>1.8547100000000001</v>
      </c>
      <c r="GK129">
        <v>1.8533599999999999</v>
      </c>
      <c r="GL129">
        <v>1.8565100000000001</v>
      </c>
      <c r="GM129">
        <v>0</v>
      </c>
      <c r="GN129">
        <v>0</v>
      </c>
      <c r="GO129">
        <v>0</v>
      </c>
      <c r="GP129">
        <v>0</v>
      </c>
      <c r="GQ129" t="s">
        <v>385</v>
      </c>
      <c r="GR129" t="s">
        <v>386</v>
      </c>
      <c r="GS129" t="s">
        <v>387</v>
      </c>
      <c r="GT129" t="s">
        <v>387</v>
      </c>
      <c r="GU129" t="s">
        <v>387</v>
      </c>
      <c r="GV129" t="s">
        <v>387</v>
      </c>
      <c r="GW129">
        <v>0</v>
      </c>
      <c r="GX129">
        <v>100</v>
      </c>
      <c r="GY129">
        <v>100</v>
      </c>
      <c r="GZ129">
        <v>1.47</v>
      </c>
      <c r="HA129">
        <v>4.7999999999999996E-3</v>
      </c>
      <c r="HB129">
        <v>0.2796175401742218</v>
      </c>
      <c r="HC129">
        <v>2.9318383021812969E-3</v>
      </c>
      <c r="HD129">
        <v>-1.3754559859485029E-6</v>
      </c>
      <c r="HE129">
        <v>3.0700474437127301E-10</v>
      </c>
      <c r="HF129">
        <v>-7.1567451799845402E-2</v>
      </c>
      <c r="HG129">
        <v>1.00384331276165E-2</v>
      </c>
      <c r="HH129">
        <v>-3.1532673711230711E-4</v>
      </c>
      <c r="HI129">
        <v>1.819468599177705E-6</v>
      </c>
      <c r="HJ129">
        <v>1</v>
      </c>
      <c r="HK129">
        <v>2112</v>
      </c>
      <c r="HL129">
        <v>3</v>
      </c>
      <c r="HM129">
        <v>29</v>
      </c>
      <c r="HN129">
        <v>6.3</v>
      </c>
      <c r="HO129">
        <v>6.3</v>
      </c>
      <c r="HP129">
        <v>1.40747</v>
      </c>
      <c r="HQ129">
        <v>2.32422</v>
      </c>
      <c r="HR129">
        <v>1.4978</v>
      </c>
      <c r="HS129">
        <v>2.3022499999999999</v>
      </c>
      <c r="HT129">
        <v>1.5478499999999999</v>
      </c>
      <c r="HU129">
        <v>2.32544</v>
      </c>
      <c r="HV129">
        <v>38.969299999999997</v>
      </c>
      <c r="HW129">
        <v>14.4648</v>
      </c>
      <c r="HX129">
        <v>18</v>
      </c>
      <c r="HY129">
        <v>502.49099999999999</v>
      </c>
      <c r="HZ129">
        <v>486.58</v>
      </c>
      <c r="IA129">
        <v>27.627500000000001</v>
      </c>
      <c r="IB129">
        <v>32.481400000000001</v>
      </c>
      <c r="IC129">
        <v>30.000399999999999</v>
      </c>
      <c r="ID129">
        <v>32.283000000000001</v>
      </c>
      <c r="IE129">
        <v>32.381</v>
      </c>
      <c r="IF129">
        <v>28.363600000000002</v>
      </c>
      <c r="IG129">
        <v>41.590400000000002</v>
      </c>
      <c r="IH129">
        <v>0</v>
      </c>
      <c r="II129">
        <v>27.628499999999999</v>
      </c>
      <c r="IJ129">
        <v>612.87300000000005</v>
      </c>
      <c r="IK129">
        <v>21.124400000000001</v>
      </c>
      <c r="IL129">
        <v>100.408</v>
      </c>
      <c r="IM129">
        <v>100.128</v>
      </c>
      <c r="IN129" t="s">
        <v>1943</v>
      </c>
    </row>
    <row r="130" spans="1:248" x14ac:dyDescent="0.2">
      <c r="A130">
        <v>114</v>
      </c>
      <c r="B130">
        <v>1660230399.0999999</v>
      </c>
      <c r="C130">
        <v>404.09999990463263</v>
      </c>
      <c r="D130" t="s">
        <v>616</v>
      </c>
      <c r="E130" t="s">
        <v>617</v>
      </c>
      <c r="F130">
        <v>1</v>
      </c>
      <c r="G130">
        <v>2</v>
      </c>
      <c r="H130" t="s">
        <v>376</v>
      </c>
      <c r="I130" t="s">
        <v>377</v>
      </c>
      <c r="J130" t="s">
        <v>378</v>
      </c>
      <c r="K130" t="s">
        <v>379</v>
      </c>
      <c r="L130" t="s">
        <v>380</v>
      </c>
      <c r="M130" t="s">
        <v>381</v>
      </c>
      <c r="N130">
        <v>1660230398.5999999</v>
      </c>
      <c r="O130">
        <f t="shared" si="34"/>
        <v>5.1629852346393576E-3</v>
      </c>
      <c r="P130">
        <f t="shared" si="35"/>
        <v>5.1629852346393577</v>
      </c>
      <c r="Q130">
        <f t="shared" si="36"/>
        <v>14.809443876797983</v>
      </c>
      <c r="R130">
        <f t="shared" si="37"/>
        <v>521.26400000000001</v>
      </c>
      <c r="S130">
        <f t="shared" si="38"/>
        <v>423.71794801625288</v>
      </c>
      <c r="T130">
        <f t="shared" si="39"/>
        <v>42.195597879224771</v>
      </c>
      <c r="U130">
        <f t="shared" si="40"/>
        <v>51.9096399760544</v>
      </c>
      <c r="V130">
        <f t="shared" si="41"/>
        <v>0.29653319808192202</v>
      </c>
      <c r="W130">
        <f t="shared" si="42"/>
        <v>2.9219071967649128</v>
      </c>
      <c r="X130">
        <f t="shared" si="43"/>
        <v>0.28077129319784322</v>
      </c>
      <c r="Y130">
        <f t="shared" si="44"/>
        <v>0.17682835387306378</v>
      </c>
      <c r="Z130">
        <f t="shared" si="45"/>
        <v>321.49467299999998</v>
      </c>
      <c r="AA130">
        <f t="shared" si="46"/>
        <v>31.555401112028296</v>
      </c>
      <c r="AB130">
        <f t="shared" si="47"/>
        <v>30.8581</v>
      </c>
      <c r="AC130">
        <f t="shared" si="48"/>
        <v>4.4750060466830321</v>
      </c>
      <c r="AD130">
        <f t="shared" si="49"/>
        <v>60.058887375432789</v>
      </c>
      <c r="AE130">
        <f t="shared" si="50"/>
        <v>2.7098544118458197</v>
      </c>
      <c r="AF130">
        <f t="shared" si="51"/>
        <v>4.5119956933372878</v>
      </c>
      <c r="AG130">
        <f t="shared" si="52"/>
        <v>1.7651516348372125</v>
      </c>
      <c r="AH130">
        <f t="shared" si="53"/>
        <v>-227.68764884759568</v>
      </c>
      <c r="AI130">
        <f t="shared" si="54"/>
        <v>22.730981712284343</v>
      </c>
      <c r="AJ130">
        <f t="shared" si="55"/>
        <v>1.7457610058731134</v>
      </c>
      <c r="AK130">
        <f t="shared" si="56"/>
        <v>118.28376687056178</v>
      </c>
      <c r="AL130">
        <f t="shared" si="57"/>
        <v>45.1342814541064</v>
      </c>
      <c r="AM130">
        <f t="shared" si="58"/>
        <v>5.189566929413111</v>
      </c>
      <c r="AN130">
        <f t="shared" si="59"/>
        <v>14.809443876797983</v>
      </c>
      <c r="AO130">
        <v>580.24282242759671</v>
      </c>
      <c r="AP130">
        <v>535.85812121212109</v>
      </c>
      <c r="AQ130">
        <v>5.0550448717211722</v>
      </c>
      <c r="AR130">
        <v>65.976057686478867</v>
      </c>
      <c r="AS130">
        <f t="shared" si="60"/>
        <v>5.1629852346393577</v>
      </c>
      <c r="AT130">
        <v>21.18563558796842</v>
      </c>
      <c r="AU130">
        <v>27.211539999999989</v>
      </c>
      <c r="AV130">
        <v>-9.797813363700675E-5</v>
      </c>
      <c r="AW130">
        <v>81.048263138824893</v>
      </c>
      <c r="AX130">
        <v>0</v>
      </c>
      <c r="AY130">
        <v>0</v>
      </c>
      <c r="AZ130">
        <f t="shared" si="61"/>
        <v>1</v>
      </c>
      <c r="BA130">
        <f t="shared" si="62"/>
        <v>0</v>
      </c>
      <c r="BB130">
        <f t="shared" si="63"/>
        <v>51952.287200323386</v>
      </c>
      <c r="BC130">
        <f t="shared" si="64"/>
        <v>1999.87</v>
      </c>
      <c r="BD130">
        <f t="shared" si="65"/>
        <v>1681.0904999999998</v>
      </c>
      <c r="BE130">
        <f t="shared" si="66"/>
        <v>0.84059988899278448</v>
      </c>
      <c r="BF130">
        <f t="shared" si="67"/>
        <v>0.16075778575607413</v>
      </c>
      <c r="BG130">
        <v>6</v>
      </c>
      <c r="BH130">
        <v>0.5</v>
      </c>
      <c r="BI130" t="s">
        <v>382</v>
      </c>
      <c r="BJ130">
        <v>2</v>
      </c>
      <c r="BK130" t="b">
        <v>1</v>
      </c>
      <c r="BL130">
        <v>1660230398.5999999</v>
      </c>
      <c r="BM130">
        <v>521.26400000000001</v>
      </c>
      <c r="BN130">
        <v>578.65499999999997</v>
      </c>
      <c r="BO130">
        <v>27.2117</v>
      </c>
      <c r="BP130">
        <v>21.1554</v>
      </c>
      <c r="BQ130">
        <v>519.78899999999999</v>
      </c>
      <c r="BR130">
        <v>27.206900000000001</v>
      </c>
      <c r="BS130">
        <v>500.142</v>
      </c>
      <c r="BT130">
        <v>99.484399999999994</v>
      </c>
      <c r="BU130">
        <v>9.9764599999999995E-2</v>
      </c>
      <c r="BV130">
        <v>31.002400000000002</v>
      </c>
      <c r="BW130">
        <v>30.8581</v>
      </c>
      <c r="BX130">
        <v>999.9</v>
      </c>
      <c r="BY130">
        <v>0</v>
      </c>
      <c r="BZ130">
        <v>0</v>
      </c>
      <c r="CA130">
        <v>10008.1</v>
      </c>
      <c r="CB130">
        <v>0</v>
      </c>
      <c r="CC130">
        <v>17.550699999999999</v>
      </c>
      <c r="CD130">
        <v>-57.3902</v>
      </c>
      <c r="CE130">
        <v>535.846</v>
      </c>
      <c r="CF130">
        <v>591.16099999999994</v>
      </c>
      <c r="CG130">
        <v>6.0563599999999997</v>
      </c>
      <c r="CH130">
        <v>578.65499999999997</v>
      </c>
      <c r="CI130">
        <v>21.1554</v>
      </c>
      <c r="CJ130">
        <v>2.7071399999999999</v>
      </c>
      <c r="CK130">
        <v>2.1046299999999998</v>
      </c>
      <c r="CL130">
        <v>22.328499999999998</v>
      </c>
      <c r="CM130">
        <v>18.254200000000001</v>
      </c>
      <c r="CN130">
        <v>1999.87</v>
      </c>
      <c r="CO130">
        <v>0.98000200000000004</v>
      </c>
      <c r="CP130">
        <v>1.99983E-2</v>
      </c>
      <c r="CQ130">
        <v>0</v>
      </c>
      <c r="CR130">
        <v>3.371</v>
      </c>
      <c r="CS130">
        <v>0</v>
      </c>
      <c r="CT130">
        <v>22498</v>
      </c>
      <c r="CU130">
        <v>17411.2</v>
      </c>
      <c r="CV130">
        <v>42.5</v>
      </c>
      <c r="CW130">
        <v>43.686999999999998</v>
      </c>
      <c r="CX130">
        <v>42.561999999999998</v>
      </c>
      <c r="CY130">
        <v>42</v>
      </c>
      <c r="CZ130">
        <v>42.561999999999998</v>
      </c>
      <c r="DA130">
        <v>1959.88</v>
      </c>
      <c r="DB130">
        <v>39.99</v>
      </c>
      <c r="DC130">
        <v>0</v>
      </c>
      <c r="DD130">
        <v>1660230396.9000001</v>
      </c>
      <c r="DE130">
        <v>0</v>
      </c>
      <c r="DF130">
        <v>1660230021</v>
      </c>
      <c r="DG130" t="s">
        <v>383</v>
      </c>
      <c r="DH130">
        <v>1660230020</v>
      </c>
      <c r="DI130">
        <v>1660230021</v>
      </c>
      <c r="DJ130">
        <v>13</v>
      </c>
      <c r="DK130">
        <v>0.128</v>
      </c>
      <c r="DL130">
        <v>-1.4E-2</v>
      </c>
      <c r="DM130">
        <v>1.25</v>
      </c>
      <c r="DN130">
        <v>1.6E-2</v>
      </c>
      <c r="DO130">
        <v>400</v>
      </c>
      <c r="DP130">
        <v>22</v>
      </c>
      <c r="DQ130">
        <v>0.31</v>
      </c>
      <c r="DR130">
        <v>0.02</v>
      </c>
      <c r="DS130">
        <v>13.956292284131971</v>
      </c>
      <c r="DT130">
        <v>6.4986960433889758</v>
      </c>
      <c r="DU130">
        <v>0.50498329932929353</v>
      </c>
      <c r="DV130">
        <v>0</v>
      </c>
      <c r="DW130">
        <v>44.213022465558858</v>
      </c>
      <c r="DX130">
        <v>6.89504484185482</v>
      </c>
      <c r="DY130">
        <v>0.51674403404861036</v>
      </c>
      <c r="DZ130">
        <v>0</v>
      </c>
      <c r="EA130">
        <v>-56.118663333333338</v>
      </c>
      <c r="EB130">
        <v>-10.140395105672789</v>
      </c>
      <c r="EC130">
        <v>0.73420161013322605</v>
      </c>
      <c r="ED130">
        <v>0</v>
      </c>
      <c r="EE130">
        <v>387.00940568440768</v>
      </c>
      <c r="EF130">
        <v>252.86765292227321</v>
      </c>
      <c r="EG130">
        <v>18.85249891538594</v>
      </c>
      <c r="EH130">
        <v>0</v>
      </c>
      <c r="EI130">
        <v>5.9673055000000002</v>
      </c>
      <c r="EJ130">
        <v>0.41038086303939642</v>
      </c>
      <c r="EK130">
        <v>4.1469240043072911E-2</v>
      </c>
      <c r="EL130">
        <v>0</v>
      </c>
      <c r="EM130">
        <v>1.7642803007506911</v>
      </c>
      <c r="EN130">
        <v>-1.258280753413999E-3</v>
      </c>
      <c r="EO130">
        <v>1.2745376541203541E-3</v>
      </c>
      <c r="EP130">
        <v>1</v>
      </c>
      <c r="EQ130">
        <v>1</v>
      </c>
      <c r="ER130">
        <v>6</v>
      </c>
      <c r="ES130" t="s">
        <v>413</v>
      </c>
      <c r="ET130">
        <v>2.9422199999999998</v>
      </c>
      <c r="EU130">
        <v>2.8010600000000001</v>
      </c>
      <c r="EV130">
        <v>0.107275</v>
      </c>
      <c r="EW130">
        <v>0.115555</v>
      </c>
      <c r="EX130">
        <v>0.117686</v>
      </c>
      <c r="EY130">
        <v>9.8515199999999997E-2</v>
      </c>
      <c r="EZ130">
        <v>18278.900000000001</v>
      </c>
      <c r="FA130">
        <v>18991.400000000001</v>
      </c>
      <c r="FB130">
        <v>23814.1</v>
      </c>
      <c r="FC130">
        <v>24992.3</v>
      </c>
      <c r="FD130">
        <v>33633.5</v>
      </c>
      <c r="FE130">
        <v>35978.400000000001</v>
      </c>
      <c r="FF130">
        <v>43422.400000000001</v>
      </c>
      <c r="FG130">
        <v>46200</v>
      </c>
      <c r="FH130">
        <v>1.9600500000000001</v>
      </c>
      <c r="FI130">
        <v>1.8362000000000001</v>
      </c>
      <c r="FJ130">
        <v>6.1504499999999997E-2</v>
      </c>
      <c r="FK130">
        <v>0</v>
      </c>
      <c r="FL130">
        <v>29.858699999999999</v>
      </c>
      <c r="FM130">
        <v>999.9</v>
      </c>
      <c r="FN130">
        <v>58.6</v>
      </c>
      <c r="FO130">
        <v>35.700000000000003</v>
      </c>
      <c r="FP130">
        <v>34.582500000000003</v>
      </c>
      <c r="FQ130">
        <v>63.777500000000003</v>
      </c>
      <c r="FR130">
        <v>22.351800000000001</v>
      </c>
      <c r="FS130">
        <v>1</v>
      </c>
      <c r="FT130">
        <v>0.43110500000000002</v>
      </c>
      <c r="FU130">
        <v>1.6377600000000001</v>
      </c>
      <c r="FV130">
        <v>20.313500000000001</v>
      </c>
      <c r="FW130">
        <v>5.2123499999999998</v>
      </c>
      <c r="FX130">
        <v>11.907500000000001</v>
      </c>
      <c r="FY130">
        <v>5.0029500000000002</v>
      </c>
      <c r="FZ130">
        <v>3.2902499999999999</v>
      </c>
      <c r="GA130">
        <v>9999</v>
      </c>
      <c r="GB130">
        <v>9999</v>
      </c>
      <c r="GC130">
        <v>9999</v>
      </c>
      <c r="GD130">
        <v>999.9</v>
      </c>
      <c r="GE130">
        <v>1.8596200000000001</v>
      </c>
      <c r="GF130">
        <v>1.8546400000000001</v>
      </c>
      <c r="GG130">
        <v>1.85781</v>
      </c>
      <c r="GH130">
        <v>1.85623</v>
      </c>
      <c r="GI130">
        <v>1.85501</v>
      </c>
      <c r="GJ130">
        <v>1.8547100000000001</v>
      </c>
      <c r="GK130">
        <v>1.8533599999999999</v>
      </c>
      <c r="GL130">
        <v>1.8565199999999999</v>
      </c>
      <c r="GM130">
        <v>0</v>
      </c>
      <c r="GN130">
        <v>0</v>
      </c>
      <c r="GO130">
        <v>0</v>
      </c>
      <c r="GP130">
        <v>0</v>
      </c>
      <c r="GQ130" t="s">
        <v>385</v>
      </c>
      <c r="GR130" t="s">
        <v>386</v>
      </c>
      <c r="GS130" t="s">
        <v>387</v>
      </c>
      <c r="GT130" t="s">
        <v>387</v>
      </c>
      <c r="GU130" t="s">
        <v>387</v>
      </c>
      <c r="GV130" t="s">
        <v>387</v>
      </c>
      <c r="GW130">
        <v>0</v>
      </c>
      <c r="GX130">
        <v>100</v>
      </c>
      <c r="GY130">
        <v>100</v>
      </c>
      <c r="GZ130">
        <v>1.4790000000000001</v>
      </c>
      <c r="HA130">
        <v>4.7999999999999996E-3</v>
      </c>
      <c r="HB130">
        <v>0.2796175401742218</v>
      </c>
      <c r="HC130">
        <v>2.9318383021812969E-3</v>
      </c>
      <c r="HD130">
        <v>-1.3754559859485029E-6</v>
      </c>
      <c r="HE130">
        <v>3.0700474437127301E-10</v>
      </c>
      <c r="HF130">
        <v>-7.1567451799845402E-2</v>
      </c>
      <c r="HG130">
        <v>1.00384331276165E-2</v>
      </c>
      <c r="HH130">
        <v>-3.1532673711230711E-4</v>
      </c>
      <c r="HI130">
        <v>1.819468599177705E-6</v>
      </c>
      <c r="HJ130">
        <v>1</v>
      </c>
      <c r="HK130">
        <v>2112</v>
      </c>
      <c r="HL130">
        <v>3</v>
      </c>
      <c r="HM130">
        <v>29</v>
      </c>
      <c r="HN130">
        <v>6.3</v>
      </c>
      <c r="HO130">
        <v>6.3</v>
      </c>
      <c r="HP130">
        <v>1.4196800000000001</v>
      </c>
      <c r="HQ130">
        <v>2.3046899999999999</v>
      </c>
      <c r="HR130">
        <v>1.4978</v>
      </c>
      <c r="HS130">
        <v>2.3022499999999999</v>
      </c>
      <c r="HT130">
        <v>1.5478499999999999</v>
      </c>
      <c r="HU130">
        <v>2.3938000000000001</v>
      </c>
      <c r="HV130">
        <v>38.969299999999997</v>
      </c>
      <c r="HW130">
        <v>14.456</v>
      </c>
      <c r="HX130">
        <v>18</v>
      </c>
      <c r="HY130">
        <v>502.39100000000002</v>
      </c>
      <c r="HZ130">
        <v>486.65199999999999</v>
      </c>
      <c r="IA130">
        <v>27.6279</v>
      </c>
      <c r="IB130">
        <v>32.482199999999999</v>
      </c>
      <c r="IC130">
        <v>30.000399999999999</v>
      </c>
      <c r="ID130">
        <v>32.283799999999999</v>
      </c>
      <c r="IE130">
        <v>32.381700000000002</v>
      </c>
      <c r="IF130">
        <v>28.510400000000001</v>
      </c>
      <c r="IG130">
        <v>41.590400000000002</v>
      </c>
      <c r="IH130">
        <v>0</v>
      </c>
      <c r="II130">
        <v>27.6279</v>
      </c>
      <c r="IJ130">
        <v>612.87300000000005</v>
      </c>
      <c r="IK130">
        <v>21.112400000000001</v>
      </c>
      <c r="IL130">
        <v>100.408</v>
      </c>
      <c r="IM130">
        <v>100.127</v>
      </c>
      <c r="IN130" t="s">
        <v>1943</v>
      </c>
    </row>
    <row r="131" spans="1:248" x14ac:dyDescent="0.2">
      <c r="A131">
        <v>115</v>
      </c>
      <c r="B131">
        <v>1660230400.0999999</v>
      </c>
      <c r="C131">
        <v>405.09999990463263</v>
      </c>
      <c r="D131" t="s">
        <v>618</v>
      </c>
      <c r="E131" t="s">
        <v>619</v>
      </c>
      <c r="F131">
        <v>1</v>
      </c>
      <c r="G131">
        <v>2</v>
      </c>
      <c r="H131" t="s">
        <v>376</v>
      </c>
      <c r="I131" t="s">
        <v>377</v>
      </c>
      <c r="J131" t="s">
        <v>378</v>
      </c>
      <c r="K131" t="s">
        <v>379</v>
      </c>
      <c r="L131" t="s">
        <v>380</v>
      </c>
      <c r="M131" t="s">
        <v>381</v>
      </c>
      <c r="N131">
        <v>1660230399.0999999</v>
      </c>
      <c r="O131">
        <f t="shared" si="34"/>
        <v>5.174007063575476E-3</v>
      </c>
      <c r="P131">
        <f t="shared" si="35"/>
        <v>5.174007063575476</v>
      </c>
      <c r="Q131">
        <f t="shared" si="36"/>
        <v>14.904643282252017</v>
      </c>
      <c r="R131">
        <f t="shared" si="37"/>
        <v>523.72649999999999</v>
      </c>
      <c r="S131">
        <f t="shared" si="38"/>
        <v>425.76493810415667</v>
      </c>
      <c r="T131">
        <f t="shared" si="39"/>
        <v>42.399373382186653</v>
      </c>
      <c r="U131">
        <f t="shared" si="40"/>
        <v>52.154777052622194</v>
      </c>
      <c r="V131">
        <f t="shared" si="41"/>
        <v>0.29722891906595372</v>
      </c>
      <c r="W131">
        <f t="shared" si="42"/>
        <v>2.9212472085976762</v>
      </c>
      <c r="X131">
        <f t="shared" si="43"/>
        <v>0.28139171469999191</v>
      </c>
      <c r="Y131">
        <f t="shared" si="44"/>
        <v>0.17722237834966925</v>
      </c>
      <c r="Z131">
        <f t="shared" si="45"/>
        <v>321.51701700000001</v>
      </c>
      <c r="AA131">
        <f t="shared" si="46"/>
        <v>31.552932834904144</v>
      </c>
      <c r="AB131">
        <f t="shared" si="47"/>
        <v>30.856850000000001</v>
      </c>
      <c r="AC131">
        <f t="shared" si="48"/>
        <v>4.4746867811014077</v>
      </c>
      <c r="AD131">
        <f t="shared" si="49"/>
        <v>60.054188230979285</v>
      </c>
      <c r="AE131">
        <f t="shared" si="50"/>
        <v>2.7096655609087796</v>
      </c>
      <c r="AF131">
        <f t="shared" si="51"/>
        <v>4.5120342822500819</v>
      </c>
      <c r="AG131">
        <f t="shared" si="52"/>
        <v>1.7650212201926281</v>
      </c>
      <c r="AH131">
        <f t="shared" si="53"/>
        <v>-228.1737115036785</v>
      </c>
      <c r="AI131">
        <f t="shared" si="54"/>
        <v>22.946333724594719</v>
      </c>
      <c r="AJ131">
        <f t="shared" si="55"/>
        <v>1.7626888285698892</v>
      </c>
      <c r="AK131">
        <f t="shared" si="56"/>
        <v>118.05232804948611</v>
      </c>
      <c r="AL131">
        <f t="shared" si="57"/>
        <v>45.184267352984754</v>
      </c>
      <c r="AM131">
        <f t="shared" si="58"/>
        <v>5.1903644275181025</v>
      </c>
      <c r="AN131">
        <f t="shared" si="59"/>
        <v>14.904643282252017</v>
      </c>
      <c r="AO131">
        <v>585.40257274149667</v>
      </c>
      <c r="AP131">
        <v>540.90375757575748</v>
      </c>
      <c r="AQ131">
        <v>5.0549160603178684</v>
      </c>
      <c r="AR131">
        <v>65.976057686478867</v>
      </c>
      <c r="AS131">
        <f t="shared" si="60"/>
        <v>5.174007063575476</v>
      </c>
      <c r="AT131">
        <v>21.168250891057848</v>
      </c>
      <c r="AU131">
        <v>27.207546666666659</v>
      </c>
      <c r="AV131">
        <v>-2.149045328864796E-4</v>
      </c>
      <c r="AW131">
        <v>81.048263138824893</v>
      </c>
      <c r="AX131">
        <v>0</v>
      </c>
      <c r="AY131">
        <v>0</v>
      </c>
      <c r="AZ131">
        <f t="shared" si="61"/>
        <v>1</v>
      </c>
      <c r="BA131">
        <f t="shared" si="62"/>
        <v>0</v>
      </c>
      <c r="BB131">
        <f t="shared" si="63"/>
        <v>51933.489245191624</v>
      </c>
      <c r="BC131">
        <f t="shared" si="64"/>
        <v>2000.01</v>
      </c>
      <c r="BD131">
        <f t="shared" si="65"/>
        <v>1681.2080999999998</v>
      </c>
      <c r="BE131">
        <f t="shared" si="66"/>
        <v>0.84059984700076495</v>
      </c>
      <c r="BF131">
        <f t="shared" si="67"/>
        <v>0.16075770471147643</v>
      </c>
      <c r="BG131">
        <v>6</v>
      </c>
      <c r="BH131">
        <v>0.5</v>
      </c>
      <c r="BI131" t="s">
        <v>382</v>
      </c>
      <c r="BJ131">
        <v>2</v>
      </c>
      <c r="BK131" t="b">
        <v>1</v>
      </c>
      <c r="BL131">
        <v>1660230399.0999999</v>
      </c>
      <c r="BM131">
        <v>523.72649999999999</v>
      </c>
      <c r="BN131">
        <v>581.19100000000003</v>
      </c>
      <c r="BO131">
        <v>27.209849999999999</v>
      </c>
      <c r="BP131">
        <v>21.152850000000001</v>
      </c>
      <c r="BQ131">
        <v>522.24700000000007</v>
      </c>
      <c r="BR131">
        <v>27.20505</v>
      </c>
      <c r="BS131">
        <v>500.16199999999998</v>
      </c>
      <c r="BT131">
        <v>99.484199999999987</v>
      </c>
      <c r="BU131">
        <v>9.9794799999999989E-2</v>
      </c>
      <c r="BV131">
        <v>31.002549999999999</v>
      </c>
      <c r="BW131">
        <v>30.856850000000001</v>
      </c>
      <c r="BX131">
        <v>999.9</v>
      </c>
      <c r="BY131">
        <v>0</v>
      </c>
      <c r="BZ131">
        <v>0</v>
      </c>
      <c r="CA131">
        <v>10004.35</v>
      </c>
      <c r="CB131">
        <v>0</v>
      </c>
      <c r="CC131">
        <v>17.552900000000001</v>
      </c>
      <c r="CD131">
        <v>-57.463850000000001</v>
      </c>
      <c r="CE131">
        <v>538.37599999999998</v>
      </c>
      <c r="CF131">
        <v>593.75</v>
      </c>
      <c r="CG131">
        <v>6.05701</v>
      </c>
      <c r="CH131">
        <v>581.19100000000003</v>
      </c>
      <c r="CI131">
        <v>21.152850000000001</v>
      </c>
      <c r="CJ131">
        <v>2.70695</v>
      </c>
      <c r="CK131">
        <v>2.1043750000000001</v>
      </c>
      <c r="CL131">
        <v>22.327349999999999</v>
      </c>
      <c r="CM131">
        <v>18.252300000000002</v>
      </c>
      <c r="CN131">
        <v>2000.01</v>
      </c>
      <c r="CO131">
        <v>0.98000350000000003</v>
      </c>
      <c r="CP131">
        <v>1.9996799999999999E-2</v>
      </c>
      <c r="CQ131">
        <v>0</v>
      </c>
      <c r="CR131">
        <v>3.3420000000000001</v>
      </c>
      <c r="CS131">
        <v>0</v>
      </c>
      <c r="CT131">
        <v>22510.15</v>
      </c>
      <c r="CU131">
        <v>17412.400000000001</v>
      </c>
      <c r="CV131">
        <v>42.530999999999999</v>
      </c>
      <c r="CW131">
        <v>43.686999999999998</v>
      </c>
      <c r="CX131">
        <v>42.561999999999998</v>
      </c>
      <c r="CY131">
        <v>42</v>
      </c>
      <c r="CZ131">
        <v>42.530999999999999</v>
      </c>
      <c r="DA131">
        <v>1960.02</v>
      </c>
      <c r="DB131">
        <v>39.99</v>
      </c>
      <c r="DC131">
        <v>0</v>
      </c>
      <c r="DD131">
        <v>1660230398.0999999</v>
      </c>
      <c r="DE131">
        <v>0</v>
      </c>
      <c r="DF131">
        <v>1660230021</v>
      </c>
      <c r="DG131" t="s">
        <v>383</v>
      </c>
      <c r="DH131">
        <v>1660230020</v>
      </c>
      <c r="DI131">
        <v>1660230021</v>
      </c>
      <c r="DJ131">
        <v>13</v>
      </c>
      <c r="DK131">
        <v>0.128</v>
      </c>
      <c r="DL131">
        <v>-1.4E-2</v>
      </c>
      <c r="DM131">
        <v>1.25</v>
      </c>
      <c r="DN131">
        <v>1.6E-2</v>
      </c>
      <c r="DO131">
        <v>400</v>
      </c>
      <c r="DP131">
        <v>22</v>
      </c>
      <c r="DQ131">
        <v>0.31</v>
      </c>
      <c r="DR131">
        <v>0.02</v>
      </c>
      <c r="DS131">
        <v>13.956292284131971</v>
      </c>
      <c r="DT131">
        <v>6.4986960433889758</v>
      </c>
      <c r="DU131">
        <v>0.50498329932929353</v>
      </c>
      <c r="DV131">
        <v>0</v>
      </c>
      <c r="DW131">
        <v>44.213022465558858</v>
      </c>
      <c r="DX131">
        <v>6.89504484185482</v>
      </c>
      <c r="DY131">
        <v>0.51674403404861036</v>
      </c>
      <c r="DZ131">
        <v>0</v>
      </c>
      <c r="EA131">
        <v>-56.118663333333338</v>
      </c>
      <c r="EB131">
        <v>-10.140395105672789</v>
      </c>
      <c r="EC131">
        <v>0.73420161013322605</v>
      </c>
      <c r="ED131">
        <v>0</v>
      </c>
      <c r="EE131">
        <v>387.00940568440768</v>
      </c>
      <c r="EF131">
        <v>252.86765292227321</v>
      </c>
      <c r="EG131">
        <v>18.85249891538594</v>
      </c>
      <c r="EH131">
        <v>0</v>
      </c>
      <c r="EI131">
        <v>5.9673055000000002</v>
      </c>
      <c r="EJ131">
        <v>0.41038086303939642</v>
      </c>
      <c r="EK131">
        <v>4.1469240043072911E-2</v>
      </c>
      <c r="EL131">
        <v>0</v>
      </c>
      <c r="EM131">
        <v>1.7642803007506911</v>
      </c>
      <c r="EN131">
        <v>-1.258280753413999E-3</v>
      </c>
      <c r="EO131">
        <v>1.2745376541203541E-3</v>
      </c>
      <c r="EP131">
        <v>1</v>
      </c>
      <c r="EQ131">
        <v>1</v>
      </c>
      <c r="ER131">
        <v>6</v>
      </c>
      <c r="ES131" t="s">
        <v>413</v>
      </c>
      <c r="ET131">
        <v>2.9422600000000001</v>
      </c>
      <c r="EU131">
        <v>2.8010199999999998</v>
      </c>
      <c r="EV131">
        <v>0.108003</v>
      </c>
      <c r="EW131">
        <v>0.116259</v>
      </c>
      <c r="EX131">
        <v>0.117669</v>
      </c>
      <c r="EY131">
        <v>9.8508899999999996E-2</v>
      </c>
      <c r="EZ131">
        <v>18264.099999999999</v>
      </c>
      <c r="FA131">
        <v>18976.099999999999</v>
      </c>
      <c r="FB131">
        <v>23814.2</v>
      </c>
      <c r="FC131">
        <v>24992.1</v>
      </c>
      <c r="FD131">
        <v>33634.300000000003</v>
      </c>
      <c r="FE131">
        <v>35978.400000000001</v>
      </c>
      <c r="FF131">
        <v>43422.5</v>
      </c>
      <c r="FG131">
        <v>46199.7</v>
      </c>
      <c r="FH131">
        <v>1.9601</v>
      </c>
      <c r="FI131">
        <v>1.8361700000000001</v>
      </c>
      <c r="FJ131">
        <v>6.1102200000000002E-2</v>
      </c>
      <c r="FK131">
        <v>0</v>
      </c>
      <c r="FL131">
        <v>29.859200000000001</v>
      </c>
      <c r="FM131">
        <v>999.9</v>
      </c>
      <c r="FN131">
        <v>58.6</v>
      </c>
      <c r="FO131">
        <v>35.700000000000003</v>
      </c>
      <c r="FP131">
        <v>34.581000000000003</v>
      </c>
      <c r="FQ131">
        <v>63.977499999999999</v>
      </c>
      <c r="FR131">
        <v>22.708300000000001</v>
      </c>
      <c r="FS131">
        <v>1</v>
      </c>
      <c r="FT131">
        <v>0.43117899999999998</v>
      </c>
      <c r="FU131">
        <v>1.6395500000000001</v>
      </c>
      <c r="FV131">
        <v>20.313500000000001</v>
      </c>
      <c r="FW131">
        <v>5.2122000000000002</v>
      </c>
      <c r="FX131">
        <v>11.9072</v>
      </c>
      <c r="FY131">
        <v>5.0029000000000003</v>
      </c>
      <c r="FZ131">
        <v>3.2902800000000001</v>
      </c>
      <c r="GA131">
        <v>9999</v>
      </c>
      <c r="GB131">
        <v>9999</v>
      </c>
      <c r="GC131">
        <v>9999</v>
      </c>
      <c r="GD131">
        <v>999.9</v>
      </c>
      <c r="GE131">
        <v>1.85961</v>
      </c>
      <c r="GF131">
        <v>1.8546499999999999</v>
      </c>
      <c r="GG131">
        <v>1.85781</v>
      </c>
      <c r="GH131">
        <v>1.85623</v>
      </c>
      <c r="GI131">
        <v>1.85501</v>
      </c>
      <c r="GJ131">
        <v>1.8547100000000001</v>
      </c>
      <c r="GK131">
        <v>1.8533599999999999</v>
      </c>
      <c r="GL131">
        <v>1.8565199999999999</v>
      </c>
      <c r="GM131">
        <v>0</v>
      </c>
      <c r="GN131">
        <v>0</v>
      </c>
      <c r="GO131">
        <v>0</v>
      </c>
      <c r="GP131">
        <v>0</v>
      </c>
      <c r="GQ131" t="s">
        <v>385</v>
      </c>
      <c r="GR131" t="s">
        <v>386</v>
      </c>
      <c r="GS131" t="s">
        <v>387</v>
      </c>
      <c r="GT131" t="s">
        <v>387</v>
      </c>
      <c r="GU131" t="s">
        <v>387</v>
      </c>
      <c r="GV131" t="s">
        <v>387</v>
      </c>
      <c r="GW131">
        <v>0</v>
      </c>
      <c r="GX131">
        <v>100</v>
      </c>
      <c r="GY131">
        <v>100</v>
      </c>
      <c r="GZ131">
        <v>1.488</v>
      </c>
      <c r="HA131">
        <v>4.7999999999999996E-3</v>
      </c>
      <c r="HB131">
        <v>0.2796175401742218</v>
      </c>
      <c r="HC131">
        <v>2.9318383021812969E-3</v>
      </c>
      <c r="HD131">
        <v>-1.3754559859485029E-6</v>
      </c>
      <c r="HE131">
        <v>3.0700474437127301E-10</v>
      </c>
      <c r="HF131">
        <v>-7.1567451799845402E-2</v>
      </c>
      <c r="HG131">
        <v>1.00384331276165E-2</v>
      </c>
      <c r="HH131">
        <v>-3.1532673711230711E-4</v>
      </c>
      <c r="HI131">
        <v>1.819468599177705E-6</v>
      </c>
      <c r="HJ131">
        <v>1</v>
      </c>
      <c r="HK131">
        <v>2112</v>
      </c>
      <c r="HL131">
        <v>3</v>
      </c>
      <c r="HM131">
        <v>29</v>
      </c>
      <c r="HN131">
        <v>6.3</v>
      </c>
      <c r="HO131">
        <v>6.3</v>
      </c>
      <c r="HP131">
        <v>1.427</v>
      </c>
      <c r="HQ131">
        <v>2.3156699999999999</v>
      </c>
      <c r="HR131">
        <v>1.4978</v>
      </c>
      <c r="HS131">
        <v>2.3022499999999999</v>
      </c>
      <c r="HT131">
        <v>1.5478499999999999</v>
      </c>
      <c r="HU131">
        <v>2.4182100000000002</v>
      </c>
      <c r="HV131">
        <v>38.969299999999997</v>
      </c>
      <c r="HW131">
        <v>14.4648</v>
      </c>
      <c r="HX131">
        <v>18</v>
      </c>
      <c r="HY131">
        <v>502.42599999999999</v>
      </c>
      <c r="HZ131">
        <v>486.64100000000002</v>
      </c>
      <c r="IA131">
        <v>27.6282</v>
      </c>
      <c r="IB131">
        <v>32.482799999999997</v>
      </c>
      <c r="IC131">
        <v>30.000399999999999</v>
      </c>
      <c r="ID131">
        <v>32.284399999999998</v>
      </c>
      <c r="IE131">
        <v>32.382399999999997</v>
      </c>
      <c r="IF131">
        <v>28.751300000000001</v>
      </c>
      <c r="IG131">
        <v>41.590400000000002</v>
      </c>
      <c r="IH131">
        <v>0</v>
      </c>
      <c r="II131">
        <v>27.6279</v>
      </c>
      <c r="IJ131">
        <v>622.89300000000003</v>
      </c>
      <c r="IK131">
        <v>21.119499999999999</v>
      </c>
      <c r="IL131">
        <v>100.408</v>
      </c>
      <c r="IM131">
        <v>100.126</v>
      </c>
      <c r="IN131" t="s">
        <v>1943</v>
      </c>
    </row>
    <row r="132" spans="1:248" x14ac:dyDescent="0.2">
      <c r="A132">
        <v>116</v>
      </c>
      <c r="B132">
        <v>1660230401.0999999</v>
      </c>
      <c r="C132">
        <v>406.09999990463263</v>
      </c>
      <c r="D132" t="s">
        <v>620</v>
      </c>
      <c r="E132" t="s">
        <v>621</v>
      </c>
      <c r="F132">
        <v>1</v>
      </c>
      <c r="G132">
        <v>2</v>
      </c>
      <c r="H132" t="s">
        <v>376</v>
      </c>
      <c r="I132" t="s">
        <v>377</v>
      </c>
      <c r="J132" t="s">
        <v>378</v>
      </c>
      <c r="K132" t="s">
        <v>379</v>
      </c>
      <c r="L132" t="s">
        <v>380</v>
      </c>
      <c r="M132" t="s">
        <v>381</v>
      </c>
      <c r="N132">
        <v>1660230400.5999999</v>
      </c>
      <c r="O132">
        <f t="shared" si="34"/>
        <v>5.1790010991629339E-3</v>
      </c>
      <c r="P132">
        <f t="shared" si="35"/>
        <v>5.1790010991629343</v>
      </c>
      <c r="Q132">
        <f t="shared" si="36"/>
        <v>15.013845286293728</v>
      </c>
      <c r="R132">
        <f t="shared" si="37"/>
        <v>531.11300000000006</v>
      </c>
      <c r="S132">
        <f t="shared" si="38"/>
        <v>432.44197865380687</v>
      </c>
      <c r="T132">
        <f t="shared" si="39"/>
        <v>43.064287255989228</v>
      </c>
      <c r="U132">
        <f t="shared" si="40"/>
        <v>52.890338881046702</v>
      </c>
      <c r="V132">
        <f t="shared" si="41"/>
        <v>0.29763456520454068</v>
      </c>
      <c r="W132">
        <f t="shared" si="42"/>
        <v>2.9193889374749</v>
      </c>
      <c r="X132">
        <f t="shared" si="43"/>
        <v>0.28174581523968545</v>
      </c>
      <c r="Y132">
        <f t="shared" si="44"/>
        <v>0.17744795983856737</v>
      </c>
      <c r="Z132">
        <f t="shared" si="45"/>
        <v>321.53674799999993</v>
      </c>
      <c r="AA132">
        <f t="shared" si="46"/>
        <v>31.552225139101097</v>
      </c>
      <c r="AB132">
        <f t="shared" si="47"/>
        <v>30.852599999999999</v>
      </c>
      <c r="AC132">
        <f t="shared" si="48"/>
        <v>4.4736014265339019</v>
      </c>
      <c r="AD132">
        <f t="shared" si="49"/>
        <v>60.040745917137706</v>
      </c>
      <c r="AE132">
        <f t="shared" si="50"/>
        <v>2.7090822083436001</v>
      </c>
      <c r="AF132">
        <f t="shared" si="51"/>
        <v>4.5120728714503437</v>
      </c>
      <c r="AG132">
        <f t="shared" si="52"/>
        <v>1.7645192181903018</v>
      </c>
      <c r="AH132">
        <f t="shared" si="53"/>
        <v>-228.39394847308537</v>
      </c>
      <c r="AI132">
        <f t="shared" si="54"/>
        <v>23.624253469212039</v>
      </c>
      <c r="AJ132">
        <f t="shared" si="55"/>
        <v>1.8158835990656628</v>
      </c>
      <c r="AK132">
        <f t="shared" si="56"/>
        <v>118.58293659519227</v>
      </c>
      <c r="AL132">
        <f t="shared" si="57"/>
        <v>45.263908532615524</v>
      </c>
      <c r="AM132">
        <f t="shared" si="58"/>
        <v>5.1874251381241967</v>
      </c>
      <c r="AN132">
        <f t="shared" si="59"/>
        <v>15.013845286293728</v>
      </c>
      <c r="AO132">
        <v>590.59085606908047</v>
      </c>
      <c r="AP132">
        <v>545.96001212121223</v>
      </c>
      <c r="AQ132">
        <v>5.0543108627998476</v>
      </c>
      <c r="AR132">
        <v>65.976057686478867</v>
      </c>
      <c r="AS132">
        <f t="shared" si="60"/>
        <v>5.1790010991629343</v>
      </c>
      <c r="AT132">
        <v>21.15776770280462</v>
      </c>
      <c r="AU132">
        <v>27.203541212121209</v>
      </c>
      <c r="AV132">
        <v>-2.8259707150034768E-4</v>
      </c>
      <c r="AW132">
        <v>81.048263138824893</v>
      </c>
      <c r="AX132">
        <v>0</v>
      </c>
      <c r="AY132">
        <v>0</v>
      </c>
      <c r="AZ132">
        <f t="shared" si="61"/>
        <v>1</v>
      </c>
      <c r="BA132">
        <f t="shared" si="62"/>
        <v>0</v>
      </c>
      <c r="BB132">
        <f t="shared" si="63"/>
        <v>51880.632575255331</v>
      </c>
      <c r="BC132">
        <f t="shared" si="64"/>
        <v>2000.13</v>
      </c>
      <c r="BD132">
        <f t="shared" si="65"/>
        <v>1681.3091999999999</v>
      </c>
      <c r="BE132">
        <f t="shared" si="66"/>
        <v>0.84059996100253476</v>
      </c>
      <c r="BF132">
        <f t="shared" si="67"/>
        <v>0.1607579247348922</v>
      </c>
      <c r="BG132">
        <v>6</v>
      </c>
      <c r="BH132">
        <v>0.5</v>
      </c>
      <c r="BI132" t="s">
        <v>382</v>
      </c>
      <c r="BJ132">
        <v>2</v>
      </c>
      <c r="BK132" t="b">
        <v>1</v>
      </c>
      <c r="BL132">
        <v>1660230400.5999999</v>
      </c>
      <c r="BM132">
        <v>531.11300000000006</v>
      </c>
      <c r="BN132">
        <v>588.71900000000005</v>
      </c>
      <c r="BO132">
        <v>27.204000000000001</v>
      </c>
      <c r="BP132">
        <v>21.150200000000002</v>
      </c>
      <c r="BQ132">
        <v>529.62099999999998</v>
      </c>
      <c r="BR132">
        <v>27.199200000000001</v>
      </c>
      <c r="BS132">
        <v>500.14600000000002</v>
      </c>
      <c r="BT132">
        <v>99.484099999999998</v>
      </c>
      <c r="BU132">
        <v>9.9865899999999994E-2</v>
      </c>
      <c r="BV132">
        <v>31.002700000000001</v>
      </c>
      <c r="BW132">
        <v>30.852599999999999</v>
      </c>
      <c r="BX132">
        <v>999.9</v>
      </c>
      <c r="BY132">
        <v>0</v>
      </c>
      <c r="BZ132">
        <v>0</v>
      </c>
      <c r="CA132">
        <v>9993.75</v>
      </c>
      <c r="CB132">
        <v>0</v>
      </c>
      <c r="CC132">
        <v>17.569600000000001</v>
      </c>
      <c r="CD132">
        <v>-57.606299999999997</v>
      </c>
      <c r="CE132">
        <v>545.96600000000001</v>
      </c>
      <c r="CF132">
        <v>601.44000000000005</v>
      </c>
      <c r="CG132">
        <v>6.05375</v>
      </c>
      <c r="CH132">
        <v>588.71900000000005</v>
      </c>
      <c r="CI132">
        <v>21.150200000000002</v>
      </c>
      <c r="CJ132">
        <v>2.7063600000000001</v>
      </c>
      <c r="CK132">
        <v>2.1041099999999999</v>
      </c>
      <c r="CL132">
        <v>22.323799999999999</v>
      </c>
      <c r="CM132">
        <v>18.250299999999999</v>
      </c>
      <c r="CN132">
        <v>2000.13</v>
      </c>
      <c r="CO132">
        <v>0.98000200000000004</v>
      </c>
      <c r="CP132">
        <v>1.99983E-2</v>
      </c>
      <c r="CQ132">
        <v>0</v>
      </c>
      <c r="CR132">
        <v>2.2970000000000002</v>
      </c>
      <c r="CS132">
        <v>0</v>
      </c>
      <c r="CT132">
        <v>22540.400000000001</v>
      </c>
      <c r="CU132">
        <v>17413.400000000001</v>
      </c>
      <c r="CV132">
        <v>42.5</v>
      </c>
      <c r="CW132">
        <v>43.686999999999998</v>
      </c>
      <c r="CX132">
        <v>42.561999999999998</v>
      </c>
      <c r="CY132">
        <v>42</v>
      </c>
      <c r="CZ132">
        <v>42.561999999999998</v>
      </c>
      <c r="DA132">
        <v>1960.13</v>
      </c>
      <c r="DB132">
        <v>40</v>
      </c>
      <c r="DC132">
        <v>0</v>
      </c>
      <c r="DD132">
        <v>1660230398.7</v>
      </c>
      <c r="DE132">
        <v>0</v>
      </c>
      <c r="DF132">
        <v>1660230021</v>
      </c>
      <c r="DG132" t="s">
        <v>383</v>
      </c>
      <c r="DH132">
        <v>1660230020</v>
      </c>
      <c r="DI132">
        <v>1660230021</v>
      </c>
      <c r="DJ132">
        <v>13</v>
      </c>
      <c r="DK132">
        <v>0.128</v>
      </c>
      <c r="DL132">
        <v>-1.4E-2</v>
      </c>
      <c r="DM132">
        <v>1.25</v>
      </c>
      <c r="DN132">
        <v>1.6E-2</v>
      </c>
      <c r="DO132">
        <v>400</v>
      </c>
      <c r="DP132">
        <v>22</v>
      </c>
      <c r="DQ132">
        <v>0.31</v>
      </c>
      <c r="DR132">
        <v>0.02</v>
      </c>
      <c r="DS132">
        <v>14.148649353490089</v>
      </c>
      <c r="DT132">
        <v>6.5759376172251782</v>
      </c>
      <c r="DU132">
        <v>0.51007772777157734</v>
      </c>
      <c r="DV132">
        <v>0</v>
      </c>
      <c r="DW132">
        <v>44.444122042389743</v>
      </c>
      <c r="DX132">
        <v>6.5294359120709773</v>
      </c>
      <c r="DY132">
        <v>0.48870696265449531</v>
      </c>
      <c r="DZ132">
        <v>0</v>
      </c>
      <c r="EA132">
        <v>-56.457363333333333</v>
      </c>
      <c r="EB132">
        <v>-9.7507515016685673</v>
      </c>
      <c r="EC132">
        <v>0.70529037636202663</v>
      </c>
      <c r="ED132">
        <v>0</v>
      </c>
      <c r="EE132">
        <v>395.59756803730119</v>
      </c>
      <c r="EF132">
        <v>254.2502696046451</v>
      </c>
      <c r="EG132">
        <v>18.956700829654121</v>
      </c>
      <c r="EH132">
        <v>0</v>
      </c>
      <c r="EI132">
        <v>5.9810767499999997</v>
      </c>
      <c r="EJ132">
        <v>0.45892739212004952</v>
      </c>
      <c r="EK132">
        <v>4.5736050080188419E-2</v>
      </c>
      <c r="EL132">
        <v>0</v>
      </c>
      <c r="EM132">
        <v>1.764371552355894</v>
      </c>
      <c r="EN132">
        <v>1.087093147203702E-3</v>
      </c>
      <c r="EO132">
        <v>1.306034571240827E-3</v>
      </c>
      <c r="EP132">
        <v>1</v>
      </c>
      <c r="EQ132">
        <v>1</v>
      </c>
      <c r="ER132">
        <v>6</v>
      </c>
      <c r="ES132" t="s">
        <v>413</v>
      </c>
      <c r="ET132">
        <v>2.9421400000000002</v>
      </c>
      <c r="EU132">
        <v>2.8010199999999998</v>
      </c>
      <c r="EV132">
        <v>0.108733</v>
      </c>
      <c r="EW132">
        <v>0.11695800000000001</v>
      </c>
      <c r="EX132">
        <v>0.117661</v>
      </c>
      <c r="EY132">
        <v>9.8508299999999993E-2</v>
      </c>
      <c r="EZ132">
        <v>18249.099999999999</v>
      </c>
      <c r="FA132">
        <v>18960.900000000001</v>
      </c>
      <c r="FB132">
        <v>23814.2</v>
      </c>
      <c r="FC132">
        <v>24991.9</v>
      </c>
      <c r="FD132">
        <v>33634.6</v>
      </c>
      <c r="FE132">
        <v>35978.300000000003</v>
      </c>
      <c r="FF132">
        <v>43422.5</v>
      </c>
      <c r="FG132">
        <v>46199.5</v>
      </c>
      <c r="FH132">
        <v>1.96</v>
      </c>
      <c r="FI132">
        <v>1.8361499999999999</v>
      </c>
      <c r="FJ132">
        <v>6.1057500000000001E-2</v>
      </c>
      <c r="FK132">
        <v>0</v>
      </c>
      <c r="FL132">
        <v>29.8599</v>
      </c>
      <c r="FM132">
        <v>999.9</v>
      </c>
      <c r="FN132">
        <v>58.6</v>
      </c>
      <c r="FO132">
        <v>35.6</v>
      </c>
      <c r="FP132">
        <v>34.392699999999998</v>
      </c>
      <c r="FQ132">
        <v>64.117500000000007</v>
      </c>
      <c r="FR132">
        <v>22.191500000000001</v>
      </c>
      <c r="FS132">
        <v>1</v>
      </c>
      <c r="FT132">
        <v>0.43132399999999999</v>
      </c>
      <c r="FU132">
        <v>1.6416299999999999</v>
      </c>
      <c r="FV132">
        <v>20.313500000000001</v>
      </c>
      <c r="FW132">
        <v>5.2122000000000002</v>
      </c>
      <c r="FX132">
        <v>11.907500000000001</v>
      </c>
      <c r="FY132">
        <v>5.0027499999999998</v>
      </c>
      <c r="FZ132">
        <v>3.2902800000000001</v>
      </c>
      <c r="GA132">
        <v>9999</v>
      </c>
      <c r="GB132">
        <v>9999</v>
      </c>
      <c r="GC132">
        <v>9999</v>
      </c>
      <c r="GD132">
        <v>999.9</v>
      </c>
      <c r="GE132">
        <v>1.85961</v>
      </c>
      <c r="GF132">
        <v>1.8546400000000001</v>
      </c>
      <c r="GG132">
        <v>1.85781</v>
      </c>
      <c r="GH132">
        <v>1.85623</v>
      </c>
      <c r="GI132">
        <v>1.85501</v>
      </c>
      <c r="GJ132">
        <v>1.8547100000000001</v>
      </c>
      <c r="GK132">
        <v>1.8533500000000001</v>
      </c>
      <c r="GL132">
        <v>1.8565199999999999</v>
      </c>
      <c r="GM132">
        <v>0</v>
      </c>
      <c r="GN132">
        <v>0</v>
      </c>
      <c r="GO132">
        <v>0</v>
      </c>
      <c r="GP132">
        <v>0</v>
      </c>
      <c r="GQ132" t="s">
        <v>385</v>
      </c>
      <c r="GR132" t="s">
        <v>386</v>
      </c>
      <c r="GS132" t="s">
        <v>387</v>
      </c>
      <c r="GT132" t="s">
        <v>387</v>
      </c>
      <c r="GU132" t="s">
        <v>387</v>
      </c>
      <c r="GV132" t="s">
        <v>387</v>
      </c>
      <c r="GW132">
        <v>0</v>
      </c>
      <c r="GX132">
        <v>100</v>
      </c>
      <c r="GY132">
        <v>100</v>
      </c>
      <c r="GZ132">
        <v>1.496</v>
      </c>
      <c r="HA132">
        <v>4.7999999999999996E-3</v>
      </c>
      <c r="HB132">
        <v>0.2796175401742218</v>
      </c>
      <c r="HC132">
        <v>2.9318383021812969E-3</v>
      </c>
      <c r="HD132">
        <v>-1.3754559859485029E-6</v>
      </c>
      <c r="HE132">
        <v>3.0700474437127301E-10</v>
      </c>
      <c r="HF132">
        <v>-7.1567451799845402E-2</v>
      </c>
      <c r="HG132">
        <v>1.00384331276165E-2</v>
      </c>
      <c r="HH132">
        <v>-3.1532673711230711E-4</v>
      </c>
      <c r="HI132">
        <v>1.819468599177705E-6</v>
      </c>
      <c r="HJ132">
        <v>1</v>
      </c>
      <c r="HK132">
        <v>2112</v>
      </c>
      <c r="HL132">
        <v>3</v>
      </c>
      <c r="HM132">
        <v>29</v>
      </c>
      <c r="HN132">
        <v>6.4</v>
      </c>
      <c r="HO132">
        <v>6.3</v>
      </c>
      <c r="HP132">
        <v>1.4404300000000001</v>
      </c>
      <c r="HQ132">
        <v>2.323</v>
      </c>
      <c r="HR132">
        <v>1.4978</v>
      </c>
      <c r="HS132">
        <v>2.3022499999999999</v>
      </c>
      <c r="HT132">
        <v>1.5478499999999999</v>
      </c>
      <c r="HU132">
        <v>2.33887</v>
      </c>
      <c r="HV132">
        <v>38.969299999999997</v>
      </c>
      <c r="HW132">
        <v>14.4472</v>
      </c>
      <c r="HX132">
        <v>18</v>
      </c>
      <c r="HY132">
        <v>502.37099999999998</v>
      </c>
      <c r="HZ132">
        <v>486.63</v>
      </c>
      <c r="IA132">
        <v>27.628499999999999</v>
      </c>
      <c r="IB132">
        <v>32.483600000000003</v>
      </c>
      <c r="IC132">
        <v>30.000499999999999</v>
      </c>
      <c r="ID132">
        <v>32.285200000000003</v>
      </c>
      <c r="IE132">
        <v>32.383200000000002</v>
      </c>
      <c r="IF132">
        <v>28.898099999999999</v>
      </c>
      <c r="IG132">
        <v>41.590400000000002</v>
      </c>
      <c r="IH132">
        <v>0</v>
      </c>
      <c r="II132">
        <v>27.6279</v>
      </c>
      <c r="IJ132">
        <v>622.89300000000003</v>
      </c>
      <c r="IK132">
        <v>21.1113</v>
      </c>
      <c r="IL132">
        <v>100.408</v>
      </c>
      <c r="IM132">
        <v>100.126</v>
      </c>
      <c r="IN132" t="s">
        <v>1943</v>
      </c>
    </row>
    <row r="133" spans="1:248" x14ac:dyDescent="0.2">
      <c r="A133">
        <v>117</v>
      </c>
      <c r="B133">
        <v>1660230402.0999999</v>
      </c>
      <c r="C133">
        <v>407.09999990463263</v>
      </c>
      <c r="D133" t="s">
        <v>622</v>
      </c>
      <c r="E133" t="s">
        <v>623</v>
      </c>
      <c r="F133">
        <v>1</v>
      </c>
      <c r="G133">
        <v>2</v>
      </c>
      <c r="H133" t="s">
        <v>376</v>
      </c>
      <c r="I133" t="s">
        <v>377</v>
      </c>
      <c r="J133" t="s">
        <v>378</v>
      </c>
      <c r="K133" t="s">
        <v>379</v>
      </c>
      <c r="L133" t="s">
        <v>380</v>
      </c>
      <c r="M133" t="s">
        <v>381</v>
      </c>
      <c r="N133">
        <v>1660230401.0999999</v>
      </c>
      <c r="O133">
        <f t="shared" si="34"/>
        <v>5.1812856956396534E-3</v>
      </c>
      <c r="P133">
        <f t="shared" si="35"/>
        <v>5.1812856956396534</v>
      </c>
      <c r="Q133">
        <f t="shared" si="36"/>
        <v>15.042936237644811</v>
      </c>
      <c r="R133">
        <f t="shared" si="37"/>
        <v>533.57650000000001</v>
      </c>
      <c r="S133">
        <f t="shared" si="38"/>
        <v>434.69660343051385</v>
      </c>
      <c r="T133">
        <f t="shared" si="39"/>
        <v>43.288843487456994</v>
      </c>
      <c r="U133">
        <f t="shared" si="40"/>
        <v>53.135702958804671</v>
      </c>
      <c r="V133">
        <f t="shared" si="41"/>
        <v>0.29773453120354076</v>
      </c>
      <c r="W133">
        <f t="shared" si="42"/>
        <v>2.9184032213868836</v>
      </c>
      <c r="X133">
        <f t="shared" si="43"/>
        <v>0.28183035048735278</v>
      </c>
      <c r="Y133">
        <f t="shared" si="44"/>
        <v>0.17750206701975496</v>
      </c>
      <c r="Z133">
        <f t="shared" si="45"/>
        <v>321.53885250000002</v>
      </c>
      <c r="AA133">
        <f t="shared" si="46"/>
        <v>31.552015230183514</v>
      </c>
      <c r="AB133">
        <f t="shared" si="47"/>
        <v>30.853100000000001</v>
      </c>
      <c r="AC133">
        <f t="shared" si="48"/>
        <v>4.4737291034028344</v>
      </c>
      <c r="AD133">
        <f t="shared" si="49"/>
        <v>60.037346511916098</v>
      </c>
      <c r="AE133">
        <f t="shared" si="50"/>
        <v>2.7089597155471123</v>
      </c>
      <c r="AF133">
        <f t="shared" si="51"/>
        <v>4.5121243241645317</v>
      </c>
      <c r="AG133">
        <f t="shared" si="52"/>
        <v>1.764769387855722</v>
      </c>
      <c r="AH133">
        <f t="shared" si="53"/>
        <v>-228.49469917770872</v>
      </c>
      <c r="AI133">
        <f t="shared" si="54"/>
        <v>23.56907577981702</v>
      </c>
      <c r="AJ133">
        <f t="shared" si="55"/>
        <v>1.8122605119194015</v>
      </c>
      <c r="AK133">
        <f t="shared" si="56"/>
        <v>118.42548961402773</v>
      </c>
      <c r="AL133">
        <f t="shared" si="57"/>
        <v>45.283287392739368</v>
      </c>
      <c r="AM133">
        <f t="shared" si="58"/>
        <v>5.1859230255842137</v>
      </c>
      <c r="AN133">
        <f t="shared" si="59"/>
        <v>15.042936237644811</v>
      </c>
      <c r="AO133">
        <v>595.76030521112727</v>
      </c>
      <c r="AP133">
        <v>551.0437151515149</v>
      </c>
      <c r="AQ133">
        <v>5.0637586104497334</v>
      </c>
      <c r="AR133">
        <v>65.976057686478867</v>
      </c>
      <c r="AS133">
        <f t="shared" si="60"/>
        <v>5.1812856956396534</v>
      </c>
      <c r="AT133">
        <v>21.152635283993831</v>
      </c>
      <c r="AU133">
        <v>27.201246060606071</v>
      </c>
      <c r="AV133">
        <v>-2.8443540048565103E-4</v>
      </c>
      <c r="AW133">
        <v>81.048263138824893</v>
      </c>
      <c r="AX133">
        <v>0</v>
      </c>
      <c r="AY133">
        <v>0</v>
      </c>
      <c r="AZ133">
        <f t="shared" si="61"/>
        <v>1</v>
      </c>
      <c r="BA133">
        <f t="shared" si="62"/>
        <v>0</v>
      </c>
      <c r="BB133">
        <f t="shared" si="63"/>
        <v>51852.584187867033</v>
      </c>
      <c r="BC133">
        <f t="shared" si="64"/>
        <v>2000.145</v>
      </c>
      <c r="BD133">
        <f t="shared" si="65"/>
        <v>1681.3216500000001</v>
      </c>
      <c r="BE133">
        <f t="shared" si="66"/>
        <v>0.84059988150859066</v>
      </c>
      <c r="BF133">
        <f t="shared" si="67"/>
        <v>0.16075777131157992</v>
      </c>
      <c r="BG133">
        <v>6</v>
      </c>
      <c r="BH133">
        <v>0.5</v>
      </c>
      <c r="BI133" t="s">
        <v>382</v>
      </c>
      <c r="BJ133">
        <v>2</v>
      </c>
      <c r="BK133" t="b">
        <v>1</v>
      </c>
      <c r="BL133">
        <v>1660230401.0999999</v>
      </c>
      <c r="BM133">
        <v>533.57650000000001</v>
      </c>
      <c r="BN133">
        <v>591.22150000000011</v>
      </c>
      <c r="BO133">
        <v>27.202750000000002</v>
      </c>
      <c r="BP133">
        <v>21.150549999999999</v>
      </c>
      <c r="BQ133">
        <v>532.07999999999993</v>
      </c>
      <c r="BR133">
        <v>27.197949999999999</v>
      </c>
      <c r="BS133">
        <v>500.13400000000001</v>
      </c>
      <c r="BT133">
        <v>99.484099999999998</v>
      </c>
      <c r="BU133">
        <v>9.9938949999999999E-2</v>
      </c>
      <c r="BV133">
        <v>31.0029</v>
      </c>
      <c r="BW133">
        <v>30.853100000000001</v>
      </c>
      <c r="BX133">
        <v>999.9</v>
      </c>
      <c r="BY133">
        <v>0</v>
      </c>
      <c r="BZ133">
        <v>0</v>
      </c>
      <c r="CA133">
        <v>9988.125</v>
      </c>
      <c r="CB133">
        <v>0</v>
      </c>
      <c r="CC133">
        <v>17.5747</v>
      </c>
      <c r="CD133">
        <v>-57.645449999999997</v>
      </c>
      <c r="CE133">
        <v>548.49749999999995</v>
      </c>
      <c r="CF133">
        <v>603.99700000000007</v>
      </c>
      <c r="CG133">
        <v>6.0521799999999999</v>
      </c>
      <c r="CH133">
        <v>591.22150000000011</v>
      </c>
      <c r="CI133">
        <v>21.150549999999999</v>
      </c>
      <c r="CJ133">
        <v>2.7062400000000002</v>
      </c>
      <c r="CK133">
        <v>2.1041449999999999</v>
      </c>
      <c r="CL133">
        <v>22.323049999999999</v>
      </c>
      <c r="CM133">
        <v>18.250599999999999</v>
      </c>
      <c r="CN133">
        <v>2000.145</v>
      </c>
      <c r="CO133">
        <v>0.98000350000000003</v>
      </c>
      <c r="CP133">
        <v>1.9996799999999999E-2</v>
      </c>
      <c r="CQ133">
        <v>0</v>
      </c>
      <c r="CR133">
        <v>2.3650000000000002</v>
      </c>
      <c r="CS133">
        <v>0</v>
      </c>
      <c r="CT133">
        <v>22545.9</v>
      </c>
      <c r="CU133">
        <v>17413.55</v>
      </c>
      <c r="CV133">
        <v>42.5</v>
      </c>
      <c r="CW133">
        <v>43.686999999999998</v>
      </c>
      <c r="CX133">
        <v>42.561999999999998</v>
      </c>
      <c r="CY133">
        <v>42</v>
      </c>
      <c r="CZ133">
        <v>42.530999999999999</v>
      </c>
      <c r="DA133">
        <v>1960.15</v>
      </c>
      <c r="DB133">
        <v>39.994999999999997</v>
      </c>
      <c r="DC133">
        <v>0</v>
      </c>
      <c r="DD133">
        <v>1660230400.5</v>
      </c>
      <c r="DE133">
        <v>0</v>
      </c>
      <c r="DF133">
        <v>1660230021</v>
      </c>
      <c r="DG133" t="s">
        <v>383</v>
      </c>
      <c r="DH133">
        <v>1660230020</v>
      </c>
      <c r="DI133">
        <v>1660230021</v>
      </c>
      <c r="DJ133">
        <v>13</v>
      </c>
      <c r="DK133">
        <v>0.128</v>
      </c>
      <c r="DL133">
        <v>-1.4E-2</v>
      </c>
      <c r="DM133">
        <v>1.25</v>
      </c>
      <c r="DN133">
        <v>1.6E-2</v>
      </c>
      <c r="DO133">
        <v>400</v>
      </c>
      <c r="DP133">
        <v>22</v>
      </c>
      <c r="DQ133">
        <v>0.31</v>
      </c>
      <c r="DR133">
        <v>0.02</v>
      </c>
      <c r="DS133">
        <v>14.148649353490089</v>
      </c>
      <c r="DT133">
        <v>6.5759376172251782</v>
      </c>
      <c r="DU133">
        <v>0.51007772777157734</v>
      </c>
      <c r="DV133">
        <v>0</v>
      </c>
      <c r="DW133">
        <v>44.444122042389743</v>
      </c>
      <c r="DX133">
        <v>6.5294359120709773</v>
      </c>
      <c r="DY133">
        <v>0.48870696265449531</v>
      </c>
      <c r="DZ133">
        <v>0</v>
      </c>
      <c r="EA133">
        <v>-56.457363333333333</v>
      </c>
      <c r="EB133">
        <v>-9.7507515016685673</v>
      </c>
      <c r="EC133">
        <v>0.70529037636202663</v>
      </c>
      <c r="ED133">
        <v>0</v>
      </c>
      <c r="EE133">
        <v>395.59756803730119</v>
      </c>
      <c r="EF133">
        <v>254.2502696046451</v>
      </c>
      <c r="EG133">
        <v>18.956700829654121</v>
      </c>
      <c r="EH133">
        <v>0</v>
      </c>
      <c r="EI133">
        <v>5.9810767499999997</v>
      </c>
      <c r="EJ133">
        <v>0.45892739212004952</v>
      </c>
      <c r="EK133">
        <v>4.5736050080188419E-2</v>
      </c>
      <c r="EL133">
        <v>0</v>
      </c>
      <c r="EM133">
        <v>1.764371552355894</v>
      </c>
      <c r="EN133">
        <v>1.087093147203702E-3</v>
      </c>
      <c r="EO133">
        <v>1.306034571240827E-3</v>
      </c>
      <c r="EP133">
        <v>1</v>
      </c>
      <c r="EQ133">
        <v>1</v>
      </c>
      <c r="ER133">
        <v>6</v>
      </c>
      <c r="ES133" t="s">
        <v>413</v>
      </c>
      <c r="ET133">
        <v>2.9420799999999998</v>
      </c>
      <c r="EU133">
        <v>2.80111</v>
      </c>
      <c r="EV133">
        <v>0.10945100000000001</v>
      </c>
      <c r="EW133">
        <v>0.117656</v>
      </c>
      <c r="EX133">
        <v>0.117658</v>
      </c>
      <c r="EY133">
        <v>9.8507300000000006E-2</v>
      </c>
      <c r="EZ133">
        <v>18234.3</v>
      </c>
      <c r="FA133">
        <v>18945.900000000001</v>
      </c>
      <c r="FB133">
        <v>23814.1</v>
      </c>
      <c r="FC133">
        <v>24991.9</v>
      </c>
      <c r="FD133">
        <v>33634.699999999997</v>
      </c>
      <c r="FE133">
        <v>35978.400000000001</v>
      </c>
      <c r="FF133">
        <v>43422.5</v>
      </c>
      <c r="FG133">
        <v>46199.5</v>
      </c>
      <c r="FH133">
        <v>1.9598</v>
      </c>
      <c r="FI133">
        <v>1.8363</v>
      </c>
      <c r="FJ133">
        <v>6.1090999999999999E-2</v>
      </c>
      <c r="FK133">
        <v>0</v>
      </c>
      <c r="FL133">
        <v>29.860499999999998</v>
      </c>
      <c r="FM133">
        <v>999.9</v>
      </c>
      <c r="FN133">
        <v>58.6</v>
      </c>
      <c r="FO133">
        <v>35.6</v>
      </c>
      <c r="FP133">
        <v>34.390900000000002</v>
      </c>
      <c r="FQ133">
        <v>63.987499999999997</v>
      </c>
      <c r="FR133">
        <v>21.879000000000001</v>
      </c>
      <c r="FS133">
        <v>1</v>
      </c>
      <c r="FT133">
        <v>0.43141000000000002</v>
      </c>
      <c r="FU133">
        <v>1.64331</v>
      </c>
      <c r="FV133">
        <v>20.313500000000001</v>
      </c>
      <c r="FW133">
        <v>5.2117500000000003</v>
      </c>
      <c r="FX133">
        <v>11.907500000000001</v>
      </c>
      <c r="FY133">
        <v>5.0027499999999998</v>
      </c>
      <c r="FZ133">
        <v>3.2901799999999999</v>
      </c>
      <c r="GA133">
        <v>9999</v>
      </c>
      <c r="GB133">
        <v>9999</v>
      </c>
      <c r="GC133">
        <v>9999</v>
      </c>
      <c r="GD133">
        <v>999.9</v>
      </c>
      <c r="GE133">
        <v>1.85961</v>
      </c>
      <c r="GF133">
        <v>1.8546199999999999</v>
      </c>
      <c r="GG133">
        <v>1.8577999999999999</v>
      </c>
      <c r="GH133">
        <v>1.85623</v>
      </c>
      <c r="GI133">
        <v>1.85501</v>
      </c>
      <c r="GJ133">
        <v>1.8547</v>
      </c>
      <c r="GK133">
        <v>1.8533500000000001</v>
      </c>
      <c r="GL133">
        <v>1.85653</v>
      </c>
      <c r="GM133">
        <v>0</v>
      </c>
      <c r="GN133">
        <v>0</v>
      </c>
      <c r="GO133">
        <v>0</v>
      </c>
      <c r="GP133">
        <v>0</v>
      </c>
      <c r="GQ133" t="s">
        <v>385</v>
      </c>
      <c r="GR133" t="s">
        <v>386</v>
      </c>
      <c r="GS133" t="s">
        <v>387</v>
      </c>
      <c r="GT133" t="s">
        <v>387</v>
      </c>
      <c r="GU133" t="s">
        <v>387</v>
      </c>
      <c r="GV133" t="s">
        <v>387</v>
      </c>
      <c r="GW133">
        <v>0</v>
      </c>
      <c r="GX133">
        <v>100</v>
      </c>
      <c r="GY133">
        <v>100</v>
      </c>
      <c r="GZ133">
        <v>1.5049999999999999</v>
      </c>
      <c r="HA133">
        <v>4.7999999999999996E-3</v>
      </c>
      <c r="HB133">
        <v>0.2796175401742218</v>
      </c>
      <c r="HC133">
        <v>2.9318383021812969E-3</v>
      </c>
      <c r="HD133">
        <v>-1.3754559859485029E-6</v>
      </c>
      <c r="HE133">
        <v>3.0700474437127301E-10</v>
      </c>
      <c r="HF133">
        <v>-7.1567451799845402E-2</v>
      </c>
      <c r="HG133">
        <v>1.00384331276165E-2</v>
      </c>
      <c r="HH133">
        <v>-3.1532673711230711E-4</v>
      </c>
      <c r="HI133">
        <v>1.819468599177705E-6</v>
      </c>
      <c r="HJ133">
        <v>1</v>
      </c>
      <c r="HK133">
        <v>2112</v>
      </c>
      <c r="HL133">
        <v>3</v>
      </c>
      <c r="HM133">
        <v>29</v>
      </c>
      <c r="HN133">
        <v>6.4</v>
      </c>
      <c r="HO133">
        <v>6.4</v>
      </c>
      <c r="HP133">
        <v>1.4453100000000001</v>
      </c>
      <c r="HQ133">
        <v>2.3144499999999999</v>
      </c>
      <c r="HR133">
        <v>1.4978</v>
      </c>
      <c r="HS133">
        <v>2.3022499999999999</v>
      </c>
      <c r="HT133">
        <v>1.5478499999999999</v>
      </c>
      <c r="HU133">
        <v>2.32422</v>
      </c>
      <c r="HV133">
        <v>38.969299999999997</v>
      </c>
      <c r="HW133">
        <v>14.4648</v>
      </c>
      <c r="HX133">
        <v>18</v>
      </c>
      <c r="HY133">
        <v>502.25400000000002</v>
      </c>
      <c r="HZ133">
        <v>486.73399999999998</v>
      </c>
      <c r="IA133">
        <v>27.628599999999999</v>
      </c>
      <c r="IB133">
        <v>32.484200000000001</v>
      </c>
      <c r="IC133">
        <v>30.000399999999999</v>
      </c>
      <c r="ID133">
        <v>32.285800000000002</v>
      </c>
      <c r="IE133">
        <v>32.383800000000001</v>
      </c>
      <c r="IF133">
        <v>29.1358</v>
      </c>
      <c r="IG133">
        <v>41.590400000000002</v>
      </c>
      <c r="IH133">
        <v>0</v>
      </c>
      <c r="II133">
        <v>27.6279</v>
      </c>
      <c r="IJ133">
        <v>632.93700000000001</v>
      </c>
      <c r="IK133">
        <v>21.112200000000001</v>
      </c>
      <c r="IL133">
        <v>100.408</v>
      </c>
      <c r="IM133">
        <v>100.126</v>
      </c>
      <c r="IN133" t="s">
        <v>1943</v>
      </c>
    </row>
    <row r="134" spans="1:248" x14ac:dyDescent="0.2">
      <c r="A134">
        <v>118</v>
      </c>
      <c r="B134">
        <v>1660230403.0999999</v>
      </c>
      <c r="C134">
        <v>408.09999990463263</v>
      </c>
      <c r="D134" t="s">
        <v>624</v>
      </c>
      <c r="E134" t="s">
        <v>625</v>
      </c>
      <c r="F134">
        <v>1</v>
      </c>
      <c r="G134">
        <v>2</v>
      </c>
      <c r="H134" t="s">
        <v>376</v>
      </c>
      <c r="I134" t="s">
        <v>377</v>
      </c>
      <c r="J134" t="s">
        <v>378</v>
      </c>
      <c r="K134" t="s">
        <v>379</v>
      </c>
      <c r="L134" t="s">
        <v>380</v>
      </c>
      <c r="M134" t="s">
        <v>381</v>
      </c>
      <c r="N134">
        <v>1660230402.5999999</v>
      </c>
      <c r="O134">
        <f t="shared" si="34"/>
        <v>5.1816763092572479E-3</v>
      </c>
      <c r="P134">
        <f t="shared" si="35"/>
        <v>5.1816763092572478</v>
      </c>
      <c r="Q134">
        <f t="shared" si="36"/>
        <v>15.139682915156465</v>
      </c>
      <c r="R134">
        <f t="shared" si="37"/>
        <v>540.95100000000002</v>
      </c>
      <c r="S134">
        <f t="shared" si="38"/>
        <v>441.31609072043614</v>
      </c>
      <c r="T134">
        <f t="shared" si="39"/>
        <v>43.948266067418167</v>
      </c>
      <c r="U134">
        <f t="shared" si="40"/>
        <v>53.870364070854002</v>
      </c>
      <c r="V134">
        <f t="shared" si="41"/>
        <v>0.2977280393007381</v>
      </c>
      <c r="W134">
        <f t="shared" si="42"/>
        <v>2.9167648074220112</v>
      </c>
      <c r="X134">
        <f t="shared" si="43"/>
        <v>0.28181611157708242</v>
      </c>
      <c r="Y134">
        <f t="shared" si="44"/>
        <v>0.17749379308621821</v>
      </c>
      <c r="Z134">
        <f t="shared" si="45"/>
        <v>321.53936099999999</v>
      </c>
      <c r="AA134">
        <f t="shared" si="46"/>
        <v>31.552402840089346</v>
      </c>
      <c r="AB134">
        <f t="shared" si="47"/>
        <v>30.853000000000002</v>
      </c>
      <c r="AC134">
        <f t="shared" si="48"/>
        <v>4.4737035677751154</v>
      </c>
      <c r="AD134">
        <f t="shared" si="49"/>
        <v>60.030903103844494</v>
      </c>
      <c r="AE134">
        <f t="shared" si="50"/>
        <v>2.7086998687999997</v>
      </c>
      <c r="AF134">
        <f t="shared" si="51"/>
        <v>4.5121757773897784</v>
      </c>
      <c r="AG134">
        <f t="shared" si="52"/>
        <v>1.7650036989751157</v>
      </c>
      <c r="AH134">
        <f t="shared" si="53"/>
        <v>-228.51192523824463</v>
      </c>
      <c r="AI134">
        <f t="shared" si="54"/>
        <v>23.603018507089832</v>
      </c>
      <c r="AJ134">
        <f t="shared" si="55"/>
        <v>1.815890768742833</v>
      </c>
      <c r="AK134">
        <f t="shared" si="56"/>
        <v>118.44634503758805</v>
      </c>
      <c r="AL134">
        <f t="shared" si="57"/>
        <v>45.368320829780359</v>
      </c>
      <c r="AM134">
        <f t="shared" si="58"/>
        <v>5.1840605345394728</v>
      </c>
      <c r="AN134">
        <f t="shared" si="59"/>
        <v>15.139682915156465</v>
      </c>
      <c r="AO134">
        <v>600.88199286131123</v>
      </c>
      <c r="AP134">
        <v>556.07989090909098</v>
      </c>
      <c r="AQ134">
        <v>5.0565865471624889</v>
      </c>
      <c r="AR134">
        <v>65.976057686478867</v>
      </c>
      <c r="AS134">
        <f t="shared" si="60"/>
        <v>5.1816763092572478</v>
      </c>
      <c r="AT134">
        <v>21.150860279193338</v>
      </c>
      <c r="AU134">
        <v>27.20016787878787</v>
      </c>
      <c r="AV134">
        <v>-2.3390792749309301E-4</v>
      </c>
      <c r="AW134">
        <v>81.048263138824893</v>
      </c>
      <c r="AX134">
        <v>0</v>
      </c>
      <c r="AY134">
        <v>0</v>
      </c>
      <c r="AZ134">
        <f t="shared" si="61"/>
        <v>1</v>
      </c>
      <c r="BA134">
        <f t="shared" si="62"/>
        <v>0</v>
      </c>
      <c r="BB134">
        <f t="shared" si="63"/>
        <v>51806.005677403577</v>
      </c>
      <c r="BC134">
        <f t="shared" si="64"/>
        <v>2000.15</v>
      </c>
      <c r="BD134">
        <f t="shared" si="65"/>
        <v>1681.3257000000001</v>
      </c>
      <c r="BE134">
        <f t="shared" si="66"/>
        <v>0.84059980501462395</v>
      </c>
      <c r="BF134">
        <f t="shared" si="67"/>
        <v>0.16075762367822413</v>
      </c>
      <c r="BG134">
        <v>6</v>
      </c>
      <c r="BH134">
        <v>0.5</v>
      </c>
      <c r="BI134" t="s">
        <v>382</v>
      </c>
      <c r="BJ134">
        <v>2</v>
      </c>
      <c r="BK134" t="b">
        <v>1</v>
      </c>
      <c r="BL134">
        <v>1660230402.5999999</v>
      </c>
      <c r="BM134">
        <v>540.95100000000002</v>
      </c>
      <c r="BN134">
        <v>598.74800000000005</v>
      </c>
      <c r="BO134">
        <v>27.2</v>
      </c>
      <c r="BP134">
        <v>21.1494</v>
      </c>
      <c r="BQ134">
        <v>539.44200000000001</v>
      </c>
      <c r="BR134">
        <v>27.1952</v>
      </c>
      <c r="BS134">
        <v>500.08800000000002</v>
      </c>
      <c r="BT134">
        <v>99.484399999999994</v>
      </c>
      <c r="BU134">
        <v>0.10015400000000001</v>
      </c>
      <c r="BV134">
        <v>31.0031</v>
      </c>
      <c r="BW134">
        <v>30.853000000000002</v>
      </c>
      <c r="BX134">
        <v>999.9</v>
      </c>
      <c r="BY134">
        <v>0</v>
      </c>
      <c r="BZ134">
        <v>0</v>
      </c>
      <c r="CA134">
        <v>9978.75</v>
      </c>
      <c r="CB134">
        <v>0</v>
      </c>
      <c r="CC134">
        <v>17.584099999999999</v>
      </c>
      <c r="CD134">
        <v>-57.7971</v>
      </c>
      <c r="CE134">
        <v>556.07600000000002</v>
      </c>
      <c r="CF134">
        <v>611.68499999999995</v>
      </c>
      <c r="CG134">
        <v>6.0506900000000003</v>
      </c>
      <c r="CH134">
        <v>598.74800000000005</v>
      </c>
      <c r="CI134">
        <v>21.1494</v>
      </c>
      <c r="CJ134">
        <v>2.7059799999999998</v>
      </c>
      <c r="CK134">
        <v>2.1040299999999998</v>
      </c>
      <c r="CL134">
        <v>22.3215</v>
      </c>
      <c r="CM134">
        <v>18.249700000000001</v>
      </c>
      <c r="CN134">
        <v>2000.15</v>
      </c>
      <c r="CO134">
        <v>0.98000500000000001</v>
      </c>
      <c r="CP134">
        <v>1.9995300000000001E-2</v>
      </c>
      <c r="CQ134">
        <v>0</v>
      </c>
      <c r="CR134">
        <v>2.5209999999999999</v>
      </c>
      <c r="CS134">
        <v>0</v>
      </c>
      <c r="CT134">
        <v>22571.5</v>
      </c>
      <c r="CU134">
        <v>17413.7</v>
      </c>
      <c r="CV134">
        <v>42.5</v>
      </c>
      <c r="CW134">
        <v>43.686999999999998</v>
      </c>
      <c r="CX134">
        <v>42.561999999999998</v>
      </c>
      <c r="CY134">
        <v>42</v>
      </c>
      <c r="CZ134">
        <v>42.5</v>
      </c>
      <c r="DA134">
        <v>1960.16</v>
      </c>
      <c r="DB134">
        <v>39.99</v>
      </c>
      <c r="DC134">
        <v>0</v>
      </c>
      <c r="DD134">
        <v>1660230401.0999999</v>
      </c>
      <c r="DE134">
        <v>0</v>
      </c>
      <c r="DF134">
        <v>1660230021</v>
      </c>
      <c r="DG134" t="s">
        <v>383</v>
      </c>
      <c r="DH134">
        <v>1660230020</v>
      </c>
      <c r="DI134">
        <v>1660230021</v>
      </c>
      <c r="DJ134">
        <v>13</v>
      </c>
      <c r="DK134">
        <v>0.128</v>
      </c>
      <c r="DL134">
        <v>-1.4E-2</v>
      </c>
      <c r="DM134">
        <v>1.25</v>
      </c>
      <c r="DN134">
        <v>1.6E-2</v>
      </c>
      <c r="DO134">
        <v>400</v>
      </c>
      <c r="DP134">
        <v>22</v>
      </c>
      <c r="DQ134">
        <v>0.31</v>
      </c>
      <c r="DR134">
        <v>0.02</v>
      </c>
      <c r="DS134">
        <v>14.35968470916557</v>
      </c>
      <c r="DT134">
        <v>6.0538566255454249</v>
      </c>
      <c r="DU134">
        <v>0.47031046392745279</v>
      </c>
      <c r="DV134">
        <v>0</v>
      </c>
      <c r="DW134">
        <v>44.645929010310503</v>
      </c>
      <c r="DX134">
        <v>6.1875429718145316</v>
      </c>
      <c r="DY134">
        <v>0.46443754743478982</v>
      </c>
      <c r="DZ134">
        <v>0</v>
      </c>
      <c r="EA134">
        <v>-56.755319999999998</v>
      </c>
      <c r="EB134">
        <v>-9.3694932146829846</v>
      </c>
      <c r="EC134">
        <v>0.67977193302852157</v>
      </c>
      <c r="ED134">
        <v>0</v>
      </c>
      <c r="EE134">
        <v>404.14796816271559</v>
      </c>
      <c r="EF134">
        <v>258.36454369658651</v>
      </c>
      <c r="EG134">
        <v>19.263452735304909</v>
      </c>
      <c r="EH134">
        <v>0</v>
      </c>
      <c r="EI134">
        <v>5.9940862499999996</v>
      </c>
      <c r="EJ134">
        <v>0.45582675422138808</v>
      </c>
      <c r="EK134">
        <v>4.5504370926730778E-2</v>
      </c>
      <c r="EL134">
        <v>0</v>
      </c>
      <c r="EM134">
        <v>1.764538211437263</v>
      </c>
      <c r="EN134">
        <v>-1.189853068122398E-3</v>
      </c>
      <c r="EO134">
        <v>1.2552190663005381E-3</v>
      </c>
      <c r="EP134">
        <v>1</v>
      </c>
      <c r="EQ134">
        <v>1</v>
      </c>
      <c r="ER134">
        <v>6</v>
      </c>
      <c r="ES134" t="s">
        <v>413</v>
      </c>
      <c r="ET134">
        <v>2.9421900000000001</v>
      </c>
      <c r="EU134">
        <v>2.8011200000000001</v>
      </c>
      <c r="EV134">
        <v>0.110166</v>
      </c>
      <c r="EW134">
        <v>0.118355</v>
      </c>
      <c r="EX134">
        <v>0.11765</v>
      </c>
      <c r="EY134">
        <v>9.85066E-2</v>
      </c>
      <c r="EZ134">
        <v>18219.7</v>
      </c>
      <c r="FA134">
        <v>18930.900000000001</v>
      </c>
      <c r="FB134">
        <v>23814.1</v>
      </c>
      <c r="FC134">
        <v>24991.9</v>
      </c>
      <c r="FD134">
        <v>33635.199999999997</v>
      </c>
      <c r="FE134">
        <v>35978.5</v>
      </c>
      <c r="FF134">
        <v>43422.6</v>
      </c>
      <c r="FG134">
        <v>46199.6</v>
      </c>
      <c r="FH134">
        <v>1.9599800000000001</v>
      </c>
      <c r="FI134">
        <v>1.83622</v>
      </c>
      <c r="FJ134">
        <v>6.0908499999999997E-2</v>
      </c>
      <c r="FK134">
        <v>0</v>
      </c>
      <c r="FL134">
        <v>29.8612</v>
      </c>
      <c r="FM134">
        <v>999.9</v>
      </c>
      <c r="FN134">
        <v>58.6</v>
      </c>
      <c r="FO134">
        <v>35.6</v>
      </c>
      <c r="FP134">
        <v>34.3934</v>
      </c>
      <c r="FQ134">
        <v>63.917499999999997</v>
      </c>
      <c r="FR134">
        <v>22.303699999999999</v>
      </c>
      <c r="FS134">
        <v>1</v>
      </c>
      <c r="FT134">
        <v>0.431504</v>
      </c>
      <c r="FU134">
        <v>1.6447799999999999</v>
      </c>
      <c r="FV134">
        <v>20.313500000000001</v>
      </c>
      <c r="FW134">
        <v>5.2115999999999998</v>
      </c>
      <c r="FX134">
        <v>11.9072</v>
      </c>
      <c r="FY134">
        <v>5.0027999999999997</v>
      </c>
      <c r="FZ134">
        <v>3.2901799999999999</v>
      </c>
      <c r="GA134">
        <v>9999</v>
      </c>
      <c r="GB134">
        <v>9999</v>
      </c>
      <c r="GC134">
        <v>9999</v>
      </c>
      <c r="GD134">
        <v>999.9</v>
      </c>
      <c r="GE134">
        <v>1.85961</v>
      </c>
      <c r="GF134">
        <v>1.8546199999999999</v>
      </c>
      <c r="GG134">
        <v>1.8577900000000001</v>
      </c>
      <c r="GH134">
        <v>1.85623</v>
      </c>
      <c r="GI134">
        <v>1.85501</v>
      </c>
      <c r="GJ134">
        <v>1.8547</v>
      </c>
      <c r="GK134">
        <v>1.8533500000000001</v>
      </c>
      <c r="GL134">
        <v>1.85653</v>
      </c>
      <c r="GM134">
        <v>0</v>
      </c>
      <c r="GN134">
        <v>0</v>
      </c>
      <c r="GO134">
        <v>0</v>
      </c>
      <c r="GP134">
        <v>0</v>
      </c>
      <c r="GQ134" t="s">
        <v>385</v>
      </c>
      <c r="GR134" t="s">
        <v>386</v>
      </c>
      <c r="GS134" t="s">
        <v>387</v>
      </c>
      <c r="GT134" t="s">
        <v>387</v>
      </c>
      <c r="GU134" t="s">
        <v>387</v>
      </c>
      <c r="GV134" t="s">
        <v>387</v>
      </c>
      <c r="GW134">
        <v>0</v>
      </c>
      <c r="GX134">
        <v>100</v>
      </c>
      <c r="GY134">
        <v>100</v>
      </c>
      <c r="GZ134">
        <v>1.5129999999999999</v>
      </c>
      <c r="HA134">
        <v>4.7999999999999996E-3</v>
      </c>
      <c r="HB134">
        <v>0.2796175401742218</v>
      </c>
      <c r="HC134">
        <v>2.9318383021812969E-3</v>
      </c>
      <c r="HD134">
        <v>-1.3754559859485029E-6</v>
      </c>
      <c r="HE134">
        <v>3.0700474437127301E-10</v>
      </c>
      <c r="HF134">
        <v>-7.1567451799845402E-2</v>
      </c>
      <c r="HG134">
        <v>1.00384331276165E-2</v>
      </c>
      <c r="HH134">
        <v>-3.1532673711230711E-4</v>
      </c>
      <c r="HI134">
        <v>1.819468599177705E-6</v>
      </c>
      <c r="HJ134">
        <v>1</v>
      </c>
      <c r="HK134">
        <v>2112</v>
      </c>
      <c r="HL134">
        <v>3</v>
      </c>
      <c r="HM134">
        <v>29</v>
      </c>
      <c r="HN134">
        <v>6.4</v>
      </c>
      <c r="HO134">
        <v>6.4</v>
      </c>
      <c r="HP134">
        <v>1.4587399999999999</v>
      </c>
      <c r="HQ134">
        <v>2.2997999999999998</v>
      </c>
      <c r="HR134">
        <v>1.4978</v>
      </c>
      <c r="HS134">
        <v>2.3022499999999999</v>
      </c>
      <c r="HT134">
        <v>1.5478499999999999</v>
      </c>
      <c r="HU134">
        <v>2.4133300000000002</v>
      </c>
      <c r="HV134">
        <v>38.969299999999997</v>
      </c>
      <c r="HW134">
        <v>14.456</v>
      </c>
      <c r="HX134">
        <v>18</v>
      </c>
      <c r="HY134">
        <v>502.36599999999999</v>
      </c>
      <c r="HZ134">
        <v>486.69</v>
      </c>
      <c r="IA134">
        <v>27.628599999999999</v>
      </c>
      <c r="IB134">
        <v>32.484999999999999</v>
      </c>
      <c r="IC134">
        <v>30.000399999999999</v>
      </c>
      <c r="ID134">
        <v>32.2866</v>
      </c>
      <c r="IE134">
        <v>32.384599999999999</v>
      </c>
      <c r="IF134">
        <v>29.281600000000001</v>
      </c>
      <c r="IG134">
        <v>41.590400000000002</v>
      </c>
      <c r="IH134">
        <v>0</v>
      </c>
      <c r="II134">
        <v>27.6279</v>
      </c>
      <c r="IJ134">
        <v>632.93700000000001</v>
      </c>
      <c r="IK134">
        <v>21.1114</v>
      </c>
      <c r="IL134">
        <v>100.408</v>
      </c>
      <c r="IM134">
        <v>100.126</v>
      </c>
      <c r="IN134" t="s">
        <v>1943</v>
      </c>
    </row>
    <row r="135" spans="1:248" x14ac:dyDescent="0.2">
      <c r="A135">
        <v>119</v>
      </c>
      <c r="B135">
        <v>1660230404.0999999</v>
      </c>
      <c r="C135">
        <v>409.09999990463263</v>
      </c>
      <c r="D135" t="s">
        <v>626</v>
      </c>
      <c r="E135" t="s">
        <v>627</v>
      </c>
      <c r="F135">
        <v>1</v>
      </c>
      <c r="G135">
        <v>2</v>
      </c>
      <c r="H135" t="s">
        <v>376</v>
      </c>
      <c r="I135" t="s">
        <v>377</v>
      </c>
      <c r="J135" t="s">
        <v>378</v>
      </c>
      <c r="K135" t="s">
        <v>379</v>
      </c>
      <c r="L135" t="s">
        <v>380</v>
      </c>
      <c r="M135" t="s">
        <v>381</v>
      </c>
      <c r="N135">
        <v>1660230403.0999999</v>
      </c>
      <c r="O135">
        <f t="shared" si="34"/>
        <v>5.1794936141873089E-3</v>
      </c>
      <c r="P135">
        <f t="shared" si="35"/>
        <v>5.1794936141873089</v>
      </c>
      <c r="Q135">
        <f t="shared" si="36"/>
        <v>15.258628229448471</v>
      </c>
      <c r="R135">
        <f t="shared" si="37"/>
        <v>543.40200000000004</v>
      </c>
      <c r="S135">
        <f t="shared" si="38"/>
        <v>442.97695024697788</v>
      </c>
      <c r="T135">
        <f t="shared" si="39"/>
        <v>44.113700561620156</v>
      </c>
      <c r="U135">
        <f t="shared" si="40"/>
        <v>54.114493088682011</v>
      </c>
      <c r="V135">
        <f t="shared" si="41"/>
        <v>0.29751820977639715</v>
      </c>
      <c r="W135">
        <f t="shared" si="42"/>
        <v>2.9176994386130479</v>
      </c>
      <c r="X135">
        <f t="shared" si="43"/>
        <v>0.28163285817006756</v>
      </c>
      <c r="Y135">
        <f t="shared" si="44"/>
        <v>0.17737705891351987</v>
      </c>
      <c r="Z135">
        <f t="shared" si="45"/>
        <v>321.51781499999998</v>
      </c>
      <c r="AA135">
        <f t="shared" si="46"/>
        <v>31.552680473187834</v>
      </c>
      <c r="AB135">
        <f t="shared" si="47"/>
        <v>30.8538</v>
      </c>
      <c r="AC135">
        <f t="shared" si="48"/>
        <v>4.4739078563519739</v>
      </c>
      <c r="AD135">
        <f t="shared" si="49"/>
        <v>60.026431156739491</v>
      </c>
      <c r="AE135">
        <f t="shared" si="50"/>
        <v>2.70849808668595</v>
      </c>
      <c r="AF135">
        <f t="shared" si="51"/>
        <v>4.5121757773897784</v>
      </c>
      <c r="AG135">
        <f t="shared" si="52"/>
        <v>1.7654097696660238</v>
      </c>
      <c r="AH135">
        <f t="shared" si="53"/>
        <v>-228.41566838566033</v>
      </c>
      <c r="AI135">
        <f t="shared" si="54"/>
        <v>23.484742511681873</v>
      </c>
      <c r="AJ135">
        <f t="shared" si="55"/>
        <v>1.8062196004876077</v>
      </c>
      <c r="AK135">
        <f t="shared" si="56"/>
        <v>118.39310872650915</v>
      </c>
      <c r="AL135">
        <f t="shared" si="57"/>
        <v>45.429853163386319</v>
      </c>
      <c r="AM135">
        <f t="shared" si="58"/>
        <v>5.1823370596052909</v>
      </c>
      <c r="AN135">
        <f t="shared" si="59"/>
        <v>15.258628229448471</v>
      </c>
      <c r="AO135">
        <v>605.98567031291873</v>
      </c>
      <c r="AP135">
        <v>561.10506060606042</v>
      </c>
      <c r="AQ135">
        <v>5.0438311244839031</v>
      </c>
      <c r="AR135">
        <v>65.976057686478867</v>
      </c>
      <c r="AS135">
        <f t="shared" si="60"/>
        <v>5.1794936141873089</v>
      </c>
      <c r="AT135">
        <v>21.150412434726881</v>
      </c>
      <c r="AU135">
        <v>27.19654606060605</v>
      </c>
      <c r="AV135">
        <v>-1.558320984295999E-4</v>
      </c>
      <c r="AW135">
        <v>81.048263138824893</v>
      </c>
      <c r="AX135">
        <v>0</v>
      </c>
      <c r="AY135">
        <v>0</v>
      </c>
      <c r="AZ135">
        <f t="shared" si="61"/>
        <v>1</v>
      </c>
      <c r="BA135">
        <f t="shared" si="62"/>
        <v>0</v>
      </c>
      <c r="BB135">
        <f t="shared" si="63"/>
        <v>51832.561616820974</v>
      </c>
      <c r="BC135">
        <f t="shared" si="64"/>
        <v>2000.0150000000001</v>
      </c>
      <c r="BD135">
        <f t="shared" si="65"/>
        <v>1681.2123000000001</v>
      </c>
      <c r="BE135">
        <f t="shared" si="66"/>
        <v>0.84059984550115874</v>
      </c>
      <c r="BF135">
        <f t="shared" si="67"/>
        <v>0.16075770181723636</v>
      </c>
      <c r="BG135">
        <v>6</v>
      </c>
      <c r="BH135">
        <v>0.5</v>
      </c>
      <c r="BI135" t="s">
        <v>382</v>
      </c>
      <c r="BJ135">
        <v>2</v>
      </c>
      <c r="BK135" t="b">
        <v>1</v>
      </c>
      <c r="BL135">
        <v>1660230403.0999999</v>
      </c>
      <c r="BM135">
        <v>543.40200000000004</v>
      </c>
      <c r="BN135">
        <v>601.28549999999996</v>
      </c>
      <c r="BO135">
        <v>27.197949999999999</v>
      </c>
      <c r="BP135">
        <v>21.1495</v>
      </c>
      <c r="BQ135">
        <v>541.88850000000002</v>
      </c>
      <c r="BR135">
        <v>27.193149999999999</v>
      </c>
      <c r="BS135">
        <v>500.10050000000001</v>
      </c>
      <c r="BT135">
        <v>99.484549999999999</v>
      </c>
      <c r="BU135">
        <v>0.100091</v>
      </c>
      <c r="BV135">
        <v>31.0031</v>
      </c>
      <c r="BW135">
        <v>30.8538</v>
      </c>
      <c r="BX135">
        <v>999.9</v>
      </c>
      <c r="BY135">
        <v>0</v>
      </c>
      <c r="BZ135">
        <v>0</v>
      </c>
      <c r="CA135">
        <v>9984.0649999999987</v>
      </c>
      <c r="CB135">
        <v>0</v>
      </c>
      <c r="CC135">
        <v>17.589200000000002</v>
      </c>
      <c r="CD135">
        <v>-57.883400000000002</v>
      </c>
      <c r="CE135">
        <v>558.59450000000004</v>
      </c>
      <c r="CF135">
        <v>614.27700000000004</v>
      </c>
      <c r="CG135">
        <v>6.0485249999999997</v>
      </c>
      <c r="CH135">
        <v>601.28549999999996</v>
      </c>
      <c r="CI135">
        <v>21.1495</v>
      </c>
      <c r="CJ135">
        <v>2.7057799999999999</v>
      </c>
      <c r="CK135">
        <v>2.1040450000000002</v>
      </c>
      <c r="CL135">
        <v>22.320250000000001</v>
      </c>
      <c r="CM135">
        <v>18.2498</v>
      </c>
      <c r="CN135">
        <v>2000.0150000000001</v>
      </c>
      <c r="CO135">
        <v>0.98000350000000003</v>
      </c>
      <c r="CP135">
        <v>1.9996799999999999E-2</v>
      </c>
      <c r="CQ135">
        <v>0</v>
      </c>
      <c r="CR135">
        <v>3.0415000000000001</v>
      </c>
      <c r="CS135">
        <v>0</v>
      </c>
      <c r="CT135">
        <v>22579.55</v>
      </c>
      <c r="CU135">
        <v>17412.45</v>
      </c>
      <c r="CV135">
        <v>42.530999999999999</v>
      </c>
      <c r="CW135">
        <v>43.686999999999998</v>
      </c>
      <c r="CX135">
        <v>42.561999999999998</v>
      </c>
      <c r="CY135">
        <v>42</v>
      </c>
      <c r="CZ135">
        <v>42.5</v>
      </c>
      <c r="DA135">
        <v>1960.0250000000001</v>
      </c>
      <c r="DB135">
        <v>39.99</v>
      </c>
      <c r="DC135">
        <v>0</v>
      </c>
      <c r="DD135">
        <v>1660230402.3</v>
      </c>
      <c r="DE135">
        <v>0</v>
      </c>
      <c r="DF135">
        <v>1660230021</v>
      </c>
      <c r="DG135" t="s">
        <v>383</v>
      </c>
      <c r="DH135">
        <v>1660230020</v>
      </c>
      <c r="DI135">
        <v>1660230021</v>
      </c>
      <c r="DJ135">
        <v>13</v>
      </c>
      <c r="DK135">
        <v>0.128</v>
      </c>
      <c r="DL135">
        <v>-1.4E-2</v>
      </c>
      <c r="DM135">
        <v>1.25</v>
      </c>
      <c r="DN135">
        <v>1.6E-2</v>
      </c>
      <c r="DO135">
        <v>400</v>
      </c>
      <c r="DP135">
        <v>22</v>
      </c>
      <c r="DQ135">
        <v>0.31</v>
      </c>
      <c r="DR135">
        <v>0.02</v>
      </c>
      <c r="DS135">
        <v>14.35968470916557</v>
      </c>
      <c r="DT135">
        <v>6.0538566255454249</v>
      </c>
      <c r="DU135">
        <v>0.47031046392745279</v>
      </c>
      <c r="DV135">
        <v>0</v>
      </c>
      <c r="DW135">
        <v>44.645929010310503</v>
      </c>
      <c r="DX135">
        <v>6.1875429718145316</v>
      </c>
      <c r="DY135">
        <v>0.46443754743478982</v>
      </c>
      <c r="DZ135">
        <v>0</v>
      </c>
      <c r="EA135">
        <v>-56.755319999999998</v>
      </c>
      <c r="EB135">
        <v>-9.3694932146829846</v>
      </c>
      <c r="EC135">
        <v>0.67977193302852157</v>
      </c>
      <c r="ED135">
        <v>0</v>
      </c>
      <c r="EE135">
        <v>404.14796816271559</v>
      </c>
      <c r="EF135">
        <v>258.36454369658651</v>
      </c>
      <c r="EG135">
        <v>19.263452735304909</v>
      </c>
      <c r="EH135">
        <v>0</v>
      </c>
      <c r="EI135">
        <v>5.9940862499999996</v>
      </c>
      <c r="EJ135">
        <v>0.45582675422138808</v>
      </c>
      <c r="EK135">
        <v>4.5504370926730778E-2</v>
      </c>
      <c r="EL135">
        <v>0</v>
      </c>
      <c r="EM135">
        <v>1.764538211437263</v>
      </c>
      <c r="EN135">
        <v>-1.189853068122398E-3</v>
      </c>
      <c r="EO135">
        <v>1.2552190663005381E-3</v>
      </c>
      <c r="EP135">
        <v>1</v>
      </c>
      <c r="EQ135">
        <v>1</v>
      </c>
      <c r="ER135">
        <v>6</v>
      </c>
      <c r="ES135" t="s">
        <v>413</v>
      </c>
      <c r="ET135">
        <v>2.9420500000000001</v>
      </c>
      <c r="EU135">
        <v>2.80111</v>
      </c>
      <c r="EV135">
        <v>0.110885</v>
      </c>
      <c r="EW135">
        <v>0.11905399999999999</v>
      </c>
      <c r="EX135">
        <v>0.117641</v>
      </c>
      <c r="EY135">
        <v>9.8502099999999995E-2</v>
      </c>
      <c r="EZ135">
        <v>18205</v>
      </c>
      <c r="FA135">
        <v>18916</v>
      </c>
      <c r="FB135">
        <v>23814.2</v>
      </c>
      <c r="FC135">
        <v>24992.1</v>
      </c>
      <c r="FD135">
        <v>33635.5</v>
      </c>
      <c r="FE135">
        <v>35978.800000000003</v>
      </c>
      <c r="FF135">
        <v>43422.5</v>
      </c>
      <c r="FG135">
        <v>46199.7</v>
      </c>
      <c r="FH135">
        <v>1.9599800000000001</v>
      </c>
      <c r="FI135">
        <v>1.8362499999999999</v>
      </c>
      <c r="FJ135">
        <v>6.1176700000000001E-2</v>
      </c>
      <c r="FK135">
        <v>0</v>
      </c>
      <c r="FL135">
        <v>29.861799999999999</v>
      </c>
      <c r="FM135">
        <v>999.9</v>
      </c>
      <c r="FN135">
        <v>58.6</v>
      </c>
      <c r="FO135">
        <v>35.700000000000003</v>
      </c>
      <c r="FP135">
        <v>34.580300000000001</v>
      </c>
      <c r="FQ135">
        <v>63.817500000000003</v>
      </c>
      <c r="FR135">
        <v>22.415900000000001</v>
      </c>
      <c r="FS135">
        <v>1</v>
      </c>
      <c r="FT135">
        <v>0.43151899999999999</v>
      </c>
      <c r="FU135">
        <v>1.6459299999999999</v>
      </c>
      <c r="FV135">
        <v>20.313500000000001</v>
      </c>
      <c r="FW135">
        <v>5.2112999999999996</v>
      </c>
      <c r="FX135">
        <v>11.907500000000001</v>
      </c>
      <c r="FY135">
        <v>5.0029500000000002</v>
      </c>
      <c r="FZ135">
        <v>3.29013</v>
      </c>
      <c r="GA135">
        <v>9999</v>
      </c>
      <c r="GB135">
        <v>9999</v>
      </c>
      <c r="GC135">
        <v>9999</v>
      </c>
      <c r="GD135">
        <v>999.9</v>
      </c>
      <c r="GE135">
        <v>1.8595999999999999</v>
      </c>
      <c r="GF135">
        <v>1.8546100000000001</v>
      </c>
      <c r="GG135">
        <v>1.8577900000000001</v>
      </c>
      <c r="GH135">
        <v>1.85623</v>
      </c>
      <c r="GI135">
        <v>1.85501</v>
      </c>
      <c r="GJ135">
        <v>1.8547</v>
      </c>
      <c r="GK135">
        <v>1.85334</v>
      </c>
      <c r="GL135">
        <v>1.85653</v>
      </c>
      <c r="GM135">
        <v>0</v>
      </c>
      <c r="GN135">
        <v>0</v>
      </c>
      <c r="GO135">
        <v>0</v>
      </c>
      <c r="GP135">
        <v>0</v>
      </c>
      <c r="GQ135" t="s">
        <v>385</v>
      </c>
      <c r="GR135" t="s">
        <v>386</v>
      </c>
      <c r="GS135" t="s">
        <v>387</v>
      </c>
      <c r="GT135" t="s">
        <v>387</v>
      </c>
      <c r="GU135" t="s">
        <v>387</v>
      </c>
      <c r="GV135" t="s">
        <v>387</v>
      </c>
      <c r="GW135">
        <v>0</v>
      </c>
      <c r="GX135">
        <v>100</v>
      </c>
      <c r="GY135">
        <v>100</v>
      </c>
      <c r="GZ135">
        <v>1.522</v>
      </c>
      <c r="HA135">
        <v>4.8999999999999998E-3</v>
      </c>
      <c r="HB135">
        <v>0.2796175401742218</v>
      </c>
      <c r="HC135">
        <v>2.9318383021812969E-3</v>
      </c>
      <c r="HD135">
        <v>-1.3754559859485029E-6</v>
      </c>
      <c r="HE135">
        <v>3.0700474437127301E-10</v>
      </c>
      <c r="HF135">
        <v>-7.1567451799845402E-2</v>
      </c>
      <c r="HG135">
        <v>1.00384331276165E-2</v>
      </c>
      <c r="HH135">
        <v>-3.1532673711230711E-4</v>
      </c>
      <c r="HI135">
        <v>1.819468599177705E-6</v>
      </c>
      <c r="HJ135">
        <v>1</v>
      </c>
      <c r="HK135">
        <v>2112</v>
      </c>
      <c r="HL135">
        <v>3</v>
      </c>
      <c r="HM135">
        <v>29</v>
      </c>
      <c r="HN135">
        <v>6.4</v>
      </c>
      <c r="HO135">
        <v>6.4</v>
      </c>
      <c r="HP135">
        <v>1.4648399999999999</v>
      </c>
      <c r="HQ135">
        <v>2.32056</v>
      </c>
      <c r="HR135">
        <v>1.4978</v>
      </c>
      <c r="HS135">
        <v>2.3010299999999999</v>
      </c>
      <c r="HT135">
        <v>1.5478499999999999</v>
      </c>
      <c r="HU135">
        <v>2.4133300000000002</v>
      </c>
      <c r="HV135">
        <v>38.969299999999997</v>
      </c>
      <c r="HW135">
        <v>14.4648</v>
      </c>
      <c r="HX135">
        <v>18</v>
      </c>
      <c r="HY135">
        <v>502.37</v>
      </c>
      <c r="HZ135">
        <v>486.71199999999999</v>
      </c>
      <c r="IA135">
        <v>27.628699999999998</v>
      </c>
      <c r="IB135">
        <v>32.4863</v>
      </c>
      <c r="IC135">
        <v>30.000399999999999</v>
      </c>
      <c r="ID135">
        <v>32.287199999999999</v>
      </c>
      <c r="IE135">
        <v>32.385199999999998</v>
      </c>
      <c r="IF135">
        <v>29.5213</v>
      </c>
      <c r="IG135">
        <v>41.590400000000002</v>
      </c>
      <c r="IH135">
        <v>0</v>
      </c>
      <c r="II135">
        <v>27.625</v>
      </c>
      <c r="IJ135">
        <v>642.96500000000003</v>
      </c>
      <c r="IK135">
        <v>21.110199999999999</v>
      </c>
      <c r="IL135">
        <v>100.408</v>
      </c>
      <c r="IM135">
        <v>100.127</v>
      </c>
      <c r="IN135" t="s">
        <v>1943</v>
      </c>
    </row>
    <row r="136" spans="1:248" x14ac:dyDescent="0.2">
      <c r="A136">
        <v>120</v>
      </c>
      <c r="B136">
        <v>1660230405.0999999</v>
      </c>
      <c r="C136">
        <v>410.09999990463263</v>
      </c>
      <c r="D136" t="s">
        <v>628</v>
      </c>
      <c r="E136" t="s">
        <v>629</v>
      </c>
      <c r="F136">
        <v>1</v>
      </c>
      <c r="G136">
        <v>2</v>
      </c>
      <c r="H136" t="s">
        <v>376</v>
      </c>
      <c r="I136" t="s">
        <v>377</v>
      </c>
      <c r="J136" t="s">
        <v>378</v>
      </c>
      <c r="K136" t="s">
        <v>379</v>
      </c>
      <c r="L136" t="s">
        <v>380</v>
      </c>
      <c r="M136" t="s">
        <v>381</v>
      </c>
      <c r="N136">
        <v>1660230404.5999999</v>
      </c>
      <c r="O136">
        <f t="shared" si="34"/>
        <v>5.1774589870926882E-3</v>
      </c>
      <c r="P136">
        <f t="shared" si="35"/>
        <v>5.1774589870926881</v>
      </c>
      <c r="Q136">
        <f t="shared" si="36"/>
        <v>15.267764372386008</v>
      </c>
      <c r="R136">
        <f t="shared" si="37"/>
        <v>550.78800000000001</v>
      </c>
      <c r="S136">
        <f t="shared" si="38"/>
        <v>449.97553032360935</v>
      </c>
      <c r="T136">
        <f t="shared" si="39"/>
        <v>44.810202030511348</v>
      </c>
      <c r="U136">
        <f t="shared" si="40"/>
        <v>54.849474899738404</v>
      </c>
      <c r="V136">
        <f t="shared" si="41"/>
        <v>0.29709907840993338</v>
      </c>
      <c r="W136">
        <f t="shared" si="42"/>
        <v>2.9201474299812493</v>
      </c>
      <c r="X136">
        <f t="shared" si="43"/>
        <v>0.28126969353213754</v>
      </c>
      <c r="Y136">
        <f t="shared" si="44"/>
        <v>0.17714545131893139</v>
      </c>
      <c r="Z136">
        <f t="shared" si="45"/>
        <v>321.54095700000005</v>
      </c>
      <c r="AA136">
        <f t="shared" si="46"/>
        <v>31.553618128584709</v>
      </c>
      <c r="AB136">
        <f t="shared" si="47"/>
        <v>30.8583</v>
      </c>
      <c r="AC136">
        <f t="shared" si="48"/>
        <v>4.4750571310174756</v>
      </c>
      <c r="AD136">
        <f t="shared" si="49"/>
        <v>60.014936606763058</v>
      </c>
      <c r="AE136">
        <f t="shared" si="50"/>
        <v>2.7080875134733797</v>
      </c>
      <c r="AF136">
        <f t="shared" si="51"/>
        <v>4.5123558677027855</v>
      </c>
      <c r="AG136">
        <f t="shared" si="52"/>
        <v>1.7669696175440959</v>
      </c>
      <c r="AH136">
        <f t="shared" si="53"/>
        <v>-228.32594133078754</v>
      </c>
      <c r="AI136">
        <f t="shared" si="54"/>
        <v>22.906208789668948</v>
      </c>
      <c r="AJ136">
        <f t="shared" si="55"/>
        <v>1.7602926707353352</v>
      </c>
      <c r="AK136">
        <f t="shared" si="56"/>
        <v>117.8815171296168</v>
      </c>
      <c r="AL136">
        <f t="shared" si="57"/>
        <v>45.565464282014908</v>
      </c>
      <c r="AM136">
        <f t="shared" si="58"/>
        <v>5.180373210113137</v>
      </c>
      <c r="AN136">
        <f t="shared" si="59"/>
        <v>15.267764372386008</v>
      </c>
      <c r="AO136">
        <v>611.12093326661682</v>
      </c>
      <c r="AP136">
        <v>566.18341818181796</v>
      </c>
      <c r="AQ136">
        <v>5.0526723578998478</v>
      </c>
      <c r="AR136">
        <v>65.976057686478867</v>
      </c>
      <c r="AS136">
        <f t="shared" si="60"/>
        <v>5.1774589870926881</v>
      </c>
      <c r="AT136">
        <v>21.150173265615809</v>
      </c>
      <c r="AU136">
        <v>27.193796363636359</v>
      </c>
      <c r="AV136">
        <v>-1.290039292730086E-4</v>
      </c>
      <c r="AW136">
        <v>81.048263138824893</v>
      </c>
      <c r="AX136">
        <v>0</v>
      </c>
      <c r="AY136">
        <v>0</v>
      </c>
      <c r="AZ136">
        <f t="shared" si="61"/>
        <v>1</v>
      </c>
      <c r="BA136">
        <f t="shared" si="62"/>
        <v>0</v>
      </c>
      <c r="BB136">
        <f t="shared" si="63"/>
        <v>51901.996890691953</v>
      </c>
      <c r="BC136">
        <f t="shared" si="64"/>
        <v>2000.16</v>
      </c>
      <c r="BD136">
        <f t="shared" si="65"/>
        <v>1681.3341</v>
      </c>
      <c r="BE136">
        <f t="shared" si="66"/>
        <v>0.84059980201583873</v>
      </c>
      <c r="BF136">
        <f t="shared" si="67"/>
        <v>0.16075761789056878</v>
      </c>
      <c r="BG136">
        <v>6</v>
      </c>
      <c r="BH136">
        <v>0.5</v>
      </c>
      <c r="BI136" t="s">
        <v>382</v>
      </c>
      <c r="BJ136">
        <v>2</v>
      </c>
      <c r="BK136" t="b">
        <v>1</v>
      </c>
      <c r="BL136">
        <v>1660230404.5999999</v>
      </c>
      <c r="BM136">
        <v>550.78800000000001</v>
      </c>
      <c r="BN136">
        <v>608.87900000000002</v>
      </c>
      <c r="BO136">
        <v>27.194099999999999</v>
      </c>
      <c r="BP136">
        <v>21.1479</v>
      </c>
      <c r="BQ136">
        <v>549.26199999999994</v>
      </c>
      <c r="BR136">
        <v>27.1892</v>
      </c>
      <c r="BS136">
        <v>500.09899999999999</v>
      </c>
      <c r="BT136">
        <v>99.483699999999999</v>
      </c>
      <c r="BU136">
        <v>9.9941799999999997E-2</v>
      </c>
      <c r="BV136">
        <v>31.003799999999998</v>
      </c>
      <c r="BW136">
        <v>30.8583</v>
      </c>
      <c r="BX136">
        <v>999.9</v>
      </c>
      <c r="BY136">
        <v>0</v>
      </c>
      <c r="BZ136">
        <v>0</v>
      </c>
      <c r="CA136">
        <v>9998.1200000000008</v>
      </c>
      <c r="CB136">
        <v>0</v>
      </c>
      <c r="CC136">
        <v>17.5899</v>
      </c>
      <c r="CD136">
        <v>-58.090600000000002</v>
      </c>
      <c r="CE136">
        <v>566.18499999999995</v>
      </c>
      <c r="CF136">
        <v>622.03300000000002</v>
      </c>
      <c r="CG136">
        <v>6.04617</v>
      </c>
      <c r="CH136">
        <v>608.87900000000002</v>
      </c>
      <c r="CI136">
        <v>21.1479</v>
      </c>
      <c r="CJ136">
        <v>2.7053699999999998</v>
      </c>
      <c r="CK136">
        <v>2.1038700000000001</v>
      </c>
      <c r="CL136">
        <v>22.317799999999998</v>
      </c>
      <c r="CM136">
        <v>18.2485</v>
      </c>
      <c r="CN136">
        <v>2000.16</v>
      </c>
      <c r="CO136">
        <v>0.98000500000000001</v>
      </c>
      <c r="CP136">
        <v>1.9995300000000001E-2</v>
      </c>
      <c r="CQ136">
        <v>0</v>
      </c>
      <c r="CR136">
        <v>3.508</v>
      </c>
      <c r="CS136">
        <v>0</v>
      </c>
      <c r="CT136">
        <v>22601.3</v>
      </c>
      <c r="CU136">
        <v>17413.8</v>
      </c>
      <c r="CV136">
        <v>42.5</v>
      </c>
      <c r="CW136">
        <v>43.686999999999998</v>
      </c>
      <c r="CX136">
        <v>42.561999999999998</v>
      </c>
      <c r="CY136">
        <v>42</v>
      </c>
      <c r="CZ136">
        <v>42.5</v>
      </c>
      <c r="DA136">
        <v>1960.17</v>
      </c>
      <c r="DB136">
        <v>39.99</v>
      </c>
      <c r="DC136">
        <v>0</v>
      </c>
      <c r="DD136">
        <v>1660230402.9000001</v>
      </c>
      <c r="DE136">
        <v>0</v>
      </c>
      <c r="DF136">
        <v>1660230021</v>
      </c>
      <c r="DG136" t="s">
        <v>383</v>
      </c>
      <c r="DH136">
        <v>1660230020</v>
      </c>
      <c r="DI136">
        <v>1660230021</v>
      </c>
      <c r="DJ136">
        <v>13</v>
      </c>
      <c r="DK136">
        <v>0.128</v>
      </c>
      <c r="DL136">
        <v>-1.4E-2</v>
      </c>
      <c r="DM136">
        <v>1.25</v>
      </c>
      <c r="DN136">
        <v>1.6E-2</v>
      </c>
      <c r="DO136">
        <v>400</v>
      </c>
      <c r="DP136">
        <v>22</v>
      </c>
      <c r="DQ136">
        <v>0.31</v>
      </c>
      <c r="DR136">
        <v>0.02</v>
      </c>
      <c r="DS136">
        <v>14.557725034719549</v>
      </c>
      <c r="DT136">
        <v>5.6396509532697241</v>
      </c>
      <c r="DU136">
        <v>0.43803986721623761</v>
      </c>
      <c r="DV136">
        <v>0</v>
      </c>
      <c r="DW136">
        <v>44.831967478806362</v>
      </c>
      <c r="DX136">
        <v>5.8747149012006306</v>
      </c>
      <c r="DY136">
        <v>0.44300947169613097</v>
      </c>
      <c r="DZ136">
        <v>0</v>
      </c>
      <c r="EA136">
        <v>-57.044710000000002</v>
      </c>
      <c r="EB136">
        <v>-8.9199457174639463</v>
      </c>
      <c r="EC136">
        <v>0.64907351116803436</v>
      </c>
      <c r="ED136">
        <v>0</v>
      </c>
      <c r="EE136">
        <v>412.76497910261998</v>
      </c>
      <c r="EF136">
        <v>260.93231519858392</v>
      </c>
      <c r="EG136">
        <v>19.453783957816999</v>
      </c>
      <c r="EH136">
        <v>0</v>
      </c>
      <c r="EI136">
        <v>6.0063645000000001</v>
      </c>
      <c r="EJ136">
        <v>0.40665861163226169</v>
      </c>
      <c r="EK136">
        <v>4.168464519160503E-2</v>
      </c>
      <c r="EL136">
        <v>0</v>
      </c>
      <c r="EM136">
        <v>1.764772554001192</v>
      </c>
      <c r="EN136">
        <v>-3.1541892805206691E-3</v>
      </c>
      <c r="EO136">
        <v>1.196951756741172E-3</v>
      </c>
      <c r="EP136">
        <v>1</v>
      </c>
      <c r="EQ136">
        <v>1</v>
      </c>
      <c r="ER136">
        <v>6</v>
      </c>
      <c r="ES136" t="s">
        <v>413</v>
      </c>
      <c r="ET136">
        <v>2.94211</v>
      </c>
      <c r="EU136">
        <v>2.80111</v>
      </c>
      <c r="EV136">
        <v>0.11158899999999999</v>
      </c>
      <c r="EW136">
        <v>0.11974600000000001</v>
      </c>
      <c r="EX136">
        <v>0.11763700000000001</v>
      </c>
      <c r="EY136">
        <v>9.8498199999999994E-2</v>
      </c>
      <c r="EZ136">
        <v>18190.5</v>
      </c>
      <c r="FA136">
        <v>18901.2</v>
      </c>
      <c r="FB136">
        <v>23814.1</v>
      </c>
      <c r="FC136">
        <v>24992.1</v>
      </c>
      <c r="FD136">
        <v>33635.800000000003</v>
      </c>
      <c r="FE136">
        <v>35979</v>
      </c>
      <c r="FF136">
        <v>43422.6</v>
      </c>
      <c r="FG136">
        <v>46199.7</v>
      </c>
      <c r="FH136">
        <v>1.9601</v>
      </c>
      <c r="FI136">
        <v>1.8362000000000001</v>
      </c>
      <c r="FJ136">
        <v>6.1281000000000002E-2</v>
      </c>
      <c r="FK136">
        <v>0</v>
      </c>
      <c r="FL136">
        <v>29.862500000000001</v>
      </c>
      <c r="FM136">
        <v>999.9</v>
      </c>
      <c r="FN136">
        <v>58.6</v>
      </c>
      <c r="FO136">
        <v>35.700000000000003</v>
      </c>
      <c r="FP136">
        <v>34.582500000000003</v>
      </c>
      <c r="FQ136">
        <v>63.747500000000002</v>
      </c>
      <c r="FR136">
        <v>22.351800000000001</v>
      </c>
      <c r="FS136">
        <v>1</v>
      </c>
      <c r="FT136">
        <v>0.43147099999999999</v>
      </c>
      <c r="FU136">
        <v>1.64883</v>
      </c>
      <c r="FV136">
        <v>20.313500000000001</v>
      </c>
      <c r="FW136">
        <v>5.2107000000000001</v>
      </c>
      <c r="FX136">
        <v>11.906499999999999</v>
      </c>
      <c r="FY136">
        <v>5.0029500000000002</v>
      </c>
      <c r="FZ136">
        <v>3.2900499999999999</v>
      </c>
      <c r="GA136">
        <v>9999</v>
      </c>
      <c r="GB136">
        <v>9999</v>
      </c>
      <c r="GC136">
        <v>9999</v>
      </c>
      <c r="GD136">
        <v>999.9</v>
      </c>
      <c r="GE136">
        <v>1.8595999999999999</v>
      </c>
      <c r="GF136">
        <v>1.85459</v>
      </c>
      <c r="GG136">
        <v>1.85778</v>
      </c>
      <c r="GH136">
        <v>1.85623</v>
      </c>
      <c r="GI136">
        <v>1.85501</v>
      </c>
      <c r="GJ136">
        <v>1.8547100000000001</v>
      </c>
      <c r="GK136">
        <v>1.85334</v>
      </c>
      <c r="GL136">
        <v>1.85653</v>
      </c>
      <c r="GM136">
        <v>0</v>
      </c>
      <c r="GN136">
        <v>0</v>
      </c>
      <c r="GO136">
        <v>0</v>
      </c>
      <c r="GP136">
        <v>0</v>
      </c>
      <c r="GQ136" t="s">
        <v>385</v>
      </c>
      <c r="GR136" t="s">
        <v>386</v>
      </c>
      <c r="GS136" t="s">
        <v>387</v>
      </c>
      <c r="GT136" t="s">
        <v>387</v>
      </c>
      <c r="GU136" t="s">
        <v>387</v>
      </c>
      <c r="GV136" t="s">
        <v>387</v>
      </c>
      <c r="GW136">
        <v>0</v>
      </c>
      <c r="GX136">
        <v>100</v>
      </c>
      <c r="GY136">
        <v>100</v>
      </c>
      <c r="GZ136">
        <v>1.53</v>
      </c>
      <c r="HA136">
        <v>4.7999999999999996E-3</v>
      </c>
      <c r="HB136">
        <v>0.2796175401742218</v>
      </c>
      <c r="HC136">
        <v>2.9318383021812969E-3</v>
      </c>
      <c r="HD136">
        <v>-1.3754559859485029E-6</v>
      </c>
      <c r="HE136">
        <v>3.0700474437127301E-10</v>
      </c>
      <c r="HF136">
        <v>-7.1567451799845402E-2</v>
      </c>
      <c r="HG136">
        <v>1.00384331276165E-2</v>
      </c>
      <c r="HH136">
        <v>-3.1532673711230711E-4</v>
      </c>
      <c r="HI136">
        <v>1.819468599177705E-6</v>
      </c>
      <c r="HJ136">
        <v>1</v>
      </c>
      <c r="HK136">
        <v>2112</v>
      </c>
      <c r="HL136">
        <v>3</v>
      </c>
      <c r="HM136">
        <v>29</v>
      </c>
      <c r="HN136">
        <v>6.4</v>
      </c>
      <c r="HO136">
        <v>6.4</v>
      </c>
      <c r="HP136">
        <v>1.47827</v>
      </c>
      <c r="HQ136">
        <v>2.323</v>
      </c>
      <c r="HR136">
        <v>1.4978</v>
      </c>
      <c r="HS136">
        <v>2.3010299999999999</v>
      </c>
      <c r="HT136">
        <v>1.5478499999999999</v>
      </c>
      <c r="HU136">
        <v>2.34009</v>
      </c>
      <c r="HV136">
        <v>38.969299999999997</v>
      </c>
      <c r="HW136">
        <v>14.4472</v>
      </c>
      <c r="HX136">
        <v>18</v>
      </c>
      <c r="HY136">
        <v>502.452</v>
      </c>
      <c r="HZ136">
        <v>486.68599999999998</v>
      </c>
      <c r="IA136">
        <v>27.628699999999998</v>
      </c>
      <c r="IB136">
        <v>32.487200000000001</v>
      </c>
      <c r="IC136">
        <v>30.000299999999999</v>
      </c>
      <c r="ID136">
        <v>32.287999999999997</v>
      </c>
      <c r="IE136">
        <v>32.386299999999999</v>
      </c>
      <c r="IF136">
        <v>29.668800000000001</v>
      </c>
      <c r="IG136">
        <v>41.590400000000002</v>
      </c>
      <c r="IH136">
        <v>0</v>
      </c>
      <c r="II136">
        <v>27.625</v>
      </c>
      <c r="IJ136">
        <v>642.96500000000003</v>
      </c>
      <c r="IK136">
        <v>21.100300000000001</v>
      </c>
      <c r="IL136">
        <v>100.408</v>
      </c>
      <c r="IM136">
        <v>100.127</v>
      </c>
      <c r="IN136" t="s">
        <v>1943</v>
      </c>
    </row>
    <row r="137" spans="1:248" x14ac:dyDescent="0.2">
      <c r="A137">
        <v>121</v>
      </c>
      <c r="B137">
        <v>1660230406.0999999</v>
      </c>
      <c r="C137">
        <v>411.09999990463263</v>
      </c>
      <c r="D137" t="s">
        <v>630</v>
      </c>
      <c r="E137" t="s">
        <v>631</v>
      </c>
      <c r="F137">
        <v>1</v>
      </c>
      <c r="G137">
        <v>2</v>
      </c>
      <c r="H137" t="s">
        <v>376</v>
      </c>
      <c r="I137" t="s">
        <v>377</v>
      </c>
      <c r="J137" t="s">
        <v>378</v>
      </c>
      <c r="K137" t="s">
        <v>379</v>
      </c>
      <c r="L137" t="s">
        <v>380</v>
      </c>
      <c r="M137" t="s">
        <v>381</v>
      </c>
      <c r="N137">
        <v>1660230405.0999999</v>
      </c>
      <c r="O137">
        <f t="shared" si="34"/>
        <v>5.1775579396657837E-3</v>
      </c>
      <c r="P137">
        <f t="shared" si="35"/>
        <v>5.1775579396657836</v>
      </c>
      <c r="Q137">
        <f t="shared" si="36"/>
        <v>15.400302157971073</v>
      </c>
      <c r="R137">
        <f t="shared" si="37"/>
        <v>553.23649999999998</v>
      </c>
      <c r="S137">
        <f t="shared" si="38"/>
        <v>451.61308087762205</v>
      </c>
      <c r="T137">
        <f t="shared" si="39"/>
        <v>44.97314839761647</v>
      </c>
      <c r="U137">
        <f t="shared" si="40"/>
        <v>55.093150014891023</v>
      </c>
      <c r="V137">
        <f t="shared" si="41"/>
        <v>0.29708471256218671</v>
      </c>
      <c r="W137">
        <f t="shared" si="42"/>
        <v>2.9213504339643466</v>
      </c>
      <c r="X137">
        <f t="shared" si="43"/>
        <v>0.28126295980029897</v>
      </c>
      <c r="Y137">
        <f t="shared" si="44"/>
        <v>0.17714062148523424</v>
      </c>
      <c r="Z137">
        <f t="shared" si="45"/>
        <v>321.51781499999998</v>
      </c>
      <c r="AA137">
        <f t="shared" si="46"/>
        <v>31.553395641422799</v>
      </c>
      <c r="AB137">
        <f t="shared" si="47"/>
        <v>30.858450000000001</v>
      </c>
      <c r="AC137">
        <f t="shared" si="48"/>
        <v>4.4750954446016706</v>
      </c>
      <c r="AD137">
        <f t="shared" si="49"/>
        <v>60.013702301009971</v>
      </c>
      <c r="AE137">
        <f t="shared" si="50"/>
        <v>2.7080549774507721</v>
      </c>
      <c r="AF137">
        <f t="shared" si="51"/>
        <v>4.5123944592986689</v>
      </c>
      <c r="AG137">
        <f t="shared" si="52"/>
        <v>1.7670404671508986</v>
      </c>
      <c r="AH137">
        <f t="shared" si="53"/>
        <v>-228.33030513926107</v>
      </c>
      <c r="AI137">
        <f t="shared" si="54"/>
        <v>22.915645388701144</v>
      </c>
      <c r="AJ137">
        <f t="shared" si="55"/>
        <v>1.7602952770233726</v>
      </c>
      <c r="AK137">
        <f t="shared" si="56"/>
        <v>117.86345052646342</v>
      </c>
      <c r="AL137">
        <f t="shared" si="57"/>
        <v>45.612848545926084</v>
      </c>
      <c r="AM137">
        <f t="shared" si="58"/>
        <v>5.1807442731524675</v>
      </c>
      <c r="AN137">
        <f t="shared" si="59"/>
        <v>15.400302157971073</v>
      </c>
      <c r="AO137">
        <v>616.28273386273179</v>
      </c>
      <c r="AP137">
        <v>571.21452727272708</v>
      </c>
      <c r="AQ137">
        <v>5.0466898908550073</v>
      </c>
      <c r="AR137">
        <v>65.976057686478867</v>
      </c>
      <c r="AS137">
        <f t="shared" si="60"/>
        <v>5.1775579396657836</v>
      </c>
      <c r="AT137">
        <v>21.149430015694119</v>
      </c>
      <c r="AU137">
        <v>27.193234545454541</v>
      </c>
      <c r="AV137">
        <v>-1.5206755020070019E-4</v>
      </c>
      <c r="AW137">
        <v>81.048263138824893</v>
      </c>
      <c r="AX137">
        <v>0</v>
      </c>
      <c r="AY137">
        <v>0</v>
      </c>
      <c r="AZ137">
        <f t="shared" si="61"/>
        <v>1</v>
      </c>
      <c r="BA137">
        <f t="shared" si="62"/>
        <v>0</v>
      </c>
      <c r="BB137">
        <f t="shared" si="63"/>
        <v>51936.170319780045</v>
      </c>
      <c r="BC137">
        <f t="shared" si="64"/>
        <v>2000.0150000000001</v>
      </c>
      <c r="BD137">
        <f t="shared" si="65"/>
        <v>1681.2123000000001</v>
      </c>
      <c r="BE137">
        <f t="shared" si="66"/>
        <v>0.84059984550115874</v>
      </c>
      <c r="BF137">
        <f t="shared" si="67"/>
        <v>0.16075770181723636</v>
      </c>
      <c r="BG137">
        <v>6</v>
      </c>
      <c r="BH137">
        <v>0.5</v>
      </c>
      <c r="BI137" t="s">
        <v>382</v>
      </c>
      <c r="BJ137">
        <v>2</v>
      </c>
      <c r="BK137" t="b">
        <v>1</v>
      </c>
      <c r="BL137">
        <v>1660230405.0999999</v>
      </c>
      <c r="BM137">
        <v>553.23649999999998</v>
      </c>
      <c r="BN137">
        <v>611.399</v>
      </c>
      <c r="BO137">
        <v>27.193850000000001</v>
      </c>
      <c r="BP137">
        <v>21.147300000000001</v>
      </c>
      <c r="BQ137">
        <v>551.70650000000001</v>
      </c>
      <c r="BR137">
        <v>27.188949999999998</v>
      </c>
      <c r="BS137">
        <v>500.10599999999999</v>
      </c>
      <c r="BT137">
        <v>99.483499999999992</v>
      </c>
      <c r="BU137">
        <v>9.9860850000000001E-2</v>
      </c>
      <c r="BV137">
        <v>31.00395</v>
      </c>
      <c r="BW137">
        <v>30.858450000000001</v>
      </c>
      <c r="BX137">
        <v>999.9</v>
      </c>
      <c r="BY137">
        <v>0</v>
      </c>
      <c r="BZ137">
        <v>0</v>
      </c>
      <c r="CA137">
        <v>10005.01</v>
      </c>
      <c r="CB137">
        <v>0</v>
      </c>
      <c r="CC137">
        <v>17.582650000000001</v>
      </c>
      <c r="CD137">
        <v>-58.162149999999997</v>
      </c>
      <c r="CE137">
        <v>568.702</v>
      </c>
      <c r="CF137">
        <v>624.60750000000007</v>
      </c>
      <c r="CG137">
        <v>6.0465099999999996</v>
      </c>
      <c r="CH137">
        <v>611.399</v>
      </c>
      <c r="CI137">
        <v>21.147300000000001</v>
      </c>
      <c r="CJ137">
        <v>2.7053400000000001</v>
      </c>
      <c r="CK137">
        <v>2.1038100000000002</v>
      </c>
      <c r="CL137">
        <v>22.317599999999999</v>
      </c>
      <c r="CM137">
        <v>18.248049999999999</v>
      </c>
      <c r="CN137">
        <v>2000.0150000000001</v>
      </c>
      <c r="CO137">
        <v>0.98000350000000003</v>
      </c>
      <c r="CP137">
        <v>1.9996799999999999E-2</v>
      </c>
      <c r="CQ137">
        <v>0</v>
      </c>
      <c r="CR137">
        <v>2.6760000000000002</v>
      </c>
      <c r="CS137">
        <v>0</v>
      </c>
      <c r="CT137">
        <v>22610.65</v>
      </c>
      <c r="CU137">
        <v>17412.5</v>
      </c>
      <c r="CV137">
        <v>42.5</v>
      </c>
      <c r="CW137">
        <v>43.686999999999998</v>
      </c>
      <c r="CX137">
        <v>42.561999999999998</v>
      </c>
      <c r="CY137">
        <v>42</v>
      </c>
      <c r="CZ137">
        <v>42.5</v>
      </c>
      <c r="DA137">
        <v>1960.0250000000001</v>
      </c>
      <c r="DB137">
        <v>39.99</v>
      </c>
      <c r="DC137">
        <v>0</v>
      </c>
      <c r="DD137">
        <v>1660230404.0999999</v>
      </c>
      <c r="DE137">
        <v>0</v>
      </c>
      <c r="DF137">
        <v>1660230021</v>
      </c>
      <c r="DG137" t="s">
        <v>383</v>
      </c>
      <c r="DH137">
        <v>1660230020</v>
      </c>
      <c r="DI137">
        <v>1660230021</v>
      </c>
      <c r="DJ137">
        <v>13</v>
      </c>
      <c r="DK137">
        <v>0.128</v>
      </c>
      <c r="DL137">
        <v>-1.4E-2</v>
      </c>
      <c r="DM137">
        <v>1.25</v>
      </c>
      <c r="DN137">
        <v>1.6E-2</v>
      </c>
      <c r="DO137">
        <v>400</v>
      </c>
      <c r="DP137">
        <v>22</v>
      </c>
      <c r="DQ137">
        <v>0.31</v>
      </c>
      <c r="DR137">
        <v>0.02</v>
      </c>
      <c r="DS137">
        <v>14.557725034719549</v>
      </c>
      <c r="DT137">
        <v>5.6396509532697241</v>
      </c>
      <c r="DU137">
        <v>0.43803986721623761</v>
      </c>
      <c r="DV137">
        <v>0</v>
      </c>
      <c r="DW137">
        <v>44.831967478806362</v>
      </c>
      <c r="DX137">
        <v>5.8747149012006306</v>
      </c>
      <c r="DY137">
        <v>0.44300947169613097</v>
      </c>
      <c r="DZ137">
        <v>0</v>
      </c>
      <c r="EA137">
        <v>-57.044710000000002</v>
      </c>
      <c r="EB137">
        <v>-8.9199457174639463</v>
      </c>
      <c r="EC137">
        <v>0.64907351116803436</v>
      </c>
      <c r="ED137">
        <v>0</v>
      </c>
      <c r="EE137">
        <v>412.76497910261998</v>
      </c>
      <c r="EF137">
        <v>260.93231519858392</v>
      </c>
      <c r="EG137">
        <v>19.453783957816999</v>
      </c>
      <c r="EH137">
        <v>0</v>
      </c>
      <c r="EI137">
        <v>6.0063645000000001</v>
      </c>
      <c r="EJ137">
        <v>0.40665861163226169</v>
      </c>
      <c r="EK137">
        <v>4.168464519160503E-2</v>
      </c>
      <c r="EL137">
        <v>0</v>
      </c>
      <c r="EM137">
        <v>1.764772554001192</v>
      </c>
      <c r="EN137">
        <v>-3.1541892805206691E-3</v>
      </c>
      <c r="EO137">
        <v>1.196951756741172E-3</v>
      </c>
      <c r="EP137">
        <v>1</v>
      </c>
      <c r="EQ137">
        <v>1</v>
      </c>
      <c r="ER137">
        <v>6</v>
      </c>
      <c r="ES137" t="s">
        <v>413</v>
      </c>
      <c r="ET137">
        <v>2.9421499999999998</v>
      </c>
      <c r="EU137">
        <v>2.8010299999999999</v>
      </c>
      <c r="EV137">
        <v>0.112304</v>
      </c>
      <c r="EW137">
        <v>0.120436</v>
      </c>
      <c r="EX137">
        <v>0.117633</v>
      </c>
      <c r="EY137">
        <v>9.8497000000000001E-2</v>
      </c>
      <c r="EZ137">
        <v>18175.900000000001</v>
      </c>
      <c r="FA137">
        <v>18886.400000000001</v>
      </c>
      <c r="FB137">
        <v>23814.1</v>
      </c>
      <c r="FC137">
        <v>24992.1</v>
      </c>
      <c r="FD137">
        <v>33635.800000000003</v>
      </c>
      <c r="FE137">
        <v>35979.1</v>
      </c>
      <c r="FF137">
        <v>43422.400000000001</v>
      </c>
      <c r="FG137">
        <v>46199.7</v>
      </c>
      <c r="FH137">
        <v>1.9599500000000001</v>
      </c>
      <c r="FI137">
        <v>1.8361499999999999</v>
      </c>
      <c r="FJ137">
        <v>6.1169300000000003E-2</v>
      </c>
      <c r="FK137">
        <v>0</v>
      </c>
      <c r="FL137">
        <v>29.863199999999999</v>
      </c>
      <c r="FM137">
        <v>999.9</v>
      </c>
      <c r="FN137">
        <v>58.6</v>
      </c>
      <c r="FO137">
        <v>35.700000000000003</v>
      </c>
      <c r="FP137">
        <v>34.582500000000003</v>
      </c>
      <c r="FQ137">
        <v>63.977499999999999</v>
      </c>
      <c r="FR137">
        <v>22.804500000000001</v>
      </c>
      <c r="FS137">
        <v>1</v>
      </c>
      <c r="FT137">
        <v>0.43159599999999998</v>
      </c>
      <c r="FU137">
        <v>1.6534899999999999</v>
      </c>
      <c r="FV137">
        <v>20.313500000000001</v>
      </c>
      <c r="FW137">
        <v>5.2108499999999998</v>
      </c>
      <c r="FX137">
        <v>11.906000000000001</v>
      </c>
      <c r="FY137">
        <v>5.0030000000000001</v>
      </c>
      <c r="FZ137">
        <v>3.29013</v>
      </c>
      <c r="GA137">
        <v>9999</v>
      </c>
      <c r="GB137">
        <v>9999</v>
      </c>
      <c r="GC137">
        <v>9999</v>
      </c>
      <c r="GD137">
        <v>999.9</v>
      </c>
      <c r="GE137">
        <v>1.8595999999999999</v>
      </c>
      <c r="GF137">
        <v>1.8546199999999999</v>
      </c>
      <c r="GG137">
        <v>1.85778</v>
      </c>
      <c r="GH137">
        <v>1.85623</v>
      </c>
      <c r="GI137">
        <v>1.85501</v>
      </c>
      <c r="GJ137">
        <v>1.8547100000000001</v>
      </c>
      <c r="GK137">
        <v>1.8533500000000001</v>
      </c>
      <c r="GL137">
        <v>1.8565199999999999</v>
      </c>
      <c r="GM137">
        <v>0</v>
      </c>
      <c r="GN137">
        <v>0</v>
      </c>
      <c r="GO137">
        <v>0</v>
      </c>
      <c r="GP137">
        <v>0</v>
      </c>
      <c r="GQ137" t="s">
        <v>385</v>
      </c>
      <c r="GR137" t="s">
        <v>386</v>
      </c>
      <c r="GS137" t="s">
        <v>387</v>
      </c>
      <c r="GT137" t="s">
        <v>387</v>
      </c>
      <c r="GU137" t="s">
        <v>387</v>
      </c>
      <c r="GV137" t="s">
        <v>387</v>
      </c>
      <c r="GW137">
        <v>0</v>
      </c>
      <c r="GX137">
        <v>100</v>
      </c>
      <c r="GY137">
        <v>100</v>
      </c>
      <c r="GZ137">
        <v>1.538</v>
      </c>
      <c r="HA137">
        <v>4.7999999999999996E-3</v>
      </c>
      <c r="HB137">
        <v>0.2796175401742218</v>
      </c>
      <c r="HC137">
        <v>2.9318383021812969E-3</v>
      </c>
      <c r="HD137">
        <v>-1.3754559859485029E-6</v>
      </c>
      <c r="HE137">
        <v>3.0700474437127301E-10</v>
      </c>
      <c r="HF137">
        <v>-7.1567451799845402E-2</v>
      </c>
      <c r="HG137">
        <v>1.00384331276165E-2</v>
      </c>
      <c r="HH137">
        <v>-3.1532673711230711E-4</v>
      </c>
      <c r="HI137">
        <v>1.819468599177705E-6</v>
      </c>
      <c r="HJ137">
        <v>1</v>
      </c>
      <c r="HK137">
        <v>2112</v>
      </c>
      <c r="HL137">
        <v>3</v>
      </c>
      <c r="HM137">
        <v>29</v>
      </c>
      <c r="HN137">
        <v>6.4</v>
      </c>
      <c r="HO137">
        <v>6.4</v>
      </c>
      <c r="HP137">
        <v>1.48315</v>
      </c>
      <c r="HQ137">
        <v>2.3120099999999999</v>
      </c>
      <c r="HR137">
        <v>1.4978</v>
      </c>
      <c r="HS137">
        <v>2.3022499999999999</v>
      </c>
      <c r="HT137">
        <v>1.5478499999999999</v>
      </c>
      <c r="HU137">
        <v>2.36572</v>
      </c>
      <c r="HV137">
        <v>38.969299999999997</v>
      </c>
      <c r="HW137">
        <v>14.4648</v>
      </c>
      <c r="HX137">
        <v>18</v>
      </c>
      <c r="HY137">
        <v>502.36700000000002</v>
      </c>
      <c r="HZ137">
        <v>486.66199999999998</v>
      </c>
      <c r="IA137">
        <v>27.628599999999999</v>
      </c>
      <c r="IB137">
        <v>32.487900000000003</v>
      </c>
      <c r="IC137">
        <v>30.000299999999999</v>
      </c>
      <c r="ID137">
        <v>32.288699999999999</v>
      </c>
      <c r="IE137">
        <v>32.3874</v>
      </c>
      <c r="IF137">
        <v>29.904900000000001</v>
      </c>
      <c r="IG137">
        <v>41.590400000000002</v>
      </c>
      <c r="IH137">
        <v>0</v>
      </c>
      <c r="II137">
        <v>27.625</v>
      </c>
      <c r="IJ137">
        <v>653.00800000000004</v>
      </c>
      <c r="IK137">
        <v>21.102499999999999</v>
      </c>
      <c r="IL137">
        <v>100.408</v>
      </c>
      <c r="IM137">
        <v>100.127</v>
      </c>
      <c r="IN137" t="s">
        <v>1943</v>
      </c>
    </row>
    <row r="138" spans="1:248" x14ac:dyDescent="0.2">
      <c r="A138">
        <v>122</v>
      </c>
      <c r="B138">
        <v>1660230407.0999999</v>
      </c>
      <c r="C138">
        <v>412.09999990463263</v>
      </c>
      <c r="D138" t="s">
        <v>632</v>
      </c>
      <c r="E138" t="s">
        <v>633</v>
      </c>
      <c r="F138">
        <v>1</v>
      </c>
      <c r="G138">
        <v>2</v>
      </c>
      <c r="H138" t="s">
        <v>376</v>
      </c>
      <c r="I138" t="s">
        <v>377</v>
      </c>
      <c r="J138" t="s">
        <v>378</v>
      </c>
      <c r="K138" t="s">
        <v>379</v>
      </c>
      <c r="L138" t="s">
        <v>380</v>
      </c>
      <c r="M138" t="s">
        <v>381</v>
      </c>
      <c r="N138">
        <v>1660230406.5999999</v>
      </c>
      <c r="O138">
        <f t="shared" si="34"/>
        <v>5.1793505341004055E-3</v>
      </c>
      <c r="P138">
        <f t="shared" si="35"/>
        <v>5.1793505341004051</v>
      </c>
      <c r="Q138">
        <f t="shared" si="36"/>
        <v>15.40059086400527</v>
      </c>
      <c r="R138">
        <f t="shared" si="37"/>
        <v>560.63599999999997</v>
      </c>
      <c r="S138">
        <f t="shared" si="38"/>
        <v>458.80741823841316</v>
      </c>
      <c r="T138">
        <f t="shared" si="39"/>
        <v>45.6896792283613</v>
      </c>
      <c r="U138">
        <f t="shared" si="40"/>
        <v>55.830132612548404</v>
      </c>
      <c r="V138">
        <f t="shared" si="41"/>
        <v>0.29713026418022664</v>
      </c>
      <c r="W138">
        <f t="shared" si="42"/>
        <v>2.9213539653036111</v>
      </c>
      <c r="X138">
        <f t="shared" si="43"/>
        <v>0.28130381600685073</v>
      </c>
      <c r="Y138">
        <f t="shared" si="44"/>
        <v>0.17716654752801381</v>
      </c>
      <c r="Z138">
        <f t="shared" si="45"/>
        <v>321.544149</v>
      </c>
      <c r="AA138">
        <f t="shared" si="46"/>
        <v>31.553534010433371</v>
      </c>
      <c r="AB138">
        <f t="shared" si="47"/>
        <v>30.859500000000001</v>
      </c>
      <c r="AC138">
        <f t="shared" si="48"/>
        <v>4.4753636476918519</v>
      </c>
      <c r="AD138">
        <f t="shared" si="49"/>
        <v>60.01019022327371</v>
      </c>
      <c r="AE138">
        <f t="shared" si="50"/>
        <v>2.7079659763550104</v>
      </c>
      <c r="AF138">
        <f t="shared" si="51"/>
        <v>4.5125102358112201</v>
      </c>
      <c r="AG138">
        <f t="shared" si="52"/>
        <v>1.7673976713368416</v>
      </c>
      <c r="AH138">
        <f t="shared" si="53"/>
        <v>-228.40935855382787</v>
      </c>
      <c r="AI138">
        <f t="shared" si="54"/>
        <v>22.821175468232227</v>
      </c>
      <c r="AJ138">
        <f t="shared" si="55"/>
        <v>1.7530493043442592</v>
      </c>
      <c r="AK138">
        <f t="shared" si="56"/>
        <v>117.7090152187486</v>
      </c>
      <c r="AL138">
        <f t="shared" si="57"/>
        <v>45.693960625101489</v>
      </c>
      <c r="AM138">
        <f t="shared" si="58"/>
        <v>5.1813433610493469</v>
      </c>
      <c r="AN138">
        <f t="shared" si="59"/>
        <v>15.40059086400527</v>
      </c>
      <c r="AO138">
        <v>621.45125932072756</v>
      </c>
      <c r="AP138">
        <v>576.30507272727255</v>
      </c>
      <c r="AQ138">
        <v>5.0630155144868851</v>
      </c>
      <c r="AR138">
        <v>65.976057686478867</v>
      </c>
      <c r="AS138">
        <f t="shared" si="60"/>
        <v>5.1793505341004051</v>
      </c>
      <c r="AT138">
        <v>21.148366754528261</v>
      </c>
      <c r="AU138">
        <v>27.193187272727268</v>
      </c>
      <c r="AV138">
        <v>-1.3299496546108201E-4</v>
      </c>
      <c r="AW138">
        <v>81.048263138824893</v>
      </c>
      <c r="AX138">
        <v>0</v>
      </c>
      <c r="AY138">
        <v>0</v>
      </c>
      <c r="AZ138">
        <f t="shared" si="61"/>
        <v>1</v>
      </c>
      <c r="BA138">
        <f t="shared" si="62"/>
        <v>0</v>
      </c>
      <c r="BB138">
        <f t="shared" si="63"/>
        <v>51936.200276623989</v>
      </c>
      <c r="BC138">
        <f t="shared" si="64"/>
        <v>2000.18</v>
      </c>
      <c r="BD138">
        <f t="shared" si="65"/>
        <v>1681.3508999999999</v>
      </c>
      <c r="BE138">
        <f t="shared" si="66"/>
        <v>0.84059979601835833</v>
      </c>
      <c r="BF138">
        <f t="shared" si="67"/>
        <v>0.16075760631543159</v>
      </c>
      <c r="BG138">
        <v>6</v>
      </c>
      <c r="BH138">
        <v>0.5</v>
      </c>
      <c r="BI138" t="s">
        <v>382</v>
      </c>
      <c r="BJ138">
        <v>2</v>
      </c>
      <c r="BK138" t="b">
        <v>1</v>
      </c>
      <c r="BL138">
        <v>1660230406.5999999</v>
      </c>
      <c r="BM138">
        <v>560.63599999999997</v>
      </c>
      <c r="BN138">
        <v>618.93299999999999</v>
      </c>
      <c r="BO138">
        <v>27.192900000000002</v>
      </c>
      <c r="BP138">
        <v>21.146599999999999</v>
      </c>
      <c r="BQ138">
        <v>559.09299999999996</v>
      </c>
      <c r="BR138">
        <v>27.187999999999999</v>
      </c>
      <c r="BS138">
        <v>500.185</v>
      </c>
      <c r="BT138">
        <v>99.483800000000002</v>
      </c>
      <c r="BU138">
        <v>9.9766900000000006E-2</v>
      </c>
      <c r="BV138">
        <v>31.0044</v>
      </c>
      <c r="BW138">
        <v>30.859500000000001</v>
      </c>
      <c r="BX138">
        <v>999.9</v>
      </c>
      <c r="BY138">
        <v>0</v>
      </c>
      <c r="BZ138">
        <v>0</v>
      </c>
      <c r="CA138">
        <v>10005</v>
      </c>
      <c r="CB138">
        <v>0</v>
      </c>
      <c r="CC138">
        <v>17.5565</v>
      </c>
      <c r="CD138">
        <v>-58.296799999999998</v>
      </c>
      <c r="CE138">
        <v>576.30700000000002</v>
      </c>
      <c r="CF138">
        <v>632.30399999999997</v>
      </c>
      <c r="CG138">
        <v>6.0462899999999999</v>
      </c>
      <c r="CH138">
        <v>618.93299999999999</v>
      </c>
      <c r="CI138">
        <v>21.146599999999999</v>
      </c>
      <c r="CJ138">
        <v>2.7052499999999999</v>
      </c>
      <c r="CK138">
        <v>2.1037400000000002</v>
      </c>
      <c r="CL138">
        <v>22.317</v>
      </c>
      <c r="CM138">
        <v>18.247499999999999</v>
      </c>
      <c r="CN138">
        <v>2000.18</v>
      </c>
      <c r="CO138">
        <v>0.98000500000000001</v>
      </c>
      <c r="CP138">
        <v>1.9995300000000001E-2</v>
      </c>
      <c r="CQ138">
        <v>0</v>
      </c>
      <c r="CR138">
        <v>2.5819999999999999</v>
      </c>
      <c r="CS138">
        <v>0</v>
      </c>
      <c r="CT138">
        <v>22644.400000000001</v>
      </c>
      <c r="CU138">
        <v>17413.900000000001</v>
      </c>
      <c r="CV138">
        <v>42.5</v>
      </c>
      <c r="CW138">
        <v>43.686999999999998</v>
      </c>
      <c r="CX138">
        <v>42.561999999999998</v>
      </c>
      <c r="CY138">
        <v>42</v>
      </c>
      <c r="CZ138">
        <v>42.5</v>
      </c>
      <c r="DA138">
        <v>1960.19</v>
      </c>
      <c r="DB138">
        <v>39.99</v>
      </c>
      <c r="DC138">
        <v>0</v>
      </c>
      <c r="DD138">
        <v>1660230404.7</v>
      </c>
      <c r="DE138">
        <v>0</v>
      </c>
      <c r="DF138">
        <v>1660230021</v>
      </c>
      <c r="DG138" t="s">
        <v>383</v>
      </c>
      <c r="DH138">
        <v>1660230020</v>
      </c>
      <c r="DI138">
        <v>1660230021</v>
      </c>
      <c r="DJ138">
        <v>13</v>
      </c>
      <c r="DK138">
        <v>0.128</v>
      </c>
      <c r="DL138">
        <v>-1.4E-2</v>
      </c>
      <c r="DM138">
        <v>1.25</v>
      </c>
      <c r="DN138">
        <v>1.6E-2</v>
      </c>
      <c r="DO138">
        <v>400</v>
      </c>
      <c r="DP138">
        <v>22</v>
      </c>
      <c r="DQ138">
        <v>0.31</v>
      </c>
      <c r="DR138">
        <v>0.02</v>
      </c>
      <c r="DS138">
        <v>14.73104180591044</v>
      </c>
      <c r="DT138">
        <v>5.5357363809491948</v>
      </c>
      <c r="DU138">
        <v>0.43079780081092478</v>
      </c>
      <c r="DV138">
        <v>0</v>
      </c>
      <c r="DW138">
        <v>45.023241046703731</v>
      </c>
      <c r="DX138">
        <v>5.3977615184920493</v>
      </c>
      <c r="DY138">
        <v>0.40710718082729969</v>
      </c>
      <c r="DZ138">
        <v>0</v>
      </c>
      <c r="EA138">
        <v>-57.340473333333343</v>
      </c>
      <c r="EB138">
        <v>-8.1791252502781813</v>
      </c>
      <c r="EC138">
        <v>0.59410161753319246</v>
      </c>
      <c r="ED138">
        <v>0</v>
      </c>
      <c r="EE138">
        <v>421.47377249041159</v>
      </c>
      <c r="EF138">
        <v>260.90012453108619</v>
      </c>
      <c r="EG138">
        <v>19.451394685874831</v>
      </c>
      <c r="EH138">
        <v>0</v>
      </c>
      <c r="EI138">
        <v>6.0166615000000014</v>
      </c>
      <c r="EJ138">
        <v>0.34603879924951819</v>
      </c>
      <c r="EK138">
        <v>3.7287542929911592E-2</v>
      </c>
      <c r="EL138">
        <v>0</v>
      </c>
      <c r="EM138">
        <v>1.764939201936373</v>
      </c>
      <c r="EN138">
        <v>5.4229103737284826E-3</v>
      </c>
      <c r="EO138">
        <v>1.3727106494127411E-3</v>
      </c>
      <c r="EP138">
        <v>1</v>
      </c>
      <c r="EQ138">
        <v>1</v>
      </c>
      <c r="ER138">
        <v>6</v>
      </c>
      <c r="ES138" t="s">
        <v>413</v>
      </c>
      <c r="ET138">
        <v>2.9421900000000001</v>
      </c>
      <c r="EU138">
        <v>2.80105</v>
      </c>
      <c r="EV138">
        <v>0.113013</v>
      </c>
      <c r="EW138">
        <v>0.121117</v>
      </c>
      <c r="EX138">
        <v>0.117632</v>
      </c>
      <c r="EY138">
        <v>9.8500000000000004E-2</v>
      </c>
      <c r="EZ138">
        <v>18161.2</v>
      </c>
      <c r="FA138">
        <v>18871.599999999999</v>
      </c>
      <c r="FB138">
        <v>23814</v>
      </c>
      <c r="FC138">
        <v>24991.9</v>
      </c>
      <c r="FD138">
        <v>33635.5</v>
      </c>
      <c r="FE138">
        <v>35978.9</v>
      </c>
      <c r="FF138">
        <v>43422</v>
      </c>
      <c r="FG138">
        <v>46199.6</v>
      </c>
      <c r="FH138">
        <v>1.96</v>
      </c>
      <c r="FI138">
        <v>1.8361499999999999</v>
      </c>
      <c r="FJ138">
        <v>6.1318299999999999E-2</v>
      </c>
      <c r="FK138">
        <v>0</v>
      </c>
      <c r="FL138">
        <v>29.863800000000001</v>
      </c>
      <c r="FM138">
        <v>999.9</v>
      </c>
      <c r="FN138">
        <v>58.6</v>
      </c>
      <c r="FO138">
        <v>35.700000000000003</v>
      </c>
      <c r="FP138">
        <v>34.583399999999997</v>
      </c>
      <c r="FQ138">
        <v>63.997500000000002</v>
      </c>
      <c r="FR138">
        <v>22.135400000000001</v>
      </c>
      <c r="FS138">
        <v>1</v>
      </c>
      <c r="FT138">
        <v>0.43170199999999997</v>
      </c>
      <c r="FU138">
        <v>1.6573</v>
      </c>
      <c r="FV138">
        <v>20.313500000000001</v>
      </c>
      <c r="FW138">
        <v>5.2110000000000003</v>
      </c>
      <c r="FX138">
        <v>11.9062</v>
      </c>
      <c r="FY138">
        <v>5.0029000000000003</v>
      </c>
      <c r="FZ138">
        <v>3.29013</v>
      </c>
      <c r="GA138">
        <v>9999</v>
      </c>
      <c r="GB138">
        <v>9999</v>
      </c>
      <c r="GC138">
        <v>9999</v>
      </c>
      <c r="GD138">
        <v>999.9</v>
      </c>
      <c r="GE138">
        <v>1.85961</v>
      </c>
      <c r="GF138">
        <v>1.8546100000000001</v>
      </c>
      <c r="GG138">
        <v>1.85778</v>
      </c>
      <c r="GH138">
        <v>1.85623</v>
      </c>
      <c r="GI138">
        <v>1.85501</v>
      </c>
      <c r="GJ138">
        <v>1.8547100000000001</v>
      </c>
      <c r="GK138">
        <v>1.8533500000000001</v>
      </c>
      <c r="GL138">
        <v>1.8565199999999999</v>
      </c>
      <c r="GM138">
        <v>0</v>
      </c>
      <c r="GN138">
        <v>0</v>
      </c>
      <c r="GO138">
        <v>0</v>
      </c>
      <c r="GP138">
        <v>0</v>
      </c>
      <c r="GQ138" t="s">
        <v>385</v>
      </c>
      <c r="GR138" t="s">
        <v>386</v>
      </c>
      <c r="GS138" t="s">
        <v>387</v>
      </c>
      <c r="GT138" t="s">
        <v>387</v>
      </c>
      <c r="GU138" t="s">
        <v>387</v>
      </c>
      <c r="GV138" t="s">
        <v>387</v>
      </c>
      <c r="GW138">
        <v>0</v>
      </c>
      <c r="GX138">
        <v>100</v>
      </c>
      <c r="GY138">
        <v>100</v>
      </c>
      <c r="GZ138">
        <v>1.546</v>
      </c>
      <c r="HA138">
        <v>4.8999999999999998E-3</v>
      </c>
      <c r="HB138">
        <v>0.2796175401742218</v>
      </c>
      <c r="HC138">
        <v>2.9318383021812969E-3</v>
      </c>
      <c r="HD138">
        <v>-1.3754559859485029E-6</v>
      </c>
      <c r="HE138">
        <v>3.0700474437127301E-10</v>
      </c>
      <c r="HF138">
        <v>-7.1567451799845402E-2</v>
      </c>
      <c r="HG138">
        <v>1.00384331276165E-2</v>
      </c>
      <c r="HH138">
        <v>-3.1532673711230711E-4</v>
      </c>
      <c r="HI138">
        <v>1.819468599177705E-6</v>
      </c>
      <c r="HJ138">
        <v>1</v>
      </c>
      <c r="HK138">
        <v>2112</v>
      </c>
      <c r="HL138">
        <v>3</v>
      </c>
      <c r="HM138">
        <v>29</v>
      </c>
      <c r="HN138">
        <v>6.5</v>
      </c>
      <c r="HO138">
        <v>6.4</v>
      </c>
      <c r="HP138">
        <v>1.4978</v>
      </c>
      <c r="HQ138">
        <v>2.2997999999999998</v>
      </c>
      <c r="HR138">
        <v>1.4978</v>
      </c>
      <c r="HS138">
        <v>2.3022499999999999</v>
      </c>
      <c r="HT138">
        <v>1.5478499999999999</v>
      </c>
      <c r="HU138">
        <v>2.4450699999999999</v>
      </c>
      <c r="HV138">
        <v>38.969299999999997</v>
      </c>
      <c r="HW138">
        <v>14.456</v>
      </c>
      <c r="HX138">
        <v>18</v>
      </c>
      <c r="HY138">
        <v>502.40199999999999</v>
      </c>
      <c r="HZ138">
        <v>486.66800000000001</v>
      </c>
      <c r="IA138">
        <v>27.628299999999999</v>
      </c>
      <c r="IB138">
        <v>32.488599999999998</v>
      </c>
      <c r="IC138">
        <v>30.000399999999999</v>
      </c>
      <c r="ID138">
        <v>32.289499999999997</v>
      </c>
      <c r="IE138">
        <v>32.388100000000001</v>
      </c>
      <c r="IF138">
        <v>30.052099999999999</v>
      </c>
      <c r="IG138">
        <v>41.590400000000002</v>
      </c>
      <c r="IH138">
        <v>0</v>
      </c>
      <c r="II138">
        <v>27.625</v>
      </c>
      <c r="IJ138">
        <v>653.00800000000004</v>
      </c>
      <c r="IK138">
        <v>21.098800000000001</v>
      </c>
      <c r="IL138">
        <v>100.407</v>
      </c>
      <c r="IM138">
        <v>100.126</v>
      </c>
      <c r="IN138" t="s">
        <v>1943</v>
      </c>
    </row>
    <row r="139" spans="1:248" x14ac:dyDescent="0.2">
      <c r="A139">
        <v>123</v>
      </c>
      <c r="B139">
        <v>1660230408.0999999</v>
      </c>
      <c r="C139">
        <v>413.09999990463263</v>
      </c>
      <c r="D139" t="s">
        <v>634</v>
      </c>
      <c r="E139" t="s">
        <v>635</v>
      </c>
      <c r="F139">
        <v>1</v>
      </c>
      <c r="G139">
        <v>2</v>
      </c>
      <c r="H139" t="s">
        <v>376</v>
      </c>
      <c r="I139" t="s">
        <v>377</v>
      </c>
      <c r="J139" t="s">
        <v>378</v>
      </c>
      <c r="K139" t="s">
        <v>379</v>
      </c>
      <c r="L139" t="s">
        <v>380</v>
      </c>
      <c r="M139" t="s">
        <v>381</v>
      </c>
      <c r="N139">
        <v>1660230407.0999999</v>
      </c>
      <c r="O139">
        <f t="shared" si="34"/>
        <v>5.1807136322686966E-3</v>
      </c>
      <c r="P139">
        <f t="shared" si="35"/>
        <v>5.1807136322686969</v>
      </c>
      <c r="Q139">
        <f t="shared" si="36"/>
        <v>15.385059316348505</v>
      </c>
      <c r="R139">
        <f t="shared" si="37"/>
        <v>563.10850000000005</v>
      </c>
      <c r="S139">
        <f t="shared" si="38"/>
        <v>461.29350112241013</v>
      </c>
      <c r="T139">
        <f t="shared" si="39"/>
        <v>45.937521232863936</v>
      </c>
      <c r="U139">
        <f t="shared" si="40"/>
        <v>56.076681358430434</v>
      </c>
      <c r="V139">
        <f t="shared" si="41"/>
        <v>0.29713843609829149</v>
      </c>
      <c r="W139">
        <f t="shared" si="42"/>
        <v>2.9211447994449182</v>
      </c>
      <c r="X139">
        <f t="shared" si="43"/>
        <v>0.28131007379836348</v>
      </c>
      <c r="Y139">
        <f t="shared" si="44"/>
        <v>0.17717061554069324</v>
      </c>
      <c r="Z139">
        <f t="shared" si="45"/>
        <v>321.51861299999996</v>
      </c>
      <c r="AA139">
        <f t="shared" si="46"/>
        <v>31.553415360070634</v>
      </c>
      <c r="AB139">
        <f t="shared" si="47"/>
        <v>30.861350000000002</v>
      </c>
      <c r="AC139">
        <f t="shared" si="48"/>
        <v>4.4758362300620602</v>
      </c>
      <c r="AD139">
        <f t="shared" si="49"/>
        <v>60.009895809614001</v>
      </c>
      <c r="AE139">
        <f t="shared" si="50"/>
        <v>2.7080067299321575</v>
      </c>
      <c r="AF139">
        <f t="shared" si="51"/>
        <v>4.5126002859986905</v>
      </c>
      <c r="AG139">
        <f t="shared" si="52"/>
        <v>1.7678295001299027</v>
      </c>
      <c r="AH139">
        <f t="shared" si="53"/>
        <v>-228.46947118304951</v>
      </c>
      <c r="AI139">
        <f t="shared" si="54"/>
        <v>22.583314358528476</v>
      </c>
      <c r="AJ139">
        <f t="shared" si="55"/>
        <v>1.7349206310876288</v>
      </c>
      <c r="AK139">
        <f t="shared" si="56"/>
        <v>117.36737680656654</v>
      </c>
      <c r="AL139">
        <f t="shared" si="57"/>
        <v>45.697370265846196</v>
      </c>
      <c r="AM139">
        <f t="shared" si="58"/>
        <v>5.180606418041771</v>
      </c>
      <c r="AN139">
        <f t="shared" si="59"/>
        <v>15.385059316348505</v>
      </c>
      <c r="AO139">
        <v>626.60254902955944</v>
      </c>
      <c r="AP139">
        <v>581.40096969696958</v>
      </c>
      <c r="AQ139">
        <v>5.0770275899842936</v>
      </c>
      <c r="AR139">
        <v>65.976057686478867</v>
      </c>
      <c r="AS139">
        <f t="shared" si="60"/>
        <v>5.1807136322686969</v>
      </c>
      <c r="AT139">
        <v>21.147141434610301</v>
      </c>
      <c r="AU139">
        <v>27.193306060606059</v>
      </c>
      <c r="AV139">
        <v>-6.1251910629333211E-5</v>
      </c>
      <c r="AW139">
        <v>81.048263138824893</v>
      </c>
      <c r="AX139">
        <v>0</v>
      </c>
      <c r="AY139">
        <v>0</v>
      </c>
      <c r="AZ139">
        <f t="shared" si="61"/>
        <v>1</v>
      </c>
      <c r="BA139">
        <f t="shared" si="62"/>
        <v>0</v>
      </c>
      <c r="BB139">
        <f t="shared" si="63"/>
        <v>51930.204687172707</v>
      </c>
      <c r="BC139">
        <f t="shared" si="64"/>
        <v>2000.02</v>
      </c>
      <c r="BD139">
        <f t="shared" si="65"/>
        <v>1681.2164999999998</v>
      </c>
      <c r="BE139">
        <f t="shared" si="66"/>
        <v>0.84059984400155985</v>
      </c>
      <c r="BF139">
        <f t="shared" si="67"/>
        <v>0.16075769892301076</v>
      </c>
      <c r="BG139">
        <v>6</v>
      </c>
      <c r="BH139">
        <v>0.5</v>
      </c>
      <c r="BI139" t="s">
        <v>382</v>
      </c>
      <c r="BJ139">
        <v>2</v>
      </c>
      <c r="BK139" t="b">
        <v>1</v>
      </c>
      <c r="BL139">
        <v>1660230407.0999999</v>
      </c>
      <c r="BM139">
        <v>563.10850000000005</v>
      </c>
      <c r="BN139">
        <v>621.42650000000003</v>
      </c>
      <c r="BO139">
        <v>27.193149999999999</v>
      </c>
      <c r="BP139">
        <v>21.147500000000001</v>
      </c>
      <c r="BQ139">
        <v>561.5619999999999</v>
      </c>
      <c r="BR139">
        <v>27.188300000000002</v>
      </c>
      <c r="BS139">
        <v>500.16750000000002</v>
      </c>
      <c r="BT139">
        <v>99.484350000000006</v>
      </c>
      <c r="BU139">
        <v>9.9800050000000001E-2</v>
      </c>
      <c r="BV139">
        <v>31.004750000000001</v>
      </c>
      <c r="BW139">
        <v>30.861350000000002</v>
      </c>
      <c r="BX139">
        <v>999.9</v>
      </c>
      <c r="BY139">
        <v>0</v>
      </c>
      <c r="BZ139">
        <v>0</v>
      </c>
      <c r="CA139">
        <v>10003.75</v>
      </c>
      <c r="CB139">
        <v>0</v>
      </c>
      <c r="CC139">
        <v>17.54195</v>
      </c>
      <c r="CD139">
        <v>-58.317700000000002</v>
      </c>
      <c r="CE139">
        <v>578.84899999999993</v>
      </c>
      <c r="CF139">
        <v>634.85199999999998</v>
      </c>
      <c r="CG139">
        <v>6.0456599999999998</v>
      </c>
      <c r="CH139">
        <v>621.42650000000003</v>
      </c>
      <c r="CI139">
        <v>21.147500000000001</v>
      </c>
      <c r="CJ139">
        <v>2.7052900000000002</v>
      </c>
      <c r="CK139">
        <v>2.1038399999999999</v>
      </c>
      <c r="CL139">
        <v>22.317250000000001</v>
      </c>
      <c r="CM139">
        <v>18.2483</v>
      </c>
      <c r="CN139">
        <v>2000.02</v>
      </c>
      <c r="CO139">
        <v>0.98000350000000003</v>
      </c>
      <c r="CP139">
        <v>1.9996799999999999E-2</v>
      </c>
      <c r="CQ139">
        <v>0</v>
      </c>
      <c r="CR139">
        <v>2.3525</v>
      </c>
      <c r="CS139">
        <v>0</v>
      </c>
      <c r="CT139">
        <v>22647.35</v>
      </c>
      <c r="CU139">
        <v>17412.5</v>
      </c>
      <c r="CV139">
        <v>42.530999999999999</v>
      </c>
      <c r="CW139">
        <v>43.686999999999998</v>
      </c>
      <c r="CX139">
        <v>42.561999999999998</v>
      </c>
      <c r="CY139">
        <v>42</v>
      </c>
      <c r="CZ139">
        <v>42.5</v>
      </c>
      <c r="DA139">
        <v>1960.03</v>
      </c>
      <c r="DB139">
        <v>39.99</v>
      </c>
      <c r="DC139">
        <v>0</v>
      </c>
      <c r="DD139">
        <v>1660230406.5</v>
      </c>
      <c r="DE139">
        <v>0</v>
      </c>
      <c r="DF139">
        <v>1660230021</v>
      </c>
      <c r="DG139" t="s">
        <v>383</v>
      </c>
      <c r="DH139">
        <v>1660230020</v>
      </c>
      <c r="DI139">
        <v>1660230021</v>
      </c>
      <c r="DJ139">
        <v>13</v>
      </c>
      <c r="DK139">
        <v>0.128</v>
      </c>
      <c r="DL139">
        <v>-1.4E-2</v>
      </c>
      <c r="DM139">
        <v>1.25</v>
      </c>
      <c r="DN139">
        <v>1.6E-2</v>
      </c>
      <c r="DO139">
        <v>400</v>
      </c>
      <c r="DP139">
        <v>22</v>
      </c>
      <c r="DQ139">
        <v>0.31</v>
      </c>
      <c r="DR139">
        <v>0.02</v>
      </c>
      <c r="DS139">
        <v>14.73104180591044</v>
      </c>
      <c r="DT139">
        <v>5.5357363809491948</v>
      </c>
      <c r="DU139">
        <v>0.43079780081092478</v>
      </c>
      <c r="DV139">
        <v>0</v>
      </c>
      <c r="DW139">
        <v>45.023241046703731</v>
      </c>
      <c r="DX139">
        <v>5.3977615184920493</v>
      </c>
      <c r="DY139">
        <v>0.40710718082729969</v>
      </c>
      <c r="DZ139">
        <v>0</v>
      </c>
      <c r="EA139">
        <v>-57.340473333333343</v>
      </c>
      <c r="EB139">
        <v>-8.1791252502781813</v>
      </c>
      <c r="EC139">
        <v>0.59410161753319246</v>
      </c>
      <c r="ED139">
        <v>0</v>
      </c>
      <c r="EE139">
        <v>421.47377249041159</v>
      </c>
      <c r="EF139">
        <v>260.90012453108619</v>
      </c>
      <c r="EG139">
        <v>19.451394685874831</v>
      </c>
      <c r="EH139">
        <v>0</v>
      </c>
      <c r="EI139">
        <v>6.0166615000000014</v>
      </c>
      <c r="EJ139">
        <v>0.34603879924951819</v>
      </c>
      <c r="EK139">
        <v>3.7287542929911592E-2</v>
      </c>
      <c r="EL139">
        <v>0</v>
      </c>
      <c r="EM139">
        <v>1.764939201936373</v>
      </c>
      <c r="EN139">
        <v>5.4229103737284826E-3</v>
      </c>
      <c r="EO139">
        <v>1.3727106494127411E-3</v>
      </c>
      <c r="EP139">
        <v>1</v>
      </c>
      <c r="EQ139">
        <v>1</v>
      </c>
      <c r="ER139">
        <v>6</v>
      </c>
      <c r="ES139" t="s">
        <v>413</v>
      </c>
      <c r="ET139">
        <v>2.9421900000000001</v>
      </c>
      <c r="EU139">
        <v>2.8010600000000001</v>
      </c>
      <c r="EV139">
        <v>0.113717</v>
      </c>
      <c r="EW139">
        <v>0.121798</v>
      </c>
      <c r="EX139">
        <v>0.11763700000000001</v>
      </c>
      <c r="EY139">
        <v>9.8501900000000003E-2</v>
      </c>
      <c r="EZ139">
        <v>18146.7</v>
      </c>
      <c r="FA139">
        <v>18856.8</v>
      </c>
      <c r="FB139">
        <v>23813.9</v>
      </c>
      <c r="FC139">
        <v>24991.7</v>
      </c>
      <c r="FD139">
        <v>33635.199999999997</v>
      </c>
      <c r="FE139">
        <v>35978.699999999997</v>
      </c>
      <c r="FF139">
        <v>43421.9</v>
      </c>
      <c r="FG139">
        <v>46199.4</v>
      </c>
      <c r="FH139">
        <v>1.9599800000000001</v>
      </c>
      <c r="FI139">
        <v>1.8361700000000001</v>
      </c>
      <c r="FJ139">
        <v>6.1541800000000001E-2</v>
      </c>
      <c r="FK139">
        <v>0</v>
      </c>
      <c r="FL139">
        <v>29.8644</v>
      </c>
      <c r="FM139">
        <v>999.9</v>
      </c>
      <c r="FN139">
        <v>58.6</v>
      </c>
      <c r="FO139">
        <v>35.700000000000003</v>
      </c>
      <c r="FP139">
        <v>34.5807</v>
      </c>
      <c r="FQ139">
        <v>63.8675</v>
      </c>
      <c r="FR139">
        <v>21.867000000000001</v>
      </c>
      <c r="FS139">
        <v>1</v>
      </c>
      <c r="FT139">
        <v>0.43169999999999997</v>
      </c>
      <c r="FU139">
        <v>1.66073</v>
      </c>
      <c r="FV139">
        <v>20.313400000000001</v>
      </c>
      <c r="FW139">
        <v>5.2119</v>
      </c>
      <c r="FX139">
        <v>11.9063</v>
      </c>
      <c r="FY139">
        <v>5.0029500000000002</v>
      </c>
      <c r="FZ139">
        <v>3.2902</v>
      </c>
      <c r="GA139">
        <v>9999</v>
      </c>
      <c r="GB139">
        <v>9999</v>
      </c>
      <c r="GC139">
        <v>9999</v>
      </c>
      <c r="GD139">
        <v>999.9</v>
      </c>
      <c r="GE139">
        <v>1.85961</v>
      </c>
      <c r="GF139">
        <v>1.8546100000000001</v>
      </c>
      <c r="GG139">
        <v>1.8577699999999999</v>
      </c>
      <c r="GH139">
        <v>1.85623</v>
      </c>
      <c r="GI139">
        <v>1.85501</v>
      </c>
      <c r="GJ139">
        <v>1.8547100000000001</v>
      </c>
      <c r="GK139">
        <v>1.8533599999999999</v>
      </c>
      <c r="GL139">
        <v>1.8565199999999999</v>
      </c>
      <c r="GM139">
        <v>0</v>
      </c>
      <c r="GN139">
        <v>0</v>
      </c>
      <c r="GO139">
        <v>0</v>
      </c>
      <c r="GP139">
        <v>0</v>
      </c>
      <c r="GQ139" t="s">
        <v>385</v>
      </c>
      <c r="GR139" t="s">
        <v>386</v>
      </c>
      <c r="GS139" t="s">
        <v>387</v>
      </c>
      <c r="GT139" t="s">
        <v>387</v>
      </c>
      <c r="GU139" t="s">
        <v>387</v>
      </c>
      <c r="GV139" t="s">
        <v>387</v>
      </c>
      <c r="GW139">
        <v>0</v>
      </c>
      <c r="GX139">
        <v>100</v>
      </c>
      <c r="GY139">
        <v>100</v>
      </c>
      <c r="GZ139">
        <v>1.5549999999999999</v>
      </c>
      <c r="HA139">
        <v>4.8999999999999998E-3</v>
      </c>
      <c r="HB139">
        <v>0.2796175401742218</v>
      </c>
      <c r="HC139">
        <v>2.9318383021812969E-3</v>
      </c>
      <c r="HD139">
        <v>-1.3754559859485029E-6</v>
      </c>
      <c r="HE139">
        <v>3.0700474437127301E-10</v>
      </c>
      <c r="HF139">
        <v>-7.1567451799845402E-2</v>
      </c>
      <c r="HG139">
        <v>1.00384331276165E-2</v>
      </c>
      <c r="HH139">
        <v>-3.1532673711230711E-4</v>
      </c>
      <c r="HI139">
        <v>1.819468599177705E-6</v>
      </c>
      <c r="HJ139">
        <v>1</v>
      </c>
      <c r="HK139">
        <v>2112</v>
      </c>
      <c r="HL139">
        <v>3</v>
      </c>
      <c r="HM139">
        <v>29</v>
      </c>
      <c r="HN139">
        <v>6.5</v>
      </c>
      <c r="HO139">
        <v>6.5</v>
      </c>
      <c r="HP139">
        <v>1.5039100000000001</v>
      </c>
      <c r="HQ139">
        <v>2.32666</v>
      </c>
      <c r="HR139">
        <v>1.4978</v>
      </c>
      <c r="HS139">
        <v>2.3022499999999999</v>
      </c>
      <c r="HT139">
        <v>1.5478499999999999</v>
      </c>
      <c r="HU139">
        <v>2.35107</v>
      </c>
      <c r="HV139">
        <v>38.969299999999997</v>
      </c>
      <c r="HW139">
        <v>14.4648</v>
      </c>
      <c r="HX139">
        <v>18</v>
      </c>
      <c r="HY139">
        <v>502.392</v>
      </c>
      <c r="HZ139">
        <v>486.69</v>
      </c>
      <c r="IA139">
        <v>27.627800000000001</v>
      </c>
      <c r="IB139">
        <v>32.489400000000003</v>
      </c>
      <c r="IC139">
        <v>30.000399999999999</v>
      </c>
      <c r="ID139">
        <v>32.290199999999999</v>
      </c>
      <c r="IE139">
        <v>32.388800000000003</v>
      </c>
      <c r="IF139">
        <v>30.291599999999999</v>
      </c>
      <c r="IG139">
        <v>41.590400000000002</v>
      </c>
      <c r="IH139">
        <v>0</v>
      </c>
      <c r="II139">
        <v>27.625</v>
      </c>
      <c r="IJ139">
        <v>663.05200000000002</v>
      </c>
      <c r="IK139">
        <v>21.0928</v>
      </c>
      <c r="IL139">
        <v>100.407</v>
      </c>
      <c r="IM139">
        <v>100.125</v>
      </c>
      <c r="IN139" t="s">
        <v>1943</v>
      </c>
    </row>
    <row r="140" spans="1:248" x14ac:dyDescent="0.2">
      <c r="A140">
        <v>124</v>
      </c>
      <c r="B140">
        <v>1660230409.0999999</v>
      </c>
      <c r="C140">
        <v>414.09999990463263</v>
      </c>
      <c r="D140" t="s">
        <v>636</v>
      </c>
      <c r="E140" t="s">
        <v>637</v>
      </c>
      <c r="F140">
        <v>1</v>
      </c>
      <c r="G140">
        <v>2</v>
      </c>
      <c r="H140" t="s">
        <v>376</v>
      </c>
      <c r="I140" t="s">
        <v>377</v>
      </c>
      <c r="J140" t="s">
        <v>378</v>
      </c>
      <c r="K140" t="s">
        <v>379</v>
      </c>
      <c r="L140" t="s">
        <v>380</v>
      </c>
      <c r="M140" t="s">
        <v>381</v>
      </c>
      <c r="N140">
        <v>1660230408.5999999</v>
      </c>
      <c r="O140">
        <f t="shared" si="34"/>
        <v>5.1810931445682544E-3</v>
      </c>
      <c r="P140">
        <f t="shared" si="35"/>
        <v>5.181093144568254</v>
      </c>
      <c r="Q140">
        <f t="shared" si="36"/>
        <v>15.439523621945618</v>
      </c>
      <c r="R140">
        <f t="shared" si="37"/>
        <v>570.505</v>
      </c>
      <c r="S140">
        <f t="shared" si="38"/>
        <v>468.14579355535824</v>
      </c>
      <c r="T140">
        <f t="shared" si="39"/>
        <v>46.620691578716567</v>
      </c>
      <c r="U140">
        <f t="shared" si="40"/>
        <v>56.814219021644504</v>
      </c>
      <c r="V140">
        <f t="shared" si="41"/>
        <v>0.2970609540517683</v>
      </c>
      <c r="W140">
        <f t="shared" si="42"/>
        <v>2.9199689554105932</v>
      </c>
      <c r="X140">
        <f t="shared" si="43"/>
        <v>0.28123460329708366</v>
      </c>
      <c r="Y140">
        <f t="shared" si="44"/>
        <v>0.1771232652609111</v>
      </c>
      <c r="Z140">
        <f t="shared" si="45"/>
        <v>321.54095700000005</v>
      </c>
      <c r="AA140">
        <f t="shared" si="46"/>
        <v>31.554403310605146</v>
      </c>
      <c r="AB140">
        <f t="shared" si="47"/>
        <v>30.8642</v>
      </c>
      <c r="AC140">
        <f t="shared" si="48"/>
        <v>4.4765643474289423</v>
      </c>
      <c r="AD140">
        <f t="shared" si="49"/>
        <v>60.009561123152608</v>
      </c>
      <c r="AE140">
        <f t="shared" si="50"/>
        <v>2.7081074272949301</v>
      </c>
      <c r="AF140">
        <f t="shared" si="51"/>
        <v>4.5127932559568427</v>
      </c>
      <c r="AG140">
        <f t="shared" si="52"/>
        <v>1.7684569201340121</v>
      </c>
      <c r="AH140">
        <f t="shared" si="53"/>
        <v>-228.48620767546001</v>
      </c>
      <c r="AI140">
        <f t="shared" si="54"/>
        <v>22.243639061594923</v>
      </c>
      <c r="AJ140">
        <f t="shared" si="55"/>
        <v>1.7095442140692918</v>
      </c>
      <c r="AK140">
        <f t="shared" si="56"/>
        <v>117.00793260020426</v>
      </c>
      <c r="AL140">
        <f t="shared" si="57"/>
        <v>45.751727971077969</v>
      </c>
      <c r="AM140">
        <f t="shared" si="58"/>
        <v>5.1793786889195363</v>
      </c>
      <c r="AN140">
        <f t="shared" si="59"/>
        <v>15.439523621945618</v>
      </c>
      <c r="AO140">
        <v>631.72788633089488</v>
      </c>
      <c r="AP140">
        <v>586.4617272727271</v>
      </c>
      <c r="AQ140">
        <v>5.0756923943169916</v>
      </c>
      <c r="AR140">
        <v>65.976057686478867</v>
      </c>
      <c r="AS140">
        <f t="shared" si="60"/>
        <v>5.181093144568254</v>
      </c>
      <c r="AT140">
        <v>21.147149533810499</v>
      </c>
      <c r="AU140">
        <v>27.194084242424239</v>
      </c>
      <c r="AV140">
        <v>-2.1358256887778489E-5</v>
      </c>
      <c r="AW140">
        <v>81.048263138824893</v>
      </c>
      <c r="AX140">
        <v>0</v>
      </c>
      <c r="AY140">
        <v>0</v>
      </c>
      <c r="AZ140">
        <f t="shared" si="61"/>
        <v>1</v>
      </c>
      <c r="BA140">
        <f t="shared" si="62"/>
        <v>0</v>
      </c>
      <c r="BB140">
        <f t="shared" si="63"/>
        <v>51896.679955052838</v>
      </c>
      <c r="BC140">
        <f t="shared" si="64"/>
        <v>2000.16</v>
      </c>
      <c r="BD140">
        <f t="shared" si="65"/>
        <v>1681.3341</v>
      </c>
      <c r="BE140">
        <f t="shared" si="66"/>
        <v>0.84059980201583873</v>
      </c>
      <c r="BF140">
        <f t="shared" si="67"/>
        <v>0.16075761789056878</v>
      </c>
      <c r="BG140">
        <v>6</v>
      </c>
      <c r="BH140">
        <v>0.5</v>
      </c>
      <c r="BI140" t="s">
        <v>382</v>
      </c>
      <c r="BJ140">
        <v>2</v>
      </c>
      <c r="BK140" t="b">
        <v>1</v>
      </c>
      <c r="BL140">
        <v>1660230408.5999999</v>
      </c>
      <c r="BM140">
        <v>570.505</v>
      </c>
      <c r="BN140">
        <v>628.93899999999996</v>
      </c>
      <c r="BO140">
        <v>27.1937</v>
      </c>
      <c r="BP140">
        <v>21.148900000000001</v>
      </c>
      <c r="BQ140">
        <v>568.94600000000003</v>
      </c>
      <c r="BR140">
        <v>27.188800000000001</v>
      </c>
      <c r="BS140">
        <v>500.11900000000003</v>
      </c>
      <c r="BT140">
        <v>99.485900000000001</v>
      </c>
      <c r="BU140">
        <v>9.9938899999999997E-2</v>
      </c>
      <c r="BV140">
        <v>31.005500000000001</v>
      </c>
      <c r="BW140">
        <v>30.8642</v>
      </c>
      <c r="BX140">
        <v>999.9</v>
      </c>
      <c r="BY140">
        <v>0</v>
      </c>
      <c r="BZ140">
        <v>0</v>
      </c>
      <c r="CA140">
        <v>9996.8799999999992</v>
      </c>
      <c r="CB140">
        <v>0</v>
      </c>
      <c r="CC140">
        <v>17.502800000000001</v>
      </c>
      <c r="CD140">
        <v>-58.434100000000001</v>
      </c>
      <c r="CE140">
        <v>586.45299999999997</v>
      </c>
      <c r="CF140">
        <v>642.52800000000002</v>
      </c>
      <c r="CG140">
        <v>6.0447600000000001</v>
      </c>
      <c r="CH140">
        <v>628.93899999999996</v>
      </c>
      <c r="CI140">
        <v>21.148900000000001</v>
      </c>
      <c r="CJ140">
        <v>2.7053799999999999</v>
      </c>
      <c r="CK140">
        <v>2.1040199999999998</v>
      </c>
      <c r="CL140">
        <v>22.317900000000002</v>
      </c>
      <c r="CM140">
        <v>18.249600000000001</v>
      </c>
      <c r="CN140">
        <v>2000.16</v>
      </c>
      <c r="CO140">
        <v>0.98000500000000001</v>
      </c>
      <c r="CP140">
        <v>1.9995300000000001E-2</v>
      </c>
      <c r="CQ140">
        <v>0</v>
      </c>
      <c r="CR140">
        <v>1.9990000000000001</v>
      </c>
      <c r="CS140">
        <v>0</v>
      </c>
      <c r="CT140">
        <v>22674.9</v>
      </c>
      <c r="CU140">
        <v>17413.8</v>
      </c>
      <c r="CV140">
        <v>42.561999999999998</v>
      </c>
      <c r="CW140">
        <v>43.686999999999998</v>
      </c>
      <c r="CX140">
        <v>42.561999999999998</v>
      </c>
      <c r="CY140">
        <v>42</v>
      </c>
      <c r="CZ140">
        <v>42.561999999999998</v>
      </c>
      <c r="DA140">
        <v>1960.17</v>
      </c>
      <c r="DB140">
        <v>39.99</v>
      </c>
      <c r="DC140">
        <v>0</v>
      </c>
      <c r="DD140">
        <v>1660230407.0999999</v>
      </c>
      <c r="DE140">
        <v>0</v>
      </c>
      <c r="DF140">
        <v>1660230021</v>
      </c>
      <c r="DG140" t="s">
        <v>383</v>
      </c>
      <c r="DH140">
        <v>1660230020</v>
      </c>
      <c r="DI140">
        <v>1660230021</v>
      </c>
      <c r="DJ140">
        <v>13</v>
      </c>
      <c r="DK140">
        <v>0.128</v>
      </c>
      <c r="DL140">
        <v>-1.4E-2</v>
      </c>
      <c r="DM140">
        <v>1.25</v>
      </c>
      <c r="DN140">
        <v>1.6E-2</v>
      </c>
      <c r="DO140">
        <v>400</v>
      </c>
      <c r="DP140">
        <v>22</v>
      </c>
      <c r="DQ140">
        <v>0.31</v>
      </c>
      <c r="DR140">
        <v>0.02</v>
      </c>
      <c r="DS140">
        <v>14.900272097092531</v>
      </c>
      <c r="DT140">
        <v>4.924623286044481</v>
      </c>
      <c r="DU140">
        <v>0.38672652344371711</v>
      </c>
      <c r="DV140">
        <v>0</v>
      </c>
      <c r="DW140">
        <v>45.20077197273919</v>
      </c>
      <c r="DX140">
        <v>4.6962241648766927</v>
      </c>
      <c r="DY140">
        <v>0.35266117938077879</v>
      </c>
      <c r="DZ140">
        <v>0</v>
      </c>
      <c r="EA140">
        <v>-57.605980000000017</v>
      </c>
      <c r="EB140">
        <v>-7.2680969966628881</v>
      </c>
      <c r="EC140">
        <v>0.52647640681547503</v>
      </c>
      <c r="ED140">
        <v>0</v>
      </c>
      <c r="EE140">
        <v>430.18530134699313</v>
      </c>
      <c r="EF140">
        <v>263.91310961165152</v>
      </c>
      <c r="EG140">
        <v>19.675175931373989</v>
      </c>
      <c r="EH140">
        <v>0</v>
      </c>
      <c r="EI140">
        <v>6.0246257500000002</v>
      </c>
      <c r="EJ140">
        <v>0.2912986491557113</v>
      </c>
      <c r="EK140">
        <v>3.3878301011672593E-2</v>
      </c>
      <c r="EL140">
        <v>0</v>
      </c>
      <c r="EM140">
        <v>1.7650705208031889</v>
      </c>
      <c r="EN140">
        <v>1.8123014760850511E-2</v>
      </c>
      <c r="EO140">
        <v>1.569430763790998E-3</v>
      </c>
      <c r="EP140">
        <v>1</v>
      </c>
      <c r="EQ140">
        <v>1</v>
      </c>
      <c r="ER140">
        <v>6</v>
      </c>
      <c r="ES140" t="s">
        <v>413</v>
      </c>
      <c r="ET140">
        <v>2.9420999999999999</v>
      </c>
      <c r="EU140">
        <v>2.80105</v>
      </c>
      <c r="EV140">
        <v>0.11441800000000001</v>
      </c>
      <c r="EW140">
        <v>0.12248199999999999</v>
      </c>
      <c r="EX140">
        <v>0.117632</v>
      </c>
      <c r="EY140">
        <v>9.8505200000000001E-2</v>
      </c>
      <c r="EZ140">
        <v>18132.3</v>
      </c>
      <c r="FA140">
        <v>18842</v>
      </c>
      <c r="FB140">
        <v>23813.8</v>
      </c>
      <c r="FC140">
        <v>24991.599999999999</v>
      </c>
      <c r="FD140">
        <v>33635.199999999997</v>
      </c>
      <c r="FE140">
        <v>35978.5</v>
      </c>
      <c r="FF140">
        <v>43421.599999999999</v>
      </c>
      <c r="FG140">
        <v>46199.3</v>
      </c>
      <c r="FH140">
        <v>1.95973</v>
      </c>
      <c r="FI140">
        <v>1.83633</v>
      </c>
      <c r="FJ140">
        <v>6.13555E-2</v>
      </c>
      <c r="FK140">
        <v>0</v>
      </c>
      <c r="FL140">
        <v>29.865100000000002</v>
      </c>
      <c r="FM140">
        <v>999.9</v>
      </c>
      <c r="FN140">
        <v>58.6</v>
      </c>
      <c r="FO140">
        <v>35.700000000000003</v>
      </c>
      <c r="FP140">
        <v>34.579599999999999</v>
      </c>
      <c r="FQ140">
        <v>64.007499999999993</v>
      </c>
      <c r="FR140">
        <v>22.552099999999999</v>
      </c>
      <c r="FS140">
        <v>1</v>
      </c>
      <c r="FT140">
        <v>0.43191800000000002</v>
      </c>
      <c r="FU140">
        <v>1.66096</v>
      </c>
      <c r="FV140">
        <v>20.313500000000001</v>
      </c>
      <c r="FW140">
        <v>5.2120499999999996</v>
      </c>
      <c r="FX140">
        <v>11.906599999999999</v>
      </c>
      <c r="FY140">
        <v>5.0028499999999996</v>
      </c>
      <c r="FZ140">
        <v>3.2902</v>
      </c>
      <c r="GA140">
        <v>9999</v>
      </c>
      <c r="GB140">
        <v>9999</v>
      </c>
      <c r="GC140">
        <v>9999</v>
      </c>
      <c r="GD140">
        <v>999.9</v>
      </c>
      <c r="GE140">
        <v>1.8595999999999999</v>
      </c>
      <c r="GF140">
        <v>1.8546199999999999</v>
      </c>
      <c r="GG140">
        <v>1.8577699999999999</v>
      </c>
      <c r="GH140">
        <v>1.85623</v>
      </c>
      <c r="GI140">
        <v>1.85501</v>
      </c>
      <c r="GJ140">
        <v>1.8547100000000001</v>
      </c>
      <c r="GK140">
        <v>1.8533599999999999</v>
      </c>
      <c r="GL140">
        <v>1.8565100000000001</v>
      </c>
      <c r="GM140">
        <v>0</v>
      </c>
      <c r="GN140">
        <v>0</v>
      </c>
      <c r="GO140">
        <v>0</v>
      </c>
      <c r="GP140">
        <v>0</v>
      </c>
      <c r="GQ140" t="s">
        <v>385</v>
      </c>
      <c r="GR140" t="s">
        <v>386</v>
      </c>
      <c r="GS140" t="s">
        <v>387</v>
      </c>
      <c r="GT140" t="s">
        <v>387</v>
      </c>
      <c r="GU140" t="s">
        <v>387</v>
      </c>
      <c r="GV140" t="s">
        <v>387</v>
      </c>
      <c r="GW140">
        <v>0</v>
      </c>
      <c r="GX140">
        <v>100</v>
      </c>
      <c r="GY140">
        <v>100</v>
      </c>
      <c r="GZ140">
        <v>1.5629999999999999</v>
      </c>
      <c r="HA140">
        <v>4.8999999999999998E-3</v>
      </c>
      <c r="HB140">
        <v>0.2796175401742218</v>
      </c>
      <c r="HC140">
        <v>2.9318383021812969E-3</v>
      </c>
      <c r="HD140">
        <v>-1.3754559859485029E-6</v>
      </c>
      <c r="HE140">
        <v>3.0700474437127301E-10</v>
      </c>
      <c r="HF140">
        <v>-7.1567451799845402E-2</v>
      </c>
      <c r="HG140">
        <v>1.00384331276165E-2</v>
      </c>
      <c r="HH140">
        <v>-3.1532673711230711E-4</v>
      </c>
      <c r="HI140">
        <v>1.819468599177705E-6</v>
      </c>
      <c r="HJ140">
        <v>1</v>
      </c>
      <c r="HK140">
        <v>2112</v>
      </c>
      <c r="HL140">
        <v>3</v>
      </c>
      <c r="HM140">
        <v>29</v>
      </c>
      <c r="HN140">
        <v>6.5</v>
      </c>
      <c r="HO140">
        <v>6.5</v>
      </c>
      <c r="HP140">
        <v>1.5161100000000001</v>
      </c>
      <c r="HQ140">
        <v>2.323</v>
      </c>
      <c r="HR140">
        <v>1.4978</v>
      </c>
      <c r="HS140">
        <v>2.3010299999999999</v>
      </c>
      <c r="HT140">
        <v>1.5478499999999999</v>
      </c>
      <c r="HU140">
        <v>2.3071299999999999</v>
      </c>
      <c r="HV140">
        <v>38.969299999999997</v>
      </c>
      <c r="HW140">
        <v>14.4472</v>
      </c>
      <c r="HX140">
        <v>18</v>
      </c>
      <c r="HY140">
        <v>502.245</v>
      </c>
      <c r="HZ140">
        <v>486.79399999999998</v>
      </c>
      <c r="IA140">
        <v>27.627099999999999</v>
      </c>
      <c r="IB140">
        <v>32.490099999999998</v>
      </c>
      <c r="IC140">
        <v>30.000499999999999</v>
      </c>
      <c r="ID140">
        <v>32.290900000000001</v>
      </c>
      <c r="IE140">
        <v>32.389499999999998</v>
      </c>
      <c r="IF140">
        <v>30.435600000000001</v>
      </c>
      <c r="IG140">
        <v>41.590400000000002</v>
      </c>
      <c r="IH140">
        <v>0</v>
      </c>
      <c r="II140">
        <v>27.6203</v>
      </c>
      <c r="IJ140">
        <v>663.05200000000002</v>
      </c>
      <c r="IK140">
        <v>21.0947</v>
      </c>
      <c r="IL140">
        <v>100.40600000000001</v>
      </c>
      <c r="IM140">
        <v>100.125</v>
      </c>
      <c r="IN140" t="s">
        <v>1943</v>
      </c>
    </row>
    <row r="141" spans="1:248" x14ac:dyDescent="0.2">
      <c r="A141">
        <v>125</v>
      </c>
      <c r="B141">
        <v>1660230410.0999999</v>
      </c>
      <c r="C141">
        <v>415.09999990463263</v>
      </c>
      <c r="D141" t="s">
        <v>638</v>
      </c>
      <c r="E141" t="s">
        <v>639</v>
      </c>
      <c r="F141">
        <v>1</v>
      </c>
      <c r="G141">
        <v>2</v>
      </c>
      <c r="H141" t="s">
        <v>376</v>
      </c>
      <c r="I141" t="s">
        <v>377</v>
      </c>
      <c r="J141" t="s">
        <v>378</v>
      </c>
      <c r="K141" t="s">
        <v>379</v>
      </c>
      <c r="L141" t="s">
        <v>380</v>
      </c>
      <c r="M141" t="s">
        <v>381</v>
      </c>
      <c r="N141">
        <v>1660230409.0999999</v>
      </c>
      <c r="O141">
        <f t="shared" si="34"/>
        <v>5.1790960923667516E-3</v>
      </c>
      <c r="P141">
        <f t="shared" si="35"/>
        <v>5.1790960923667519</v>
      </c>
      <c r="Q141">
        <f t="shared" si="36"/>
        <v>15.538470047464871</v>
      </c>
      <c r="R141">
        <f t="shared" si="37"/>
        <v>572.96350000000007</v>
      </c>
      <c r="S141">
        <f t="shared" si="38"/>
        <v>469.94839198181455</v>
      </c>
      <c r="T141">
        <f t="shared" si="39"/>
        <v>46.800449040399506</v>
      </c>
      <c r="U141">
        <f t="shared" si="40"/>
        <v>57.059348518414758</v>
      </c>
      <c r="V141">
        <f t="shared" si="41"/>
        <v>0.29694046355011572</v>
      </c>
      <c r="W141">
        <f t="shared" si="42"/>
        <v>2.9193751034242932</v>
      </c>
      <c r="X141">
        <f t="shared" si="43"/>
        <v>0.28112354901628045</v>
      </c>
      <c r="Y141">
        <f t="shared" si="44"/>
        <v>0.17705306387164105</v>
      </c>
      <c r="Z141">
        <f t="shared" si="45"/>
        <v>321.54335099999997</v>
      </c>
      <c r="AA141">
        <f t="shared" si="46"/>
        <v>31.555190655448651</v>
      </c>
      <c r="AB141">
        <f t="shared" si="47"/>
        <v>30.864049999999999</v>
      </c>
      <c r="AC141">
        <f t="shared" si="48"/>
        <v>4.4765260228900923</v>
      </c>
      <c r="AD141">
        <f t="shared" si="49"/>
        <v>60.007595620209223</v>
      </c>
      <c r="AE141">
        <f t="shared" si="50"/>
        <v>2.7080418880546504</v>
      </c>
      <c r="AF141">
        <f t="shared" si="51"/>
        <v>4.5128318508109704</v>
      </c>
      <c r="AG141">
        <f t="shared" si="52"/>
        <v>1.7684841348354419</v>
      </c>
      <c r="AH141">
        <f t="shared" si="53"/>
        <v>-228.39813767337375</v>
      </c>
      <c r="AI141">
        <f t="shared" si="54"/>
        <v>22.286332041534827</v>
      </c>
      <c r="AJ141">
        <f t="shared" si="55"/>
        <v>1.7131738200123297</v>
      </c>
      <c r="AK141">
        <f t="shared" si="56"/>
        <v>117.14471918817338</v>
      </c>
      <c r="AL141">
        <f t="shared" si="57"/>
        <v>45.804112416831074</v>
      </c>
      <c r="AM141">
        <f t="shared" si="58"/>
        <v>5.1785190211399588</v>
      </c>
      <c r="AN141">
        <f t="shared" si="59"/>
        <v>15.538470047464871</v>
      </c>
      <c r="AO141">
        <v>636.83471681065123</v>
      </c>
      <c r="AP141">
        <v>591.50735757575751</v>
      </c>
      <c r="AQ141">
        <v>5.064024489001568</v>
      </c>
      <c r="AR141">
        <v>65.976057686478867</v>
      </c>
      <c r="AS141">
        <f t="shared" si="60"/>
        <v>5.1790960923667519</v>
      </c>
      <c r="AT141">
        <v>21.14790894094379</v>
      </c>
      <c r="AU141">
        <v>27.192385454545441</v>
      </c>
      <c r="AV141">
        <v>7.8709731206416889E-6</v>
      </c>
      <c r="AW141">
        <v>81.048263138824893</v>
      </c>
      <c r="AX141">
        <v>0</v>
      </c>
      <c r="AY141">
        <v>0</v>
      </c>
      <c r="AZ141">
        <f t="shared" si="61"/>
        <v>1</v>
      </c>
      <c r="BA141">
        <f t="shared" si="62"/>
        <v>0</v>
      </c>
      <c r="BB141">
        <f t="shared" si="63"/>
        <v>51879.784769812693</v>
      </c>
      <c r="BC141">
        <f t="shared" si="64"/>
        <v>2000.175</v>
      </c>
      <c r="BD141">
        <f t="shared" si="65"/>
        <v>1681.3466999999998</v>
      </c>
      <c r="BE141">
        <f t="shared" si="66"/>
        <v>0.84059979751771718</v>
      </c>
      <c r="BF141">
        <f t="shared" si="67"/>
        <v>0.16075760920919419</v>
      </c>
      <c r="BG141">
        <v>6</v>
      </c>
      <c r="BH141">
        <v>0.5</v>
      </c>
      <c r="BI141" t="s">
        <v>382</v>
      </c>
      <c r="BJ141">
        <v>2</v>
      </c>
      <c r="BK141" t="b">
        <v>1</v>
      </c>
      <c r="BL141">
        <v>1660230409.0999999</v>
      </c>
      <c r="BM141">
        <v>572.96350000000007</v>
      </c>
      <c r="BN141">
        <v>631.47550000000001</v>
      </c>
      <c r="BO141">
        <v>27.192900000000002</v>
      </c>
      <c r="BP141">
        <v>21.149049999999999</v>
      </c>
      <c r="BQ141">
        <v>571.40049999999997</v>
      </c>
      <c r="BR141">
        <v>27.18805</v>
      </c>
      <c r="BS141">
        <v>500.11500000000001</v>
      </c>
      <c r="BT141">
        <v>99.486400000000003</v>
      </c>
      <c r="BU141">
        <v>9.9958500000000006E-2</v>
      </c>
      <c r="BV141">
        <v>31.005649999999999</v>
      </c>
      <c r="BW141">
        <v>30.864049999999999</v>
      </c>
      <c r="BX141">
        <v>999.9</v>
      </c>
      <c r="BY141">
        <v>0</v>
      </c>
      <c r="BZ141">
        <v>0</v>
      </c>
      <c r="CA141">
        <v>9993.4399999999987</v>
      </c>
      <c r="CB141">
        <v>0</v>
      </c>
      <c r="CC141">
        <v>17.4955</v>
      </c>
      <c r="CD141">
        <v>-58.512</v>
      </c>
      <c r="CE141">
        <v>588.98</v>
      </c>
      <c r="CF141">
        <v>645.11950000000002</v>
      </c>
      <c r="CG141">
        <v>6.043825</v>
      </c>
      <c r="CH141">
        <v>631.47550000000001</v>
      </c>
      <c r="CI141">
        <v>21.149049999999999</v>
      </c>
      <c r="CJ141">
        <v>2.7053199999999999</v>
      </c>
      <c r="CK141">
        <v>2.1040450000000002</v>
      </c>
      <c r="CL141">
        <v>22.317499999999999</v>
      </c>
      <c r="CM141">
        <v>18.2498</v>
      </c>
      <c r="CN141">
        <v>2000.175</v>
      </c>
      <c r="CO141">
        <v>0.98000500000000001</v>
      </c>
      <c r="CP141">
        <v>1.9995300000000001E-2</v>
      </c>
      <c r="CQ141">
        <v>0</v>
      </c>
      <c r="CR141">
        <v>2.0830000000000002</v>
      </c>
      <c r="CS141">
        <v>0</v>
      </c>
      <c r="CT141">
        <v>22685.95</v>
      </c>
      <c r="CU141">
        <v>17413.900000000001</v>
      </c>
      <c r="CV141">
        <v>42.530999999999999</v>
      </c>
      <c r="CW141">
        <v>43.686999999999998</v>
      </c>
      <c r="CX141">
        <v>42.561999999999998</v>
      </c>
      <c r="CY141">
        <v>42</v>
      </c>
      <c r="CZ141">
        <v>42.530999999999999</v>
      </c>
      <c r="DA141">
        <v>1960.1849999999999</v>
      </c>
      <c r="DB141">
        <v>39.99</v>
      </c>
      <c r="DC141">
        <v>0</v>
      </c>
      <c r="DD141">
        <v>1660230407.7</v>
      </c>
      <c r="DE141">
        <v>0</v>
      </c>
      <c r="DF141">
        <v>1660230021</v>
      </c>
      <c r="DG141" t="s">
        <v>383</v>
      </c>
      <c r="DH141">
        <v>1660230020</v>
      </c>
      <c r="DI141">
        <v>1660230021</v>
      </c>
      <c r="DJ141">
        <v>13</v>
      </c>
      <c r="DK141">
        <v>0.128</v>
      </c>
      <c r="DL141">
        <v>-1.4E-2</v>
      </c>
      <c r="DM141">
        <v>1.25</v>
      </c>
      <c r="DN141">
        <v>1.6E-2</v>
      </c>
      <c r="DO141">
        <v>400</v>
      </c>
      <c r="DP141">
        <v>22</v>
      </c>
      <c r="DQ141">
        <v>0.31</v>
      </c>
      <c r="DR141">
        <v>0.02</v>
      </c>
      <c r="DS141">
        <v>14.900272097092531</v>
      </c>
      <c r="DT141">
        <v>4.924623286044481</v>
      </c>
      <c r="DU141">
        <v>0.38672652344371711</v>
      </c>
      <c r="DV141">
        <v>0</v>
      </c>
      <c r="DW141">
        <v>45.20077197273919</v>
      </c>
      <c r="DX141">
        <v>4.6962241648766927</v>
      </c>
      <c r="DY141">
        <v>0.35266117938077879</v>
      </c>
      <c r="DZ141">
        <v>0</v>
      </c>
      <c r="EA141">
        <v>-57.605980000000017</v>
      </c>
      <c r="EB141">
        <v>-7.2680969966628881</v>
      </c>
      <c r="EC141">
        <v>0.52647640681547503</v>
      </c>
      <c r="ED141">
        <v>0</v>
      </c>
      <c r="EE141">
        <v>430.18530134699313</v>
      </c>
      <c r="EF141">
        <v>263.91310961165152</v>
      </c>
      <c r="EG141">
        <v>19.675175931373989</v>
      </c>
      <c r="EH141">
        <v>0</v>
      </c>
      <c r="EI141">
        <v>6.0246257500000002</v>
      </c>
      <c r="EJ141">
        <v>0.2912986491557113</v>
      </c>
      <c r="EK141">
        <v>3.3878301011672593E-2</v>
      </c>
      <c r="EL141">
        <v>0</v>
      </c>
      <c r="EM141">
        <v>1.7650705208031889</v>
      </c>
      <c r="EN141">
        <v>1.8123014760850511E-2</v>
      </c>
      <c r="EO141">
        <v>1.569430763790998E-3</v>
      </c>
      <c r="EP141">
        <v>1</v>
      </c>
      <c r="EQ141">
        <v>1</v>
      </c>
      <c r="ER141">
        <v>6</v>
      </c>
      <c r="ES141" t="s">
        <v>413</v>
      </c>
      <c r="ET141">
        <v>2.9421900000000001</v>
      </c>
      <c r="EU141">
        <v>2.8012000000000001</v>
      </c>
      <c r="EV141">
        <v>0.115111</v>
      </c>
      <c r="EW141">
        <v>0.123166</v>
      </c>
      <c r="EX141">
        <v>0.117635</v>
      </c>
      <c r="EY141">
        <v>9.8502900000000004E-2</v>
      </c>
      <c r="EZ141">
        <v>18118.099999999999</v>
      </c>
      <c r="FA141">
        <v>18827.2</v>
      </c>
      <c r="FB141">
        <v>23813.8</v>
      </c>
      <c r="FC141">
        <v>24991.4</v>
      </c>
      <c r="FD141">
        <v>33635.1</v>
      </c>
      <c r="FE141">
        <v>35978.5</v>
      </c>
      <c r="FF141">
        <v>43421.5</v>
      </c>
      <c r="FG141">
        <v>46199.1</v>
      </c>
      <c r="FH141">
        <v>1.9599299999999999</v>
      </c>
      <c r="FI141">
        <v>1.83633</v>
      </c>
      <c r="FJ141">
        <v>6.1429999999999998E-2</v>
      </c>
      <c r="FK141">
        <v>0</v>
      </c>
      <c r="FL141">
        <v>29.8657</v>
      </c>
      <c r="FM141">
        <v>999.9</v>
      </c>
      <c r="FN141">
        <v>58.6</v>
      </c>
      <c r="FO141">
        <v>35.700000000000003</v>
      </c>
      <c r="FP141">
        <v>34.582900000000002</v>
      </c>
      <c r="FQ141">
        <v>63.817500000000003</v>
      </c>
      <c r="FR141">
        <v>22.724399999999999</v>
      </c>
      <c r="FS141">
        <v>1</v>
      </c>
      <c r="FT141">
        <v>0.43198700000000001</v>
      </c>
      <c r="FU141">
        <v>1.66551</v>
      </c>
      <c r="FV141">
        <v>20.313400000000001</v>
      </c>
      <c r="FW141">
        <v>5.2123499999999998</v>
      </c>
      <c r="FX141">
        <v>11.9071</v>
      </c>
      <c r="FY141">
        <v>5.0027999999999997</v>
      </c>
      <c r="FZ141">
        <v>3.2902</v>
      </c>
      <c r="GA141">
        <v>9999</v>
      </c>
      <c r="GB141">
        <v>9999</v>
      </c>
      <c r="GC141">
        <v>9999</v>
      </c>
      <c r="GD141">
        <v>999.9</v>
      </c>
      <c r="GE141">
        <v>1.8595999999999999</v>
      </c>
      <c r="GF141">
        <v>1.8546100000000001</v>
      </c>
      <c r="GG141">
        <v>1.8577699999999999</v>
      </c>
      <c r="GH141">
        <v>1.85623</v>
      </c>
      <c r="GI141">
        <v>1.85501</v>
      </c>
      <c r="GJ141">
        <v>1.8547100000000001</v>
      </c>
      <c r="GK141">
        <v>1.8533500000000001</v>
      </c>
      <c r="GL141">
        <v>1.8565199999999999</v>
      </c>
      <c r="GM141">
        <v>0</v>
      </c>
      <c r="GN141">
        <v>0</v>
      </c>
      <c r="GO141">
        <v>0</v>
      </c>
      <c r="GP141">
        <v>0</v>
      </c>
      <c r="GQ141" t="s">
        <v>385</v>
      </c>
      <c r="GR141" t="s">
        <v>386</v>
      </c>
      <c r="GS141" t="s">
        <v>387</v>
      </c>
      <c r="GT141" t="s">
        <v>387</v>
      </c>
      <c r="GU141" t="s">
        <v>387</v>
      </c>
      <c r="GV141" t="s">
        <v>387</v>
      </c>
      <c r="GW141">
        <v>0</v>
      </c>
      <c r="GX141">
        <v>100</v>
      </c>
      <c r="GY141">
        <v>100</v>
      </c>
      <c r="GZ141">
        <v>1.5720000000000001</v>
      </c>
      <c r="HA141">
        <v>4.7999999999999996E-3</v>
      </c>
      <c r="HB141">
        <v>0.2796175401742218</v>
      </c>
      <c r="HC141">
        <v>2.9318383021812969E-3</v>
      </c>
      <c r="HD141">
        <v>-1.3754559859485029E-6</v>
      </c>
      <c r="HE141">
        <v>3.0700474437127301E-10</v>
      </c>
      <c r="HF141">
        <v>-7.1567451799845402E-2</v>
      </c>
      <c r="HG141">
        <v>1.00384331276165E-2</v>
      </c>
      <c r="HH141">
        <v>-3.1532673711230711E-4</v>
      </c>
      <c r="HI141">
        <v>1.819468599177705E-6</v>
      </c>
      <c r="HJ141">
        <v>1</v>
      </c>
      <c r="HK141">
        <v>2112</v>
      </c>
      <c r="HL141">
        <v>3</v>
      </c>
      <c r="HM141">
        <v>29</v>
      </c>
      <c r="HN141">
        <v>6.5</v>
      </c>
      <c r="HO141">
        <v>6.5</v>
      </c>
      <c r="HP141">
        <v>1.5222199999999999</v>
      </c>
      <c r="HQ141">
        <v>2.3168899999999999</v>
      </c>
      <c r="HR141">
        <v>1.4978</v>
      </c>
      <c r="HS141">
        <v>2.3022499999999999</v>
      </c>
      <c r="HT141">
        <v>1.5478499999999999</v>
      </c>
      <c r="HU141">
        <v>2.31934</v>
      </c>
      <c r="HV141">
        <v>38.969299999999997</v>
      </c>
      <c r="HW141">
        <v>14.456</v>
      </c>
      <c r="HX141">
        <v>18</v>
      </c>
      <c r="HY141">
        <v>502.37200000000001</v>
      </c>
      <c r="HZ141">
        <v>486.79899999999998</v>
      </c>
      <c r="IA141">
        <v>27.6265</v>
      </c>
      <c r="IB141">
        <v>32.4908</v>
      </c>
      <c r="IC141">
        <v>30.000499999999999</v>
      </c>
      <c r="ID141">
        <v>32.291600000000003</v>
      </c>
      <c r="IE141">
        <v>32.390300000000003</v>
      </c>
      <c r="IF141">
        <v>30.549399999999999</v>
      </c>
      <c r="IG141">
        <v>41.590400000000002</v>
      </c>
      <c r="IH141">
        <v>0</v>
      </c>
      <c r="II141">
        <v>27.6203</v>
      </c>
      <c r="IJ141">
        <v>663.05200000000002</v>
      </c>
      <c r="IK141">
        <v>21.082599999999999</v>
      </c>
      <c r="IL141">
        <v>100.40600000000001</v>
      </c>
      <c r="IM141">
        <v>100.125</v>
      </c>
      <c r="IN141" t="s">
        <v>1943</v>
      </c>
    </row>
    <row r="142" spans="1:248" x14ac:dyDescent="0.2">
      <c r="A142">
        <v>126</v>
      </c>
      <c r="B142">
        <v>1660230411.0999999</v>
      </c>
      <c r="C142">
        <v>416.09999990463263</v>
      </c>
      <c r="D142" t="s">
        <v>640</v>
      </c>
      <c r="E142" t="s">
        <v>641</v>
      </c>
      <c r="F142">
        <v>1</v>
      </c>
      <c r="G142">
        <v>2</v>
      </c>
      <c r="H142" t="s">
        <v>376</v>
      </c>
      <c r="I142" t="s">
        <v>377</v>
      </c>
      <c r="J142" t="s">
        <v>378</v>
      </c>
      <c r="K142" t="s">
        <v>379</v>
      </c>
      <c r="L142" t="s">
        <v>380</v>
      </c>
      <c r="M142" t="s">
        <v>381</v>
      </c>
      <c r="N142">
        <v>1660230410.5999999</v>
      </c>
      <c r="O142">
        <f t="shared" si="34"/>
        <v>5.1798350940118259E-3</v>
      </c>
      <c r="P142">
        <f t="shared" si="35"/>
        <v>5.1798350940118256</v>
      </c>
      <c r="Q142">
        <f t="shared" si="36"/>
        <v>15.660793857341284</v>
      </c>
      <c r="R142">
        <f t="shared" si="37"/>
        <v>580.33600000000001</v>
      </c>
      <c r="S142">
        <f t="shared" si="38"/>
        <v>476.46425765017477</v>
      </c>
      <c r="T142">
        <f t="shared" si="39"/>
        <v>47.449147644994454</v>
      </c>
      <c r="U142">
        <f t="shared" si="40"/>
        <v>57.793314200544003</v>
      </c>
      <c r="V142">
        <f t="shared" si="41"/>
        <v>0.2970551075811243</v>
      </c>
      <c r="W142">
        <f t="shared" si="42"/>
        <v>2.9201861561107094</v>
      </c>
      <c r="X142">
        <f t="shared" si="43"/>
        <v>0.28123047172486842</v>
      </c>
      <c r="Y142">
        <f t="shared" si="44"/>
        <v>0.17712054281662676</v>
      </c>
      <c r="Z142">
        <f t="shared" si="45"/>
        <v>321.49786499999999</v>
      </c>
      <c r="AA142">
        <f t="shared" si="46"/>
        <v>31.555438080754314</v>
      </c>
      <c r="AB142">
        <f t="shared" si="47"/>
        <v>30.863</v>
      </c>
      <c r="AC142">
        <f t="shared" si="48"/>
        <v>4.4762577591206369</v>
      </c>
      <c r="AD142">
        <f t="shared" si="49"/>
        <v>60.008195086547936</v>
      </c>
      <c r="AE142">
        <f t="shared" si="50"/>
        <v>2.7082001846483998</v>
      </c>
      <c r="AF142">
        <f t="shared" si="51"/>
        <v>4.5130505604150368</v>
      </c>
      <c r="AG142">
        <f t="shared" si="52"/>
        <v>1.7680575744722371</v>
      </c>
      <c r="AH142">
        <f t="shared" si="53"/>
        <v>-228.43072764592154</v>
      </c>
      <c r="AI142">
        <f t="shared" si="54"/>
        <v>22.591646412922451</v>
      </c>
      <c r="AJ142">
        <f t="shared" si="55"/>
        <v>1.7361596106964499</v>
      </c>
      <c r="AK142">
        <f t="shared" si="56"/>
        <v>117.39494337769736</v>
      </c>
      <c r="AL142">
        <f t="shared" si="57"/>
        <v>45.962495729281542</v>
      </c>
      <c r="AM142">
        <f t="shared" si="58"/>
        <v>5.179110395905834</v>
      </c>
      <c r="AN142">
        <f t="shared" si="59"/>
        <v>15.660793857341284</v>
      </c>
      <c r="AO142">
        <v>641.96694934050902</v>
      </c>
      <c r="AP142">
        <v>596.54949090909099</v>
      </c>
      <c r="AQ142">
        <v>5.0528646743628283</v>
      </c>
      <c r="AR142">
        <v>65.976057686478867</v>
      </c>
      <c r="AS142">
        <f t="shared" si="60"/>
        <v>5.1798350940118256</v>
      </c>
      <c r="AT142">
        <v>21.148616754997189</v>
      </c>
      <c r="AU142">
        <v>27.19377636363636</v>
      </c>
      <c r="AV142">
        <v>-1.3691298927695609E-6</v>
      </c>
      <c r="AW142">
        <v>81.048263138824893</v>
      </c>
      <c r="AX142">
        <v>0</v>
      </c>
      <c r="AY142">
        <v>0</v>
      </c>
      <c r="AZ142">
        <f t="shared" si="61"/>
        <v>1</v>
      </c>
      <c r="BA142">
        <f t="shared" si="62"/>
        <v>0</v>
      </c>
      <c r="BB142">
        <f t="shared" si="63"/>
        <v>51902.68368853876</v>
      </c>
      <c r="BC142">
        <f t="shared" si="64"/>
        <v>1999.89</v>
      </c>
      <c r="BD142">
        <f t="shared" si="65"/>
        <v>1681.1072999999999</v>
      </c>
      <c r="BE142">
        <f t="shared" si="66"/>
        <v>0.84059988299356458</v>
      </c>
      <c r="BF142">
        <f t="shared" si="67"/>
        <v>0.16075777417757975</v>
      </c>
      <c r="BG142">
        <v>6</v>
      </c>
      <c r="BH142">
        <v>0.5</v>
      </c>
      <c r="BI142" t="s">
        <v>382</v>
      </c>
      <c r="BJ142">
        <v>2</v>
      </c>
      <c r="BK142" t="b">
        <v>1</v>
      </c>
      <c r="BL142">
        <v>1660230410.5999999</v>
      </c>
      <c r="BM142">
        <v>580.33600000000001</v>
      </c>
      <c r="BN142">
        <v>639.08199999999999</v>
      </c>
      <c r="BO142">
        <v>27.194600000000001</v>
      </c>
      <c r="BP142">
        <v>21.150300000000001</v>
      </c>
      <c r="BQ142">
        <v>578.76099999999997</v>
      </c>
      <c r="BR142">
        <v>27.189800000000002</v>
      </c>
      <c r="BS142">
        <v>500.13400000000001</v>
      </c>
      <c r="BT142">
        <v>99.485900000000001</v>
      </c>
      <c r="BU142">
        <v>0.100054</v>
      </c>
      <c r="BV142">
        <v>31.006499999999999</v>
      </c>
      <c r="BW142">
        <v>30.863</v>
      </c>
      <c r="BX142">
        <v>999.9</v>
      </c>
      <c r="BY142">
        <v>0</v>
      </c>
      <c r="BZ142">
        <v>0</v>
      </c>
      <c r="CA142">
        <v>9998.1200000000008</v>
      </c>
      <c r="CB142">
        <v>0</v>
      </c>
      <c r="CC142">
        <v>17.473700000000001</v>
      </c>
      <c r="CD142">
        <v>-58.745800000000003</v>
      </c>
      <c r="CE142">
        <v>596.55999999999995</v>
      </c>
      <c r="CF142">
        <v>652.89099999999996</v>
      </c>
      <c r="CG142">
        <v>6.0443600000000002</v>
      </c>
      <c r="CH142">
        <v>639.08199999999999</v>
      </c>
      <c r="CI142">
        <v>21.150300000000001</v>
      </c>
      <c r="CJ142">
        <v>2.7054800000000001</v>
      </c>
      <c r="CK142">
        <v>2.1041500000000002</v>
      </c>
      <c r="CL142">
        <v>22.3185</v>
      </c>
      <c r="CM142">
        <v>18.250699999999998</v>
      </c>
      <c r="CN142">
        <v>1999.89</v>
      </c>
      <c r="CO142">
        <v>0.98000200000000004</v>
      </c>
      <c r="CP142">
        <v>1.99983E-2</v>
      </c>
      <c r="CQ142">
        <v>0</v>
      </c>
      <c r="CR142">
        <v>1.653</v>
      </c>
      <c r="CS142">
        <v>0</v>
      </c>
      <c r="CT142">
        <v>22704.3</v>
      </c>
      <c r="CU142">
        <v>17411.3</v>
      </c>
      <c r="CV142">
        <v>42.5</v>
      </c>
      <c r="CW142">
        <v>43.686999999999998</v>
      </c>
      <c r="CX142">
        <v>42.561999999999998</v>
      </c>
      <c r="CY142">
        <v>42</v>
      </c>
      <c r="CZ142">
        <v>42.5</v>
      </c>
      <c r="DA142">
        <v>1959.9</v>
      </c>
      <c r="DB142">
        <v>39.99</v>
      </c>
      <c r="DC142">
        <v>0</v>
      </c>
      <c r="DD142">
        <v>1660230408.9000001</v>
      </c>
      <c r="DE142">
        <v>0</v>
      </c>
      <c r="DF142">
        <v>1660230021</v>
      </c>
      <c r="DG142" t="s">
        <v>383</v>
      </c>
      <c r="DH142">
        <v>1660230020</v>
      </c>
      <c r="DI142">
        <v>1660230021</v>
      </c>
      <c r="DJ142">
        <v>13</v>
      </c>
      <c r="DK142">
        <v>0.128</v>
      </c>
      <c r="DL142">
        <v>-1.4E-2</v>
      </c>
      <c r="DM142">
        <v>1.25</v>
      </c>
      <c r="DN142">
        <v>1.6E-2</v>
      </c>
      <c r="DO142">
        <v>400</v>
      </c>
      <c r="DP142">
        <v>22</v>
      </c>
      <c r="DQ142">
        <v>0.31</v>
      </c>
      <c r="DR142">
        <v>0.02</v>
      </c>
      <c r="DS142">
        <v>15.059754946230679</v>
      </c>
      <c r="DT142">
        <v>4.0545985734598977</v>
      </c>
      <c r="DU142">
        <v>0.31648939332243531</v>
      </c>
      <c r="DV142">
        <v>0</v>
      </c>
      <c r="DW142">
        <v>45.350808478415154</v>
      </c>
      <c r="DX142">
        <v>4.2512813072964271</v>
      </c>
      <c r="DY142">
        <v>0.31912489199050098</v>
      </c>
      <c r="DZ142">
        <v>0</v>
      </c>
      <c r="EA142">
        <v>-57.845806666666661</v>
      </c>
      <c r="EB142">
        <v>-6.8478060066740474</v>
      </c>
      <c r="EC142">
        <v>0.49580701617553702</v>
      </c>
      <c r="ED142">
        <v>0</v>
      </c>
      <c r="EE142">
        <v>438.9791883631413</v>
      </c>
      <c r="EF142">
        <v>267.12821334807722</v>
      </c>
      <c r="EG142">
        <v>19.91285927022286</v>
      </c>
      <c r="EH142">
        <v>0</v>
      </c>
      <c r="EI142">
        <v>6.0317629999999998</v>
      </c>
      <c r="EJ142">
        <v>0.21918934333957729</v>
      </c>
      <c r="EK142">
        <v>2.9360899696705429E-2</v>
      </c>
      <c r="EL142">
        <v>0</v>
      </c>
      <c r="EM142">
        <v>1.7656360714401551</v>
      </c>
      <c r="EN142">
        <v>2.3972756453893219E-2</v>
      </c>
      <c r="EO142">
        <v>1.8494234726566759E-3</v>
      </c>
      <c r="EP142">
        <v>1</v>
      </c>
      <c r="EQ142">
        <v>1</v>
      </c>
      <c r="ER142">
        <v>6</v>
      </c>
      <c r="ES142" t="s">
        <v>413</v>
      </c>
      <c r="ET142">
        <v>2.94224</v>
      </c>
      <c r="EU142">
        <v>2.8011699999999999</v>
      </c>
      <c r="EV142">
        <v>0.11580600000000001</v>
      </c>
      <c r="EW142">
        <v>0.123845</v>
      </c>
      <c r="EX142">
        <v>0.117642</v>
      </c>
      <c r="EY142">
        <v>9.8504400000000006E-2</v>
      </c>
      <c r="EZ142">
        <v>18103.900000000001</v>
      </c>
      <c r="FA142">
        <v>18812.5</v>
      </c>
      <c r="FB142">
        <v>23813.9</v>
      </c>
      <c r="FC142">
        <v>24991.3</v>
      </c>
      <c r="FD142">
        <v>33635.1</v>
      </c>
      <c r="FE142">
        <v>35978.199999999997</v>
      </c>
      <c r="FF142">
        <v>43421.8</v>
      </c>
      <c r="FG142">
        <v>46198.8</v>
      </c>
      <c r="FH142">
        <v>1.95987</v>
      </c>
      <c r="FI142">
        <v>1.83622</v>
      </c>
      <c r="FJ142">
        <v>6.1169300000000003E-2</v>
      </c>
      <c r="FK142">
        <v>0</v>
      </c>
      <c r="FL142">
        <v>29.866399999999999</v>
      </c>
      <c r="FM142">
        <v>999.9</v>
      </c>
      <c r="FN142">
        <v>58.6</v>
      </c>
      <c r="FO142">
        <v>35.700000000000003</v>
      </c>
      <c r="FP142">
        <v>34.581800000000001</v>
      </c>
      <c r="FQ142">
        <v>63.627499999999998</v>
      </c>
      <c r="FR142">
        <v>21.955100000000002</v>
      </c>
      <c r="FS142">
        <v>1</v>
      </c>
      <c r="FT142">
        <v>0.43207299999999998</v>
      </c>
      <c r="FU142">
        <v>1.67058</v>
      </c>
      <c r="FV142">
        <v>20.313400000000001</v>
      </c>
      <c r="FW142">
        <v>5.21265</v>
      </c>
      <c r="FX142">
        <v>11.9072</v>
      </c>
      <c r="FY142">
        <v>5.00305</v>
      </c>
      <c r="FZ142">
        <v>3.2902800000000001</v>
      </c>
      <c r="GA142">
        <v>9999</v>
      </c>
      <c r="GB142">
        <v>9999</v>
      </c>
      <c r="GC142">
        <v>9999</v>
      </c>
      <c r="GD142">
        <v>999.9</v>
      </c>
      <c r="GE142">
        <v>1.85961</v>
      </c>
      <c r="GF142">
        <v>1.8546199999999999</v>
      </c>
      <c r="GG142">
        <v>1.8577699999999999</v>
      </c>
      <c r="GH142">
        <v>1.8562399999999999</v>
      </c>
      <c r="GI142">
        <v>1.85501</v>
      </c>
      <c r="GJ142">
        <v>1.8547100000000001</v>
      </c>
      <c r="GK142">
        <v>1.8533599999999999</v>
      </c>
      <c r="GL142">
        <v>1.85653</v>
      </c>
      <c r="GM142">
        <v>0</v>
      </c>
      <c r="GN142">
        <v>0</v>
      </c>
      <c r="GO142">
        <v>0</v>
      </c>
      <c r="GP142">
        <v>0</v>
      </c>
      <c r="GQ142" t="s">
        <v>385</v>
      </c>
      <c r="GR142" t="s">
        <v>386</v>
      </c>
      <c r="GS142" t="s">
        <v>387</v>
      </c>
      <c r="GT142" t="s">
        <v>387</v>
      </c>
      <c r="GU142" t="s">
        <v>387</v>
      </c>
      <c r="GV142" t="s">
        <v>387</v>
      </c>
      <c r="GW142">
        <v>0</v>
      </c>
      <c r="GX142">
        <v>100</v>
      </c>
      <c r="GY142">
        <v>100</v>
      </c>
      <c r="GZ142">
        <v>1.579</v>
      </c>
      <c r="HA142">
        <v>4.7999999999999996E-3</v>
      </c>
      <c r="HB142">
        <v>0.2796175401742218</v>
      </c>
      <c r="HC142">
        <v>2.9318383021812969E-3</v>
      </c>
      <c r="HD142">
        <v>-1.3754559859485029E-6</v>
      </c>
      <c r="HE142">
        <v>3.0700474437127301E-10</v>
      </c>
      <c r="HF142">
        <v>-7.1567451799845402E-2</v>
      </c>
      <c r="HG142">
        <v>1.00384331276165E-2</v>
      </c>
      <c r="HH142">
        <v>-3.1532673711230711E-4</v>
      </c>
      <c r="HI142">
        <v>1.819468599177705E-6</v>
      </c>
      <c r="HJ142">
        <v>1</v>
      </c>
      <c r="HK142">
        <v>2112</v>
      </c>
      <c r="HL142">
        <v>3</v>
      </c>
      <c r="HM142">
        <v>29</v>
      </c>
      <c r="HN142">
        <v>6.5</v>
      </c>
      <c r="HO142">
        <v>6.5</v>
      </c>
      <c r="HP142">
        <v>1.5331999999999999</v>
      </c>
      <c r="HQ142">
        <v>2.3046899999999999</v>
      </c>
      <c r="HR142">
        <v>1.4978</v>
      </c>
      <c r="HS142">
        <v>2.3022499999999999</v>
      </c>
      <c r="HT142">
        <v>1.5478499999999999</v>
      </c>
      <c r="HU142">
        <v>2.4572799999999999</v>
      </c>
      <c r="HV142">
        <v>38.969299999999997</v>
      </c>
      <c r="HW142">
        <v>14.456</v>
      </c>
      <c r="HX142">
        <v>18</v>
      </c>
      <c r="HY142">
        <v>502.346</v>
      </c>
      <c r="HZ142">
        <v>486.73899999999998</v>
      </c>
      <c r="IA142">
        <v>27.625800000000002</v>
      </c>
      <c r="IB142">
        <v>32.492199999999997</v>
      </c>
      <c r="IC142">
        <v>30.000499999999999</v>
      </c>
      <c r="ID142">
        <v>32.292299999999997</v>
      </c>
      <c r="IE142">
        <v>32.390999999999998</v>
      </c>
      <c r="IF142">
        <v>30.775400000000001</v>
      </c>
      <c r="IG142">
        <v>41.590400000000002</v>
      </c>
      <c r="IH142">
        <v>0</v>
      </c>
      <c r="II142">
        <v>27.6203</v>
      </c>
      <c r="IJ142">
        <v>673.07299999999998</v>
      </c>
      <c r="IK142">
        <v>21.0791</v>
      </c>
      <c r="IL142">
        <v>100.407</v>
      </c>
      <c r="IM142">
        <v>100.124</v>
      </c>
      <c r="IN142" t="s">
        <v>1943</v>
      </c>
    </row>
    <row r="143" spans="1:248" x14ac:dyDescent="0.2">
      <c r="A143">
        <v>127</v>
      </c>
      <c r="B143">
        <v>1660230412.0999999</v>
      </c>
      <c r="C143">
        <v>417.09999990463263</v>
      </c>
      <c r="D143" t="s">
        <v>642</v>
      </c>
      <c r="E143" t="s">
        <v>643</v>
      </c>
      <c r="F143">
        <v>1</v>
      </c>
      <c r="G143">
        <v>2</v>
      </c>
      <c r="H143" t="s">
        <v>376</v>
      </c>
      <c r="I143" t="s">
        <v>377</v>
      </c>
      <c r="J143" t="s">
        <v>378</v>
      </c>
      <c r="K143" t="s">
        <v>379</v>
      </c>
      <c r="L143" t="s">
        <v>380</v>
      </c>
      <c r="M143" t="s">
        <v>381</v>
      </c>
      <c r="N143">
        <v>1660230411.0999999</v>
      </c>
      <c r="O143">
        <f t="shared" si="34"/>
        <v>5.1821036510806629E-3</v>
      </c>
      <c r="P143">
        <f t="shared" si="35"/>
        <v>5.1821036510806628</v>
      </c>
      <c r="Q143">
        <f t="shared" si="36"/>
        <v>15.713598846543213</v>
      </c>
      <c r="R143">
        <f t="shared" si="37"/>
        <v>582.803</v>
      </c>
      <c r="S143">
        <f t="shared" si="38"/>
        <v>478.64256055836444</v>
      </c>
      <c r="T143">
        <f t="shared" si="39"/>
        <v>47.665922900452365</v>
      </c>
      <c r="U143">
        <f t="shared" si="40"/>
        <v>58.038806310382292</v>
      </c>
      <c r="V143">
        <f t="shared" si="41"/>
        <v>0.29730397895466876</v>
      </c>
      <c r="W143">
        <f t="shared" si="42"/>
        <v>2.9207316819109064</v>
      </c>
      <c r="X143">
        <f t="shared" si="43"/>
        <v>0.28145636707768429</v>
      </c>
      <c r="Y143">
        <f t="shared" si="44"/>
        <v>0.17726364637973291</v>
      </c>
      <c r="Z143">
        <f t="shared" si="45"/>
        <v>321.49866299999996</v>
      </c>
      <c r="AA143">
        <f t="shared" si="46"/>
        <v>31.555257401481235</v>
      </c>
      <c r="AB143">
        <f t="shared" si="47"/>
        <v>30.860900000000001</v>
      </c>
      <c r="AC143">
        <f t="shared" si="48"/>
        <v>4.4757212735929102</v>
      </c>
      <c r="AD143">
        <f t="shared" si="49"/>
        <v>60.008939538532481</v>
      </c>
      <c r="AE143">
        <f t="shared" si="50"/>
        <v>2.7083109878567799</v>
      </c>
      <c r="AF143">
        <f t="shared" si="51"/>
        <v>4.5131792174359955</v>
      </c>
      <c r="AG143">
        <f t="shared" si="52"/>
        <v>1.7674102857361302</v>
      </c>
      <c r="AH143">
        <f t="shared" si="53"/>
        <v>-228.53077101265723</v>
      </c>
      <c r="AI143">
        <f t="shared" si="54"/>
        <v>23.005269268180005</v>
      </c>
      <c r="AJ143">
        <f t="shared" si="55"/>
        <v>1.7676022069127599</v>
      </c>
      <c r="AK143">
        <f t="shared" si="56"/>
        <v>117.74076346243552</v>
      </c>
      <c r="AL143">
        <f t="shared" si="57"/>
        <v>46.00862732228736</v>
      </c>
      <c r="AM143">
        <f t="shared" si="58"/>
        <v>5.1805903928303332</v>
      </c>
      <c r="AN143">
        <f t="shared" si="59"/>
        <v>15.713598846543213</v>
      </c>
      <c r="AO143">
        <v>647.13651852345697</v>
      </c>
      <c r="AP143">
        <v>601.62458787878768</v>
      </c>
      <c r="AQ143">
        <v>5.0585771482783066</v>
      </c>
      <c r="AR143">
        <v>65.976057686478867</v>
      </c>
      <c r="AS143">
        <f t="shared" si="60"/>
        <v>5.1821036510806628</v>
      </c>
      <c r="AT143">
        <v>21.14916249009503</v>
      </c>
      <c r="AU143">
        <v>27.197076363636359</v>
      </c>
      <c r="AV143">
        <v>-1.6586741435940049E-5</v>
      </c>
      <c r="AW143">
        <v>81.048263138824893</v>
      </c>
      <c r="AX143">
        <v>0</v>
      </c>
      <c r="AY143">
        <v>0</v>
      </c>
      <c r="AZ143">
        <f t="shared" si="61"/>
        <v>1</v>
      </c>
      <c r="BA143">
        <f t="shared" si="62"/>
        <v>0</v>
      </c>
      <c r="BB143">
        <f t="shared" si="63"/>
        <v>51918.102114764806</v>
      </c>
      <c r="BC143">
        <f t="shared" si="64"/>
        <v>1999.895</v>
      </c>
      <c r="BD143">
        <f t="shared" si="65"/>
        <v>1681.1115</v>
      </c>
      <c r="BE143">
        <f t="shared" si="66"/>
        <v>0.8405998814937784</v>
      </c>
      <c r="BF143">
        <f t="shared" si="67"/>
        <v>0.16075777128299235</v>
      </c>
      <c r="BG143">
        <v>6</v>
      </c>
      <c r="BH143">
        <v>0.5</v>
      </c>
      <c r="BI143" t="s">
        <v>382</v>
      </c>
      <c r="BJ143">
        <v>2</v>
      </c>
      <c r="BK143" t="b">
        <v>1</v>
      </c>
      <c r="BL143">
        <v>1660230411.0999999</v>
      </c>
      <c r="BM143">
        <v>582.803</v>
      </c>
      <c r="BN143">
        <v>641.62099999999998</v>
      </c>
      <c r="BO143">
        <v>27.195799999999998</v>
      </c>
      <c r="BP143">
        <v>21.149750000000001</v>
      </c>
      <c r="BQ143">
        <v>581.22350000000006</v>
      </c>
      <c r="BR143">
        <v>27.190950000000001</v>
      </c>
      <c r="BS143">
        <v>500.13150000000002</v>
      </c>
      <c r="BT143">
        <v>99.485649999999993</v>
      </c>
      <c r="BU143">
        <v>9.9984099999999992E-2</v>
      </c>
      <c r="BV143">
        <v>31.007000000000001</v>
      </c>
      <c r="BW143">
        <v>30.860900000000001</v>
      </c>
      <c r="BX143">
        <v>999.9</v>
      </c>
      <c r="BY143">
        <v>0</v>
      </c>
      <c r="BZ143">
        <v>0</v>
      </c>
      <c r="CA143">
        <v>10001.26</v>
      </c>
      <c r="CB143">
        <v>0</v>
      </c>
      <c r="CC143">
        <v>17.468599999999999</v>
      </c>
      <c r="CD143">
        <v>-58.818250000000013</v>
      </c>
      <c r="CE143">
        <v>599.096</v>
      </c>
      <c r="CF143">
        <v>655.48450000000003</v>
      </c>
      <c r="CG143">
        <v>6.0460399999999996</v>
      </c>
      <c r="CH143">
        <v>641.62099999999998</v>
      </c>
      <c r="CI143">
        <v>21.149750000000001</v>
      </c>
      <c r="CJ143">
        <v>2.7055899999999999</v>
      </c>
      <c r="CK143">
        <v>2.104095</v>
      </c>
      <c r="CL143">
        <v>22.31915</v>
      </c>
      <c r="CM143">
        <v>18.250250000000001</v>
      </c>
      <c r="CN143">
        <v>1999.895</v>
      </c>
      <c r="CO143">
        <v>0.98000200000000004</v>
      </c>
      <c r="CP143">
        <v>1.99983E-2</v>
      </c>
      <c r="CQ143">
        <v>0</v>
      </c>
      <c r="CR143">
        <v>2.38</v>
      </c>
      <c r="CS143">
        <v>0</v>
      </c>
      <c r="CT143">
        <v>22714.35</v>
      </c>
      <c r="CU143">
        <v>17411.400000000001</v>
      </c>
      <c r="CV143">
        <v>42.530999999999999</v>
      </c>
      <c r="CW143">
        <v>43.686999999999998</v>
      </c>
      <c r="CX143">
        <v>42.561999999999998</v>
      </c>
      <c r="CY143">
        <v>42</v>
      </c>
      <c r="CZ143">
        <v>42.5</v>
      </c>
      <c r="DA143">
        <v>1959.905</v>
      </c>
      <c r="DB143">
        <v>39.99</v>
      </c>
      <c r="DC143">
        <v>0</v>
      </c>
      <c r="DD143">
        <v>1660230410.0999999</v>
      </c>
      <c r="DE143">
        <v>0</v>
      </c>
      <c r="DF143">
        <v>1660230021</v>
      </c>
      <c r="DG143" t="s">
        <v>383</v>
      </c>
      <c r="DH143">
        <v>1660230020</v>
      </c>
      <c r="DI143">
        <v>1660230021</v>
      </c>
      <c r="DJ143">
        <v>13</v>
      </c>
      <c r="DK143">
        <v>0.128</v>
      </c>
      <c r="DL143">
        <v>-1.4E-2</v>
      </c>
      <c r="DM143">
        <v>1.25</v>
      </c>
      <c r="DN143">
        <v>1.6E-2</v>
      </c>
      <c r="DO143">
        <v>400</v>
      </c>
      <c r="DP143">
        <v>22</v>
      </c>
      <c r="DQ143">
        <v>0.31</v>
      </c>
      <c r="DR143">
        <v>0.02</v>
      </c>
      <c r="DS143">
        <v>15.18592227372419</v>
      </c>
      <c r="DT143">
        <v>3.8786146037946838</v>
      </c>
      <c r="DU143">
        <v>0.29169705327943002</v>
      </c>
      <c r="DV143">
        <v>0</v>
      </c>
      <c r="DW143">
        <v>45.481853821014298</v>
      </c>
      <c r="DX143">
        <v>4.1533890636102306</v>
      </c>
      <c r="DY143">
        <v>0.3015546435716126</v>
      </c>
      <c r="DZ143">
        <v>0</v>
      </c>
      <c r="EA143">
        <v>-57.995203225806442</v>
      </c>
      <c r="EB143">
        <v>-6.835640322580697</v>
      </c>
      <c r="EC143">
        <v>0.51117727906740551</v>
      </c>
      <c r="ED143">
        <v>0</v>
      </c>
      <c r="EE143">
        <v>446.75730051924887</v>
      </c>
      <c r="EF143">
        <v>265.86045239147899</v>
      </c>
      <c r="EG143">
        <v>19.178278205434719</v>
      </c>
      <c r="EH143">
        <v>0</v>
      </c>
      <c r="EI143">
        <v>6.0356739024390249</v>
      </c>
      <c r="EJ143">
        <v>0.16814090592336051</v>
      </c>
      <c r="EK143">
        <v>2.5958453473236581E-2</v>
      </c>
      <c r="EL143">
        <v>0</v>
      </c>
      <c r="EM143">
        <v>1.766259744321121</v>
      </c>
      <c r="EN143">
        <v>2.121543960611599E-2</v>
      </c>
      <c r="EO143">
        <v>1.630643435777312E-3</v>
      </c>
      <c r="EP143">
        <v>1</v>
      </c>
      <c r="EQ143">
        <v>1</v>
      </c>
      <c r="ER143">
        <v>6</v>
      </c>
      <c r="ES143" t="s">
        <v>413</v>
      </c>
      <c r="ET143">
        <v>2.94218</v>
      </c>
      <c r="EU143">
        <v>2.80105</v>
      </c>
      <c r="EV143">
        <v>0.116496</v>
      </c>
      <c r="EW143">
        <v>0.12452199999999999</v>
      </c>
      <c r="EX143">
        <v>0.117646</v>
      </c>
      <c r="EY143">
        <v>9.8501900000000003E-2</v>
      </c>
      <c r="EZ143">
        <v>18089.8</v>
      </c>
      <c r="FA143">
        <v>18797.900000000001</v>
      </c>
      <c r="FB143">
        <v>23813.9</v>
      </c>
      <c r="FC143">
        <v>24991.200000000001</v>
      </c>
      <c r="FD143">
        <v>33635.1</v>
      </c>
      <c r="FE143">
        <v>35978.1</v>
      </c>
      <c r="FF143">
        <v>43422</v>
      </c>
      <c r="FG143">
        <v>46198.5</v>
      </c>
      <c r="FH143">
        <v>1.9598199999999999</v>
      </c>
      <c r="FI143">
        <v>1.8361700000000001</v>
      </c>
      <c r="FJ143">
        <v>6.0833999999999999E-2</v>
      </c>
      <c r="FK143">
        <v>0</v>
      </c>
      <c r="FL143">
        <v>29.867000000000001</v>
      </c>
      <c r="FM143">
        <v>999.9</v>
      </c>
      <c r="FN143">
        <v>58.6</v>
      </c>
      <c r="FO143">
        <v>35.700000000000003</v>
      </c>
      <c r="FP143">
        <v>34.583500000000001</v>
      </c>
      <c r="FQ143">
        <v>63.977499999999999</v>
      </c>
      <c r="FR143">
        <v>21.963100000000001</v>
      </c>
      <c r="FS143">
        <v>1</v>
      </c>
      <c r="FT143">
        <v>0.43219000000000002</v>
      </c>
      <c r="FU143">
        <v>1.6747399999999999</v>
      </c>
      <c r="FV143">
        <v>20.313400000000001</v>
      </c>
      <c r="FW143">
        <v>5.2125000000000004</v>
      </c>
      <c r="FX143">
        <v>11.9069</v>
      </c>
      <c r="FY143">
        <v>5.0030999999999999</v>
      </c>
      <c r="FZ143">
        <v>3.2902800000000001</v>
      </c>
      <c r="GA143">
        <v>9999</v>
      </c>
      <c r="GB143">
        <v>9999</v>
      </c>
      <c r="GC143">
        <v>9999</v>
      </c>
      <c r="GD143">
        <v>999.9</v>
      </c>
      <c r="GE143">
        <v>1.85961</v>
      </c>
      <c r="GF143">
        <v>1.8546499999999999</v>
      </c>
      <c r="GG143">
        <v>1.85778</v>
      </c>
      <c r="GH143">
        <v>1.8562399999999999</v>
      </c>
      <c r="GI143">
        <v>1.8550199999999999</v>
      </c>
      <c r="GJ143">
        <v>1.8547100000000001</v>
      </c>
      <c r="GK143">
        <v>1.85338</v>
      </c>
      <c r="GL143">
        <v>1.85653</v>
      </c>
      <c r="GM143">
        <v>0</v>
      </c>
      <c r="GN143">
        <v>0</v>
      </c>
      <c r="GO143">
        <v>0</v>
      </c>
      <c r="GP143">
        <v>0</v>
      </c>
      <c r="GQ143" t="s">
        <v>385</v>
      </c>
      <c r="GR143" t="s">
        <v>386</v>
      </c>
      <c r="GS143" t="s">
        <v>387</v>
      </c>
      <c r="GT143" t="s">
        <v>387</v>
      </c>
      <c r="GU143" t="s">
        <v>387</v>
      </c>
      <c r="GV143" t="s">
        <v>387</v>
      </c>
      <c r="GW143">
        <v>0</v>
      </c>
      <c r="GX143">
        <v>100</v>
      </c>
      <c r="GY143">
        <v>100</v>
      </c>
      <c r="GZ143">
        <v>1.587</v>
      </c>
      <c r="HA143">
        <v>4.7999999999999996E-3</v>
      </c>
      <c r="HB143">
        <v>0.2796175401742218</v>
      </c>
      <c r="HC143">
        <v>2.9318383021812969E-3</v>
      </c>
      <c r="HD143">
        <v>-1.3754559859485029E-6</v>
      </c>
      <c r="HE143">
        <v>3.0700474437127301E-10</v>
      </c>
      <c r="HF143">
        <v>-7.1567451799845402E-2</v>
      </c>
      <c r="HG143">
        <v>1.00384331276165E-2</v>
      </c>
      <c r="HH143">
        <v>-3.1532673711230711E-4</v>
      </c>
      <c r="HI143">
        <v>1.819468599177705E-6</v>
      </c>
      <c r="HJ143">
        <v>1</v>
      </c>
      <c r="HK143">
        <v>2112</v>
      </c>
      <c r="HL143">
        <v>3</v>
      </c>
      <c r="HM143">
        <v>29</v>
      </c>
      <c r="HN143">
        <v>6.5</v>
      </c>
      <c r="HO143">
        <v>6.5</v>
      </c>
      <c r="HP143">
        <v>1.54053</v>
      </c>
      <c r="HQ143">
        <v>2.3156699999999999</v>
      </c>
      <c r="HR143">
        <v>1.4978</v>
      </c>
      <c r="HS143">
        <v>2.3022499999999999</v>
      </c>
      <c r="HT143">
        <v>1.5478499999999999</v>
      </c>
      <c r="HU143">
        <v>2.4121100000000002</v>
      </c>
      <c r="HV143">
        <v>38.969299999999997</v>
      </c>
      <c r="HW143">
        <v>14.456</v>
      </c>
      <c r="HX143">
        <v>18</v>
      </c>
      <c r="HY143">
        <v>502.32100000000003</v>
      </c>
      <c r="HZ143">
        <v>486.71100000000001</v>
      </c>
      <c r="IA143">
        <v>27.6249</v>
      </c>
      <c r="IB143">
        <v>32.492899999999999</v>
      </c>
      <c r="IC143">
        <v>30.000499999999999</v>
      </c>
      <c r="ID143">
        <v>32.292999999999999</v>
      </c>
      <c r="IE143">
        <v>32.3917</v>
      </c>
      <c r="IF143">
        <v>30.8934</v>
      </c>
      <c r="IG143">
        <v>41.590400000000002</v>
      </c>
      <c r="IH143">
        <v>0</v>
      </c>
      <c r="II143">
        <v>27.6203</v>
      </c>
      <c r="IJ143">
        <v>673.07299999999998</v>
      </c>
      <c r="IK143">
        <v>21.075600000000001</v>
      </c>
      <c r="IL143">
        <v>100.407</v>
      </c>
      <c r="IM143">
        <v>100.124</v>
      </c>
      <c r="IN143" t="s">
        <v>1943</v>
      </c>
    </row>
    <row r="144" spans="1:248" x14ac:dyDescent="0.2">
      <c r="A144">
        <v>128</v>
      </c>
      <c r="B144">
        <v>1660230413.0999999</v>
      </c>
      <c r="C144">
        <v>418.09999990463263</v>
      </c>
      <c r="D144" t="s">
        <v>644</v>
      </c>
      <c r="E144" t="s">
        <v>645</v>
      </c>
      <c r="F144">
        <v>1</v>
      </c>
      <c r="G144">
        <v>2</v>
      </c>
      <c r="H144" t="s">
        <v>376</v>
      </c>
      <c r="I144" t="s">
        <v>377</v>
      </c>
      <c r="J144" t="s">
        <v>378</v>
      </c>
      <c r="K144" t="s">
        <v>379</v>
      </c>
      <c r="L144" t="s">
        <v>380</v>
      </c>
      <c r="M144" t="s">
        <v>381</v>
      </c>
      <c r="N144">
        <v>1660230412.5999999</v>
      </c>
      <c r="O144">
        <f t="shared" si="34"/>
        <v>5.1846784009662644E-3</v>
      </c>
      <c r="P144">
        <f t="shared" si="35"/>
        <v>5.1846784009662645</v>
      </c>
      <c r="Q144">
        <f t="shared" si="36"/>
        <v>15.825170218041286</v>
      </c>
      <c r="R144">
        <f t="shared" si="37"/>
        <v>590.17899999999997</v>
      </c>
      <c r="S144">
        <f t="shared" si="38"/>
        <v>485.31508913799695</v>
      </c>
      <c r="T144">
        <f t="shared" si="39"/>
        <v>48.330292084971632</v>
      </c>
      <c r="U144">
        <f t="shared" si="40"/>
        <v>58.773205471684697</v>
      </c>
      <c r="V144">
        <f t="shared" si="41"/>
        <v>0.29772378033866875</v>
      </c>
      <c r="W144">
        <f t="shared" si="42"/>
        <v>2.9194135778706425</v>
      </c>
      <c r="X144">
        <f t="shared" si="43"/>
        <v>0.28182590339677155</v>
      </c>
      <c r="Y144">
        <f t="shared" si="44"/>
        <v>0.1774987748616004</v>
      </c>
      <c r="Z144">
        <f t="shared" si="45"/>
        <v>321.501057</v>
      </c>
      <c r="AA144">
        <f t="shared" si="46"/>
        <v>31.556630789283336</v>
      </c>
      <c r="AB144">
        <f t="shared" si="47"/>
        <v>30.8568</v>
      </c>
      <c r="AC144">
        <f t="shared" si="48"/>
        <v>4.4746740108908574</v>
      </c>
      <c r="AD144">
        <f t="shared" si="49"/>
        <v>60.011459179461312</v>
      </c>
      <c r="AE144">
        <f t="shared" si="50"/>
        <v>2.7087026718821399</v>
      </c>
      <c r="AF144">
        <f t="shared" si="51"/>
        <v>4.5136424091637197</v>
      </c>
      <c r="AG144">
        <f t="shared" si="52"/>
        <v>1.7659713390087175</v>
      </c>
      <c r="AH144">
        <f t="shared" si="53"/>
        <v>-228.64431748261225</v>
      </c>
      <c r="AI144">
        <f t="shared" si="54"/>
        <v>23.923496571144803</v>
      </c>
      <c r="AJ144">
        <f t="shared" si="55"/>
        <v>1.8389629497933921</v>
      </c>
      <c r="AK144">
        <f t="shared" si="56"/>
        <v>118.61919903832592</v>
      </c>
      <c r="AL144">
        <f t="shared" si="57"/>
        <v>46.077361241531648</v>
      </c>
      <c r="AM144">
        <f t="shared" si="58"/>
        <v>5.1841521105772799</v>
      </c>
      <c r="AN144">
        <f t="shared" si="59"/>
        <v>15.825170218041286</v>
      </c>
      <c r="AO144">
        <v>652.33188176020872</v>
      </c>
      <c r="AP144">
        <v>606.68178787878776</v>
      </c>
      <c r="AQ144">
        <v>5.0588626558946146</v>
      </c>
      <c r="AR144">
        <v>65.976057686478867</v>
      </c>
      <c r="AS144">
        <f t="shared" si="60"/>
        <v>5.1846784009662645</v>
      </c>
      <c r="AT144">
        <v>21.149346521589919</v>
      </c>
      <c r="AU144">
        <v>27.199914545454529</v>
      </c>
      <c r="AV144">
        <v>3.850313538695785E-5</v>
      </c>
      <c r="AW144">
        <v>81.048263138824893</v>
      </c>
      <c r="AX144">
        <v>0</v>
      </c>
      <c r="AY144">
        <v>0</v>
      </c>
      <c r="AZ144">
        <f t="shared" si="61"/>
        <v>1</v>
      </c>
      <c r="BA144">
        <f t="shared" si="62"/>
        <v>0</v>
      </c>
      <c r="BB144">
        <f t="shared" si="63"/>
        <v>51880.321660307207</v>
      </c>
      <c r="BC144">
        <f t="shared" si="64"/>
        <v>1999.91</v>
      </c>
      <c r="BD144">
        <f t="shared" si="65"/>
        <v>1681.1241000000002</v>
      </c>
      <c r="BE144">
        <f t="shared" si="66"/>
        <v>0.84059987699446481</v>
      </c>
      <c r="BF144">
        <f t="shared" si="67"/>
        <v>0.16075776259931696</v>
      </c>
      <c r="BG144">
        <v>6</v>
      </c>
      <c r="BH144">
        <v>0.5</v>
      </c>
      <c r="BI144" t="s">
        <v>382</v>
      </c>
      <c r="BJ144">
        <v>2</v>
      </c>
      <c r="BK144" t="b">
        <v>1</v>
      </c>
      <c r="BL144">
        <v>1660230412.5999999</v>
      </c>
      <c r="BM144">
        <v>590.17899999999997</v>
      </c>
      <c r="BN144">
        <v>649.12800000000004</v>
      </c>
      <c r="BO144">
        <v>27.1998</v>
      </c>
      <c r="BP144">
        <v>21.1496</v>
      </c>
      <c r="BQ144">
        <v>588.58699999999999</v>
      </c>
      <c r="BR144">
        <v>27.195</v>
      </c>
      <c r="BS144">
        <v>500.13</v>
      </c>
      <c r="BT144">
        <v>99.485500000000002</v>
      </c>
      <c r="BU144">
        <v>9.98893E-2</v>
      </c>
      <c r="BV144">
        <v>31.008800000000001</v>
      </c>
      <c r="BW144">
        <v>30.8568</v>
      </c>
      <c r="BX144">
        <v>999.9</v>
      </c>
      <c r="BY144">
        <v>0</v>
      </c>
      <c r="BZ144">
        <v>0</v>
      </c>
      <c r="CA144">
        <v>9993.75</v>
      </c>
      <c r="CB144">
        <v>0</v>
      </c>
      <c r="CC144">
        <v>17.4635</v>
      </c>
      <c r="CD144">
        <v>-58.949199999999998</v>
      </c>
      <c r="CE144">
        <v>606.67999999999995</v>
      </c>
      <c r="CF144">
        <v>663.15300000000002</v>
      </c>
      <c r="CG144">
        <v>6.0502599999999997</v>
      </c>
      <c r="CH144">
        <v>649.12800000000004</v>
      </c>
      <c r="CI144">
        <v>21.1496</v>
      </c>
      <c r="CJ144">
        <v>2.7059899999999999</v>
      </c>
      <c r="CK144">
        <v>2.1040800000000002</v>
      </c>
      <c r="CL144">
        <v>22.3215</v>
      </c>
      <c r="CM144">
        <v>18.2501</v>
      </c>
      <c r="CN144">
        <v>1999.91</v>
      </c>
      <c r="CO144">
        <v>0.98000200000000004</v>
      </c>
      <c r="CP144">
        <v>1.99983E-2</v>
      </c>
      <c r="CQ144">
        <v>0</v>
      </c>
      <c r="CR144">
        <v>1.347</v>
      </c>
      <c r="CS144">
        <v>0</v>
      </c>
      <c r="CT144">
        <v>22745.7</v>
      </c>
      <c r="CU144">
        <v>17411.5</v>
      </c>
      <c r="CV144">
        <v>42.561999999999998</v>
      </c>
      <c r="CW144">
        <v>43.686999999999998</v>
      </c>
      <c r="CX144">
        <v>42.561999999999998</v>
      </c>
      <c r="CY144">
        <v>42</v>
      </c>
      <c r="CZ144">
        <v>42.561999999999998</v>
      </c>
      <c r="DA144">
        <v>1959.92</v>
      </c>
      <c r="DB144">
        <v>39.99</v>
      </c>
      <c r="DC144">
        <v>0</v>
      </c>
      <c r="DD144">
        <v>1660230410.7</v>
      </c>
      <c r="DE144">
        <v>0</v>
      </c>
      <c r="DF144">
        <v>1660230021</v>
      </c>
      <c r="DG144" t="s">
        <v>383</v>
      </c>
      <c r="DH144">
        <v>1660230020</v>
      </c>
      <c r="DI144">
        <v>1660230021</v>
      </c>
      <c r="DJ144">
        <v>13</v>
      </c>
      <c r="DK144">
        <v>0.128</v>
      </c>
      <c r="DL144">
        <v>-1.4E-2</v>
      </c>
      <c r="DM144">
        <v>1.25</v>
      </c>
      <c r="DN144">
        <v>1.6E-2</v>
      </c>
      <c r="DO144">
        <v>400</v>
      </c>
      <c r="DP144">
        <v>22</v>
      </c>
      <c r="DQ144">
        <v>0.31</v>
      </c>
      <c r="DR144">
        <v>0.02</v>
      </c>
      <c r="DS144">
        <v>15.18592227372419</v>
      </c>
      <c r="DT144">
        <v>3.8786146037946838</v>
      </c>
      <c r="DU144">
        <v>0.29169705327943002</v>
      </c>
      <c r="DV144">
        <v>0</v>
      </c>
      <c r="DW144">
        <v>45.481853821014298</v>
      </c>
      <c r="DX144">
        <v>4.1533890636102306</v>
      </c>
      <c r="DY144">
        <v>0.3015546435716126</v>
      </c>
      <c r="DZ144">
        <v>0</v>
      </c>
      <c r="EA144">
        <v>-57.995203225806442</v>
      </c>
      <c r="EB144">
        <v>-6.835640322580697</v>
      </c>
      <c r="EC144">
        <v>0.51117727906740551</v>
      </c>
      <c r="ED144">
        <v>0</v>
      </c>
      <c r="EE144">
        <v>446.75730051924887</v>
      </c>
      <c r="EF144">
        <v>265.86045239147899</v>
      </c>
      <c r="EG144">
        <v>19.178278205434719</v>
      </c>
      <c r="EH144">
        <v>0</v>
      </c>
      <c r="EI144">
        <v>6.0356739024390249</v>
      </c>
      <c r="EJ144">
        <v>0.16814090592336051</v>
      </c>
      <c r="EK144">
        <v>2.5958453473236581E-2</v>
      </c>
      <c r="EL144">
        <v>0</v>
      </c>
      <c r="EM144">
        <v>1.766259744321121</v>
      </c>
      <c r="EN144">
        <v>2.121543960611599E-2</v>
      </c>
      <c r="EO144">
        <v>1.630643435777312E-3</v>
      </c>
      <c r="EP144">
        <v>1</v>
      </c>
      <c r="EQ144">
        <v>1</v>
      </c>
      <c r="ER144">
        <v>6</v>
      </c>
      <c r="ES144" t="s">
        <v>413</v>
      </c>
      <c r="ET144">
        <v>2.9421300000000001</v>
      </c>
      <c r="EU144">
        <v>2.8010999999999999</v>
      </c>
      <c r="EV144">
        <v>0.117185</v>
      </c>
      <c r="EW144">
        <v>0.125167</v>
      </c>
      <c r="EX144">
        <v>0.117659</v>
      </c>
      <c r="EY144">
        <v>9.8499299999999998E-2</v>
      </c>
      <c r="EZ144">
        <v>18075.8</v>
      </c>
      <c r="FA144">
        <v>18784</v>
      </c>
      <c r="FB144">
        <v>23814</v>
      </c>
      <c r="FC144">
        <v>24991.200000000001</v>
      </c>
      <c r="FD144">
        <v>33634.800000000003</v>
      </c>
      <c r="FE144">
        <v>35978.199999999997</v>
      </c>
      <c r="FF144">
        <v>43422.2</v>
      </c>
      <c r="FG144">
        <v>46198.400000000001</v>
      </c>
      <c r="FH144">
        <v>1.96</v>
      </c>
      <c r="FI144">
        <v>1.8361499999999999</v>
      </c>
      <c r="FJ144">
        <v>6.0833999999999999E-2</v>
      </c>
      <c r="FK144">
        <v>0</v>
      </c>
      <c r="FL144">
        <v>29.867699999999999</v>
      </c>
      <c r="FM144">
        <v>999.9</v>
      </c>
      <c r="FN144">
        <v>58.6</v>
      </c>
      <c r="FO144">
        <v>35.700000000000003</v>
      </c>
      <c r="FP144">
        <v>34.585900000000002</v>
      </c>
      <c r="FQ144">
        <v>63.847499999999997</v>
      </c>
      <c r="FR144">
        <v>22.660299999999999</v>
      </c>
      <c r="FS144">
        <v>1</v>
      </c>
      <c r="FT144">
        <v>0.432228</v>
      </c>
      <c r="FU144">
        <v>1.6787099999999999</v>
      </c>
      <c r="FV144">
        <v>20.313400000000001</v>
      </c>
      <c r="FW144">
        <v>5.2129500000000002</v>
      </c>
      <c r="FX144">
        <v>11.9072</v>
      </c>
      <c r="FY144">
        <v>5.0034000000000001</v>
      </c>
      <c r="FZ144">
        <v>3.2903500000000001</v>
      </c>
      <c r="GA144">
        <v>9999</v>
      </c>
      <c r="GB144">
        <v>9999</v>
      </c>
      <c r="GC144">
        <v>9999</v>
      </c>
      <c r="GD144">
        <v>999.9</v>
      </c>
      <c r="GE144">
        <v>1.8596200000000001</v>
      </c>
      <c r="GF144">
        <v>1.85466</v>
      </c>
      <c r="GG144">
        <v>1.8577900000000001</v>
      </c>
      <c r="GH144">
        <v>1.8562399999999999</v>
      </c>
      <c r="GI144">
        <v>1.8550199999999999</v>
      </c>
      <c r="GJ144">
        <v>1.8547100000000001</v>
      </c>
      <c r="GK144">
        <v>1.8533900000000001</v>
      </c>
      <c r="GL144">
        <v>1.8565400000000001</v>
      </c>
      <c r="GM144">
        <v>0</v>
      </c>
      <c r="GN144">
        <v>0</v>
      </c>
      <c r="GO144">
        <v>0</v>
      </c>
      <c r="GP144">
        <v>0</v>
      </c>
      <c r="GQ144" t="s">
        <v>385</v>
      </c>
      <c r="GR144" t="s">
        <v>386</v>
      </c>
      <c r="GS144" t="s">
        <v>387</v>
      </c>
      <c r="GT144" t="s">
        <v>387</v>
      </c>
      <c r="GU144" t="s">
        <v>387</v>
      </c>
      <c r="GV144" t="s">
        <v>387</v>
      </c>
      <c r="GW144">
        <v>0</v>
      </c>
      <c r="GX144">
        <v>100</v>
      </c>
      <c r="GY144">
        <v>100</v>
      </c>
      <c r="GZ144">
        <v>1.5960000000000001</v>
      </c>
      <c r="HA144">
        <v>4.7999999999999996E-3</v>
      </c>
      <c r="HB144">
        <v>0.2796175401742218</v>
      </c>
      <c r="HC144">
        <v>2.9318383021812969E-3</v>
      </c>
      <c r="HD144">
        <v>-1.3754559859485029E-6</v>
      </c>
      <c r="HE144">
        <v>3.0700474437127301E-10</v>
      </c>
      <c r="HF144">
        <v>-7.1567451799845402E-2</v>
      </c>
      <c r="HG144">
        <v>1.00384331276165E-2</v>
      </c>
      <c r="HH144">
        <v>-3.1532673711230711E-4</v>
      </c>
      <c r="HI144">
        <v>1.819468599177705E-6</v>
      </c>
      <c r="HJ144">
        <v>1</v>
      </c>
      <c r="HK144">
        <v>2112</v>
      </c>
      <c r="HL144">
        <v>3</v>
      </c>
      <c r="HM144">
        <v>29</v>
      </c>
      <c r="HN144">
        <v>6.6</v>
      </c>
      <c r="HO144">
        <v>6.5</v>
      </c>
      <c r="HP144">
        <v>1.5515099999999999</v>
      </c>
      <c r="HQ144">
        <v>2.32178</v>
      </c>
      <c r="HR144">
        <v>1.4978</v>
      </c>
      <c r="HS144">
        <v>2.3022499999999999</v>
      </c>
      <c r="HT144">
        <v>1.5478499999999999</v>
      </c>
      <c r="HU144">
        <v>2.2863799999999999</v>
      </c>
      <c r="HV144">
        <v>38.994</v>
      </c>
      <c r="HW144">
        <v>14.4472</v>
      </c>
      <c r="HX144">
        <v>18</v>
      </c>
      <c r="HY144">
        <v>502.43299999999999</v>
      </c>
      <c r="HZ144">
        <v>486.7</v>
      </c>
      <c r="IA144">
        <v>27.623799999999999</v>
      </c>
      <c r="IB144">
        <v>32.493600000000001</v>
      </c>
      <c r="IC144">
        <v>30.000499999999999</v>
      </c>
      <c r="ID144">
        <v>32.293700000000001</v>
      </c>
      <c r="IE144">
        <v>32.392400000000002</v>
      </c>
      <c r="IF144">
        <v>31.1296</v>
      </c>
      <c r="IG144">
        <v>41.590400000000002</v>
      </c>
      <c r="IH144">
        <v>0</v>
      </c>
      <c r="II144">
        <v>27.6203</v>
      </c>
      <c r="IJ144">
        <v>683.09</v>
      </c>
      <c r="IK144">
        <v>21.067699999999999</v>
      </c>
      <c r="IL144">
        <v>100.407</v>
      </c>
      <c r="IM144">
        <v>100.124</v>
      </c>
      <c r="IN144" t="s">
        <v>1943</v>
      </c>
    </row>
    <row r="145" spans="1:248" x14ac:dyDescent="0.2">
      <c r="A145">
        <v>129</v>
      </c>
      <c r="B145">
        <v>1660230414.0999999</v>
      </c>
      <c r="C145">
        <v>419.09999990463263</v>
      </c>
      <c r="D145" t="s">
        <v>646</v>
      </c>
      <c r="E145" t="s">
        <v>647</v>
      </c>
      <c r="F145">
        <v>1</v>
      </c>
      <c r="G145">
        <v>2</v>
      </c>
      <c r="H145" t="s">
        <v>376</v>
      </c>
      <c r="I145" t="s">
        <v>377</v>
      </c>
      <c r="J145" t="s">
        <v>378</v>
      </c>
      <c r="K145" t="s">
        <v>379</v>
      </c>
      <c r="L145" t="s">
        <v>380</v>
      </c>
      <c r="M145" t="s">
        <v>381</v>
      </c>
      <c r="N145">
        <v>1660230413.0999999</v>
      </c>
      <c r="O145">
        <f t="shared" ref="O145:O208" si="68">(P145)/1000</f>
        <v>5.1878782975380141E-3</v>
      </c>
      <c r="P145">
        <f t="shared" ref="P145:P208" si="69">IF(BK145, AS145, AM145)</f>
        <v>5.1878782975380142</v>
      </c>
      <c r="Q145">
        <f t="shared" ref="Q145:Q208" si="70">IF(BK145, AN145, AL145)</f>
        <v>15.873786453666728</v>
      </c>
      <c r="R145">
        <f t="shared" ref="R145:R208" si="71">BM145 - IF(AZ145&gt;1, Q145*BG145*100/(BB145*CA145), 0)</f>
        <v>592.649</v>
      </c>
      <c r="S145">
        <f t="shared" ref="S145:S208" si="72">((Y145-O145/2)*R145-Q145)/(Y145+O145/2)</f>
        <v>487.51837482682419</v>
      </c>
      <c r="T145">
        <f t="shared" ref="T145:T208" si="73">S145*(BT145+BU145)/1000</f>
        <v>48.549618175929204</v>
      </c>
      <c r="U145">
        <f t="shared" ref="U145:U208" si="74">(BM145 - IF(AZ145&gt;1, Q145*BG145*100/(BB145*CA145), 0))*(BT145+BU145)/1000</f>
        <v>59.019073224813198</v>
      </c>
      <c r="V145">
        <f t="shared" ref="V145:V208" si="75">2/((1/X145-1/W145)+SIGN(X145)*SQRT((1/X145-1/W145)*(1/X145-1/W145) + 4*BH145/((BH145+1)*(BH145+1))*(2*1/X145*1/W145-1/W145*1/W145)))</f>
        <v>0.29797823559993791</v>
      </c>
      <c r="W145">
        <f t="shared" ref="W145:W208" si="76">IF(LEFT(BI145,1)&lt;&gt;"0",IF(LEFT(BI145,1)="1",3,BJ145),$D$5+$E$5*(CA145*BT145/($K$5*1000))+$F$5*(CA145*BT145/($K$5*1000))*MAX(MIN(BG145,$J$5),$I$5)*MAX(MIN(BG145,$J$5),$I$5)+$G$5*MAX(MIN(BG145,$J$5),$I$5)*(CA145*BT145/($K$5*1000))+$H$5*(CA145*BT145/($K$5*1000))*(CA145*BT145/($K$5*1000)))</f>
        <v>2.9190815260751695</v>
      </c>
      <c r="X145">
        <f t="shared" ref="X145:X208" si="77">O145*(1000-(1000*0.61365*EXP(17.502*AB145/(240.97+AB145))/(BT145+BU145)+BO145)/2)/(1000*0.61365*EXP(17.502*AB145/(240.97+AB145))/(BT145+BU145)-BO145)</f>
        <v>0.28205224516263222</v>
      </c>
      <c r="Y145">
        <f t="shared" ref="Y145:Y208" si="78">1/((BH145+1)/(V145/1.6)+1/(W145/1.37)) + BH145/((BH145+1)/(V145/1.6) + BH145/(W145/1.37))</f>
        <v>0.17764257430876762</v>
      </c>
      <c r="Z145">
        <f t="shared" ref="Z145:Z208" si="79">(BC145*BF145)</f>
        <v>321.49706699999996</v>
      </c>
      <c r="AA145">
        <f t="shared" ref="AA145:AA208" si="80">(BV145+(Z145+2*0.95*0.0000000567*(((BV145+$B$7)+273)^4-(BV145+273)^4)-44100*O145)/(1.84*29.3*W145+8*0.95*0.0000000567*(BV145+273)^3))</f>
        <v>31.556332286497174</v>
      </c>
      <c r="AB145">
        <f t="shared" ref="AB145:AB208" si="81">($C$7*BW145+$D$7*BX145+$E$7*AA145)</f>
        <v>30.85605</v>
      </c>
      <c r="AC145">
        <f t="shared" ref="AC145:AC208" si="82">0.61365*EXP(17.502*AB145/(240.97+AB145))</f>
        <v>4.4744824615421779</v>
      </c>
      <c r="AD145">
        <f t="shared" ref="AD145:AD208" si="83">(AE145/AF145*100)</f>
        <v>60.012837557105001</v>
      </c>
      <c r="AE145">
        <f t="shared" ref="AE145:AE208" si="84">BO145*(BT145+BU145)/1000</f>
        <v>2.7088421064685</v>
      </c>
      <c r="AF145">
        <f t="shared" ref="AF145:AF208" si="85">0.61365*EXP(17.502*BV145/(240.97+BV145))</f>
        <v>4.5137710808806712</v>
      </c>
      <c r="AG145">
        <f t="shared" ref="AG145:AG208" si="86">(AC145-BO145*(BT145+BU145)/1000)</f>
        <v>1.7656403550736779</v>
      </c>
      <c r="AH145">
        <f t="shared" ref="AH145:AH208" si="87">(-O145*44100)</f>
        <v>-228.78543292142643</v>
      </c>
      <c r="AI145">
        <f t="shared" ref="AI145:AI208" si="88">2*29.3*W145*0.92*(BV145-AB145)</f>
        <v>24.117492435574402</v>
      </c>
      <c r="AJ145">
        <f t="shared" ref="AJ145:AJ208" si="89">2*0.95*0.0000000567*(((BV145+$B$7)+273)^4-(AB145+273)^4)</f>
        <v>1.8540837146648741</v>
      </c>
      <c r="AK145">
        <f t="shared" ref="AK145:AK208" si="90">Z145+AJ145+AH145+AI145</f>
        <v>118.68321022881278</v>
      </c>
      <c r="AL145">
        <f t="shared" ref="AL145:AL208" si="91">BS145*AZ145*(BN145-BM145*(1000-AZ145*BP145)/(1000-AZ145*BO145))/(100*BG145)</f>
        <v>46.014844686038131</v>
      </c>
      <c r="AM145">
        <f t="shared" ref="AM145:AM208" si="92">1000*BS145*AZ145*(BO145-BP145)/(100*BG145*(1000-AZ145*BO145))</f>
        <v>5.1853826151092406</v>
      </c>
      <c r="AN145">
        <f t="shared" ref="AN145:AN208" si="93">(AO145 - AP145 - BT145*1000/(8.314*(BV145+273.15)) * AR145/BS145 * AQ145) * BS145/(100*BG145) * (1000 - BP145)/1000</f>
        <v>15.873786453666728</v>
      </c>
      <c r="AO145">
        <v>657.51084487929188</v>
      </c>
      <c r="AP145">
        <v>611.75886666666668</v>
      </c>
      <c r="AQ145">
        <v>5.0672162075178298</v>
      </c>
      <c r="AR145">
        <v>65.976057686478867</v>
      </c>
      <c r="AS145">
        <f t="shared" ref="AS145:AS208" si="94">(AU145 - AT145 + BT145*1000/(8.314*(BV145+273.15)) * AW145/BS145 * AV145) * BS145/(100*BG145) * 1000/(1000 - AU145)</f>
        <v>5.1878782975380142</v>
      </c>
      <c r="AT145">
        <v>21.149265670397941</v>
      </c>
      <c r="AU145">
        <v>27.202978181818182</v>
      </c>
      <c r="AV145">
        <v>1.081160689954697E-4</v>
      </c>
      <c r="AW145">
        <v>81.048263138824893</v>
      </c>
      <c r="AX145">
        <v>0</v>
      </c>
      <c r="AY145">
        <v>0</v>
      </c>
      <c r="AZ145">
        <f t="shared" ref="AZ145:AZ208" si="95">IF(AX145*$H$13&gt;=BB145,1,(BB145/(BB145-AX145*$H$13)))</f>
        <v>1</v>
      </c>
      <c r="BA145">
        <f t="shared" ref="BA145:BA208" si="96">(AZ145-1)*100</f>
        <v>0</v>
      </c>
      <c r="BB145">
        <f t="shared" ref="BB145:BB208" si="97">MAX(0,($B$13+$C$13*CA145)/(1+$D$13*CA145)*BT145/(BV145+273)*$E$13)</f>
        <v>51870.794546232341</v>
      </c>
      <c r="BC145">
        <f t="shared" ref="BC145:BC208" si="98">$B$11*CB145+$C$11*CC145+$F$11*CN145*(1-CQ145)</f>
        <v>1999.885</v>
      </c>
      <c r="BD145">
        <f t="shared" ref="BD145:BD208" si="99">BC145*BE145</f>
        <v>1681.1030999999998</v>
      </c>
      <c r="BE145">
        <f t="shared" ref="BE145:BE208" si="100">($B$11*$D$9+$C$11*$D$9+$F$11*((DA145+CS145)/MAX(DA145+CS145+DB145, 0.1)*$I$9+DB145/MAX(DA145+CS145+DB145, 0.1)*$J$9))/($B$11+$C$11+$F$11)</f>
        <v>0.84059988449335832</v>
      </c>
      <c r="BF145">
        <f t="shared" ref="BF145:BF208" si="101">($B$11*$K$9+$C$11*$K$9+$F$11*((DA145+CS145)/MAX(DA145+CS145+DB145, 0.1)*$P$9+DB145/MAX(DA145+CS145+DB145, 0.1)*$Q$9))/($B$11+$C$11+$F$11)</f>
        <v>0.16075777707218164</v>
      </c>
      <c r="BG145">
        <v>6</v>
      </c>
      <c r="BH145">
        <v>0.5</v>
      </c>
      <c r="BI145" t="s">
        <v>382</v>
      </c>
      <c r="BJ145">
        <v>2</v>
      </c>
      <c r="BK145" t="b">
        <v>1</v>
      </c>
      <c r="BL145">
        <v>1660230413.0999999</v>
      </c>
      <c r="BM145">
        <v>592.649</v>
      </c>
      <c r="BN145">
        <v>651.53800000000001</v>
      </c>
      <c r="BO145">
        <v>27.201250000000002</v>
      </c>
      <c r="BP145">
        <v>21.149750000000001</v>
      </c>
      <c r="BQ145">
        <v>591.05349999999999</v>
      </c>
      <c r="BR145">
        <v>27.196449999999999</v>
      </c>
      <c r="BS145">
        <v>500.14049999999997</v>
      </c>
      <c r="BT145">
        <v>99.485299999999995</v>
      </c>
      <c r="BU145">
        <v>9.990679999999999E-2</v>
      </c>
      <c r="BV145">
        <v>31.0093</v>
      </c>
      <c r="BW145">
        <v>30.85605</v>
      </c>
      <c r="BX145">
        <v>999.9</v>
      </c>
      <c r="BY145">
        <v>0</v>
      </c>
      <c r="BZ145">
        <v>0</v>
      </c>
      <c r="CA145">
        <v>9991.875</v>
      </c>
      <c r="CB145">
        <v>0</v>
      </c>
      <c r="CC145">
        <v>17.465699999999998</v>
      </c>
      <c r="CD145">
        <v>-58.888800000000003</v>
      </c>
      <c r="CE145">
        <v>609.2204999999999</v>
      </c>
      <c r="CF145">
        <v>665.61500000000001</v>
      </c>
      <c r="CG145">
        <v>6.0514999999999999</v>
      </c>
      <c r="CH145">
        <v>651.53800000000001</v>
      </c>
      <c r="CI145">
        <v>21.149750000000001</v>
      </c>
      <c r="CJ145">
        <v>2.7061250000000001</v>
      </c>
      <c r="CK145">
        <v>2.1040899999999998</v>
      </c>
      <c r="CL145">
        <v>22.32235</v>
      </c>
      <c r="CM145">
        <v>18.2502</v>
      </c>
      <c r="CN145">
        <v>1999.885</v>
      </c>
      <c r="CO145">
        <v>0.98000200000000004</v>
      </c>
      <c r="CP145">
        <v>1.99983E-2</v>
      </c>
      <c r="CQ145">
        <v>0</v>
      </c>
      <c r="CR145">
        <v>2.5754999999999999</v>
      </c>
      <c r="CS145">
        <v>0</v>
      </c>
      <c r="CT145">
        <v>22750.05</v>
      </c>
      <c r="CU145">
        <v>17411.3</v>
      </c>
      <c r="CV145">
        <v>42.561999999999998</v>
      </c>
      <c r="CW145">
        <v>43.686999999999998</v>
      </c>
      <c r="CX145">
        <v>42.561999999999998</v>
      </c>
      <c r="CY145">
        <v>42</v>
      </c>
      <c r="CZ145">
        <v>42.530999999999999</v>
      </c>
      <c r="DA145">
        <v>1959.895</v>
      </c>
      <c r="DB145">
        <v>39.99</v>
      </c>
      <c r="DC145">
        <v>0</v>
      </c>
      <c r="DD145">
        <v>1660230411.9000001</v>
      </c>
      <c r="DE145">
        <v>0</v>
      </c>
      <c r="DF145">
        <v>1660230021</v>
      </c>
      <c r="DG145" t="s">
        <v>383</v>
      </c>
      <c r="DH145">
        <v>1660230020</v>
      </c>
      <c r="DI145">
        <v>1660230021</v>
      </c>
      <c r="DJ145">
        <v>13</v>
      </c>
      <c r="DK145">
        <v>0.128</v>
      </c>
      <c r="DL145">
        <v>-1.4E-2</v>
      </c>
      <c r="DM145">
        <v>1.25</v>
      </c>
      <c r="DN145">
        <v>1.6E-2</v>
      </c>
      <c r="DO145">
        <v>400</v>
      </c>
      <c r="DP145">
        <v>22</v>
      </c>
      <c r="DQ145">
        <v>0.31</v>
      </c>
      <c r="DR145">
        <v>0.02</v>
      </c>
      <c r="DS145">
        <v>15.30174224243199</v>
      </c>
      <c r="DT145">
        <v>3.9965354159299622</v>
      </c>
      <c r="DU145">
        <v>0.2902389851485036</v>
      </c>
      <c r="DV145">
        <v>0</v>
      </c>
      <c r="DW145">
        <v>45.573124835381741</v>
      </c>
      <c r="DX145">
        <v>4.1706096262485479</v>
      </c>
      <c r="DY145">
        <v>0.31288880459454588</v>
      </c>
      <c r="DZ145">
        <v>0</v>
      </c>
      <c r="EA145">
        <v>-58.197400000000002</v>
      </c>
      <c r="EB145">
        <v>-6.6480800889876521</v>
      </c>
      <c r="EC145">
        <v>0.48163483124320122</v>
      </c>
      <c r="ED145">
        <v>0</v>
      </c>
      <c r="EE145">
        <v>452.31777402874337</v>
      </c>
      <c r="EF145">
        <v>264.75116808718491</v>
      </c>
      <c r="EG145">
        <v>19.734776076517772</v>
      </c>
      <c r="EH145">
        <v>0</v>
      </c>
      <c r="EI145">
        <v>6.0429947500000001</v>
      </c>
      <c r="EJ145">
        <v>7.7722063789863113E-2</v>
      </c>
      <c r="EK145">
        <v>1.6518493724837619E-2</v>
      </c>
      <c r="EL145">
        <v>1</v>
      </c>
      <c r="EM145">
        <v>1.7664322833593269</v>
      </c>
      <c r="EN145">
        <v>1.496610289153975E-2</v>
      </c>
      <c r="EO145">
        <v>1.4483108032177141E-3</v>
      </c>
      <c r="EP145">
        <v>1</v>
      </c>
      <c r="EQ145">
        <v>2</v>
      </c>
      <c r="ER145">
        <v>6</v>
      </c>
      <c r="ES145" t="s">
        <v>410</v>
      </c>
      <c r="ET145">
        <v>2.94224</v>
      </c>
      <c r="EU145">
        <v>2.8009200000000001</v>
      </c>
      <c r="EV145">
        <v>0.11787300000000001</v>
      </c>
      <c r="EW145">
        <v>0.12579899999999999</v>
      </c>
      <c r="EX145">
        <v>0.117659</v>
      </c>
      <c r="EY145">
        <v>9.8507200000000003E-2</v>
      </c>
      <c r="EZ145">
        <v>18061.7</v>
      </c>
      <c r="FA145">
        <v>18770.5</v>
      </c>
      <c r="FB145">
        <v>23814</v>
      </c>
      <c r="FC145">
        <v>24991.3</v>
      </c>
      <c r="FD145">
        <v>33634.699999999997</v>
      </c>
      <c r="FE145">
        <v>35978.1</v>
      </c>
      <c r="FF145">
        <v>43422.1</v>
      </c>
      <c r="FG145">
        <v>46198.7</v>
      </c>
      <c r="FH145">
        <v>1.9599</v>
      </c>
      <c r="FI145">
        <v>1.8361499999999999</v>
      </c>
      <c r="FJ145">
        <v>6.0573200000000001E-2</v>
      </c>
      <c r="FK145">
        <v>0</v>
      </c>
      <c r="FL145">
        <v>29.868300000000001</v>
      </c>
      <c r="FM145">
        <v>999.9</v>
      </c>
      <c r="FN145">
        <v>58.6</v>
      </c>
      <c r="FO145">
        <v>35.700000000000003</v>
      </c>
      <c r="FP145">
        <v>34.584499999999998</v>
      </c>
      <c r="FQ145">
        <v>63.777500000000003</v>
      </c>
      <c r="FR145">
        <v>22.604199999999999</v>
      </c>
      <c r="FS145">
        <v>1</v>
      </c>
      <c r="FT145">
        <v>0.43229699999999999</v>
      </c>
      <c r="FU145">
        <v>1.67659</v>
      </c>
      <c r="FV145">
        <v>20.313400000000001</v>
      </c>
      <c r="FW145">
        <v>5.2129500000000002</v>
      </c>
      <c r="FX145">
        <v>11.9068</v>
      </c>
      <c r="FY145">
        <v>5.00345</v>
      </c>
      <c r="FZ145">
        <v>3.2904800000000001</v>
      </c>
      <c r="GA145">
        <v>9999</v>
      </c>
      <c r="GB145">
        <v>9999</v>
      </c>
      <c r="GC145">
        <v>9999</v>
      </c>
      <c r="GD145">
        <v>999.9</v>
      </c>
      <c r="GE145">
        <v>1.8596299999999999</v>
      </c>
      <c r="GF145">
        <v>1.8546800000000001</v>
      </c>
      <c r="GG145">
        <v>1.8577900000000001</v>
      </c>
      <c r="GH145">
        <v>1.8562399999999999</v>
      </c>
      <c r="GI145">
        <v>1.8550199999999999</v>
      </c>
      <c r="GJ145">
        <v>1.8547100000000001</v>
      </c>
      <c r="GK145">
        <v>1.85341</v>
      </c>
      <c r="GL145">
        <v>1.8565400000000001</v>
      </c>
      <c r="GM145">
        <v>0</v>
      </c>
      <c r="GN145">
        <v>0</v>
      </c>
      <c r="GO145">
        <v>0</v>
      </c>
      <c r="GP145">
        <v>0</v>
      </c>
      <c r="GQ145" t="s">
        <v>385</v>
      </c>
      <c r="GR145" t="s">
        <v>386</v>
      </c>
      <c r="GS145" t="s">
        <v>387</v>
      </c>
      <c r="GT145" t="s">
        <v>387</v>
      </c>
      <c r="GU145" t="s">
        <v>387</v>
      </c>
      <c r="GV145" t="s">
        <v>387</v>
      </c>
      <c r="GW145">
        <v>0</v>
      </c>
      <c r="GX145">
        <v>100</v>
      </c>
      <c r="GY145">
        <v>100</v>
      </c>
      <c r="GZ145">
        <v>1.603</v>
      </c>
      <c r="HA145">
        <v>4.7999999999999996E-3</v>
      </c>
      <c r="HB145">
        <v>0.2796175401742218</v>
      </c>
      <c r="HC145">
        <v>2.9318383021812969E-3</v>
      </c>
      <c r="HD145">
        <v>-1.3754559859485029E-6</v>
      </c>
      <c r="HE145">
        <v>3.0700474437127301E-10</v>
      </c>
      <c r="HF145">
        <v>-7.1567451799845402E-2</v>
      </c>
      <c r="HG145">
        <v>1.00384331276165E-2</v>
      </c>
      <c r="HH145">
        <v>-3.1532673711230711E-4</v>
      </c>
      <c r="HI145">
        <v>1.819468599177705E-6</v>
      </c>
      <c r="HJ145">
        <v>1</v>
      </c>
      <c r="HK145">
        <v>2112</v>
      </c>
      <c r="HL145">
        <v>3</v>
      </c>
      <c r="HM145">
        <v>29</v>
      </c>
      <c r="HN145">
        <v>6.6</v>
      </c>
      <c r="HO145">
        <v>6.6</v>
      </c>
      <c r="HP145">
        <v>1.5564</v>
      </c>
      <c r="HQ145">
        <v>2.3071299999999999</v>
      </c>
      <c r="HR145">
        <v>1.4978</v>
      </c>
      <c r="HS145">
        <v>2.3022499999999999</v>
      </c>
      <c r="HT145">
        <v>1.5478499999999999</v>
      </c>
      <c r="HU145">
        <v>2.3559600000000001</v>
      </c>
      <c r="HV145">
        <v>38.994</v>
      </c>
      <c r="HW145">
        <v>14.456</v>
      </c>
      <c r="HX145">
        <v>18</v>
      </c>
      <c r="HY145">
        <v>502.37700000000001</v>
      </c>
      <c r="HZ145">
        <v>486.70600000000002</v>
      </c>
      <c r="IA145">
        <v>27.622699999999998</v>
      </c>
      <c r="IB145">
        <v>32.494399999999999</v>
      </c>
      <c r="IC145">
        <v>30.000499999999999</v>
      </c>
      <c r="ID145">
        <v>32.294400000000003</v>
      </c>
      <c r="IE145">
        <v>32.393099999999997</v>
      </c>
      <c r="IF145">
        <v>31.254300000000001</v>
      </c>
      <c r="IG145">
        <v>41.590400000000002</v>
      </c>
      <c r="IH145">
        <v>0</v>
      </c>
      <c r="II145">
        <v>27.612400000000001</v>
      </c>
      <c r="IJ145">
        <v>683.09</v>
      </c>
      <c r="IK145">
        <v>21.069600000000001</v>
      </c>
      <c r="IL145">
        <v>100.407</v>
      </c>
      <c r="IM145">
        <v>100.124</v>
      </c>
      <c r="IN145" t="s">
        <v>1943</v>
      </c>
    </row>
    <row r="146" spans="1:248" x14ac:dyDescent="0.2">
      <c r="A146">
        <v>130</v>
      </c>
      <c r="B146">
        <v>1660230415.0999999</v>
      </c>
      <c r="C146">
        <v>420.09999990463263</v>
      </c>
      <c r="D146" t="s">
        <v>648</v>
      </c>
      <c r="E146" t="s">
        <v>649</v>
      </c>
      <c r="F146">
        <v>1</v>
      </c>
      <c r="G146">
        <v>2</v>
      </c>
      <c r="H146" t="s">
        <v>376</v>
      </c>
      <c r="I146" t="s">
        <v>377</v>
      </c>
      <c r="J146" t="s">
        <v>378</v>
      </c>
      <c r="K146" t="s">
        <v>379</v>
      </c>
      <c r="L146" t="s">
        <v>380</v>
      </c>
      <c r="M146" t="s">
        <v>381</v>
      </c>
      <c r="N146">
        <v>1660230414.5999999</v>
      </c>
      <c r="O146">
        <f t="shared" si="68"/>
        <v>5.1886543507911808E-3</v>
      </c>
      <c r="P146">
        <f t="shared" si="69"/>
        <v>5.1886543507911806</v>
      </c>
      <c r="Q146">
        <f t="shared" si="70"/>
        <v>15.862065625343909</v>
      </c>
      <c r="R146">
        <f t="shared" si="71"/>
        <v>600.04899999999998</v>
      </c>
      <c r="S146">
        <f t="shared" si="72"/>
        <v>494.81828608104553</v>
      </c>
      <c r="T146">
        <f t="shared" si="73"/>
        <v>49.276659529091688</v>
      </c>
      <c r="U146">
        <f t="shared" si="74"/>
        <v>59.756098562875202</v>
      </c>
      <c r="V146">
        <f t="shared" si="75"/>
        <v>0.29812842842096593</v>
      </c>
      <c r="W146">
        <f t="shared" si="76"/>
        <v>2.9193049557494488</v>
      </c>
      <c r="X146">
        <f t="shared" si="77"/>
        <v>0.28218799048685483</v>
      </c>
      <c r="Y146">
        <f t="shared" si="78"/>
        <v>0.17772862012016472</v>
      </c>
      <c r="Z146">
        <f t="shared" si="79"/>
        <v>321.49786499999999</v>
      </c>
      <c r="AA146">
        <f t="shared" si="80"/>
        <v>31.557295736253099</v>
      </c>
      <c r="AB146">
        <f t="shared" si="81"/>
        <v>30.854399999999998</v>
      </c>
      <c r="AC146">
        <f t="shared" si="82"/>
        <v>4.4740610781173826</v>
      </c>
      <c r="AD146">
        <f t="shared" si="83"/>
        <v>60.012246525776426</v>
      </c>
      <c r="AE146">
        <f t="shared" si="84"/>
        <v>2.7090007615814402</v>
      </c>
      <c r="AF146">
        <f t="shared" si="85"/>
        <v>4.5140799060369652</v>
      </c>
      <c r="AG146">
        <f t="shared" si="86"/>
        <v>1.7650603165359424</v>
      </c>
      <c r="AH146">
        <f t="shared" si="87"/>
        <v>-228.81965686989108</v>
      </c>
      <c r="AI146">
        <f t="shared" si="88"/>
        <v>24.567887285678601</v>
      </c>
      <c r="AJ146">
        <f t="shared" si="89"/>
        <v>1.8885600376885276</v>
      </c>
      <c r="AK146">
        <f t="shared" si="90"/>
        <v>119.13465545347606</v>
      </c>
      <c r="AL146">
        <f t="shared" si="91"/>
        <v>45.757270997968007</v>
      </c>
      <c r="AM146">
        <f t="shared" si="92"/>
        <v>5.1862239950937354</v>
      </c>
      <c r="AN146">
        <f t="shared" si="93"/>
        <v>15.862065625343909</v>
      </c>
      <c r="AO146">
        <v>662.59396949631764</v>
      </c>
      <c r="AP146">
        <v>616.83569090909111</v>
      </c>
      <c r="AQ146">
        <v>5.071596301070592</v>
      </c>
      <c r="AR146">
        <v>65.976057686478867</v>
      </c>
      <c r="AS146">
        <f t="shared" si="94"/>
        <v>5.1886543507911806</v>
      </c>
      <c r="AT146">
        <v>21.14898893297006</v>
      </c>
      <c r="AU146">
        <v>27.203241818181819</v>
      </c>
      <c r="AV146">
        <v>1.2243657878717381E-4</v>
      </c>
      <c r="AW146">
        <v>81.048263138824893</v>
      </c>
      <c r="AX146">
        <v>0</v>
      </c>
      <c r="AY146">
        <v>0</v>
      </c>
      <c r="AZ146">
        <f t="shared" si="95"/>
        <v>1</v>
      </c>
      <c r="BA146">
        <f t="shared" si="96"/>
        <v>0</v>
      </c>
      <c r="BB146">
        <f t="shared" si="97"/>
        <v>51876.946361699687</v>
      </c>
      <c r="BC146">
        <f t="shared" si="98"/>
        <v>1999.89</v>
      </c>
      <c r="BD146">
        <f t="shared" si="99"/>
        <v>1681.1072999999999</v>
      </c>
      <c r="BE146">
        <f t="shared" si="100"/>
        <v>0.84059988299356458</v>
      </c>
      <c r="BF146">
        <f t="shared" si="101"/>
        <v>0.16075777417757975</v>
      </c>
      <c r="BG146">
        <v>6</v>
      </c>
      <c r="BH146">
        <v>0.5</v>
      </c>
      <c r="BI146" t="s">
        <v>382</v>
      </c>
      <c r="BJ146">
        <v>2</v>
      </c>
      <c r="BK146" t="b">
        <v>1</v>
      </c>
      <c r="BL146">
        <v>1660230414.5999999</v>
      </c>
      <c r="BM146">
        <v>600.04899999999998</v>
      </c>
      <c r="BN146">
        <v>658.673</v>
      </c>
      <c r="BO146">
        <v>27.2028</v>
      </c>
      <c r="BP146">
        <v>21.150600000000001</v>
      </c>
      <c r="BQ146">
        <v>598.44200000000001</v>
      </c>
      <c r="BR146">
        <v>27.198</v>
      </c>
      <c r="BS146">
        <v>500.16300000000001</v>
      </c>
      <c r="BT146">
        <v>99.485600000000005</v>
      </c>
      <c r="BU146">
        <v>9.9764800000000001E-2</v>
      </c>
      <c r="BV146">
        <v>31.0105</v>
      </c>
      <c r="BW146">
        <v>30.854399999999998</v>
      </c>
      <c r="BX146">
        <v>999.9</v>
      </c>
      <c r="BY146">
        <v>0</v>
      </c>
      <c r="BZ146">
        <v>0</v>
      </c>
      <c r="CA146">
        <v>9993.1200000000008</v>
      </c>
      <c r="CB146">
        <v>0</v>
      </c>
      <c r="CC146">
        <v>17.482399999999998</v>
      </c>
      <c r="CD146">
        <v>-58.624000000000002</v>
      </c>
      <c r="CE146">
        <v>616.82899999999995</v>
      </c>
      <c r="CF146">
        <v>672.90599999999995</v>
      </c>
      <c r="CG146">
        <v>6.0521900000000004</v>
      </c>
      <c r="CH146">
        <v>658.673</v>
      </c>
      <c r="CI146">
        <v>21.150600000000001</v>
      </c>
      <c r="CJ146">
        <v>2.7062900000000001</v>
      </c>
      <c r="CK146">
        <v>2.1041799999999999</v>
      </c>
      <c r="CL146">
        <v>22.3233</v>
      </c>
      <c r="CM146">
        <v>18.250900000000001</v>
      </c>
      <c r="CN146">
        <v>1999.89</v>
      </c>
      <c r="CO146">
        <v>0.98000200000000004</v>
      </c>
      <c r="CP146">
        <v>1.99983E-2</v>
      </c>
      <c r="CQ146">
        <v>0</v>
      </c>
      <c r="CR146">
        <v>3.0310000000000001</v>
      </c>
      <c r="CS146">
        <v>0</v>
      </c>
      <c r="CT146">
        <v>22776.400000000001</v>
      </c>
      <c r="CU146">
        <v>17411.400000000001</v>
      </c>
      <c r="CV146">
        <v>42.561999999999998</v>
      </c>
      <c r="CW146">
        <v>43.686999999999998</v>
      </c>
      <c r="CX146">
        <v>42.561999999999998</v>
      </c>
      <c r="CY146">
        <v>42</v>
      </c>
      <c r="CZ146">
        <v>42.5</v>
      </c>
      <c r="DA146">
        <v>1959.9</v>
      </c>
      <c r="DB146">
        <v>39.99</v>
      </c>
      <c r="DC146">
        <v>0</v>
      </c>
      <c r="DD146">
        <v>1660230413.0999999</v>
      </c>
      <c r="DE146">
        <v>0</v>
      </c>
      <c r="DF146">
        <v>1660230021</v>
      </c>
      <c r="DG146" t="s">
        <v>383</v>
      </c>
      <c r="DH146">
        <v>1660230020</v>
      </c>
      <c r="DI146">
        <v>1660230021</v>
      </c>
      <c r="DJ146">
        <v>13</v>
      </c>
      <c r="DK146">
        <v>0.128</v>
      </c>
      <c r="DL146">
        <v>-1.4E-2</v>
      </c>
      <c r="DM146">
        <v>1.25</v>
      </c>
      <c r="DN146">
        <v>1.6E-2</v>
      </c>
      <c r="DO146">
        <v>400</v>
      </c>
      <c r="DP146">
        <v>22</v>
      </c>
      <c r="DQ146">
        <v>0.31</v>
      </c>
      <c r="DR146">
        <v>0.02</v>
      </c>
      <c r="DS146">
        <v>15.336830608869111</v>
      </c>
      <c r="DT146">
        <v>4.0414284799626969</v>
      </c>
      <c r="DU146">
        <v>0.31216967331102041</v>
      </c>
      <c r="DV146">
        <v>0</v>
      </c>
      <c r="DW146">
        <v>45.634553534639103</v>
      </c>
      <c r="DX146">
        <v>3.8844795245352981</v>
      </c>
      <c r="DY146">
        <v>0.29374076399535048</v>
      </c>
      <c r="DZ146">
        <v>0</v>
      </c>
      <c r="EA146">
        <v>-58.286506666666668</v>
      </c>
      <c r="EB146">
        <v>-6.2157704115682533</v>
      </c>
      <c r="EC146">
        <v>0.45632523265271641</v>
      </c>
      <c r="ED146">
        <v>0</v>
      </c>
      <c r="EE146">
        <v>456.73284393869659</v>
      </c>
      <c r="EF146">
        <v>264.83517159022352</v>
      </c>
      <c r="EG146">
        <v>19.74104555113313</v>
      </c>
      <c r="EH146">
        <v>0</v>
      </c>
      <c r="EI146">
        <v>6.0461894999999997</v>
      </c>
      <c r="EJ146">
        <v>3.3707842401478713E-2</v>
      </c>
      <c r="EK146">
        <v>1.077769361923042E-2</v>
      </c>
      <c r="EL146">
        <v>1</v>
      </c>
      <c r="EM146">
        <v>1.766505385300813</v>
      </c>
      <c r="EN146">
        <v>1.054416042262918E-2</v>
      </c>
      <c r="EO146">
        <v>1.3726011035884869E-3</v>
      </c>
      <c r="EP146">
        <v>1</v>
      </c>
      <c r="EQ146">
        <v>2</v>
      </c>
      <c r="ER146">
        <v>6</v>
      </c>
      <c r="ES146" t="s">
        <v>410</v>
      </c>
      <c r="ET146">
        <v>2.9421599999999999</v>
      </c>
      <c r="EU146">
        <v>2.8008899999999999</v>
      </c>
      <c r="EV146">
        <v>0.118551</v>
      </c>
      <c r="EW146">
        <v>0.126414</v>
      </c>
      <c r="EX146">
        <v>0.117662</v>
      </c>
      <c r="EY146">
        <v>9.8504400000000006E-2</v>
      </c>
      <c r="EZ146">
        <v>18047.7</v>
      </c>
      <c r="FA146">
        <v>18757.400000000001</v>
      </c>
      <c r="FB146">
        <v>23813.9</v>
      </c>
      <c r="FC146">
        <v>24991.4</v>
      </c>
      <c r="FD146">
        <v>33634.5</v>
      </c>
      <c r="FE146">
        <v>35978.199999999997</v>
      </c>
      <c r="FF146">
        <v>43421.9</v>
      </c>
      <c r="FG146">
        <v>46198.6</v>
      </c>
      <c r="FH146">
        <v>1.9597</v>
      </c>
      <c r="FI146">
        <v>1.83633</v>
      </c>
      <c r="FJ146">
        <v>6.0647699999999999E-2</v>
      </c>
      <c r="FK146">
        <v>0</v>
      </c>
      <c r="FL146">
        <v>29.869</v>
      </c>
      <c r="FM146">
        <v>999.9</v>
      </c>
      <c r="FN146">
        <v>58.6</v>
      </c>
      <c r="FO146">
        <v>35.700000000000003</v>
      </c>
      <c r="FP146">
        <v>34.583799999999997</v>
      </c>
      <c r="FQ146">
        <v>63.797499999999999</v>
      </c>
      <c r="FR146">
        <v>21.923100000000002</v>
      </c>
      <c r="FS146">
        <v>1</v>
      </c>
      <c r="FT146">
        <v>0.43239300000000003</v>
      </c>
      <c r="FU146">
        <v>1.68391</v>
      </c>
      <c r="FV146">
        <v>20.313300000000002</v>
      </c>
      <c r="FW146">
        <v>5.2127999999999997</v>
      </c>
      <c r="FX146">
        <v>11.9063</v>
      </c>
      <c r="FY146">
        <v>5.0034000000000001</v>
      </c>
      <c r="FZ146">
        <v>3.2904499999999999</v>
      </c>
      <c r="GA146">
        <v>9999</v>
      </c>
      <c r="GB146">
        <v>9999</v>
      </c>
      <c r="GC146">
        <v>9999</v>
      </c>
      <c r="GD146">
        <v>999.9</v>
      </c>
      <c r="GE146">
        <v>1.8596299999999999</v>
      </c>
      <c r="GF146">
        <v>1.85467</v>
      </c>
      <c r="GG146">
        <v>1.8577900000000001</v>
      </c>
      <c r="GH146">
        <v>1.85623</v>
      </c>
      <c r="GI146">
        <v>1.8550199999999999</v>
      </c>
      <c r="GJ146">
        <v>1.8547100000000001</v>
      </c>
      <c r="GK146">
        <v>1.8533900000000001</v>
      </c>
      <c r="GL146">
        <v>1.85653</v>
      </c>
      <c r="GM146">
        <v>0</v>
      </c>
      <c r="GN146">
        <v>0</v>
      </c>
      <c r="GO146">
        <v>0</v>
      </c>
      <c r="GP146">
        <v>0</v>
      </c>
      <c r="GQ146" t="s">
        <v>385</v>
      </c>
      <c r="GR146" t="s">
        <v>386</v>
      </c>
      <c r="GS146" t="s">
        <v>387</v>
      </c>
      <c r="GT146" t="s">
        <v>387</v>
      </c>
      <c r="GU146" t="s">
        <v>387</v>
      </c>
      <c r="GV146" t="s">
        <v>387</v>
      </c>
      <c r="GW146">
        <v>0</v>
      </c>
      <c r="GX146">
        <v>100</v>
      </c>
      <c r="GY146">
        <v>100</v>
      </c>
      <c r="GZ146">
        <v>1.611</v>
      </c>
      <c r="HA146">
        <v>4.7999999999999996E-3</v>
      </c>
      <c r="HB146">
        <v>0.2796175401742218</v>
      </c>
      <c r="HC146">
        <v>2.9318383021812969E-3</v>
      </c>
      <c r="HD146">
        <v>-1.3754559859485029E-6</v>
      </c>
      <c r="HE146">
        <v>3.0700474437127301E-10</v>
      </c>
      <c r="HF146">
        <v>-7.1567451799845402E-2</v>
      </c>
      <c r="HG146">
        <v>1.00384331276165E-2</v>
      </c>
      <c r="HH146">
        <v>-3.1532673711230711E-4</v>
      </c>
      <c r="HI146">
        <v>1.819468599177705E-6</v>
      </c>
      <c r="HJ146">
        <v>1</v>
      </c>
      <c r="HK146">
        <v>2112</v>
      </c>
      <c r="HL146">
        <v>3</v>
      </c>
      <c r="HM146">
        <v>29</v>
      </c>
      <c r="HN146">
        <v>6.6</v>
      </c>
      <c r="HO146">
        <v>6.6</v>
      </c>
      <c r="HP146">
        <v>1.5686</v>
      </c>
      <c r="HQ146">
        <v>2.2985799999999998</v>
      </c>
      <c r="HR146">
        <v>1.4978</v>
      </c>
      <c r="HS146">
        <v>2.3022499999999999</v>
      </c>
      <c r="HT146">
        <v>1.5478499999999999</v>
      </c>
      <c r="HU146">
        <v>2.4475099999999999</v>
      </c>
      <c r="HV146">
        <v>38.994</v>
      </c>
      <c r="HW146">
        <v>14.456</v>
      </c>
      <c r="HX146">
        <v>18</v>
      </c>
      <c r="HY146">
        <v>502.26100000000002</v>
      </c>
      <c r="HZ146">
        <v>486.827</v>
      </c>
      <c r="IA146">
        <v>27.6218</v>
      </c>
      <c r="IB146">
        <v>32.495100000000001</v>
      </c>
      <c r="IC146">
        <v>30.000499999999999</v>
      </c>
      <c r="ID146">
        <v>32.295099999999998</v>
      </c>
      <c r="IE146">
        <v>32.393799999999999</v>
      </c>
      <c r="IF146">
        <v>31.4955</v>
      </c>
      <c r="IG146">
        <v>41.590400000000002</v>
      </c>
      <c r="IH146">
        <v>0</v>
      </c>
      <c r="II146">
        <v>27.612400000000001</v>
      </c>
      <c r="IJ146">
        <v>693.10799999999995</v>
      </c>
      <c r="IK146">
        <v>21.0593</v>
      </c>
      <c r="IL146">
        <v>100.407</v>
      </c>
      <c r="IM146">
        <v>100.124</v>
      </c>
      <c r="IN146" t="s">
        <v>1943</v>
      </c>
    </row>
    <row r="147" spans="1:248" x14ac:dyDescent="0.2">
      <c r="A147">
        <v>131</v>
      </c>
      <c r="B147">
        <v>1660230416.0999999</v>
      </c>
      <c r="C147">
        <v>421.09999990463263</v>
      </c>
      <c r="D147" t="s">
        <v>650</v>
      </c>
      <c r="E147" t="s">
        <v>651</v>
      </c>
      <c r="F147">
        <v>1</v>
      </c>
      <c r="G147">
        <v>2</v>
      </c>
      <c r="H147" t="s">
        <v>376</v>
      </c>
      <c r="I147" t="s">
        <v>377</v>
      </c>
      <c r="J147" t="s">
        <v>378</v>
      </c>
      <c r="K147" t="s">
        <v>379</v>
      </c>
      <c r="L147" t="s">
        <v>380</v>
      </c>
      <c r="M147" t="s">
        <v>381</v>
      </c>
      <c r="N147">
        <v>1660230415.0999999</v>
      </c>
      <c r="O147">
        <f t="shared" si="68"/>
        <v>5.1886321557550134E-3</v>
      </c>
      <c r="P147">
        <f t="shared" si="69"/>
        <v>5.1886321557550135</v>
      </c>
      <c r="Q147">
        <f t="shared" si="70"/>
        <v>15.860878911731543</v>
      </c>
      <c r="R147">
        <f t="shared" si="71"/>
        <v>602.49099999999999</v>
      </c>
      <c r="S147">
        <f t="shared" si="72"/>
        <v>497.20067948959991</v>
      </c>
      <c r="T147">
        <f t="shared" si="73"/>
        <v>49.513731804934729</v>
      </c>
      <c r="U147">
        <f t="shared" si="74"/>
        <v>59.999068825711305</v>
      </c>
      <c r="V147">
        <f t="shared" si="75"/>
        <v>0.29814350730226946</v>
      </c>
      <c r="W147">
        <f t="shared" si="76"/>
        <v>2.9186959885683552</v>
      </c>
      <c r="X147">
        <f t="shared" si="77"/>
        <v>0.28219836796644387</v>
      </c>
      <c r="Y147">
        <f t="shared" si="78"/>
        <v>0.17773549007946138</v>
      </c>
      <c r="Z147">
        <f t="shared" si="79"/>
        <v>321.49626900000004</v>
      </c>
      <c r="AA147">
        <f t="shared" si="80"/>
        <v>31.55739802828295</v>
      </c>
      <c r="AB147">
        <f t="shared" si="81"/>
        <v>30.854399999999998</v>
      </c>
      <c r="AC147">
        <f t="shared" si="82"/>
        <v>4.4740610781173826</v>
      </c>
      <c r="AD147">
        <f t="shared" si="83"/>
        <v>60.014014768610672</v>
      </c>
      <c r="AE147">
        <f t="shared" si="84"/>
        <v>2.7090805814759107</v>
      </c>
      <c r="AF147">
        <f t="shared" si="85"/>
        <v>4.5140799060369652</v>
      </c>
      <c r="AG147">
        <f t="shared" si="86"/>
        <v>1.7649804966414719</v>
      </c>
      <c r="AH147">
        <f t="shared" si="87"/>
        <v>-228.81867806879609</v>
      </c>
      <c r="AI147">
        <f t="shared" si="88"/>
        <v>24.562762422982662</v>
      </c>
      <c r="AJ147">
        <f t="shared" si="89"/>
        <v>1.8885600376885276</v>
      </c>
      <c r="AK147">
        <f t="shared" si="90"/>
        <v>119.12891339187514</v>
      </c>
      <c r="AL147">
        <f t="shared" si="91"/>
        <v>45.629080624011273</v>
      </c>
      <c r="AM147">
        <f t="shared" si="92"/>
        <v>5.1868081614311246</v>
      </c>
      <c r="AN147">
        <f t="shared" si="93"/>
        <v>15.860878911731543</v>
      </c>
      <c r="AO147">
        <v>667.53920198313983</v>
      </c>
      <c r="AP147">
        <v>621.8617878787876</v>
      </c>
      <c r="AQ147">
        <v>5.055988868751693</v>
      </c>
      <c r="AR147">
        <v>65.976057686478867</v>
      </c>
      <c r="AS147">
        <f t="shared" si="94"/>
        <v>5.1886321557550135</v>
      </c>
      <c r="AT147">
        <v>21.149528063151791</v>
      </c>
      <c r="AU147">
        <v>27.20406848484847</v>
      </c>
      <c r="AV147">
        <v>1.0759181143903021E-4</v>
      </c>
      <c r="AW147">
        <v>81.048263138824893</v>
      </c>
      <c r="AX147">
        <v>0</v>
      </c>
      <c r="AY147">
        <v>0</v>
      </c>
      <c r="AZ147">
        <f t="shared" si="95"/>
        <v>1</v>
      </c>
      <c r="BA147">
        <f t="shared" si="96"/>
        <v>0</v>
      </c>
      <c r="BB147">
        <f t="shared" si="97"/>
        <v>51859.630879590615</v>
      </c>
      <c r="BC147">
        <f t="shared" si="98"/>
        <v>1999.88</v>
      </c>
      <c r="BD147">
        <f t="shared" si="99"/>
        <v>1681.0989000000002</v>
      </c>
      <c r="BE147">
        <f t="shared" si="100"/>
        <v>0.8405998859931596</v>
      </c>
      <c r="BF147">
        <f t="shared" si="101"/>
        <v>0.16075777996679802</v>
      </c>
      <c r="BG147">
        <v>6</v>
      </c>
      <c r="BH147">
        <v>0.5</v>
      </c>
      <c r="BI147" t="s">
        <v>382</v>
      </c>
      <c r="BJ147">
        <v>2</v>
      </c>
      <c r="BK147" t="b">
        <v>1</v>
      </c>
      <c r="BL147">
        <v>1660230415.0999999</v>
      </c>
      <c r="BM147">
        <v>602.49099999999999</v>
      </c>
      <c r="BN147">
        <v>660.97900000000004</v>
      </c>
      <c r="BO147">
        <v>27.203700000000001</v>
      </c>
      <c r="BP147">
        <v>21.150600000000001</v>
      </c>
      <c r="BQ147">
        <v>600.88</v>
      </c>
      <c r="BR147">
        <v>27.198899999999998</v>
      </c>
      <c r="BS147">
        <v>500.14449999999999</v>
      </c>
      <c r="BT147">
        <v>99.485200000000006</v>
      </c>
      <c r="BU147">
        <v>9.9804299999999999E-2</v>
      </c>
      <c r="BV147">
        <v>31.0105</v>
      </c>
      <c r="BW147">
        <v>30.854399999999998</v>
      </c>
      <c r="BX147">
        <v>999.9</v>
      </c>
      <c r="BY147">
        <v>0</v>
      </c>
      <c r="BZ147">
        <v>0</v>
      </c>
      <c r="CA147">
        <v>9989.6850000000013</v>
      </c>
      <c r="CB147">
        <v>0</v>
      </c>
      <c r="CC147">
        <v>17.487500000000001</v>
      </c>
      <c r="CD147">
        <v>-58.488050000000001</v>
      </c>
      <c r="CE147">
        <v>619.33950000000004</v>
      </c>
      <c r="CF147">
        <v>675.26149999999996</v>
      </c>
      <c r="CG147">
        <v>6.053115</v>
      </c>
      <c r="CH147">
        <v>660.97900000000004</v>
      </c>
      <c r="CI147">
        <v>21.150600000000001</v>
      </c>
      <c r="CJ147">
        <v>2.7063649999999999</v>
      </c>
      <c r="CK147">
        <v>2.1041699999999999</v>
      </c>
      <c r="CL147">
        <v>22.323799999999999</v>
      </c>
      <c r="CM147">
        <v>18.250800000000002</v>
      </c>
      <c r="CN147">
        <v>1999.88</v>
      </c>
      <c r="CO147">
        <v>0.98000200000000004</v>
      </c>
      <c r="CP147">
        <v>1.99983E-2</v>
      </c>
      <c r="CQ147">
        <v>0</v>
      </c>
      <c r="CR147">
        <v>2.4055</v>
      </c>
      <c r="CS147">
        <v>0</v>
      </c>
      <c r="CT147">
        <v>22786.15</v>
      </c>
      <c r="CU147">
        <v>17411.3</v>
      </c>
      <c r="CV147">
        <v>42.530999999999999</v>
      </c>
      <c r="CW147">
        <v>43.686999999999998</v>
      </c>
      <c r="CX147">
        <v>42.561999999999998</v>
      </c>
      <c r="CY147">
        <v>42</v>
      </c>
      <c r="CZ147">
        <v>42.5</v>
      </c>
      <c r="DA147">
        <v>1959.89</v>
      </c>
      <c r="DB147">
        <v>39.99</v>
      </c>
      <c r="DC147">
        <v>0</v>
      </c>
      <c r="DD147">
        <v>1660230413.7</v>
      </c>
      <c r="DE147">
        <v>0</v>
      </c>
      <c r="DF147">
        <v>1660230021</v>
      </c>
      <c r="DG147" t="s">
        <v>383</v>
      </c>
      <c r="DH147">
        <v>1660230020</v>
      </c>
      <c r="DI147">
        <v>1660230021</v>
      </c>
      <c r="DJ147">
        <v>13</v>
      </c>
      <c r="DK147">
        <v>0.128</v>
      </c>
      <c r="DL147">
        <v>-1.4E-2</v>
      </c>
      <c r="DM147">
        <v>1.25</v>
      </c>
      <c r="DN147">
        <v>1.6E-2</v>
      </c>
      <c r="DO147">
        <v>400</v>
      </c>
      <c r="DP147">
        <v>22</v>
      </c>
      <c r="DQ147">
        <v>0.31</v>
      </c>
      <c r="DR147">
        <v>0.02</v>
      </c>
      <c r="DS147">
        <v>15.452558138947021</v>
      </c>
      <c r="DT147">
        <v>3.8010183151587009</v>
      </c>
      <c r="DU147">
        <v>0.28497679248574243</v>
      </c>
      <c r="DV147">
        <v>0</v>
      </c>
      <c r="DW147">
        <v>45.702562230741627</v>
      </c>
      <c r="DX147">
        <v>2.956581408716723</v>
      </c>
      <c r="DY147">
        <v>0.24925634809204031</v>
      </c>
      <c r="DZ147">
        <v>0</v>
      </c>
      <c r="EA147">
        <v>-58.3527870967742</v>
      </c>
      <c r="EB147">
        <v>-4.8677709677417749</v>
      </c>
      <c r="EC147">
        <v>0.41009864882609748</v>
      </c>
      <c r="ED147">
        <v>0</v>
      </c>
      <c r="EE147">
        <v>464.50118762533702</v>
      </c>
      <c r="EF147">
        <v>266.37432194485768</v>
      </c>
      <c r="EG147">
        <v>19.215168279130602</v>
      </c>
      <c r="EH147">
        <v>0</v>
      </c>
      <c r="EI147">
        <v>6.0485753658536581</v>
      </c>
      <c r="EJ147">
        <v>5.1311498257981406E-3</v>
      </c>
      <c r="EK147">
        <v>6.1995822430307599E-3</v>
      </c>
      <c r="EL147">
        <v>1</v>
      </c>
      <c r="EM147">
        <v>1.7665575445952491</v>
      </c>
      <c r="EN147">
        <v>3.212123509240208E-3</v>
      </c>
      <c r="EO147">
        <v>1.3588508690940671E-3</v>
      </c>
      <c r="EP147">
        <v>1</v>
      </c>
      <c r="EQ147">
        <v>2</v>
      </c>
      <c r="ER147">
        <v>6</v>
      </c>
      <c r="ES147" t="s">
        <v>410</v>
      </c>
      <c r="ET147">
        <v>2.9420999999999999</v>
      </c>
      <c r="EU147">
        <v>2.8009499999999998</v>
      </c>
      <c r="EV147">
        <v>0.119225</v>
      </c>
      <c r="EW147">
        <v>0.127023</v>
      </c>
      <c r="EX147">
        <v>0.11766600000000001</v>
      </c>
      <c r="EY147">
        <v>9.8508899999999996E-2</v>
      </c>
      <c r="EZ147">
        <v>18033.8</v>
      </c>
      <c r="FA147">
        <v>18744.400000000001</v>
      </c>
      <c r="FB147">
        <v>23813.8</v>
      </c>
      <c r="FC147">
        <v>24991.5</v>
      </c>
      <c r="FD147">
        <v>33634.300000000003</v>
      </c>
      <c r="FE147">
        <v>35978.199999999997</v>
      </c>
      <c r="FF147">
        <v>43421.7</v>
      </c>
      <c r="FG147">
        <v>46198.8</v>
      </c>
      <c r="FH147">
        <v>1.95973</v>
      </c>
      <c r="FI147">
        <v>1.8364</v>
      </c>
      <c r="FJ147">
        <v>6.0498700000000002E-2</v>
      </c>
      <c r="FK147">
        <v>0</v>
      </c>
      <c r="FL147">
        <v>29.869599999999998</v>
      </c>
      <c r="FM147">
        <v>999.9</v>
      </c>
      <c r="FN147">
        <v>58.6</v>
      </c>
      <c r="FO147">
        <v>35.700000000000003</v>
      </c>
      <c r="FP147">
        <v>34.5852</v>
      </c>
      <c r="FQ147">
        <v>63.727499999999999</v>
      </c>
      <c r="FR147">
        <v>22.035299999999999</v>
      </c>
      <c r="FS147">
        <v>1</v>
      </c>
      <c r="FT147">
        <v>0.432589</v>
      </c>
      <c r="FU147">
        <v>1.6916500000000001</v>
      </c>
      <c r="FV147">
        <v>20.313300000000002</v>
      </c>
      <c r="FW147">
        <v>5.2123499999999998</v>
      </c>
      <c r="FX147">
        <v>11.9062</v>
      </c>
      <c r="FY147">
        <v>5.0033500000000002</v>
      </c>
      <c r="FZ147">
        <v>3.2904800000000001</v>
      </c>
      <c r="GA147">
        <v>9999</v>
      </c>
      <c r="GB147">
        <v>9999</v>
      </c>
      <c r="GC147">
        <v>9999</v>
      </c>
      <c r="GD147">
        <v>999.9</v>
      </c>
      <c r="GE147">
        <v>1.8596200000000001</v>
      </c>
      <c r="GF147">
        <v>1.8546499999999999</v>
      </c>
      <c r="GG147">
        <v>1.85778</v>
      </c>
      <c r="GH147">
        <v>1.85623</v>
      </c>
      <c r="GI147">
        <v>1.8550199999999999</v>
      </c>
      <c r="GJ147">
        <v>1.8547100000000001</v>
      </c>
      <c r="GK147">
        <v>1.85338</v>
      </c>
      <c r="GL147">
        <v>1.8565199999999999</v>
      </c>
      <c r="GM147">
        <v>0</v>
      </c>
      <c r="GN147">
        <v>0</v>
      </c>
      <c r="GO147">
        <v>0</v>
      </c>
      <c r="GP147">
        <v>0</v>
      </c>
      <c r="GQ147" t="s">
        <v>385</v>
      </c>
      <c r="GR147" t="s">
        <v>386</v>
      </c>
      <c r="GS147" t="s">
        <v>387</v>
      </c>
      <c r="GT147" t="s">
        <v>387</v>
      </c>
      <c r="GU147" t="s">
        <v>387</v>
      </c>
      <c r="GV147" t="s">
        <v>387</v>
      </c>
      <c r="GW147">
        <v>0</v>
      </c>
      <c r="GX147">
        <v>100</v>
      </c>
      <c r="GY147">
        <v>100</v>
      </c>
      <c r="GZ147">
        <v>1.619</v>
      </c>
      <c r="HA147">
        <v>4.7999999999999996E-3</v>
      </c>
      <c r="HB147">
        <v>0.2796175401742218</v>
      </c>
      <c r="HC147">
        <v>2.9318383021812969E-3</v>
      </c>
      <c r="HD147">
        <v>-1.3754559859485029E-6</v>
      </c>
      <c r="HE147">
        <v>3.0700474437127301E-10</v>
      </c>
      <c r="HF147">
        <v>-7.1567451799845402E-2</v>
      </c>
      <c r="HG147">
        <v>1.00384331276165E-2</v>
      </c>
      <c r="HH147">
        <v>-3.1532673711230711E-4</v>
      </c>
      <c r="HI147">
        <v>1.819468599177705E-6</v>
      </c>
      <c r="HJ147">
        <v>1</v>
      </c>
      <c r="HK147">
        <v>2112</v>
      </c>
      <c r="HL147">
        <v>3</v>
      </c>
      <c r="HM147">
        <v>29</v>
      </c>
      <c r="HN147">
        <v>6.6</v>
      </c>
      <c r="HO147">
        <v>6.6</v>
      </c>
      <c r="HP147">
        <v>1.5759300000000001</v>
      </c>
      <c r="HQ147">
        <v>2.32178</v>
      </c>
      <c r="HR147">
        <v>1.4978</v>
      </c>
      <c r="HS147">
        <v>2.3022499999999999</v>
      </c>
      <c r="HT147">
        <v>1.5478499999999999</v>
      </c>
      <c r="HU147">
        <v>2.3803700000000001</v>
      </c>
      <c r="HV147">
        <v>38.969299999999997</v>
      </c>
      <c r="HW147">
        <v>14.456</v>
      </c>
      <c r="HX147">
        <v>18</v>
      </c>
      <c r="HY147">
        <v>502.28199999999998</v>
      </c>
      <c r="HZ147">
        <v>486.88299999999998</v>
      </c>
      <c r="IA147">
        <v>27.620699999999999</v>
      </c>
      <c r="IB147">
        <v>32.495800000000003</v>
      </c>
      <c r="IC147">
        <v>30.000599999999999</v>
      </c>
      <c r="ID147">
        <v>32.2958</v>
      </c>
      <c r="IE147">
        <v>32.394799999999996</v>
      </c>
      <c r="IF147">
        <v>31.623799999999999</v>
      </c>
      <c r="IG147">
        <v>41.590400000000002</v>
      </c>
      <c r="IH147">
        <v>0</v>
      </c>
      <c r="II147">
        <v>27.612400000000001</v>
      </c>
      <c r="IJ147">
        <v>693.10799999999995</v>
      </c>
      <c r="IK147">
        <v>21.055700000000002</v>
      </c>
      <c r="IL147">
        <v>100.40600000000001</v>
      </c>
      <c r="IM147">
        <v>100.125</v>
      </c>
      <c r="IN147" t="s">
        <v>1943</v>
      </c>
    </row>
    <row r="148" spans="1:248" x14ac:dyDescent="0.2">
      <c r="A148">
        <v>132</v>
      </c>
      <c r="B148">
        <v>1660230417.0999999</v>
      </c>
      <c r="C148">
        <v>422.09999990463263</v>
      </c>
      <c r="D148" t="s">
        <v>652</v>
      </c>
      <c r="E148" t="s">
        <v>653</v>
      </c>
      <c r="F148">
        <v>1</v>
      </c>
      <c r="G148">
        <v>2</v>
      </c>
      <c r="H148" t="s">
        <v>376</v>
      </c>
      <c r="I148" t="s">
        <v>377</v>
      </c>
      <c r="J148" t="s">
        <v>378</v>
      </c>
      <c r="K148" t="s">
        <v>379</v>
      </c>
      <c r="L148" t="s">
        <v>380</v>
      </c>
      <c r="M148" t="s">
        <v>381</v>
      </c>
      <c r="N148">
        <v>1660230416.5999999</v>
      </c>
      <c r="O148">
        <f t="shared" si="68"/>
        <v>5.1894313162127378E-3</v>
      </c>
      <c r="P148">
        <f t="shared" si="69"/>
        <v>5.1894313162127377</v>
      </c>
      <c r="Q148">
        <f t="shared" si="70"/>
        <v>15.770337540856012</v>
      </c>
      <c r="R148">
        <f t="shared" si="71"/>
        <v>609.82899999999995</v>
      </c>
      <c r="S148">
        <f t="shared" si="72"/>
        <v>504.8796011225528</v>
      </c>
      <c r="T148">
        <f t="shared" si="73"/>
        <v>50.277991591547789</v>
      </c>
      <c r="U148">
        <f t="shared" si="74"/>
        <v>60.729285291206388</v>
      </c>
      <c r="V148">
        <f t="shared" si="75"/>
        <v>0.29829207754122289</v>
      </c>
      <c r="W148">
        <f t="shared" si="76"/>
        <v>2.9206991692031798</v>
      </c>
      <c r="X148">
        <f t="shared" si="77"/>
        <v>0.28234181762530952</v>
      </c>
      <c r="Y148">
        <f t="shared" si="78"/>
        <v>0.17782559597323261</v>
      </c>
      <c r="Z148">
        <f t="shared" si="79"/>
        <v>321.542553</v>
      </c>
      <c r="AA148">
        <f t="shared" si="80"/>
        <v>31.55711483004114</v>
      </c>
      <c r="AB148">
        <f t="shared" si="81"/>
        <v>30.852699999999999</v>
      </c>
      <c r="AC148">
        <f t="shared" si="82"/>
        <v>4.4736269616537578</v>
      </c>
      <c r="AD148">
        <f t="shared" si="83"/>
        <v>60.018556796619841</v>
      </c>
      <c r="AE148">
        <f t="shared" si="84"/>
        <v>2.7092856122495994</v>
      </c>
      <c r="AF148">
        <f t="shared" si="85"/>
        <v>4.5140799060369652</v>
      </c>
      <c r="AG148">
        <f t="shared" si="86"/>
        <v>1.7643413494041584</v>
      </c>
      <c r="AH148">
        <f t="shared" si="87"/>
        <v>-228.85392104498175</v>
      </c>
      <c r="AI148">
        <f t="shared" si="88"/>
        <v>24.847303763671185</v>
      </c>
      <c r="AJ148">
        <f t="shared" si="89"/>
        <v>1.9091113006669984</v>
      </c>
      <c r="AK148">
        <f t="shared" si="90"/>
        <v>119.44504701935645</v>
      </c>
      <c r="AL148">
        <f t="shared" si="91"/>
        <v>45.329811652686409</v>
      </c>
      <c r="AM148">
        <f t="shared" si="92"/>
        <v>5.1877916388258951</v>
      </c>
      <c r="AN148">
        <f t="shared" si="93"/>
        <v>15.770337540856012</v>
      </c>
      <c r="AO148">
        <v>672.34862968521816</v>
      </c>
      <c r="AP148">
        <v>626.87639393939378</v>
      </c>
      <c r="AQ148">
        <v>5.0377747316048476</v>
      </c>
      <c r="AR148">
        <v>65.976057686478867</v>
      </c>
      <c r="AS148">
        <f t="shared" si="94"/>
        <v>5.1894313162127377</v>
      </c>
      <c r="AT148">
        <v>21.150047868569011</v>
      </c>
      <c r="AU148">
        <v>27.2059</v>
      </c>
      <c r="AV148">
        <v>5.6788813200201702E-5</v>
      </c>
      <c r="AW148">
        <v>81.048263138824893</v>
      </c>
      <c r="AX148">
        <v>0</v>
      </c>
      <c r="AY148">
        <v>0</v>
      </c>
      <c r="AZ148">
        <f t="shared" si="95"/>
        <v>1</v>
      </c>
      <c r="BA148">
        <f t="shared" si="96"/>
        <v>0</v>
      </c>
      <c r="BB148">
        <f t="shared" si="97"/>
        <v>51916.553347680856</v>
      </c>
      <c r="BC148">
        <f t="shared" si="98"/>
        <v>2000.17</v>
      </c>
      <c r="BD148">
        <f t="shared" si="99"/>
        <v>1681.3425</v>
      </c>
      <c r="BE148">
        <f t="shared" si="100"/>
        <v>0.84059979901708348</v>
      </c>
      <c r="BF148">
        <f t="shared" si="101"/>
        <v>0.16075761210297124</v>
      </c>
      <c r="BG148">
        <v>6</v>
      </c>
      <c r="BH148">
        <v>0.5</v>
      </c>
      <c r="BI148" t="s">
        <v>382</v>
      </c>
      <c r="BJ148">
        <v>2</v>
      </c>
      <c r="BK148" t="b">
        <v>1</v>
      </c>
      <c r="BL148">
        <v>1660230416.5999999</v>
      </c>
      <c r="BM148">
        <v>609.82899999999995</v>
      </c>
      <c r="BN148">
        <v>668.005</v>
      </c>
      <c r="BO148">
        <v>27.206</v>
      </c>
      <c r="BP148">
        <v>21.151700000000002</v>
      </c>
      <c r="BQ148">
        <v>608.20600000000002</v>
      </c>
      <c r="BR148">
        <v>27.2012</v>
      </c>
      <c r="BS148">
        <v>500.13900000000001</v>
      </c>
      <c r="BT148">
        <v>99.484399999999994</v>
      </c>
      <c r="BU148">
        <v>9.9721599999999994E-2</v>
      </c>
      <c r="BV148">
        <v>31.0105</v>
      </c>
      <c r="BW148">
        <v>30.852699999999999</v>
      </c>
      <c r="BX148">
        <v>999.9</v>
      </c>
      <c r="BY148">
        <v>0</v>
      </c>
      <c r="BZ148">
        <v>0</v>
      </c>
      <c r="CA148">
        <v>10001.200000000001</v>
      </c>
      <c r="CB148">
        <v>0</v>
      </c>
      <c r="CC148">
        <v>17.4969</v>
      </c>
      <c r="CD148">
        <v>-58.176600000000001</v>
      </c>
      <c r="CE148">
        <v>626.88400000000001</v>
      </c>
      <c r="CF148">
        <v>682.44</v>
      </c>
      <c r="CG148">
        <v>6.0543300000000002</v>
      </c>
      <c r="CH148">
        <v>668.005</v>
      </c>
      <c r="CI148">
        <v>21.151700000000002</v>
      </c>
      <c r="CJ148">
        <v>2.7065800000000002</v>
      </c>
      <c r="CK148">
        <v>2.10426</v>
      </c>
      <c r="CL148">
        <v>22.325099999999999</v>
      </c>
      <c r="CM148">
        <v>18.2515</v>
      </c>
      <c r="CN148">
        <v>2000.17</v>
      </c>
      <c r="CO148">
        <v>0.98000500000000001</v>
      </c>
      <c r="CP148">
        <v>1.9995300000000001E-2</v>
      </c>
      <c r="CQ148">
        <v>0</v>
      </c>
      <c r="CR148">
        <v>2.71</v>
      </c>
      <c r="CS148">
        <v>0</v>
      </c>
      <c r="CT148">
        <v>22810.2</v>
      </c>
      <c r="CU148">
        <v>17413.8</v>
      </c>
      <c r="CV148">
        <v>42.561999999999998</v>
      </c>
      <c r="CW148">
        <v>43.686999999999998</v>
      </c>
      <c r="CX148">
        <v>42.561999999999998</v>
      </c>
      <c r="CY148">
        <v>42</v>
      </c>
      <c r="CZ148">
        <v>42.5</v>
      </c>
      <c r="DA148">
        <v>1960.18</v>
      </c>
      <c r="DB148">
        <v>39.99</v>
      </c>
      <c r="DC148">
        <v>0</v>
      </c>
      <c r="DD148">
        <v>1660230414.9000001</v>
      </c>
      <c r="DE148">
        <v>0</v>
      </c>
      <c r="DF148">
        <v>1660230021</v>
      </c>
      <c r="DG148" t="s">
        <v>383</v>
      </c>
      <c r="DH148">
        <v>1660230020</v>
      </c>
      <c r="DI148">
        <v>1660230021</v>
      </c>
      <c r="DJ148">
        <v>13</v>
      </c>
      <c r="DK148">
        <v>0.128</v>
      </c>
      <c r="DL148">
        <v>-1.4E-2</v>
      </c>
      <c r="DM148">
        <v>1.25</v>
      </c>
      <c r="DN148">
        <v>1.6E-2</v>
      </c>
      <c r="DO148">
        <v>400</v>
      </c>
      <c r="DP148">
        <v>22</v>
      </c>
      <c r="DQ148">
        <v>0.31</v>
      </c>
      <c r="DR148">
        <v>0.02</v>
      </c>
      <c r="DS148">
        <v>15.452558138947021</v>
      </c>
      <c r="DT148">
        <v>3.8010183151587009</v>
      </c>
      <c r="DU148">
        <v>0.28497679248574243</v>
      </c>
      <c r="DV148">
        <v>0</v>
      </c>
      <c r="DW148">
        <v>45.702562230741627</v>
      </c>
      <c r="DX148">
        <v>2.956581408716723</v>
      </c>
      <c r="DY148">
        <v>0.24925634809204031</v>
      </c>
      <c r="DZ148">
        <v>0</v>
      </c>
      <c r="EA148">
        <v>-58.3527870967742</v>
      </c>
      <c r="EB148">
        <v>-4.8677709677417749</v>
      </c>
      <c r="EC148">
        <v>0.41009864882609748</v>
      </c>
      <c r="ED148">
        <v>0</v>
      </c>
      <c r="EE148">
        <v>464.50118762533702</v>
      </c>
      <c r="EF148">
        <v>266.37432194485768</v>
      </c>
      <c r="EG148">
        <v>19.215168279130602</v>
      </c>
      <c r="EH148">
        <v>0</v>
      </c>
      <c r="EI148">
        <v>6.0485753658536581</v>
      </c>
      <c r="EJ148">
        <v>5.1311498257981406E-3</v>
      </c>
      <c r="EK148">
        <v>6.1995822430307599E-3</v>
      </c>
      <c r="EL148">
        <v>1</v>
      </c>
      <c r="EM148">
        <v>1.7665575445952491</v>
      </c>
      <c r="EN148">
        <v>3.212123509240208E-3</v>
      </c>
      <c r="EO148">
        <v>1.3588508690940671E-3</v>
      </c>
      <c r="EP148">
        <v>1</v>
      </c>
      <c r="EQ148">
        <v>2</v>
      </c>
      <c r="ER148">
        <v>6</v>
      </c>
      <c r="ES148" t="s">
        <v>410</v>
      </c>
      <c r="ET148">
        <v>2.9421599999999999</v>
      </c>
      <c r="EU148">
        <v>2.80098</v>
      </c>
      <c r="EV148">
        <v>0.119894</v>
      </c>
      <c r="EW148">
        <v>0.12764</v>
      </c>
      <c r="EX148">
        <v>0.11766600000000001</v>
      </c>
      <c r="EY148">
        <v>9.8510799999999996E-2</v>
      </c>
      <c r="EZ148">
        <v>18020.099999999999</v>
      </c>
      <c r="FA148">
        <v>18731.099999999999</v>
      </c>
      <c r="FB148">
        <v>23813.8</v>
      </c>
      <c r="FC148">
        <v>24991.4</v>
      </c>
      <c r="FD148">
        <v>33634.300000000003</v>
      </c>
      <c r="FE148">
        <v>35978</v>
      </c>
      <c r="FF148">
        <v>43421.7</v>
      </c>
      <c r="FG148">
        <v>46198.7</v>
      </c>
      <c r="FH148">
        <v>1.9596800000000001</v>
      </c>
      <c r="FI148">
        <v>1.8363499999999999</v>
      </c>
      <c r="FJ148">
        <v>6.0349699999999999E-2</v>
      </c>
      <c r="FK148">
        <v>0</v>
      </c>
      <c r="FL148">
        <v>29.8703</v>
      </c>
      <c r="FM148">
        <v>999.9</v>
      </c>
      <c r="FN148">
        <v>58.6</v>
      </c>
      <c r="FO148">
        <v>35.700000000000003</v>
      </c>
      <c r="FP148">
        <v>34.583199999999998</v>
      </c>
      <c r="FQ148">
        <v>63.807499999999997</v>
      </c>
      <c r="FR148">
        <v>22.752400000000002</v>
      </c>
      <c r="FS148">
        <v>1</v>
      </c>
      <c r="FT148">
        <v>0.43266300000000002</v>
      </c>
      <c r="FU148">
        <v>1.6982600000000001</v>
      </c>
      <c r="FV148">
        <v>20.313199999999998</v>
      </c>
      <c r="FW148">
        <v>5.2123499999999998</v>
      </c>
      <c r="FX148">
        <v>11.905900000000001</v>
      </c>
      <c r="FY148">
        <v>5.0031999999999996</v>
      </c>
      <c r="FZ148">
        <v>3.2905000000000002</v>
      </c>
      <c r="GA148">
        <v>9999</v>
      </c>
      <c r="GB148">
        <v>9999</v>
      </c>
      <c r="GC148">
        <v>9999</v>
      </c>
      <c r="GD148">
        <v>999.9</v>
      </c>
      <c r="GE148">
        <v>1.85961</v>
      </c>
      <c r="GF148">
        <v>1.8546499999999999</v>
      </c>
      <c r="GG148">
        <v>1.85778</v>
      </c>
      <c r="GH148">
        <v>1.85623</v>
      </c>
      <c r="GI148">
        <v>1.8550199999999999</v>
      </c>
      <c r="GJ148">
        <v>1.8547100000000001</v>
      </c>
      <c r="GK148">
        <v>1.85337</v>
      </c>
      <c r="GL148">
        <v>1.8565199999999999</v>
      </c>
      <c r="GM148">
        <v>0</v>
      </c>
      <c r="GN148">
        <v>0</v>
      </c>
      <c r="GO148">
        <v>0</v>
      </c>
      <c r="GP148">
        <v>0</v>
      </c>
      <c r="GQ148" t="s">
        <v>385</v>
      </c>
      <c r="GR148" t="s">
        <v>386</v>
      </c>
      <c r="GS148" t="s">
        <v>387</v>
      </c>
      <c r="GT148" t="s">
        <v>387</v>
      </c>
      <c r="GU148" t="s">
        <v>387</v>
      </c>
      <c r="GV148" t="s">
        <v>387</v>
      </c>
      <c r="GW148">
        <v>0</v>
      </c>
      <c r="GX148">
        <v>100</v>
      </c>
      <c r="GY148">
        <v>100</v>
      </c>
      <c r="GZ148">
        <v>1.627</v>
      </c>
      <c r="HA148">
        <v>4.7999999999999996E-3</v>
      </c>
      <c r="HB148">
        <v>0.2796175401742218</v>
      </c>
      <c r="HC148">
        <v>2.9318383021812969E-3</v>
      </c>
      <c r="HD148">
        <v>-1.3754559859485029E-6</v>
      </c>
      <c r="HE148">
        <v>3.0700474437127301E-10</v>
      </c>
      <c r="HF148">
        <v>-7.1567451799845402E-2</v>
      </c>
      <c r="HG148">
        <v>1.00384331276165E-2</v>
      </c>
      <c r="HH148">
        <v>-3.1532673711230711E-4</v>
      </c>
      <c r="HI148">
        <v>1.819468599177705E-6</v>
      </c>
      <c r="HJ148">
        <v>1</v>
      </c>
      <c r="HK148">
        <v>2112</v>
      </c>
      <c r="HL148">
        <v>3</v>
      </c>
      <c r="HM148">
        <v>29</v>
      </c>
      <c r="HN148">
        <v>6.6</v>
      </c>
      <c r="HO148">
        <v>6.6</v>
      </c>
      <c r="HP148">
        <v>1.58691</v>
      </c>
      <c r="HQ148">
        <v>2.32056</v>
      </c>
      <c r="HR148">
        <v>1.4978</v>
      </c>
      <c r="HS148">
        <v>2.3022499999999999</v>
      </c>
      <c r="HT148">
        <v>1.5478499999999999</v>
      </c>
      <c r="HU148">
        <v>2.2778299999999998</v>
      </c>
      <c r="HV148">
        <v>38.969299999999997</v>
      </c>
      <c r="HW148">
        <v>14.438499999999999</v>
      </c>
      <c r="HX148">
        <v>18</v>
      </c>
      <c r="HY148">
        <v>502.25700000000001</v>
      </c>
      <c r="HZ148">
        <v>486.85899999999998</v>
      </c>
      <c r="IA148">
        <v>27.619199999999999</v>
      </c>
      <c r="IB148">
        <v>32.496499999999997</v>
      </c>
      <c r="IC148">
        <v>30.000499999999999</v>
      </c>
      <c r="ID148">
        <v>32.296500000000002</v>
      </c>
      <c r="IE148">
        <v>32.396000000000001</v>
      </c>
      <c r="IF148">
        <v>31.8706</v>
      </c>
      <c r="IG148">
        <v>41.590400000000002</v>
      </c>
      <c r="IH148">
        <v>0</v>
      </c>
      <c r="II148">
        <v>27.612400000000001</v>
      </c>
      <c r="IJ148">
        <v>703.12599999999998</v>
      </c>
      <c r="IK148">
        <v>21.054200000000002</v>
      </c>
      <c r="IL148">
        <v>100.40600000000001</v>
      </c>
      <c r="IM148">
        <v>100.124</v>
      </c>
      <c r="IN148" t="s">
        <v>1943</v>
      </c>
    </row>
    <row r="149" spans="1:248" x14ac:dyDescent="0.2">
      <c r="A149">
        <v>133</v>
      </c>
      <c r="B149">
        <v>1660230418.0999999</v>
      </c>
      <c r="C149">
        <v>423.09999990463263</v>
      </c>
      <c r="D149" t="s">
        <v>654</v>
      </c>
      <c r="E149" t="s">
        <v>655</v>
      </c>
      <c r="F149">
        <v>1</v>
      </c>
      <c r="G149">
        <v>2</v>
      </c>
      <c r="H149" t="s">
        <v>376</v>
      </c>
      <c r="I149" t="s">
        <v>377</v>
      </c>
      <c r="J149" t="s">
        <v>378</v>
      </c>
      <c r="K149" t="s">
        <v>379</v>
      </c>
      <c r="L149" t="s">
        <v>380</v>
      </c>
      <c r="M149" t="s">
        <v>381</v>
      </c>
      <c r="N149">
        <v>1660230417.0999999</v>
      </c>
      <c r="O149">
        <f t="shared" si="68"/>
        <v>5.1886172249147175E-3</v>
      </c>
      <c r="P149">
        <f t="shared" si="69"/>
        <v>5.1886172249147178</v>
      </c>
      <c r="Q149">
        <f t="shared" si="70"/>
        <v>15.73525217679062</v>
      </c>
      <c r="R149">
        <f t="shared" si="71"/>
        <v>612.23599999999999</v>
      </c>
      <c r="S149">
        <f t="shared" si="72"/>
        <v>507.37571879189784</v>
      </c>
      <c r="T149">
        <f t="shared" si="73"/>
        <v>50.526543155478421</v>
      </c>
      <c r="U149">
        <f t="shared" si="74"/>
        <v>60.968957578408002</v>
      </c>
      <c r="V149">
        <f t="shared" si="75"/>
        <v>0.29817678717468837</v>
      </c>
      <c r="W149">
        <f t="shared" si="76"/>
        <v>2.920372541527072</v>
      </c>
      <c r="X149">
        <f t="shared" si="77"/>
        <v>0.28223682047952664</v>
      </c>
      <c r="Y149">
        <f t="shared" si="78"/>
        <v>0.17775911228455102</v>
      </c>
      <c r="Z149">
        <f t="shared" si="79"/>
        <v>321.54284250000006</v>
      </c>
      <c r="AA149">
        <f t="shared" si="80"/>
        <v>31.55788485923755</v>
      </c>
      <c r="AB149">
        <f t="shared" si="81"/>
        <v>30.854050000000001</v>
      </c>
      <c r="AC149">
        <f t="shared" si="82"/>
        <v>4.4739716981987234</v>
      </c>
      <c r="AD149">
        <f t="shared" si="83"/>
        <v>60.016157819472241</v>
      </c>
      <c r="AE149">
        <f t="shared" si="84"/>
        <v>2.7092545508446002</v>
      </c>
      <c r="AF149">
        <f t="shared" si="85"/>
        <v>4.5142085886170857</v>
      </c>
      <c r="AG149">
        <f t="shared" si="86"/>
        <v>1.7647171473541232</v>
      </c>
      <c r="AH149">
        <f t="shared" si="87"/>
        <v>-228.81801961873904</v>
      </c>
      <c r="AI149">
        <f t="shared" si="88"/>
        <v>24.710698383809582</v>
      </c>
      <c r="AJ149">
        <f t="shared" si="89"/>
        <v>1.8988450836613016</v>
      </c>
      <c r="AK149">
        <f t="shared" si="90"/>
        <v>119.33436634873189</v>
      </c>
      <c r="AL149">
        <f t="shared" si="91"/>
        <v>45.262967810140289</v>
      </c>
      <c r="AM149">
        <f t="shared" si="92"/>
        <v>5.1874928415836052</v>
      </c>
      <c r="AN149">
        <f t="shared" si="93"/>
        <v>15.73525217679062</v>
      </c>
      <c r="AO149">
        <v>677.10966834917804</v>
      </c>
      <c r="AP149">
        <v>631.84497575757575</v>
      </c>
      <c r="AQ149">
        <v>5.0059451924980491</v>
      </c>
      <c r="AR149">
        <v>65.976057686478867</v>
      </c>
      <c r="AS149">
        <f t="shared" si="94"/>
        <v>5.1886172249147178</v>
      </c>
      <c r="AT149">
        <v>21.150844296625529</v>
      </c>
      <c r="AU149">
        <v>27.205893333333321</v>
      </c>
      <c r="AV149">
        <v>4.8933919414770738E-5</v>
      </c>
      <c r="AW149">
        <v>81.048263138824893</v>
      </c>
      <c r="AX149">
        <v>0</v>
      </c>
      <c r="AY149">
        <v>0</v>
      </c>
      <c r="AZ149">
        <f t="shared" si="95"/>
        <v>1</v>
      </c>
      <c r="BA149">
        <f t="shared" si="96"/>
        <v>0</v>
      </c>
      <c r="BB149">
        <f t="shared" si="97"/>
        <v>51907.178848696138</v>
      </c>
      <c r="BC149">
        <f t="shared" si="98"/>
        <v>2000.17</v>
      </c>
      <c r="BD149">
        <f t="shared" si="99"/>
        <v>1681.34265</v>
      </c>
      <c r="BE149">
        <f t="shared" si="100"/>
        <v>0.84059987401070912</v>
      </c>
      <c r="BF149">
        <f t="shared" si="101"/>
        <v>0.16075775684066856</v>
      </c>
      <c r="BG149">
        <v>6</v>
      </c>
      <c r="BH149">
        <v>0.5</v>
      </c>
      <c r="BI149" t="s">
        <v>382</v>
      </c>
      <c r="BJ149">
        <v>2</v>
      </c>
      <c r="BK149" t="b">
        <v>1</v>
      </c>
      <c r="BL149">
        <v>1660230417.0999999</v>
      </c>
      <c r="BM149">
        <v>612.23599999999999</v>
      </c>
      <c r="BN149">
        <v>670.34750000000008</v>
      </c>
      <c r="BO149">
        <v>27.2057</v>
      </c>
      <c r="BP149">
        <v>21.15165</v>
      </c>
      <c r="BQ149">
        <v>610.60899999999992</v>
      </c>
      <c r="BR149">
        <v>27.200900000000001</v>
      </c>
      <c r="BS149">
        <v>500.13099999999997</v>
      </c>
      <c r="BT149">
        <v>99.484250000000003</v>
      </c>
      <c r="BU149">
        <v>9.9828E-2</v>
      </c>
      <c r="BV149">
        <v>31.010999999999999</v>
      </c>
      <c r="BW149">
        <v>30.854050000000001</v>
      </c>
      <c r="BX149">
        <v>999.9</v>
      </c>
      <c r="BY149">
        <v>0</v>
      </c>
      <c r="BZ149">
        <v>0</v>
      </c>
      <c r="CA149">
        <v>9999.35</v>
      </c>
      <c r="CB149">
        <v>0</v>
      </c>
      <c r="CC149">
        <v>17.504200000000001</v>
      </c>
      <c r="CD149">
        <v>-58.111899999999999</v>
      </c>
      <c r="CE149">
        <v>629.35799999999995</v>
      </c>
      <c r="CF149">
        <v>684.83300000000008</v>
      </c>
      <c r="CG149">
        <v>6.0541</v>
      </c>
      <c r="CH149">
        <v>670.34750000000008</v>
      </c>
      <c r="CI149">
        <v>21.15165</v>
      </c>
      <c r="CJ149">
        <v>2.7065450000000002</v>
      </c>
      <c r="CK149">
        <v>2.1042550000000002</v>
      </c>
      <c r="CL149">
        <v>22.3249</v>
      </c>
      <c r="CM149">
        <v>18.251449999999998</v>
      </c>
      <c r="CN149">
        <v>2000.17</v>
      </c>
      <c r="CO149">
        <v>0.98000350000000003</v>
      </c>
      <c r="CP149">
        <v>1.9996799999999999E-2</v>
      </c>
      <c r="CQ149">
        <v>0</v>
      </c>
      <c r="CR149">
        <v>2.5655000000000001</v>
      </c>
      <c r="CS149">
        <v>0</v>
      </c>
      <c r="CT149">
        <v>22820.55</v>
      </c>
      <c r="CU149">
        <v>17413.8</v>
      </c>
      <c r="CV149">
        <v>42.561999999999998</v>
      </c>
      <c r="CW149">
        <v>43.686999999999998</v>
      </c>
      <c r="CX149">
        <v>42.561999999999998</v>
      </c>
      <c r="CY149">
        <v>42</v>
      </c>
      <c r="CZ149">
        <v>42.5</v>
      </c>
      <c r="DA149">
        <v>1960.175</v>
      </c>
      <c r="DB149">
        <v>39.994999999999997</v>
      </c>
      <c r="DC149">
        <v>0</v>
      </c>
      <c r="DD149">
        <v>1660230416.0999999</v>
      </c>
      <c r="DE149">
        <v>0</v>
      </c>
      <c r="DF149">
        <v>1660230021</v>
      </c>
      <c r="DG149" t="s">
        <v>383</v>
      </c>
      <c r="DH149">
        <v>1660230020</v>
      </c>
      <c r="DI149">
        <v>1660230021</v>
      </c>
      <c r="DJ149">
        <v>13</v>
      </c>
      <c r="DK149">
        <v>0.128</v>
      </c>
      <c r="DL149">
        <v>-1.4E-2</v>
      </c>
      <c r="DM149">
        <v>1.25</v>
      </c>
      <c r="DN149">
        <v>1.6E-2</v>
      </c>
      <c r="DO149">
        <v>400</v>
      </c>
      <c r="DP149">
        <v>22</v>
      </c>
      <c r="DQ149">
        <v>0.31</v>
      </c>
      <c r="DR149">
        <v>0.02</v>
      </c>
      <c r="DS149">
        <v>15.54874514391588</v>
      </c>
      <c r="DT149">
        <v>3.3587046079251852</v>
      </c>
      <c r="DU149">
        <v>0.24855152027566879</v>
      </c>
      <c r="DV149">
        <v>0</v>
      </c>
      <c r="DW149">
        <v>45.702161441223907</v>
      </c>
      <c r="DX149">
        <v>1.3734973074724941</v>
      </c>
      <c r="DY149">
        <v>0.23820549468389771</v>
      </c>
      <c r="DZ149">
        <v>0</v>
      </c>
      <c r="EA149">
        <v>-58.425379999999997</v>
      </c>
      <c r="EB149">
        <v>-2.4435897664072121</v>
      </c>
      <c r="EC149">
        <v>0.33052481742424938</v>
      </c>
      <c r="ED149">
        <v>0</v>
      </c>
      <c r="EE149">
        <v>470.13720000321842</v>
      </c>
      <c r="EF149">
        <v>269.00736403152092</v>
      </c>
      <c r="EG149">
        <v>20.054202388401048</v>
      </c>
      <c r="EH149">
        <v>0</v>
      </c>
      <c r="EI149">
        <v>6.0499274999999999</v>
      </c>
      <c r="EJ149">
        <v>-8.662964352712757E-3</v>
      </c>
      <c r="EK149">
        <v>4.3168221818833379E-3</v>
      </c>
      <c r="EL149">
        <v>1</v>
      </c>
      <c r="EM149">
        <v>1.766493385745374</v>
      </c>
      <c r="EN149">
        <v>-4.0806053854761156E-3</v>
      </c>
      <c r="EO149">
        <v>1.3834991786278979E-3</v>
      </c>
      <c r="EP149">
        <v>1</v>
      </c>
      <c r="EQ149">
        <v>2</v>
      </c>
      <c r="ER149">
        <v>6</v>
      </c>
      <c r="ES149" t="s">
        <v>410</v>
      </c>
      <c r="ET149">
        <v>2.9421499999999998</v>
      </c>
      <c r="EU149">
        <v>2.8010999999999999</v>
      </c>
      <c r="EV149">
        <v>0.12055100000000001</v>
      </c>
      <c r="EW149">
        <v>0.12826199999999999</v>
      </c>
      <c r="EX149">
        <v>0.117669</v>
      </c>
      <c r="EY149">
        <v>9.8505899999999993E-2</v>
      </c>
      <c r="EZ149">
        <v>18006.7</v>
      </c>
      <c r="FA149">
        <v>18717.599999999999</v>
      </c>
      <c r="FB149">
        <v>23813.8</v>
      </c>
      <c r="FC149">
        <v>24991.3</v>
      </c>
      <c r="FD149">
        <v>33634.199999999997</v>
      </c>
      <c r="FE149">
        <v>35978</v>
      </c>
      <c r="FF149">
        <v>43421.8</v>
      </c>
      <c r="FG149">
        <v>46198.3</v>
      </c>
      <c r="FH149">
        <v>1.9595199999999999</v>
      </c>
      <c r="FI149">
        <v>1.83633</v>
      </c>
      <c r="FJ149">
        <v>6.0759500000000001E-2</v>
      </c>
      <c r="FK149">
        <v>0</v>
      </c>
      <c r="FL149">
        <v>29.870899999999999</v>
      </c>
      <c r="FM149">
        <v>999.9</v>
      </c>
      <c r="FN149">
        <v>58.6</v>
      </c>
      <c r="FO149">
        <v>35.700000000000003</v>
      </c>
      <c r="FP149">
        <v>34.584299999999999</v>
      </c>
      <c r="FQ149">
        <v>63.887599999999999</v>
      </c>
      <c r="FR149">
        <v>22.484000000000002</v>
      </c>
      <c r="FS149">
        <v>1</v>
      </c>
      <c r="FT149">
        <v>0.43274600000000002</v>
      </c>
      <c r="FU149">
        <v>1.7037100000000001</v>
      </c>
      <c r="FV149">
        <v>20.313099999999999</v>
      </c>
      <c r="FW149">
        <v>5.2122000000000002</v>
      </c>
      <c r="FX149">
        <v>11.905900000000001</v>
      </c>
      <c r="FY149">
        <v>5.0031499999999998</v>
      </c>
      <c r="FZ149">
        <v>3.2904800000000001</v>
      </c>
      <c r="GA149">
        <v>9999</v>
      </c>
      <c r="GB149">
        <v>9999</v>
      </c>
      <c r="GC149">
        <v>9999</v>
      </c>
      <c r="GD149">
        <v>999.9</v>
      </c>
      <c r="GE149">
        <v>1.85961</v>
      </c>
      <c r="GF149">
        <v>1.85463</v>
      </c>
      <c r="GG149">
        <v>1.85778</v>
      </c>
      <c r="GH149">
        <v>1.85623</v>
      </c>
      <c r="GI149">
        <v>1.8550199999999999</v>
      </c>
      <c r="GJ149">
        <v>1.8547100000000001</v>
      </c>
      <c r="GK149">
        <v>1.8533900000000001</v>
      </c>
      <c r="GL149">
        <v>1.8565199999999999</v>
      </c>
      <c r="GM149">
        <v>0</v>
      </c>
      <c r="GN149">
        <v>0</v>
      </c>
      <c r="GO149">
        <v>0</v>
      </c>
      <c r="GP149">
        <v>0</v>
      </c>
      <c r="GQ149" t="s">
        <v>385</v>
      </c>
      <c r="GR149" t="s">
        <v>386</v>
      </c>
      <c r="GS149" t="s">
        <v>387</v>
      </c>
      <c r="GT149" t="s">
        <v>387</v>
      </c>
      <c r="GU149" t="s">
        <v>387</v>
      </c>
      <c r="GV149" t="s">
        <v>387</v>
      </c>
      <c r="GW149">
        <v>0</v>
      </c>
      <c r="GX149">
        <v>100</v>
      </c>
      <c r="GY149">
        <v>100</v>
      </c>
      <c r="GZ149">
        <v>1.6339999999999999</v>
      </c>
      <c r="HA149">
        <v>4.7999999999999996E-3</v>
      </c>
      <c r="HB149">
        <v>0.2796175401742218</v>
      </c>
      <c r="HC149">
        <v>2.9318383021812969E-3</v>
      </c>
      <c r="HD149">
        <v>-1.3754559859485029E-6</v>
      </c>
      <c r="HE149">
        <v>3.0700474437127301E-10</v>
      </c>
      <c r="HF149">
        <v>-7.1567451799845402E-2</v>
      </c>
      <c r="HG149">
        <v>1.00384331276165E-2</v>
      </c>
      <c r="HH149">
        <v>-3.1532673711230711E-4</v>
      </c>
      <c r="HI149">
        <v>1.819468599177705E-6</v>
      </c>
      <c r="HJ149">
        <v>1</v>
      </c>
      <c r="HK149">
        <v>2112</v>
      </c>
      <c r="HL149">
        <v>3</v>
      </c>
      <c r="HM149">
        <v>29</v>
      </c>
      <c r="HN149">
        <v>6.6</v>
      </c>
      <c r="HO149">
        <v>6.6</v>
      </c>
      <c r="HP149">
        <v>1.5942400000000001</v>
      </c>
      <c r="HQ149">
        <v>2.2985799999999998</v>
      </c>
      <c r="HR149">
        <v>1.4978</v>
      </c>
      <c r="HS149">
        <v>2.3022499999999999</v>
      </c>
      <c r="HT149">
        <v>1.5478499999999999</v>
      </c>
      <c r="HU149">
        <v>2.3779300000000001</v>
      </c>
      <c r="HV149">
        <v>38.994</v>
      </c>
      <c r="HW149">
        <v>14.456</v>
      </c>
      <c r="HX149">
        <v>18</v>
      </c>
      <c r="HY149">
        <v>502.17099999999999</v>
      </c>
      <c r="HZ149">
        <v>486.84800000000001</v>
      </c>
      <c r="IA149">
        <v>27.6174</v>
      </c>
      <c r="IB149">
        <v>32.497999999999998</v>
      </c>
      <c r="IC149">
        <v>30.000499999999999</v>
      </c>
      <c r="ID149">
        <v>32.297199999999997</v>
      </c>
      <c r="IE149">
        <v>32.396700000000003</v>
      </c>
      <c r="IF149">
        <v>31.9983</v>
      </c>
      <c r="IG149">
        <v>41.862900000000003</v>
      </c>
      <c r="IH149">
        <v>0</v>
      </c>
      <c r="II149">
        <v>27.612400000000001</v>
      </c>
      <c r="IJ149">
        <v>703.12599999999998</v>
      </c>
      <c r="IK149">
        <v>21.0459</v>
      </c>
      <c r="IL149">
        <v>100.40600000000001</v>
      </c>
      <c r="IM149">
        <v>100.123</v>
      </c>
      <c r="IN149" t="s">
        <v>1943</v>
      </c>
    </row>
    <row r="150" spans="1:248" x14ac:dyDescent="0.2">
      <c r="A150">
        <v>134</v>
      </c>
      <c r="B150">
        <v>1660230419.0999999</v>
      </c>
      <c r="C150">
        <v>424.09999990463263</v>
      </c>
      <c r="D150" t="s">
        <v>656</v>
      </c>
      <c r="E150" t="s">
        <v>657</v>
      </c>
      <c r="F150">
        <v>1</v>
      </c>
      <c r="G150">
        <v>2</v>
      </c>
      <c r="H150" t="s">
        <v>376</v>
      </c>
      <c r="I150" t="s">
        <v>377</v>
      </c>
      <c r="J150" t="s">
        <v>378</v>
      </c>
      <c r="K150" t="s">
        <v>379</v>
      </c>
      <c r="L150" t="s">
        <v>380</v>
      </c>
      <c r="M150" t="s">
        <v>381</v>
      </c>
      <c r="N150">
        <v>1660230418.5999999</v>
      </c>
      <c r="O150">
        <f t="shared" si="68"/>
        <v>5.1882580032415072E-3</v>
      </c>
      <c r="P150">
        <f t="shared" si="69"/>
        <v>5.1882580032415069</v>
      </c>
      <c r="Q150">
        <f t="shared" si="70"/>
        <v>15.794703263931376</v>
      </c>
      <c r="R150">
        <f t="shared" si="71"/>
        <v>619.42600000000004</v>
      </c>
      <c r="S150">
        <f t="shared" si="72"/>
        <v>513.95745240486235</v>
      </c>
      <c r="T150">
        <f t="shared" si="73"/>
        <v>51.181856707093431</v>
      </c>
      <c r="U150">
        <f t="shared" si="74"/>
        <v>61.684819675840011</v>
      </c>
      <c r="V150">
        <f t="shared" si="75"/>
        <v>0.2979721477474826</v>
      </c>
      <c r="W150">
        <f t="shared" si="76"/>
        <v>2.9174118530229616</v>
      </c>
      <c r="X150">
        <f t="shared" si="77"/>
        <v>0.28203819846514838</v>
      </c>
      <c r="Y150">
        <f t="shared" si="78"/>
        <v>0.17763443770638973</v>
      </c>
      <c r="Z150">
        <f t="shared" si="79"/>
        <v>321.49626900000004</v>
      </c>
      <c r="AA150">
        <f t="shared" si="80"/>
        <v>31.560417912125136</v>
      </c>
      <c r="AB150">
        <f t="shared" si="81"/>
        <v>30.858699999999999</v>
      </c>
      <c r="AC150">
        <f t="shared" si="82"/>
        <v>4.4751593012103035</v>
      </c>
      <c r="AD150">
        <f t="shared" si="83"/>
        <v>60.010472358071986</v>
      </c>
      <c r="AE150">
        <f t="shared" si="84"/>
        <v>2.7093377013440003</v>
      </c>
      <c r="AF150">
        <f t="shared" si="85"/>
        <v>4.5147748299294435</v>
      </c>
      <c r="AG150">
        <f t="shared" si="86"/>
        <v>1.7658215998663032</v>
      </c>
      <c r="AH150">
        <f t="shared" si="87"/>
        <v>-228.80217794295046</v>
      </c>
      <c r="AI150">
        <f t="shared" si="88"/>
        <v>24.300301958217233</v>
      </c>
      <c r="AJ150">
        <f t="shared" si="89"/>
        <v>1.8692671736117854</v>
      </c>
      <c r="AK150">
        <f t="shared" si="90"/>
        <v>118.86366018887858</v>
      </c>
      <c r="AL150">
        <f t="shared" si="91"/>
        <v>45.19946104437529</v>
      </c>
      <c r="AM150">
        <f t="shared" si="92"/>
        <v>5.1886390313366313</v>
      </c>
      <c r="AN150">
        <f t="shared" si="93"/>
        <v>15.794703263931376</v>
      </c>
      <c r="AO150">
        <v>681.87048164200576</v>
      </c>
      <c r="AP150">
        <v>636.7549878787878</v>
      </c>
      <c r="AQ150">
        <v>4.9629041409547163</v>
      </c>
      <c r="AR150">
        <v>65.976057686478867</v>
      </c>
      <c r="AS150">
        <f t="shared" si="94"/>
        <v>5.1882580032415069</v>
      </c>
      <c r="AT150">
        <v>21.151626893700421</v>
      </c>
      <c r="AU150">
        <v>27.20645878787878</v>
      </c>
      <c r="AV150">
        <v>5.086559513269636E-5</v>
      </c>
      <c r="AW150">
        <v>81.048263138824893</v>
      </c>
      <c r="AX150">
        <v>0</v>
      </c>
      <c r="AY150">
        <v>0</v>
      </c>
      <c r="AZ150">
        <f t="shared" si="95"/>
        <v>1</v>
      </c>
      <c r="BA150">
        <f t="shared" si="96"/>
        <v>0</v>
      </c>
      <c r="BB150">
        <f t="shared" si="97"/>
        <v>51822.65323450353</v>
      </c>
      <c r="BC150">
        <f t="shared" si="98"/>
        <v>1999.88</v>
      </c>
      <c r="BD150">
        <f t="shared" si="99"/>
        <v>1681.0989000000002</v>
      </c>
      <c r="BE150">
        <f t="shared" si="100"/>
        <v>0.8405998859931596</v>
      </c>
      <c r="BF150">
        <f t="shared" si="101"/>
        <v>0.16075777996679802</v>
      </c>
      <c r="BG150">
        <v>6</v>
      </c>
      <c r="BH150">
        <v>0.5</v>
      </c>
      <c r="BI150" t="s">
        <v>382</v>
      </c>
      <c r="BJ150">
        <v>2</v>
      </c>
      <c r="BK150" t="b">
        <v>1</v>
      </c>
      <c r="BL150">
        <v>1660230418.5999999</v>
      </c>
      <c r="BM150">
        <v>619.42600000000004</v>
      </c>
      <c r="BN150">
        <v>677.50900000000001</v>
      </c>
      <c r="BO150">
        <v>27.206600000000002</v>
      </c>
      <c r="BP150">
        <v>21.151</v>
      </c>
      <c r="BQ150">
        <v>617.78800000000001</v>
      </c>
      <c r="BR150">
        <v>27.201799999999999</v>
      </c>
      <c r="BS150">
        <v>500.113</v>
      </c>
      <c r="BT150">
        <v>99.483800000000002</v>
      </c>
      <c r="BU150">
        <v>0.10004</v>
      </c>
      <c r="BV150">
        <v>31.013200000000001</v>
      </c>
      <c r="BW150">
        <v>30.858699999999999</v>
      </c>
      <c r="BX150">
        <v>999.9</v>
      </c>
      <c r="BY150">
        <v>0</v>
      </c>
      <c r="BZ150">
        <v>0</v>
      </c>
      <c r="CA150">
        <v>9982.5</v>
      </c>
      <c r="CB150">
        <v>0</v>
      </c>
      <c r="CC150">
        <v>17.526</v>
      </c>
      <c r="CD150">
        <v>-58.082599999999999</v>
      </c>
      <c r="CE150">
        <v>636.75</v>
      </c>
      <c r="CF150">
        <v>692.14800000000002</v>
      </c>
      <c r="CG150">
        <v>6.0556599999999996</v>
      </c>
      <c r="CH150">
        <v>677.50900000000001</v>
      </c>
      <c r="CI150">
        <v>21.151</v>
      </c>
      <c r="CJ150">
        <v>2.70662</v>
      </c>
      <c r="CK150">
        <v>2.1041799999999999</v>
      </c>
      <c r="CL150">
        <v>22.325299999999999</v>
      </c>
      <c r="CM150">
        <v>18.250800000000002</v>
      </c>
      <c r="CN150">
        <v>1999.88</v>
      </c>
      <c r="CO150">
        <v>0.98000200000000004</v>
      </c>
      <c r="CP150">
        <v>1.99983E-2</v>
      </c>
      <c r="CQ150">
        <v>0</v>
      </c>
      <c r="CR150">
        <v>3.4279999999999999</v>
      </c>
      <c r="CS150">
        <v>0</v>
      </c>
      <c r="CT150">
        <v>22848.9</v>
      </c>
      <c r="CU150">
        <v>17411.3</v>
      </c>
      <c r="CV150">
        <v>42.561999999999998</v>
      </c>
      <c r="CW150">
        <v>43.625</v>
      </c>
      <c r="CX150">
        <v>42.561999999999998</v>
      </c>
      <c r="CY150">
        <v>42</v>
      </c>
      <c r="CZ150">
        <v>42.561999999999998</v>
      </c>
      <c r="DA150">
        <v>1959.89</v>
      </c>
      <c r="DB150">
        <v>39.99</v>
      </c>
      <c r="DC150">
        <v>0</v>
      </c>
      <c r="DD150">
        <v>1660230417.3</v>
      </c>
      <c r="DE150">
        <v>0</v>
      </c>
      <c r="DF150">
        <v>1660230021</v>
      </c>
      <c r="DG150" t="s">
        <v>383</v>
      </c>
      <c r="DH150">
        <v>1660230020</v>
      </c>
      <c r="DI150">
        <v>1660230021</v>
      </c>
      <c r="DJ150">
        <v>13</v>
      </c>
      <c r="DK150">
        <v>0.128</v>
      </c>
      <c r="DL150">
        <v>-1.4E-2</v>
      </c>
      <c r="DM150">
        <v>1.25</v>
      </c>
      <c r="DN150">
        <v>1.6E-2</v>
      </c>
      <c r="DO150">
        <v>400</v>
      </c>
      <c r="DP150">
        <v>22</v>
      </c>
      <c r="DQ150">
        <v>0.31</v>
      </c>
      <c r="DR150">
        <v>0.02</v>
      </c>
      <c r="DS150">
        <v>15.560139222694451</v>
      </c>
      <c r="DT150">
        <v>3.0115568404322368</v>
      </c>
      <c r="DU150">
        <v>0.24467317655313109</v>
      </c>
      <c r="DV150">
        <v>0</v>
      </c>
      <c r="DW150">
        <v>45.695331692847951</v>
      </c>
      <c r="DX150">
        <v>7.7064959028878041E-2</v>
      </c>
      <c r="DY150">
        <v>0.25027677603608373</v>
      </c>
      <c r="DZ150">
        <v>0</v>
      </c>
      <c r="EA150">
        <v>-58.438879999999997</v>
      </c>
      <c r="EB150">
        <v>-0.87296996662960769</v>
      </c>
      <c r="EC150">
        <v>0.30967820114865502</v>
      </c>
      <c r="ED150">
        <v>1</v>
      </c>
      <c r="EE150">
        <v>474.68252204360061</v>
      </c>
      <c r="EF150">
        <v>271.86047747461811</v>
      </c>
      <c r="EG150">
        <v>20.268601721062879</v>
      </c>
      <c r="EH150">
        <v>0</v>
      </c>
      <c r="EI150">
        <v>6.0498445000000007</v>
      </c>
      <c r="EJ150">
        <v>1.5187992495231551E-3</v>
      </c>
      <c r="EK150">
        <v>4.2109250468275851E-3</v>
      </c>
      <c r="EL150">
        <v>1</v>
      </c>
      <c r="EM150">
        <v>1.7664624325470211</v>
      </c>
      <c r="EN150">
        <v>-8.9275663696694457E-3</v>
      </c>
      <c r="EO150">
        <v>1.4243592503171601E-3</v>
      </c>
      <c r="EP150">
        <v>1</v>
      </c>
      <c r="EQ150">
        <v>3</v>
      </c>
      <c r="ER150">
        <v>6</v>
      </c>
      <c r="ES150" t="s">
        <v>401</v>
      </c>
      <c r="ET150">
        <v>2.9422199999999998</v>
      </c>
      <c r="EU150">
        <v>2.80118</v>
      </c>
      <c r="EV150">
        <v>0.121197</v>
      </c>
      <c r="EW150">
        <v>0.12889400000000001</v>
      </c>
      <c r="EX150">
        <v>0.117671</v>
      </c>
      <c r="EY150">
        <v>9.8505999999999996E-2</v>
      </c>
      <c r="EZ150">
        <v>17993.5</v>
      </c>
      <c r="FA150">
        <v>18704</v>
      </c>
      <c r="FB150">
        <v>23813.8</v>
      </c>
      <c r="FC150">
        <v>24991.3</v>
      </c>
      <c r="FD150">
        <v>33634.300000000003</v>
      </c>
      <c r="FE150">
        <v>35978</v>
      </c>
      <c r="FF150">
        <v>43422</v>
      </c>
      <c r="FG150">
        <v>46198.3</v>
      </c>
      <c r="FH150">
        <v>1.9595499999999999</v>
      </c>
      <c r="FI150">
        <v>1.8361499999999999</v>
      </c>
      <c r="FJ150">
        <v>6.0647699999999999E-2</v>
      </c>
      <c r="FK150">
        <v>0</v>
      </c>
      <c r="FL150">
        <v>29.8721</v>
      </c>
      <c r="FM150">
        <v>999.9</v>
      </c>
      <c r="FN150">
        <v>58.6</v>
      </c>
      <c r="FO150">
        <v>35.700000000000003</v>
      </c>
      <c r="FP150">
        <v>34.585799999999999</v>
      </c>
      <c r="FQ150">
        <v>64.057500000000005</v>
      </c>
      <c r="FR150">
        <v>21.826899999999998</v>
      </c>
      <c r="FS150">
        <v>1</v>
      </c>
      <c r="FT150">
        <v>0.432805</v>
      </c>
      <c r="FU150">
        <v>1.6988799999999999</v>
      </c>
      <c r="FV150">
        <v>20.313099999999999</v>
      </c>
      <c r="FW150">
        <v>5.2125000000000004</v>
      </c>
      <c r="FX150">
        <v>11.9062</v>
      </c>
      <c r="FY150">
        <v>5.0030999999999999</v>
      </c>
      <c r="FZ150">
        <v>3.2905000000000002</v>
      </c>
      <c r="GA150">
        <v>9999</v>
      </c>
      <c r="GB150">
        <v>9999</v>
      </c>
      <c r="GC150">
        <v>9999</v>
      </c>
      <c r="GD150">
        <v>999.9</v>
      </c>
      <c r="GE150">
        <v>1.85961</v>
      </c>
      <c r="GF150">
        <v>1.85463</v>
      </c>
      <c r="GG150">
        <v>1.8577699999999999</v>
      </c>
      <c r="GH150">
        <v>1.8562399999999999</v>
      </c>
      <c r="GI150">
        <v>1.85501</v>
      </c>
      <c r="GJ150">
        <v>1.8547100000000001</v>
      </c>
      <c r="GK150">
        <v>1.85338</v>
      </c>
      <c r="GL150">
        <v>1.8565199999999999</v>
      </c>
      <c r="GM150">
        <v>0</v>
      </c>
      <c r="GN150">
        <v>0</v>
      </c>
      <c r="GO150">
        <v>0</v>
      </c>
      <c r="GP150">
        <v>0</v>
      </c>
      <c r="GQ150" t="s">
        <v>385</v>
      </c>
      <c r="GR150" t="s">
        <v>386</v>
      </c>
      <c r="GS150" t="s">
        <v>387</v>
      </c>
      <c r="GT150" t="s">
        <v>387</v>
      </c>
      <c r="GU150" t="s">
        <v>387</v>
      </c>
      <c r="GV150" t="s">
        <v>387</v>
      </c>
      <c r="GW150">
        <v>0</v>
      </c>
      <c r="GX150">
        <v>100</v>
      </c>
      <c r="GY150">
        <v>100</v>
      </c>
      <c r="GZ150">
        <v>1.6419999999999999</v>
      </c>
      <c r="HA150">
        <v>4.7999999999999996E-3</v>
      </c>
      <c r="HB150">
        <v>0.2796175401742218</v>
      </c>
      <c r="HC150">
        <v>2.9318383021812969E-3</v>
      </c>
      <c r="HD150">
        <v>-1.3754559859485029E-6</v>
      </c>
      <c r="HE150">
        <v>3.0700474437127301E-10</v>
      </c>
      <c r="HF150">
        <v>-7.1567451799845402E-2</v>
      </c>
      <c r="HG150">
        <v>1.00384331276165E-2</v>
      </c>
      <c r="HH150">
        <v>-3.1532673711230711E-4</v>
      </c>
      <c r="HI150">
        <v>1.819468599177705E-6</v>
      </c>
      <c r="HJ150">
        <v>1</v>
      </c>
      <c r="HK150">
        <v>2112</v>
      </c>
      <c r="HL150">
        <v>3</v>
      </c>
      <c r="HM150">
        <v>29</v>
      </c>
      <c r="HN150">
        <v>6.7</v>
      </c>
      <c r="HO150">
        <v>6.6</v>
      </c>
      <c r="HP150">
        <v>1.6064499999999999</v>
      </c>
      <c r="HQ150">
        <v>2.3022499999999999</v>
      </c>
      <c r="HR150">
        <v>1.4978</v>
      </c>
      <c r="HS150">
        <v>2.3022499999999999</v>
      </c>
      <c r="HT150">
        <v>1.5478499999999999</v>
      </c>
      <c r="HU150">
        <v>2.4499499999999999</v>
      </c>
      <c r="HV150">
        <v>38.994</v>
      </c>
      <c r="HW150">
        <v>14.456</v>
      </c>
      <c r="HX150">
        <v>18</v>
      </c>
      <c r="HY150">
        <v>502.19099999999997</v>
      </c>
      <c r="HZ150">
        <v>486.738</v>
      </c>
      <c r="IA150">
        <v>27.615500000000001</v>
      </c>
      <c r="IB150">
        <v>32.498699999999999</v>
      </c>
      <c r="IC150">
        <v>30.000499999999999</v>
      </c>
      <c r="ID150">
        <v>32.298000000000002</v>
      </c>
      <c r="IE150">
        <v>32.397399999999998</v>
      </c>
      <c r="IF150">
        <v>32.241799999999998</v>
      </c>
      <c r="IG150">
        <v>41.862900000000003</v>
      </c>
      <c r="IH150">
        <v>0</v>
      </c>
      <c r="II150">
        <v>27.600899999999999</v>
      </c>
      <c r="IJ150">
        <v>713.14300000000003</v>
      </c>
      <c r="IK150">
        <v>21.037400000000002</v>
      </c>
      <c r="IL150">
        <v>100.407</v>
      </c>
      <c r="IM150">
        <v>100.124</v>
      </c>
      <c r="IN150" t="s">
        <v>1943</v>
      </c>
    </row>
    <row r="151" spans="1:248" x14ac:dyDescent="0.2">
      <c r="A151">
        <v>135</v>
      </c>
      <c r="B151">
        <v>1660230420.0999999</v>
      </c>
      <c r="C151">
        <v>425.09999990463263</v>
      </c>
      <c r="D151" t="s">
        <v>658</v>
      </c>
      <c r="E151" t="s">
        <v>659</v>
      </c>
      <c r="F151">
        <v>1</v>
      </c>
      <c r="G151">
        <v>2</v>
      </c>
      <c r="H151" t="s">
        <v>376</v>
      </c>
      <c r="I151" t="s">
        <v>377</v>
      </c>
      <c r="J151" t="s">
        <v>378</v>
      </c>
      <c r="K151" t="s">
        <v>379</v>
      </c>
      <c r="L151" t="s">
        <v>380</v>
      </c>
      <c r="M151" t="s">
        <v>381</v>
      </c>
      <c r="N151">
        <v>1660230419.0999999</v>
      </c>
      <c r="O151">
        <f t="shared" si="68"/>
        <v>5.1899836549420802E-3</v>
      </c>
      <c r="P151">
        <f t="shared" si="69"/>
        <v>5.1899836549420799</v>
      </c>
      <c r="Q151">
        <f t="shared" si="70"/>
        <v>15.988139843707566</v>
      </c>
      <c r="R151">
        <f t="shared" si="71"/>
        <v>621.79500000000007</v>
      </c>
      <c r="S151">
        <f t="shared" si="72"/>
        <v>515.22270712929071</v>
      </c>
      <c r="T151">
        <f t="shared" si="73"/>
        <v>51.307925443806973</v>
      </c>
      <c r="U151">
        <f t="shared" si="74"/>
        <v>61.920818046022511</v>
      </c>
      <c r="V151">
        <f t="shared" si="75"/>
        <v>0.29810108411852254</v>
      </c>
      <c r="W151">
        <f t="shared" si="76"/>
        <v>2.9173031441405244</v>
      </c>
      <c r="X151">
        <f t="shared" si="77"/>
        <v>0.28215317834594827</v>
      </c>
      <c r="Y151">
        <f t="shared" si="78"/>
        <v>0.177707460271816</v>
      </c>
      <c r="Z151">
        <f t="shared" si="79"/>
        <v>321.49706699999996</v>
      </c>
      <c r="AA151">
        <f t="shared" si="80"/>
        <v>31.560841951203233</v>
      </c>
      <c r="AB151">
        <f t="shared" si="81"/>
        <v>30.858650000000001</v>
      </c>
      <c r="AC151">
        <f t="shared" si="82"/>
        <v>4.4751465298250803</v>
      </c>
      <c r="AD151">
        <f t="shared" si="83"/>
        <v>60.010182439190707</v>
      </c>
      <c r="AE151">
        <f t="shared" si="84"/>
        <v>2.7094559094101256</v>
      </c>
      <c r="AF151">
        <f t="shared" si="85"/>
        <v>4.5149936215502446</v>
      </c>
      <c r="AG151">
        <f t="shared" si="86"/>
        <v>1.7656906204149547</v>
      </c>
      <c r="AH151">
        <f t="shared" si="87"/>
        <v>-228.87827918294573</v>
      </c>
      <c r="AI151">
        <f t="shared" si="88"/>
        <v>24.440946360412909</v>
      </c>
      <c r="AJ151">
        <f t="shared" si="89"/>
        <v>1.8801635332653135</v>
      </c>
      <c r="AK151">
        <f t="shared" si="90"/>
        <v>118.93989771073245</v>
      </c>
      <c r="AL151">
        <f t="shared" si="91"/>
        <v>45.246394944714496</v>
      </c>
      <c r="AM151">
        <f t="shared" si="92"/>
        <v>5.1892513105102029</v>
      </c>
      <c r="AN151">
        <f t="shared" si="93"/>
        <v>15.988139843707566</v>
      </c>
      <c r="AO151">
        <v>686.69799675583261</v>
      </c>
      <c r="AP151">
        <v>641.6096606060604</v>
      </c>
      <c r="AQ151">
        <v>4.9122233371412731</v>
      </c>
      <c r="AR151">
        <v>65.976057686478867</v>
      </c>
      <c r="AS151">
        <f t="shared" si="94"/>
        <v>5.1899836549420799</v>
      </c>
      <c r="AT151">
        <v>21.151690829780701</v>
      </c>
      <c r="AU151">
        <v>27.208555151515139</v>
      </c>
      <c r="AV151">
        <v>2.12308415100909E-5</v>
      </c>
      <c r="AW151">
        <v>81.048263138824893</v>
      </c>
      <c r="AX151">
        <v>0</v>
      </c>
      <c r="AY151">
        <v>0</v>
      </c>
      <c r="AZ151">
        <f t="shared" si="95"/>
        <v>1</v>
      </c>
      <c r="BA151">
        <f t="shared" si="96"/>
        <v>0</v>
      </c>
      <c r="BB151">
        <f t="shared" si="97"/>
        <v>51819.421019663438</v>
      </c>
      <c r="BC151">
        <f t="shared" si="98"/>
        <v>1999.885</v>
      </c>
      <c r="BD151">
        <f t="shared" si="99"/>
        <v>1681.1030999999998</v>
      </c>
      <c r="BE151">
        <f t="shared" si="100"/>
        <v>0.84059988449335832</v>
      </c>
      <c r="BF151">
        <f t="shared" si="101"/>
        <v>0.16075777707218164</v>
      </c>
      <c r="BG151">
        <v>6</v>
      </c>
      <c r="BH151">
        <v>0.5</v>
      </c>
      <c r="BI151" t="s">
        <v>382</v>
      </c>
      <c r="BJ151">
        <v>2</v>
      </c>
      <c r="BK151" t="b">
        <v>1</v>
      </c>
      <c r="BL151">
        <v>1660230419.0999999</v>
      </c>
      <c r="BM151">
        <v>621.79500000000007</v>
      </c>
      <c r="BN151">
        <v>679.94799999999998</v>
      </c>
      <c r="BO151">
        <v>27.207750000000001</v>
      </c>
      <c r="BP151">
        <v>21.151599999999998</v>
      </c>
      <c r="BQ151">
        <v>620.15300000000002</v>
      </c>
      <c r="BR151">
        <v>27.202950000000001</v>
      </c>
      <c r="BS151">
        <v>500.12599999999998</v>
      </c>
      <c r="BT151">
        <v>99.483850000000004</v>
      </c>
      <c r="BU151">
        <v>0.10012550000000001</v>
      </c>
      <c r="BV151">
        <v>31.014050000000001</v>
      </c>
      <c r="BW151">
        <v>30.858650000000001</v>
      </c>
      <c r="BX151">
        <v>999.9</v>
      </c>
      <c r="BY151">
        <v>0</v>
      </c>
      <c r="BZ151">
        <v>0</v>
      </c>
      <c r="CA151">
        <v>9981.875</v>
      </c>
      <c r="CB151">
        <v>0</v>
      </c>
      <c r="CC151">
        <v>17.533249999999999</v>
      </c>
      <c r="CD151">
        <v>-58.152700000000003</v>
      </c>
      <c r="CE151">
        <v>639.18599999999992</v>
      </c>
      <c r="CF151">
        <v>694.64049999999997</v>
      </c>
      <c r="CG151">
        <v>6.05619</v>
      </c>
      <c r="CH151">
        <v>679.94799999999998</v>
      </c>
      <c r="CI151">
        <v>21.151599999999998</v>
      </c>
      <c r="CJ151">
        <v>2.7067299999999999</v>
      </c>
      <c r="CK151">
        <v>2.1042399999999999</v>
      </c>
      <c r="CL151">
        <v>22.326000000000001</v>
      </c>
      <c r="CM151">
        <v>18.251300000000001</v>
      </c>
      <c r="CN151">
        <v>1999.885</v>
      </c>
      <c r="CO151">
        <v>0.98000200000000004</v>
      </c>
      <c r="CP151">
        <v>1.99983E-2</v>
      </c>
      <c r="CQ151">
        <v>0</v>
      </c>
      <c r="CR151">
        <v>2.8904999999999998</v>
      </c>
      <c r="CS151">
        <v>0</v>
      </c>
      <c r="CT151">
        <v>22853.55</v>
      </c>
      <c r="CU151">
        <v>17411.349999999999</v>
      </c>
      <c r="CV151">
        <v>42.561999999999998</v>
      </c>
      <c r="CW151">
        <v>43.655999999999999</v>
      </c>
      <c r="CX151">
        <v>42.561999999999998</v>
      </c>
      <c r="CY151">
        <v>42</v>
      </c>
      <c r="CZ151">
        <v>42.530999999999999</v>
      </c>
      <c r="DA151">
        <v>1959.895</v>
      </c>
      <c r="DB151">
        <v>39.99</v>
      </c>
      <c r="DC151">
        <v>0</v>
      </c>
      <c r="DD151">
        <v>1660230417.9000001</v>
      </c>
      <c r="DE151">
        <v>0</v>
      </c>
      <c r="DF151">
        <v>1660230021</v>
      </c>
      <c r="DG151" t="s">
        <v>383</v>
      </c>
      <c r="DH151">
        <v>1660230020</v>
      </c>
      <c r="DI151">
        <v>1660230021</v>
      </c>
      <c r="DJ151">
        <v>13</v>
      </c>
      <c r="DK151">
        <v>0.128</v>
      </c>
      <c r="DL151">
        <v>-1.4E-2</v>
      </c>
      <c r="DM151">
        <v>1.25</v>
      </c>
      <c r="DN151">
        <v>1.6E-2</v>
      </c>
      <c r="DO151">
        <v>400</v>
      </c>
      <c r="DP151">
        <v>22</v>
      </c>
      <c r="DQ151">
        <v>0.31</v>
      </c>
      <c r="DR151">
        <v>0.02</v>
      </c>
      <c r="DS151">
        <v>15.63435594983309</v>
      </c>
      <c r="DT151">
        <v>2.5190991972521228</v>
      </c>
      <c r="DU151">
        <v>0.2087234604650024</v>
      </c>
      <c r="DV151">
        <v>0</v>
      </c>
      <c r="DW151">
        <v>45.679677680884517</v>
      </c>
      <c r="DX151">
        <v>-1.8605756966319389</v>
      </c>
      <c r="DY151">
        <v>0.28210260072291848</v>
      </c>
      <c r="DZ151">
        <v>0</v>
      </c>
      <c r="EA151">
        <v>-58.44066451612904</v>
      </c>
      <c r="EB151">
        <v>0.50038548387116322</v>
      </c>
      <c r="EC151">
        <v>0.29607768438791232</v>
      </c>
      <c r="ED151">
        <v>1</v>
      </c>
      <c r="EE151">
        <v>482.63460838925982</v>
      </c>
      <c r="EF151">
        <v>274.37224967584831</v>
      </c>
      <c r="EG151">
        <v>19.795772021793809</v>
      </c>
      <c r="EH151">
        <v>0</v>
      </c>
      <c r="EI151">
        <v>6.0499543902439026</v>
      </c>
      <c r="EJ151">
        <v>1.554313588849732E-2</v>
      </c>
      <c r="EK151">
        <v>4.2001881774223516E-3</v>
      </c>
      <c r="EL151">
        <v>1</v>
      </c>
      <c r="EM151">
        <v>1.766516965744499</v>
      </c>
      <c r="EN151">
        <v>-1.476333003371787E-2</v>
      </c>
      <c r="EO151">
        <v>1.405900849765036E-3</v>
      </c>
      <c r="EP151">
        <v>1</v>
      </c>
      <c r="EQ151">
        <v>3</v>
      </c>
      <c r="ER151">
        <v>6</v>
      </c>
      <c r="ES151" t="s">
        <v>401</v>
      </c>
      <c r="ET151">
        <v>2.9421200000000001</v>
      </c>
      <c r="EU151">
        <v>2.8013400000000002</v>
      </c>
      <c r="EV151">
        <v>0.12184300000000001</v>
      </c>
      <c r="EW151">
        <v>0.129527</v>
      </c>
      <c r="EX151">
        <v>0.11767900000000001</v>
      </c>
      <c r="EY151">
        <v>9.8509799999999995E-2</v>
      </c>
      <c r="EZ151">
        <v>17980.400000000001</v>
      </c>
      <c r="FA151">
        <v>18690.3</v>
      </c>
      <c r="FB151">
        <v>23814</v>
      </c>
      <c r="FC151">
        <v>24991.200000000001</v>
      </c>
      <c r="FD151">
        <v>33634.1</v>
      </c>
      <c r="FE151">
        <v>35977.800000000003</v>
      </c>
      <c r="FF151">
        <v>43422.1</v>
      </c>
      <c r="FG151">
        <v>46198.3</v>
      </c>
      <c r="FH151">
        <v>1.9596800000000001</v>
      </c>
      <c r="FI151">
        <v>1.8360000000000001</v>
      </c>
      <c r="FJ151">
        <v>6.0610499999999998E-2</v>
      </c>
      <c r="FK151">
        <v>0</v>
      </c>
      <c r="FL151">
        <v>29.872900000000001</v>
      </c>
      <c r="FM151">
        <v>999.9</v>
      </c>
      <c r="FN151">
        <v>58.6</v>
      </c>
      <c r="FO151">
        <v>35.700000000000003</v>
      </c>
      <c r="FP151">
        <v>34.582700000000003</v>
      </c>
      <c r="FQ151">
        <v>63.987499999999997</v>
      </c>
      <c r="FR151">
        <v>22.159500000000001</v>
      </c>
      <c r="FS151">
        <v>1</v>
      </c>
      <c r="FT151">
        <v>0.432919</v>
      </c>
      <c r="FU151">
        <v>1.70791</v>
      </c>
      <c r="FV151">
        <v>20.312899999999999</v>
      </c>
      <c r="FW151">
        <v>5.2123499999999998</v>
      </c>
      <c r="FX151">
        <v>11.906499999999999</v>
      </c>
      <c r="FY151">
        <v>5.0030999999999999</v>
      </c>
      <c r="FZ151">
        <v>3.2904499999999999</v>
      </c>
      <c r="GA151">
        <v>9999</v>
      </c>
      <c r="GB151">
        <v>9999</v>
      </c>
      <c r="GC151">
        <v>9999</v>
      </c>
      <c r="GD151">
        <v>999.9</v>
      </c>
      <c r="GE151">
        <v>1.85961</v>
      </c>
      <c r="GF151">
        <v>1.8546199999999999</v>
      </c>
      <c r="GG151">
        <v>1.85778</v>
      </c>
      <c r="GH151">
        <v>1.8562399999999999</v>
      </c>
      <c r="GI151">
        <v>1.85501</v>
      </c>
      <c r="GJ151">
        <v>1.8547100000000001</v>
      </c>
      <c r="GK151">
        <v>1.85337</v>
      </c>
      <c r="GL151">
        <v>1.85653</v>
      </c>
      <c r="GM151">
        <v>0</v>
      </c>
      <c r="GN151">
        <v>0</v>
      </c>
      <c r="GO151">
        <v>0</v>
      </c>
      <c r="GP151">
        <v>0</v>
      </c>
      <c r="GQ151" t="s">
        <v>385</v>
      </c>
      <c r="GR151" t="s">
        <v>386</v>
      </c>
      <c r="GS151" t="s">
        <v>387</v>
      </c>
      <c r="GT151" t="s">
        <v>387</v>
      </c>
      <c r="GU151" t="s">
        <v>387</v>
      </c>
      <c r="GV151" t="s">
        <v>387</v>
      </c>
      <c r="GW151">
        <v>0</v>
      </c>
      <c r="GX151">
        <v>100</v>
      </c>
      <c r="GY151">
        <v>100</v>
      </c>
      <c r="GZ151">
        <v>1.649</v>
      </c>
      <c r="HA151">
        <v>4.7999999999999996E-3</v>
      </c>
      <c r="HB151">
        <v>0.2796175401742218</v>
      </c>
      <c r="HC151">
        <v>2.9318383021812969E-3</v>
      </c>
      <c r="HD151">
        <v>-1.3754559859485029E-6</v>
      </c>
      <c r="HE151">
        <v>3.0700474437127301E-10</v>
      </c>
      <c r="HF151">
        <v>-7.1567451799845402E-2</v>
      </c>
      <c r="HG151">
        <v>1.00384331276165E-2</v>
      </c>
      <c r="HH151">
        <v>-3.1532673711230711E-4</v>
      </c>
      <c r="HI151">
        <v>1.819468599177705E-6</v>
      </c>
      <c r="HJ151">
        <v>1</v>
      </c>
      <c r="HK151">
        <v>2112</v>
      </c>
      <c r="HL151">
        <v>3</v>
      </c>
      <c r="HM151">
        <v>29</v>
      </c>
      <c r="HN151">
        <v>6.7</v>
      </c>
      <c r="HO151">
        <v>6.7</v>
      </c>
      <c r="HP151">
        <v>1.6137699999999999</v>
      </c>
      <c r="HQ151">
        <v>2.31812</v>
      </c>
      <c r="HR151">
        <v>1.4978</v>
      </c>
      <c r="HS151">
        <v>2.3022499999999999</v>
      </c>
      <c r="HT151">
        <v>1.5478499999999999</v>
      </c>
      <c r="HU151">
        <v>2.36328</v>
      </c>
      <c r="HV151">
        <v>38.994</v>
      </c>
      <c r="HW151">
        <v>14.456</v>
      </c>
      <c r="HX151">
        <v>18</v>
      </c>
      <c r="HY151">
        <v>502.27499999999998</v>
      </c>
      <c r="HZ151">
        <v>486.64400000000001</v>
      </c>
      <c r="IA151">
        <v>27.613900000000001</v>
      </c>
      <c r="IB151">
        <v>32.499400000000001</v>
      </c>
      <c r="IC151">
        <v>30.000499999999999</v>
      </c>
      <c r="ID151">
        <v>32.299100000000003</v>
      </c>
      <c r="IE151">
        <v>32.398099999999999</v>
      </c>
      <c r="IF151">
        <v>32.3748</v>
      </c>
      <c r="IG151">
        <v>41.862900000000003</v>
      </c>
      <c r="IH151">
        <v>0</v>
      </c>
      <c r="II151">
        <v>27.600899999999999</v>
      </c>
      <c r="IJ151">
        <v>713.14300000000003</v>
      </c>
      <c r="IK151">
        <v>21.032499999999999</v>
      </c>
      <c r="IL151">
        <v>100.407</v>
      </c>
      <c r="IM151">
        <v>100.123</v>
      </c>
      <c r="IN151" t="s">
        <v>1943</v>
      </c>
    </row>
    <row r="152" spans="1:248" x14ac:dyDescent="0.2">
      <c r="A152">
        <v>136</v>
      </c>
      <c r="B152">
        <v>1660230421.0999999</v>
      </c>
      <c r="C152">
        <v>426.09999990463263</v>
      </c>
      <c r="D152" t="s">
        <v>660</v>
      </c>
      <c r="E152" t="s">
        <v>661</v>
      </c>
      <c r="F152">
        <v>1</v>
      </c>
      <c r="G152">
        <v>2</v>
      </c>
      <c r="H152" t="s">
        <v>376</v>
      </c>
      <c r="I152" t="s">
        <v>377</v>
      </c>
      <c r="J152" t="s">
        <v>378</v>
      </c>
      <c r="K152" t="s">
        <v>379</v>
      </c>
      <c r="L152" t="s">
        <v>380</v>
      </c>
      <c r="M152" t="s">
        <v>381</v>
      </c>
      <c r="N152">
        <v>1660230420.5999999</v>
      </c>
      <c r="O152">
        <f t="shared" si="68"/>
        <v>5.1921556366875937E-3</v>
      </c>
      <c r="P152">
        <f t="shared" si="69"/>
        <v>5.1921556366875938</v>
      </c>
      <c r="Q152">
        <f t="shared" si="70"/>
        <v>16.141759567406044</v>
      </c>
      <c r="R152">
        <f t="shared" si="71"/>
        <v>628.89300000000003</v>
      </c>
      <c r="S152">
        <f t="shared" si="72"/>
        <v>521.33385119206275</v>
      </c>
      <c r="T152">
        <f t="shared" si="73"/>
        <v>51.916719813318558</v>
      </c>
      <c r="U152">
        <f t="shared" si="74"/>
        <v>62.62793332698601</v>
      </c>
      <c r="V152">
        <f t="shared" si="75"/>
        <v>0.29833277536273994</v>
      </c>
      <c r="W152">
        <f t="shared" si="76"/>
        <v>2.915989477580764</v>
      </c>
      <c r="X152">
        <f t="shared" si="77"/>
        <v>0.28235400131922395</v>
      </c>
      <c r="Y152">
        <f t="shared" si="78"/>
        <v>0.17783552765004437</v>
      </c>
      <c r="Z152">
        <f t="shared" si="79"/>
        <v>321.544149</v>
      </c>
      <c r="AA152">
        <f t="shared" si="80"/>
        <v>31.562632310089107</v>
      </c>
      <c r="AB152">
        <f t="shared" si="81"/>
        <v>30.858000000000001</v>
      </c>
      <c r="AC152">
        <f t="shared" si="82"/>
        <v>4.474980504706302</v>
      </c>
      <c r="AD152">
        <f t="shared" si="83"/>
        <v>60.011498538986189</v>
      </c>
      <c r="AE152">
        <f t="shared" si="84"/>
        <v>2.7098011212622</v>
      </c>
      <c r="AF152">
        <f t="shared" si="85"/>
        <v>4.5154698470023886</v>
      </c>
      <c r="AG152">
        <f t="shared" si="86"/>
        <v>1.7651793834441021</v>
      </c>
      <c r="AH152">
        <f t="shared" si="87"/>
        <v>-228.97406357792289</v>
      </c>
      <c r="AI152">
        <f t="shared" si="88"/>
        <v>24.822957622550938</v>
      </c>
      <c r="AJ152">
        <f t="shared" si="89"/>
        <v>1.9104220124363942</v>
      </c>
      <c r="AK152">
        <f t="shared" si="90"/>
        <v>119.30346505706447</v>
      </c>
      <c r="AL152">
        <f t="shared" si="91"/>
        <v>45.365047059284009</v>
      </c>
      <c r="AM152">
        <f t="shared" si="92"/>
        <v>5.1920099535469619</v>
      </c>
      <c r="AN152">
        <f t="shared" si="93"/>
        <v>16.141759567406044</v>
      </c>
      <c r="AO152">
        <v>691.60024262512229</v>
      </c>
      <c r="AP152">
        <v>646.47805454545437</v>
      </c>
      <c r="AQ152">
        <v>4.8819905753772712</v>
      </c>
      <c r="AR152">
        <v>65.976057686478867</v>
      </c>
      <c r="AS152">
        <f t="shared" si="94"/>
        <v>5.1921556366875938</v>
      </c>
      <c r="AT152">
        <v>21.15159289026019</v>
      </c>
      <c r="AU152">
        <v>27.211291515151501</v>
      </c>
      <c r="AV152">
        <v>2.669734216002402E-5</v>
      </c>
      <c r="AW152">
        <v>81.048263138824893</v>
      </c>
      <c r="AX152">
        <v>0</v>
      </c>
      <c r="AY152">
        <v>0</v>
      </c>
      <c r="AZ152">
        <f t="shared" si="95"/>
        <v>1</v>
      </c>
      <c r="BA152">
        <f t="shared" si="96"/>
        <v>0</v>
      </c>
      <c r="BB152">
        <f t="shared" si="97"/>
        <v>51781.792000089335</v>
      </c>
      <c r="BC152">
        <f t="shared" si="98"/>
        <v>2000.18</v>
      </c>
      <c r="BD152">
        <f t="shared" si="99"/>
        <v>1681.3508999999999</v>
      </c>
      <c r="BE152">
        <f t="shared" si="100"/>
        <v>0.84059979601835833</v>
      </c>
      <c r="BF152">
        <f t="shared" si="101"/>
        <v>0.16075760631543159</v>
      </c>
      <c r="BG152">
        <v>6</v>
      </c>
      <c r="BH152">
        <v>0.5</v>
      </c>
      <c r="BI152" t="s">
        <v>382</v>
      </c>
      <c r="BJ152">
        <v>2</v>
      </c>
      <c r="BK152" t="b">
        <v>1</v>
      </c>
      <c r="BL152">
        <v>1660230420.5999999</v>
      </c>
      <c r="BM152">
        <v>628.89300000000003</v>
      </c>
      <c r="BN152">
        <v>687.23800000000006</v>
      </c>
      <c r="BO152">
        <v>27.211099999999998</v>
      </c>
      <c r="BP152">
        <v>21.151399999999999</v>
      </c>
      <c r="BQ152">
        <v>627.24</v>
      </c>
      <c r="BR152">
        <v>27.206299999999999</v>
      </c>
      <c r="BS152">
        <v>500.09699999999998</v>
      </c>
      <c r="BT152">
        <v>99.483900000000006</v>
      </c>
      <c r="BU152">
        <v>0.10050199999999999</v>
      </c>
      <c r="BV152">
        <v>31.015899999999998</v>
      </c>
      <c r="BW152">
        <v>30.858000000000001</v>
      </c>
      <c r="BX152">
        <v>999.9</v>
      </c>
      <c r="BY152">
        <v>0</v>
      </c>
      <c r="BZ152">
        <v>0</v>
      </c>
      <c r="CA152">
        <v>9974.3799999999992</v>
      </c>
      <c r="CB152">
        <v>0</v>
      </c>
      <c r="CC152">
        <v>17.555099999999999</v>
      </c>
      <c r="CD152">
        <v>-58.3444</v>
      </c>
      <c r="CE152">
        <v>646.48500000000001</v>
      </c>
      <c r="CF152">
        <v>702.08799999999997</v>
      </c>
      <c r="CG152">
        <v>6.0597200000000004</v>
      </c>
      <c r="CH152">
        <v>687.23800000000006</v>
      </c>
      <c r="CI152">
        <v>21.151399999999999</v>
      </c>
      <c r="CJ152">
        <v>2.7070699999999999</v>
      </c>
      <c r="CK152">
        <v>2.1042200000000002</v>
      </c>
      <c r="CL152">
        <v>22.328099999999999</v>
      </c>
      <c r="CM152">
        <v>18.251200000000001</v>
      </c>
      <c r="CN152">
        <v>2000.18</v>
      </c>
      <c r="CO152">
        <v>0.98000500000000001</v>
      </c>
      <c r="CP152">
        <v>1.9995300000000001E-2</v>
      </c>
      <c r="CQ152">
        <v>0</v>
      </c>
      <c r="CR152">
        <v>2.1720000000000002</v>
      </c>
      <c r="CS152">
        <v>0</v>
      </c>
      <c r="CT152">
        <v>22881.1</v>
      </c>
      <c r="CU152">
        <v>17413.900000000001</v>
      </c>
      <c r="CV152">
        <v>42.561999999999998</v>
      </c>
      <c r="CW152">
        <v>43.686999999999998</v>
      </c>
      <c r="CX152">
        <v>42.561999999999998</v>
      </c>
      <c r="CY152">
        <v>42</v>
      </c>
      <c r="CZ152">
        <v>42.561999999999998</v>
      </c>
      <c r="DA152">
        <v>1960.19</v>
      </c>
      <c r="DB152">
        <v>39.99</v>
      </c>
      <c r="DC152">
        <v>0</v>
      </c>
      <c r="DD152">
        <v>1660230419.0999999</v>
      </c>
      <c r="DE152">
        <v>0</v>
      </c>
      <c r="DF152">
        <v>1660230021</v>
      </c>
      <c r="DG152" t="s">
        <v>383</v>
      </c>
      <c r="DH152">
        <v>1660230020</v>
      </c>
      <c r="DI152">
        <v>1660230021</v>
      </c>
      <c r="DJ152">
        <v>13</v>
      </c>
      <c r="DK152">
        <v>0.128</v>
      </c>
      <c r="DL152">
        <v>-1.4E-2</v>
      </c>
      <c r="DM152">
        <v>1.25</v>
      </c>
      <c r="DN152">
        <v>1.6E-2</v>
      </c>
      <c r="DO152">
        <v>400</v>
      </c>
      <c r="DP152">
        <v>22</v>
      </c>
      <c r="DQ152">
        <v>0.31</v>
      </c>
      <c r="DR152">
        <v>0.02</v>
      </c>
      <c r="DS152">
        <v>15.63435594983309</v>
      </c>
      <c r="DT152">
        <v>2.5190991972521228</v>
      </c>
      <c r="DU152">
        <v>0.2087234604650024</v>
      </c>
      <c r="DV152">
        <v>0</v>
      </c>
      <c r="DW152">
        <v>45.679677680884517</v>
      </c>
      <c r="DX152">
        <v>-1.8605756966319389</v>
      </c>
      <c r="DY152">
        <v>0.28210260072291848</v>
      </c>
      <c r="DZ152">
        <v>0</v>
      </c>
      <c r="EA152">
        <v>-58.44066451612904</v>
      </c>
      <c r="EB152">
        <v>0.50038548387116322</v>
      </c>
      <c r="EC152">
        <v>0.29607768438791232</v>
      </c>
      <c r="ED152">
        <v>1</v>
      </c>
      <c r="EE152">
        <v>482.63460838925982</v>
      </c>
      <c r="EF152">
        <v>274.37224967584831</v>
      </c>
      <c r="EG152">
        <v>19.795772021793809</v>
      </c>
      <c r="EH152">
        <v>0</v>
      </c>
      <c r="EI152">
        <v>6.0499543902439026</v>
      </c>
      <c r="EJ152">
        <v>1.554313588849732E-2</v>
      </c>
      <c r="EK152">
        <v>4.2001881774223516E-3</v>
      </c>
      <c r="EL152">
        <v>1</v>
      </c>
      <c r="EM152">
        <v>1.766516965744499</v>
      </c>
      <c r="EN152">
        <v>-1.476333003371787E-2</v>
      </c>
      <c r="EO152">
        <v>1.405900849765036E-3</v>
      </c>
      <c r="EP152">
        <v>1</v>
      </c>
      <c r="EQ152">
        <v>3</v>
      </c>
      <c r="ER152">
        <v>6</v>
      </c>
      <c r="ES152" t="s">
        <v>401</v>
      </c>
      <c r="ET152">
        <v>2.94211</v>
      </c>
      <c r="EU152">
        <v>2.8014299999999999</v>
      </c>
      <c r="EV152">
        <v>0.122487</v>
      </c>
      <c r="EW152">
        <v>0.13016800000000001</v>
      </c>
      <c r="EX152">
        <v>0.117685</v>
      </c>
      <c r="EY152">
        <v>9.8499299999999998E-2</v>
      </c>
      <c r="EZ152">
        <v>17967.2</v>
      </c>
      <c r="FA152">
        <v>18676.400000000001</v>
      </c>
      <c r="FB152">
        <v>23814</v>
      </c>
      <c r="FC152">
        <v>24991.1</v>
      </c>
      <c r="FD152">
        <v>33634</v>
      </c>
      <c r="FE152">
        <v>35978.1</v>
      </c>
      <c r="FF152">
        <v>43422.2</v>
      </c>
      <c r="FG152">
        <v>46198</v>
      </c>
      <c r="FH152">
        <v>1.9596499999999999</v>
      </c>
      <c r="FI152">
        <v>1.8359799999999999</v>
      </c>
      <c r="FJ152">
        <v>6.0498700000000002E-2</v>
      </c>
      <c r="FK152">
        <v>0</v>
      </c>
      <c r="FL152">
        <v>29.8735</v>
      </c>
      <c r="FM152">
        <v>999.9</v>
      </c>
      <c r="FN152">
        <v>58.6</v>
      </c>
      <c r="FO152">
        <v>35.700000000000003</v>
      </c>
      <c r="FP152">
        <v>34.581000000000003</v>
      </c>
      <c r="FQ152">
        <v>64.007499999999993</v>
      </c>
      <c r="FR152">
        <v>22.828499999999998</v>
      </c>
      <c r="FS152">
        <v>1</v>
      </c>
      <c r="FT152">
        <v>0.43300100000000002</v>
      </c>
      <c r="FU152">
        <v>1.71766</v>
      </c>
      <c r="FV152">
        <v>20.312799999999999</v>
      </c>
      <c r="FW152">
        <v>5.2123499999999998</v>
      </c>
      <c r="FX152">
        <v>11.9068</v>
      </c>
      <c r="FY152">
        <v>5.0030999999999999</v>
      </c>
      <c r="FZ152">
        <v>3.2904300000000002</v>
      </c>
      <c r="GA152">
        <v>9999</v>
      </c>
      <c r="GB152">
        <v>9999</v>
      </c>
      <c r="GC152">
        <v>9999</v>
      </c>
      <c r="GD152">
        <v>999.9</v>
      </c>
      <c r="GE152">
        <v>1.8595999999999999</v>
      </c>
      <c r="GF152">
        <v>1.8546100000000001</v>
      </c>
      <c r="GG152">
        <v>1.8577699999999999</v>
      </c>
      <c r="GH152">
        <v>1.8562399999999999</v>
      </c>
      <c r="GI152">
        <v>1.85501</v>
      </c>
      <c r="GJ152">
        <v>1.8547100000000001</v>
      </c>
      <c r="GK152">
        <v>1.85337</v>
      </c>
      <c r="GL152">
        <v>1.8565199999999999</v>
      </c>
      <c r="GM152">
        <v>0</v>
      </c>
      <c r="GN152">
        <v>0</v>
      </c>
      <c r="GO152">
        <v>0</v>
      </c>
      <c r="GP152">
        <v>0</v>
      </c>
      <c r="GQ152" t="s">
        <v>385</v>
      </c>
      <c r="GR152" t="s">
        <v>386</v>
      </c>
      <c r="GS152" t="s">
        <v>387</v>
      </c>
      <c r="GT152" t="s">
        <v>387</v>
      </c>
      <c r="GU152" t="s">
        <v>387</v>
      </c>
      <c r="GV152" t="s">
        <v>387</v>
      </c>
      <c r="GW152">
        <v>0</v>
      </c>
      <c r="GX152">
        <v>100</v>
      </c>
      <c r="GY152">
        <v>100</v>
      </c>
      <c r="GZ152">
        <v>1.657</v>
      </c>
      <c r="HA152">
        <v>4.7999999999999996E-3</v>
      </c>
      <c r="HB152">
        <v>0.2796175401742218</v>
      </c>
      <c r="HC152">
        <v>2.9318383021812969E-3</v>
      </c>
      <c r="HD152">
        <v>-1.3754559859485029E-6</v>
      </c>
      <c r="HE152">
        <v>3.0700474437127301E-10</v>
      </c>
      <c r="HF152">
        <v>-7.1567451799845402E-2</v>
      </c>
      <c r="HG152">
        <v>1.00384331276165E-2</v>
      </c>
      <c r="HH152">
        <v>-3.1532673711230711E-4</v>
      </c>
      <c r="HI152">
        <v>1.819468599177705E-6</v>
      </c>
      <c r="HJ152">
        <v>1</v>
      </c>
      <c r="HK152">
        <v>2112</v>
      </c>
      <c r="HL152">
        <v>3</v>
      </c>
      <c r="HM152">
        <v>29</v>
      </c>
      <c r="HN152">
        <v>6.7</v>
      </c>
      <c r="HO152">
        <v>6.7</v>
      </c>
      <c r="HP152">
        <v>1.62476</v>
      </c>
      <c r="HQ152">
        <v>2.3120099999999999</v>
      </c>
      <c r="HR152">
        <v>1.4978</v>
      </c>
      <c r="HS152">
        <v>2.3022499999999999</v>
      </c>
      <c r="HT152">
        <v>1.5478499999999999</v>
      </c>
      <c r="HU152">
        <v>2.2522000000000002</v>
      </c>
      <c r="HV152">
        <v>38.994</v>
      </c>
      <c r="HW152">
        <v>14.438499999999999</v>
      </c>
      <c r="HX152">
        <v>18</v>
      </c>
      <c r="HY152">
        <v>502.267</v>
      </c>
      <c r="HZ152">
        <v>486.63299999999998</v>
      </c>
      <c r="IA152">
        <v>27.612200000000001</v>
      </c>
      <c r="IB152">
        <v>32.500799999999998</v>
      </c>
      <c r="IC152">
        <v>30.000499999999999</v>
      </c>
      <c r="ID152">
        <v>32.3001</v>
      </c>
      <c r="IE152">
        <v>32.398800000000001</v>
      </c>
      <c r="IF152">
        <v>32.618099999999998</v>
      </c>
      <c r="IG152">
        <v>41.862900000000003</v>
      </c>
      <c r="IH152">
        <v>0</v>
      </c>
      <c r="II152">
        <v>27.600899999999999</v>
      </c>
      <c r="IJ152">
        <v>723.18799999999999</v>
      </c>
      <c r="IK152">
        <v>21.033999999999999</v>
      </c>
      <c r="IL152">
        <v>100.407</v>
      </c>
      <c r="IM152">
        <v>100.123</v>
      </c>
      <c r="IN152" t="s">
        <v>1943</v>
      </c>
    </row>
    <row r="153" spans="1:248" x14ac:dyDescent="0.2">
      <c r="A153">
        <v>137</v>
      </c>
      <c r="B153">
        <v>1660230422.0999999</v>
      </c>
      <c r="C153">
        <v>427.09999990463263</v>
      </c>
      <c r="D153" t="s">
        <v>662</v>
      </c>
      <c r="E153" t="s">
        <v>663</v>
      </c>
      <c r="F153">
        <v>1</v>
      </c>
      <c r="G153">
        <v>2</v>
      </c>
      <c r="H153" t="s">
        <v>376</v>
      </c>
      <c r="I153" t="s">
        <v>377</v>
      </c>
      <c r="J153" t="s">
        <v>378</v>
      </c>
      <c r="K153" t="s">
        <v>379</v>
      </c>
      <c r="L153" t="s">
        <v>380</v>
      </c>
      <c r="M153" t="s">
        <v>381</v>
      </c>
      <c r="N153">
        <v>1660230421.0999999</v>
      </c>
      <c r="O153">
        <f t="shared" si="68"/>
        <v>5.1935708573453108E-3</v>
      </c>
      <c r="P153">
        <f t="shared" si="69"/>
        <v>5.1935708573453105</v>
      </c>
      <c r="Q153">
        <f t="shared" si="70"/>
        <v>16.136188793688685</v>
      </c>
      <c r="R153">
        <f t="shared" si="71"/>
        <v>631.2940000000001</v>
      </c>
      <c r="S153">
        <f t="shared" si="72"/>
        <v>523.74317882169703</v>
      </c>
      <c r="T153">
        <f t="shared" si="73"/>
        <v>52.156826194759496</v>
      </c>
      <c r="U153">
        <f t="shared" si="74"/>
        <v>62.867246328384013</v>
      </c>
      <c r="V153">
        <f t="shared" si="75"/>
        <v>0.29847719907916487</v>
      </c>
      <c r="W153">
        <f t="shared" si="76"/>
        <v>2.9172567035058474</v>
      </c>
      <c r="X153">
        <f t="shared" si="77"/>
        <v>0.28248994380708814</v>
      </c>
      <c r="Y153">
        <f t="shared" si="78"/>
        <v>0.17792121249826759</v>
      </c>
      <c r="Z153">
        <f t="shared" si="79"/>
        <v>321.521007</v>
      </c>
      <c r="AA153">
        <f t="shared" si="80"/>
        <v>31.562256571810053</v>
      </c>
      <c r="AB153">
        <f t="shared" si="81"/>
        <v>30.857050000000001</v>
      </c>
      <c r="AC153">
        <f t="shared" si="82"/>
        <v>4.4747378622610761</v>
      </c>
      <c r="AD153">
        <f t="shared" si="83"/>
        <v>60.012928270407365</v>
      </c>
      <c r="AE153">
        <f t="shared" si="84"/>
        <v>2.7099197529792001</v>
      </c>
      <c r="AF153">
        <f t="shared" si="85"/>
        <v>4.5155599486310578</v>
      </c>
      <c r="AG153">
        <f t="shared" si="86"/>
        <v>1.764818109281876</v>
      </c>
      <c r="AH153">
        <f t="shared" si="87"/>
        <v>-229.0364748089282</v>
      </c>
      <c r="AI153">
        <f t="shared" si="88"/>
        <v>25.038202829185391</v>
      </c>
      <c r="AJ153">
        <f t="shared" si="89"/>
        <v>1.9261449279371123</v>
      </c>
      <c r="AK153">
        <f t="shared" si="90"/>
        <v>119.4488799481943</v>
      </c>
      <c r="AL153">
        <f t="shared" si="91"/>
        <v>45.443905792046465</v>
      </c>
      <c r="AM153">
        <f t="shared" si="92"/>
        <v>5.1955119293916585</v>
      </c>
      <c r="AN153">
        <f t="shared" si="93"/>
        <v>16.136188793688685</v>
      </c>
      <c r="AO153">
        <v>696.55722596606608</v>
      </c>
      <c r="AP153">
        <v>651.40096969696992</v>
      </c>
      <c r="AQ153">
        <v>4.890197678410682</v>
      </c>
      <c r="AR153">
        <v>65.976057686478867</v>
      </c>
      <c r="AS153">
        <f t="shared" si="94"/>
        <v>5.1935708573453105</v>
      </c>
      <c r="AT153">
        <v>21.15232856457439</v>
      </c>
      <c r="AU153">
        <v>27.213199393939401</v>
      </c>
      <c r="AV153">
        <v>6.3928318607965059E-5</v>
      </c>
      <c r="AW153">
        <v>81.048263138824893</v>
      </c>
      <c r="AX153">
        <v>0</v>
      </c>
      <c r="AY153">
        <v>0</v>
      </c>
      <c r="AZ153">
        <f t="shared" si="95"/>
        <v>1</v>
      </c>
      <c r="BA153">
        <f t="shared" si="96"/>
        <v>0</v>
      </c>
      <c r="BB153">
        <f t="shared" si="97"/>
        <v>51817.736178677143</v>
      </c>
      <c r="BC153">
        <f t="shared" si="98"/>
        <v>2000.0350000000001</v>
      </c>
      <c r="BD153">
        <f t="shared" si="99"/>
        <v>1681.2291</v>
      </c>
      <c r="BE153">
        <f t="shared" si="100"/>
        <v>0.8405998395028087</v>
      </c>
      <c r="BF153">
        <f t="shared" si="101"/>
        <v>0.16075769024042078</v>
      </c>
      <c r="BG153">
        <v>6</v>
      </c>
      <c r="BH153">
        <v>0.5</v>
      </c>
      <c r="BI153" t="s">
        <v>382</v>
      </c>
      <c r="BJ153">
        <v>2</v>
      </c>
      <c r="BK153" t="b">
        <v>1</v>
      </c>
      <c r="BL153">
        <v>1660230421.0999999</v>
      </c>
      <c r="BM153">
        <v>631.2940000000001</v>
      </c>
      <c r="BN153">
        <v>689.74900000000002</v>
      </c>
      <c r="BO153">
        <v>27.212199999999999</v>
      </c>
      <c r="BP153">
        <v>21.14865</v>
      </c>
      <c r="BQ153">
        <v>629.63750000000005</v>
      </c>
      <c r="BR153">
        <v>27.2074</v>
      </c>
      <c r="BS153">
        <v>500.11599999999999</v>
      </c>
      <c r="BT153">
        <v>99.484300000000005</v>
      </c>
      <c r="BU153">
        <v>0.100436</v>
      </c>
      <c r="BV153">
        <v>31.016249999999999</v>
      </c>
      <c r="BW153">
        <v>30.857050000000001</v>
      </c>
      <c r="BX153">
        <v>999.9</v>
      </c>
      <c r="BY153">
        <v>0</v>
      </c>
      <c r="BZ153">
        <v>0</v>
      </c>
      <c r="CA153">
        <v>9981.5649999999987</v>
      </c>
      <c r="CB153">
        <v>0</v>
      </c>
      <c r="CC153">
        <v>17.562349999999999</v>
      </c>
      <c r="CD153">
        <v>-58.454250000000002</v>
      </c>
      <c r="CE153">
        <v>648.95399999999995</v>
      </c>
      <c r="CF153">
        <v>704.65100000000007</v>
      </c>
      <c r="CG153">
        <v>6.0635399999999997</v>
      </c>
      <c r="CH153">
        <v>689.74900000000002</v>
      </c>
      <c r="CI153">
        <v>21.14865</v>
      </c>
      <c r="CJ153">
        <v>2.707185</v>
      </c>
      <c r="CK153">
        <v>2.103955</v>
      </c>
      <c r="CL153">
        <v>22.328800000000001</v>
      </c>
      <c r="CM153">
        <v>18.249199999999998</v>
      </c>
      <c r="CN153">
        <v>2000.0350000000001</v>
      </c>
      <c r="CO153">
        <v>0.98000350000000003</v>
      </c>
      <c r="CP153">
        <v>1.9996799999999999E-2</v>
      </c>
      <c r="CQ153">
        <v>0</v>
      </c>
      <c r="CR153">
        <v>2.5209999999999999</v>
      </c>
      <c r="CS153">
        <v>0</v>
      </c>
      <c r="CT153">
        <v>22889</v>
      </c>
      <c r="CU153">
        <v>17412.650000000001</v>
      </c>
      <c r="CV153">
        <v>42.561999999999998</v>
      </c>
      <c r="CW153">
        <v>43.655999999999999</v>
      </c>
      <c r="CX153">
        <v>42.561999999999998</v>
      </c>
      <c r="CY153">
        <v>42</v>
      </c>
      <c r="CZ153">
        <v>42.530999999999999</v>
      </c>
      <c r="DA153">
        <v>1960.0450000000001</v>
      </c>
      <c r="DB153">
        <v>39.99</v>
      </c>
      <c r="DC153">
        <v>0</v>
      </c>
      <c r="DD153">
        <v>1660230420.3</v>
      </c>
      <c r="DE153">
        <v>0</v>
      </c>
      <c r="DF153">
        <v>1660230021</v>
      </c>
      <c r="DG153" t="s">
        <v>383</v>
      </c>
      <c r="DH153">
        <v>1660230020</v>
      </c>
      <c r="DI153">
        <v>1660230021</v>
      </c>
      <c r="DJ153">
        <v>13</v>
      </c>
      <c r="DK153">
        <v>0.128</v>
      </c>
      <c r="DL153">
        <v>-1.4E-2</v>
      </c>
      <c r="DM153">
        <v>1.25</v>
      </c>
      <c r="DN153">
        <v>1.6E-2</v>
      </c>
      <c r="DO153">
        <v>400</v>
      </c>
      <c r="DP153">
        <v>22</v>
      </c>
      <c r="DQ153">
        <v>0.31</v>
      </c>
      <c r="DR153">
        <v>0.02</v>
      </c>
      <c r="DS153">
        <v>15.70925204174474</v>
      </c>
      <c r="DT153">
        <v>2.5544716249237669</v>
      </c>
      <c r="DU153">
        <v>0.21204972780056419</v>
      </c>
      <c r="DV153">
        <v>0</v>
      </c>
      <c r="DW153">
        <v>45.651404861190009</v>
      </c>
      <c r="DX153">
        <v>-2.530346526934895</v>
      </c>
      <c r="DY153">
        <v>0.29592866685967201</v>
      </c>
      <c r="DZ153">
        <v>0</v>
      </c>
      <c r="EA153">
        <v>-58.467529999999996</v>
      </c>
      <c r="EB153">
        <v>1.6267381535038961</v>
      </c>
      <c r="EC153">
        <v>0.28621535732148801</v>
      </c>
      <c r="ED153">
        <v>0</v>
      </c>
      <c r="EE153">
        <v>488.2434511271565</v>
      </c>
      <c r="EF153">
        <v>272.8407103813413</v>
      </c>
      <c r="EG153">
        <v>20.34321766047211</v>
      </c>
      <c r="EH153">
        <v>0</v>
      </c>
      <c r="EI153">
        <v>6.0502707500000001</v>
      </c>
      <c r="EJ153">
        <v>3.8432983114431517E-2</v>
      </c>
      <c r="EK153">
        <v>4.8551124536410457E-3</v>
      </c>
      <c r="EL153">
        <v>1</v>
      </c>
      <c r="EM153">
        <v>1.7663703558434689</v>
      </c>
      <c r="EN153">
        <v>-1.476350806492896E-2</v>
      </c>
      <c r="EO153">
        <v>1.4119425532385761E-3</v>
      </c>
      <c r="EP153">
        <v>1</v>
      </c>
      <c r="EQ153">
        <v>2</v>
      </c>
      <c r="ER153">
        <v>6</v>
      </c>
      <c r="ES153" t="s">
        <v>410</v>
      </c>
      <c r="ET153">
        <v>2.9422000000000001</v>
      </c>
      <c r="EU153">
        <v>2.8014199999999998</v>
      </c>
      <c r="EV153">
        <v>0.12313499999999999</v>
      </c>
      <c r="EW153">
        <v>0.13081100000000001</v>
      </c>
      <c r="EX153">
        <v>0.117692</v>
      </c>
      <c r="EY153">
        <v>9.8470799999999997E-2</v>
      </c>
      <c r="EZ153">
        <v>17953.900000000001</v>
      </c>
      <c r="FA153">
        <v>18662.599999999999</v>
      </c>
      <c r="FB153">
        <v>23814.1</v>
      </c>
      <c r="FC153">
        <v>24991.1</v>
      </c>
      <c r="FD153">
        <v>33633.9</v>
      </c>
      <c r="FE153">
        <v>35979.1</v>
      </c>
      <c r="FF153">
        <v>43422.3</v>
      </c>
      <c r="FG153">
        <v>46197.9</v>
      </c>
      <c r="FH153">
        <v>1.9598</v>
      </c>
      <c r="FI153">
        <v>1.83592</v>
      </c>
      <c r="FJ153">
        <v>6.0275200000000001E-2</v>
      </c>
      <c r="FK153">
        <v>0</v>
      </c>
      <c r="FL153">
        <v>29.874700000000001</v>
      </c>
      <c r="FM153">
        <v>999.9</v>
      </c>
      <c r="FN153">
        <v>58.6</v>
      </c>
      <c r="FO153">
        <v>35.700000000000003</v>
      </c>
      <c r="FP153">
        <v>34.5852</v>
      </c>
      <c r="FQ153">
        <v>64.027500000000003</v>
      </c>
      <c r="FR153">
        <v>22.3598</v>
      </c>
      <c r="FS153">
        <v>1</v>
      </c>
      <c r="FT153">
        <v>0.43312</v>
      </c>
      <c r="FU153">
        <v>1.7258800000000001</v>
      </c>
      <c r="FV153">
        <v>20.3127</v>
      </c>
      <c r="FW153">
        <v>5.2125000000000004</v>
      </c>
      <c r="FX153">
        <v>11.906599999999999</v>
      </c>
      <c r="FY153">
        <v>5.0031999999999996</v>
      </c>
      <c r="FZ153">
        <v>3.29033</v>
      </c>
      <c r="GA153">
        <v>9999</v>
      </c>
      <c r="GB153">
        <v>9999</v>
      </c>
      <c r="GC153">
        <v>9999</v>
      </c>
      <c r="GD153">
        <v>999.9</v>
      </c>
      <c r="GE153">
        <v>1.8595999999999999</v>
      </c>
      <c r="GF153">
        <v>1.8546</v>
      </c>
      <c r="GG153">
        <v>1.8577699999999999</v>
      </c>
      <c r="GH153">
        <v>1.8562399999999999</v>
      </c>
      <c r="GI153">
        <v>1.85501</v>
      </c>
      <c r="GJ153">
        <v>1.8547100000000001</v>
      </c>
      <c r="GK153">
        <v>1.8533500000000001</v>
      </c>
      <c r="GL153">
        <v>1.8565</v>
      </c>
      <c r="GM153">
        <v>0</v>
      </c>
      <c r="GN153">
        <v>0</v>
      </c>
      <c r="GO153">
        <v>0</v>
      </c>
      <c r="GP153">
        <v>0</v>
      </c>
      <c r="GQ153" t="s">
        <v>385</v>
      </c>
      <c r="GR153" t="s">
        <v>386</v>
      </c>
      <c r="GS153" t="s">
        <v>387</v>
      </c>
      <c r="GT153" t="s">
        <v>387</v>
      </c>
      <c r="GU153" t="s">
        <v>387</v>
      </c>
      <c r="GV153" t="s">
        <v>387</v>
      </c>
      <c r="GW153">
        <v>0</v>
      </c>
      <c r="GX153">
        <v>100</v>
      </c>
      <c r="GY153">
        <v>100</v>
      </c>
      <c r="GZ153">
        <v>1.665</v>
      </c>
      <c r="HA153">
        <v>4.7000000000000002E-3</v>
      </c>
      <c r="HB153">
        <v>0.2796175401742218</v>
      </c>
      <c r="HC153">
        <v>2.9318383021812969E-3</v>
      </c>
      <c r="HD153">
        <v>-1.3754559859485029E-6</v>
      </c>
      <c r="HE153">
        <v>3.0700474437127301E-10</v>
      </c>
      <c r="HF153">
        <v>-7.1567451799845402E-2</v>
      </c>
      <c r="HG153">
        <v>1.00384331276165E-2</v>
      </c>
      <c r="HH153">
        <v>-3.1532673711230711E-4</v>
      </c>
      <c r="HI153">
        <v>1.819468599177705E-6</v>
      </c>
      <c r="HJ153">
        <v>1</v>
      </c>
      <c r="HK153">
        <v>2112</v>
      </c>
      <c r="HL153">
        <v>3</v>
      </c>
      <c r="HM153">
        <v>29</v>
      </c>
      <c r="HN153">
        <v>6.7</v>
      </c>
      <c r="HO153">
        <v>6.7</v>
      </c>
      <c r="HP153">
        <v>1.63208</v>
      </c>
      <c r="HQ153">
        <v>2.2924799999999999</v>
      </c>
      <c r="HR153">
        <v>1.4978</v>
      </c>
      <c r="HS153">
        <v>2.3010299999999999</v>
      </c>
      <c r="HT153">
        <v>1.5478499999999999</v>
      </c>
      <c r="HU153">
        <v>2.4157700000000002</v>
      </c>
      <c r="HV153">
        <v>38.994</v>
      </c>
      <c r="HW153">
        <v>14.456</v>
      </c>
      <c r="HX153">
        <v>18</v>
      </c>
      <c r="HY153">
        <v>502.363</v>
      </c>
      <c r="HZ153">
        <v>486.60599999999999</v>
      </c>
      <c r="IA153">
        <v>27.6099</v>
      </c>
      <c r="IB153">
        <v>32.501600000000003</v>
      </c>
      <c r="IC153">
        <v>30.000599999999999</v>
      </c>
      <c r="ID153">
        <v>32.300800000000002</v>
      </c>
      <c r="IE153">
        <v>32.399500000000003</v>
      </c>
      <c r="IF153">
        <v>32.747900000000001</v>
      </c>
      <c r="IG153">
        <v>41.862900000000003</v>
      </c>
      <c r="IH153">
        <v>0</v>
      </c>
      <c r="II153">
        <v>27.600899999999999</v>
      </c>
      <c r="IJ153">
        <v>723.18799999999999</v>
      </c>
      <c r="IK153">
        <v>21.0242</v>
      </c>
      <c r="IL153">
        <v>100.408</v>
      </c>
      <c r="IM153">
        <v>100.123</v>
      </c>
      <c r="IN153" t="s">
        <v>1943</v>
      </c>
    </row>
    <row r="154" spans="1:248" x14ac:dyDescent="0.2">
      <c r="A154">
        <v>138</v>
      </c>
      <c r="B154">
        <v>1660230423.0999999</v>
      </c>
      <c r="C154">
        <v>428.09999990463263</v>
      </c>
      <c r="D154" t="s">
        <v>664</v>
      </c>
      <c r="E154" t="s">
        <v>665</v>
      </c>
      <c r="F154">
        <v>1</v>
      </c>
      <c r="G154">
        <v>2</v>
      </c>
      <c r="H154" t="s">
        <v>376</v>
      </c>
      <c r="I154" t="s">
        <v>377</v>
      </c>
      <c r="J154" t="s">
        <v>378</v>
      </c>
      <c r="K154" t="s">
        <v>379</v>
      </c>
      <c r="L154" t="s">
        <v>380</v>
      </c>
      <c r="M154" t="s">
        <v>381</v>
      </c>
      <c r="N154">
        <v>1660230422.5999999</v>
      </c>
      <c r="O154">
        <f t="shared" si="68"/>
        <v>5.1956921650498315E-3</v>
      </c>
      <c r="P154">
        <f t="shared" si="69"/>
        <v>5.1956921650498318</v>
      </c>
      <c r="Q154">
        <f t="shared" si="70"/>
        <v>16.096423001576969</v>
      </c>
      <c r="R154">
        <f t="shared" si="71"/>
        <v>638.48299999999995</v>
      </c>
      <c r="S154">
        <f t="shared" si="72"/>
        <v>530.98933707000481</v>
      </c>
      <c r="T154">
        <f t="shared" si="73"/>
        <v>52.878590123775211</v>
      </c>
      <c r="U154">
        <f t="shared" si="74"/>
        <v>63.583349986455993</v>
      </c>
      <c r="V154">
        <f t="shared" si="75"/>
        <v>0.29861488500195865</v>
      </c>
      <c r="W154">
        <f t="shared" si="76"/>
        <v>2.919618495318872</v>
      </c>
      <c r="X154">
        <f t="shared" si="77"/>
        <v>0.28262550123868618</v>
      </c>
      <c r="Y154">
        <f t="shared" si="78"/>
        <v>0.17800614110170224</v>
      </c>
      <c r="Z154">
        <f t="shared" si="79"/>
        <v>321.54791999999998</v>
      </c>
      <c r="AA154">
        <f t="shared" si="80"/>
        <v>31.562203036636518</v>
      </c>
      <c r="AB154">
        <f t="shared" si="81"/>
        <v>30.857800000000001</v>
      </c>
      <c r="AC154">
        <f t="shared" si="82"/>
        <v>4.4749294211338206</v>
      </c>
      <c r="AD154">
        <f t="shared" si="83"/>
        <v>60.017377037469899</v>
      </c>
      <c r="AE154">
        <f t="shared" si="84"/>
        <v>2.7102365213896</v>
      </c>
      <c r="AF154">
        <f t="shared" si="85"/>
        <v>4.5157530288228891</v>
      </c>
      <c r="AG154">
        <f t="shared" si="86"/>
        <v>1.7646928997442206</v>
      </c>
      <c r="AH154">
        <f t="shared" si="87"/>
        <v>-229.13002447869758</v>
      </c>
      <c r="AI154">
        <f t="shared" si="88"/>
        <v>25.058473593285019</v>
      </c>
      <c r="AJ154">
        <f t="shared" si="89"/>
        <v>1.9261591869501156</v>
      </c>
      <c r="AK154">
        <f t="shared" si="90"/>
        <v>119.4025283015375</v>
      </c>
      <c r="AL154">
        <f t="shared" si="91"/>
        <v>45.666113166133691</v>
      </c>
      <c r="AM154">
        <f t="shared" si="92"/>
        <v>5.2105752602125968</v>
      </c>
      <c r="AN154">
        <f t="shared" si="93"/>
        <v>16.096423001576969</v>
      </c>
      <c r="AO154">
        <v>701.56754465775668</v>
      </c>
      <c r="AP154">
        <v>656.34791515151483</v>
      </c>
      <c r="AQ154">
        <v>4.9125783782056507</v>
      </c>
      <c r="AR154">
        <v>65.976057686478867</v>
      </c>
      <c r="AS154">
        <f t="shared" si="94"/>
        <v>5.1956921650498318</v>
      </c>
      <c r="AT154">
        <v>21.152445930801498</v>
      </c>
      <c r="AU154">
        <v>27.215164242424251</v>
      </c>
      <c r="AV154">
        <v>8.0686655993243673E-5</v>
      </c>
      <c r="AW154">
        <v>81.048263138824893</v>
      </c>
      <c r="AX154">
        <v>0</v>
      </c>
      <c r="AY154">
        <v>0</v>
      </c>
      <c r="AZ154">
        <f t="shared" si="95"/>
        <v>1</v>
      </c>
      <c r="BA154">
        <f t="shared" si="96"/>
        <v>0</v>
      </c>
      <c r="BB154">
        <f t="shared" si="97"/>
        <v>51884.729671658199</v>
      </c>
      <c r="BC154">
        <f t="shared" si="98"/>
        <v>2000.2</v>
      </c>
      <c r="BD154">
        <f t="shared" si="99"/>
        <v>1681.3679999999999</v>
      </c>
      <c r="BE154">
        <f t="shared" si="100"/>
        <v>0.84059994000599936</v>
      </c>
      <c r="BF154">
        <f t="shared" si="101"/>
        <v>0.16075788421157883</v>
      </c>
      <c r="BG154">
        <v>6</v>
      </c>
      <c r="BH154">
        <v>0.5</v>
      </c>
      <c r="BI154" t="s">
        <v>382</v>
      </c>
      <c r="BJ154">
        <v>2</v>
      </c>
      <c r="BK154" t="b">
        <v>1</v>
      </c>
      <c r="BL154">
        <v>1660230422.5999999</v>
      </c>
      <c r="BM154">
        <v>638.48299999999995</v>
      </c>
      <c r="BN154">
        <v>697.25599999999997</v>
      </c>
      <c r="BO154">
        <v>27.215299999999999</v>
      </c>
      <c r="BP154">
        <v>21.134699999999999</v>
      </c>
      <c r="BQ154">
        <v>636.81500000000005</v>
      </c>
      <c r="BR154">
        <v>27.210599999999999</v>
      </c>
      <c r="BS154">
        <v>500.15800000000002</v>
      </c>
      <c r="BT154">
        <v>99.484700000000004</v>
      </c>
      <c r="BU154">
        <v>0.100332</v>
      </c>
      <c r="BV154">
        <v>31.016999999999999</v>
      </c>
      <c r="BW154">
        <v>30.857800000000001</v>
      </c>
      <c r="BX154">
        <v>999.9</v>
      </c>
      <c r="BY154">
        <v>0</v>
      </c>
      <c r="BZ154">
        <v>0</v>
      </c>
      <c r="CA154">
        <v>9995</v>
      </c>
      <c r="CB154">
        <v>0</v>
      </c>
      <c r="CC154">
        <v>17.584099999999999</v>
      </c>
      <c r="CD154">
        <v>-58.773099999999999</v>
      </c>
      <c r="CE154">
        <v>656.346</v>
      </c>
      <c r="CF154">
        <v>712.31100000000004</v>
      </c>
      <c r="CG154">
        <v>6.0806199999999997</v>
      </c>
      <c r="CH154">
        <v>697.25599999999997</v>
      </c>
      <c r="CI154">
        <v>21.134699999999999</v>
      </c>
      <c r="CJ154">
        <v>2.7075100000000001</v>
      </c>
      <c r="CK154">
        <v>2.1025800000000001</v>
      </c>
      <c r="CL154">
        <v>22.3308</v>
      </c>
      <c r="CM154">
        <v>18.238700000000001</v>
      </c>
      <c r="CN154">
        <v>2000.2</v>
      </c>
      <c r="CO154">
        <v>0.98000200000000004</v>
      </c>
      <c r="CP154">
        <v>1.99983E-2</v>
      </c>
      <c r="CQ154">
        <v>0</v>
      </c>
      <c r="CR154">
        <v>2.4489999999999998</v>
      </c>
      <c r="CS154">
        <v>0</v>
      </c>
      <c r="CT154">
        <v>22910.400000000001</v>
      </c>
      <c r="CU154">
        <v>17414</v>
      </c>
      <c r="CV154">
        <v>42.561999999999998</v>
      </c>
      <c r="CW154">
        <v>43.686999999999998</v>
      </c>
      <c r="CX154">
        <v>42.561999999999998</v>
      </c>
      <c r="CY154">
        <v>42</v>
      </c>
      <c r="CZ154">
        <v>42.561999999999998</v>
      </c>
      <c r="DA154">
        <v>1960.2</v>
      </c>
      <c r="DB154">
        <v>40</v>
      </c>
      <c r="DC154">
        <v>0</v>
      </c>
      <c r="DD154">
        <v>1660230420.9000001</v>
      </c>
      <c r="DE154">
        <v>0</v>
      </c>
      <c r="DF154">
        <v>1660230021</v>
      </c>
      <c r="DG154" t="s">
        <v>383</v>
      </c>
      <c r="DH154">
        <v>1660230020</v>
      </c>
      <c r="DI154">
        <v>1660230021</v>
      </c>
      <c r="DJ154">
        <v>13</v>
      </c>
      <c r="DK154">
        <v>0.128</v>
      </c>
      <c r="DL154">
        <v>-1.4E-2</v>
      </c>
      <c r="DM154">
        <v>1.25</v>
      </c>
      <c r="DN154">
        <v>1.6E-2</v>
      </c>
      <c r="DO154">
        <v>400</v>
      </c>
      <c r="DP154">
        <v>22</v>
      </c>
      <c r="DQ154">
        <v>0.31</v>
      </c>
      <c r="DR154">
        <v>0.02</v>
      </c>
      <c r="DS154">
        <v>15.746885667031609</v>
      </c>
      <c r="DT154">
        <v>2.6976233607723712</v>
      </c>
      <c r="DU154">
        <v>0.2274584691555846</v>
      </c>
      <c r="DV154">
        <v>0</v>
      </c>
      <c r="DW154">
        <v>45.640669063788387</v>
      </c>
      <c r="DX154">
        <v>-2.7329307553368052</v>
      </c>
      <c r="DY154">
        <v>0.29846789673477581</v>
      </c>
      <c r="DZ154">
        <v>0</v>
      </c>
      <c r="EA154">
        <v>-58.488999999999997</v>
      </c>
      <c r="EB154">
        <v>1.68080622914351</v>
      </c>
      <c r="EC154">
        <v>0.28526217882268767</v>
      </c>
      <c r="ED154">
        <v>0</v>
      </c>
      <c r="EE154">
        <v>492.72991440962102</v>
      </c>
      <c r="EF154">
        <v>271.43253223038027</v>
      </c>
      <c r="EG154">
        <v>20.239456542821909</v>
      </c>
      <c r="EH154">
        <v>0</v>
      </c>
      <c r="EI154">
        <v>6.0512490000000003</v>
      </c>
      <c r="EJ154">
        <v>5.6287204502793967E-2</v>
      </c>
      <c r="EK154">
        <v>6.5850488988313666E-3</v>
      </c>
      <c r="EL154">
        <v>1</v>
      </c>
      <c r="EM154">
        <v>1.766218725572656</v>
      </c>
      <c r="EN154">
        <v>-1.600183586824196E-2</v>
      </c>
      <c r="EO154">
        <v>1.4566176709445401E-3</v>
      </c>
      <c r="EP154">
        <v>1</v>
      </c>
      <c r="EQ154">
        <v>2</v>
      </c>
      <c r="ER154">
        <v>6</v>
      </c>
      <c r="ES154" t="s">
        <v>410</v>
      </c>
      <c r="ET154">
        <v>2.9421400000000002</v>
      </c>
      <c r="EU154">
        <v>2.8014299999999999</v>
      </c>
      <c r="EV154">
        <v>0.123782</v>
      </c>
      <c r="EW154">
        <v>0.13145799999999999</v>
      </c>
      <c r="EX154">
        <v>0.117696</v>
      </c>
      <c r="EY154">
        <v>9.8429299999999997E-2</v>
      </c>
      <c r="EZ154">
        <v>17940.599999999999</v>
      </c>
      <c r="FA154">
        <v>18648.599999999999</v>
      </c>
      <c r="FB154">
        <v>23814</v>
      </c>
      <c r="FC154">
        <v>24990.9</v>
      </c>
      <c r="FD154">
        <v>33633.699999999997</v>
      </c>
      <c r="FE154">
        <v>35980.699999999997</v>
      </c>
      <c r="FF154">
        <v>43422.3</v>
      </c>
      <c r="FG154">
        <v>46197.599999999999</v>
      </c>
      <c r="FH154">
        <v>1.95977</v>
      </c>
      <c r="FI154">
        <v>1.83602</v>
      </c>
      <c r="FJ154">
        <v>6.0573200000000001E-2</v>
      </c>
      <c r="FK154">
        <v>0</v>
      </c>
      <c r="FL154">
        <v>29.875399999999999</v>
      </c>
      <c r="FM154">
        <v>999.9</v>
      </c>
      <c r="FN154">
        <v>58.6</v>
      </c>
      <c r="FO154">
        <v>35.700000000000003</v>
      </c>
      <c r="FP154">
        <v>34.581800000000001</v>
      </c>
      <c r="FQ154">
        <v>64.167500000000004</v>
      </c>
      <c r="FR154">
        <v>21.8309</v>
      </c>
      <c r="FS154">
        <v>1</v>
      </c>
      <c r="FT154">
        <v>0.43329499999999999</v>
      </c>
      <c r="FU154">
        <v>1.7326699999999999</v>
      </c>
      <c r="FV154">
        <v>20.3126</v>
      </c>
      <c r="FW154">
        <v>5.2123499999999998</v>
      </c>
      <c r="FX154">
        <v>11.906499999999999</v>
      </c>
      <c r="FY154">
        <v>5.0031499999999998</v>
      </c>
      <c r="FZ154">
        <v>3.2902800000000001</v>
      </c>
      <c r="GA154">
        <v>9999</v>
      </c>
      <c r="GB154">
        <v>9999</v>
      </c>
      <c r="GC154">
        <v>9999</v>
      </c>
      <c r="GD154">
        <v>999.9</v>
      </c>
      <c r="GE154">
        <v>1.8595900000000001</v>
      </c>
      <c r="GF154">
        <v>1.85459</v>
      </c>
      <c r="GG154">
        <v>1.8577699999999999</v>
      </c>
      <c r="GH154">
        <v>1.85623</v>
      </c>
      <c r="GI154">
        <v>1.85501</v>
      </c>
      <c r="GJ154">
        <v>1.8547100000000001</v>
      </c>
      <c r="GK154">
        <v>1.8533500000000001</v>
      </c>
      <c r="GL154">
        <v>1.85649</v>
      </c>
      <c r="GM154">
        <v>0</v>
      </c>
      <c r="GN154">
        <v>0</v>
      </c>
      <c r="GO154">
        <v>0</v>
      </c>
      <c r="GP154">
        <v>0</v>
      </c>
      <c r="GQ154" t="s">
        <v>385</v>
      </c>
      <c r="GR154" t="s">
        <v>386</v>
      </c>
      <c r="GS154" t="s">
        <v>387</v>
      </c>
      <c r="GT154" t="s">
        <v>387</v>
      </c>
      <c r="GU154" t="s">
        <v>387</v>
      </c>
      <c r="GV154" t="s">
        <v>387</v>
      </c>
      <c r="GW154">
        <v>0</v>
      </c>
      <c r="GX154">
        <v>100</v>
      </c>
      <c r="GY154">
        <v>100</v>
      </c>
      <c r="GZ154">
        <v>1.6719999999999999</v>
      </c>
      <c r="HA154">
        <v>4.7000000000000002E-3</v>
      </c>
      <c r="HB154">
        <v>0.2796175401742218</v>
      </c>
      <c r="HC154">
        <v>2.9318383021812969E-3</v>
      </c>
      <c r="HD154">
        <v>-1.3754559859485029E-6</v>
      </c>
      <c r="HE154">
        <v>3.0700474437127301E-10</v>
      </c>
      <c r="HF154">
        <v>-7.1567451799845402E-2</v>
      </c>
      <c r="HG154">
        <v>1.00384331276165E-2</v>
      </c>
      <c r="HH154">
        <v>-3.1532673711230711E-4</v>
      </c>
      <c r="HI154">
        <v>1.819468599177705E-6</v>
      </c>
      <c r="HJ154">
        <v>1</v>
      </c>
      <c r="HK154">
        <v>2112</v>
      </c>
      <c r="HL154">
        <v>3</v>
      </c>
      <c r="HM154">
        <v>29</v>
      </c>
      <c r="HN154">
        <v>6.7</v>
      </c>
      <c r="HO154">
        <v>6.7</v>
      </c>
      <c r="HP154">
        <v>1.64429</v>
      </c>
      <c r="HQ154">
        <v>2.3132299999999999</v>
      </c>
      <c r="HR154">
        <v>1.4978</v>
      </c>
      <c r="HS154">
        <v>2.3022499999999999</v>
      </c>
      <c r="HT154">
        <v>1.5478499999999999</v>
      </c>
      <c r="HU154">
        <v>2.4401899999999999</v>
      </c>
      <c r="HV154">
        <v>38.994</v>
      </c>
      <c r="HW154">
        <v>14.4472</v>
      </c>
      <c r="HX154">
        <v>18</v>
      </c>
      <c r="HY154">
        <v>502.35300000000001</v>
      </c>
      <c r="HZ154">
        <v>486.67700000000002</v>
      </c>
      <c r="IA154">
        <v>27.607199999999999</v>
      </c>
      <c r="IB154">
        <v>32.502299999999998</v>
      </c>
      <c r="IC154">
        <v>30.000599999999999</v>
      </c>
      <c r="ID154">
        <v>32.301499999999997</v>
      </c>
      <c r="IE154">
        <v>32.400199999999998</v>
      </c>
      <c r="IF154">
        <v>32.988999999999997</v>
      </c>
      <c r="IG154">
        <v>41.862900000000003</v>
      </c>
      <c r="IH154">
        <v>0</v>
      </c>
      <c r="II154">
        <v>27.600899999999999</v>
      </c>
      <c r="IJ154">
        <v>733.26900000000001</v>
      </c>
      <c r="IK154">
        <v>21.019600000000001</v>
      </c>
      <c r="IL154">
        <v>100.407</v>
      </c>
      <c r="IM154">
        <v>100.122</v>
      </c>
      <c r="IN154" t="s">
        <v>1943</v>
      </c>
    </row>
    <row r="155" spans="1:248" x14ac:dyDescent="0.2">
      <c r="A155">
        <v>139</v>
      </c>
      <c r="B155">
        <v>1660230424.0999999</v>
      </c>
      <c r="C155">
        <v>429.09999990463263</v>
      </c>
      <c r="D155" t="s">
        <v>666</v>
      </c>
      <c r="E155" t="s">
        <v>667</v>
      </c>
      <c r="F155">
        <v>1</v>
      </c>
      <c r="G155">
        <v>2</v>
      </c>
      <c r="H155" t="s">
        <v>376</v>
      </c>
      <c r="I155" t="s">
        <v>377</v>
      </c>
      <c r="J155" t="s">
        <v>378</v>
      </c>
      <c r="K155" t="s">
        <v>379</v>
      </c>
      <c r="L155" t="s">
        <v>380</v>
      </c>
      <c r="M155" t="s">
        <v>381</v>
      </c>
      <c r="N155">
        <v>1660230423.0999999</v>
      </c>
      <c r="O155">
        <f t="shared" si="68"/>
        <v>5.1987765894708701E-3</v>
      </c>
      <c r="P155">
        <f t="shared" si="69"/>
        <v>5.19877658947087</v>
      </c>
      <c r="Q155">
        <f t="shared" si="70"/>
        <v>16.090208645074185</v>
      </c>
      <c r="R155">
        <f t="shared" si="71"/>
        <v>640.8895</v>
      </c>
      <c r="S155">
        <f t="shared" si="72"/>
        <v>533.38650460467818</v>
      </c>
      <c r="T155">
        <f t="shared" si="73"/>
        <v>53.117362001063199</v>
      </c>
      <c r="U155">
        <f t="shared" si="74"/>
        <v>63.823061289132248</v>
      </c>
      <c r="V155">
        <f t="shared" si="75"/>
        <v>0.29871790901218792</v>
      </c>
      <c r="W155">
        <f t="shared" si="76"/>
        <v>2.9200047749957001</v>
      </c>
      <c r="X155">
        <f t="shared" si="77"/>
        <v>0.28271980275465647</v>
      </c>
      <c r="Y155">
        <f t="shared" si="78"/>
        <v>0.17806580994175084</v>
      </c>
      <c r="Z155">
        <f t="shared" si="79"/>
        <v>321.52557021018811</v>
      </c>
      <c r="AA155">
        <f t="shared" si="80"/>
        <v>31.56135182872994</v>
      </c>
      <c r="AB155">
        <f t="shared" si="81"/>
        <v>30.859500000000001</v>
      </c>
      <c r="AC155">
        <f t="shared" si="82"/>
        <v>4.4753636476918519</v>
      </c>
      <c r="AD155">
        <f t="shared" si="83"/>
        <v>60.016368831032594</v>
      </c>
      <c r="AE155">
        <f t="shared" si="84"/>
        <v>2.7102141697387747</v>
      </c>
      <c r="AF155">
        <f t="shared" si="85"/>
        <v>4.5157916457241702</v>
      </c>
      <c r="AG155">
        <f t="shared" si="86"/>
        <v>1.7651494779530772</v>
      </c>
      <c r="AH155">
        <f t="shared" si="87"/>
        <v>-229.26604759566538</v>
      </c>
      <c r="AI155">
        <f t="shared" si="88"/>
        <v>24.817782839771475</v>
      </c>
      <c r="AJ155">
        <f t="shared" si="89"/>
        <v>1.9074231651098312</v>
      </c>
      <c r="AK155">
        <f t="shared" si="90"/>
        <v>118.98472861940402</v>
      </c>
      <c r="AL155">
        <f t="shared" si="91"/>
        <v>45.751770013987652</v>
      </c>
      <c r="AM155">
        <f t="shared" si="92"/>
        <v>5.2164211123948849</v>
      </c>
      <c r="AN155">
        <f t="shared" si="93"/>
        <v>16.090208645074185</v>
      </c>
      <c r="AO155">
        <v>706.63163742182576</v>
      </c>
      <c r="AP155">
        <v>661.30312727272701</v>
      </c>
      <c r="AQ155">
        <v>4.9347974097493754</v>
      </c>
      <c r="AR155">
        <v>65.976057686478867</v>
      </c>
      <c r="AS155">
        <f t="shared" si="94"/>
        <v>5.19877658947087</v>
      </c>
      <c r="AT155">
        <v>21.14878800291477</v>
      </c>
      <c r="AU155">
        <v>27.215290303030301</v>
      </c>
      <c r="AV155">
        <v>7.9202379172451919E-5</v>
      </c>
      <c r="AW155">
        <v>81.048263138824893</v>
      </c>
      <c r="AX155">
        <v>0</v>
      </c>
      <c r="AY155">
        <v>0</v>
      </c>
      <c r="AZ155">
        <f t="shared" si="95"/>
        <v>1</v>
      </c>
      <c r="BA155">
        <f t="shared" si="96"/>
        <v>0</v>
      </c>
      <c r="BB155">
        <f t="shared" si="97"/>
        <v>51895.68711475646</v>
      </c>
      <c r="BC155">
        <f t="shared" si="98"/>
        <v>2000.06</v>
      </c>
      <c r="BD155">
        <f t="shared" si="99"/>
        <v>1681.2503970000973</v>
      </c>
      <c r="BE155">
        <f t="shared" si="100"/>
        <v>0.84059998050063367</v>
      </c>
      <c r="BF155">
        <f t="shared" si="101"/>
        <v>0.16075796236622308</v>
      </c>
      <c r="BG155">
        <v>6</v>
      </c>
      <c r="BH155">
        <v>0.5</v>
      </c>
      <c r="BI155" t="s">
        <v>382</v>
      </c>
      <c r="BJ155">
        <v>2</v>
      </c>
      <c r="BK155" t="b">
        <v>1</v>
      </c>
      <c r="BL155">
        <v>1660230423.0999999</v>
      </c>
      <c r="BM155">
        <v>640.8895</v>
      </c>
      <c r="BN155">
        <v>699.78649999999993</v>
      </c>
      <c r="BO155">
        <v>27.215050000000002</v>
      </c>
      <c r="BP155">
        <v>21.12745</v>
      </c>
      <c r="BQ155">
        <v>639.21749999999997</v>
      </c>
      <c r="BR155">
        <v>27.2103</v>
      </c>
      <c r="BS155">
        <v>500.14350000000002</v>
      </c>
      <c r="BT155">
        <v>99.484849999999994</v>
      </c>
      <c r="BU155">
        <v>0.1002755</v>
      </c>
      <c r="BV155">
        <v>31.017150000000001</v>
      </c>
      <c r="BW155">
        <v>30.859500000000001</v>
      </c>
      <c r="BX155">
        <v>999.9</v>
      </c>
      <c r="BY155">
        <v>0</v>
      </c>
      <c r="BZ155">
        <v>0</v>
      </c>
      <c r="CA155">
        <v>9997.1899999999987</v>
      </c>
      <c r="CB155">
        <v>0</v>
      </c>
      <c r="CC155">
        <v>17.589200000000002</v>
      </c>
      <c r="CD155">
        <v>-58.896799999999999</v>
      </c>
      <c r="CE155">
        <v>658.81950000000006</v>
      </c>
      <c r="CF155">
        <v>714.89049999999997</v>
      </c>
      <c r="CG155">
        <v>6.0875950000000003</v>
      </c>
      <c r="CH155">
        <v>699.78649999999993</v>
      </c>
      <c r="CI155">
        <v>21.12745</v>
      </c>
      <c r="CJ155">
        <v>2.7074850000000001</v>
      </c>
      <c r="CK155">
        <v>2.1018599999999998</v>
      </c>
      <c r="CL155">
        <v>22.330649999999999</v>
      </c>
      <c r="CM155">
        <v>18.233250000000002</v>
      </c>
      <c r="CN155">
        <v>2000.06</v>
      </c>
      <c r="CO155">
        <v>0.98000200000000004</v>
      </c>
      <c r="CP155">
        <v>1.99983E-2</v>
      </c>
      <c r="CQ155">
        <v>0</v>
      </c>
      <c r="CR155">
        <v>2.4874999999999998</v>
      </c>
      <c r="CS155">
        <v>0</v>
      </c>
      <c r="CT155">
        <v>22918.2</v>
      </c>
      <c r="CU155">
        <v>17412.8</v>
      </c>
      <c r="CV155">
        <v>42.561999999999998</v>
      </c>
      <c r="CW155">
        <v>43.686999999999998</v>
      </c>
      <c r="CX155">
        <v>42.561999999999998</v>
      </c>
      <c r="CY155">
        <v>42</v>
      </c>
      <c r="CZ155">
        <v>42.561999999999998</v>
      </c>
      <c r="DA155">
        <v>1960.0650000000001</v>
      </c>
      <c r="DB155">
        <v>40</v>
      </c>
      <c r="DC155">
        <v>0</v>
      </c>
      <c r="DD155">
        <v>1660230422.0999999</v>
      </c>
      <c r="DE155">
        <v>0</v>
      </c>
      <c r="DF155">
        <v>1660230021</v>
      </c>
      <c r="DG155" t="s">
        <v>383</v>
      </c>
      <c r="DH155">
        <v>1660230020</v>
      </c>
      <c r="DI155">
        <v>1660230021</v>
      </c>
      <c r="DJ155">
        <v>13</v>
      </c>
      <c r="DK155">
        <v>0.128</v>
      </c>
      <c r="DL155">
        <v>-1.4E-2</v>
      </c>
      <c r="DM155">
        <v>1.25</v>
      </c>
      <c r="DN155">
        <v>1.6E-2</v>
      </c>
      <c r="DO155">
        <v>400</v>
      </c>
      <c r="DP155">
        <v>22</v>
      </c>
      <c r="DQ155">
        <v>0.31</v>
      </c>
      <c r="DR155">
        <v>0.02</v>
      </c>
      <c r="DS155">
        <v>15.82706641776482</v>
      </c>
      <c r="DT155">
        <v>2.436616884347568</v>
      </c>
      <c r="DU155">
        <v>0.2047813547294704</v>
      </c>
      <c r="DV155">
        <v>0</v>
      </c>
      <c r="DW155">
        <v>45.636013662757037</v>
      </c>
      <c r="DX155">
        <v>-2.7226729051540448</v>
      </c>
      <c r="DY155">
        <v>0.30331486224721282</v>
      </c>
      <c r="DZ155">
        <v>0</v>
      </c>
      <c r="EA155">
        <v>-58.536709677419353</v>
      </c>
      <c r="EB155">
        <v>0.88665000000001848</v>
      </c>
      <c r="EC155">
        <v>0.30412272602847851</v>
      </c>
      <c r="ED155">
        <v>1</v>
      </c>
      <c r="EE155">
        <v>500.59444657708411</v>
      </c>
      <c r="EF155">
        <v>271.94660489261008</v>
      </c>
      <c r="EG155">
        <v>19.623503158127569</v>
      </c>
      <c r="EH155">
        <v>0</v>
      </c>
      <c r="EI155">
        <v>6.0539853658536584</v>
      </c>
      <c r="EJ155">
        <v>9.4176794425085864E-2</v>
      </c>
      <c r="EK155">
        <v>1.1532802442738049E-2</v>
      </c>
      <c r="EL155">
        <v>1</v>
      </c>
      <c r="EM155">
        <v>1.7658277936471689</v>
      </c>
      <c r="EN155">
        <v>-1.426291032932735E-2</v>
      </c>
      <c r="EO155">
        <v>1.343918424810674E-3</v>
      </c>
      <c r="EP155">
        <v>1</v>
      </c>
      <c r="EQ155">
        <v>3</v>
      </c>
      <c r="ER155">
        <v>6</v>
      </c>
      <c r="ES155" t="s">
        <v>401</v>
      </c>
      <c r="ET155">
        <v>2.94211</v>
      </c>
      <c r="EU155">
        <v>2.8013300000000001</v>
      </c>
      <c r="EV155">
        <v>0.12443</v>
      </c>
      <c r="EW155">
        <v>0.132108</v>
      </c>
      <c r="EX155">
        <v>0.11769300000000001</v>
      </c>
      <c r="EY155">
        <v>9.8376099999999994E-2</v>
      </c>
      <c r="EZ155">
        <v>17927.2</v>
      </c>
      <c r="FA155">
        <v>18634.599999999999</v>
      </c>
      <c r="FB155">
        <v>23813.8</v>
      </c>
      <c r="FC155">
        <v>24990.799999999999</v>
      </c>
      <c r="FD155">
        <v>33633.9</v>
      </c>
      <c r="FE155">
        <v>35982.400000000001</v>
      </c>
      <c r="FF155">
        <v>43422.3</v>
      </c>
      <c r="FG155">
        <v>46197.1</v>
      </c>
      <c r="FH155">
        <v>1.9596800000000001</v>
      </c>
      <c r="FI155">
        <v>1.83605</v>
      </c>
      <c r="FJ155">
        <v>6.0610499999999998E-2</v>
      </c>
      <c r="FK155">
        <v>0</v>
      </c>
      <c r="FL155">
        <v>29.876100000000001</v>
      </c>
      <c r="FM155">
        <v>999.9</v>
      </c>
      <c r="FN155">
        <v>58.6</v>
      </c>
      <c r="FO155">
        <v>35.700000000000003</v>
      </c>
      <c r="FP155">
        <v>34.583100000000002</v>
      </c>
      <c r="FQ155">
        <v>64.067499999999995</v>
      </c>
      <c r="FR155">
        <v>22.319700000000001</v>
      </c>
      <c r="FS155">
        <v>1</v>
      </c>
      <c r="FT155">
        <v>0.43327500000000002</v>
      </c>
      <c r="FU155">
        <v>1.72488</v>
      </c>
      <c r="FV155">
        <v>20.3126</v>
      </c>
      <c r="FW155">
        <v>5.2123499999999998</v>
      </c>
      <c r="FX155">
        <v>11.9063</v>
      </c>
      <c r="FY155">
        <v>5.00305</v>
      </c>
      <c r="FZ155">
        <v>3.2902</v>
      </c>
      <c r="GA155">
        <v>9999</v>
      </c>
      <c r="GB155">
        <v>9999</v>
      </c>
      <c r="GC155">
        <v>9999</v>
      </c>
      <c r="GD155">
        <v>999.9</v>
      </c>
      <c r="GE155">
        <v>1.8595900000000001</v>
      </c>
      <c r="GF155">
        <v>1.8545799999999999</v>
      </c>
      <c r="GG155">
        <v>1.8577600000000001</v>
      </c>
      <c r="GH155">
        <v>1.85623</v>
      </c>
      <c r="GI155">
        <v>1.85501</v>
      </c>
      <c r="GJ155">
        <v>1.8547100000000001</v>
      </c>
      <c r="GK155">
        <v>1.85337</v>
      </c>
      <c r="GL155">
        <v>1.85649</v>
      </c>
      <c r="GM155">
        <v>0</v>
      </c>
      <c r="GN155">
        <v>0</v>
      </c>
      <c r="GO155">
        <v>0</v>
      </c>
      <c r="GP155">
        <v>0</v>
      </c>
      <c r="GQ155" t="s">
        <v>385</v>
      </c>
      <c r="GR155" t="s">
        <v>386</v>
      </c>
      <c r="GS155" t="s">
        <v>387</v>
      </c>
      <c r="GT155" t="s">
        <v>387</v>
      </c>
      <c r="GU155" t="s">
        <v>387</v>
      </c>
      <c r="GV155" t="s">
        <v>387</v>
      </c>
      <c r="GW155">
        <v>0</v>
      </c>
      <c r="GX155">
        <v>100</v>
      </c>
      <c r="GY155">
        <v>100</v>
      </c>
      <c r="GZ155">
        <v>1.679</v>
      </c>
      <c r="HA155">
        <v>4.7999999999999996E-3</v>
      </c>
      <c r="HB155">
        <v>0.2796175401742218</v>
      </c>
      <c r="HC155">
        <v>2.9318383021812969E-3</v>
      </c>
      <c r="HD155">
        <v>-1.3754559859485029E-6</v>
      </c>
      <c r="HE155">
        <v>3.0700474437127301E-10</v>
      </c>
      <c r="HF155">
        <v>-7.1567451799845402E-2</v>
      </c>
      <c r="HG155">
        <v>1.00384331276165E-2</v>
      </c>
      <c r="HH155">
        <v>-3.1532673711230711E-4</v>
      </c>
      <c r="HI155">
        <v>1.819468599177705E-6</v>
      </c>
      <c r="HJ155">
        <v>1</v>
      </c>
      <c r="HK155">
        <v>2112</v>
      </c>
      <c r="HL155">
        <v>3</v>
      </c>
      <c r="HM155">
        <v>29</v>
      </c>
      <c r="HN155">
        <v>6.7</v>
      </c>
      <c r="HO155">
        <v>6.7</v>
      </c>
      <c r="HP155">
        <v>1.65039</v>
      </c>
      <c r="HQ155">
        <v>2.31812</v>
      </c>
      <c r="HR155">
        <v>1.4978</v>
      </c>
      <c r="HS155">
        <v>2.3022499999999999</v>
      </c>
      <c r="HT155">
        <v>1.5478499999999999</v>
      </c>
      <c r="HU155">
        <v>2.33643</v>
      </c>
      <c r="HV155">
        <v>38.994</v>
      </c>
      <c r="HW155">
        <v>14.4472</v>
      </c>
      <c r="HX155">
        <v>18</v>
      </c>
      <c r="HY155">
        <v>502.298</v>
      </c>
      <c r="HZ155">
        <v>486.69900000000001</v>
      </c>
      <c r="IA155">
        <v>27.604500000000002</v>
      </c>
      <c r="IB155">
        <v>32.503700000000002</v>
      </c>
      <c r="IC155">
        <v>30.000499999999999</v>
      </c>
      <c r="ID155">
        <v>32.302199999999999</v>
      </c>
      <c r="IE155">
        <v>32.401000000000003</v>
      </c>
      <c r="IF155">
        <v>33.118499999999997</v>
      </c>
      <c r="IG155">
        <v>41.862900000000003</v>
      </c>
      <c r="IH155">
        <v>0</v>
      </c>
      <c r="II155">
        <v>27.584399999999999</v>
      </c>
      <c r="IJ155">
        <v>733.26900000000001</v>
      </c>
      <c r="IK155">
        <v>21.0167</v>
      </c>
      <c r="IL155">
        <v>100.407</v>
      </c>
      <c r="IM155">
        <v>100.121</v>
      </c>
      <c r="IN155" t="s">
        <v>1943</v>
      </c>
    </row>
    <row r="156" spans="1:248" x14ac:dyDescent="0.2">
      <c r="A156">
        <v>140</v>
      </c>
      <c r="B156">
        <v>1660230424.5999999</v>
      </c>
      <c r="C156">
        <v>429.59999990463263</v>
      </c>
      <c r="D156" t="s">
        <v>666</v>
      </c>
      <c r="E156" t="s">
        <v>667</v>
      </c>
      <c r="F156">
        <v>1</v>
      </c>
      <c r="G156">
        <v>2</v>
      </c>
      <c r="H156" t="s">
        <v>376</v>
      </c>
      <c r="I156" t="s">
        <v>377</v>
      </c>
      <c r="J156" t="s">
        <v>378</v>
      </c>
      <c r="K156" t="s">
        <v>379</v>
      </c>
      <c r="L156" t="s">
        <v>380</v>
      </c>
      <c r="M156" t="s">
        <v>381</v>
      </c>
      <c r="N156">
        <v>1660230423.0999999</v>
      </c>
      <c r="O156">
        <f t="shared" si="68"/>
        <v>5.2013906104090898E-3</v>
      </c>
      <c r="P156">
        <f t="shared" si="69"/>
        <v>5.2013906104090895</v>
      </c>
      <c r="Q156">
        <f t="shared" si="70"/>
        <v>16.07922408587924</v>
      </c>
      <c r="R156">
        <f t="shared" si="71"/>
        <v>640.8895</v>
      </c>
      <c r="S156">
        <f t="shared" si="72"/>
        <v>533.49244148190485</v>
      </c>
      <c r="T156">
        <f t="shared" si="73"/>
        <v>53.127911738276893</v>
      </c>
      <c r="U156">
        <f t="shared" si="74"/>
        <v>63.823061289132248</v>
      </c>
      <c r="V156">
        <f t="shared" si="75"/>
        <v>0.29887657498064063</v>
      </c>
      <c r="W156">
        <f t="shared" si="76"/>
        <v>2.9200047749957001</v>
      </c>
      <c r="X156">
        <f t="shared" si="77"/>
        <v>0.28286195840826678</v>
      </c>
      <c r="Y156">
        <f t="shared" si="78"/>
        <v>0.17815603100884242</v>
      </c>
      <c r="Z156">
        <f t="shared" si="79"/>
        <v>321.52557021018811</v>
      </c>
      <c r="AA156">
        <f t="shared" si="80"/>
        <v>31.560671848250788</v>
      </c>
      <c r="AB156">
        <f t="shared" si="81"/>
        <v>30.859500000000001</v>
      </c>
      <c r="AC156">
        <f t="shared" si="82"/>
        <v>4.4753636476918519</v>
      </c>
      <c r="AD156">
        <f t="shared" si="83"/>
        <v>60.016368831032594</v>
      </c>
      <c r="AE156">
        <f t="shared" si="84"/>
        <v>2.7102141697387747</v>
      </c>
      <c r="AF156">
        <f t="shared" si="85"/>
        <v>4.5157916457241702</v>
      </c>
      <c r="AG156">
        <f t="shared" si="86"/>
        <v>1.7651494779530772</v>
      </c>
      <c r="AH156">
        <f t="shared" si="87"/>
        <v>-229.38132591904085</v>
      </c>
      <c r="AI156">
        <f t="shared" si="88"/>
        <v>24.817782839771475</v>
      </c>
      <c r="AJ156">
        <f t="shared" si="89"/>
        <v>1.9074231651098312</v>
      </c>
      <c r="AK156">
        <f t="shared" si="90"/>
        <v>118.86945029602856</v>
      </c>
      <c r="AL156">
        <f t="shared" si="91"/>
        <v>45.751770013987652</v>
      </c>
      <c r="AM156">
        <f t="shared" si="92"/>
        <v>5.2164211123948849</v>
      </c>
      <c r="AN156">
        <f t="shared" si="93"/>
        <v>16.07922408587924</v>
      </c>
      <c r="AO156">
        <v>709.18562376382442</v>
      </c>
      <c r="AP156">
        <v>663.7960121212119</v>
      </c>
      <c r="AQ156">
        <v>4.9491655490533262</v>
      </c>
      <c r="AR156">
        <v>65.976057686478867</v>
      </c>
      <c r="AS156">
        <f t="shared" si="94"/>
        <v>5.2013906104090895</v>
      </c>
      <c r="AT156">
        <v>21.145079349297159</v>
      </c>
      <c r="AU156">
        <v>27.214663030303019</v>
      </c>
      <c r="AV156">
        <v>7.4984878855549587E-5</v>
      </c>
      <c r="AW156">
        <v>81.048263138824893</v>
      </c>
      <c r="AX156">
        <v>0</v>
      </c>
      <c r="AY156">
        <v>0</v>
      </c>
      <c r="AZ156">
        <f t="shared" si="95"/>
        <v>1</v>
      </c>
      <c r="BA156">
        <f t="shared" si="96"/>
        <v>0</v>
      </c>
      <c r="BB156">
        <f t="shared" si="97"/>
        <v>51895.68711475646</v>
      </c>
      <c r="BC156">
        <f t="shared" si="98"/>
        <v>2000.06</v>
      </c>
      <c r="BD156">
        <f t="shared" si="99"/>
        <v>1681.2503970000973</v>
      </c>
      <c r="BE156">
        <f t="shared" si="100"/>
        <v>0.84059998050063367</v>
      </c>
      <c r="BF156">
        <f t="shared" si="101"/>
        <v>0.16075796236622308</v>
      </c>
      <c r="BG156">
        <v>6</v>
      </c>
      <c r="BH156">
        <v>0.5</v>
      </c>
      <c r="BI156" t="s">
        <v>382</v>
      </c>
      <c r="BJ156">
        <v>2</v>
      </c>
      <c r="BK156" t="b">
        <v>1</v>
      </c>
      <c r="BL156">
        <v>1660230423.0999999</v>
      </c>
      <c r="BM156">
        <v>640.8895</v>
      </c>
      <c r="BN156">
        <v>699.78649999999993</v>
      </c>
      <c r="BO156">
        <v>27.215050000000002</v>
      </c>
      <c r="BP156">
        <v>21.12745</v>
      </c>
      <c r="BQ156">
        <v>639.21749999999997</v>
      </c>
      <c r="BR156">
        <v>27.2103</v>
      </c>
      <c r="BS156">
        <v>500.14350000000002</v>
      </c>
      <c r="BT156">
        <v>99.484849999999994</v>
      </c>
      <c r="BU156">
        <v>0.1002755</v>
      </c>
      <c r="BV156">
        <v>31.017150000000001</v>
      </c>
      <c r="BW156">
        <v>30.859500000000001</v>
      </c>
      <c r="BX156">
        <v>999.9</v>
      </c>
      <c r="BY156">
        <v>0</v>
      </c>
      <c r="BZ156">
        <v>0</v>
      </c>
      <c r="CA156">
        <v>9997.1899999999987</v>
      </c>
      <c r="CB156">
        <v>0</v>
      </c>
      <c r="CC156">
        <v>17.589200000000002</v>
      </c>
      <c r="CD156">
        <v>-58.896799999999999</v>
      </c>
      <c r="CE156">
        <v>658.81950000000006</v>
      </c>
      <c r="CF156">
        <v>714.89049999999997</v>
      </c>
      <c r="CG156">
        <v>6.0875950000000003</v>
      </c>
      <c r="CH156">
        <v>699.78649999999993</v>
      </c>
      <c r="CI156">
        <v>21.12745</v>
      </c>
      <c r="CJ156">
        <v>2.7074850000000001</v>
      </c>
      <c r="CK156">
        <v>2.1018599999999998</v>
      </c>
      <c r="CL156">
        <v>22.330649999999999</v>
      </c>
      <c r="CM156">
        <v>18.233250000000002</v>
      </c>
      <c r="CN156">
        <v>2000.06</v>
      </c>
      <c r="CO156">
        <v>0.98000200000000004</v>
      </c>
      <c r="CP156">
        <v>1.99983E-2</v>
      </c>
      <c r="CQ156">
        <v>0</v>
      </c>
      <c r="CR156">
        <v>2.4874999999999998</v>
      </c>
      <c r="CS156">
        <v>0</v>
      </c>
      <c r="CT156">
        <v>22918.2</v>
      </c>
      <c r="CU156">
        <v>17412.8</v>
      </c>
      <c r="CV156">
        <v>42.561999999999998</v>
      </c>
      <c r="CW156">
        <v>43.686999999999998</v>
      </c>
      <c r="CX156">
        <v>42.561999999999998</v>
      </c>
      <c r="CY156">
        <v>42</v>
      </c>
      <c r="CZ156">
        <v>42.561999999999998</v>
      </c>
      <c r="DA156">
        <v>1960.0650000000001</v>
      </c>
      <c r="DB156">
        <v>40</v>
      </c>
      <c r="DC156">
        <v>0</v>
      </c>
      <c r="DD156">
        <v>1660230422.7</v>
      </c>
      <c r="DE156">
        <v>0</v>
      </c>
      <c r="DF156">
        <v>1660230021</v>
      </c>
      <c r="DG156" t="s">
        <v>383</v>
      </c>
      <c r="DH156">
        <v>1660230020</v>
      </c>
      <c r="DI156">
        <v>1660230021</v>
      </c>
      <c r="DJ156">
        <v>13</v>
      </c>
      <c r="DK156">
        <v>0.128</v>
      </c>
      <c r="DL156">
        <v>-1.4E-2</v>
      </c>
      <c r="DM156">
        <v>1.25</v>
      </c>
      <c r="DN156">
        <v>1.6E-2</v>
      </c>
      <c r="DO156">
        <v>400</v>
      </c>
      <c r="DP156">
        <v>22</v>
      </c>
      <c r="DQ156">
        <v>0.31</v>
      </c>
      <c r="DR156">
        <v>0.02</v>
      </c>
      <c r="DS156">
        <v>15.82706641776482</v>
      </c>
      <c r="DT156">
        <v>2.436616884347568</v>
      </c>
      <c r="DU156">
        <v>0.2047813547294704</v>
      </c>
      <c r="DV156">
        <v>0</v>
      </c>
      <c r="DW156">
        <v>45.636013662757037</v>
      </c>
      <c r="DX156">
        <v>-2.7226729051540448</v>
      </c>
      <c r="DY156">
        <v>0.30331486224721282</v>
      </c>
      <c r="DZ156">
        <v>0</v>
      </c>
      <c r="EA156">
        <v>-58.536709677419353</v>
      </c>
      <c r="EB156">
        <v>0.88665000000001848</v>
      </c>
      <c r="EC156">
        <v>0.30412272602847851</v>
      </c>
      <c r="ED156">
        <v>1</v>
      </c>
      <c r="EE156">
        <v>500.59444657708411</v>
      </c>
      <c r="EF156">
        <v>271.94660489261008</v>
      </c>
      <c r="EG156">
        <v>19.623503158127569</v>
      </c>
      <c r="EH156">
        <v>0</v>
      </c>
      <c r="EI156">
        <v>6.0539853658536584</v>
      </c>
      <c r="EJ156">
        <v>9.4176794425085864E-2</v>
      </c>
      <c r="EK156">
        <v>1.1532802442738049E-2</v>
      </c>
      <c r="EL156">
        <v>1</v>
      </c>
      <c r="EM156">
        <v>1.7658277936471689</v>
      </c>
      <c r="EN156">
        <v>-1.426291032932735E-2</v>
      </c>
      <c r="EO156">
        <v>1.343918424810674E-3</v>
      </c>
      <c r="EP156">
        <v>1</v>
      </c>
      <c r="EQ156">
        <v>3</v>
      </c>
      <c r="ER156">
        <v>6</v>
      </c>
      <c r="ES156" t="s">
        <v>401</v>
      </c>
      <c r="ET156">
        <v>2.9421900000000001</v>
      </c>
      <c r="EU156">
        <v>2.8015099999999999</v>
      </c>
      <c r="EV156">
        <v>0.124755</v>
      </c>
      <c r="EW156">
        <v>0.132435</v>
      </c>
      <c r="EX156">
        <v>0.117691</v>
      </c>
      <c r="EY156">
        <v>9.8356200000000005E-2</v>
      </c>
      <c r="EZ156">
        <v>17920.5</v>
      </c>
      <c r="FA156">
        <v>18627.5</v>
      </c>
      <c r="FB156">
        <v>23813.8</v>
      </c>
      <c r="FC156">
        <v>24990.799999999999</v>
      </c>
      <c r="FD156">
        <v>33633.9</v>
      </c>
      <c r="FE156">
        <v>35983.1</v>
      </c>
      <c r="FF156">
        <v>43422.2</v>
      </c>
      <c r="FG156">
        <v>46197</v>
      </c>
      <c r="FH156">
        <v>1.9597</v>
      </c>
      <c r="FI156">
        <v>1.8360000000000001</v>
      </c>
      <c r="FJ156">
        <v>6.05546E-2</v>
      </c>
      <c r="FK156">
        <v>0</v>
      </c>
      <c r="FL156">
        <v>29.876300000000001</v>
      </c>
      <c r="FM156">
        <v>999.9</v>
      </c>
      <c r="FN156">
        <v>58.6</v>
      </c>
      <c r="FO156">
        <v>35.700000000000003</v>
      </c>
      <c r="FP156">
        <v>34.579799999999999</v>
      </c>
      <c r="FQ156">
        <v>64.067499999999995</v>
      </c>
      <c r="FR156">
        <v>21.875</v>
      </c>
      <c r="FS156">
        <v>1</v>
      </c>
      <c r="FT156">
        <v>0.43328800000000001</v>
      </c>
      <c r="FU156">
        <v>1.7280800000000001</v>
      </c>
      <c r="FV156">
        <v>20.312799999999999</v>
      </c>
      <c r="FW156">
        <v>5.2132500000000004</v>
      </c>
      <c r="FX156">
        <v>11.9063</v>
      </c>
      <c r="FY156">
        <v>5.0033500000000002</v>
      </c>
      <c r="FZ156">
        <v>3.29033</v>
      </c>
      <c r="GA156">
        <v>9999</v>
      </c>
      <c r="GB156">
        <v>9999</v>
      </c>
      <c r="GC156">
        <v>9999</v>
      </c>
      <c r="GD156">
        <v>999.9</v>
      </c>
      <c r="GE156">
        <v>1.8595900000000001</v>
      </c>
      <c r="GF156">
        <v>1.8545799999999999</v>
      </c>
      <c r="GG156">
        <v>1.8577699999999999</v>
      </c>
      <c r="GH156">
        <v>1.85623</v>
      </c>
      <c r="GI156">
        <v>1.85501</v>
      </c>
      <c r="GJ156">
        <v>1.8547100000000001</v>
      </c>
      <c r="GK156">
        <v>1.85337</v>
      </c>
      <c r="GL156">
        <v>1.85649</v>
      </c>
      <c r="GM156">
        <v>0</v>
      </c>
      <c r="GN156">
        <v>0</v>
      </c>
      <c r="GO156">
        <v>0</v>
      </c>
      <c r="GP156">
        <v>0</v>
      </c>
      <c r="GQ156" t="s">
        <v>385</v>
      </c>
      <c r="GR156" t="s">
        <v>386</v>
      </c>
      <c r="GS156" t="s">
        <v>387</v>
      </c>
      <c r="GT156" t="s">
        <v>387</v>
      </c>
      <c r="GU156" t="s">
        <v>387</v>
      </c>
      <c r="GV156" t="s">
        <v>387</v>
      </c>
      <c r="GW156">
        <v>0</v>
      </c>
      <c r="GX156">
        <v>100</v>
      </c>
      <c r="GY156">
        <v>100</v>
      </c>
      <c r="GZ156">
        <v>1.6830000000000001</v>
      </c>
      <c r="HA156">
        <v>4.7999999999999996E-3</v>
      </c>
      <c r="HB156">
        <v>0.2796175401742218</v>
      </c>
      <c r="HC156">
        <v>2.9318383021812969E-3</v>
      </c>
      <c r="HD156">
        <v>-1.3754559859485029E-6</v>
      </c>
      <c r="HE156">
        <v>3.0700474437127301E-10</v>
      </c>
      <c r="HF156">
        <v>-7.1567451799845402E-2</v>
      </c>
      <c r="HG156">
        <v>1.00384331276165E-2</v>
      </c>
      <c r="HH156">
        <v>-3.1532673711230711E-4</v>
      </c>
      <c r="HI156">
        <v>1.819468599177705E-6</v>
      </c>
      <c r="HJ156">
        <v>1</v>
      </c>
      <c r="HK156">
        <v>2112</v>
      </c>
      <c r="HL156">
        <v>3</v>
      </c>
      <c r="HM156">
        <v>29</v>
      </c>
      <c r="HN156">
        <v>6.7</v>
      </c>
      <c r="HO156">
        <v>6.7</v>
      </c>
      <c r="HP156">
        <v>1.65283</v>
      </c>
      <c r="HQ156">
        <v>2.3010299999999999</v>
      </c>
      <c r="HR156">
        <v>1.4978</v>
      </c>
      <c r="HS156">
        <v>2.3022499999999999</v>
      </c>
      <c r="HT156">
        <v>1.5478499999999999</v>
      </c>
      <c r="HU156">
        <v>2.36328</v>
      </c>
      <c r="HV156">
        <v>38.994</v>
      </c>
      <c r="HW156">
        <v>14.438499999999999</v>
      </c>
      <c r="HX156">
        <v>18</v>
      </c>
      <c r="HY156">
        <v>502.31400000000002</v>
      </c>
      <c r="HZ156">
        <v>486.66800000000001</v>
      </c>
      <c r="IA156">
        <v>27.6037</v>
      </c>
      <c r="IB156">
        <v>32.503999999999998</v>
      </c>
      <c r="IC156">
        <v>30.000499999999999</v>
      </c>
      <c r="ID156">
        <v>32.302399999999999</v>
      </c>
      <c r="IE156">
        <v>32.401200000000003</v>
      </c>
      <c r="IF156">
        <v>33.295200000000001</v>
      </c>
      <c r="IG156">
        <v>41.862900000000003</v>
      </c>
      <c r="IH156">
        <v>0</v>
      </c>
      <c r="II156">
        <v>27.584399999999999</v>
      </c>
      <c r="IJ156">
        <v>743.83799999999997</v>
      </c>
      <c r="IK156">
        <v>21.017099999999999</v>
      </c>
      <c r="IL156">
        <v>100.407</v>
      </c>
      <c r="IM156">
        <v>100.121</v>
      </c>
      <c r="IN156" t="s">
        <v>1943</v>
      </c>
    </row>
    <row r="157" spans="1:248" x14ac:dyDescent="0.2">
      <c r="A157">
        <v>141</v>
      </c>
      <c r="B157">
        <v>1660230426.0999999</v>
      </c>
      <c r="C157">
        <v>431.09999990463263</v>
      </c>
      <c r="D157" t="s">
        <v>668</v>
      </c>
      <c r="E157" t="s">
        <v>669</v>
      </c>
      <c r="F157">
        <v>1</v>
      </c>
      <c r="G157">
        <v>2</v>
      </c>
      <c r="H157" t="s">
        <v>376</v>
      </c>
      <c r="I157" t="s">
        <v>377</v>
      </c>
      <c r="J157" t="s">
        <v>378</v>
      </c>
      <c r="K157" t="s">
        <v>379</v>
      </c>
      <c r="L157" t="s">
        <v>380</v>
      </c>
      <c r="M157" t="s">
        <v>381</v>
      </c>
      <c r="N157">
        <v>1660230425.3499999</v>
      </c>
      <c r="O157">
        <f t="shared" si="68"/>
        <v>5.2148858345777262E-3</v>
      </c>
      <c r="P157">
        <f t="shared" si="69"/>
        <v>5.2148858345777258</v>
      </c>
      <c r="Q157">
        <f t="shared" si="70"/>
        <v>16.076176162917047</v>
      </c>
      <c r="R157">
        <f t="shared" si="71"/>
        <v>651.82500000000005</v>
      </c>
      <c r="S157">
        <f t="shared" si="72"/>
        <v>544.34292256815797</v>
      </c>
      <c r="T157">
        <f t="shared" si="73"/>
        <v>54.208043551331237</v>
      </c>
      <c r="U157">
        <f t="shared" si="74"/>
        <v>64.911577836161257</v>
      </c>
      <c r="V157">
        <f t="shared" si="75"/>
        <v>0.2996272600850321</v>
      </c>
      <c r="W157">
        <f t="shared" si="76"/>
        <v>2.9221872386983163</v>
      </c>
      <c r="X157">
        <f t="shared" si="77"/>
        <v>0.28354574710065672</v>
      </c>
      <c r="Y157">
        <f t="shared" si="78"/>
        <v>0.17858899082665938</v>
      </c>
      <c r="Z157">
        <f t="shared" si="79"/>
        <v>321.49974471044874</v>
      </c>
      <c r="AA157">
        <f t="shared" si="80"/>
        <v>31.556934490969255</v>
      </c>
      <c r="AB157">
        <f t="shared" si="81"/>
        <v>30.8596</v>
      </c>
      <c r="AC157">
        <f t="shared" si="82"/>
        <v>4.4753891915735435</v>
      </c>
      <c r="AD157">
        <f t="shared" si="83"/>
        <v>60.009259958668203</v>
      </c>
      <c r="AE157">
        <f t="shared" si="84"/>
        <v>2.7099394958256249</v>
      </c>
      <c r="AF157">
        <f t="shared" si="85"/>
        <v>4.5158688803896512</v>
      </c>
      <c r="AG157">
        <f t="shared" si="86"/>
        <v>1.7654496957479187</v>
      </c>
      <c r="AH157">
        <f t="shared" si="87"/>
        <v>-229.97646530487773</v>
      </c>
      <c r="AI157">
        <f t="shared" si="88"/>
        <v>24.867840285445237</v>
      </c>
      <c r="AJ157">
        <f t="shared" si="89"/>
        <v>1.9098467556939152</v>
      </c>
      <c r="AK157">
        <f t="shared" si="90"/>
        <v>118.30096644671018</v>
      </c>
      <c r="AL157">
        <f t="shared" si="91"/>
        <v>46.167229401067353</v>
      </c>
      <c r="AM157">
        <f t="shared" si="92"/>
        <v>5.2381634139007751</v>
      </c>
      <c r="AN157">
        <f t="shared" si="93"/>
        <v>16.076176162917047</v>
      </c>
      <c r="AO157">
        <v>716.90552088251331</v>
      </c>
      <c r="AP157">
        <v>671.31527272727283</v>
      </c>
      <c r="AQ157">
        <v>4.9889546515805892</v>
      </c>
      <c r="AR157">
        <v>65.976057686478867</v>
      </c>
      <c r="AS157">
        <f t="shared" si="94"/>
        <v>5.2148858345777258</v>
      </c>
      <c r="AT157">
        <v>21.12627358643859</v>
      </c>
      <c r="AU157">
        <v>27.21179878787877</v>
      </c>
      <c r="AV157">
        <v>1.8017402085726971E-5</v>
      </c>
      <c r="AW157">
        <v>81.048263138824893</v>
      </c>
      <c r="AX157">
        <v>0</v>
      </c>
      <c r="AY157">
        <v>0</v>
      </c>
      <c r="AZ157">
        <f t="shared" si="95"/>
        <v>1</v>
      </c>
      <c r="BA157">
        <f t="shared" si="96"/>
        <v>0</v>
      </c>
      <c r="BB157">
        <f t="shared" si="97"/>
        <v>51957.679333013912</v>
      </c>
      <c r="BC157">
        <f t="shared" si="98"/>
        <v>1999.9</v>
      </c>
      <c r="BD157">
        <f t="shared" si="99"/>
        <v>1681.1158470002326</v>
      </c>
      <c r="BE157">
        <f t="shared" si="100"/>
        <v>0.84059995349779115</v>
      </c>
      <c r="BF157">
        <f t="shared" si="101"/>
        <v>0.16075791025073691</v>
      </c>
      <c r="BG157">
        <v>6</v>
      </c>
      <c r="BH157">
        <v>0.5</v>
      </c>
      <c r="BI157" t="s">
        <v>382</v>
      </c>
      <c r="BJ157">
        <v>2</v>
      </c>
      <c r="BK157" t="b">
        <v>1</v>
      </c>
      <c r="BL157">
        <v>1660230425.3499999</v>
      </c>
      <c r="BM157">
        <v>651.82500000000005</v>
      </c>
      <c r="BN157">
        <v>711.30399999999997</v>
      </c>
      <c r="BO157">
        <v>27.212499999999999</v>
      </c>
      <c r="BP157">
        <v>21.099699999999999</v>
      </c>
      <c r="BQ157">
        <v>650.13650000000007</v>
      </c>
      <c r="BR157">
        <v>27.207699999999999</v>
      </c>
      <c r="BS157">
        <v>500.15899999999999</v>
      </c>
      <c r="BT157">
        <v>99.484399999999994</v>
      </c>
      <c r="BU157">
        <v>9.9963650000000001E-2</v>
      </c>
      <c r="BV157">
        <v>31.01745</v>
      </c>
      <c r="BW157">
        <v>30.8596</v>
      </c>
      <c r="BX157">
        <v>999.9</v>
      </c>
      <c r="BY157">
        <v>0</v>
      </c>
      <c r="BZ157">
        <v>0</v>
      </c>
      <c r="CA157">
        <v>10009.700000000001</v>
      </c>
      <c r="CB157">
        <v>0</v>
      </c>
      <c r="CC157">
        <v>17.581250000000001</v>
      </c>
      <c r="CD157">
        <v>-59.479050000000001</v>
      </c>
      <c r="CE157">
        <v>670.05950000000007</v>
      </c>
      <c r="CF157">
        <v>726.63599999999997</v>
      </c>
      <c r="CG157">
        <v>6.1128049999999998</v>
      </c>
      <c r="CH157">
        <v>711.30399999999997</v>
      </c>
      <c r="CI157">
        <v>21.099699999999999</v>
      </c>
      <c r="CJ157">
        <v>2.7072150000000001</v>
      </c>
      <c r="CK157">
        <v>2.0990899999999999</v>
      </c>
      <c r="CL157">
        <v>22.329000000000001</v>
      </c>
      <c r="CM157">
        <v>18.212299999999999</v>
      </c>
      <c r="CN157">
        <v>1999.9</v>
      </c>
      <c r="CO157">
        <v>0.98000200000000004</v>
      </c>
      <c r="CP157">
        <v>1.99983E-2</v>
      </c>
      <c r="CQ157">
        <v>0</v>
      </c>
      <c r="CR157">
        <v>2.2639999999999998</v>
      </c>
      <c r="CS157">
        <v>0</v>
      </c>
      <c r="CT157">
        <v>22947.15</v>
      </c>
      <c r="CU157">
        <v>17411.45</v>
      </c>
      <c r="CV157">
        <v>42.561999999999998</v>
      </c>
      <c r="CW157">
        <v>43.686999999999998</v>
      </c>
      <c r="CX157">
        <v>42.561999999999998</v>
      </c>
      <c r="CY157">
        <v>42</v>
      </c>
      <c r="CZ157">
        <v>42.561999999999998</v>
      </c>
      <c r="DA157">
        <v>1959.91</v>
      </c>
      <c r="DB157">
        <v>39.994999999999997</v>
      </c>
      <c r="DC157">
        <v>0</v>
      </c>
      <c r="DD157">
        <v>1660230423.9000001</v>
      </c>
      <c r="DE157">
        <v>0</v>
      </c>
      <c r="DF157">
        <v>1660230021</v>
      </c>
      <c r="DG157" t="s">
        <v>383</v>
      </c>
      <c r="DH157">
        <v>1660230020</v>
      </c>
      <c r="DI157">
        <v>1660230021</v>
      </c>
      <c r="DJ157">
        <v>13</v>
      </c>
      <c r="DK157">
        <v>0.128</v>
      </c>
      <c r="DL157">
        <v>-1.4E-2</v>
      </c>
      <c r="DM157">
        <v>1.25</v>
      </c>
      <c r="DN157">
        <v>1.6E-2</v>
      </c>
      <c r="DO157">
        <v>400</v>
      </c>
      <c r="DP157">
        <v>22</v>
      </c>
      <c r="DQ157">
        <v>0.31</v>
      </c>
      <c r="DR157">
        <v>0.02</v>
      </c>
      <c r="DS157">
        <v>15.882759621984601</v>
      </c>
      <c r="DT157">
        <v>2.0388731180230319</v>
      </c>
      <c r="DU157">
        <v>0.17204550945847549</v>
      </c>
      <c r="DV157">
        <v>0</v>
      </c>
      <c r="DW157">
        <v>45.642866675761603</v>
      </c>
      <c r="DX157">
        <v>-2.112652901825296</v>
      </c>
      <c r="DY157">
        <v>0.30771067326926749</v>
      </c>
      <c r="DZ157">
        <v>0</v>
      </c>
      <c r="EA157">
        <v>-58.58417741935483</v>
      </c>
      <c r="EB157">
        <v>4.2764516129182403E-2</v>
      </c>
      <c r="EC157">
        <v>0.34541054367761148</v>
      </c>
      <c r="ED157">
        <v>1</v>
      </c>
      <c r="EE157">
        <v>505.10857855883353</v>
      </c>
      <c r="EF157">
        <v>272.67321504751533</v>
      </c>
      <c r="EG157">
        <v>19.67562288686435</v>
      </c>
      <c r="EH157">
        <v>0</v>
      </c>
      <c r="EI157">
        <v>6.056821463414634</v>
      </c>
      <c r="EJ157">
        <v>0.1290618815331068</v>
      </c>
      <c r="EK157">
        <v>1.576698365154771E-2</v>
      </c>
      <c r="EL157">
        <v>1</v>
      </c>
      <c r="EM157">
        <v>1.765650697250301</v>
      </c>
      <c r="EN157">
        <v>-1.0110588060642609E-2</v>
      </c>
      <c r="EO157">
        <v>1.1611163214853141E-3</v>
      </c>
      <c r="EP157">
        <v>1</v>
      </c>
      <c r="EQ157">
        <v>3</v>
      </c>
      <c r="ER157">
        <v>6</v>
      </c>
      <c r="ES157" t="s">
        <v>401</v>
      </c>
      <c r="ET157">
        <v>2.9421400000000002</v>
      </c>
      <c r="EU157">
        <v>2.80125</v>
      </c>
      <c r="EV157">
        <v>0.125726</v>
      </c>
      <c r="EW157">
        <v>0.133409</v>
      </c>
      <c r="EX157">
        <v>0.11767900000000001</v>
      </c>
      <c r="EY157">
        <v>9.8322400000000004E-2</v>
      </c>
      <c r="EZ157">
        <v>17900.5</v>
      </c>
      <c r="FA157">
        <v>18606.5</v>
      </c>
      <c r="FB157">
        <v>23813.599999999999</v>
      </c>
      <c r="FC157">
        <v>24990.7</v>
      </c>
      <c r="FD157">
        <v>33634.199999999997</v>
      </c>
      <c r="FE157">
        <v>35984.400000000001</v>
      </c>
      <c r="FF157">
        <v>43422</v>
      </c>
      <c r="FG157">
        <v>46196.800000000003</v>
      </c>
      <c r="FH157">
        <v>1.9598</v>
      </c>
      <c r="FI157">
        <v>1.8359300000000001</v>
      </c>
      <c r="FJ157">
        <v>6.0275200000000001E-2</v>
      </c>
      <c r="FK157">
        <v>0</v>
      </c>
      <c r="FL157">
        <v>29.878</v>
      </c>
      <c r="FM157">
        <v>999.9</v>
      </c>
      <c r="FN157">
        <v>58.6</v>
      </c>
      <c r="FO157">
        <v>35.700000000000003</v>
      </c>
      <c r="FP157">
        <v>34.582599999999999</v>
      </c>
      <c r="FQ157">
        <v>64.017499999999998</v>
      </c>
      <c r="FR157">
        <v>22.215499999999999</v>
      </c>
      <c r="FS157">
        <v>1</v>
      </c>
      <c r="FT157">
        <v>0.43348300000000001</v>
      </c>
      <c r="FU157">
        <v>1.7520500000000001</v>
      </c>
      <c r="FV157">
        <v>20.3123</v>
      </c>
      <c r="FW157">
        <v>5.2111499999999999</v>
      </c>
      <c r="FX157">
        <v>11.9062</v>
      </c>
      <c r="FY157">
        <v>5.00265</v>
      </c>
      <c r="FZ157">
        <v>3.2899699999999998</v>
      </c>
      <c r="GA157">
        <v>9999</v>
      </c>
      <c r="GB157">
        <v>9999</v>
      </c>
      <c r="GC157">
        <v>9999</v>
      </c>
      <c r="GD157">
        <v>999.9</v>
      </c>
      <c r="GE157">
        <v>1.85961</v>
      </c>
      <c r="GF157">
        <v>1.8546199999999999</v>
      </c>
      <c r="GG157">
        <v>1.8577699999999999</v>
      </c>
      <c r="GH157">
        <v>1.8562399999999999</v>
      </c>
      <c r="GI157">
        <v>1.85501</v>
      </c>
      <c r="GJ157">
        <v>1.8547100000000001</v>
      </c>
      <c r="GK157">
        <v>1.8533900000000001</v>
      </c>
      <c r="GL157">
        <v>1.8565199999999999</v>
      </c>
      <c r="GM157">
        <v>0</v>
      </c>
      <c r="GN157">
        <v>0</v>
      </c>
      <c r="GO157">
        <v>0</v>
      </c>
      <c r="GP157">
        <v>0</v>
      </c>
      <c r="GQ157" t="s">
        <v>385</v>
      </c>
      <c r="GR157" t="s">
        <v>386</v>
      </c>
      <c r="GS157" t="s">
        <v>387</v>
      </c>
      <c r="GT157" t="s">
        <v>387</v>
      </c>
      <c r="GU157" t="s">
        <v>387</v>
      </c>
      <c r="GV157" t="s">
        <v>387</v>
      </c>
      <c r="GW157">
        <v>0</v>
      </c>
      <c r="GX157">
        <v>100</v>
      </c>
      <c r="GY157">
        <v>100</v>
      </c>
      <c r="GZ157">
        <v>1.694</v>
      </c>
      <c r="HA157">
        <v>4.7999999999999996E-3</v>
      </c>
      <c r="HB157">
        <v>0.2796175401742218</v>
      </c>
      <c r="HC157">
        <v>2.9318383021812969E-3</v>
      </c>
      <c r="HD157">
        <v>-1.3754559859485029E-6</v>
      </c>
      <c r="HE157">
        <v>3.0700474437127301E-10</v>
      </c>
      <c r="HF157">
        <v>-7.1567451799845402E-2</v>
      </c>
      <c r="HG157">
        <v>1.00384331276165E-2</v>
      </c>
      <c r="HH157">
        <v>-3.1532673711230711E-4</v>
      </c>
      <c r="HI157">
        <v>1.819468599177705E-6</v>
      </c>
      <c r="HJ157">
        <v>1</v>
      </c>
      <c r="HK157">
        <v>2112</v>
      </c>
      <c r="HL157">
        <v>3</v>
      </c>
      <c r="HM157">
        <v>29</v>
      </c>
      <c r="HN157">
        <v>6.8</v>
      </c>
      <c r="HO157">
        <v>6.8</v>
      </c>
      <c r="HP157">
        <v>1.6687000000000001</v>
      </c>
      <c r="HQ157">
        <v>2.2973599999999998</v>
      </c>
      <c r="HR157">
        <v>1.4978</v>
      </c>
      <c r="HS157">
        <v>2.3022499999999999</v>
      </c>
      <c r="HT157">
        <v>1.5478499999999999</v>
      </c>
      <c r="HU157">
        <v>2.4279799999999998</v>
      </c>
      <c r="HV157">
        <v>38.994</v>
      </c>
      <c r="HW157">
        <v>14.456</v>
      </c>
      <c r="HX157">
        <v>18</v>
      </c>
      <c r="HY157">
        <v>502.38400000000001</v>
      </c>
      <c r="HZ157">
        <v>486.62799999999999</v>
      </c>
      <c r="IA157">
        <v>27.6</v>
      </c>
      <c r="IB157">
        <v>32.505200000000002</v>
      </c>
      <c r="IC157">
        <v>30.000499999999999</v>
      </c>
      <c r="ID157">
        <v>32.303600000000003</v>
      </c>
      <c r="IE157">
        <v>32.4024</v>
      </c>
      <c r="IF157">
        <v>33.5002</v>
      </c>
      <c r="IG157">
        <v>41.862900000000003</v>
      </c>
      <c r="IH157">
        <v>0</v>
      </c>
      <c r="II157">
        <v>27.584399999999999</v>
      </c>
      <c r="IJ157">
        <v>743.83799999999997</v>
      </c>
      <c r="IK157">
        <v>21.019300000000001</v>
      </c>
      <c r="IL157">
        <v>100.40600000000001</v>
      </c>
      <c r="IM157">
        <v>100.121</v>
      </c>
      <c r="IN157" t="s">
        <v>1943</v>
      </c>
    </row>
    <row r="158" spans="1:248" x14ac:dyDescent="0.2">
      <c r="A158">
        <v>142</v>
      </c>
      <c r="B158">
        <v>1660230426.5999999</v>
      </c>
      <c r="C158">
        <v>431.59999990463263</v>
      </c>
      <c r="D158" t="s">
        <v>668</v>
      </c>
      <c r="E158" t="s">
        <v>669</v>
      </c>
      <c r="F158">
        <v>1</v>
      </c>
      <c r="G158">
        <v>2</v>
      </c>
      <c r="H158" t="s">
        <v>376</v>
      </c>
      <c r="I158" t="s">
        <v>377</v>
      </c>
      <c r="J158" t="s">
        <v>378</v>
      </c>
      <c r="K158" t="s">
        <v>379</v>
      </c>
      <c r="L158" t="s">
        <v>380</v>
      </c>
      <c r="M158" t="s">
        <v>381</v>
      </c>
      <c r="N158">
        <v>1660230425.3499999</v>
      </c>
      <c r="O158">
        <f t="shared" si="68"/>
        <v>5.219635775219369E-3</v>
      </c>
      <c r="P158">
        <f t="shared" si="69"/>
        <v>5.2196357752193689</v>
      </c>
      <c r="Q158">
        <f t="shared" si="70"/>
        <v>16.128583702344859</v>
      </c>
      <c r="R158">
        <f t="shared" si="71"/>
        <v>651.82500000000005</v>
      </c>
      <c r="S158">
        <f t="shared" si="72"/>
        <v>544.13543682646559</v>
      </c>
      <c r="T158">
        <f t="shared" si="73"/>
        <v>54.187381215778352</v>
      </c>
      <c r="U158">
        <f t="shared" si="74"/>
        <v>64.911577836161257</v>
      </c>
      <c r="V158">
        <f t="shared" si="75"/>
        <v>0.29991559817230573</v>
      </c>
      <c r="W158">
        <f t="shared" si="76"/>
        <v>2.9221872386983163</v>
      </c>
      <c r="X158">
        <f t="shared" si="77"/>
        <v>0.2838040126716857</v>
      </c>
      <c r="Y158">
        <f t="shared" si="78"/>
        <v>0.17875290860107101</v>
      </c>
      <c r="Z158">
        <f t="shared" si="79"/>
        <v>321.49974471044874</v>
      </c>
      <c r="AA158">
        <f t="shared" si="80"/>
        <v>31.555699754820495</v>
      </c>
      <c r="AB158">
        <f t="shared" si="81"/>
        <v>30.8596</v>
      </c>
      <c r="AC158">
        <f t="shared" si="82"/>
        <v>4.4753891915735435</v>
      </c>
      <c r="AD158">
        <f t="shared" si="83"/>
        <v>60.009259958668203</v>
      </c>
      <c r="AE158">
        <f t="shared" si="84"/>
        <v>2.7099394958256249</v>
      </c>
      <c r="AF158">
        <f t="shared" si="85"/>
        <v>4.5158688803896512</v>
      </c>
      <c r="AG158">
        <f t="shared" si="86"/>
        <v>1.7654496957479187</v>
      </c>
      <c r="AH158">
        <f t="shared" si="87"/>
        <v>-230.18593768717417</v>
      </c>
      <c r="AI158">
        <f t="shared" si="88"/>
        <v>24.867840285445237</v>
      </c>
      <c r="AJ158">
        <f t="shared" si="89"/>
        <v>1.9098467556939152</v>
      </c>
      <c r="AK158">
        <f t="shared" si="90"/>
        <v>118.09149406441374</v>
      </c>
      <c r="AL158">
        <f t="shared" si="91"/>
        <v>46.167229401067353</v>
      </c>
      <c r="AM158">
        <f t="shared" si="92"/>
        <v>5.2381634139007751</v>
      </c>
      <c r="AN158">
        <f t="shared" si="93"/>
        <v>16.128583702344859</v>
      </c>
      <c r="AO158">
        <v>719.50952267479556</v>
      </c>
      <c r="AP158">
        <v>673.81603636363616</v>
      </c>
      <c r="AQ158">
        <v>4.9964727822693522</v>
      </c>
      <c r="AR158">
        <v>65.976057686478867</v>
      </c>
      <c r="AS158">
        <f t="shared" si="94"/>
        <v>5.2196357752193689</v>
      </c>
      <c r="AT158">
        <v>21.118933692278279</v>
      </c>
      <c r="AU158">
        <v>27.210150909090899</v>
      </c>
      <c r="AV158">
        <v>-3.7300861564585699E-6</v>
      </c>
      <c r="AW158">
        <v>81.048263138824893</v>
      </c>
      <c r="AX158">
        <v>0</v>
      </c>
      <c r="AY158">
        <v>0</v>
      </c>
      <c r="AZ158">
        <f t="shared" si="95"/>
        <v>1</v>
      </c>
      <c r="BA158">
        <f t="shared" si="96"/>
        <v>0</v>
      </c>
      <c r="BB158">
        <f t="shared" si="97"/>
        <v>51957.679333013912</v>
      </c>
      <c r="BC158">
        <f t="shared" si="98"/>
        <v>1999.9</v>
      </c>
      <c r="BD158">
        <f t="shared" si="99"/>
        <v>1681.1158470002326</v>
      </c>
      <c r="BE158">
        <f t="shared" si="100"/>
        <v>0.84059995349779115</v>
      </c>
      <c r="BF158">
        <f t="shared" si="101"/>
        <v>0.16075791025073691</v>
      </c>
      <c r="BG158">
        <v>6</v>
      </c>
      <c r="BH158">
        <v>0.5</v>
      </c>
      <c r="BI158" t="s">
        <v>382</v>
      </c>
      <c r="BJ158">
        <v>2</v>
      </c>
      <c r="BK158" t="b">
        <v>1</v>
      </c>
      <c r="BL158">
        <v>1660230425.3499999</v>
      </c>
      <c r="BM158">
        <v>651.82500000000005</v>
      </c>
      <c r="BN158">
        <v>711.30399999999997</v>
      </c>
      <c r="BO158">
        <v>27.212499999999999</v>
      </c>
      <c r="BP158">
        <v>21.099699999999999</v>
      </c>
      <c r="BQ158">
        <v>650.13650000000007</v>
      </c>
      <c r="BR158">
        <v>27.207699999999999</v>
      </c>
      <c r="BS158">
        <v>500.15899999999999</v>
      </c>
      <c r="BT158">
        <v>99.484399999999994</v>
      </c>
      <c r="BU158">
        <v>9.9963650000000001E-2</v>
      </c>
      <c r="BV158">
        <v>31.01745</v>
      </c>
      <c r="BW158">
        <v>30.8596</v>
      </c>
      <c r="BX158">
        <v>999.9</v>
      </c>
      <c r="BY158">
        <v>0</v>
      </c>
      <c r="BZ158">
        <v>0</v>
      </c>
      <c r="CA158">
        <v>10009.700000000001</v>
      </c>
      <c r="CB158">
        <v>0</v>
      </c>
      <c r="CC158">
        <v>17.581250000000001</v>
      </c>
      <c r="CD158">
        <v>-59.479050000000001</v>
      </c>
      <c r="CE158">
        <v>670.05950000000007</v>
      </c>
      <c r="CF158">
        <v>726.63599999999997</v>
      </c>
      <c r="CG158">
        <v>6.1128049999999998</v>
      </c>
      <c r="CH158">
        <v>711.30399999999997</v>
      </c>
      <c r="CI158">
        <v>21.099699999999999</v>
      </c>
      <c r="CJ158">
        <v>2.7072150000000001</v>
      </c>
      <c r="CK158">
        <v>2.0990899999999999</v>
      </c>
      <c r="CL158">
        <v>22.329000000000001</v>
      </c>
      <c r="CM158">
        <v>18.212299999999999</v>
      </c>
      <c r="CN158">
        <v>1999.9</v>
      </c>
      <c r="CO158">
        <v>0.98000200000000004</v>
      </c>
      <c r="CP158">
        <v>1.99983E-2</v>
      </c>
      <c r="CQ158">
        <v>0</v>
      </c>
      <c r="CR158">
        <v>2.2639999999999998</v>
      </c>
      <c r="CS158">
        <v>0</v>
      </c>
      <c r="CT158">
        <v>22947.15</v>
      </c>
      <c r="CU158">
        <v>17411.45</v>
      </c>
      <c r="CV158">
        <v>42.561999999999998</v>
      </c>
      <c r="CW158">
        <v>43.686999999999998</v>
      </c>
      <c r="CX158">
        <v>42.561999999999998</v>
      </c>
      <c r="CY158">
        <v>42</v>
      </c>
      <c r="CZ158">
        <v>42.561999999999998</v>
      </c>
      <c r="DA158">
        <v>1959.91</v>
      </c>
      <c r="DB158">
        <v>39.994999999999997</v>
      </c>
      <c r="DC158">
        <v>0</v>
      </c>
      <c r="DD158">
        <v>1660230424.5</v>
      </c>
      <c r="DE158">
        <v>0</v>
      </c>
      <c r="DF158">
        <v>1660230021</v>
      </c>
      <c r="DG158" t="s">
        <v>383</v>
      </c>
      <c r="DH158">
        <v>1660230020</v>
      </c>
      <c r="DI158">
        <v>1660230021</v>
      </c>
      <c r="DJ158">
        <v>13</v>
      </c>
      <c r="DK158">
        <v>0.128</v>
      </c>
      <c r="DL158">
        <v>-1.4E-2</v>
      </c>
      <c r="DM158">
        <v>1.25</v>
      </c>
      <c r="DN158">
        <v>1.6E-2</v>
      </c>
      <c r="DO158">
        <v>400</v>
      </c>
      <c r="DP158">
        <v>22</v>
      </c>
      <c r="DQ158">
        <v>0.31</v>
      </c>
      <c r="DR158">
        <v>0.02</v>
      </c>
      <c r="DS158">
        <v>15.92865189658812</v>
      </c>
      <c r="DT158">
        <v>1.699916005108971</v>
      </c>
      <c r="DU158">
        <v>0.1514577643050293</v>
      </c>
      <c r="DV158">
        <v>0</v>
      </c>
      <c r="DW158">
        <v>45.672375452790767</v>
      </c>
      <c r="DX158">
        <v>-0.53904548982464096</v>
      </c>
      <c r="DY158">
        <v>0.32999839479782678</v>
      </c>
      <c r="DZ158">
        <v>0</v>
      </c>
      <c r="EA158">
        <v>-58.661793333333328</v>
      </c>
      <c r="EB158">
        <v>-2.4815893214683822</v>
      </c>
      <c r="EC158">
        <v>0.45332986954559051</v>
      </c>
      <c r="ED158">
        <v>0</v>
      </c>
      <c r="EE158">
        <v>510.84065507434138</v>
      </c>
      <c r="EF158">
        <v>273.75896648960401</v>
      </c>
      <c r="EG158">
        <v>20.412749630307982</v>
      </c>
      <c r="EH158">
        <v>0</v>
      </c>
      <c r="EI158">
        <v>6.0620914999999993</v>
      </c>
      <c r="EJ158">
        <v>0.18870664165102061</v>
      </c>
      <c r="EK158">
        <v>2.131007350409659E-2</v>
      </c>
      <c r="EL158">
        <v>0</v>
      </c>
      <c r="EM158">
        <v>1.7654517248458499</v>
      </c>
      <c r="EN158">
        <v>-4.7472992156420033E-3</v>
      </c>
      <c r="EO158">
        <v>8.4768953886615612E-4</v>
      </c>
      <c r="EP158">
        <v>1</v>
      </c>
      <c r="EQ158">
        <v>1</v>
      </c>
      <c r="ER158">
        <v>6</v>
      </c>
      <c r="ES158" t="s">
        <v>413</v>
      </c>
      <c r="ET158">
        <v>2.9422100000000002</v>
      </c>
      <c r="EU158">
        <v>2.8014399999999999</v>
      </c>
      <c r="EV158">
        <v>0.126054</v>
      </c>
      <c r="EW158">
        <v>0.13372500000000001</v>
      </c>
      <c r="EX158">
        <v>0.117676</v>
      </c>
      <c r="EY158">
        <v>9.8321599999999995E-2</v>
      </c>
      <c r="EZ158">
        <v>17893.7</v>
      </c>
      <c r="FA158">
        <v>18599.7</v>
      </c>
      <c r="FB158">
        <v>23813.5</v>
      </c>
      <c r="FC158">
        <v>24990.7</v>
      </c>
      <c r="FD158">
        <v>33634.199999999997</v>
      </c>
      <c r="FE158">
        <v>35984.400000000001</v>
      </c>
      <c r="FF158">
        <v>43421.8</v>
      </c>
      <c r="FG158">
        <v>46196.800000000003</v>
      </c>
      <c r="FH158">
        <v>1.9599</v>
      </c>
      <c r="FI158">
        <v>1.83582</v>
      </c>
      <c r="FJ158">
        <v>6.0141100000000003E-2</v>
      </c>
      <c r="FK158">
        <v>0</v>
      </c>
      <c r="FL158">
        <v>29.8782</v>
      </c>
      <c r="FM158">
        <v>999.9</v>
      </c>
      <c r="FN158">
        <v>58.6</v>
      </c>
      <c r="FO158">
        <v>35.700000000000003</v>
      </c>
      <c r="FP158">
        <v>34.583399999999997</v>
      </c>
      <c r="FQ158">
        <v>64.017499999999998</v>
      </c>
      <c r="FR158">
        <v>22.307700000000001</v>
      </c>
      <c r="FS158">
        <v>1</v>
      </c>
      <c r="FT158">
        <v>0.433529</v>
      </c>
      <c r="FU158">
        <v>1.75691</v>
      </c>
      <c r="FV158">
        <v>20.3124</v>
      </c>
      <c r="FW158">
        <v>5.2120499999999996</v>
      </c>
      <c r="FX158">
        <v>11.9062</v>
      </c>
      <c r="FY158">
        <v>5.00305</v>
      </c>
      <c r="FZ158">
        <v>3.2901500000000001</v>
      </c>
      <c r="GA158">
        <v>9999</v>
      </c>
      <c r="GB158">
        <v>9999</v>
      </c>
      <c r="GC158">
        <v>9999</v>
      </c>
      <c r="GD158">
        <v>999.9</v>
      </c>
      <c r="GE158">
        <v>1.8596200000000001</v>
      </c>
      <c r="GF158">
        <v>1.85463</v>
      </c>
      <c r="GG158">
        <v>1.85778</v>
      </c>
      <c r="GH158">
        <v>1.8562399999999999</v>
      </c>
      <c r="GI158">
        <v>1.85501</v>
      </c>
      <c r="GJ158">
        <v>1.8547100000000001</v>
      </c>
      <c r="GK158">
        <v>1.8533999999999999</v>
      </c>
      <c r="GL158">
        <v>1.85653</v>
      </c>
      <c r="GM158">
        <v>0</v>
      </c>
      <c r="GN158">
        <v>0</v>
      </c>
      <c r="GO158">
        <v>0</v>
      </c>
      <c r="GP158">
        <v>0</v>
      </c>
      <c r="GQ158" t="s">
        <v>385</v>
      </c>
      <c r="GR158" t="s">
        <v>386</v>
      </c>
      <c r="GS158" t="s">
        <v>387</v>
      </c>
      <c r="GT158" t="s">
        <v>387</v>
      </c>
      <c r="GU158" t="s">
        <v>387</v>
      </c>
      <c r="GV158" t="s">
        <v>387</v>
      </c>
      <c r="GW158">
        <v>0</v>
      </c>
      <c r="GX158">
        <v>100</v>
      </c>
      <c r="GY158">
        <v>100</v>
      </c>
      <c r="GZ158">
        <v>1.698</v>
      </c>
      <c r="HA158">
        <v>4.7999999999999996E-3</v>
      </c>
      <c r="HB158">
        <v>0.2796175401742218</v>
      </c>
      <c r="HC158">
        <v>2.9318383021812969E-3</v>
      </c>
      <c r="HD158">
        <v>-1.3754559859485029E-6</v>
      </c>
      <c r="HE158">
        <v>3.0700474437127301E-10</v>
      </c>
      <c r="HF158">
        <v>-7.1567451799845402E-2</v>
      </c>
      <c r="HG158">
        <v>1.00384331276165E-2</v>
      </c>
      <c r="HH158">
        <v>-3.1532673711230711E-4</v>
      </c>
      <c r="HI158">
        <v>1.819468599177705E-6</v>
      </c>
      <c r="HJ158">
        <v>1</v>
      </c>
      <c r="HK158">
        <v>2112</v>
      </c>
      <c r="HL158">
        <v>3</v>
      </c>
      <c r="HM158">
        <v>29</v>
      </c>
      <c r="HN158">
        <v>6.8</v>
      </c>
      <c r="HO158">
        <v>6.8</v>
      </c>
      <c r="HP158">
        <v>1.6723600000000001</v>
      </c>
      <c r="HQ158">
        <v>2.3046899999999999</v>
      </c>
      <c r="HR158">
        <v>1.4978</v>
      </c>
      <c r="HS158">
        <v>2.3022499999999999</v>
      </c>
      <c r="HT158">
        <v>1.5478499999999999</v>
      </c>
      <c r="HU158">
        <v>2.4352999999999998</v>
      </c>
      <c r="HV158">
        <v>38.994</v>
      </c>
      <c r="HW158">
        <v>14.4472</v>
      </c>
      <c r="HX158">
        <v>18</v>
      </c>
      <c r="HY158">
        <v>502.44600000000003</v>
      </c>
      <c r="HZ158">
        <v>486.56299999999999</v>
      </c>
      <c r="IA158">
        <v>27.599</v>
      </c>
      <c r="IB158">
        <v>32.505600000000001</v>
      </c>
      <c r="IC158">
        <v>30.000499999999999</v>
      </c>
      <c r="ID158">
        <v>32.303800000000003</v>
      </c>
      <c r="IE158">
        <v>32.4026</v>
      </c>
      <c r="IF158">
        <v>33.677</v>
      </c>
      <c r="IG158">
        <v>41.862900000000003</v>
      </c>
      <c r="IH158">
        <v>0</v>
      </c>
      <c r="II158">
        <v>27.584399999999999</v>
      </c>
      <c r="IJ158">
        <v>753.90599999999995</v>
      </c>
      <c r="IK158">
        <v>21.009599999999999</v>
      </c>
      <c r="IL158">
        <v>100.40600000000001</v>
      </c>
      <c r="IM158">
        <v>100.12</v>
      </c>
      <c r="IN158" t="s">
        <v>1943</v>
      </c>
    </row>
    <row r="159" spans="1:248" x14ac:dyDescent="0.2">
      <c r="A159">
        <v>143</v>
      </c>
      <c r="B159">
        <v>1660230428.0999999</v>
      </c>
      <c r="C159">
        <v>433.09999990463263</v>
      </c>
      <c r="D159" t="s">
        <v>670</v>
      </c>
      <c r="E159" t="s">
        <v>671</v>
      </c>
      <c r="F159">
        <v>1</v>
      </c>
      <c r="G159">
        <v>2</v>
      </c>
      <c r="H159" t="s">
        <v>376</v>
      </c>
      <c r="I159" t="s">
        <v>377</v>
      </c>
      <c r="J159" t="s">
        <v>378</v>
      </c>
      <c r="K159" t="s">
        <v>379</v>
      </c>
      <c r="L159" t="s">
        <v>380</v>
      </c>
      <c r="M159" t="s">
        <v>381</v>
      </c>
      <c r="N159">
        <v>1660230427.3499999</v>
      </c>
      <c r="O159">
        <f t="shared" si="68"/>
        <v>5.2300135243264134E-3</v>
      </c>
      <c r="P159">
        <f t="shared" si="69"/>
        <v>5.230013524326413</v>
      </c>
      <c r="Q159">
        <f t="shared" si="70"/>
        <v>16.093112221522322</v>
      </c>
      <c r="R159">
        <f t="shared" si="71"/>
        <v>661.66449999999998</v>
      </c>
      <c r="S159">
        <f t="shared" si="72"/>
        <v>554.16959081685275</v>
      </c>
      <c r="T159">
        <f t="shared" si="73"/>
        <v>55.186878784719056</v>
      </c>
      <c r="U159">
        <f t="shared" si="74"/>
        <v>65.891739934390642</v>
      </c>
      <c r="V159">
        <f t="shared" si="75"/>
        <v>0.30085774019971528</v>
      </c>
      <c r="W159">
        <f t="shared" si="76"/>
        <v>2.9219763824422782</v>
      </c>
      <c r="X159">
        <f t="shared" si="77"/>
        <v>0.28464660656740054</v>
      </c>
      <c r="Y159">
        <f t="shared" si="78"/>
        <v>0.17928780755413137</v>
      </c>
      <c r="Z159">
        <f t="shared" si="79"/>
        <v>321.54523649999999</v>
      </c>
      <c r="AA159">
        <f t="shared" si="80"/>
        <v>31.552856310299571</v>
      </c>
      <c r="AB159">
        <f t="shared" si="81"/>
        <v>30.8508</v>
      </c>
      <c r="AC159">
        <f t="shared" si="82"/>
        <v>4.4731418160869501</v>
      </c>
      <c r="AD159">
        <f t="shared" si="83"/>
        <v>59.998504243271455</v>
      </c>
      <c r="AE159">
        <f t="shared" si="84"/>
        <v>2.7093842726139603</v>
      </c>
      <c r="AF159">
        <f t="shared" si="85"/>
        <v>4.5157530288228891</v>
      </c>
      <c r="AG159">
        <f t="shared" si="86"/>
        <v>1.7637575434729897</v>
      </c>
      <c r="AH159">
        <f t="shared" si="87"/>
        <v>-230.64359642279484</v>
      </c>
      <c r="AI159">
        <f t="shared" si="88"/>
        <v>26.181417979363896</v>
      </c>
      <c r="AJ159">
        <f t="shared" si="89"/>
        <v>2.0107826611445443</v>
      </c>
      <c r="AK159">
        <f t="shared" si="90"/>
        <v>119.0938407177136</v>
      </c>
      <c r="AL159">
        <f t="shared" si="91"/>
        <v>46.277012310372072</v>
      </c>
      <c r="AM159">
        <f t="shared" si="92"/>
        <v>5.2364223422563008</v>
      </c>
      <c r="AN159">
        <f t="shared" si="93"/>
        <v>16.093112221522322</v>
      </c>
      <c r="AO159">
        <v>727.35229874861136</v>
      </c>
      <c r="AP159">
        <v>681.43541212121193</v>
      </c>
      <c r="AQ159">
        <v>5.0472395961360261</v>
      </c>
      <c r="AR159">
        <v>65.976057686478867</v>
      </c>
      <c r="AS159">
        <f t="shared" si="94"/>
        <v>5.230013524326413</v>
      </c>
      <c r="AT159">
        <v>21.101671686685851</v>
      </c>
      <c r="AU159">
        <v>27.205827272727269</v>
      </c>
      <c r="AV159">
        <v>-5.9447284565741287E-5</v>
      </c>
      <c r="AW159">
        <v>81.048263138824893</v>
      </c>
      <c r="AX159">
        <v>0</v>
      </c>
      <c r="AY159">
        <v>0</v>
      </c>
      <c r="AZ159">
        <f t="shared" si="95"/>
        <v>1</v>
      </c>
      <c r="BA159">
        <f t="shared" si="96"/>
        <v>0</v>
      </c>
      <c r="BB159">
        <f t="shared" si="97"/>
        <v>51951.769408141685</v>
      </c>
      <c r="BC159">
        <f t="shared" si="98"/>
        <v>2000.1849999999999</v>
      </c>
      <c r="BD159">
        <f t="shared" si="99"/>
        <v>1681.3552500000001</v>
      </c>
      <c r="BE159">
        <f t="shared" si="100"/>
        <v>0.84059986951207022</v>
      </c>
      <c r="BF159">
        <f t="shared" si="101"/>
        <v>0.16075774815829535</v>
      </c>
      <c r="BG159">
        <v>6</v>
      </c>
      <c r="BH159">
        <v>0.5</v>
      </c>
      <c r="BI159" t="s">
        <v>382</v>
      </c>
      <c r="BJ159">
        <v>2</v>
      </c>
      <c r="BK159" t="b">
        <v>1</v>
      </c>
      <c r="BL159">
        <v>1660230427.3499999</v>
      </c>
      <c r="BM159">
        <v>661.66449999999998</v>
      </c>
      <c r="BN159">
        <v>721.33999999999992</v>
      </c>
      <c r="BO159">
        <v>27.206800000000001</v>
      </c>
      <c r="BP159">
        <v>21.095549999999999</v>
      </c>
      <c r="BQ159">
        <v>659.96049999999991</v>
      </c>
      <c r="BR159">
        <v>27.202000000000002</v>
      </c>
      <c r="BS159">
        <v>500.1225</v>
      </c>
      <c r="BT159">
        <v>99.484849999999994</v>
      </c>
      <c r="BU159">
        <v>9.9969699999999995E-2</v>
      </c>
      <c r="BV159">
        <v>31.016999999999999</v>
      </c>
      <c r="BW159">
        <v>30.8508</v>
      </c>
      <c r="BX159">
        <v>999.9</v>
      </c>
      <c r="BY159">
        <v>0</v>
      </c>
      <c r="BZ159">
        <v>0</v>
      </c>
      <c r="CA159">
        <v>10008.450000000001</v>
      </c>
      <c r="CB159">
        <v>0</v>
      </c>
      <c r="CC159">
        <v>17.581949999999999</v>
      </c>
      <c r="CD159">
        <v>-59.6755</v>
      </c>
      <c r="CE159">
        <v>680.16949999999997</v>
      </c>
      <c r="CF159">
        <v>736.88499999999999</v>
      </c>
      <c r="CG159">
        <v>6.1112399999999996</v>
      </c>
      <c r="CH159">
        <v>721.33999999999992</v>
      </c>
      <c r="CI159">
        <v>21.095549999999999</v>
      </c>
      <c r="CJ159">
        <v>2.7066650000000001</v>
      </c>
      <c r="CK159">
        <v>2.0986899999999999</v>
      </c>
      <c r="CL159">
        <v>22.32565</v>
      </c>
      <c r="CM159">
        <v>18.209250000000001</v>
      </c>
      <c r="CN159">
        <v>2000.1849999999999</v>
      </c>
      <c r="CO159">
        <v>0.98000350000000003</v>
      </c>
      <c r="CP159">
        <v>1.9996799999999999E-2</v>
      </c>
      <c r="CQ159">
        <v>0</v>
      </c>
      <c r="CR159">
        <v>3.4460000000000002</v>
      </c>
      <c r="CS159">
        <v>0</v>
      </c>
      <c r="CT159">
        <v>22986.45</v>
      </c>
      <c r="CU159">
        <v>17413.95</v>
      </c>
      <c r="CV159">
        <v>42.561999999999998</v>
      </c>
      <c r="CW159">
        <v>43.686999999999998</v>
      </c>
      <c r="CX159">
        <v>42.561999999999998</v>
      </c>
      <c r="CY159">
        <v>42</v>
      </c>
      <c r="CZ159">
        <v>42.561999999999998</v>
      </c>
      <c r="DA159">
        <v>1960.19</v>
      </c>
      <c r="DB159">
        <v>39.994999999999997</v>
      </c>
      <c r="DC159">
        <v>0</v>
      </c>
      <c r="DD159">
        <v>1660230425.7</v>
      </c>
      <c r="DE159">
        <v>0</v>
      </c>
      <c r="DF159">
        <v>1660230021</v>
      </c>
      <c r="DG159" t="s">
        <v>383</v>
      </c>
      <c r="DH159">
        <v>1660230020</v>
      </c>
      <c r="DI159">
        <v>1660230021</v>
      </c>
      <c r="DJ159">
        <v>13</v>
      </c>
      <c r="DK159">
        <v>0.128</v>
      </c>
      <c r="DL159">
        <v>-1.4E-2</v>
      </c>
      <c r="DM159">
        <v>1.25</v>
      </c>
      <c r="DN159">
        <v>1.6E-2</v>
      </c>
      <c r="DO159">
        <v>400</v>
      </c>
      <c r="DP159">
        <v>22</v>
      </c>
      <c r="DQ159">
        <v>0.31</v>
      </c>
      <c r="DR159">
        <v>0.02</v>
      </c>
      <c r="DS159">
        <v>15.962220870571389</v>
      </c>
      <c r="DT159">
        <v>1.581043797898277</v>
      </c>
      <c r="DU159">
        <v>0.14703008808500281</v>
      </c>
      <c r="DV159">
        <v>0</v>
      </c>
      <c r="DW159">
        <v>45.68412686492568</v>
      </c>
      <c r="DX159">
        <v>2.0345397634529712</v>
      </c>
      <c r="DY159">
        <v>0.36170788765509232</v>
      </c>
      <c r="DZ159">
        <v>0</v>
      </c>
      <c r="EA159">
        <v>-58.741687096774193</v>
      </c>
      <c r="EB159">
        <v>-4.7368548387095926</v>
      </c>
      <c r="EC159">
        <v>0.53478194937927159</v>
      </c>
      <c r="ED159">
        <v>0</v>
      </c>
      <c r="EE159">
        <v>518.90941090343517</v>
      </c>
      <c r="EF159">
        <v>274.40040742984468</v>
      </c>
      <c r="EG159">
        <v>19.801265988540049</v>
      </c>
      <c r="EH159">
        <v>0</v>
      </c>
      <c r="EI159">
        <v>6.0665409756097546</v>
      </c>
      <c r="EJ159">
        <v>0.21950675958189189</v>
      </c>
      <c r="EK159">
        <v>2.4305692177325811E-2</v>
      </c>
      <c r="EL159">
        <v>0</v>
      </c>
      <c r="EM159">
        <v>1.765160555561315</v>
      </c>
      <c r="EN159">
        <v>-7.1820528467215431E-4</v>
      </c>
      <c r="EO159">
        <v>5.5910980230398477E-4</v>
      </c>
      <c r="EP159">
        <v>1</v>
      </c>
      <c r="EQ159">
        <v>1</v>
      </c>
      <c r="ER159">
        <v>6</v>
      </c>
      <c r="ES159" t="s">
        <v>413</v>
      </c>
      <c r="ET159">
        <v>2.9420899999999999</v>
      </c>
      <c r="EU159">
        <v>2.80118</v>
      </c>
      <c r="EV159">
        <v>0.12703100000000001</v>
      </c>
      <c r="EW159">
        <v>0.13467199999999999</v>
      </c>
      <c r="EX159">
        <v>0.117663</v>
      </c>
      <c r="EY159">
        <v>9.8323300000000002E-2</v>
      </c>
      <c r="EZ159">
        <v>17873.599999999999</v>
      </c>
      <c r="FA159">
        <v>18579.400000000001</v>
      </c>
      <c r="FB159">
        <v>23813.5</v>
      </c>
      <c r="FC159">
        <v>24990.7</v>
      </c>
      <c r="FD159">
        <v>33634.400000000001</v>
      </c>
      <c r="FE159">
        <v>35984.6</v>
      </c>
      <c r="FF159">
        <v>43421.4</v>
      </c>
      <c r="FG159">
        <v>46197.1</v>
      </c>
      <c r="FH159">
        <v>1.9601200000000001</v>
      </c>
      <c r="FI159">
        <v>1.8358699999999999</v>
      </c>
      <c r="FJ159">
        <v>5.95674E-2</v>
      </c>
      <c r="FK159">
        <v>0</v>
      </c>
      <c r="FL159">
        <v>29.879300000000001</v>
      </c>
      <c r="FM159">
        <v>999.9</v>
      </c>
      <c r="FN159">
        <v>58.6</v>
      </c>
      <c r="FO159">
        <v>35.700000000000003</v>
      </c>
      <c r="FP159">
        <v>34.5794</v>
      </c>
      <c r="FQ159">
        <v>64.147599999999997</v>
      </c>
      <c r="FR159">
        <v>22.488</v>
      </c>
      <c r="FS159">
        <v>1</v>
      </c>
      <c r="FT159">
        <v>0.43370399999999998</v>
      </c>
      <c r="FU159">
        <v>1.7758799999999999</v>
      </c>
      <c r="FV159">
        <v>20.312000000000001</v>
      </c>
      <c r="FW159">
        <v>5.2108499999999998</v>
      </c>
      <c r="FX159">
        <v>11.9062</v>
      </c>
      <c r="FY159">
        <v>5.0027499999999998</v>
      </c>
      <c r="FZ159">
        <v>3.29</v>
      </c>
      <c r="GA159">
        <v>9999</v>
      </c>
      <c r="GB159">
        <v>9999</v>
      </c>
      <c r="GC159">
        <v>9999</v>
      </c>
      <c r="GD159">
        <v>999.9</v>
      </c>
      <c r="GE159">
        <v>1.85965</v>
      </c>
      <c r="GF159">
        <v>1.85467</v>
      </c>
      <c r="GG159">
        <v>1.85781</v>
      </c>
      <c r="GH159">
        <v>1.85626</v>
      </c>
      <c r="GI159">
        <v>1.8550199999999999</v>
      </c>
      <c r="GJ159">
        <v>1.8547100000000001</v>
      </c>
      <c r="GK159">
        <v>1.8534200000000001</v>
      </c>
      <c r="GL159">
        <v>1.8565400000000001</v>
      </c>
      <c r="GM159">
        <v>0</v>
      </c>
      <c r="GN159">
        <v>0</v>
      </c>
      <c r="GO159">
        <v>0</v>
      </c>
      <c r="GP159">
        <v>0</v>
      </c>
      <c r="GQ159" t="s">
        <v>385</v>
      </c>
      <c r="GR159" t="s">
        <v>386</v>
      </c>
      <c r="GS159" t="s">
        <v>387</v>
      </c>
      <c r="GT159" t="s">
        <v>387</v>
      </c>
      <c r="GU159" t="s">
        <v>387</v>
      </c>
      <c r="GV159" t="s">
        <v>387</v>
      </c>
      <c r="GW159">
        <v>0</v>
      </c>
      <c r="GX159">
        <v>100</v>
      </c>
      <c r="GY159">
        <v>100</v>
      </c>
      <c r="GZ159">
        <v>1.7090000000000001</v>
      </c>
      <c r="HA159">
        <v>4.7999999999999996E-3</v>
      </c>
      <c r="HB159">
        <v>0.2796175401742218</v>
      </c>
      <c r="HC159">
        <v>2.9318383021812969E-3</v>
      </c>
      <c r="HD159">
        <v>-1.3754559859485029E-6</v>
      </c>
      <c r="HE159">
        <v>3.0700474437127301E-10</v>
      </c>
      <c r="HF159">
        <v>-7.1567451799845402E-2</v>
      </c>
      <c r="HG159">
        <v>1.00384331276165E-2</v>
      </c>
      <c r="HH159">
        <v>-3.1532673711230711E-4</v>
      </c>
      <c r="HI159">
        <v>1.819468599177705E-6</v>
      </c>
      <c r="HJ159">
        <v>1</v>
      </c>
      <c r="HK159">
        <v>2112</v>
      </c>
      <c r="HL159">
        <v>3</v>
      </c>
      <c r="HM159">
        <v>29</v>
      </c>
      <c r="HN159">
        <v>6.8</v>
      </c>
      <c r="HO159">
        <v>6.8</v>
      </c>
      <c r="HP159">
        <v>1.6894499999999999</v>
      </c>
      <c r="HQ159">
        <v>2.31812</v>
      </c>
      <c r="HR159">
        <v>1.4978</v>
      </c>
      <c r="HS159">
        <v>2.3022499999999999</v>
      </c>
      <c r="HT159">
        <v>1.5478499999999999</v>
      </c>
      <c r="HU159">
        <v>2.33643</v>
      </c>
      <c r="HV159">
        <v>38.994</v>
      </c>
      <c r="HW159">
        <v>14.4472</v>
      </c>
      <c r="HX159">
        <v>18</v>
      </c>
      <c r="HY159">
        <v>502.59100000000001</v>
      </c>
      <c r="HZ159">
        <v>486.60500000000002</v>
      </c>
      <c r="IA159">
        <v>27.593499999999999</v>
      </c>
      <c r="IB159">
        <v>32.507399999999997</v>
      </c>
      <c r="IC159">
        <v>30.000599999999999</v>
      </c>
      <c r="ID159">
        <v>32.305</v>
      </c>
      <c r="IE159">
        <v>32.403799999999997</v>
      </c>
      <c r="IF159">
        <v>33.881799999999998</v>
      </c>
      <c r="IG159">
        <v>41.862900000000003</v>
      </c>
      <c r="IH159">
        <v>0</v>
      </c>
      <c r="II159">
        <v>27.584399999999999</v>
      </c>
      <c r="IJ159">
        <v>753.90599999999995</v>
      </c>
      <c r="IK159">
        <v>21.008900000000001</v>
      </c>
      <c r="IL159">
        <v>100.405</v>
      </c>
      <c r="IM159">
        <v>100.121</v>
      </c>
      <c r="IN159" t="s">
        <v>1943</v>
      </c>
    </row>
    <row r="160" spans="1:248" x14ac:dyDescent="0.2">
      <c r="A160">
        <v>144</v>
      </c>
      <c r="B160">
        <v>1660230428.5999999</v>
      </c>
      <c r="C160">
        <v>433.59999990463263</v>
      </c>
      <c r="D160" t="s">
        <v>670</v>
      </c>
      <c r="E160" t="s">
        <v>671</v>
      </c>
      <c r="F160">
        <v>1</v>
      </c>
      <c r="G160">
        <v>2</v>
      </c>
      <c r="H160" t="s">
        <v>376</v>
      </c>
      <c r="I160" t="s">
        <v>377</v>
      </c>
      <c r="J160" t="s">
        <v>378</v>
      </c>
      <c r="K160" t="s">
        <v>379</v>
      </c>
      <c r="L160" t="s">
        <v>380</v>
      </c>
      <c r="M160" t="s">
        <v>381</v>
      </c>
      <c r="N160">
        <v>1660230427.3499999</v>
      </c>
      <c r="O160">
        <f t="shared" si="68"/>
        <v>5.2312951975468638E-3</v>
      </c>
      <c r="P160">
        <f t="shared" si="69"/>
        <v>5.2312951975468636</v>
      </c>
      <c r="Q160">
        <f t="shared" si="70"/>
        <v>16.080743966676369</v>
      </c>
      <c r="R160">
        <f t="shared" si="71"/>
        <v>661.66449999999998</v>
      </c>
      <c r="S160">
        <f t="shared" si="72"/>
        <v>554.25944354961155</v>
      </c>
      <c r="T160">
        <f t="shared" si="73"/>
        <v>55.195826752910392</v>
      </c>
      <c r="U160">
        <f t="shared" si="74"/>
        <v>65.891739934390642</v>
      </c>
      <c r="V160">
        <f t="shared" si="75"/>
        <v>0.30093565015137891</v>
      </c>
      <c r="W160">
        <f t="shared" si="76"/>
        <v>2.9219763824422782</v>
      </c>
      <c r="X160">
        <f t="shared" si="77"/>
        <v>0.28471636239713832</v>
      </c>
      <c r="Y160">
        <f t="shared" si="78"/>
        <v>0.17933208311109589</v>
      </c>
      <c r="Z160">
        <f t="shared" si="79"/>
        <v>321.54523649999999</v>
      </c>
      <c r="AA160">
        <f t="shared" si="80"/>
        <v>31.552523119861078</v>
      </c>
      <c r="AB160">
        <f t="shared" si="81"/>
        <v>30.8508</v>
      </c>
      <c r="AC160">
        <f t="shared" si="82"/>
        <v>4.4731418160869501</v>
      </c>
      <c r="AD160">
        <f t="shared" si="83"/>
        <v>59.998504243271455</v>
      </c>
      <c r="AE160">
        <f t="shared" si="84"/>
        <v>2.7093842726139603</v>
      </c>
      <c r="AF160">
        <f t="shared" si="85"/>
        <v>4.5157530288228891</v>
      </c>
      <c r="AG160">
        <f t="shared" si="86"/>
        <v>1.7637575434729897</v>
      </c>
      <c r="AH160">
        <f t="shared" si="87"/>
        <v>-230.70011821181669</v>
      </c>
      <c r="AI160">
        <f t="shared" si="88"/>
        <v>26.181417979363896</v>
      </c>
      <c r="AJ160">
        <f t="shared" si="89"/>
        <v>2.0107826611445443</v>
      </c>
      <c r="AK160">
        <f t="shared" si="90"/>
        <v>119.03731892869176</v>
      </c>
      <c r="AL160">
        <f t="shared" si="91"/>
        <v>46.277012310372072</v>
      </c>
      <c r="AM160">
        <f t="shared" si="92"/>
        <v>5.2364223422563008</v>
      </c>
      <c r="AN160">
        <f t="shared" si="93"/>
        <v>16.080743966676369</v>
      </c>
      <c r="AO160">
        <v>729.93331381287021</v>
      </c>
      <c r="AP160">
        <v>683.97610303030308</v>
      </c>
      <c r="AQ160">
        <v>5.0579303618945879</v>
      </c>
      <c r="AR160">
        <v>65.976057686478867</v>
      </c>
      <c r="AS160">
        <f t="shared" si="94"/>
        <v>5.2312951975468636</v>
      </c>
      <c r="AT160">
        <v>21.09860135928789</v>
      </c>
      <c r="AU160">
        <v>27.204347878787871</v>
      </c>
      <c r="AV160">
        <v>-7.291329213041415E-5</v>
      </c>
      <c r="AW160">
        <v>81.048263138824893</v>
      </c>
      <c r="AX160">
        <v>0</v>
      </c>
      <c r="AY160">
        <v>0</v>
      </c>
      <c r="AZ160">
        <f t="shared" si="95"/>
        <v>1</v>
      </c>
      <c r="BA160">
        <f t="shared" si="96"/>
        <v>0</v>
      </c>
      <c r="BB160">
        <f t="shared" si="97"/>
        <v>51951.769408141685</v>
      </c>
      <c r="BC160">
        <f t="shared" si="98"/>
        <v>2000.1849999999999</v>
      </c>
      <c r="BD160">
        <f t="shared" si="99"/>
        <v>1681.3552500000001</v>
      </c>
      <c r="BE160">
        <f t="shared" si="100"/>
        <v>0.84059986951207022</v>
      </c>
      <c r="BF160">
        <f t="shared" si="101"/>
        <v>0.16075774815829535</v>
      </c>
      <c r="BG160">
        <v>6</v>
      </c>
      <c r="BH160">
        <v>0.5</v>
      </c>
      <c r="BI160" t="s">
        <v>382</v>
      </c>
      <c r="BJ160">
        <v>2</v>
      </c>
      <c r="BK160" t="b">
        <v>1</v>
      </c>
      <c r="BL160">
        <v>1660230427.3499999</v>
      </c>
      <c r="BM160">
        <v>661.66449999999998</v>
      </c>
      <c r="BN160">
        <v>721.33999999999992</v>
      </c>
      <c r="BO160">
        <v>27.206800000000001</v>
      </c>
      <c r="BP160">
        <v>21.095549999999999</v>
      </c>
      <c r="BQ160">
        <v>659.96049999999991</v>
      </c>
      <c r="BR160">
        <v>27.202000000000002</v>
      </c>
      <c r="BS160">
        <v>500.1225</v>
      </c>
      <c r="BT160">
        <v>99.484849999999994</v>
      </c>
      <c r="BU160">
        <v>9.9969699999999995E-2</v>
      </c>
      <c r="BV160">
        <v>31.016999999999999</v>
      </c>
      <c r="BW160">
        <v>30.8508</v>
      </c>
      <c r="BX160">
        <v>999.9</v>
      </c>
      <c r="BY160">
        <v>0</v>
      </c>
      <c r="BZ160">
        <v>0</v>
      </c>
      <c r="CA160">
        <v>10008.450000000001</v>
      </c>
      <c r="CB160">
        <v>0</v>
      </c>
      <c r="CC160">
        <v>17.581949999999999</v>
      </c>
      <c r="CD160">
        <v>-59.6755</v>
      </c>
      <c r="CE160">
        <v>680.16949999999997</v>
      </c>
      <c r="CF160">
        <v>736.88499999999999</v>
      </c>
      <c r="CG160">
        <v>6.1112399999999996</v>
      </c>
      <c r="CH160">
        <v>721.33999999999992</v>
      </c>
      <c r="CI160">
        <v>21.095549999999999</v>
      </c>
      <c r="CJ160">
        <v>2.7066650000000001</v>
      </c>
      <c r="CK160">
        <v>2.0986899999999999</v>
      </c>
      <c r="CL160">
        <v>22.32565</v>
      </c>
      <c r="CM160">
        <v>18.209250000000001</v>
      </c>
      <c r="CN160">
        <v>2000.1849999999999</v>
      </c>
      <c r="CO160">
        <v>0.98000350000000003</v>
      </c>
      <c r="CP160">
        <v>1.9996799999999999E-2</v>
      </c>
      <c r="CQ160">
        <v>0</v>
      </c>
      <c r="CR160">
        <v>3.4460000000000002</v>
      </c>
      <c r="CS160">
        <v>0</v>
      </c>
      <c r="CT160">
        <v>22986.45</v>
      </c>
      <c r="CU160">
        <v>17413.95</v>
      </c>
      <c r="CV160">
        <v>42.561999999999998</v>
      </c>
      <c r="CW160">
        <v>43.686999999999998</v>
      </c>
      <c r="CX160">
        <v>42.561999999999998</v>
      </c>
      <c r="CY160">
        <v>42</v>
      </c>
      <c r="CZ160">
        <v>42.561999999999998</v>
      </c>
      <c r="DA160">
        <v>1960.19</v>
      </c>
      <c r="DB160">
        <v>39.994999999999997</v>
      </c>
      <c r="DC160">
        <v>0</v>
      </c>
      <c r="DD160">
        <v>1660230426.9000001</v>
      </c>
      <c r="DE160">
        <v>0</v>
      </c>
      <c r="DF160">
        <v>1660230021</v>
      </c>
      <c r="DG160" t="s">
        <v>383</v>
      </c>
      <c r="DH160">
        <v>1660230020</v>
      </c>
      <c r="DI160">
        <v>1660230021</v>
      </c>
      <c r="DJ160">
        <v>13</v>
      </c>
      <c r="DK160">
        <v>0.128</v>
      </c>
      <c r="DL160">
        <v>-1.4E-2</v>
      </c>
      <c r="DM160">
        <v>1.25</v>
      </c>
      <c r="DN160">
        <v>1.6E-2</v>
      </c>
      <c r="DO160">
        <v>400</v>
      </c>
      <c r="DP160">
        <v>22</v>
      </c>
      <c r="DQ160">
        <v>0.31</v>
      </c>
      <c r="DR160">
        <v>0.02</v>
      </c>
      <c r="DS160">
        <v>15.962220870571389</v>
      </c>
      <c r="DT160">
        <v>1.581043797898277</v>
      </c>
      <c r="DU160">
        <v>0.14703008808500281</v>
      </c>
      <c r="DV160">
        <v>0</v>
      </c>
      <c r="DW160">
        <v>45.68412686492568</v>
      </c>
      <c r="DX160">
        <v>2.0345397634529712</v>
      </c>
      <c r="DY160">
        <v>0.36170788765509232</v>
      </c>
      <c r="DZ160">
        <v>0</v>
      </c>
      <c r="EA160">
        <v>-58.741687096774193</v>
      </c>
      <c r="EB160">
        <v>-4.7368548387095926</v>
      </c>
      <c r="EC160">
        <v>0.53478194937927159</v>
      </c>
      <c r="ED160">
        <v>0</v>
      </c>
      <c r="EE160">
        <v>518.90941090343517</v>
      </c>
      <c r="EF160">
        <v>274.40040742984468</v>
      </c>
      <c r="EG160">
        <v>19.801265988540049</v>
      </c>
      <c r="EH160">
        <v>0</v>
      </c>
      <c r="EI160">
        <v>6.0665409756097546</v>
      </c>
      <c r="EJ160">
        <v>0.21950675958189189</v>
      </c>
      <c r="EK160">
        <v>2.4305692177325811E-2</v>
      </c>
      <c r="EL160">
        <v>0</v>
      </c>
      <c r="EM160">
        <v>1.765160555561315</v>
      </c>
      <c r="EN160">
        <v>-7.1820528467215431E-4</v>
      </c>
      <c r="EO160">
        <v>5.5910980230398477E-4</v>
      </c>
      <c r="EP160">
        <v>1</v>
      </c>
      <c r="EQ160">
        <v>1</v>
      </c>
      <c r="ER160">
        <v>6</v>
      </c>
      <c r="ES160" t="s">
        <v>413</v>
      </c>
      <c r="ET160">
        <v>2.9421400000000002</v>
      </c>
      <c r="EU160">
        <v>2.8011499999999998</v>
      </c>
      <c r="EV160">
        <v>0.12735299999999999</v>
      </c>
      <c r="EW160">
        <v>0.13498499999999999</v>
      </c>
      <c r="EX160">
        <v>0.117658</v>
      </c>
      <c r="EY160">
        <v>9.8321599999999995E-2</v>
      </c>
      <c r="EZ160">
        <v>17867</v>
      </c>
      <c r="FA160">
        <v>18572.7</v>
      </c>
      <c r="FB160">
        <v>23813.4</v>
      </c>
      <c r="FC160">
        <v>24990.799999999999</v>
      </c>
      <c r="FD160">
        <v>33634.6</v>
      </c>
      <c r="FE160">
        <v>35984.800000000003</v>
      </c>
      <c r="FF160">
        <v>43421.3</v>
      </c>
      <c r="FG160">
        <v>46197.2</v>
      </c>
      <c r="FH160">
        <v>1.9600500000000001</v>
      </c>
      <c r="FI160">
        <v>1.8358699999999999</v>
      </c>
      <c r="FJ160">
        <v>5.9701499999999998E-2</v>
      </c>
      <c r="FK160">
        <v>0</v>
      </c>
      <c r="FL160">
        <v>29.8795</v>
      </c>
      <c r="FM160">
        <v>999.9</v>
      </c>
      <c r="FN160">
        <v>58.6</v>
      </c>
      <c r="FO160">
        <v>35.700000000000003</v>
      </c>
      <c r="FP160">
        <v>34.581899999999997</v>
      </c>
      <c r="FQ160">
        <v>64.147599999999997</v>
      </c>
      <c r="FR160">
        <v>22.6723</v>
      </c>
      <c r="FS160">
        <v>1</v>
      </c>
      <c r="FT160">
        <v>0.43373499999999998</v>
      </c>
      <c r="FU160">
        <v>1.7728600000000001</v>
      </c>
      <c r="FV160">
        <v>20.312100000000001</v>
      </c>
      <c r="FW160">
        <v>5.2108499999999998</v>
      </c>
      <c r="FX160">
        <v>11.906499999999999</v>
      </c>
      <c r="FY160">
        <v>5.0028499999999996</v>
      </c>
      <c r="FZ160">
        <v>3.2900299999999998</v>
      </c>
      <c r="GA160">
        <v>9999</v>
      </c>
      <c r="GB160">
        <v>9999</v>
      </c>
      <c r="GC160">
        <v>9999</v>
      </c>
      <c r="GD160">
        <v>999.9</v>
      </c>
      <c r="GE160">
        <v>1.85965</v>
      </c>
      <c r="GF160">
        <v>1.8546800000000001</v>
      </c>
      <c r="GG160">
        <v>1.8577999999999999</v>
      </c>
      <c r="GH160">
        <v>1.85626</v>
      </c>
      <c r="GI160">
        <v>1.8550199999999999</v>
      </c>
      <c r="GJ160">
        <v>1.8547100000000001</v>
      </c>
      <c r="GK160">
        <v>1.8534200000000001</v>
      </c>
      <c r="GL160">
        <v>1.8565400000000001</v>
      </c>
      <c r="GM160">
        <v>0</v>
      </c>
      <c r="GN160">
        <v>0</v>
      </c>
      <c r="GO160">
        <v>0</v>
      </c>
      <c r="GP160">
        <v>0</v>
      </c>
      <c r="GQ160" t="s">
        <v>385</v>
      </c>
      <c r="GR160" t="s">
        <v>386</v>
      </c>
      <c r="GS160" t="s">
        <v>387</v>
      </c>
      <c r="GT160" t="s">
        <v>387</v>
      </c>
      <c r="GU160" t="s">
        <v>387</v>
      </c>
      <c r="GV160" t="s">
        <v>387</v>
      </c>
      <c r="GW160">
        <v>0</v>
      </c>
      <c r="GX160">
        <v>100</v>
      </c>
      <c r="GY160">
        <v>100</v>
      </c>
      <c r="GZ160">
        <v>1.7130000000000001</v>
      </c>
      <c r="HA160">
        <v>4.7999999999999996E-3</v>
      </c>
      <c r="HB160">
        <v>0.2796175401742218</v>
      </c>
      <c r="HC160">
        <v>2.9318383021812969E-3</v>
      </c>
      <c r="HD160">
        <v>-1.3754559859485029E-6</v>
      </c>
      <c r="HE160">
        <v>3.0700474437127301E-10</v>
      </c>
      <c r="HF160">
        <v>-7.1567451799845402E-2</v>
      </c>
      <c r="HG160">
        <v>1.00384331276165E-2</v>
      </c>
      <c r="HH160">
        <v>-3.1532673711230711E-4</v>
      </c>
      <c r="HI160">
        <v>1.819468599177705E-6</v>
      </c>
      <c r="HJ160">
        <v>1</v>
      </c>
      <c r="HK160">
        <v>2112</v>
      </c>
      <c r="HL160">
        <v>3</v>
      </c>
      <c r="HM160">
        <v>29</v>
      </c>
      <c r="HN160">
        <v>6.8</v>
      </c>
      <c r="HO160">
        <v>6.8</v>
      </c>
      <c r="HP160">
        <v>1.6918899999999999</v>
      </c>
      <c r="HQ160">
        <v>2.31812</v>
      </c>
      <c r="HR160">
        <v>1.4978</v>
      </c>
      <c r="HS160">
        <v>2.3022499999999999</v>
      </c>
      <c r="HT160">
        <v>1.5478499999999999</v>
      </c>
      <c r="HU160">
        <v>2.2888199999999999</v>
      </c>
      <c r="HV160">
        <v>38.994</v>
      </c>
      <c r="HW160">
        <v>14.4472</v>
      </c>
      <c r="HX160">
        <v>18</v>
      </c>
      <c r="HY160">
        <v>502.54700000000003</v>
      </c>
      <c r="HZ160">
        <v>486.60700000000003</v>
      </c>
      <c r="IA160">
        <v>27.592199999999998</v>
      </c>
      <c r="IB160">
        <v>32.507599999999996</v>
      </c>
      <c r="IC160">
        <v>30.000599999999999</v>
      </c>
      <c r="ID160">
        <v>32.305199999999999</v>
      </c>
      <c r="IE160">
        <v>32.404000000000003</v>
      </c>
      <c r="IF160">
        <v>34.057299999999998</v>
      </c>
      <c r="IG160">
        <v>41.862900000000003</v>
      </c>
      <c r="IH160">
        <v>0</v>
      </c>
      <c r="II160">
        <v>27.584399999999999</v>
      </c>
      <c r="IJ160">
        <v>763.95699999999999</v>
      </c>
      <c r="IK160">
        <v>21.009499999999999</v>
      </c>
      <c r="IL160">
        <v>100.405</v>
      </c>
      <c r="IM160">
        <v>100.121</v>
      </c>
      <c r="IN160" t="s">
        <v>1943</v>
      </c>
    </row>
    <row r="161" spans="1:248" x14ac:dyDescent="0.2">
      <c r="A161">
        <v>145</v>
      </c>
      <c r="B161">
        <v>1660230430.0999999</v>
      </c>
      <c r="C161">
        <v>435.09999990463263</v>
      </c>
      <c r="D161" t="s">
        <v>672</v>
      </c>
      <c r="E161" t="s">
        <v>673</v>
      </c>
      <c r="F161">
        <v>1</v>
      </c>
      <c r="G161">
        <v>2</v>
      </c>
      <c r="H161" t="s">
        <v>376</v>
      </c>
      <c r="I161" t="s">
        <v>377</v>
      </c>
      <c r="J161" t="s">
        <v>378</v>
      </c>
      <c r="K161" t="s">
        <v>379</v>
      </c>
      <c r="L161" t="s">
        <v>380</v>
      </c>
      <c r="M161" t="s">
        <v>381</v>
      </c>
      <c r="N161">
        <v>1660230429.3499999</v>
      </c>
      <c r="O161">
        <f t="shared" si="68"/>
        <v>5.2307138509354945E-3</v>
      </c>
      <c r="P161">
        <f t="shared" si="69"/>
        <v>5.2307138509354942</v>
      </c>
      <c r="Q161">
        <f t="shared" si="70"/>
        <v>16.220520693255757</v>
      </c>
      <c r="R161">
        <f t="shared" si="71"/>
        <v>671.48250000000007</v>
      </c>
      <c r="S161">
        <f t="shared" si="72"/>
        <v>562.90885675383879</v>
      </c>
      <c r="T161">
        <f t="shared" si="73"/>
        <v>56.057392545165413</v>
      </c>
      <c r="U161">
        <f t="shared" si="74"/>
        <v>66.869720804854509</v>
      </c>
      <c r="V161">
        <f t="shared" si="75"/>
        <v>0.30058490019055056</v>
      </c>
      <c r="W161">
        <f t="shared" si="76"/>
        <v>2.9213269727191862</v>
      </c>
      <c r="X161">
        <f t="shared" si="77"/>
        <v>0.28439891763499381</v>
      </c>
      <c r="Y161">
        <f t="shared" si="78"/>
        <v>0.17913090226496611</v>
      </c>
      <c r="Z161">
        <f t="shared" si="79"/>
        <v>321.52607871092641</v>
      </c>
      <c r="AA161">
        <f t="shared" si="80"/>
        <v>31.553471569880831</v>
      </c>
      <c r="AB161">
        <f t="shared" si="81"/>
        <v>30.85585</v>
      </c>
      <c r="AC161">
        <f t="shared" si="82"/>
        <v>4.4744313829222095</v>
      </c>
      <c r="AD161">
        <f t="shared" si="83"/>
        <v>59.98508290201503</v>
      </c>
      <c r="AE161">
        <f t="shared" si="84"/>
        <v>2.7089017433448102</v>
      </c>
      <c r="AF161">
        <f t="shared" si="85"/>
        <v>4.5159589889535887</v>
      </c>
      <c r="AG161">
        <f t="shared" si="86"/>
        <v>1.7655296395773994</v>
      </c>
      <c r="AH161">
        <f t="shared" si="87"/>
        <v>-230.67448082625532</v>
      </c>
      <c r="AI161">
        <f t="shared" si="88"/>
        <v>25.506247191036845</v>
      </c>
      <c r="AJ161">
        <f t="shared" si="89"/>
        <v>1.9594202930175537</v>
      </c>
      <c r="AK161">
        <f t="shared" si="90"/>
        <v>118.3172653687255</v>
      </c>
      <c r="AL161">
        <f t="shared" si="91"/>
        <v>46.342428264442852</v>
      </c>
      <c r="AM161">
        <f t="shared" si="92"/>
        <v>5.2317121948679715</v>
      </c>
      <c r="AN161">
        <f t="shared" si="93"/>
        <v>16.220520693255757</v>
      </c>
      <c r="AO161">
        <v>737.61568349592085</v>
      </c>
      <c r="AP161">
        <v>691.51978181818174</v>
      </c>
      <c r="AQ161">
        <v>5.0514687457588936</v>
      </c>
      <c r="AR161">
        <v>65.976057686478867</v>
      </c>
      <c r="AS161">
        <f t="shared" si="94"/>
        <v>5.2307138509354942</v>
      </c>
      <c r="AT161">
        <v>21.095897943529749</v>
      </c>
      <c r="AU161">
        <v>27.201261212121221</v>
      </c>
      <c r="AV161">
        <v>-9.7990680614691114E-5</v>
      </c>
      <c r="AW161">
        <v>81.048263138824893</v>
      </c>
      <c r="AX161">
        <v>0</v>
      </c>
      <c r="AY161">
        <v>0</v>
      </c>
      <c r="AZ161">
        <f t="shared" si="95"/>
        <v>1</v>
      </c>
      <c r="BA161">
        <f t="shared" si="96"/>
        <v>0</v>
      </c>
      <c r="BB161">
        <f t="shared" si="97"/>
        <v>51933.174635682233</v>
      </c>
      <c r="BC161">
        <f t="shared" si="98"/>
        <v>2000.0650000000001</v>
      </c>
      <c r="BD161">
        <f t="shared" si="99"/>
        <v>1681.2544470004802</v>
      </c>
      <c r="BE161">
        <f t="shared" si="100"/>
        <v>0.84059990400335993</v>
      </c>
      <c r="BF161">
        <f t="shared" si="101"/>
        <v>0.16075781472648459</v>
      </c>
      <c r="BG161">
        <v>6</v>
      </c>
      <c r="BH161">
        <v>0.5</v>
      </c>
      <c r="BI161" t="s">
        <v>382</v>
      </c>
      <c r="BJ161">
        <v>2</v>
      </c>
      <c r="BK161" t="b">
        <v>1</v>
      </c>
      <c r="BL161">
        <v>1660230429.3499999</v>
      </c>
      <c r="BM161">
        <v>671.48250000000007</v>
      </c>
      <c r="BN161">
        <v>731.29549999999995</v>
      </c>
      <c r="BO161">
        <v>27.20185</v>
      </c>
      <c r="BP161">
        <v>21.095949999999998</v>
      </c>
      <c r="BQ161">
        <v>669.76400000000001</v>
      </c>
      <c r="BR161">
        <v>27.197050000000001</v>
      </c>
      <c r="BS161">
        <v>500.113</v>
      </c>
      <c r="BT161">
        <v>99.485250000000008</v>
      </c>
      <c r="BU161">
        <v>9.9952600000000003E-2</v>
      </c>
      <c r="BV161">
        <v>31.017800000000001</v>
      </c>
      <c r="BW161">
        <v>30.85585</v>
      </c>
      <c r="BX161">
        <v>999.9</v>
      </c>
      <c r="BY161">
        <v>0</v>
      </c>
      <c r="BZ161">
        <v>0</v>
      </c>
      <c r="CA161">
        <v>10004.700000000001</v>
      </c>
      <c r="CB161">
        <v>0</v>
      </c>
      <c r="CC161">
        <v>17.60735</v>
      </c>
      <c r="CD161">
        <v>-59.812950000000001</v>
      </c>
      <c r="CE161">
        <v>690.25849999999991</v>
      </c>
      <c r="CF161">
        <v>747.05500000000006</v>
      </c>
      <c r="CG161">
        <v>6.105855</v>
      </c>
      <c r="CH161">
        <v>731.29549999999995</v>
      </c>
      <c r="CI161">
        <v>21.095949999999998</v>
      </c>
      <c r="CJ161">
        <v>2.7061799999999998</v>
      </c>
      <c r="CK161">
        <v>2.0987399999999998</v>
      </c>
      <c r="CL161">
        <v>22.322700000000001</v>
      </c>
      <c r="CM161">
        <v>18.209599999999998</v>
      </c>
      <c r="CN161">
        <v>2000.0650000000001</v>
      </c>
      <c r="CO161">
        <v>0.98000350000000003</v>
      </c>
      <c r="CP161">
        <v>1.9996799999999999E-2</v>
      </c>
      <c r="CQ161">
        <v>0</v>
      </c>
      <c r="CR161">
        <v>2.0625</v>
      </c>
      <c r="CS161">
        <v>0</v>
      </c>
      <c r="CT161">
        <v>23010</v>
      </c>
      <c r="CU161">
        <v>17412.900000000001</v>
      </c>
      <c r="CV161">
        <v>42.530999999999999</v>
      </c>
      <c r="CW161">
        <v>43.686999999999998</v>
      </c>
      <c r="CX161">
        <v>42.561999999999998</v>
      </c>
      <c r="CY161">
        <v>42</v>
      </c>
      <c r="CZ161">
        <v>42.561999999999998</v>
      </c>
      <c r="DA161">
        <v>1960.075</v>
      </c>
      <c r="DB161">
        <v>39.994999999999997</v>
      </c>
      <c r="DC161">
        <v>0</v>
      </c>
      <c r="DD161">
        <v>1660230428.0999999</v>
      </c>
      <c r="DE161">
        <v>0</v>
      </c>
      <c r="DF161">
        <v>1660230021</v>
      </c>
      <c r="DG161" t="s">
        <v>383</v>
      </c>
      <c r="DH161">
        <v>1660230020</v>
      </c>
      <c r="DI161">
        <v>1660230021</v>
      </c>
      <c r="DJ161">
        <v>13</v>
      </c>
      <c r="DK161">
        <v>0.128</v>
      </c>
      <c r="DL161">
        <v>-1.4E-2</v>
      </c>
      <c r="DM161">
        <v>1.25</v>
      </c>
      <c r="DN161">
        <v>1.6E-2</v>
      </c>
      <c r="DO161">
        <v>400</v>
      </c>
      <c r="DP161">
        <v>22</v>
      </c>
      <c r="DQ161">
        <v>0.31</v>
      </c>
      <c r="DR161">
        <v>0.02</v>
      </c>
      <c r="DS161">
        <v>15.984949757952741</v>
      </c>
      <c r="DT161">
        <v>1.5370982342705231</v>
      </c>
      <c r="DU161">
        <v>0.14359976677534689</v>
      </c>
      <c r="DV161">
        <v>0</v>
      </c>
      <c r="DW161">
        <v>45.701764007040872</v>
      </c>
      <c r="DX161">
        <v>3.5994969665060532</v>
      </c>
      <c r="DY161">
        <v>0.38472509703381969</v>
      </c>
      <c r="DZ161">
        <v>0</v>
      </c>
      <c r="EA161">
        <v>-58.797390322580647</v>
      </c>
      <c r="EB161">
        <v>-6.4974580645161177</v>
      </c>
      <c r="EC161">
        <v>0.59268476653866553</v>
      </c>
      <c r="ED161">
        <v>0</v>
      </c>
      <c r="EE161">
        <v>523.58754412183225</v>
      </c>
      <c r="EF161">
        <v>275.35831073762898</v>
      </c>
      <c r="EG161">
        <v>19.871792355909939</v>
      </c>
      <c r="EH161">
        <v>0</v>
      </c>
      <c r="EI161">
        <v>6.0695765853658532</v>
      </c>
      <c r="EJ161">
        <v>0.2339262020905912</v>
      </c>
      <c r="EK161">
        <v>2.5335731213942701E-2</v>
      </c>
      <c r="EL161">
        <v>0</v>
      </c>
      <c r="EM161">
        <v>1.7649976679254169</v>
      </c>
      <c r="EN161">
        <v>-2.0057795579173912E-3</v>
      </c>
      <c r="EO161">
        <v>6.666859421115668E-4</v>
      </c>
      <c r="EP161">
        <v>1</v>
      </c>
      <c r="EQ161">
        <v>1</v>
      </c>
      <c r="ER161">
        <v>6</v>
      </c>
      <c r="ES161" t="s">
        <v>413</v>
      </c>
      <c r="ET161">
        <v>2.9421900000000001</v>
      </c>
      <c r="EU161">
        <v>2.8010899999999999</v>
      </c>
      <c r="EV161">
        <v>0.12831899999999999</v>
      </c>
      <c r="EW161">
        <v>0.13592399999999999</v>
      </c>
      <c r="EX161">
        <v>0.11765200000000001</v>
      </c>
      <c r="EY161">
        <v>9.8320299999999999E-2</v>
      </c>
      <c r="EZ161">
        <v>17847.3</v>
      </c>
      <c r="FA161">
        <v>18552.599999999999</v>
      </c>
      <c r="FB161">
        <v>23813.5</v>
      </c>
      <c r="FC161">
        <v>24990.799999999999</v>
      </c>
      <c r="FD161">
        <v>33634.800000000003</v>
      </c>
      <c r="FE161">
        <v>35985.199999999997</v>
      </c>
      <c r="FF161">
        <v>43421.3</v>
      </c>
      <c r="FG161">
        <v>46197.5</v>
      </c>
      <c r="FH161">
        <v>1.9599</v>
      </c>
      <c r="FI161">
        <v>1.83595</v>
      </c>
      <c r="FJ161">
        <v>5.9939899999999997E-2</v>
      </c>
      <c r="FK161">
        <v>0</v>
      </c>
      <c r="FL161">
        <v>29.880600000000001</v>
      </c>
      <c r="FM161">
        <v>999.9</v>
      </c>
      <c r="FN161">
        <v>58.6</v>
      </c>
      <c r="FO161">
        <v>35.700000000000003</v>
      </c>
      <c r="FP161">
        <v>34.5852</v>
      </c>
      <c r="FQ161">
        <v>64.037599999999998</v>
      </c>
      <c r="FR161">
        <v>22.115400000000001</v>
      </c>
      <c r="FS161">
        <v>1</v>
      </c>
      <c r="FT161">
        <v>0.43389699999999998</v>
      </c>
      <c r="FU161">
        <v>1.7731399999999999</v>
      </c>
      <c r="FV161">
        <v>20.312100000000001</v>
      </c>
      <c r="FW161">
        <v>5.2105499999999996</v>
      </c>
      <c r="FX161">
        <v>11.9071</v>
      </c>
      <c r="FY161">
        <v>5.00305</v>
      </c>
      <c r="FZ161">
        <v>3.2901799999999999</v>
      </c>
      <c r="GA161">
        <v>9999</v>
      </c>
      <c r="GB161">
        <v>9999</v>
      </c>
      <c r="GC161">
        <v>9999</v>
      </c>
      <c r="GD161">
        <v>999.9</v>
      </c>
      <c r="GE161">
        <v>1.85965</v>
      </c>
      <c r="GF161">
        <v>1.8546800000000001</v>
      </c>
      <c r="GG161">
        <v>1.8577999999999999</v>
      </c>
      <c r="GH161">
        <v>1.85625</v>
      </c>
      <c r="GI161">
        <v>1.85503</v>
      </c>
      <c r="GJ161">
        <v>1.8547100000000001</v>
      </c>
      <c r="GK161">
        <v>1.8534299999999999</v>
      </c>
      <c r="GL161">
        <v>1.85653</v>
      </c>
      <c r="GM161">
        <v>0</v>
      </c>
      <c r="GN161">
        <v>0</v>
      </c>
      <c r="GO161">
        <v>0</v>
      </c>
      <c r="GP161">
        <v>0</v>
      </c>
      <c r="GQ161" t="s">
        <v>385</v>
      </c>
      <c r="GR161" t="s">
        <v>386</v>
      </c>
      <c r="GS161" t="s">
        <v>387</v>
      </c>
      <c r="GT161" t="s">
        <v>387</v>
      </c>
      <c r="GU161" t="s">
        <v>387</v>
      </c>
      <c r="GV161" t="s">
        <v>387</v>
      </c>
      <c r="GW161">
        <v>0</v>
      </c>
      <c r="GX161">
        <v>100</v>
      </c>
      <c r="GY161">
        <v>100</v>
      </c>
      <c r="GZ161">
        <v>1.724</v>
      </c>
      <c r="HA161">
        <v>4.7999999999999996E-3</v>
      </c>
      <c r="HB161">
        <v>0.2796175401742218</v>
      </c>
      <c r="HC161">
        <v>2.9318383021812969E-3</v>
      </c>
      <c r="HD161">
        <v>-1.3754559859485029E-6</v>
      </c>
      <c r="HE161">
        <v>3.0700474437127301E-10</v>
      </c>
      <c r="HF161">
        <v>-7.1567451799845402E-2</v>
      </c>
      <c r="HG161">
        <v>1.00384331276165E-2</v>
      </c>
      <c r="HH161">
        <v>-3.1532673711230711E-4</v>
      </c>
      <c r="HI161">
        <v>1.819468599177705E-6</v>
      </c>
      <c r="HJ161">
        <v>1</v>
      </c>
      <c r="HK161">
        <v>2112</v>
      </c>
      <c r="HL161">
        <v>3</v>
      </c>
      <c r="HM161">
        <v>29</v>
      </c>
      <c r="HN161">
        <v>6.8</v>
      </c>
      <c r="HO161">
        <v>6.8</v>
      </c>
      <c r="HP161">
        <v>1.7077599999999999</v>
      </c>
      <c r="HQ161">
        <v>2.2936999999999999</v>
      </c>
      <c r="HR161">
        <v>1.4978</v>
      </c>
      <c r="HS161">
        <v>2.3022499999999999</v>
      </c>
      <c r="HT161">
        <v>1.5478499999999999</v>
      </c>
      <c r="HU161">
        <v>2.4352999999999998</v>
      </c>
      <c r="HV161">
        <v>38.994</v>
      </c>
      <c r="HW161">
        <v>14.456</v>
      </c>
      <c r="HX161">
        <v>18</v>
      </c>
      <c r="HY161">
        <v>502.46499999999997</v>
      </c>
      <c r="HZ161">
        <v>486.666</v>
      </c>
      <c r="IA161">
        <v>27.585999999999999</v>
      </c>
      <c r="IB161">
        <v>32.509500000000003</v>
      </c>
      <c r="IC161">
        <v>30.000599999999999</v>
      </c>
      <c r="ID161">
        <v>32.3065</v>
      </c>
      <c r="IE161">
        <v>32.405200000000001</v>
      </c>
      <c r="IF161">
        <v>34.258699999999997</v>
      </c>
      <c r="IG161">
        <v>41.862900000000003</v>
      </c>
      <c r="IH161">
        <v>0</v>
      </c>
      <c r="II161">
        <v>27.5672</v>
      </c>
      <c r="IJ161">
        <v>763.95699999999999</v>
      </c>
      <c r="IK161">
        <v>21.0059</v>
      </c>
      <c r="IL161">
        <v>100.405</v>
      </c>
      <c r="IM161">
        <v>100.122</v>
      </c>
      <c r="IN161" t="s">
        <v>1943</v>
      </c>
    </row>
    <row r="162" spans="1:248" x14ac:dyDescent="0.2">
      <c r="A162">
        <v>146</v>
      </c>
      <c r="B162">
        <v>1660230430.5999999</v>
      </c>
      <c r="C162">
        <v>435.59999990463263</v>
      </c>
      <c r="D162" t="s">
        <v>672</v>
      </c>
      <c r="E162" t="s">
        <v>673</v>
      </c>
      <c r="F162">
        <v>1</v>
      </c>
      <c r="G162">
        <v>2</v>
      </c>
      <c r="H162" t="s">
        <v>376</v>
      </c>
      <c r="I162" t="s">
        <v>377</v>
      </c>
      <c r="J162" t="s">
        <v>378</v>
      </c>
      <c r="K162" t="s">
        <v>379</v>
      </c>
      <c r="L162" t="s">
        <v>380</v>
      </c>
      <c r="M162" t="s">
        <v>381</v>
      </c>
      <c r="N162">
        <v>1660230429.3499999</v>
      </c>
      <c r="O162">
        <f t="shared" si="68"/>
        <v>5.2303101072525516E-3</v>
      </c>
      <c r="P162">
        <f t="shared" si="69"/>
        <v>5.230310107252552</v>
      </c>
      <c r="Q162">
        <f t="shared" si="70"/>
        <v>16.23215550891657</v>
      </c>
      <c r="R162">
        <f t="shared" si="71"/>
        <v>671.48250000000007</v>
      </c>
      <c r="S162">
        <f t="shared" si="72"/>
        <v>562.83788193240855</v>
      </c>
      <c r="T162">
        <f t="shared" si="73"/>
        <v>56.050324503193785</v>
      </c>
      <c r="U162">
        <f t="shared" si="74"/>
        <v>66.869720804854509</v>
      </c>
      <c r="V162">
        <f t="shared" si="75"/>
        <v>0.30056038442472993</v>
      </c>
      <c r="W162">
        <f t="shared" si="76"/>
        <v>2.9213269727191862</v>
      </c>
      <c r="X162">
        <f t="shared" si="77"/>
        <v>0.28437696570458754</v>
      </c>
      <c r="Y162">
        <f t="shared" si="78"/>
        <v>0.1791169690652715</v>
      </c>
      <c r="Z162">
        <f t="shared" si="79"/>
        <v>321.52607871092641</v>
      </c>
      <c r="AA162">
        <f t="shared" si="80"/>
        <v>31.553576550796656</v>
      </c>
      <c r="AB162">
        <f t="shared" si="81"/>
        <v>30.85585</v>
      </c>
      <c r="AC162">
        <f t="shared" si="82"/>
        <v>4.4744313829222095</v>
      </c>
      <c r="AD162">
        <f t="shared" si="83"/>
        <v>59.98508290201503</v>
      </c>
      <c r="AE162">
        <f t="shared" si="84"/>
        <v>2.7089017433448102</v>
      </c>
      <c r="AF162">
        <f t="shared" si="85"/>
        <v>4.5159589889535887</v>
      </c>
      <c r="AG162">
        <f t="shared" si="86"/>
        <v>1.7655296395773994</v>
      </c>
      <c r="AH162">
        <f t="shared" si="87"/>
        <v>-230.65667572983753</v>
      </c>
      <c r="AI162">
        <f t="shared" si="88"/>
        <v>25.506247191036845</v>
      </c>
      <c r="AJ162">
        <f t="shared" si="89"/>
        <v>1.9594202930175537</v>
      </c>
      <c r="AK162">
        <f t="shared" si="90"/>
        <v>118.33507046514329</v>
      </c>
      <c r="AL162">
        <f t="shared" si="91"/>
        <v>46.342428264442852</v>
      </c>
      <c r="AM162">
        <f t="shared" si="92"/>
        <v>5.2317121948679715</v>
      </c>
      <c r="AN162">
        <f t="shared" si="93"/>
        <v>16.23215550891657</v>
      </c>
      <c r="AO162">
        <v>740.14987028367523</v>
      </c>
      <c r="AP162">
        <v>694.04584242424244</v>
      </c>
      <c r="AQ162">
        <v>5.0502869630235629</v>
      </c>
      <c r="AR162">
        <v>65.976057686478867</v>
      </c>
      <c r="AS162">
        <f t="shared" si="94"/>
        <v>5.230310107252552</v>
      </c>
      <c r="AT162">
        <v>21.095944850818579</v>
      </c>
      <c r="AU162">
        <v>27.20079454545456</v>
      </c>
      <c r="AV162">
        <v>-9.0886063927678767E-5</v>
      </c>
      <c r="AW162">
        <v>81.048263138824893</v>
      </c>
      <c r="AX162">
        <v>0</v>
      </c>
      <c r="AY162">
        <v>0</v>
      </c>
      <c r="AZ162">
        <f t="shared" si="95"/>
        <v>1</v>
      </c>
      <c r="BA162">
        <f t="shared" si="96"/>
        <v>0</v>
      </c>
      <c r="BB162">
        <f t="shared" si="97"/>
        <v>51933.174635682233</v>
      </c>
      <c r="BC162">
        <f t="shared" si="98"/>
        <v>2000.0650000000001</v>
      </c>
      <c r="BD162">
        <f t="shared" si="99"/>
        <v>1681.2544470004802</v>
      </c>
      <c r="BE162">
        <f t="shared" si="100"/>
        <v>0.84059990400335993</v>
      </c>
      <c r="BF162">
        <f t="shared" si="101"/>
        <v>0.16075781472648459</v>
      </c>
      <c r="BG162">
        <v>6</v>
      </c>
      <c r="BH162">
        <v>0.5</v>
      </c>
      <c r="BI162" t="s">
        <v>382</v>
      </c>
      <c r="BJ162">
        <v>2</v>
      </c>
      <c r="BK162" t="b">
        <v>1</v>
      </c>
      <c r="BL162">
        <v>1660230429.3499999</v>
      </c>
      <c r="BM162">
        <v>671.48250000000007</v>
      </c>
      <c r="BN162">
        <v>731.29549999999995</v>
      </c>
      <c r="BO162">
        <v>27.20185</v>
      </c>
      <c r="BP162">
        <v>21.095949999999998</v>
      </c>
      <c r="BQ162">
        <v>669.76400000000001</v>
      </c>
      <c r="BR162">
        <v>27.197050000000001</v>
      </c>
      <c r="BS162">
        <v>500.113</v>
      </c>
      <c r="BT162">
        <v>99.485250000000008</v>
      </c>
      <c r="BU162">
        <v>9.9952600000000003E-2</v>
      </c>
      <c r="BV162">
        <v>31.017800000000001</v>
      </c>
      <c r="BW162">
        <v>30.85585</v>
      </c>
      <c r="BX162">
        <v>999.9</v>
      </c>
      <c r="BY162">
        <v>0</v>
      </c>
      <c r="BZ162">
        <v>0</v>
      </c>
      <c r="CA162">
        <v>10004.700000000001</v>
      </c>
      <c r="CB162">
        <v>0</v>
      </c>
      <c r="CC162">
        <v>17.60735</v>
      </c>
      <c r="CD162">
        <v>-59.812950000000001</v>
      </c>
      <c r="CE162">
        <v>690.25849999999991</v>
      </c>
      <c r="CF162">
        <v>747.05500000000006</v>
      </c>
      <c r="CG162">
        <v>6.105855</v>
      </c>
      <c r="CH162">
        <v>731.29549999999995</v>
      </c>
      <c r="CI162">
        <v>21.095949999999998</v>
      </c>
      <c r="CJ162">
        <v>2.7061799999999998</v>
      </c>
      <c r="CK162">
        <v>2.0987399999999998</v>
      </c>
      <c r="CL162">
        <v>22.322700000000001</v>
      </c>
      <c r="CM162">
        <v>18.209599999999998</v>
      </c>
      <c r="CN162">
        <v>2000.0650000000001</v>
      </c>
      <c r="CO162">
        <v>0.98000350000000003</v>
      </c>
      <c r="CP162">
        <v>1.9996799999999999E-2</v>
      </c>
      <c r="CQ162">
        <v>0</v>
      </c>
      <c r="CR162">
        <v>2.0625</v>
      </c>
      <c r="CS162">
        <v>0</v>
      </c>
      <c r="CT162">
        <v>23010</v>
      </c>
      <c r="CU162">
        <v>17412.900000000001</v>
      </c>
      <c r="CV162">
        <v>42.530999999999999</v>
      </c>
      <c r="CW162">
        <v>43.686999999999998</v>
      </c>
      <c r="CX162">
        <v>42.561999999999998</v>
      </c>
      <c r="CY162">
        <v>42</v>
      </c>
      <c r="CZ162">
        <v>42.561999999999998</v>
      </c>
      <c r="DA162">
        <v>1960.075</v>
      </c>
      <c r="DB162">
        <v>39.994999999999997</v>
      </c>
      <c r="DC162">
        <v>0</v>
      </c>
      <c r="DD162">
        <v>1660230428.7</v>
      </c>
      <c r="DE162">
        <v>0</v>
      </c>
      <c r="DF162">
        <v>1660230021</v>
      </c>
      <c r="DG162" t="s">
        <v>383</v>
      </c>
      <c r="DH162">
        <v>1660230020</v>
      </c>
      <c r="DI162">
        <v>1660230021</v>
      </c>
      <c r="DJ162">
        <v>13</v>
      </c>
      <c r="DK162">
        <v>0.128</v>
      </c>
      <c r="DL162">
        <v>-1.4E-2</v>
      </c>
      <c r="DM162">
        <v>1.25</v>
      </c>
      <c r="DN162">
        <v>1.6E-2</v>
      </c>
      <c r="DO162">
        <v>400</v>
      </c>
      <c r="DP162">
        <v>22</v>
      </c>
      <c r="DQ162">
        <v>0.31</v>
      </c>
      <c r="DR162">
        <v>0.02</v>
      </c>
      <c r="DS162">
        <v>16.01373667506704</v>
      </c>
      <c r="DT162">
        <v>1.610260189067195</v>
      </c>
      <c r="DU162">
        <v>0.14705720429629421</v>
      </c>
      <c r="DV162">
        <v>0</v>
      </c>
      <c r="DW162">
        <v>45.751189926701663</v>
      </c>
      <c r="DX162">
        <v>4.8986533242857284</v>
      </c>
      <c r="DY162">
        <v>0.42231257174636833</v>
      </c>
      <c r="DZ162">
        <v>0</v>
      </c>
      <c r="EA162">
        <v>-58.920613333333343</v>
      </c>
      <c r="EB162">
        <v>-9.0169895439376635</v>
      </c>
      <c r="EC162">
        <v>0.67492220822518167</v>
      </c>
      <c r="ED162">
        <v>0</v>
      </c>
      <c r="EE162">
        <v>529.40721921286411</v>
      </c>
      <c r="EF162">
        <v>276.19986302618042</v>
      </c>
      <c r="EG162">
        <v>20.597345884771549</v>
      </c>
      <c r="EH162">
        <v>0</v>
      </c>
      <c r="EI162">
        <v>6.0748557499999993</v>
      </c>
      <c r="EJ162">
        <v>0.2460683302063747</v>
      </c>
      <c r="EK162">
        <v>2.5722581508034921E-2</v>
      </c>
      <c r="EL162">
        <v>0</v>
      </c>
      <c r="EM162">
        <v>1.764994988086827</v>
      </c>
      <c r="EN162">
        <v>-1.506473202227983E-3</v>
      </c>
      <c r="EO162">
        <v>6.8859464195206871E-4</v>
      </c>
      <c r="EP162">
        <v>1</v>
      </c>
      <c r="EQ162">
        <v>1</v>
      </c>
      <c r="ER162">
        <v>6</v>
      </c>
      <c r="ES162" t="s">
        <v>413</v>
      </c>
      <c r="ET162">
        <v>2.9420299999999999</v>
      </c>
      <c r="EU162">
        <v>2.80124</v>
      </c>
      <c r="EV162">
        <v>0.128638</v>
      </c>
      <c r="EW162">
        <v>0.136242</v>
      </c>
      <c r="EX162">
        <v>0.117648</v>
      </c>
      <c r="EY162">
        <v>9.8320099999999994E-2</v>
      </c>
      <c r="EZ162">
        <v>17840.8</v>
      </c>
      <c r="FA162">
        <v>18545.7</v>
      </c>
      <c r="FB162">
        <v>23813.5</v>
      </c>
      <c r="FC162">
        <v>24990.9</v>
      </c>
      <c r="FD162">
        <v>33634.9</v>
      </c>
      <c r="FE162">
        <v>35985.199999999997</v>
      </c>
      <c r="FF162">
        <v>43421.3</v>
      </c>
      <c r="FG162">
        <v>46197.599999999999</v>
      </c>
      <c r="FH162">
        <v>1.9598</v>
      </c>
      <c r="FI162">
        <v>1.8359799999999999</v>
      </c>
      <c r="FJ162">
        <v>5.9995800000000002E-2</v>
      </c>
      <c r="FK162">
        <v>0</v>
      </c>
      <c r="FL162">
        <v>29.880800000000001</v>
      </c>
      <c r="FM162">
        <v>999.9</v>
      </c>
      <c r="FN162">
        <v>58.6</v>
      </c>
      <c r="FO162">
        <v>35.700000000000003</v>
      </c>
      <c r="FP162">
        <v>34.581800000000001</v>
      </c>
      <c r="FQ162">
        <v>64.037599999999998</v>
      </c>
      <c r="FR162">
        <v>22.427900000000001</v>
      </c>
      <c r="FS162">
        <v>1</v>
      </c>
      <c r="FT162">
        <v>0.43389499999999998</v>
      </c>
      <c r="FU162">
        <v>1.77685</v>
      </c>
      <c r="FV162">
        <v>20.312000000000001</v>
      </c>
      <c r="FW162">
        <v>5.2105499999999996</v>
      </c>
      <c r="FX162">
        <v>11.9069</v>
      </c>
      <c r="FY162">
        <v>5.00305</v>
      </c>
      <c r="FZ162">
        <v>3.2902</v>
      </c>
      <c r="GA162">
        <v>9999</v>
      </c>
      <c r="GB162">
        <v>9999</v>
      </c>
      <c r="GC162">
        <v>9999</v>
      </c>
      <c r="GD162">
        <v>999.9</v>
      </c>
      <c r="GE162">
        <v>1.85965</v>
      </c>
      <c r="GF162">
        <v>1.8546800000000001</v>
      </c>
      <c r="GG162">
        <v>1.8577900000000001</v>
      </c>
      <c r="GH162">
        <v>1.85625</v>
      </c>
      <c r="GI162">
        <v>1.85504</v>
      </c>
      <c r="GJ162">
        <v>1.8547100000000001</v>
      </c>
      <c r="GK162">
        <v>1.8534299999999999</v>
      </c>
      <c r="GL162">
        <v>1.85653</v>
      </c>
      <c r="GM162">
        <v>0</v>
      </c>
      <c r="GN162">
        <v>0</v>
      </c>
      <c r="GO162">
        <v>0</v>
      </c>
      <c r="GP162">
        <v>0</v>
      </c>
      <c r="GQ162" t="s">
        <v>385</v>
      </c>
      <c r="GR162" t="s">
        <v>386</v>
      </c>
      <c r="GS162" t="s">
        <v>387</v>
      </c>
      <c r="GT162" t="s">
        <v>387</v>
      </c>
      <c r="GU162" t="s">
        <v>387</v>
      </c>
      <c r="GV162" t="s">
        <v>387</v>
      </c>
      <c r="GW162">
        <v>0</v>
      </c>
      <c r="GX162">
        <v>100</v>
      </c>
      <c r="GY162">
        <v>100</v>
      </c>
      <c r="GZ162">
        <v>1.728</v>
      </c>
      <c r="HA162">
        <v>4.7999999999999996E-3</v>
      </c>
      <c r="HB162">
        <v>0.2796175401742218</v>
      </c>
      <c r="HC162">
        <v>2.9318383021812969E-3</v>
      </c>
      <c r="HD162">
        <v>-1.3754559859485029E-6</v>
      </c>
      <c r="HE162">
        <v>3.0700474437127301E-10</v>
      </c>
      <c r="HF162">
        <v>-7.1567451799845402E-2</v>
      </c>
      <c r="HG162">
        <v>1.00384331276165E-2</v>
      </c>
      <c r="HH162">
        <v>-3.1532673711230711E-4</v>
      </c>
      <c r="HI162">
        <v>1.819468599177705E-6</v>
      </c>
      <c r="HJ162">
        <v>1</v>
      </c>
      <c r="HK162">
        <v>2112</v>
      </c>
      <c r="HL162">
        <v>3</v>
      </c>
      <c r="HM162">
        <v>29</v>
      </c>
      <c r="HN162">
        <v>6.8</v>
      </c>
      <c r="HO162">
        <v>6.8</v>
      </c>
      <c r="HP162">
        <v>1.71021</v>
      </c>
      <c r="HQ162">
        <v>2.3107899999999999</v>
      </c>
      <c r="HR162">
        <v>1.4978</v>
      </c>
      <c r="HS162">
        <v>2.3010299999999999</v>
      </c>
      <c r="HT162">
        <v>1.5478499999999999</v>
      </c>
      <c r="HU162">
        <v>2.4096700000000002</v>
      </c>
      <c r="HV162">
        <v>38.994</v>
      </c>
      <c r="HW162">
        <v>14.4472</v>
      </c>
      <c r="HX162">
        <v>18</v>
      </c>
      <c r="HY162">
        <v>502.40600000000001</v>
      </c>
      <c r="HZ162">
        <v>486.68400000000003</v>
      </c>
      <c r="IA162">
        <v>27.584800000000001</v>
      </c>
      <c r="IB162">
        <v>32.509700000000002</v>
      </c>
      <c r="IC162">
        <v>30.000599999999999</v>
      </c>
      <c r="ID162">
        <v>32.306699999999999</v>
      </c>
      <c r="IE162">
        <v>32.4054</v>
      </c>
      <c r="IF162">
        <v>34.435600000000001</v>
      </c>
      <c r="IG162">
        <v>42.145000000000003</v>
      </c>
      <c r="IH162">
        <v>0</v>
      </c>
      <c r="II162">
        <v>27.5672</v>
      </c>
      <c r="IJ162">
        <v>773.97900000000004</v>
      </c>
      <c r="IK162">
        <v>21.003900000000002</v>
      </c>
      <c r="IL162">
        <v>100.405</v>
      </c>
      <c r="IM162">
        <v>100.122</v>
      </c>
      <c r="IN162" t="s">
        <v>1943</v>
      </c>
    </row>
    <row r="163" spans="1:248" x14ac:dyDescent="0.2">
      <c r="A163">
        <v>147</v>
      </c>
      <c r="B163">
        <v>1660230432.0999999</v>
      </c>
      <c r="C163">
        <v>437.09999990463263</v>
      </c>
      <c r="D163" t="s">
        <v>674</v>
      </c>
      <c r="E163" t="s">
        <v>675</v>
      </c>
      <c r="F163">
        <v>1</v>
      </c>
      <c r="G163">
        <v>2</v>
      </c>
      <c r="H163" t="s">
        <v>376</v>
      </c>
      <c r="I163" t="s">
        <v>377</v>
      </c>
      <c r="J163" t="s">
        <v>378</v>
      </c>
      <c r="K163" t="s">
        <v>379</v>
      </c>
      <c r="L163" t="s">
        <v>380</v>
      </c>
      <c r="M163" t="s">
        <v>381</v>
      </c>
      <c r="N163">
        <v>1660230431.3499999</v>
      </c>
      <c r="O163">
        <f t="shared" si="68"/>
        <v>5.2276990077497511E-3</v>
      </c>
      <c r="P163">
        <f t="shared" si="69"/>
        <v>5.2276990077497514</v>
      </c>
      <c r="Q163">
        <f t="shared" si="70"/>
        <v>16.221410961631189</v>
      </c>
      <c r="R163">
        <f t="shared" si="71"/>
        <v>681.34249999999997</v>
      </c>
      <c r="S163">
        <f t="shared" si="72"/>
        <v>572.34026132832639</v>
      </c>
      <c r="T163">
        <f t="shared" si="73"/>
        <v>56.996713571023648</v>
      </c>
      <c r="U163">
        <f t="shared" si="74"/>
        <v>67.851741245908372</v>
      </c>
      <c r="V163">
        <f t="shared" si="75"/>
        <v>0.30013249333890046</v>
      </c>
      <c r="W163">
        <f t="shared" si="76"/>
        <v>2.9236221004922256</v>
      </c>
      <c r="X163">
        <f t="shared" si="77"/>
        <v>0.28400573061585926</v>
      </c>
      <c r="Y163">
        <f t="shared" si="78"/>
        <v>0.17888026212082547</v>
      </c>
      <c r="Z163">
        <f t="shared" si="79"/>
        <v>321.49786499999999</v>
      </c>
      <c r="AA163">
        <f t="shared" si="80"/>
        <v>31.554197978141797</v>
      </c>
      <c r="AB163">
        <f t="shared" si="81"/>
        <v>30.8598</v>
      </c>
      <c r="AC163">
        <f t="shared" si="82"/>
        <v>4.4754402797179385</v>
      </c>
      <c r="AD163">
        <f t="shared" si="83"/>
        <v>59.974209075786625</v>
      </c>
      <c r="AE163">
        <f t="shared" si="84"/>
        <v>2.7084878901533074</v>
      </c>
      <c r="AF163">
        <f t="shared" si="85"/>
        <v>4.5160877181901924</v>
      </c>
      <c r="AG163">
        <f t="shared" si="86"/>
        <v>1.7669523895646311</v>
      </c>
      <c r="AH163">
        <f t="shared" si="87"/>
        <v>-230.54152624176402</v>
      </c>
      <c r="AI163">
        <f t="shared" si="88"/>
        <v>24.982502877055307</v>
      </c>
      <c r="AJ163">
        <f t="shared" si="89"/>
        <v>1.9177211250304995</v>
      </c>
      <c r="AK163">
        <f t="shared" si="90"/>
        <v>117.85656276032176</v>
      </c>
      <c r="AL163">
        <f t="shared" si="91"/>
        <v>46.565773769895259</v>
      </c>
      <c r="AM163">
        <f t="shared" si="92"/>
        <v>5.2290524407398893</v>
      </c>
      <c r="AN163">
        <f t="shared" si="93"/>
        <v>16.221410961631189</v>
      </c>
      <c r="AO163">
        <v>747.80299994934842</v>
      </c>
      <c r="AP163">
        <v>701.66023636363627</v>
      </c>
      <c r="AQ163">
        <v>5.0608339136241067</v>
      </c>
      <c r="AR163">
        <v>65.976057686478867</v>
      </c>
      <c r="AS163">
        <f t="shared" si="94"/>
        <v>5.2276990077497514</v>
      </c>
      <c r="AT163">
        <v>21.095988140511011</v>
      </c>
      <c r="AU163">
        <v>27.197281818181811</v>
      </c>
      <c r="AV163">
        <v>-6.6017025321050759E-5</v>
      </c>
      <c r="AW163">
        <v>81.048263138824893</v>
      </c>
      <c r="AX163">
        <v>0</v>
      </c>
      <c r="AY163">
        <v>0</v>
      </c>
      <c r="AZ163">
        <f t="shared" si="95"/>
        <v>1</v>
      </c>
      <c r="BA163">
        <f t="shared" si="96"/>
        <v>0</v>
      </c>
      <c r="BB163">
        <f t="shared" si="97"/>
        <v>51998.368492607529</v>
      </c>
      <c r="BC163">
        <f t="shared" si="98"/>
        <v>1999.89</v>
      </c>
      <c r="BD163">
        <f t="shared" si="99"/>
        <v>1681.1072999999999</v>
      </c>
      <c r="BE163">
        <f t="shared" si="100"/>
        <v>0.84059988299356458</v>
      </c>
      <c r="BF163">
        <f t="shared" si="101"/>
        <v>0.16075777417757975</v>
      </c>
      <c r="BG163">
        <v>6</v>
      </c>
      <c r="BH163">
        <v>0.5</v>
      </c>
      <c r="BI163" t="s">
        <v>382</v>
      </c>
      <c r="BJ163">
        <v>2</v>
      </c>
      <c r="BK163" t="b">
        <v>1</v>
      </c>
      <c r="BL163">
        <v>1660230431.3499999</v>
      </c>
      <c r="BM163">
        <v>681.34249999999997</v>
      </c>
      <c r="BN163">
        <v>741.47950000000003</v>
      </c>
      <c r="BO163">
        <v>27.197649999999999</v>
      </c>
      <c r="BP163">
        <v>21.095199999999998</v>
      </c>
      <c r="BQ163">
        <v>679.60950000000003</v>
      </c>
      <c r="BR163">
        <v>27.19285</v>
      </c>
      <c r="BS163">
        <v>500.14350000000002</v>
      </c>
      <c r="BT163">
        <v>99.485399999999998</v>
      </c>
      <c r="BU163">
        <v>9.9964549999999999E-2</v>
      </c>
      <c r="BV163">
        <v>31.0183</v>
      </c>
      <c r="BW163">
        <v>30.8598</v>
      </c>
      <c r="BX163">
        <v>999.9</v>
      </c>
      <c r="BY163">
        <v>0</v>
      </c>
      <c r="BZ163">
        <v>0</v>
      </c>
      <c r="CA163">
        <v>10017.799999999999</v>
      </c>
      <c r="CB163">
        <v>0</v>
      </c>
      <c r="CC163">
        <v>17.608799999999999</v>
      </c>
      <c r="CD163">
        <v>-60.136850000000003</v>
      </c>
      <c r="CE163">
        <v>700.39200000000005</v>
      </c>
      <c r="CF163">
        <v>757.45800000000008</v>
      </c>
      <c r="CG163">
        <v>6.1024750000000001</v>
      </c>
      <c r="CH163">
        <v>741.47950000000003</v>
      </c>
      <c r="CI163">
        <v>21.095199999999998</v>
      </c>
      <c r="CJ163">
        <v>2.7057699999999998</v>
      </c>
      <c r="CK163">
        <v>2.098665</v>
      </c>
      <c r="CL163">
        <v>22.3202</v>
      </c>
      <c r="CM163">
        <v>18.209050000000001</v>
      </c>
      <c r="CN163">
        <v>1999.89</v>
      </c>
      <c r="CO163">
        <v>0.98000200000000004</v>
      </c>
      <c r="CP163">
        <v>1.99983E-2</v>
      </c>
      <c r="CQ163">
        <v>0</v>
      </c>
      <c r="CR163">
        <v>2.5070000000000001</v>
      </c>
      <c r="CS163">
        <v>0</v>
      </c>
      <c r="CT163">
        <v>23030.400000000001</v>
      </c>
      <c r="CU163">
        <v>17411.400000000001</v>
      </c>
      <c r="CV163">
        <v>42.561999999999998</v>
      </c>
      <c r="CW163">
        <v>43.686999999999998</v>
      </c>
      <c r="CX163">
        <v>42.561999999999998</v>
      </c>
      <c r="CY163">
        <v>42</v>
      </c>
      <c r="CZ163">
        <v>42.561999999999998</v>
      </c>
      <c r="DA163">
        <v>1959.9</v>
      </c>
      <c r="DB163">
        <v>39.99</v>
      </c>
      <c r="DC163">
        <v>0</v>
      </c>
      <c r="DD163">
        <v>1660230429.9000001</v>
      </c>
      <c r="DE163">
        <v>0</v>
      </c>
      <c r="DF163">
        <v>1660230021</v>
      </c>
      <c r="DG163" t="s">
        <v>383</v>
      </c>
      <c r="DH163">
        <v>1660230020</v>
      </c>
      <c r="DI163">
        <v>1660230021</v>
      </c>
      <c r="DJ163">
        <v>13</v>
      </c>
      <c r="DK163">
        <v>0.128</v>
      </c>
      <c r="DL163">
        <v>-1.4E-2</v>
      </c>
      <c r="DM163">
        <v>1.25</v>
      </c>
      <c r="DN163">
        <v>1.6E-2</v>
      </c>
      <c r="DO163">
        <v>400</v>
      </c>
      <c r="DP163">
        <v>22</v>
      </c>
      <c r="DQ163">
        <v>0.31</v>
      </c>
      <c r="DR163">
        <v>0.02</v>
      </c>
      <c r="DS163">
        <v>16.046834553863849</v>
      </c>
      <c r="DT163">
        <v>1.696473559455671</v>
      </c>
      <c r="DU163">
        <v>0.15437457238405611</v>
      </c>
      <c r="DV163">
        <v>0</v>
      </c>
      <c r="DW163">
        <v>45.84974651118474</v>
      </c>
      <c r="DX163">
        <v>6.3878609719070463</v>
      </c>
      <c r="DY163">
        <v>0.47223825859654539</v>
      </c>
      <c r="DZ163">
        <v>0</v>
      </c>
      <c r="EA163">
        <v>-59.075577419354843</v>
      </c>
      <c r="EB163">
        <v>-9.5861999999998524</v>
      </c>
      <c r="EC163">
        <v>0.72605983256055173</v>
      </c>
      <c r="ED163">
        <v>0</v>
      </c>
      <c r="EE163">
        <v>537.46170085069809</v>
      </c>
      <c r="EF163">
        <v>276.76822760115351</v>
      </c>
      <c r="EG163">
        <v>19.974135240448689</v>
      </c>
      <c r="EH163">
        <v>0</v>
      </c>
      <c r="EI163">
        <v>6.078351707317073</v>
      </c>
      <c r="EJ163">
        <v>0.23548808362370591</v>
      </c>
      <c r="EK163">
        <v>2.547437334038009E-2</v>
      </c>
      <c r="EL163">
        <v>0</v>
      </c>
      <c r="EM163">
        <v>1.7651061701476281</v>
      </c>
      <c r="EN163">
        <v>5.9754646918634506E-4</v>
      </c>
      <c r="EO163">
        <v>7.8080055285928267E-4</v>
      </c>
      <c r="EP163">
        <v>1</v>
      </c>
      <c r="EQ163">
        <v>1</v>
      </c>
      <c r="ER163">
        <v>6</v>
      </c>
      <c r="ES163" t="s">
        <v>413</v>
      </c>
      <c r="ET163">
        <v>2.94225</v>
      </c>
      <c r="EU163">
        <v>2.8012800000000002</v>
      </c>
      <c r="EV163">
        <v>0.129606</v>
      </c>
      <c r="EW163">
        <v>0.13719300000000001</v>
      </c>
      <c r="EX163">
        <v>0.11763999999999999</v>
      </c>
      <c r="EY163">
        <v>9.8319000000000004E-2</v>
      </c>
      <c r="EZ163">
        <v>17821</v>
      </c>
      <c r="FA163">
        <v>18525.2</v>
      </c>
      <c r="FB163">
        <v>23813.7</v>
      </c>
      <c r="FC163">
        <v>24990.7</v>
      </c>
      <c r="FD163">
        <v>33635.4</v>
      </c>
      <c r="FE163">
        <v>35985.1</v>
      </c>
      <c r="FF163">
        <v>43421.4</v>
      </c>
      <c r="FG163">
        <v>46197.4</v>
      </c>
      <c r="FH163">
        <v>1.95977</v>
      </c>
      <c r="FI163">
        <v>1.83575</v>
      </c>
      <c r="FJ163">
        <v>6.0237899999999997E-2</v>
      </c>
      <c r="FK163">
        <v>0</v>
      </c>
      <c r="FL163">
        <v>29.882400000000001</v>
      </c>
      <c r="FM163">
        <v>999.9</v>
      </c>
      <c r="FN163">
        <v>58.6</v>
      </c>
      <c r="FO163">
        <v>35.700000000000003</v>
      </c>
      <c r="FP163">
        <v>34.581699999999998</v>
      </c>
      <c r="FQ163">
        <v>64.017600000000002</v>
      </c>
      <c r="FR163">
        <v>22.540099999999999</v>
      </c>
      <c r="FS163">
        <v>1</v>
      </c>
      <c r="FT163">
        <v>0.43407299999999999</v>
      </c>
      <c r="FU163">
        <v>1.7914099999999999</v>
      </c>
      <c r="FV163">
        <v>20.312000000000001</v>
      </c>
      <c r="FW163">
        <v>5.2100999999999997</v>
      </c>
      <c r="FX163">
        <v>11.907400000000001</v>
      </c>
      <c r="FY163">
        <v>5.00305</v>
      </c>
      <c r="FZ163">
        <v>3.2902</v>
      </c>
      <c r="GA163">
        <v>9999</v>
      </c>
      <c r="GB163">
        <v>9999</v>
      </c>
      <c r="GC163">
        <v>9999</v>
      </c>
      <c r="GD163">
        <v>999.9</v>
      </c>
      <c r="GE163">
        <v>1.85964</v>
      </c>
      <c r="GF163">
        <v>1.85467</v>
      </c>
      <c r="GG163">
        <v>1.8577699999999999</v>
      </c>
      <c r="GH163">
        <v>1.85623</v>
      </c>
      <c r="GI163">
        <v>1.85503</v>
      </c>
      <c r="GJ163">
        <v>1.8547100000000001</v>
      </c>
      <c r="GK163">
        <v>1.85341</v>
      </c>
      <c r="GL163">
        <v>1.85653</v>
      </c>
      <c r="GM163">
        <v>0</v>
      </c>
      <c r="GN163">
        <v>0</v>
      </c>
      <c r="GO163">
        <v>0</v>
      </c>
      <c r="GP163">
        <v>0</v>
      </c>
      <c r="GQ163" t="s">
        <v>385</v>
      </c>
      <c r="GR163" t="s">
        <v>386</v>
      </c>
      <c r="GS163" t="s">
        <v>387</v>
      </c>
      <c r="GT163" t="s">
        <v>387</v>
      </c>
      <c r="GU163" t="s">
        <v>387</v>
      </c>
      <c r="GV163" t="s">
        <v>387</v>
      </c>
      <c r="GW163">
        <v>0</v>
      </c>
      <c r="GX163">
        <v>100</v>
      </c>
      <c r="GY163">
        <v>100</v>
      </c>
      <c r="GZ163">
        <v>1.738</v>
      </c>
      <c r="HA163">
        <v>4.7999999999999996E-3</v>
      </c>
      <c r="HB163">
        <v>0.2796175401742218</v>
      </c>
      <c r="HC163">
        <v>2.9318383021812969E-3</v>
      </c>
      <c r="HD163">
        <v>-1.3754559859485029E-6</v>
      </c>
      <c r="HE163">
        <v>3.0700474437127301E-10</v>
      </c>
      <c r="HF163">
        <v>-7.1567451799845402E-2</v>
      </c>
      <c r="HG163">
        <v>1.00384331276165E-2</v>
      </c>
      <c r="HH163">
        <v>-3.1532673711230711E-4</v>
      </c>
      <c r="HI163">
        <v>1.819468599177705E-6</v>
      </c>
      <c r="HJ163">
        <v>1</v>
      </c>
      <c r="HK163">
        <v>2112</v>
      </c>
      <c r="HL163">
        <v>3</v>
      </c>
      <c r="HM163">
        <v>29</v>
      </c>
      <c r="HN163">
        <v>6.9</v>
      </c>
      <c r="HO163">
        <v>6.9</v>
      </c>
      <c r="HP163">
        <v>1.72607</v>
      </c>
      <c r="HQ163">
        <v>2.3168899999999999</v>
      </c>
      <c r="HR163">
        <v>1.4978</v>
      </c>
      <c r="HS163">
        <v>2.3010299999999999</v>
      </c>
      <c r="HT163">
        <v>1.5478499999999999</v>
      </c>
      <c r="HU163">
        <v>2.3010299999999999</v>
      </c>
      <c r="HV163">
        <v>38.994</v>
      </c>
      <c r="HW163">
        <v>14.4472</v>
      </c>
      <c r="HX163">
        <v>18</v>
      </c>
      <c r="HY163">
        <v>502.404</v>
      </c>
      <c r="HZ163">
        <v>486.54399999999998</v>
      </c>
      <c r="IA163">
        <v>27.578700000000001</v>
      </c>
      <c r="IB163">
        <v>32.510899999999999</v>
      </c>
      <c r="IC163">
        <v>30.000599999999999</v>
      </c>
      <c r="ID163">
        <v>32.308599999999998</v>
      </c>
      <c r="IE163">
        <v>32.406599999999997</v>
      </c>
      <c r="IF163">
        <v>34.636000000000003</v>
      </c>
      <c r="IG163">
        <v>42.145000000000003</v>
      </c>
      <c r="IH163">
        <v>0</v>
      </c>
      <c r="II163">
        <v>27.5672</v>
      </c>
      <c r="IJ163">
        <v>773.97900000000004</v>
      </c>
      <c r="IK163">
        <v>20.997199999999999</v>
      </c>
      <c r="IL163">
        <v>100.40600000000001</v>
      </c>
      <c r="IM163">
        <v>100.121</v>
      </c>
      <c r="IN163" t="s">
        <v>1943</v>
      </c>
    </row>
    <row r="164" spans="1:248" x14ac:dyDescent="0.2">
      <c r="A164">
        <v>148</v>
      </c>
      <c r="B164">
        <v>1660230432.5999999</v>
      </c>
      <c r="C164">
        <v>437.59999990463263</v>
      </c>
      <c r="D164" t="s">
        <v>674</v>
      </c>
      <c r="E164" t="s">
        <v>675</v>
      </c>
      <c r="F164">
        <v>1</v>
      </c>
      <c r="G164">
        <v>2</v>
      </c>
      <c r="H164" t="s">
        <v>376</v>
      </c>
      <c r="I164" t="s">
        <v>377</v>
      </c>
      <c r="J164" t="s">
        <v>378</v>
      </c>
      <c r="K164" t="s">
        <v>379</v>
      </c>
      <c r="L164" t="s">
        <v>380</v>
      </c>
      <c r="M164" t="s">
        <v>381</v>
      </c>
      <c r="N164">
        <v>1660230431.3499999</v>
      </c>
      <c r="O164">
        <f t="shared" si="68"/>
        <v>5.2272686418015479E-3</v>
      </c>
      <c r="P164">
        <f t="shared" si="69"/>
        <v>5.2272686418015475</v>
      </c>
      <c r="Q164">
        <f t="shared" si="70"/>
        <v>16.18160246261888</v>
      </c>
      <c r="R164">
        <f t="shared" si="71"/>
        <v>681.34249999999997</v>
      </c>
      <c r="S164">
        <f t="shared" si="72"/>
        <v>572.55219066183997</v>
      </c>
      <c r="T164">
        <f t="shared" si="73"/>
        <v>57.017818630960434</v>
      </c>
      <c r="U164">
        <f t="shared" si="74"/>
        <v>67.851741245908372</v>
      </c>
      <c r="V164">
        <f t="shared" si="75"/>
        <v>0.30010638850743387</v>
      </c>
      <c r="W164">
        <f t="shared" si="76"/>
        <v>2.9236221004922256</v>
      </c>
      <c r="X164">
        <f t="shared" si="77"/>
        <v>0.28398235008163752</v>
      </c>
      <c r="Y164">
        <f t="shared" si="78"/>
        <v>0.17886542265858274</v>
      </c>
      <c r="Z164">
        <f t="shared" si="79"/>
        <v>321.49786499999999</v>
      </c>
      <c r="AA164">
        <f t="shared" si="80"/>
        <v>31.554309799725527</v>
      </c>
      <c r="AB164">
        <f t="shared" si="81"/>
        <v>30.8598</v>
      </c>
      <c r="AC164">
        <f t="shared" si="82"/>
        <v>4.4754402797179385</v>
      </c>
      <c r="AD164">
        <f t="shared" si="83"/>
        <v>59.974209075786625</v>
      </c>
      <c r="AE164">
        <f t="shared" si="84"/>
        <v>2.7084878901533074</v>
      </c>
      <c r="AF164">
        <f t="shared" si="85"/>
        <v>4.5160877181901924</v>
      </c>
      <c r="AG164">
        <f t="shared" si="86"/>
        <v>1.7669523895646311</v>
      </c>
      <c r="AH164">
        <f t="shared" si="87"/>
        <v>-230.52254710344826</v>
      </c>
      <c r="AI164">
        <f t="shared" si="88"/>
        <v>24.982502877055307</v>
      </c>
      <c r="AJ164">
        <f t="shared" si="89"/>
        <v>1.9177211250304995</v>
      </c>
      <c r="AK164">
        <f t="shared" si="90"/>
        <v>117.87554189863752</v>
      </c>
      <c r="AL164">
        <f t="shared" si="91"/>
        <v>46.565773769895259</v>
      </c>
      <c r="AM164">
        <f t="shared" si="92"/>
        <v>5.2290524407398893</v>
      </c>
      <c r="AN164">
        <f t="shared" si="93"/>
        <v>16.18160246261888</v>
      </c>
      <c r="AO164">
        <v>750.3746229915929</v>
      </c>
      <c r="AP164">
        <v>704.21724848484826</v>
      </c>
      <c r="AQ164">
        <v>5.0730501817660798</v>
      </c>
      <c r="AR164">
        <v>65.976057686478867</v>
      </c>
      <c r="AS164">
        <f t="shared" si="94"/>
        <v>5.2272686418015475</v>
      </c>
      <c r="AT164">
        <v>21.09579950745502</v>
      </c>
      <c r="AU164">
        <v>27.196571515151511</v>
      </c>
      <c r="AV164">
        <v>-6.2271967572535657E-5</v>
      </c>
      <c r="AW164">
        <v>81.048263138824893</v>
      </c>
      <c r="AX164">
        <v>0</v>
      </c>
      <c r="AY164">
        <v>0</v>
      </c>
      <c r="AZ164">
        <f t="shared" si="95"/>
        <v>1</v>
      </c>
      <c r="BA164">
        <f t="shared" si="96"/>
        <v>0</v>
      </c>
      <c r="BB164">
        <f t="shared" si="97"/>
        <v>51998.368492607529</v>
      </c>
      <c r="BC164">
        <f t="shared" si="98"/>
        <v>1999.89</v>
      </c>
      <c r="BD164">
        <f t="shared" si="99"/>
        <v>1681.1072999999999</v>
      </c>
      <c r="BE164">
        <f t="shared" si="100"/>
        <v>0.84059988299356458</v>
      </c>
      <c r="BF164">
        <f t="shared" si="101"/>
        <v>0.16075777417757975</v>
      </c>
      <c r="BG164">
        <v>6</v>
      </c>
      <c r="BH164">
        <v>0.5</v>
      </c>
      <c r="BI164" t="s">
        <v>382</v>
      </c>
      <c r="BJ164">
        <v>2</v>
      </c>
      <c r="BK164" t="b">
        <v>1</v>
      </c>
      <c r="BL164">
        <v>1660230431.3499999</v>
      </c>
      <c r="BM164">
        <v>681.34249999999997</v>
      </c>
      <c r="BN164">
        <v>741.47950000000003</v>
      </c>
      <c r="BO164">
        <v>27.197649999999999</v>
      </c>
      <c r="BP164">
        <v>21.095199999999998</v>
      </c>
      <c r="BQ164">
        <v>679.60950000000003</v>
      </c>
      <c r="BR164">
        <v>27.19285</v>
      </c>
      <c r="BS164">
        <v>500.14350000000002</v>
      </c>
      <c r="BT164">
        <v>99.485399999999998</v>
      </c>
      <c r="BU164">
        <v>9.9964549999999999E-2</v>
      </c>
      <c r="BV164">
        <v>31.0183</v>
      </c>
      <c r="BW164">
        <v>30.8598</v>
      </c>
      <c r="BX164">
        <v>999.9</v>
      </c>
      <c r="BY164">
        <v>0</v>
      </c>
      <c r="BZ164">
        <v>0</v>
      </c>
      <c r="CA164">
        <v>10017.799999999999</v>
      </c>
      <c r="CB164">
        <v>0</v>
      </c>
      <c r="CC164">
        <v>17.608799999999999</v>
      </c>
      <c r="CD164">
        <v>-60.136850000000003</v>
      </c>
      <c r="CE164">
        <v>700.39200000000005</v>
      </c>
      <c r="CF164">
        <v>757.45800000000008</v>
      </c>
      <c r="CG164">
        <v>6.1024750000000001</v>
      </c>
      <c r="CH164">
        <v>741.47950000000003</v>
      </c>
      <c r="CI164">
        <v>21.095199999999998</v>
      </c>
      <c r="CJ164">
        <v>2.7057699999999998</v>
      </c>
      <c r="CK164">
        <v>2.098665</v>
      </c>
      <c r="CL164">
        <v>22.3202</v>
      </c>
      <c r="CM164">
        <v>18.209050000000001</v>
      </c>
      <c r="CN164">
        <v>1999.89</v>
      </c>
      <c r="CO164">
        <v>0.98000200000000004</v>
      </c>
      <c r="CP164">
        <v>1.99983E-2</v>
      </c>
      <c r="CQ164">
        <v>0</v>
      </c>
      <c r="CR164">
        <v>2.5070000000000001</v>
      </c>
      <c r="CS164">
        <v>0</v>
      </c>
      <c r="CT164">
        <v>23030.400000000001</v>
      </c>
      <c r="CU164">
        <v>17411.400000000001</v>
      </c>
      <c r="CV164">
        <v>42.561999999999998</v>
      </c>
      <c r="CW164">
        <v>43.686999999999998</v>
      </c>
      <c r="CX164">
        <v>42.561999999999998</v>
      </c>
      <c r="CY164">
        <v>42</v>
      </c>
      <c r="CZ164">
        <v>42.561999999999998</v>
      </c>
      <c r="DA164">
        <v>1959.9</v>
      </c>
      <c r="DB164">
        <v>39.99</v>
      </c>
      <c r="DC164">
        <v>0</v>
      </c>
      <c r="DD164">
        <v>1660230430.5</v>
      </c>
      <c r="DE164">
        <v>0</v>
      </c>
      <c r="DF164">
        <v>1660230021</v>
      </c>
      <c r="DG164" t="s">
        <v>383</v>
      </c>
      <c r="DH164">
        <v>1660230020</v>
      </c>
      <c r="DI164">
        <v>1660230021</v>
      </c>
      <c r="DJ164">
        <v>13</v>
      </c>
      <c r="DK164">
        <v>0.128</v>
      </c>
      <c r="DL164">
        <v>-1.4E-2</v>
      </c>
      <c r="DM164">
        <v>1.25</v>
      </c>
      <c r="DN164">
        <v>1.6E-2</v>
      </c>
      <c r="DO164">
        <v>400</v>
      </c>
      <c r="DP164">
        <v>22</v>
      </c>
      <c r="DQ164">
        <v>0.31</v>
      </c>
      <c r="DR164">
        <v>0.02</v>
      </c>
      <c r="DS164">
        <v>16.046834553863849</v>
      </c>
      <c r="DT164">
        <v>1.696473559455671</v>
      </c>
      <c r="DU164">
        <v>0.15437457238405611</v>
      </c>
      <c r="DV164">
        <v>0</v>
      </c>
      <c r="DW164">
        <v>45.84974651118474</v>
      </c>
      <c r="DX164">
        <v>6.3878609719070463</v>
      </c>
      <c r="DY164">
        <v>0.47223825859654539</v>
      </c>
      <c r="DZ164">
        <v>0</v>
      </c>
      <c r="EA164">
        <v>-59.075577419354843</v>
      </c>
      <c r="EB164">
        <v>-9.5861999999998524</v>
      </c>
      <c r="EC164">
        <v>0.72605983256055173</v>
      </c>
      <c r="ED164">
        <v>0</v>
      </c>
      <c r="EE164">
        <v>537.46170085069809</v>
      </c>
      <c r="EF164">
        <v>276.76822760115351</v>
      </c>
      <c r="EG164">
        <v>19.974135240448689</v>
      </c>
      <c r="EH164">
        <v>0</v>
      </c>
      <c r="EI164">
        <v>6.078351707317073</v>
      </c>
      <c r="EJ164">
        <v>0.23548808362370591</v>
      </c>
      <c r="EK164">
        <v>2.547437334038009E-2</v>
      </c>
      <c r="EL164">
        <v>0</v>
      </c>
      <c r="EM164">
        <v>1.7651061701476281</v>
      </c>
      <c r="EN164">
        <v>5.9754646918634506E-4</v>
      </c>
      <c r="EO164">
        <v>7.8080055285928267E-4</v>
      </c>
      <c r="EP164">
        <v>1</v>
      </c>
      <c r="EQ164">
        <v>1</v>
      </c>
      <c r="ER164">
        <v>6</v>
      </c>
      <c r="ES164" t="s">
        <v>413</v>
      </c>
      <c r="ET164">
        <v>2.9421900000000001</v>
      </c>
      <c r="EU164">
        <v>2.8012999999999999</v>
      </c>
      <c r="EV164">
        <v>0.12992600000000001</v>
      </c>
      <c r="EW164">
        <v>0.13750799999999999</v>
      </c>
      <c r="EX164">
        <v>0.11763800000000001</v>
      </c>
      <c r="EY164">
        <v>9.8320299999999999E-2</v>
      </c>
      <c r="EZ164">
        <v>17814.5</v>
      </c>
      <c r="FA164">
        <v>18518.3</v>
      </c>
      <c r="FB164">
        <v>23813.8</v>
      </c>
      <c r="FC164">
        <v>24990.6</v>
      </c>
      <c r="FD164">
        <v>33635.599999999999</v>
      </c>
      <c r="FE164">
        <v>35985</v>
      </c>
      <c r="FF164">
        <v>43421.599999999999</v>
      </c>
      <c r="FG164">
        <v>46197.2</v>
      </c>
      <c r="FH164">
        <v>1.95977</v>
      </c>
      <c r="FI164">
        <v>1.83578</v>
      </c>
      <c r="FJ164">
        <v>6.0170899999999999E-2</v>
      </c>
      <c r="FK164">
        <v>0</v>
      </c>
      <c r="FL164">
        <v>29.8827</v>
      </c>
      <c r="FM164">
        <v>999.9</v>
      </c>
      <c r="FN164">
        <v>58.6</v>
      </c>
      <c r="FO164">
        <v>35.700000000000003</v>
      </c>
      <c r="FP164">
        <v>34.581499999999998</v>
      </c>
      <c r="FQ164">
        <v>64.017600000000002</v>
      </c>
      <c r="FR164">
        <v>22.7484</v>
      </c>
      <c r="FS164">
        <v>1</v>
      </c>
      <c r="FT164">
        <v>0.43418400000000001</v>
      </c>
      <c r="FU164">
        <v>1.79392</v>
      </c>
      <c r="FV164">
        <v>20.312000000000001</v>
      </c>
      <c r="FW164">
        <v>5.2100999999999997</v>
      </c>
      <c r="FX164">
        <v>11.907400000000001</v>
      </c>
      <c r="FY164">
        <v>5.00305</v>
      </c>
      <c r="FZ164">
        <v>3.2901500000000001</v>
      </c>
      <c r="GA164">
        <v>9999</v>
      </c>
      <c r="GB164">
        <v>9999</v>
      </c>
      <c r="GC164">
        <v>9999</v>
      </c>
      <c r="GD164">
        <v>999.9</v>
      </c>
      <c r="GE164">
        <v>1.8596299999999999</v>
      </c>
      <c r="GF164">
        <v>1.85466</v>
      </c>
      <c r="GG164">
        <v>1.8577699999999999</v>
      </c>
      <c r="GH164">
        <v>1.85623</v>
      </c>
      <c r="GI164">
        <v>1.85503</v>
      </c>
      <c r="GJ164">
        <v>1.8547100000000001</v>
      </c>
      <c r="GK164">
        <v>1.85341</v>
      </c>
      <c r="GL164">
        <v>1.8565199999999999</v>
      </c>
      <c r="GM164">
        <v>0</v>
      </c>
      <c r="GN164">
        <v>0</v>
      </c>
      <c r="GO164">
        <v>0</v>
      </c>
      <c r="GP164">
        <v>0</v>
      </c>
      <c r="GQ164" t="s">
        <v>385</v>
      </c>
      <c r="GR164" t="s">
        <v>386</v>
      </c>
      <c r="GS164" t="s">
        <v>387</v>
      </c>
      <c r="GT164" t="s">
        <v>387</v>
      </c>
      <c r="GU164" t="s">
        <v>387</v>
      </c>
      <c r="GV164" t="s">
        <v>387</v>
      </c>
      <c r="GW164">
        <v>0</v>
      </c>
      <c r="GX164">
        <v>100</v>
      </c>
      <c r="GY164">
        <v>100</v>
      </c>
      <c r="GZ164">
        <v>1.7430000000000001</v>
      </c>
      <c r="HA164">
        <v>4.8999999999999998E-3</v>
      </c>
      <c r="HB164">
        <v>0.2796175401742218</v>
      </c>
      <c r="HC164">
        <v>2.9318383021812969E-3</v>
      </c>
      <c r="HD164">
        <v>-1.3754559859485029E-6</v>
      </c>
      <c r="HE164">
        <v>3.0700474437127301E-10</v>
      </c>
      <c r="HF164">
        <v>-7.1567451799845402E-2</v>
      </c>
      <c r="HG164">
        <v>1.00384331276165E-2</v>
      </c>
      <c r="HH164">
        <v>-3.1532673711230711E-4</v>
      </c>
      <c r="HI164">
        <v>1.819468599177705E-6</v>
      </c>
      <c r="HJ164">
        <v>1</v>
      </c>
      <c r="HK164">
        <v>2112</v>
      </c>
      <c r="HL164">
        <v>3</v>
      </c>
      <c r="HM164">
        <v>29</v>
      </c>
      <c r="HN164">
        <v>6.9</v>
      </c>
      <c r="HO164">
        <v>6.9</v>
      </c>
      <c r="HP164">
        <v>1.7285200000000001</v>
      </c>
      <c r="HQ164">
        <v>2.3095699999999999</v>
      </c>
      <c r="HR164">
        <v>1.4978</v>
      </c>
      <c r="HS164">
        <v>2.3022499999999999</v>
      </c>
      <c r="HT164">
        <v>1.5478499999999999</v>
      </c>
      <c r="HU164">
        <v>2.32056</v>
      </c>
      <c r="HV164">
        <v>38.994</v>
      </c>
      <c r="HW164">
        <v>14.4472</v>
      </c>
      <c r="HX164">
        <v>18</v>
      </c>
      <c r="HY164">
        <v>502.40600000000001</v>
      </c>
      <c r="HZ164">
        <v>486.56200000000001</v>
      </c>
      <c r="IA164">
        <v>27.577300000000001</v>
      </c>
      <c r="IB164">
        <v>32.511400000000002</v>
      </c>
      <c r="IC164">
        <v>30.000599999999999</v>
      </c>
      <c r="ID164">
        <v>32.308799999999998</v>
      </c>
      <c r="IE164">
        <v>32.406799999999997</v>
      </c>
      <c r="IF164">
        <v>34.811</v>
      </c>
      <c r="IG164">
        <v>42.145000000000003</v>
      </c>
      <c r="IH164">
        <v>0</v>
      </c>
      <c r="II164">
        <v>27.5672</v>
      </c>
      <c r="IJ164">
        <v>784.02099999999996</v>
      </c>
      <c r="IK164">
        <v>20.998799999999999</v>
      </c>
      <c r="IL164">
        <v>100.40600000000001</v>
      </c>
      <c r="IM164">
        <v>100.121</v>
      </c>
      <c r="IN164" t="s">
        <v>1943</v>
      </c>
    </row>
    <row r="165" spans="1:248" x14ac:dyDescent="0.2">
      <c r="A165">
        <v>149</v>
      </c>
      <c r="B165">
        <v>1660230434.0999999</v>
      </c>
      <c r="C165">
        <v>439.09999990463263</v>
      </c>
      <c r="D165" t="s">
        <v>676</v>
      </c>
      <c r="E165" t="s">
        <v>677</v>
      </c>
      <c r="F165">
        <v>1</v>
      </c>
      <c r="G165">
        <v>2</v>
      </c>
      <c r="H165" t="s">
        <v>376</v>
      </c>
      <c r="I165" t="s">
        <v>377</v>
      </c>
      <c r="J165" t="s">
        <v>378</v>
      </c>
      <c r="K165" t="s">
        <v>379</v>
      </c>
      <c r="L165" t="s">
        <v>380</v>
      </c>
      <c r="M165" t="s">
        <v>381</v>
      </c>
      <c r="N165">
        <v>1660230433.3499999</v>
      </c>
      <c r="O165">
        <f t="shared" si="68"/>
        <v>5.2278162377915232E-3</v>
      </c>
      <c r="P165">
        <f t="shared" si="69"/>
        <v>5.2278162377915232</v>
      </c>
      <c r="Q165">
        <f t="shared" si="70"/>
        <v>16.201318327619362</v>
      </c>
      <c r="R165">
        <f t="shared" si="71"/>
        <v>691.2645</v>
      </c>
      <c r="S165">
        <f t="shared" si="72"/>
        <v>582.09467097734034</v>
      </c>
      <c r="T165">
        <f t="shared" si="73"/>
        <v>57.968037803046805</v>
      </c>
      <c r="U165">
        <f t="shared" si="74"/>
        <v>68.839741481612251</v>
      </c>
      <c r="V165">
        <f t="shared" si="75"/>
        <v>0.3001610753505265</v>
      </c>
      <c r="W165">
        <f t="shared" si="76"/>
        <v>2.9225242072928581</v>
      </c>
      <c r="X165">
        <f t="shared" si="77"/>
        <v>0.28402561993679576</v>
      </c>
      <c r="Y165">
        <f t="shared" si="78"/>
        <v>0.17889340285449867</v>
      </c>
      <c r="Z165">
        <f t="shared" si="79"/>
        <v>321.50401841962355</v>
      </c>
      <c r="AA165">
        <f t="shared" si="80"/>
        <v>31.555090462142147</v>
      </c>
      <c r="AB165">
        <f t="shared" si="81"/>
        <v>30.85905</v>
      </c>
      <c r="AC165">
        <f t="shared" si="82"/>
        <v>4.4752487017958646</v>
      </c>
      <c r="AD165">
        <f t="shared" si="83"/>
        <v>59.969425753093432</v>
      </c>
      <c r="AE165">
        <f t="shared" si="84"/>
        <v>2.7083799517823</v>
      </c>
      <c r="AF165">
        <f t="shared" si="85"/>
        <v>4.5162679444910179</v>
      </c>
      <c r="AG165">
        <f t="shared" si="86"/>
        <v>1.7668687500135647</v>
      </c>
      <c r="AH165">
        <f t="shared" si="87"/>
        <v>-230.54669608660618</v>
      </c>
      <c r="AI165">
        <f t="shared" si="88"/>
        <v>25.201582053918195</v>
      </c>
      <c r="AJ165">
        <f t="shared" si="89"/>
        <v>1.9352644709204647</v>
      </c>
      <c r="AK165">
        <f t="shared" si="90"/>
        <v>118.09416885785603</v>
      </c>
      <c r="AL165">
        <f t="shared" si="91"/>
        <v>46.771037394581029</v>
      </c>
      <c r="AM165">
        <f t="shared" si="92"/>
        <v>5.2294179525379949</v>
      </c>
      <c r="AN165">
        <f t="shared" si="93"/>
        <v>16.201318327619362</v>
      </c>
      <c r="AO165">
        <v>758.17895697869733</v>
      </c>
      <c r="AP165">
        <v>711.87476363636358</v>
      </c>
      <c r="AQ165">
        <v>5.0973476523527044</v>
      </c>
      <c r="AR165">
        <v>65.976057686478867</v>
      </c>
      <c r="AS165">
        <f t="shared" si="94"/>
        <v>5.2278162377915232</v>
      </c>
      <c r="AT165">
        <v>21.095544042869861</v>
      </c>
      <c r="AU165">
        <v>27.196519393939379</v>
      </c>
      <c r="AV165">
        <v>-6.1801831978772971E-5</v>
      </c>
      <c r="AW165">
        <v>81.048263138824893</v>
      </c>
      <c r="AX165">
        <v>0</v>
      </c>
      <c r="AY165">
        <v>0</v>
      </c>
      <c r="AZ165">
        <f t="shared" si="95"/>
        <v>1</v>
      </c>
      <c r="BA165">
        <f t="shared" si="96"/>
        <v>0</v>
      </c>
      <c r="BB165">
        <f t="shared" si="97"/>
        <v>51967.014027464902</v>
      </c>
      <c r="BC165">
        <f t="shared" si="98"/>
        <v>1999.925</v>
      </c>
      <c r="BD165">
        <f t="shared" si="99"/>
        <v>1681.1369939998049</v>
      </c>
      <c r="BE165">
        <f t="shared" si="100"/>
        <v>0.84060001950063368</v>
      </c>
      <c r="BF165">
        <f t="shared" si="101"/>
        <v>0.16075803763622315</v>
      </c>
      <c r="BG165">
        <v>6</v>
      </c>
      <c r="BH165">
        <v>0.5</v>
      </c>
      <c r="BI165" t="s">
        <v>382</v>
      </c>
      <c r="BJ165">
        <v>2</v>
      </c>
      <c r="BK165" t="b">
        <v>1</v>
      </c>
      <c r="BL165">
        <v>1660230433.3499999</v>
      </c>
      <c r="BM165">
        <v>691.2645</v>
      </c>
      <c r="BN165">
        <v>751.7059999999999</v>
      </c>
      <c r="BO165">
        <v>27.1966</v>
      </c>
      <c r="BP165">
        <v>21.094149999999999</v>
      </c>
      <c r="BQ165">
        <v>689.51649999999995</v>
      </c>
      <c r="BR165">
        <v>27.191749999999999</v>
      </c>
      <c r="BS165">
        <v>500.17899999999997</v>
      </c>
      <c r="BT165">
        <v>99.485150000000004</v>
      </c>
      <c r="BU165">
        <v>0.1000905</v>
      </c>
      <c r="BV165">
        <v>31.018999999999998</v>
      </c>
      <c r="BW165">
        <v>30.85905</v>
      </c>
      <c r="BX165">
        <v>999.9</v>
      </c>
      <c r="BY165">
        <v>0</v>
      </c>
      <c r="BZ165">
        <v>0</v>
      </c>
      <c r="CA165">
        <v>10011.549999999999</v>
      </c>
      <c r="CB165">
        <v>0</v>
      </c>
      <c r="CC165">
        <v>17.595749999999999</v>
      </c>
      <c r="CD165">
        <v>-60.441000000000003</v>
      </c>
      <c r="CE165">
        <v>710.59050000000002</v>
      </c>
      <c r="CF165">
        <v>767.904</v>
      </c>
      <c r="CG165">
        <v>6.1024599999999998</v>
      </c>
      <c r="CH165">
        <v>751.7059999999999</v>
      </c>
      <c r="CI165">
        <v>21.094149999999999</v>
      </c>
      <c r="CJ165">
        <v>2.70566</v>
      </c>
      <c r="CK165">
        <v>2.0985499999999999</v>
      </c>
      <c r="CL165">
        <v>22.319500000000001</v>
      </c>
      <c r="CM165">
        <v>18.208200000000001</v>
      </c>
      <c r="CN165">
        <v>1999.925</v>
      </c>
      <c r="CO165">
        <v>0.98000200000000004</v>
      </c>
      <c r="CP165">
        <v>1.99983E-2</v>
      </c>
      <c r="CQ165">
        <v>0</v>
      </c>
      <c r="CR165">
        <v>3.0680000000000001</v>
      </c>
      <c r="CS165">
        <v>0</v>
      </c>
      <c r="CT165">
        <v>23060.35</v>
      </c>
      <c r="CU165">
        <v>17411.75</v>
      </c>
      <c r="CV165">
        <v>42.561999999999998</v>
      </c>
      <c r="CW165">
        <v>43.686999999999998</v>
      </c>
      <c r="CX165">
        <v>42.561999999999998</v>
      </c>
      <c r="CY165">
        <v>42</v>
      </c>
      <c r="CZ165">
        <v>42.561999999999998</v>
      </c>
      <c r="DA165">
        <v>1959.9349999999999</v>
      </c>
      <c r="DB165">
        <v>40</v>
      </c>
      <c r="DC165">
        <v>0</v>
      </c>
      <c r="DD165">
        <v>1660230431.7</v>
      </c>
      <c r="DE165">
        <v>0</v>
      </c>
      <c r="DF165">
        <v>1660230021</v>
      </c>
      <c r="DG165" t="s">
        <v>383</v>
      </c>
      <c r="DH165">
        <v>1660230020</v>
      </c>
      <c r="DI165">
        <v>1660230021</v>
      </c>
      <c r="DJ165">
        <v>13</v>
      </c>
      <c r="DK165">
        <v>0.128</v>
      </c>
      <c r="DL165">
        <v>-1.4E-2</v>
      </c>
      <c r="DM165">
        <v>1.25</v>
      </c>
      <c r="DN165">
        <v>1.6E-2</v>
      </c>
      <c r="DO165">
        <v>400</v>
      </c>
      <c r="DP165">
        <v>22</v>
      </c>
      <c r="DQ165">
        <v>0.31</v>
      </c>
      <c r="DR165">
        <v>0.02</v>
      </c>
      <c r="DS165">
        <v>16.084331298382899</v>
      </c>
      <c r="DT165">
        <v>1.395579965133775</v>
      </c>
      <c r="DU165">
        <v>0.13183672284379849</v>
      </c>
      <c r="DV165">
        <v>0</v>
      </c>
      <c r="DW165">
        <v>45.938024315895447</v>
      </c>
      <c r="DX165">
        <v>6.5497234232729049</v>
      </c>
      <c r="DY165">
        <v>0.48124457806921428</v>
      </c>
      <c r="DZ165">
        <v>0</v>
      </c>
      <c r="EA165">
        <v>-59.213974193548403</v>
      </c>
      <c r="EB165">
        <v>-9.7497290322581147</v>
      </c>
      <c r="EC165">
        <v>0.7360536117254145</v>
      </c>
      <c r="ED165">
        <v>0</v>
      </c>
      <c r="EE165">
        <v>542.03811589942427</v>
      </c>
      <c r="EF165">
        <v>279.18042070021232</v>
      </c>
      <c r="EG165">
        <v>20.145914383004069</v>
      </c>
      <c r="EH165">
        <v>0</v>
      </c>
      <c r="EI165">
        <v>6.0809417073170744</v>
      </c>
      <c r="EJ165">
        <v>0.22719742160279399</v>
      </c>
      <c r="EK165">
        <v>2.497895708561642E-2</v>
      </c>
      <c r="EL165">
        <v>0</v>
      </c>
      <c r="EM165">
        <v>1.765315873275316</v>
      </c>
      <c r="EN165">
        <v>2.5425159935562919E-3</v>
      </c>
      <c r="EO165">
        <v>9.2977809840712005E-4</v>
      </c>
      <c r="EP165">
        <v>1</v>
      </c>
      <c r="EQ165">
        <v>1</v>
      </c>
      <c r="ER165">
        <v>6</v>
      </c>
      <c r="ES165" t="s">
        <v>413</v>
      </c>
      <c r="ET165">
        <v>2.94218</v>
      </c>
      <c r="EU165">
        <v>2.80139</v>
      </c>
      <c r="EV165">
        <v>0.13088900000000001</v>
      </c>
      <c r="EW165">
        <v>0.138456</v>
      </c>
      <c r="EX165">
        <v>0.117636</v>
      </c>
      <c r="EY165">
        <v>9.8300700000000005E-2</v>
      </c>
      <c r="EZ165">
        <v>17794.7</v>
      </c>
      <c r="FA165">
        <v>18497.8</v>
      </c>
      <c r="FB165">
        <v>23813.7</v>
      </c>
      <c r="FC165">
        <v>24990.400000000001</v>
      </c>
      <c r="FD165">
        <v>33635.9</v>
      </c>
      <c r="FE165">
        <v>35985.599999999999</v>
      </c>
      <c r="FF165">
        <v>43421.8</v>
      </c>
      <c r="FG165">
        <v>46197</v>
      </c>
      <c r="FH165">
        <v>1.9597500000000001</v>
      </c>
      <c r="FI165">
        <v>1.83585</v>
      </c>
      <c r="FJ165">
        <v>5.9939899999999997E-2</v>
      </c>
      <c r="FK165">
        <v>0</v>
      </c>
      <c r="FL165">
        <v>29.883800000000001</v>
      </c>
      <c r="FM165">
        <v>999.9</v>
      </c>
      <c r="FN165">
        <v>58.6</v>
      </c>
      <c r="FO165">
        <v>35.700000000000003</v>
      </c>
      <c r="FP165">
        <v>34.583300000000001</v>
      </c>
      <c r="FQ165">
        <v>64.057599999999994</v>
      </c>
      <c r="FR165">
        <v>21.999199999999998</v>
      </c>
      <c r="FS165">
        <v>1</v>
      </c>
      <c r="FT165">
        <v>0.434423</v>
      </c>
      <c r="FU165">
        <v>1.7838400000000001</v>
      </c>
      <c r="FV165">
        <v>20.312100000000001</v>
      </c>
      <c r="FW165">
        <v>5.2099500000000001</v>
      </c>
      <c r="FX165">
        <v>11.907400000000001</v>
      </c>
      <c r="FY165">
        <v>5.0029500000000002</v>
      </c>
      <c r="FZ165">
        <v>3.2900999999999998</v>
      </c>
      <c r="GA165">
        <v>9999</v>
      </c>
      <c r="GB165">
        <v>9999</v>
      </c>
      <c r="GC165">
        <v>9999</v>
      </c>
      <c r="GD165">
        <v>999.9</v>
      </c>
      <c r="GE165">
        <v>1.8596200000000001</v>
      </c>
      <c r="GF165">
        <v>1.85463</v>
      </c>
      <c r="GG165">
        <v>1.8577600000000001</v>
      </c>
      <c r="GH165">
        <v>1.85623</v>
      </c>
      <c r="GI165">
        <v>1.8550199999999999</v>
      </c>
      <c r="GJ165">
        <v>1.8547</v>
      </c>
      <c r="GK165">
        <v>1.85337</v>
      </c>
      <c r="GL165">
        <v>1.8565100000000001</v>
      </c>
      <c r="GM165">
        <v>0</v>
      </c>
      <c r="GN165">
        <v>0</v>
      </c>
      <c r="GO165">
        <v>0</v>
      </c>
      <c r="GP165">
        <v>0</v>
      </c>
      <c r="GQ165" t="s">
        <v>385</v>
      </c>
      <c r="GR165" t="s">
        <v>386</v>
      </c>
      <c r="GS165" t="s">
        <v>387</v>
      </c>
      <c r="GT165" t="s">
        <v>387</v>
      </c>
      <c r="GU165" t="s">
        <v>387</v>
      </c>
      <c r="GV165" t="s">
        <v>387</v>
      </c>
      <c r="GW165">
        <v>0</v>
      </c>
      <c r="GX165">
        <v>100</v>
      </c>
      <c r="GY165">
        <v>100</v>
      </c>
      <c r="GZ165">
        <v>1.7529999999999999</v>
      </c>
      <c r="HA165">
        <v>4.8999999999999998E-3</v>
      </c>
      <c r="HB165">
        <v>0.2796175401742218</v>
      </c>
      <c r="HC165">
        <v>2.9318383021812969E-3</v>
      </c>
      <c r="HD165">
        <v>-1.3754559859485029E-6</v>
      </c>
      <c r="HE165">
        <v>3.0700474437127301E-10</v>
      </c>
      <c r="HF165">
        <v>-7.1567451799845402E-2</v>
      </c>
      <c r="HG165">
        <v>1.00384331276165E-2</v>
      </c>
      <c r="HH165">
        <v>-3.1532673711230711E-4</v>
      </c>
      <c r="HI165">
        <v>1.819468599177705E-6</v>
      </c>
      <c r="HJ165">
        <v>1</v>
      </c>
      <c r="HK165">
        <v>2112</v>
      </c>
      <c r="HL165">
        <v>3</v>
      </c>
      <c r="HM165">
        <v>29</v>
      </c>
      <c r="HN165">
        <v>6.9</v>
      </c>
      <c r="HO165">
        <v>6.9</v>
      </c>
      <c r="HP165">
        <v>1.74438</v>
      </c>
      <c r="HQ165">
        <v>2.2961399999999998</v>
      </c>
      <c r="HR165">
        <v>1.4978</v>
      </c>
      <c r="HS165">
        <v>2.3022499999999999</v>
      </c>
      <c r="HT165">
        <v>1.5478499999999999</v>
      </c>
      <c r="HU165">
        <v>2.4597199999999999</v>
      </c>
      <c r="HV165">
        <v>38.994</v>
      </c>
      <c r="HW165">
        <v>14.456</v>
      </c>
      <c r="HX165">
        <v>18</v>
      </c>
      <c r="HY165">
        <v>502.399</v>
      </c>
      <c r="HZ165">
        <v>486.62099999999998</v>
      </c>
      <c r="IA165">
        <v>27.5702</v>
      </c>
      <c r="IB165">
        <v>32.513100000000001</v>
      </c>
      <c r="IC165">
        <v>30.000699999999998</v>
      </c>
      <c r="ID165">
        <v>32.31</v>
      </c>
      <c r="IE165">
        <v>32.408000000000001</v>
      </c>
      <c r="IF165">
        <v>35.007300000000001</v>
      </c>
      <c r="IG165">
        <v>42.145000000000003</v>
      </c>
      <c r="IH165">
        <v>0</v>
      </c>
      <c r="II165">
        <v>27.5487</v>
      </c>
      <c r="IJ165">
        <v>784.02099999999996</v>
      </c>
      <c r="IK165">
        <v>20.9954</v>
      </c>
      <c r="IL165">
        <v>100.40600000000001</v>
      </c>
      <c r="IM165">
        <v>100.12</v>
      </c>
      <c r="IN165" t="s">
        <v>1943</v>
      </c>
    </row>
    <row r="166" spans="1:248" x14ac:dyDescent="0.2">
      <c r="A166">
        <v>150</v>
      </c>
      <c r="B166">
        <v>1660230434.5999999</v>
      </c>
      <c r="C166">
        <v>439.59999990463263</v>
      </c>
      <c r="D166" t="s">
        <v>676</v>
      </c>
      <c r="E166" t="s">
        <v>677</v>
      </c>
      <c r="F166">
        <v>1</v>
      </c>
      <c r="G166">
        <v>2</v>
      </c>
      <c r="H166" t="s">
        <v>376</v>
      </c>
      <c r="I166" t="s">
        <v>377</v>
      </c>
      <c r="J166" t="s">
        <v>378</v>
      </c>
      <c r="K166" t="s">
        <v>379</v>
      </c>
      <c r="L166" t="s">
        <v>380</v>
      </c>
      <c r="M166" t="s">
        <v>381</v>
      </c>
      <c r="N166">
        <v>1660230433.3499999</v>
      </c>
      <c r="O166">
        <f t="shared" si="68"/>
        <v>5.2275606940902688E-3</v>
      </c>
      <c r="P166">
        <f t="shared" si="69"/>
        <v>5.2275606940902684</v>
      </c>
      <c r="Q166">
        <f t="shared" si="70"/>
        <v>16.197644258824887</v>
      </c>
      <c r="R166">
        <f t="shared" si="71"/>
        <v>691.2645</v>
      </c>
      <c r="S166">
        <f t="shared" si="72"/>
        <v>582.11051010278607</v>
      </c>
      <c r="T166">
        <f t="shared" si="73"/>
        <v>57.969615146163626</v>
      </c>
      <c r="U166">
        <f t="shared" si="74"/>
        <v>68.839741481612251</v>
      </c>
      <c r="V166">
        <f t="shared" si="75"/>
        <v>0.30014557321755042</v>
      </c>
      <c r="W166">
        <f t="shared" si="76"/>
        <v>2.9225242072928581</v>
      </c>
      <c r="X166">
        <f t="shared" si="77"/>
        <v>0.28401173632748961</v>
      </c>
      <c r="Y166">
        <f t="shared" si="78"/>
        <v>0.17888459096215162</v>
      </c>
      <c r="Z166">
        <f t="shared" si="79"/>
        <v>321.50401841962355</v>
      </c>
      <c r="AA166">
        <f t="shared" si="80"/>
        <v>31.555156882954666</v>
      </c>
      <c r="AB166">
        <f t="shared" si="81"/>
        <v>30.85905</v>
      </c>
      <c r="AC166">
        <f t="shared" si="82"/>
        <v>4.4752487017958646</v>
      </c>
      <c r="AD166">
        <f t="shared" si="83"/>
        <v>59.969425753093432</v>
      </c>
      <c r="AE166">
        <f t="shared" si="84"/>
        <v>2.7083799517823</v>
      </c>
      <c r="AF166">
        <f t="shared" si="85"/>
        <v>4.5162679444910179</v>
      </c>
      <c r="AG166">
        <f t="shared" si="86"/>
        <v>1.7668687500135647</v>
      </c>
      <c r="AH166">
        <f t="shared" si="87"/>
        <v>-230.53542660938086</v>
      </c>
      <c r="AI166">
        <f t="shared" si="88"/>
        <v>25.201582053918195</v>
      </c>
      <c r="AJ166">
        <f t="shared" si="89"/>
        <v>1.9352644709204647</v>
      </c>
      <c r="AK166">
        <f t="shared" si="90"/>
        <v>118.10543833508135</v>
      </c>
      <c r="AL166">
        <f t="shared" si="91"/>
        <v>46.771037394581029</v>
      </c>
      <c r="AM166">
        <f t="shared" si="92"/>
        <v>5.2294179525379949</v>
      </c>
      <c r="AN166">
        <f t="shared" si="93"/>
        <v>16.197644258824887</v>
      </c>
      <c r="AO166">
        <v>760.78359882309553</v>
      </c>
      <c r="AP166">
        <v>714.4392666666663</v>
      </c>
      <c r="AQ166">
        <v>5.1059504676572631</v>
      </c>
      <c r="AR166">
        <v>65.976057686478867</v>
      </c>
      <c r="AS166">
        <f t="shared" si="94"/>
        <v>5.2275606940902684</v>
      </c>
      <c r="AT166">
        <v>21.095865392008911</v>
      </c>
      <c r="AU166">
        <v>27.19650727272726</v>
      </c>
      <c r="AV166">
        <v>-5.625784966739757E-5</v>
      </c>
      <c r="AW166">
        <v>81.048263138824893</v>
      </c>
      <c r="AX166">
        <v>0</v>
      </c>
      <c r="AY166">
        <v>0</v>
      </c>
      <c r="AZ166">
        <f t="shared" si="95"/>
        <v>1</v>
      </c>
      <c r="BA166">
        <f t="shared" si="96"/>
        <v>0</v>
      </c>
      <c r="BB166">
        <f t="shared" si="97"/>
        <v>51967.014027464902</v>
      </c>
      <c r="BC166">
        <f t="shared" si="98"/>
        <v>1999.925</v>
      </c>
      <c r="BD166">
        <f t="shared" si="99"/>
        <v>1681.1369939998049</v>
      </c>
      <c r="BE166">
        <f t="shared" si="100"/>
        <v>0.84060001950063368</v>
      </c>
      <c r="BF166">
        <f t="shared" si="101"/>
        <v>0.16075803763622315</v>
      </c>
      <c r="BG166">
        <v>6</v>
      </c>
      <c r="BH166">
        <v>0.5</v>
      </c>
      <c r="BI166" t="s">
        <v>382</v>
      </c>
      <c r="BJ166">
        <v>2</v>
      </c>
      <c r="BK166" t="b">
        <v>1</v>
      </c>
      <c r="BL166">
        <v>1660230433.3499999</v>
      </c>
      <c r="BM166">
        <v>691.2645</v>
      </c>
      <c r="BN166">
        <v>751.7059999999999</v>
      </c>
      <c r="BO166">
        <v>27.1966</v>
      </c>
      <c r="BP166">
        <v>21.094149999999999</v>
      </c>
      <c r="BQ166">
        <v>689.51649999999995</v>
      </c>
      <c r="BR166">
        <v>27.191749999999999</v>
      </c>
      <c r="BS166">
        <v>500.17899999999997</v>
      </c>
      <c r="BT166">
        <v>99.485150000000004</v>
      </c>
      <c r="BU166">
        <v>0.1000905</v>
      </c>
      <c r="BV166">
        <v>31.018999999999998</v>
      </c>
      <c r="BW166">
        <v>30.85905</v>
      </c>
      <c r="BX166">
        <v>999.9</v>
      </c>
      <c r="BY166">
        <v>0</v>
      </c>
      <c r="BZ166">
        <v>0</v>
      </c>
      <c r="CA166">
        <v>10011.549999999999</v>
      </c>
      <c r="CB166">
        <v>0</v>
      </c>
      <c r="CC166">
        <v>17.595749999999999</v>
      </c>
      <c r="CD166">
        <v>-60.441000000000003</v>
      </c>
      <c r="CE166">
        <v>710.59050000000002</v>
      </c>
      <c r="CF166">
        <v>767.904</v>
      </c>
      <c r="CG166">
        <v>6.1024599999999998</v>
      </c>
      <c r="CH166">
        <v>751.7059999999999</v>
      </c>
      <c r="CI166">
        <v>21.094149999999999</v>
      </c>
      <c r="CJ166">
        <v>2.70566</v>
      </c>
      <c r="CK166">
        <v>2.0985499999999999</v>
      </c>
      <c r="CL166">
        <v>22.319500000000001</v>
      </c>
      <c r="CM166">
        <v>18.208200000000001</v>
      </c>
      <c r="CN166">
        <v>1999.925</v>
      </c>
      <c r="CO166">
        <v>0.98000200000000004</v>
      </c>
      <c r="CP166">
        <v>1.99983E-2</v>
      </c>
      <c r="CQ166">
        <v>0</v>
      </c>
      <c r="CR166">
        <v>3.0680000000000001</v>
      </c>
      <c r="CS166">
        <v>0</v>
      </c>
      <c r="CT166">
        <v>23060.35</v>
      </c>
      <c r="CU166">
        <v>17411.75</v>
      </c>
      <c r="CV166">
        <v>42.561999999999998</v>
      </c>
      <c r="CW166">
        <v>43.686999999999998</v>
      </c>
      <c r="CX166">
        <v>42.561999999999998</v>
      </c>
      <c r="CY166">
        <v>42</v>
      </c>
      <c r="CZ166">
        <v>42.561999999999998</v>
      </c>
      <c r="DA166">
        <v>1959.9349999999999</v>
      </c>
      <c r="DB166">
        <v>40</v>
      </c>
      <c r="DC166">
        <v>0</v>
      </c>
      <c r="DD166">
        <v>1660230432.9000001</v>
      </c>
      <c r="DE166">
        <v>0</v>
      </c>
      <c r="DF166">
        <v>1660230021</v>
      </c>
      <c r="DG166" t="s">
        <v>383</v>
      </c>
      <c r="DH166">
        <v>1660230020</v>
      </c>
      <c r="DI166">
        <v>1660230021</v>
      </c>
      <c r="DJ166">
        <v>13</v>
      </c>
      <c r="DK166">
        <v>0.128</v>
      </c>
      <c r="DL166">
        <v>-1.4E-2</v>
      </c>
      <c r="DM166">
        <v>1.25</v>
      </c>
      <c r="DN166">
        <v>1.6E-2</v>
      </c>
      <c r="DO166">
        <v>400</v>
      </c>
      <c r="DP166">
        <v>22</v>
      </c>
      <c r="DQ166">
        <v>0.31</v>
      </c>
      <c r="DR166">
        <v>0.02</v>
      </c>
      <c r="DS166">
        <v>16.128594211297312</v>
      </c>
      <c r="DT166">
        <v>0.78888371232532817</v>
      </c>
      <c r="DU166">
        <v>7.8566596391265717E-2</v>
      </c>
      <c r="DV166">
        <v>0</v>
      </c>
      <c r="DW166">
        <v>46.063987240353853</v>
      </c>
      <c r="DX166">
        <v>6.3709154501758176</v>
      </c>
      <c r="DY166">
        <v>0.48395935720540001</v>
      </c>
      <c r="DZ166">
        <v>0</v>
      </c>
      <c r="EA166">
        <v>-59.490346666666667</v>
      </c>
      <c r="EB166">
        <v>-9.3639777530589274</v>
      </c>
      <c r="EC166">
        <v>0.68597992717636302</v>
      </c>
      <c r="ED166">
        <v>0</v>
      </c>
      <c r="EE166">
        <v>547.81149317762299</v>
      </c>
      <c r="EF166">
        <v>282.22603804229959</v>
      </c>
      <c r="EG166">
        <v>21.040701219447541</v>
      </c>
      <c r="EH166">
        <v>0</v>
      </c>
      <c r="EI166">
        <v>6.0855344999999996</v>
      </c>
      <c r="EJ166">
        <v>0.21598829268290551</v>
      </c>
      <c r="EK166">
        <v>2.395968697103527E-2</v>
      </c>
      <c r="EL166">
        <v>0</v>
      </c>
      <c r="EM166">
        <v>1.7654733303897669</v>
      </c>
      <c r="EN166">
        <v>6.0739490384020796E-3</v>
      </c>
      <c r="EO166">
        <v>1.0490827506453189E-3</v>
      </c>
      <c r="EP166">
        <v>1</v>
      </c>
      <c r="EQ166">
        <v>1</v>
      </c>
      <c r="ER166">
        <v>6</v>
      </c>
      <c r="ES166" t="s">
        <v>413</v>
      </c>
      <c r="ET166">
        <v>2.94224</v>
      </c>
      <c r="EU166">
        <v>2.8013699999999999</v>
      </c>
      <c r="EV166">
        <v>0.13120899999999999</v>
      </c>
      <c r="EW166">
        <v>0.138769</v>
      </c>
      <c r="EX166">
        <v>0.117634</v>
      </c>
      <c r="EY166">
        <v>9.8284200000000002E-2</v>
      </c>
      <c r="EZ166">
        <v>17788.2</v>
      </c>
      <c r="FA166">
        <v>18491</v>
      </c>
      <c r="FB166">
        <v>23813.7</v>
      </c>
      <c r="FC166">
        <v>24990.3</v>
      </c>
      <c r="FD166">
        <v>33636.1</v>
      </c>
      <c r="FE166">
        <v>35986.199999999997</v>
      </c>
      <c r="FF166">
        <v>43422</v>
      </c>
      <c r="FG166">
        <v>46196.9</v>
      </c>
      <c r="FH166">
        <v>1.95977</v>
      </c>
      <c r="FI166">
        <v>1.83582</v>
      </c>
      <c r="FJ166">
        <v>5.9928700000000001E-2</v>
      </c>
      <c r="FK166">
        <v>0</v>
      </c>
      <c r="FL166">
        <v>29.884</v>
      </c>
      <c r="FM166">
        <v>999.9</v>
      </c>
      <c r="FN166">
        <v>58.6</v>
      </c>
      <c r="FO166">
        <v>35.700000000000003</v>
      </c>
      <c r="FP166">
        <v>34.582000000000001</v>
      </c>
      <c r="FQ166">
        <v>64.057599999999994</v>
      </c>
      <c r="FR166">
        <v>22.255600000000001</v>
      </c>
      <c r="FS166">
        <v>1</v>
      </c>
      <c r="FT166">
        <v>0.43445899999999998</v>
      </c>
      <c r="FU166">
        <v>1.7859</v>
      </c>
      <c r="FV166">
        <v>20.312100000000001</v>
      </c>
      <c r="FW166">
        <v>5.2099500000000001</v>
      </c>
      <c r="FX166">
        <v>11.907500000000001</v>
      </c>
      <c r="FY166">
        <v>5.0029500000000002</v>
      </c>
      <c r="FZ166">
        <v>3.2900499999999999</v>
      </c>
      <c r="GA166">
        <v>9999</v>
      </c>
      <c r="GB166">
        <v>9999</v>
      </c>
      <c r="GC166">
        <v>9999</v>
      </c>
      <c r="GD166">
        <v>999.9</v>
      </c>
      <c r="GE166">
        <v>1.85961</v>
      </c>
      <c r="GF166">
        <v>1.8546199999999999</v>
      </c>
      <c r="GG166">
        <v>1.8577600000000001</v>
      </c>
      <c r="GH166">
        <v>1.85623</v>
      </c>
      <c r="GI166">
        <v>1.85501</v>
      </c>
      <c r="GJ166">
        <v>1.8547</v>
      </c>
      <c r="GK166">
        <v>1.85337</v>
      </c>
      <c r="GL166">
        <v>1.8565100000000001</v>
      </c>
      <c r="GM166">
        <v>0</v>
      </c>
      <c r="GN166">
        <v>0</v>
      </c>
      <c r="GO166">
        <v>0</v>
      </c>
      <c r="GP166">
        <v>0</v>
      </c>
      <c r="GQ166" t="s">
        <v>385</v>
      </c>
      <c r="GR166" t="s">
        <v>386</v>
      </c>
      <c r="GS166" t="s">
        <v>387</v>
      </c>
      <c r="GT166" t="s">
        <v>387</v>
      </c>
      <c r="GU166" t="s">
        <v>387</v>
      </c>
      <c r="GV166" t="s">
        <v>387</v>
      </c>
      <c r="GW166">
        <v>0</v>
      </c>
      <c r="GX166">
        <v>100</v>
      </c>
      <c r="GY166">
        <v>100</v>
      </c>
      <c r="GZ166">
        <v>1.7569999999999999</v>
      </c>
      <c r="HA166">
        <v>4.7999999999999996E-3</v>
      </c>
      <c r="HB166">
        <v>0.2796175401742218</v>
      </c>
      <c r="HC166">
        <v>2.9318383021812969E-3</v>
      </c>
      <c r="HD166">
        <v>-1.3754559859485029E-6</v>
      </c>
      <c r="HE166">
        <v>3.0700474437127301E-10</v>
      </c>
      <c r="HF166">
        <v>-7.1567451799845402E-2</v>
      </c>
      <c r="HG166">
        <v>1.00384331276165E-2</v>
      </c>
      <c r="HH166">
        <v>-3.1532673711230711E-4</v>
      </c>
      <c r="HI166">
        <v>1.819468599177705E-6</v>
      </c>
      <c r="HJ166">
        <v>1</v>
      </c>
      <c r="HK166">
        <v>2112</v>
      </c>
      <c r="HL166">
        <v>3</v>
      </c>
      <c r="HM166">
        <v>29</v>
      </c>
      <c r="HN166">
        <v>6.9</v>
      </c>
      <c r="HO166">
        <v>6.9</v>
      </c>
      <c r="HP166">
        <v>1.7480500000000001</v>
      </c>
      <c r="HQ166">
        <v>2.3132299999999999</v>
      </c>
      <c r="HR166">
        <v>1.4978</v>
      </c>
      <c r="HS166">
        <v>2.3022499999999999</v>
      </c>
      <c r="HT166">
        <v>1.5478499999999999</v>
      </c>
      <c r="HU166">
        <v>2.4084500000000002</v>
      </c>
      <c r="HV166">
        <v>38.994</v>
      </c>
      <c r="HW166">
        <v>14.4472</v>
      </c>
      <c r="HX166">
        <v>18</v>
      </c>
      <c r="HY166">
        <v>502.416</v>
      </c>
      <c r="HZ166">
        <v>486.60599999999999</v>
      </c>
      <c r="IA166">
        <v>27.5688</v>
      </c>
      <c r="IB166">
        <v>32.513500000000001</v>
      </c>
      <c r="IC166">
        <v>30.000599999999999</v>
      </c>
      <c r="ID166">
        <v>32.310200000000002</v>
      </c>
      <c r="IE166">
        <v>32.408299999999997</v>
      </c>
      <c r="IF166">
        <v>35.183300000000003</v>
      </c>
      <c r="IG166">
        <v>42.145000000000003</v>
      </c>
      <c r="IH166">
        <v>0</v>
      </c>
      <c r="II166">
        <v>27.5487</v>
      </c>
      <c r="IJ166">
        <v>794.06799999999998</v>
      </c>
      <c r="IK166">
        <v>20.994499999999999</v>
      </c>
      <c r="IL166">
        <v>100.407</v>
      </c>
      <c r="IM166">
        <v>100.12</v>
      </c>
      <c r="IN166" t="s">
        <v>1943</v>
      </c>
    </row>
    <row r="167" spans="1:248" x14ac:dyDescent="0.2">
      <c r="A167">
        <v>151</v>
      </c>
      <c r="B167">
        <v>1660230435.5999999</v>
      </c>
      <c r="C167">
        <v>440.59999990463263</v>
      </c>
      <c r="D167" t="s">
        <v>678</v>
      </c>
      <c r="E167" t="s">
        <v>679</v>
      </c>
      <c r="F167">
        <v>1</v>
      </c>
      <c r="G167">
        <v>2</v>
      </c>
      <c r="H167" t="s">
        <v>376</v>
      </c>
      <c r="I167" t="s">
        <v>377</v>
      </c>
      <c r="J167" t="s">
        <v>378</v>
      </c>
      <c r="K167" t="s">
        <v>379</v>
      </c>
      <c r="L167" t="s">
        <v>380</v>
      </c>
      <c r="M167" t="s">
        <v>381</v>
      </c>
      <c r="N167">
        <v>1660230435.0999999</v>
      </c>
      <c r="O167">
        <f t="shared" si="68"/>
        <v>5.2259933870023555E-3</v>
      </c>
      <c r="P167">
        <f t="shared" si="69"/>
        <v>5.2259933870023554</v>
      </c>
      <c r="Q167">
        <f t="shared" si="70"/>
        <v>16.157832644815489</v>
      </c>
      <c r="R167">
        <f t="shared" si="71"/>
        <v>700.03599999999994</v>
      </c>
      <c r="S167">
        <f t="shared" si="72"/>
        <v>590.81360033837143</v>
      </c>
      <c r="T167">
        <f t="shared" si="73"/>
        <v>58.835875801269346</v>
      </c>
      <c r="U167">
        <f t="shared" si="74"/>
        <v>69.712733641927983</v>
      </c>
      <c r="V167">
        <f t="shared" si="75"/>
        <v>0.30004549787463142</v>
      </c>
      <c r="W167">
        <f t="shared" si="76"/>
        <v>2.918733594803768</v>
      </c>
      <c r="X167">
        <f t="shared" si="77"/>
        <v>0.28390237768096777</v>
      </c>
      <c r="Y167">
        <f t="shared" si="78"/>
        <v>0.17881696833995153</v>
      </c>
      <c r="Z167">
        <f t="shared" si="79"/>
        <v>321.544149</v>
      </c>
      <c r="AA167">
        <f t="shared" si="80"/>
        <v>31.557147854877559</v>
      </c>
      <c r="AB167">
        <f t="shared" si="81"/>
        <v>30.858699999999999</v>
      </c>
      <c r="AC167">
        <f t="shared" si="82"/>
        <v>4.4751593012103035</v>
      </c>
      <c r="AD167">
        <f t="shared" si="83"/>
        <v>59.961955162429618</v>
      </c>
      <c r="AE167">
        <f t="shared" si="84"/>
        <v>2.7081506308610002</v>
      </c>
      <c r="AF167">
        <f t="shared" si="85"/>
        <v>4.5164481770565201</v>
      </c>
      <c r="AG167">
        <f t="shared" si="86"/>
        <v>1.7670086703493033</v>
      </c>
      <c r="AH167">
        <f t="shared" si="87"/>
        <v>-230.46630836680387</v>
      </c>
      <c r="AI167">
        <f t="shared" si="88"/>
        <v>25.334117255652995</v>
      </c>
      <c r="AJ167">
        <f t="shared" si="89"/>
        <v>1.9479719805995321</v>
      </c>
      <c r="AK167">
        <f t="shared" si="90"/>
        <v>118.35992986944864</v>
      </c>
      <c r="AL167">
        <f t="shared" si="91"/>
        <v>46.852201560748306</v>
      </c>
      <c r="AM167">
        <f t="shared" si="92"/>
        <v>5.2392261387296841</v>
      </c>
      <c r="AN167">
        <f t="shared" si="93"/>
        <v>16.157832644815489</v>
      </c>
      <c r="AO167">
        <v>766.00661932438675</v>
      </c>
      <c r="AP167">
        <v>719.59274545454525</v>
      </c>
      <c r="AQ167">
        <v>5.1282963789246176</v>
      </c>
      <c r="AR167">
        <v>65.976057686478867</v>
      </c>
      <c r="AS167">
        <f t="shared" si="94"/>
        <v>5.2259933870023554</v>
      </c>
      <c r="AT167">
        <v>21.095856358240049</v>
      </c>
      <c r="AU167">
        <v>27.194824848484849</v>
      </c>
      <c r="AV167">
        <v>-1.7797736780437871E-5</v>
      </c>
      <c r="AW167">
        <v>81.048263138824893</v>
      </c>
      <c r="AX167">
        <v>0</v>
      </c>
      <c r="AY167">
        <v>0</v>
      </c>
      <c r="AZ167">
        <f t="shared" si="95"/>
        <v>1</v>
      </c>
      <c r="BA167">
        <f t="shared" si="96"/>
        <v>0</v>
      </c>
      <c r="BB167">
        <f t="shared" si="97"/>
        <v>51859.109044361103</v>
      </c>
      <c r="BC167">
        <f t="shared" si="98"/>
        <v>2000.18</v>
      </c>
      <c r="BD167">
        <f t="shared" si="99"/>
        <v>1681.3508999999999</v>
      </c>
      <c r="BE167">
        <f t="shared" si="100"/>
        <v>0.84059979601835833</v>
      </c>
      <c r="BF167">
        <f t="shared" si="101"/>
        <v>0.16075760631543159</v>
      </c>
      <c r="BG167">
        <v>6</v>
      </c>
      <c r="BH167">
        <v>0.5</v>
      </c>
      <c r="BI167" t="s">
        <v>382</v>
      </c>
      <c r="BJ167">
        <v>2</v>
      </c>
      <c r="BK167" t="b">
        <v>1</v>
      </c>
      <c r="BL167">
        <v>1660230435.0999999</v>
      </c>
      <c r="BM167">
        <v>700.03599999999994</v>
      </c>
      <c r="BN167">
        <v>760.64200000000005</v>
      </c>
      <c r="BO167">
        <v>27.194500000000001</v>
      </c>
      <c r="BP167">
        <v>21.080200000000001</v>
      </c>
      <c r="BQ167">
        <v>698.27499999999998</v>
      </c>
      <c r="BR167">
        <v>27.189699999999998</v>
      </c>
      <c r="BS167">
        <v>500.14699999999999</v>
      </c>
      <c r="BT167">
        <v>99.484200000000001</v>
      </c>
      <c r="BU167">
        <v>0.100298</v>
      </c>
      <c r="BV167">
        <v>31.0197</v>
      </c>
      <c r="BW167">
        <v>30.858699999999999</v>
      </c>
      <c r="BX167">
        <v>999.9</v>
      </c>
      <c r="BY167">
        <v>0</v>
      </c>
      <c r="BZ167">
        <v>0</v>
      </c>
      <c r="CA167">
        <v>9990</v>
      </c>
      <c r="CB167">
        <v>0</v>
      </c>
      <c r="CC167">
        <v>17.582699999999999</v>
      </c>
      <c r="CD167">
        <v>-60.605800000000002</v>
      </c>
      <c r="CE167">
        <v>719.60500000000002</v>
      </c>
      <c r="CF167">
        <v>777.02200000000005</v>
      </c>
      <c r="CG167">
        <v>6.1143599999999996</v>
      </c>
      <c r="CH167">
        <v>760.64200000000005</v>
      </c>
      <c r="CI167">
        <v>21.080200000000001</v>
      </c>
      <c r="CJ167">
        <v>2.7054299999999998</v>
      </c>
      <c r="CK167">
        <v>2.09714</v>
      </c>
      <c r="CL167">
        <v>22.318100000000001</v>
      </c>
      <c r="CM167">
        <v>18.197500000000002</v>
      </c>
      <c r="CN167">
        <v>2000.18</v>
      </c>
      <c r="CO167">
        <v>0.98000500000000001</v>
      </c>
      <c r="CP167">
        <v>1.9995300000000001E-2</v>
      </c>
      <c r="CQ167">
        <v>0</v>
      </c>
      <c r="CR167">
        <v>1.9850000000000001</v>
      </c>
      <c r="CS167">
        <v>0</v>
      </c>
      <c r="CT167">
        <v>23081.599999999999</v>
      </c>
      <c r="CU167">
        <v>17413.900000000001</v>
      </c>
      <c r="CV167">
        <v>42.561999999999998</v>
      </c>
      <c r="CW167">
        <v>43.686999999999998</v>
      </c>
      <c r="CX167">
        <v>42.561999999999998</v>
      </c>
      <c r="CY167">
        <v>42</v>
      </c>
      <c r="CZ167">
        <v>42.5</v>
      </c>
      <c r="DA167">
        <v>1960.19</v>
      </c>
      <c r="DB167">
        <v>39.99</v>
      </c>
      <c r="DC167">
        <v>0</v>
      </c>
      <c r="DD167">
        <v>1660230433.5</v>
      </c>
      <c r="DE167">
        <v>0</v>
      </c>
      <c r="DF167">
        <v>1660230021</v>
      </c>
      <c r="DG167" t="s">
        <v>383</v>
      </c>
      <c r="DH167">
        <v>1660230020</v>
      </c>
      <c r="DI167">
        <v>1660230021</v>
      </c>
      <c r="DJ167">
        <v>13</v>
      </c>
      <c r="DK167">
        <v>0.128</v>
      </c>
      <c r="DL167">
        <v>-1.4E-2</v>
      </c>
      <c r="DM167">
        <v>1.25</v>
      </c>
      <c r="DN167">
        <v>1.6E-2</v>
      </c>
      <c r="DO167">
        <v>400</v>
      </c>
      <c r="DP167">
        <v>22</v>
      </c>
      <c r="DQ167">
        <v>0.31</v>
      </c>
      <c r="DR167">
        <v>0.02</v>
      </c>
      <c r="DS167">
        <v>16.128594211297312</v>
      </c>
      <c r="DT167">
        <v>0.78888371232532817</v>
      </c>
      <c r="DU167">
        <v>7.8566596391265717E-2</v>
      </c>
      <c r="DV167">
        <v>0</v>
      </c>
      <c r="DW167">
        <v>46.063987240353853</v>
      </c>
      <c r="DX167">
        <v>6.3709154501758176</v>
      </c>
      <c r="DY167">
        <v>0.48395935720540001</v>
      </c>
      <c r="DZ167">
        <v>0</v>
      </c>
      <c r="EA167">
        <v>-59.490346666666667</v>
      </c>
      <c r="EB167">
        <v>-9.3639777530589274</v>
      </c>
      <c r="EC167">
        <v>0.68597992717636302</v>
      </c>
      <c r="ED167">
        <v>0</v>
      </c>
      <c r="EE167">
        <v>547.81149317762299</v>
      </c>
      <c r="EF167">
        <v>282.22603804229959</v>
      </c>
      <c r="EG167">
        <v>21.040701219447541</v>
      </c>
      <c r="EH167">
        <v>0</v>
      </c>
      <c r="EI167">
        <v>6.0855344999999996</v>
      </c>
      <c r="EJ167">
        <v>0.21598829268290551</v>
      </c>
      <c r="EK167">
        <v>2.395968697103527E-2</v>
      </c>
      <c r="EL167">
        <v>0</v>
      </c>
      <c r="EM167">
        <v>1.7654733303897669</v>
      </c>
      <c r="EN167">
        <v>6.0739490384020796E-3</v>
      </c>
      <c r="EO167">
        <v>1.0490827506453189E-3</v>
      </c>
      <c r="EP167">
        <v>1</v>
      </c>
      <c r="EQ167">
        <v>1</v>
      </c>
      <c r="ER167">
        <v>6</v>
      </c>
      <c r="ES167" t="s">
        <v>413</v>
      </c>
      <c r="ET167">
        <v>2.9420500000000001</v>
      </c>
      <c r="EU167">
        <v>2.80138</v>
      </c>
      <c r="EV167">
        <v>0.131852</v>
      </c>
      <c r="EW167">
        <v>0.139403</v>
      </c>
      <c r="EX167">
        <v>0.117627</v>
      </c>
      <c r="EY167">
        <v>9.8247799999999996E-2</v>
      </c>
      <c r="EZ167">
        <v>17775.099999999999</v>
      </c>
      <c r="FA167">
        <v>18477.3</v>
      </c>
      <c r="FB167">
        <v>23813.8</v>
      </c>
      <c r="FC167">
        <v>24990.2</v>
      </c>
      <c r="FD167">
        <v>33636.6</v>
      </c>
      <c r="FE167">
        <v>35987.5</v>
      </c>
      <c r="FF167">
        <v>43422.3</v>
      </c>
      <c r="FG167">
        <v>46196.6</v>
      </c>
      <c r="FH167">
        <v>1.9598199999999999</v>
      </c>
      <c r="FI167">
        <v>1.8358699999999999</v>
      </c>
      <c r="FJ167">
        <v>5.9921299999999997E-2</v>
      </c>
      <c r="FK167">
        <v>0</v>
      </c>
      <c r="FL167">
        <v>29.884799999999998</v>
      </c>
      <c r="FM167">
        <v>999.9</v>
      </c>
      <c r="FN167">
        <v>58.6</v>
      </c>
      <c r="FO167">
        <v>35.700000000000003</v>
      </c>
      <c r="FP167">
        <v>34.584499999999998</v>
      </c>
      <c r="FQ167">
        <v>64.017600000000002</v>
      </c>
      <c r="FR167">
        <v>22.347799999999999</v>
      </c>
      <c r="FS167">
        <v>1</v>
      </c>
      <c r="FT167">
        <v>0.434583</v>
      </c>
      <c r="FU167">
        <v>1.7970299999999999</v>
      </c>
      <c r="FV167">
        <v>20.311900000000001</v>
      </c>
      <c r="FW167">
        <v>5.2100999999999997</v>
      </c>
      <c r="FX167">
        <v>11.907500000000001</v>
      </c>
      <c r="FY167">
        <v>5.0030000000000001</v>
      </c>
      <c r="FZ167">
        <v>3.2900999999999998</v>
      </c>
      <c r="GA167">
        <v>9999</v>
      </c>
      <c r="GB167">
        <v>9999</v>
      </c>
      <c r="GC167">
        <v>9999</v>
      </c>
      <c r="GD167">
        <v>999.9</v>
      </c>
      <c r="GE167">
        <v>1.8595900000000001</v>
      </c>
      <c r="GF167">
        <v>1.8546100000000001</v>
      </c>
      <c r="GG167">
        <v>1.8577600000000001</v>
      </c>
      <c r="GH167">
        <v>1.85623</v>
      </c>
      <c r="GI167">
        <v>1.85501</v>
      </c>
      <c r="GJ167">
        <v>1.8547</v>
      </c>
      <c r="GK167">
        <v>1.8533500000000001</v>
      </c>
      <c r="GL167">
        <v>1.8565</v>
      </c>
      <c r="GM167">
        <v>0</v>
      </c>
      <c r="GN167">
        <v>0</v>
      </c>
      <c r="GO167">
        <v>0</v>
      </c>
      <c r="GP167">
        <v>0</v>
      </c>
      <c r="GQ167" t="s">
        <v>385</v>
      </c>
      <c r="GR167" t="s">
        <v>386</v>
      </c>
      <c r="GS167" t="s">
        <v>387</v>
      </c>
      <c r="GT167" t="s">
        <v>387</v>
      </c>
      <c r="GU167" t="s">
        <v>387</v>
      </c>
      <c r="GV167" t="s">
        <v>387</v>
      </c>
      <c r="GW167">
        <v>0</v>
      </c>
      <c r="GX167">
        <v>100</v>
      </c>
      <c r="GY167">
        <v>100</v>
      </c>
      <c r="GZ167">
        <v>1.764</v>
      </c>
      <c r="HA167">
        <v>4.7999999999999996E-3</v>
      </c>
      <c r="HB167">
        <v>0.2796175401742218</v>
      </c>
      <c r="HC167">
        <v>2.9318383021812969E-3</v>
      </c>
      <c r="HD167">
        <v>-1.3754559859485029E-6</v>
      </c>
      <c r="HE167">
        <v>3.0700474437127301E-10</v>
      </c>
      <c r="HF167">
        <v>-7.1567451799845402E-2</v>
      </c>
      <c r="HG167">
        <v>1.00384331276165E-2</v>
      </c>
      <c r="HH167">
        <v>-3.1532673711230711E-4</v>
      </c>
      <c r="HI167">
        <v>1.819468599177705E-6</v>
      </c>
      <c r="HJ167">
        <v>1</v>
      </c>
      <c r="HK167">
        <v>2112</v>
      </c>
      <c r="HL167">
        <v>3</v>
      </c>
      <c r="HM167">
        <v>29</v>
      </c>
      <c r="HN167">
        <v>6.9</v>
      </c>
      <c r="HO167">
        <v>6.9</v>
      </c>
      <c r="HP167">
        <v>1.7602500000000001</v>
      </c>
      <c r="HQ167">
        <v>2.31812</v>
      </c>
      <c r="HR167">
        <v>1.4978</v>
      </c>
      <c r="HS167">
        <v>2.3022499999999999</v>
      </c>
      <c r="HT167">
        <v>1.5478499999999999</v>
      </c>
      <c r="HU167">
        <v>2.34985</v>
      </c>
      <c r="HV167">
        <v>38.994</v>
      </c>
      <c r="HW167">
        <v>14.4472</v>
      </c>
      <c r="HX167">
        <v>18</v>
      </c>
      <c r="HY167">
        <v>502.45299999999997</v>
      </c>
      <c r="HZ167">
        <v>486.65</v>
      </c>
      <c r="IA167">
        <v>27.565100000000001</v>
      </c>
      <c r="IB167">
        <v>32.515300000000003</v>
      </c>
      <c r="IC167">
        <v>30.000599999999999</v>
      </c>
      <c r="ID167">
        <v>32.311100000000003</v>
      </c>
      <c r="IE167">
        <v>32.409700000000001</v>
      </c>
      <c r="IF167">
        <v>35.316699999999997</v>
      </c>
      <c r="IG167">
        <v>42.145000000000003</v>
      </c>
      <c r="IH167">
        <v>0</v>
      </c>
      <c r="II167">
        <v>27.5487</v>
      </c>
      <c r="IJ167">
        <v>794.06799999999998</v>
      </c>
      <c r="IK167">
        <v>20.9986</v>
      </c>
      <c r="IL167">
        <v>100.407</v>
      </c>
      <c r="IM167">
        <v>100.12</v>
      </c>
      <c r="IN167" t="s">
        <v>1943</v>
      </c>
    </row>
    <row r="168" spans="1:248" x14ac:dyDescent="0.2">
      <c r="A168">
        <v>152</v>
      </c>
      <c r="B168">
        <v>1660230436.5999999</v>
      </c>
      <c r="C168">
        <v>441.59999990463263</v>
      </c>
      <c r="D168" t="s">
        <v>680</v>
      </c>
      <c r="E168" t="s">
        <v>681</v>
      </c>
      <c r="F168">
        <v>1</v>
      </c>
      <c r="G168">
        <v>2</v>
      </c>
      <c r="H168" t="s">
        <v>376</v>
      </c>
      <c r="I168" t="s">
        <v>377</v>
      </c>
      <c r="J168" t="s">
        <v>378</v>
      </c>
      <c r="K168" t="s">
        <v>379</v>
      </c>
      <c r="L168" t="s">
        <v>380</v>
      </c>
      <c r="M168" t="s">
        <v>381</v>
      </c>
      <c r="N168">
        <v>1660230435.5999999</v>
      </c>
      <c r="O168">
        <f t="shared" si="68"/>
        <v>5.2259420404359835E-3</v>
      </c>
      <c r="P168">
        <f t="shared" si="69"/>
        <v>5.2259420404359833</v>
      </c>
      <c r="Q168">
        <f t="shared" si="70"/>
        <v>16.143924757611988</v>
      </c>
      <c r="R168">
        <f t="shared" si="71"/>
        <v>702.53599999999994</v>
      </c>
      <c r="S168">
        <f t="shared" si="72"/>
        <v>593.29762321683222</v>
      </c>
      <c r="T168">
        <f t="shared" si="73"/>
        <v>59.083043064854245</v>
      </c>
      <c r="U168">
        <f t="shared" si="74"/>
        <v>69.961454619615992</v>
      </c>
      <c r="V168">
        <f t="shared" si="75"/>
        <v>0.29998637004067041</v>
      </c>
      <c r="W168">
        <f t="shared" si="76"/>
        <v>2.9183988220989039</v>
      </c>
      <c r="X168">
        <f t="shared" si="77"/>
        <v>0.28384768377045644</v>
      </c>
      <c r="Y168">
        <f t="shared" si="78"/>
        <v>0.17878241179716017</v>
      </c>
      <c r="Z168">
        <f t="shared" si="79"/>
        <v>321.52448271089742</v>
      </c>
      <c r="AA168">
        <f t="shared" si="80"/>
        <v>31.557402287625763</v>
      </c>
      <c r="AB168">
        <f t="shared" si="81"/>
        <v>30.859300000000001</v>
      </c>
      <c r="AC168">
        <f t="shared" si="82"/>
        <v>4.4753125603094697</v>
      </c>
      <c r="AD168">
        <f t="shared" si="83"/>
        <v>59.957306163006287</v>
      </c>
      <c r="AE168">
        <f t="shared" si="84"/>
        <v>2.7079869749002001</v>
      </c>
      <c r="AF168">
        <f t="shared" si="85"/>
        <v>4.5165254215023936</v>
      </c>
      <c r="AG168">
        <f t="shared" si="86"/>
        <v>1.7673255854092695</v>
      </c>
      <c r="AH168">
        <f t="shared" si="87"/>
        <v>-230.46404398322687</v>
      </c>
      <c r="AI168">
        <f t="shared" si="88"/>
        <v>25.284010469627042</v>
      </c>
      <c r="AJ168">
        <f t="shared" si="89"/>
        <v>1.9443508547907205</v>
      </c>
      <c r="AK168">
        <f t="shared" si="90"/>
        <v>118.28880005208833</v>
      </c>
      <c r="AL168">
        <f t="shared" si="91"/>
        <v>46.901689823096071</v>
      </c>
      <c r="AM168">
        <f t="shared" si="92"/>
        <v>5.242686564917129</v>
      </c>
      <c r="AN168">
        <f t="shared" si="93"/>
        <v>16.143924757611988</v>
      </c>
      <c r="AO168">
        <v>771.22798651340918</v>
      </c>
      <c r="AP168">
        <v>724.74803636363652</v>
      </c>
      <c r="AQ168">
        <v>5.1440639551676712</v>
      </c>
      <c r="AR168">
        <v>65.976057686478867</v>
      </c>
      <c r="AS168">
        <f t="shared" si="94"/>
        <v>5.2259420404359833</v>
      </c>
      <c r="AT168">
        <v>21.092540611273161</v>
      </c>
      <c r="AU168">
        <v>27.191641818181811</v>
      </c>
      <c r="AV168">
        <v>-1.3322876600101251E-5</v>
      </c>
      <c r="AW168">
        <v>81.048263138824893</v>
      </c>
      <c r="AX168">
        <v>0</v>
      </c>
      <c r="AY168">
        <v>0</v>
      </c>
      <c r="AZ168">
        <f t="shared" si="95"/>
        <v>1</v>
      </c>
      <c r="BA168">
        <f t="shared" si="96"/>
        <v>0</v>
      </c>
      <c r="BB168">
        <f t="shared" si="97"/>
        <v>51849.537375514381</v>
      </c>
      <c r="BC168">
        <f t="shared" si="98"/>
        <v>2000.0550000000001</v>
      </c>
      <c r="BD168">
        <f t="shared" si="99"/>
        <v>1681.2460470004651</v>
      </c>
      <c r="BE168">
        <f t="shared" si="100"/>
        <v>0.84059990700278997</v>
      </c>
      <c r="BF168">
        <f t="shared" si="101"/>
        <v>0.16075782051538454</v>
      </c>
      <c r="BG168">
        <v>6</v>
      </c>
      <c r="BH168">
        <v>0.5</v>
      </c>
      <c r="BI168" t="s">
        <v>382</v>
      </c>
      <c r="BJ168">
        <v>2</v>
      </c>
      <c r="BK168" t="b">
        <v>1</v>
      </c>
      <c r="BL168">
        <v>1660230435.5999999</v>
      </c>
      <c r="BM168">
        <v>702.53599999999994</v>
      </c>
      <c r="BN168">
        <v>763.22199999999998</v>
      </c>
      <c r="BO168">
        <v>27.19295</v>
      </c>
      <c r="BP168">
        <v>21.074400000000001</v>
      </c>
      <c r="BQ168">
        <v>700.77150000000006</v>
      </c>
      <c r="BR168">
        <v>27.188099999999999</v>
      </c>
      <c r="BS168">
        <v>500.13049999999998</v>
      </c>
      <c r="BT168">
        <v>99.483850000000004</v>
      </c>
      <c r="BU168">
        <v>0.10030600000000001</v>
      </c>
      <c r="BV168">
        <v>31.02</v>
      </c>
      <c r="BW168">
        <v>30.859300000000001</v>
      </c>
      <c r="BX168">
        <v>999.9</v>
      </c>
      <c r="BY168">
        <v>0</v>
      </c>
      <c r="BZ168">
        <v>0</v>
      </c>
      <c r="CA168">
        <v>9988.125</v>
      </c>
      <c r="CB168">
        <v>0</v>
      </c>
      <c r="CC168">
        <v>17.575399999999998</v>
      </c>
      <c r="CD168">
        <v>-60.685550000000013</v>
      </c>
      <c r="CE168">
        <v>722.17399999999998</v>
      </c>
      <c r="CF168">
        <v>779.65250000000003</v>
      </c>
      <c r="CG168">
        <v>6.1185499999999999</v>
      </c>
      <c r="CH168">
        <v>763.22199999999998</v>
      </c>
      <c r="CI168">
        <v>21.074400000000001</v>
      </c>
      <c r="CJ168">
        <v>2.70526</v>
      </c>
      <c r="CK168">
        <v>2.0965600000000002</v>
      </c>
      <c r="CL168">
        <v>22.3171</v>
      </c>
      <c r="CM168">
        <v>18.193100000000001</v>
      </c>
      <c r="CN168">
        <v>2000.0550000000001</v>
      </c>
      <c r="CO168">
        <v>0.98000350000000003</v>
      </c>
      <c r="CP168">
        <v>1.9996799999999999E-2</v>
      </c>
      <c r="CQ168">
        <v>0</v>
      </c>
      <c r="CR168">
        <v>2.7730000000000001</v>
      </c>
      <c r="CS168">
        <v>0</v>
      </c>
      <c r="CT168">
        <v>23087.1</v>
      </c>
      <c r="CU168">
        <v>17412.849999999999</v>
      </c>
      <c r="CV168">
        <v>42.561999999999998</v>
      </c>
      <c r="CW168">
        <v>43.686999999999998</v>
      </c>
      <c r="CX168">
        <v>42.561999999999998</v>
      </c>
      <c r="CY168">
        <v>42</v>
      </c>
      <c r="CZ168">
        <v>42.530999999999999</v>
      </c>
      <c r="DA168">
        <v>1960.0650000000001</v>
      </c>
      <c r="DB168">
        <v>39.994999999999997</v>
      </c>
      <c r="DC168">
        <v>0</v>
      </c>
      <c r="DD168">
        <v>1660230434.7</v>
      </c>
      <c r="DE168">
        <v>0</v>
      </c>
      <c r="DF168">
        <v>1660230021</v>
      </c>
      <c r="DG168" t="s">
        <v>383</v>
      </c>
      <c r="DH168">
        <v>1660230020</v>
      </c>
      <c r="DI168">
        <v>1660230021</v>
      </c>
      <c r="DJ168">
        <v>13</v>
      </c>
      <c r="DK168">
        <v>0.128</v>
      </c>
      <c r="DL168">
        <v>-1.4E-2</v>
      </c>
      <c r="DM168">
        <v>1.25</v>
      </c>
      <c r="DN168">
        <v>1.6E-2</v>
      </c>
      <c r="DO168">
        <v>400</v>
      </c>
      <c r="DP168">
        <v>22</v>
      </c>
      <c r="DQ168">
        <v>0.31</v>
      </c>
      <c r="DR168">
        <v>0.02</v>
      </c>
      <c r="DS168">
        <v>16.146082444019399</v>
      </c>
      <c r="DT168">
        <v>0.54532134098273477</v>
      </c>
      <c r="DU168">
        <v>6.2036752182696921E-2</v>
      </c>
      <c r="DV168">
        <v>0</v>
      </c>
      <c r="DW168">
        <v>46.24733606786689</v>
      </c>
      <c r="DX168">
        <v>5.8169867840652856</v>
      </c>
      <c r="DY168">
        <v>0.42936344690443262</v>
      </c>
      <c r="DZ168">
        <v>0</v>
      </c>
      <c r="EA168">
        <v>-59.68121935483871</v>
      </c>
      <c r="EB168">
        <v>-8.8540838709676066</v>
      </c>
      <c r="EC168">
        <v>0.66976554415819201</v>
      </c>
      <c r="ED168">
        <v>0</v>
      </c>
      <c r="EE168">
        <v>556.00855466119469</v>
      </c>
      <c r="EF168">
        <v>285.37223238345331</v>
      </c>
      <c r="EG168">
        <v>20.585616499357421</v>
      </c>
      <c r="EH168">
        <v>0</v>
      </c>
      <c r="EI168">
        <v>6.0892539024390242</v>
      </c>
      <c r="EJ168">
        <v>0.20588655052264851</v>
      </c>
      <c r="EK168">
        <v>2.3590035295835639E-2</v>
      </c>
      <c r="EL168">
        <v>0</v>
      </c>
      <c r="EM168">
        <v>1.765597901525316</v>
      </c>
      <c r="EN168">
        <v>1.0398172128822689E-2</v>
      </c>
      <c r="EO168">
        <v>1.150901234087157E-3</v>
      </c>
      <c r="EP168">
        <v>1</v>
      </c>
      <c r="EQ168">
        <v>1</v>
      </c>
      <c r="ER168">
        <v>6</v>
      </c>
      <c r="ES168" t="s">
        <v>413</v>
      </c>
      <c r="ET168">
        <v>2.9421200000000001</v>
      </c>
      <c r="EU168">
        <v>2.8013599999999999</v>
      </c>
      <c r="EV168">
        <v>0.132495</v>
      </c>
      <c r="EW168">
        <v>0.14002400000000001</v>
      </c>
      <c r="EX168">
        <v>0.117613</v>
      </c>
      <c r="EY168">
        <v>9.8204600000000003E-2</v>
      </c>
      <c r="EZ168">
        <v>17761.900000000001</v>
      </c>
      <c r="FA168">
        <v>18464</v>
      </c>
      <c r="FB168">
        <v>23813.7</v>
      </c>
      <c r="FC168">
        <v>24990.3</v>
      </c>
      <c r="FD168">
        <v>33637.1</v>
      </c>
      <c r="FE168">
        <v>35989.300000000003</v>
      </c>
      <c r="FF168">
        <v>43422.2</v>
      </c>
      <c r="FG168">
        <v>46196.7</v>
      </c>
      <c r="FH168">
        <v>1.9598</v>
      </c>
      <c r="FI168">
        <v>1.83585</v>
      </c>
      <c r="FJ168">
        <v>5.9917600000000001E-2</v>
      </c>
      <c r="FK168">
        <v>0</v>
      </c>
      <c r="FL168">
        <v>29.885200000000001</v>
      </c>
      <c r="FM168">
        <v>999.9</v>
      </c>
      <c r="FN168">
        <v>58.6</v>
      </c>
      <c r="FO168">
        <v>35.700000000000003</v>
      </c>
      <c r="FP168">
        <v>34.582999999999998</v>
      </c>
      <c r="FQ168">
        <v>64.067599999999999</v>
      </c>
      <c r="FR168">
        <v>22.572099999999999</v>
      </c>
      <c r="FS168">
        <v>1</v>
      </c>
      <c r="FT168">
        <v>0.43462699999999999</v>
      </c>
      <c r="FU168">
        <v>1.8042800000000001</v>
      </c>
      <c r="FV168">
        <v>20.311800000000002</v>
      </c>
      <c r="FW168">
        <v>5.2099500000000001</v>
      </c>
      <c r="FX168">
        <v>11.907400000000001</v>
      </c>
      <c r="FY168">
        <v>5.0028499999999996</v>
      </c>
      <c r="FZ168">
        <v>3.2900499999999999</v>
      </c>
      <c r="GA168">
        <v>9999</v>
      </c>
      <c r="GB168">
        <v>9999</v>
      </c>
      <c r="GC168">
        <v>9999</v>
      </c>
      <c r="GD168">
        <v>999.9</v>
      </c>
      <c r="GE168">
        <v>1.8595900000000001</v>
      </c>
      <c r="GF168">
        <v>1.8546100000000001</v>
      </c>
      <c r="GG168">
        <v>1.8577600000000001</v>
      </c>
      <c r="GH168">
        <v>1.85623</v>
      </c>
      <c r="GI168">
        <v>1.85501</v>
      </c>
      <c r="GJ168">
        <v>1.8547</v>
      </c>
      <c r="GK168">
        <v>1.8533500000000001</v>
      </c>
      <c r="GL168">
        <v>1.8565100000000001</v>
      </c>
      <c r="GM168">
        <v>0</v>
      </c>
      <c r="GN168">
        <v>0</v>
      </c>
      <c r="GO168">
        <v>0</v>
      </c>
      <c r="GP168">
        <v>0</v>
      </c>
      <c r="GQ168" t="s">
        <v>385</v>
      </c>
      <c r="GR168" t="s">
        <v>386</v>
      </c>
      <c r="GS168" t="s">
        <v>387</v>
      </c>
      <c r="GT168" t="s">
        <v>387</v>
      </c>
      <c r="GU168" t="s">
        <v>387</v>
      </c>
      <c r="GV168" t="s">
        <v>387</v>
      </c>
      <c r="GW168">
        <v>0</v>
      </c>
      <c r="GX168">
        <v>100</v>
      </c>
      <c r="GY168">
        <v>100</v>
      </c>
      <c r="GZ168">
        <v>1.772</v>
      </c>
      <c r="HA168">
        <v>4.7999999999999996E-3</v>
      </c>
      <c r="HB168">
        <v>0.2796175401742218</v>
      </c>
      <c r="HC168">
        <v>2.9318383021812969E-3</v>
      </c>
      <c r="HD168">
        <v>-1.3754559859485029E-6</v>
      </c>
      <c r="HE168">
        <v>3.0700474437127301E-10</v>
      </c>
      <c r="HF168">
        <v>-7.1567451799845402E-2</v>
      </c>
      <c r="HG168">
        <v>1.00384331276165E-2</v>
      </c>
      <c r="HH168">
        <v>-3.1532673711230711E-4</v>
      </c>
      <c r="HI168">
        <v>1.819468599177705E-6</v>
      </c>
      <c r="HJ168">
        <v>1</v>
      </c>
      <c r="HK168">
        <v>2112</v>
      </c>
      <c r="HL168">
        <v>3</v>
      </c>
      <c r="HM168">
        <v>29</v>
      </c>
      <c r="HN168">
        <v>6.9</v>
      </c>
      <c r="HO168">
        <v>6.9</v>
      </c>
      <c r="HP168">
        <v>1.7663599999999999</v>
      </c>
      <c r="HQ168">
        <v>2.3095699999999999</v>
      </c>
      <c r="HR168">
        <v>1.4978</v>
      </c>
      <c r="HS168">
        <v>2.3022499999999999</v>
      </c>
      <c r="HT168">
        <v>1.5478499999999999</v>
      </c>
      <c r="HU168">
        <v>2.2717299999999998</v>
      </c>
      <c r="HV168">
        <v>38.994</v>
      </c>
      <c r="HW168">
        <v>14.438499999999999</v>
      </c>
      <c r="HX168">
        <v>18</v>
      </c>
      <c r="HY168">
        <v>502.44099999999997</v>
      </c>
      <c r="HZ168">
        <v>486.63799999999998</v>
      </c>
      <c r="IA168">
        <v>27.5626</v>
      </c>
      <c r="IB168">
        <v>32.516100000000002</v>
      </c>
      <c r="IC168">
        <v>30.000599999999999</v>
      </c>
      <c r="ID168">
        <v>32.311500000000002</v>
      </c>
      <c r="IE168">
        <v>32.410299999999999</v>
      </c>
      <c r="IF168">
        <v>35.550899999999999</v>
      </c>
      <c r="IG168">
        <v>42.145000000000003</v>
      </c>
      <c r="IH168">
        <v>0</v>
      </c>
      <c r="II168">
        <v>27.5487</v>
      </c>
      <c r="IJ168">
        <v>804.09299999999996</v>
      </c>
      <c r="IK168">
        <v>20.999400000000001</v>
      </c>
      <c r="IL168">
        <v>100.407</v>
      </c>
      <c r="IM168">
        <v>100.12</v>
      </c>
      <c r="IN168" t="s">
        <v>1943</v>
      </c>
    </row>
    <row r="169" spans="1:248" x14ac:dyDescent="0.2">
      <c r="A169">
        <v>153</v>
      </c>
      <c r="B169">
        <v>1660230437.5999999</v>
      </c>
      <c r="C169">
        <v>442.59999990463263</v>
      </c>
      <c r="D169" t="s">
        <v>682</v>
      </c>
      <c r="E169" t="s">
        <v>683</v>
      </c>
      <c r="F169">
        <v>1</v>
      </c>
      <c r="G169">
        <v>2</v>
      </c>
      <c r="H169" t="s">
        <v>376</v>
      </c>
      <c r="I169" t="s">
        <v>377</v>
      </c>
      <c r="J169" t="s">
        <v>378</v>
      </c>
      <c r="K169" t="s">
        <v>379</v>
      </c>
      <c r="L169" t="s">
        <v>380</v>
      </c>
      <c r="M169" t="s">
        <v>381</v>
      </c>
      <c r="N169">
        <v>1660230437.0999999</v>
      </c>
      <c r="O169">
        <f t="shared" si="68"/>
        <v>5.2285798088264222E-3</v>
      </c>
      <c r="P169">
        <f t="shared" si="69"/>
        <v>5.2285798088264226</v>
      </c>
      <c r="Q169">
        <f t="shared" si="70"/>
        <v>16.173787420309804</v>
      </c>
      <c r="R169">
        <f t="shared" si="71"/>
        <v>710.048</v>
      </c>
      <c r="S169">
        <f t="shared" si="72"/>
        <v>600.44415143884908</v>
      </c>
      <c r="T169">
        <f t="shared" si="73"/>
        <v>59.794376389010296</v>
      </c>
      <c r="U169">
        <f t="shared" si="74"/>
        <v>70.709119681695995</v>
      </c>
      <c r="V169">
        <f t="shared" si="75"/>
        <v>0.30005950674046677</v>
      </c>
      <c r="W169">
        <f t="shared" si="76"/>
        <v>2.9183900270052874</v>
      </c>
      <c r="X169">
        <f t="shared" si="77"/>
        <v>0.28391313184180716</v>
      </c>
      <c r="Y169">
        <f t="shared" si="78"/>
        <v>0.17882395626549441</v>
      </c>
      <c r="Z169">
        <f t="shared" si="79"/>
        <v>321.501057</v>
      </c>
      <c r="AA169">
        <f t="shared" si="80"/>
        <v>31.55627914639572</v>
      </c>
      <c r="AB169">
        <f t="shared" si="81"/>
        <v>30.858799999999999</v>
      </c>
      <c r="AC169">
        <f t="shared" si="82"/>
        <v>4.4751848440760025</v>
      </c>
      <c r="AD169">
        <f t="shared" si="83"/>
        <v>59.944863790366021</v>
      </c>
      <c r="AE169">
        <f t="shared" si="84"/>
        <v>2.7073787078990001</v>
      </c>
      <c r="AF169">
        <f t="shared" si="85"/>
        <v>4.5164481770565201</v>
      </c>
      <c r="AG169">
        <f t="shared" si="86"/>
        <v>1.7678061361770023</v>
      </c>
      <c r="AH169">
        <f t="shared" si="87"/>
        <v>-230.58036956924522</v>
      </c>
      <c r="AI169">
        <f t="shared" si="88"/>
        <v>25.31540152056802</v>
      </c>
      <c r="AJ169">
        <f t="shared" si="89"/>
        <v>1.9467630207111259</v>
      </c>
      <c r="AK169">
        <f t="shared" si="90"/>
        <v>118.1828519720339</v>
      </c>
      <c r="AL169">
        <f t="shared" si="91"/>
        <v>46.98091272773128</v>
      </c>
      <c r="AM169">
        <f t="shared" si="92"/>
        <v>5.2536337528384172</v>
      </c>
      <c r="AN169">
        <f t="shared" si="93"/>
        <v>16.173787420309804</v>
      </c>
      <c r="AO169">
        <v>776.46275725368878</v>
      </c>
      <c r="AP169">
        <v>729.90197575757577</v>
      </c>
      <c r="AQ169">
        <v>5.1530637820164191</v>
      </c>
      <c r="AR169">
        <v>65.976057686478867</v>
      </c>
      <c r="AS169">
        <f t="shared" si="94"/>
        <v>5.2285798088264226</v>
      </c>
      <c r="AT169">
        <v>21.08486123172861</v>
      </c>
      <c r="AU169">
        <v>27.186971515151519</v>
      </c>
      <c r="AV169">
        <v>-3.8994055191460709E-5</v>
      </c>
      <c r="AW169">
        <v>81.048263138824893</v>
      </c>
      <c r="AX169">
        <v>0</v>
      </c>
      <c r="AY169">
        <v>0</v>
      </c>
      <c r="AZ169">
        <f t="shared" si="95"/>
        <v>1</v>
      </c>
      <c r="BA169">
        <f t="shared" si="96"/>
        <v>0</v>
      </c>
      <c r="BB169">
        <f t="shared" si="97"/>
        <v>51849.32910375551</v>
      </c>
      <c r="BC169">
        <f t="shared" si="98"/>
        <v>1999.91</v>
      </c>
      <c r="BD169">
        <f t="shared" si="99"/>
        <v>1681.1241000000002</v>
      </c>
      <c r="BE169">
        <f t="shared" si="100"/>
        <v>0.84059987699446481</v>
      </c>
      <c r="BF169">
        <f t="shared" si="101"/>
        <v>0.16075776259931696</v>
      </c>
      <c r="BG169">
        <v>6</v>
      </c>
      <c r="BH169">
        <v>0.5</v>
      </c>
      <c r="BI169" t="s">
        <v>382</v>
      </c>
      <c r="BJ169">
        <v>2</v>
      </c>
      <c r="BK169" t="b">
        <v>1</v>
      </c>
      <c r="BL169">
        <v>1660230437.0999999</v>
      </c>
      <c r="BM169">
        <v>710.048</v>
      </c>
      <c r="BN169">
        <v>770.88300000000004</v>
      </c>
      <c r="BO169">
        <v>27.187000000000001</v>
      </c>
      <c r="BP169">
        <v>21.055900000000001</v>
      </c>
      <c r="BQ169">
        <v>708.27300000000002</v>
      </c>
      <c r="BR169">
        <v>27.182099999999998</v>
      </c>
      <c r="BS169">
        <v>500.15199999999999</v>
      </c>
      <c r="BT169">
        <v>99.483400000000003</v>
      </c>
      <c r="BU169">
        <v>0.100177</v>
      </c>
      <c r="BV169">
        <v>31.0197</v>
      </c>
      <c r="BW169">
        <v>30.858799999999999</v>
      </c>
      <c r="BX169">
        <v>999.9</v>
      </c>
      <c r="BY169">
        <v>0</v>
      </c>
      <c r="BZ169">
        <v>0</v>
      </c>
      <c r="CA169">
        <v>9988.1200000000008</v>
      </c>
      <c r="CB169">
        <v>0</v>
      </c>
      <c r="CC169">
        <v>17.565200000000001</v>
      </c>
      <c r="CD169">
        <v>-60.8352</v>
      </c>
      <c r="CE169">
        <v>729.89200000000005</v>
      </c>
      <c r="CF169">
        <v>787.46400000000006</v>
      </c>
      <c r="CG169">
        <v>6.1310799999999999</v>
      </c>
      <c r="CH169">
        <v>770.88300000000004</v>
      </c>
      <c r="CI169">
        <v>21.055900000000001</v>
      </c>
      <c r="CJ169">
        <v>2.70465</v>
      </c>
      <c r="CK169">
        <v>2.0947100000000001</v>
      </c>
      <c r="CL169">
        <v>22.313400000000001</v>
      </c>
      <c r="CM169">
        <v>18.178999999999998</v>
      </c>
      <c r="CN169">
        <v>1999.91</v>
      </c>
      <c r="CO169">
        <v>0.98000200000000004</v>
      </c>
      <c r="CP169">
        <v>1.99983E-2</v>
      </c>
      <c r="CQ169">
        <v>0</v>
      </c>
      <c r="CR169">
        <v>2.6339999999999999</v>
      </c>
      <c r="CS169">
        <v>0</v>
      </c>
      <c r="CT169">
        <v>23098.9</v>
      </c>
      <c r="CU169">
        <v>17411.599999999999</v>
      </c>
      <c r="CV169">
        <v>42.561999999999998</v>
      </c>
      <c r="CW169">
        <v>43.686999999999998</v>
      </c>
      <c r="CX169">
        <v>42.561999999999998</v>
      </c>
      <c r="CY169">
        <v>42</v>
      </c>
      <c r="CZ169">
        <v>42.561999999999998</v>
      </c>
      <c r="DA169">
        <v>1959.92</v>
      </c>
      <c r="DB169">
        <v>39.99</v>
      </c>
      <c r="DC169">
        <v>0</v>
      </c>
      <c r="DD169">
        <v>1660230435.3</v>
      </c>
      <c r="DE169">
        <v>0</v>
      </c>
      <c r="DF169">
        <v>1660230021</v>
      </c>
      <c r="DG169" t="s">
        <v>383</v>
      </c>
      <c r="DH169">
        <v>1660230020</v>
      </c>
      <c r="DI169">
        <v>1660230021</v>
      </c>
      <c r="DJ169">
        <v>13</v>
      </c>
      <c r="DK169">
        <v>0.128</v>
      </c>
      <c r="DL169">
        <v>-1.4E-2</v>
      </c>
      <c r="DM169">
        <v>1.25</v>
      </c>
      <c r="DN169">
        <v>1.6E-2</v>
      </c>
      <c r="DO169">
        <v>400</v>
      </c>
      <c r="DP169">
        <v>22</v>
      </c>
      <c r="DQ169">
        <v>0.31</v>
      </c>
      <c r="DR169">
        <v>0.02</v>
      </c>
      <c r="DS169">
        <v>16.148685649695022</v>
      </c>
      <c r="DT169">
        <v>0.48292463109122691</v>
      </c>
      <c r="DU169">
        <v>6.0483291772400152E-2</v>
      </c>
      <c r="DV169">
        <v>1</v>
      </c>
      <c r="DW169">
        <v>46.349198655459908</v>
      </c>
      <c r="DX169">
        <v>5.4357387563473676</v>
      </c>
      <c r="DY169">
        <v>0.40010872537553022</v>
      </c>
      <c r="DZ169">
        <v>0</v>
      </c>
      <c r="EA169">
        <v>-59.833725806451611</v>
      </c>
      <c r="EB169">
        <v>-8.3644306451612049</v>
      </c>
      <c r="EC169">
        <v>0.6314951970127376</v>
      </c>
      <c r="ED169">
        <v>0</v>
      </c>
      <c r="EE169">
        <v>560.81299964382868</v>
      </c>
      <c r="EF169">
        <v>285.47614800207219</v>
      </c>
      <c r="EG169">
        <v>20.593161077511489</v>
      </c>
      <c r="EH169">
        <v>0</v>
      </c>
      <c r="EI169">
        <v>6.09273243902439</v>
      </c>
      <c r="EJ169">
        <v>0.20321853658538211</v>
      </c>
      <c r="EK169">
        <v>2.3360205455629141E-2</v>
      </c>
      <c r="EL169">
        <v>0</v>
      </c>
      <c r="EM169">
        <v>1.7657575564145069</v>
      </c>
      <c r="EN169">
        <v>1.230615990722355E-2</v>
      </c>
      <c r="EO169">
        <v>1.2306626099730311E-3</v>
      </c>
      <c r="EP169">
        <v>1</v>
      </c>
      <c r="EQ169">
        <v>2</v>
      </c>
      <c r="ER169">
        <v>6</v>
      </c>
      <c r="ES169" t="s">
        <v>410</v>
      </c>
      <c r="ET169">
        <v>2.9421200000000001</v>
      </c>
      <c r="EU169">
        <v>2.8013699999999999</v>
      </c>
      <c r="EV169">
        <v>0.133129</v>
      </c>
      <c r="EW169">
        <v>0.14063700000000001</v>
      </c>
      <c r="EX169">
        <v>0.117599</v>
      </c>
      <c r="EY169">
        <v>9.8169500000000007E-2</v>
      </c>
      <c r="EZ169">
        <v>17748.8</v>
      </c>
      <c r="FA169">
        <v>18450.7</v>
      </c>
      <c r="FB169">
        <v>23813.7</v>
      </c>
      <c r="FC169">
        <v>24990.1</v>
      </c>
      <c r="FD169">
        <v>33637.5</v>
      </c>
      <c r="FE169">
        <v>35990.5</v>
      </c>
      <c r="FF169">
        <v>43422</v>
      </c>
      <c r="FG169">
        <v>46196.4</v>
      </c>
      <c r="FH169">
        <v>1.9597500000000001</v>
      </c>
      <c r="FI169">
        <v>1.83578</v>
      </c>
      <c r="FJ169">
        <v>5.97537E-2</v>
      </c>
      <c r="FK169">
        <v>0</v>
      </c>
      <c r="FL169">
        <v>29.886099999999999</v>
      </c>
      <c r="FM169">
        <v>999.9</v>
      </c>
      <c r="FN169">
        <v>58.6</v>
      </c>
      <c r="FO169">
        <v>35.700000000000003</v>
      </c>
      <c r="FP169">
        <v>34.5822</v>
      </c>
      <c r="FQ169">
        <v>64.147599999999997</v>
      </c>
      <c r="FR169">
        <v>22.183499999999999</v>
      </c>
      <c r="FS169">
        <v>1</v>
      </c>
      <c r="FT169">
        <v>0.43470300000000001</v>
      </c>
      <c r="FU169">
        <v>1.8166500000000001</v>
      </c>
      <c r="FV169">
        <v>20.311699999999998</v>
      </c>
      <c r="FW169">
        <v>5.2102500000000003</v>
      </c>
      <c r="FX169">
        <v>11.9068</v>
      </c>
      <c r="FY169">
        <v>5.0028499999999996</v>
      </c>
      <c r="FZ169">
        <v>3.2900800000000001</v>
      </c>
      <c r="GA169">
        <v>9999</v>
      </c>
      <c r="GB169">
        <v>9999</v>
      </c>
      <c r="GC169">
        <v>9999</v>
      </c>
      <c r="GD169">
        <v>999.9</v>
      </c>
      <c r="GE169">
        <v>1.8595999999999999</v>
      </c>
      <c r="GF169">
        <v>1.85463</v>
      </c>
      <c r="GG169">
        <v>1.8577699999999999</v>
      </c>
      <c r="GH169">
        <v>1.85623</v>
      </c>
      <c r="GI169">
        <v>1.8550199999999999</v>
      </c>
      <c r="GJ169">
        <v>1.8547</v>
      </c>
      <c r="GK169">
        <v>1.85337</v>
      </c>
      <c r="GL169">
        <v>1.8565199999999999</v>
      </c>
      <c r="GM169">
        <v>0</v>
      </c>
      <c r="GN169">
        <v>0</v>
      </c>
      <c r="GO169">
        <v>0</v>
      </c>
      <c r="GP169">
        <v>0</v>
      </c>
      <c r="GQ169" t="s">
        <v>385</v>
      </c>
      <c r="GR169" t="s">
        <v>386</v>
      </c>
      <c r="GS169" t="s">
        <v>387</v>
      </c>
      <c r="GT169" t="s">
        <v>387</v>
      </c>
      <c r="GU169" t="s">
        <v>387</v>
      </c>
      <c r="GV169" t="s">
        <v>387</v>
      </c>
      <c r="GW169">
        <v>0</v>
      </c>
      <c r="GX169">
        <v>100</v>
      </c>
      <c r="GY169">
        <v>100</v>
      </c>
      <c r="GZ169">
        <v>1.7789999999999999</v>
      </c>
      <c r="HA169">
        <v>4.8999999999999998E-3</v>
      </c>
      <c r="HB169">
        <v>0.2796175401742218</v>
      </c>
      <c r="HC169">
        <v>2.9318383021812969E-3</v>
      </c>
      <c r="HD169">
        <v>-1.3754559859485029E-6</v>
      </c>
      <c r="HE169">
        <v>3.0700474437127301E-10</v>
      </c>
      <c r="HF169">
        <v>-7.1567451799845402E-2</v>
      </c>
      <c r="HG169">
        <v>1.00384331276165E-2</v>
      </c>
      <c r="HH169">
        <v>-3.1532673711230711E-4</v>
      </c>
      <c r="HI169">
        <v>1.819468599177705E-6</v>
      </c>
      <c r="HJ169">
        <v>1</v>
      </c>
      <c r="HK169">
        <v>2112</v>
      </c>
      <c r="HL169">
        <v>3</v>
      </c>
      <c r="HM169">
        <v>29</v>
      </c>
      <c r="HN169">
        <v>7</v>
      </c>
      <c r="HO169">
        <v>6.9</v>
      </c>
      <c r="HP169">
        <v>1.7785599999999999</v>
      </c>
      <c r="HQ169">
        <v>2.2997999999999998</v>
      </c>
      <c r="HR169">
        <v>1.4978</v>
      </c>
      <c r="HS169">
        <v>2.3022499999999999</v>
      </c>
      <c r="HT169">
        <v>1.5478499999999999</v>
      </c>
      <c r="HU169">
        <v>2.4157700000000002</v>
      </c>
      <c r="HV169">
        <v>38.994</v>
      </c>
      <c r="HW169">
        <v>14.4472</v>
      </c>
      <c r="HX169">
        <v>18</v>
      </c>
      <c r="HY169">
        <v>502.41800000000001</v>
      </c>
      <c r="HZ169">
        <v>486.596</v>
      </c>
      <c r="IA169">
        <v>27.5578</v>
      </c>
      <c r="IB169">
        <v>32.517400000000002</v>
      </c>
      <c r="IC169">
        <v>30.000499999999999</v>
      </c>
      <c r="ID169">
        <v>32.3125</v>
      </c>
      <c r="IE169">
        <v>32.411200000000001</v>
      </c>
      <c r="IF169">
        <v>35.690399999999997</v>
      </c>
      <c r="IG169">
        <v>42.145000000000003</v>
      </c>
      <c r="IH169">
        <v>0</v>
      </c>
      <c r="II169">
        <v>27.5487</v>
      </c>
      <c r="IJ169">
        <v>804.09299999999996</v>
      </c>
      <c r="IK169">
        <v>20.998000000000001</v>
      </c>
      <c r="IL169">
        <v>100.407</v>
      </c>
      <c r="IM169">
        <v>100.119</v>
      </c>
      <c r="IN169" t="s">
        <v>1943</v>
      </c>
    </row>
    <row r="170" spans="1:248" x14ac:dyDescent="0.2">
      <c r="A170">
        <v>154</v>
      </c>
      <c r="B170">
        <v>1660230438.5999999</v>
      </c>
      <c r="C170">
        <v>443.59999990463263</v>
      </c>
      <c r="D170" t="s">
        <v>684</v>
      </c>
      <c r="E170" t="s">
        <v>685</v>
      </c>
      <c r="F170">
        <v>1</v>
      </c>
      <c r="G170">
        <v>2</v>
      </c>
      <c r="H170" t="s">
        <v>376</v>
      </c>
      <c r="I170" t="s">
        <v>377</v>
      </c>
      <c r="J170" t="s">
        <v>378</v>
      </c>
      <c r="K170" t="s">
        <v>379</v>
      </c>
      <c r="L170" t="s">
        <v>380</v>
      </c>
      <c r="M170" t="s">
        <v>381</v>
      </c>
      <c r="N170">
        <v>1660230437.5999999</v>
      </c>
      <c r="O170">
        <f t="shared" si="68"/>
        <v>5.2340655152222455E-3</v>
      </c>
      <c r="P170">
        <f t="shared" si="69"/>
        <v>5.2340655152222455</v>
      </c>
      <c r="Q170">
        <f t="shared" si="70"/>
        <v>16.292092593733202</v>
      </c>
      <c r="R170">
        <f t="shared" si="71"/>
        <v>712.54750000000001</v>
      </c>
      <c r="S170">
        <f t="shared" si="72"/>
        <v>602.3145543823598</v>
      </c>
      <c r="T170">
        <f t="shared" si="73"/>
        <v>59.9807739276457</v>
      </c>
      <c r="U170">
        <f t="shared" si="74"/>
        <v>70.958189868142497</v>
      </c>
      <c r="V170">
        <f t="shared" si="75"/>
        <v>0.30039127703920732</v>
      </c>
      <c r="W170">
        <f t="shared" si="76"/>
        <v>2.9185582963772005</v>
      </c>
      <c r="X170">
        <f t="shared" si="77"/>
        <v>0.28421108964087449</v>
      </c>
      <c r="Y170">
        <f t="shared" si="78"/>
        <v>0.17901299426615233</v>
      </c>
      <c r="Z170">
        <f t="shared" si="79"/>
        <v>321.52499699999998</v>
      </c>
      <c r="AA170">
        <f t="shared" si="80"/>
        <v>31.555263943643038</v>
      </c>
      <c r="AB170">
        <f t="shared" si="81"/>
        <v>30.857900000000001</v>
      </c>
      <c r="AC170">
        <f t="shared" si="82"/>
        <v>4.4749549628565655</v>
      </c>
      <c r="AD170">
        <f t="shared" si="83"/>
        <v>59.938572668171474</v>
      </c>
      <c r="AE170">
        <f t="shared" si="84"/>
        <v>2.70714087184365</v>
      </c>
      <c r="AF170">
        <f t="shared" si="85"/>
        <v>4.5165254215023936</v>
      </c>
      <c r="AG170">
        <f t="shared" si="86"/>
        <v>1.7678140910129154</v>
      </c>
      <c r="AH170">
        <f t="shared" si="87"/>
        <v>-230.82228922130102</v>
      </c>
      <c r="AI170">
        <f t="shared" si="88"/>
        <v>25.505675541121839</v>
      </c>
      <c r="AJ170">
        <f t="shared" si="89"/>
        <v>1.9612762681688447</v>
      </c>
      <c r="AK170">
        <f t="shared" si="90"/>
        <v>118.16965958798963</v>
      </c>
      <c r="AL170">
        <f t="shared" si="91"/>
        <v>46.97927654704548</v>
      </c>
      <c r="AM170">
        <f t="shared" si="92"/>
        <v>5.2547574501412377</v>
      </c>
      <c r="AN170">
        <f t="shared" si="93"/>
        <v>16.292092593733202</v>
      </c>
      <c r="AO170">
        <v>781.69609434268466</v>
      </c>
      <c r="AP170">
        <v>735.03022424242408</v>
      </c>
      <c r="AQ170">
        <v>5.1457186937497292</v>
      </c>
      <c r="AR170">
        <v>65.976057686478867</v>
      </c>
      <c r="AS170">
        <f t="shared" si="94"/>
        <v>5.2340655152222455</v>
      </c>
      <c r="AT170">
        <v>21.07333110974454</v>
      </c>
      <c r="AU170">
        <v>27.1818909090909</v>
      </c>
      <c r="AV170">
        <v>-7.6897800641082152E-5</v>
      </c>
      <c r="AW170">
        <v>81.048263138824893</v>
      </c>
      <c r="AX170">
        <v>0</v>
      </c>
      <c r="AY170">
        <v>0</v>
      </c>
      <c r="AZ170">
        <f t="shared" si="95"/>
        <v>1</v>
      </c>
      <c r="BA170">
        <f t="shared" si="96"/>
        <v>0</v>
      </c>
      <c r="BB170">
        <f t="shared" si="97"/>
        <v>51854.063704458247</v>
      </c>
      <c r="BC170">
        <f t="shared" si="98"/>
        <v>2000.06</v>
      </c>
      <c r="BD170">
        <f t="shared" si="99"/>
        <v>1681.2501</v>
      </c>
      <c r="BE170">
        <f t="shared" si="100"/>
        <v>0.84059983200503985</v>
      </c>
      <c r="BF170">
        <f t="shared" si="101"/>
        <v>0.16075767576972691</v>
      </c>
      <c r="BG170">
        <v>6</v>
      </c>
      <c r="BH170">
        <v>0.5</v>
      </c>
      <c r="BI170" t="s">
        <v>382</v>
      </c>
      <c r="BJ170">
        <v>2</v>
      </c>
      <c r="BK170" t="b">
        <v>1</v>
      </c>
      <c r="BL170">
        <v>1660230437.5999999</v>
      </c>
      <c r="BM170">
        <v>712.54750000000001</v>
      </c>
      <c r="BN170">
        <v>773.39499999999998</v>
      </c>
      <c r="BO170">
        <v>27.184550000000002</v>
      </c>
      <c r="BP170">
        <v>21.052350000000001</v>
      </c>
      <c r="BQ170">
        <v>710.76900000000001</v>
      </c>
      <c r="BR170">
        <v>27.1797</v>
      </c>
      <c r="BS170">
        <v>500.1705</v>
      </c>
      <c r="BT170">
        <v>99.483599999999996</v>
      </c>
      <c r="BU170">
        <v>0.100203</v>
      </c>
      <c r="BV170">
        <v>31.02</v>
      </c>
      <c r="BW170">
        <v>30.857900000000001</v>
      </c>
      <c r="BX170">
        <v>999.9</v>
      </c>
      <c r="BY170">
        <v>0</v>
      </c>
      <c r="BZ170">
        <v>0</v>
      </c>
      <c r="CA170">
        <v>9989.0600000000013</v>
      </c>
      <c r="CB170">
        <v>0</v>
      </c>
      <c r="CC170">
        <v>17.5594</v>
      </c>
      <c r="CD170">
        <v>-60.847299999999997</v>
      </c>
      <c r="CE170">
        <v>732.45950000000005</v>
      </c>
      <c r="CF170">
        <v>790.02700000000004</v>
      </c>
      <c r="CG170">
        <v>6.1321949999999994</v>
      </c>
      <c r="CH170">
        <v>773.39499999999998</v>
      </c>
      <c r="CI170">
        <v>21.052350000000001</v>
      </c>
      <c r="CJ170">
        <v>2.704415</v>
      </c>
      <c r="CK170">
        <v>2.0943649999999998</v>
      </c>
      <c r="CL170">
        <v>22.312000000000001</v>
      </c>
      <c r="CM170">
        <v>18.176349999999999</v>
      </c>
      <c r="CN170">
        <v>2000.06</v>
      </c>
      <c r="CO170">
        <v>0.98000350000000003</v>
      </c>
      <c r="CP170">
        <v>1.9996799999999999E-2</v>
      </c>
      <c r="CQ170">
        <v>0</v>
      </c>
      <c r="CR170">
        <v>3.1070000000000002</v>
      </c>
      <c r="CS170">
        <v>0</v>
      </c>
      <c r="CT170">
        <v>23106.95</v>
      </c>
      <c r="CU170">
        <v>17412.849999999999</v>
      </c>
      <c r="CV170">
        <v>42.561999999999998</v>
      </c>
      <c r="CW170">
        <v>43.686999999999998</v>
      </c>
      <c r="CX170">
        <v>42.561999999999998</v>
      </c>
      <c r="CY170">
        <v>42</v>
      </c>
      <c r="CZ170">
        <v>42.561999999999998</v>
      </c>
      <c r="DA170">
        <v>1960.07</v>
      </c>
      <c r="DB170">
        <v>39.99</v>
      </c>
      <c r="DC170">
        <v>0</v>
      </c>
      <c r="DD170">
        <v>1660230436.5</v>
      </c>
      <c r="DE170">
        <v>0</v>
      </c>
      <c r="DF170">
        <v>1660230021</v>
      </c>
      <c r="DG170" t="s">
        <v>383</v>
      </c>
      <c r="DH170">
        <v>1660230020</v>
      </c>
      <c r="DI170">
        <v>1660230021</v>
      </c>
      <c r="DJ170">
        <v>13</v>
      </c>
      <c r="DK170">
        <v>0.128</v>
      </c>
      <c r="DL170">
        <v>-1.4E-2</v>
      </c>
      <c r="DM170">
        <v>1.25</v>
      </c>
      <c r="DN170">
        <v>1.6E-2</v>
      </c>
      <c r="DO170">
        <v>400</v>
      </c>
      <c r="DP170">
        <v>22</v>
      </c>
      <c r="DQ170">
        <v>0.31</v>
      </c>
      <c r="DR170">
        <v>0.02</v>
      </c>
      <c r="DS170">
        <v>16.15344361649063</v>
      </c>
      <c r="DT170">
        <v>0.53962426831035637</v>
      </c>
      <c r="DU170">
        <v>6.1858387928703289E-2</v>
      </c>
      <c r="DV170">
        <v>0</v>
      </c>
      <c r="DW170">
        <v>46.459483829755683</v>
      </c>
      <c r="DX170">
        <v>4.9202364498581854</v>
      </c>
      <c r="DY170">
        <v>0.37346792904788251</v>
      </c>
      <c r="DZ170">
        <v>0</v>
      </c>
      <c r="EA170">
        <v>-60.081800000000008</v>
      </c>
      <c r="EB170">
        <v>-7.3661686318129362</v>
      </c>
      <c r="EC170">
        <v>0.53577590464670999</v>
      </c>
      <c r="ED170">
        <v>0</v>
      </c>
      <c r="EE170">
        <v>566.80944560562682</v>
      </c>
      <c r="EF170">
        <v>285.93374493601812</v>
      </c>
      <c r="EG170">
        <v>21.314493256768969</v>
      </c>
      <c r="EH170">
        <v>0</v>
      </c>
      <c r="EI170">
        <v>6.0995735</v>
      </c>
      <c r="EJ170">
        <v>0.19215849906192109</v>
      </c>
      <c r="EK170">
        <v>2.1966707485419779E-2</v>
      </c>
      <c r="EL170">
        <v>0</v>
      </c>
      <c r="EM170">
        <v>1.7660505680955949</v>
      </c>
      <c r="EN170">
        <v>1.299650718696189E-2</v>
      </c>
      <c r="EO170">
        <v>1.2837246314077371E-3</v>
      </c>
      <c r="EP170">
        <v>1</v>
      </c>
      <c r="EQ170">
        <v>1</v>
      </c>
      <c r="ER170">
        <v>6</v>
      </c>
      <c r="ES170" t="s">
        <v>413</v>
      </c>
      <c r="ET170">
        <v>2.9422199999999998</v>
      </c>
      <c r="EU170">
        <v>2.8012899999999998</v>
      </c>
      <c r="EV170">
        <v>0.13376299999999999</v>
      </c>
      <c r="EW170">
        <v>0.141262</v>
      </c>
      <c r="EX170">
        <v>0.11758399999999999</v>
      </c>
      <c r="EY170">
        <v>9.8155900000000004E-2</v>
      </c>
      <c r="EZ170">
        <v>17735.900000000001</v>
      </c>
      <c r="FA170">
        <v>18437.3</v>
      </c>
      <c r="FB170">
        <v>23813.7</v>
      </c>
      <c r="FC170">
        <v>24990.1</v>
      </c>
      <c r="FD170">
        <v>33638.1</v>
      </c>
      <c r="FE170">
        <v>35991</v>
      </c>
      <c r="FF170">
        <v>43421.9</v>
      </c>
      <c r="FG170">
        <v>46196.3</v>
      </c>
      <c r="FH170">
        <v>1.9598500000000001</v>
      </c>
      <c r="FI170">
        <v>1.83575</v>
      </c>
      <c r="FJ170">
        <v>5.9641899999999998E-2</v>
      </c>
      <c r="FK170">
        <v>0</v>
      </c>
      <c r="FL170">
        <v>29.886500000000002</v>
      </c>
      <c r="FM170">
        <v>999.9</v>
      </c>
      <c r="FN170">
        <v>58.6</v>
      </c>
      <c r="FO170">
        <v>35.700000000000003</v>
      </c>
      <c r="FP170">
        <v>34.5822</v>
      </c>
      <c r="FQ170">
        <v>64.077600000000004</v>
      </c>
      <c r="FR170">
        <v>22.7163</v>
      </c>
      <c r="FS170">
        <v>1</v>
      </c>
      <c r="FT170">
        <v>0.43470999999999999</v>
      </c>
      <c r="FU170">
        <v>1.81823</v>
      </c>
      <c r="FV170">
        <v>20.311699999999998</v>
      </c>
      <c r="FW170">
        <v>5.2102500000000003</v>
      </c>
      <c r="FX170">
        <v>11.9063</v>
      </c>
      <c r="FY170">
        <v>5.0026999999999999</v>
      </c>
      <c r="FZ170">
        <v>3.2900999999999998</v>
      </c>
      <c r="GA170">
        <v>9999</v>
      </c>
      <c r="GB170">
        <v>9999</v>
      </c>
      <c r="GC170">
        <v>9999</v>
      </c>
      <c r="GD170">
        <v>999.9</v>
      </c>
      <c r="GE170">
        <v>1.8596200000000001</v>
      </c>
      <c r="GF170">
        <v>1.8546499999999999</v>
      </c>
      <c r="GG170">
        <v>1.8577900000000001</v>
      </c>
      <c r="GH170">
        <v>1.85623</v>
      </c>
      <c r="GI170">
        <v>1.8550199999999999</v>
      </c>
      <c r="GJ170">
        <v>1.8547100000000001</v>
      </c>
      <c r="GK170">
        <v>1.85338</v>
      </c>
      <c r="GL170">
        <v>1.85653</v>
      </c>
      <c r="GM170">
        <v>0</v>
      </c>
      <c r="GN170">
        <v>0</v>
      </c>
      <c r="GO170">
        <v>0</v>
      </c>
      <c r="GP170">
        <v>0</v>
      </c>
      <c r="GQ170" t="s">
        <v>385</v>
      </c>
      <c r="GR170" t="s">
        <v>386</v>
      </c>
      <c r="GS170" t="s">
        <v>387</v>
      </c>
      <c r="GT170" t="s">
        <v>387</v>
      </c>
      <c r="GU170" t="s">
        <v>387</v>
      </c>
      <c r="GV170" t="s">
        <v>387</v>
      </c>
      <c r="GW170">
        <v>0</v>
      </c>
      <c r="GX170">
        <v>100</v>
      </c>
      <c r="GY170">
        <v>100</v>
      </c>
      <c r="GZ170">
        <v>1.786</v>
      </c>
      <c r="HA170">
        <v>4.8999999999999998E-3</v>
      </c>
      <c r="HB170">
        <v>0.2796175401742218</v>
      </c>
      <c r="HC170">
        <v>2.9318383021812969E-3</v>
      </c>
      <c r="HD170">
        <v>-1.3754559859485029E-6</v>
      </c>
      <c r="HE170">
        <v>3.0700474437127301E-10</v>
      </c>
      <c r="HF170">
        <v>-7.1567451799845402E-2</v>
      </c>
      <c r="HG170">
        <v>1.00384331276165E-2</v>
      </c>
      <c r="HH170">
        <v>-3.1532673711230711E-4</v>
      </c>
      <c r="HI170">
        <v>1.819468599177705E-6</v>
      </c>
      <c r="HJ170">
        <v>1</v>
      </c>
      <c r="HK170">
        <v>2112</v>
      </c>
      <c r="HL170">
        <v>3</v>
      </c>
      <c r="HM170">
        <v>29</v>
      </c>
      <c r="HN170">
        <v>7</v>
      </c>
      <c r="HO170">
        <v>7</v>
      </c>
      <c r="HP170">
        <v>1.78467</v>
      </c>
      <c r="HQ170">
        <v>2.3034699999999999</v>
      </c>
      <c r="HR170">
        <v>1.4978</v>
      </c>
      <c r="HS170">
        <v>2.3022499999999999</v>
      </c>
      <c r="HT170">
        <v>1.5478499999999999</v>
      </c>
      <c r="HU170">
        <v>2.4340799999999998</v>
      </c>
      <c r="HV170">
        <v>38.994</v>
      </c>
      <c r="HW170">
        <v>14.456</v>
      </c>
      <c r="HX170">
        <v>18</v>
      </c>
      <c r="HY170">
        <v>502.48200000000003</v>
      </c>
      <c r="HZ170">
        <v>486.58300000000003</v>
      </c>
      <c r="IA170">
        <v>27.5548</v>
      </c>
      <c r="IB170">
        <v>32.518300000000004</v>
      </c>
      <c r="IC170">
        <v>30.000499999999999</v>
      </c>
      <c r="ID170">
        <v>32.313000000000002</v>
      </c>
      <c r="IE170">
        <v>32.411700000000003</v>
      </c>
      <c r="IF170">
        <v>35.915500000000002</v>
      </c>
      <c r="IG170">
        <v>42.145000000000003</v>
      </c>
      <c r="IH170">
        <v>0</v>
      </c>
      <c r="II170">
        <v>27.5487</v>
      </c>
      <c r="IJ170">
        <v>814.16899999999998</v>
      </c>
      <c r="IK170">
        <v>21.001300000000001</v>
      </c>
      <c r="IL170">
        <v>100.407</v>
      </c>
      <c r="IM170">
        <v>100.119</v>
      </c>
      <c r="IN170" t="s">
        <v>1943</v>
      </c>
    </row>
    <row r="171" spans="1:248" x14ac:dyDescent="0.2">
      <c r="A171">
        <v>155</v>
      </c>
      <c r="B171">
        <v>1660230439.5999999</v>
      </c>
      <c r="C171">
        <v>444.59999990463263</v>
      </c>
      <c r="D171" t="s">
        <v>686</v>
      </c>
      <c r="E171" t="s">
        <v>687</v>
      </c>
      <c r="F171">
        <v>1</v>
      </c>
      <c r="G171">
        <v>2</v>
      </c>
      <c r="H171" t="s">
        <v>376</v>
      </c>
      <c r="I171" t="s">
        <v>377</v>
      </c>
      <c r="J171" t="s">
        <v>378</v>
      </c>
      <c r="K171" t="s">
        <v>379</v>
      </c>
      <c r="L171" t="s">
        <v>380</v>
      </c>
      <c r="M171" t="s">
        <v>381</v>
      </c>
      <c r="N171">
        <v>1660230439.0999999</v>
      </c>
      <c r="O171">
        <f t="shared" si="68"/>
        <v>5.2402980924312866E-3</v>
      </c>
      <c r="P171">
        <f t="shared" si="69"/>
        <v>5.2402980924312867</v>
      </c>
      <c r="Q171">
        <f t="shared" si="70"/>
        <v>16.414731314532254</v>
      </c>
      <c r="R171">
        <f t="shared" si="71"/>
        <v>720.01700000000005</v>
      </c>
      <c r="S171">
        <f t="shared" si="72"/>
        <v>609.0101965830313</v>
      </c>
      <c r="T171">
        <f t="shared" si="73"/>
        <v>60.647043222506817</v>
      </c>
      <c r="U171">
        <f t="shared" si="74"/>
        <v>71.70143023046451</v>
      </c>
      <c r="V171">
        <f t="shared" si="75"/>
        <v>0.30078529896341039</v>
      </c>
      <c r="W171">
        <f t="shared" si="76"/>
        <v>2.9200265108614767</v>
      </c>
      <c r="X171">
        <f t="shared" si="77"/>
        <v>0.28457155159891978</v>
      </c>
      <c r="Y171">
        <f t="shared" si="78"/>
        <v>0.17924109192943777</v>
      </c>
      <c r="Z171">
        <f t="shared" si="79"/>
        <v>321.5032204195947</v>
      </c>
      <c r="AA171">
        <f t="shared" si="80"/>
        <v>31.553564213881835</v>
      </c>
      <c r="AB171">
        <f t="shared" si="81"/>
        <v>30.854600000000001</v>
      </c>
      <c r="AC171">
        <f t="shared" si="82"/>
        <v>4.4741121530549748</v>
      </c>
      <c r="AD171">
        <f t="shared" si="83"/>
        <v>59.92194227571499</v>
      </c>
      <c r="AE171">
        <f t="shared" si="84"/>
        <v>2.7064360430024506</v>
      </c>
      <c r="AF171">
        <f t="shared" si="85"/>
        <v>4.5166026670989732</v>
      </c>
      <c r="AG171">
        <f t="shared" si="86"/>
        <v>1.7676761100525242</v>
      </c>
      <c r="AH171">
        <f t="shared" si="87"/>
        <v>-231.09714587621974</v>
      </c>
      <c r="AI171">
        <f t="shared" si="88"/>
        <v>26.08523455531515</v>
      </c>
      <c r="AJ171">
        <f t="shared" si="89"/>
        <v>2.0048036219642258</v>
      </c>
      <c r="AK171">
        <f t="shared" si="90"/>
        <v>118.49611272065435</v>
      </c>
      <c r="AL171">
        <f t="shared" si="91"/>
        <v>47.14297020616479</v>
      </c>
      <c r="AM171">
        <f t="shared" si="92"/>
        <v>5.2544354654150798</v>
      </c>
      <c r="AN171">
        <f t="shared" si="93"/>
        <v>16.414731314532254</v>
      </c>
      <c r="AO171">
        <v>786.86867338284287</v>
      </c>
      <c r="AP171">
        <v>740.13899999999967</v>
      </c>
      <c r="AQ171">
        <v>5.1292142239353096</v>
      </c>
      <c r="AR171">
        <v>65.976057686478867</v>
      </c>
      <c r="AS171">
        <f t="shared" si="94"/>
        <v>5.2402980924312867</v>
      </c>
      <c r="AT171">
        <v>21.061204421245151</v>
      </c>
      <c r="AU171">
        <v>27.177244848484829</v>
      </c>
      <c r="AV171">
        <v>-1.153888606032378E-4</v>
      </c>
      <c r="AW171">
        <v>81.048263138824893</v>
      </c>
      <c r="AX171">
        <v>0</v>
      </c>
      <c r="AY171">
        <v>0</v>
      </c>
      <c r="AZ171">
        <f t="shared" si="95"/>
        <v>1</v>
      </c>
      <c r="BA171">
        <f t="shared" si="96"/>
        <v>0</v>
      </c>
      <c r="BB171">
        <f t="shared" si="97"/>
        <v>51895.727886694141</v>
      </c>
      <c r="BC171">
        <f t="shared" si="98"/>
        <v>1999.92</v>
      </c>
      <c r="BD171">
        <f t="shared" si="99"/>
        <v>1681.13279399979</v>
      </c>
      <c r="BE171">
        <f t="shared" si="100"/>
        <v>0.84060002100073505</v>
      </c>
      <c r="BF171">
        <f t="shared" si="101"/>
        <v>0.16075804053141859</v>
      </c>
      <c r="BG171">
        <v>6</v>
      </c>
      <c r="BH171">
        <v>0.5</v>
      </c>
      <c r="BI171" t="s">
        <v>382</v>
      </c>
      <c r="BJ171">
        <v>2</v>
      </c>
      <c r="BK171" t="b">
        <v>1</v>
      </c>
      <c r="BL171">
        <v>1660230439.0999999</v>
      </c>
      <c r="BM171">
        <v>720.01700000000005</v>
      </c>
      <c r="BN171">
        <v>781.10699999999997</v>
      </c>
      <c r="BO171">
        <v>27.177700000000002</v>
      </c>
      <c r="BP171">
        <v>21.0459</v>
      </c>
      <c r="BQ171">
        <v>718.22799999999995</v>
      </c>
      <c r="BR171">
        <v>27.172799999999999</v>
      </c>
      <c r="BS171">
        <v>500.17599999999999</v>
      </c>
      <c r="BT171">
        <v>99.483000000000004</v>
      </c>
      <c r="BU171">
        <v>9.9968500000000002E-2</v>
      </c>
      <c r="BV171">
        <v>31.020299999999999</v>
      </c>
      <c r="BW171">
        <v>30.854600000000001</v>
      </c>
      <c r="BX171">
        <v>999.9</v>
      </c>
      <c r="BY171">
        <v>0</v>
      </c>
      <c r="BZ171">
        <v>0</v>
      </c>
      <c r="CA171">
        <v>9997.5</v>
      </c>
      <c r="CB171">
        <v>0</v>
      </c>
      <c r="CC171">
        <v>17.550699999999999</v>
      </c>
      <c r="CD171">
        <v>-61.089799999999997</v>
      </c>
      <c r="CE171">
        <v>740.13199999999995</v>
      </c>
      <c r="CF171">
        <v>797.9</v>
      </c>
      <c r="CG171">
        <v>6.13178</v>
      </c>
      <c r="CH171">
        <v>781.10699999999997</v>
      </c>
      <c r="CI171">
        <v>21.0459</v>
      </c>
      <c r="CJ171">
        <v>2.7037100000000001</v>
      </c>
      <c r="CK171">
        <v>2.0937100000000002</v>
      </c>
      <c r="CL171">
        <v>22.307700000000001</v>
      </c>
      <c r="CM171">
        <v>18.171399999999998</v>
      </c>
      <c r="CN171">
        <v>1999.92</v>
      </c>
      <c r="CO171">
        <v>0.98000200000000004</v>
      </c>
      <c r="CP171">
        <v>1.99983E-2</v>
      </c>
      <c r="CQ171">
        <v>0</v>
      </c>
      <c r="CR171">
        <v>2.802</v>
      </c>
      <c r="CS171">
        <v>0</v>
      </c>
      <c r="CT171">
        <v>23123.599999999999</v>
      </c>
      <c r="CU171">
        <v>17411.599999999999</v>
      </c>
      <c r="CV171">
        <v>42.561999999999998</v>
      </c>
      <c r="CW171">
        <v>43.686999999999998</v>
      </c>
      <c r="CX171">
        <v>42.561999999999998</v>
      </c>
      <c r="CY171">
        <v>42</v>
      </c>
      <c r="CZ171">
        <v>42.561999999999998</v>
      </c>
      <c r="DA171">
        <v>1959.93</v>
      </c>
      <c r="DB171">
        <v>40</v>
      </c>
      <c r="DC171">
        <v>0</v>
      </c>
      <c r="DD171">
        <v>1660230437.7</v>
      </c>
      <c r="DE171">
        <v>0</v>
      </c>
      <c r="DF171">
        <v>1660230021</v>
      </c>
      <c r="DG171" t="s">
        <v>383</v>
      </c>
      <c r="DH171">
        <v>1660230020</v>
      </c>
      <c r="DI171">
        <v>1660230021</v>
      </c>
      <c r="DJ171">
        <v>13</v>
      </c>
      <c r="DK171">
        <v>0.128</v>
      </c>
      <c r="DL171">
        <v>-1.4E-2</v>
      </c>
      <c r="DM171">
        <v>1.25</v>
      </c>
      <c r="DN171">
        <v>1.6E-2</v>
      </c>
      <c r="DO171">
        <v>400</v>
      </c>
      <c r="DP171">
        <v>22</v>
      </c>
      <c r="DQ171">
        <v>0.31</v>
      </c>
      <c r="DR171">
        <v>0.02</v>
      </c>
      <c r="DS171">
        <v>16.15344361649063</v>
      </c>
      <c r="DT171">
        <v>0.53962426831035637</v>
      </c>
      <c r="DU171">
        <v>6.1858387928703289E-2</v>
      </c>
      <c r="DV171">
        <v>0</v>
      </c>
      <c r="DW171">
        <v>46.459483829755683</v>
      </c>
      <c r="DX171">
        <v>4.9202364498581854</v>
      </c>
      <c r="DY171">
        <v>0.37346792904788251</v>
      </c>
      <c r="DZ171">
        <v>0</v>
      </c>
      <c r="EA171">
        <v>-60.081800000000008</v>
      </c>
      <c r="EB171">
        <v>-7.3661686318129362</v>
      </c>
      <c r="EC171">
        <v>0.53577590464670999</v>
      </c>
      <c r="ED171">
        <v>0</v>
      </c>
      <c r="EE171">
        <v>566.80944560562682</v>
      </c>
      <c r="EF171">
        <v>285.93374493601812</v>
      </c>
      <c r="EG171">
        <v>21.314493256768969</v>
      </c>
      <c r="EH171">
        <v>0</v>
      </c>
      <c r="EI171">
        <v>6.0995735</v>
      </c>
      <c r="EJ171">
        <v>0.19215849906192109</v>
      </c>
      <c r="EK171">
        <v>2.1966707485419779E-2</v>
      </c>
      <c r="EL171">
        <v>0</v>
      </c>
      <c r="EM171">
        <v>1.7660505680955949</v>
      </c>
      <c r="EN171">
        <v>1.299650718696189E-2</v>
      </c>
      <c r="EO171">
        <v>1.2837246314077371E-3</v>
      </c>
      <c r="EP171">
        <v>1</v>
      </c>
      <c r="EQ171">
        <v>1</v>
      </c>
      <c r="ER171">
        <v>6</v>
      </c>
      <c r="ES171" t="s">
        <v>413</v>
      </c>
      <c r="ET171">
        <v>2.9422799999999998</v>
      </c>
      <c r="EU171">
        <v>2.8010799999999998</v>
      </c>
      <c r="EV171">
        <v>0.13439000000000001</v>
      </c>
      <c r="EW171">
        <v>0.14188300000000001</v>
      </c>
      <c r="EX171">
        <v>0.117573</v>
      </c>
      <c r="EY171">
        <v>9.8150000000000001E-2</v>
      </c>
      <c r="EZ171">
        <v>17722.900000000001</v>
      </c>
      <c r="FA171">
        <v>18424</v>
      </c>
      <c r="FB171">
        <v>23813.5</v>
      </c>
      <c r="FC171">
        <v>24990.1</v>
      </c>
      <c r="FD171">
        <v>33638.300000000003</v>
      </c>
      <c r="FE171">
        <v>35991.199999999997</v>
      </c>
      <c r="FF171">
        <v>43421.599999999999</v>
      </c>
      <c r="FG171">
        <v>46196.2</v>
      </c>
      <c r="FH171">
        <v>1.95987</v>
      </c>
      <c r="FI171">
        <v>1.83565</v>
      </c>
      <c r="FJ171">
        <v>5.9381099999999999E-2</v>
      </c>
      <c r="FK171">
        <v>0</v>
      </c>
      <c r="FL171">
        <v>29.8873</v>
      </c>
      <c r="FM171">
        <v>999.9</v>
      </c>
      <c r="FN171">
        <v>58.6</v>
      </c>
      <c r="FO171">
        <v>35.700000000000003</v>
      </c>
      <c r="FP171">
        <v>34.582099999999997</v>
      </c>
      <c r="FQ171">
        <v>63.947600000000001</v>
      </c>
      <c r="FR171">
        <v>22.3718</v>
      </c>
      <c r="FS171">
        <v>1</v>
      </c>
      <c r="FT171">
        <v>0.43483699999999997</v>
      </c>
      <c r="FU171">
        <v>1.81077</v>
      </c>
      <c r="FV171">
        <v>20.311699999999998</v>
      </c>
      <c r="FW171">
        <v>5.2099500000000001</v>
      </c>
      <c r="FX171">
        <v>11.9063</v>
      </c>
      <c r="FY171">
        <v>5.0025000000000004</v>
      </c>
      <c r="FZ171">
        <v>3.2900800000000001</v>
      </c>
      <c r="GA171">
        <v>9999</v>
      </c>
      <c r="GB171">
        <v>9999</v>
      </c>
      <c r="GC171">
        <v>9999</v>
      </c>
      <c r="GD171">
        <v>999.9</v>
      </c>
      <c r="GE171">
        <v>1.8596299999999999</v>
      </c>
      <c r="GF171">
        <v>1.8546800000000001</v>
      </c>
      <c r="GG171">
        <v>1.85781</v>
      </c>
      <c r="GH171">
        <v>1.8562399999999999</v>
      </c>
      <c r="GI171">
        <v>1.8550199999999999</v>
      </c>
      <c r="GJ171">
        <v>1.8547100000000001</v>
      </c>
      <c r="GK171">
        <v>1.85341</v>
      </c>
      <c r="GL171">
        <v>1.8565400000000001</v>
      </c>
      <c r="GM171">
        <v>0</v>
      </c>
      <c r="GN171">
        <v>0</v>
      </c>
      <c r="GO171">
        <v>0</v>
      </c>
      <c r="GP171">
        <v>0</v>
      </c>
      <c r="GQ171" t="s">
        <v>385</v>
      </c>
      <c r="GR171" t="s">
        <v>386</v>
      </c>
      <c r="GS171" t="s">
        <v>387</v>
      </c>
      <c r="GT171" t="s">
        <v>387</v>
      </c>
      <c r="GU171" t="s">
        <v>387</v>
      </c>
      <c r="GV171" t="s">
        <v>387</v>
      </c>
      <c r="GW171">
        <v>0</v>
      </c>
      <c r="GX171">
        <v>100</v>
      </c>
      <c r="GY171">
        <v>100</v>
      </c>
      <c r="GZ171">
        <v>1.7929999999999999</v>
      </c>
      <c r="HA171">
        <v>4.8999999999999998E-3</v>
      </c>
      <c r="HB171">
        <v>0.2796175401742218</v>
      </c>
      <c r="HC171">
        <v>2.9318383021812969E-3</v>
      </c>
      <c r="HD171">
        <v>-1.3754559859485029E-6</v>
      </c>
      <c r="HE171">
        <v>3.0700474437127301E-10</v>
      </c>
      <c r="HF171">
        <v>-7.1567451799845402E-2</v>
      </c>
      <c r="HG171">
        <v>1.00384331276165E-2</v>
      </c>
      <c r="HH171">
        <v>-3.1532673711230711E-4</v>
      </c>
      <c r="HI171">
        <v>1.819468599177705E-6</v>
      </c>
      <c r="HJ171">
        <v>1</v>
      </c>
      <c r="HK171">
        <v>2112</v>
      </c>
      <c r="HL171">
        <v>3</v>
      </c>
      <c r="HM171">
        <v>29</v>
      </c>
      <c r="HN171">
        <v>7</v>
      </c>
      <c r="HO171">
        <v>7</v>
      </c>
      <c r="HP171">
        <v>1.79688</v>
      </c>
      <c r="HQ171">
        <v>2.3071299999999999</v>
      </c>
      <c r="HR171">
        <v>1.4978</v>
      </c>
      <c r="HS171">
        <v>2.3010299999999999</v>
      </c>
      <c r="HT171">
        <v>1.5478499999999999</v>
      </c>
      <c r="HU171">
        <v>2.32422</v>
      </c>
      <c r="HV171">
        <v>38.994</v>
      </c>
      <c r="HW171">
        <v>14.438499999999999</v>
      </c>
      <c r="HX171">
        <v>18</v>
      </c>
      <c r="HY171">
        <v>502.50400000000002</v>
      </c>
      <c r="HZ171">
        <v>486.524</v>
      </c>
      <c r="IA171">
        <v>27.549700000000001</v>
      </c>
      <c r="IB171">
        <v>32.519199999999998</v>
      </c>
      <c r="IC171">
        <v>30.000499999999999</v>
      </c>
      <c r="ID171">
        <v>32.313899999999997</v>
      </c>
      <c r="IE171">
        <v>32.412700000000001</v>
      </c>
      <c r="IF171">
        <v>36.049300000000002</v>
      </c>
      <c r="IG171">
        <v>42.145000000000003</v>
      </c>
      <c r="IH171">
        <v>0</v>
      </c>
      <c r="II171">
        <v>27.528700000000001</v>
      </c>
      <c r="IJ171">
        <v>814.16899999999998</v>
      </c>
      <c r="IK171">
        <v>21.001000000000001</v>
      </c>
      <c r="IL171">
        <v>100.40600000000001</v>
      </c>
      <c r="IM171">
        <v>100.119</v>
      </c>
      <c r="IN171" t="s">
        <v>1943</v>
      </c>
    </row>
    <row r="172" spans="1:248" x14ac:dyDescent="0.2">
      <c r="A172">
        <v>156</v>
      </c>
      <c r="B172">
        <v>1660230440.5999999</v>
      </c>
      <c r="C172">
        <v>445.59999990463263</v>
      </c>
      <c r="D172" t="s">
        <v>688</v>
      </c>
      <c r="E172" t="s">
        <v>689</v>
      </c>
      <c r="F172">
        <v>1</v>
      </c>
      <c r="G172">
        <v>2</v>
      </c>
      <c r="H172" t="s">
        <v>376</v>
      </c>
      <c r="I172" t="s">
        <v>377</v>
      </c>
      <c r="J172" t="s">
        <v>378</v>
      </c>
      <c r="K172" t="s">
        <v>379</v>
      </c>
      <c r="L172" t="s">
        <v>380</v>
      </c>
      <c r="M172" t="s">
        <v>381</v>
      </c>
      <c r="N172">
        <v>1660230439.5999999</v>
      </c>
      <c r="O172">
        <f t="shared" si="68"/>
        <v>5.2451878149160479E-3</v>
      </c>
      <c r="P172">
        <f t="shared" si="69"/>
        <v>5.245187814916048</v>
      </c>
      <c r="Q172">
        <f t="shared" si="70"/>
        <v>16.56507214406059</v>
      </c>
      <c r="R172">
        <f t="shared" si="71"/>
        <v>722.49800000000005</v>
      </c>
      <c r="S172">
        <f t="shared" si="72"/>
        <v>610.69158144001813</v>
      </c>
      <c r="T172">
        <f t="shared" si="73"/>
        <v>60.814264363471253</v>
      </c>
      <c r="U172">
        <f t="shared" si="74"/>
        <v>71.948239847145899</v>
      </c>
      <c r="V172">
        <f t="shared" si="75"/>
        <v>0.3011151711584707</v>
      </c>
      <c r="W172">
        <f t="shared" si="76"/>
        <v>2.9207305311908924</v>
      </c>
      <c r="X172">
        <f t="shared" si="77"/>
        <v>0.28487056204559924</v>
      </c>
      <c r="Y172">
        <f t="shared" si="78"/>
        <v>0.179430548587594</v>
      </c>
      <c r="Z172">
        <f t="shared" si="79"/>
        <v>321.5032204195947</v>
      </c>
      <c r="AA172">
        <f t="shared" si="80"/>
        <v>31.55217319512462</v>
      </c>
      <c r="AB172">
        <f t="shared" si="81"/>
        <v>30.853100000000001</v>
      </c>
      <c r="AC172">
        <f t="shared" si="82"/>
        <v>4.4737291034028344</v>
      </c>
      <c r="AD172">
        <f t="shared" si="83"/>
        <v>59.918091353379268</v>
      </c>
      <c r="AE172">
        <f t="shared" si="84"/>
        <v>2.7062621121415273</v>
      </c>
      <c r="AF172">
        <f t="shared" si="85"/>
        <v>4.5166026670989732</v>
      </c>
      <c r="AG172">
        <f t="shared" si="86"/>
        <v>1.767466991261307</v>
      </c>
      <c r="AH172">
        <f t="shared" si="87"/>
        <v>-231.31278263779771</v>
      </c>
      <c r="AI172">
        <f t="shared" si="88"/>
        <v>26.327717359272221</v>
      </c>
      <c r="AJ172">
        <f t="shared" si="89"/>
        <v>2.0229371430094178</v>
      </c>
      <c r="AK172">
        <f t="shared" si="90"/>
        <v>118.54109228407862</v>
      </c>
      <c r="AL172">
        <f t="shared" si="91"/>
        <v>47.187649232193806</v>
      </c>
      <c r="AM172">
        <f t="shared" si="92"/>
        <v>5.2527343332521781</v>
      </c>
      <c r="AN172">
        <f t="shared" si="93"/>
        <v>16.56507214406059</v>
      </c>
      <c r="AO172">
        <v>792.05375406242365</v>
      </c>
      <c r="AP172">
        <v>745.23101818181806</v>
      </c>
      <c r="AQ172">
        <v>5.1111836799550652</v>
      </c>
      <c r="AR172">
        <v>65.976057686478867</v>
      </c>
      <c r="AS172">
        <f t="shared" si="94"/>
        <v>5.245187814916048</v>
      </c>
      <c r="AT172">
        <v>21.05193448939437</v>
      </c>
      <c r="AU172">
        <v>27.174141212121221</v>
      </c>
      <c r="AV172">
        <v>-1.336203520947913E-4</v>
      </c>
      <c r="AW172">
        <v>81.048263138824893</v>
      </c>
      <c r="AX172">
        <v>0</v>
      </c>
      <c r="AY172">
        <v>0</v>
      </c>
      <c r="AZ172">
        <f t="shared" si="95"/>
        <v>1</v>
      </c>
      <c r="BA172">
        <f t="shared" si="96"/>
        <v>0</v>
      </c>
      <c r="BB172">
        <f t="shared" si="97"/>
        <v>51915.73516065743</v>
      </c>
      <c r="BC172">
        <f t="shared" si="98"/>
        <v>1999.92</v>
      </c>
      <c r="BD172">
        <f t="shared" si="99"/>
        <v>1681.13279399979</v>
      </c>
      <c r="BE172">
        <f t="shared" si="100"/>
        <v>0.84060002100073505</v>
      </c>
      <c r="BF172">
        <f t="shared" si="101"/>
        <v>0.16075804053141859</v>
      </c>
      <c r="BG172">
        <v>6</v>
      </c>
      <c r="BH172">
        <v>0.5</v>
      </c>
      <c r="BI172" t="s">
        <v>382</v>
      </c>
      <c r="BJ172">
        <v>2</v>
      </c>
      <c r="BK172" t="b">
        <v>1</v>
      </c>
      <c r="BL172">
        <v>1660230439.5999999</v>
      </c>
      <c r="BM172">
        <v>722.49800000000005</v>
      </c>
      <c r="BN172">
        <v>783.65899999999999</v>
      </c>
      <c r="BO172">
        <v>27.17605</v>
      </c>
      <c r="BP172">
        <v>21.0459</v>
      </c>
      <c r="BQ172">
        <v>720.70499999999993</v>
      </c>
      <c r="BR172">
        <v>27.171150000000001</v>
      </c>
      <c r="BS172">
        <v>500.14949999999999</v>
      </c>
      <c r="BT172">
        <v>99.482699999999994</v>
      </c>
      <c r="BU172">
        <v>9.9914549999999991E-2</v>
      </c>
      <c r="BV172">
        <v>31.020299999999999</v>
      </c>
      <c r="BW172">
        <v>30.853100000000001</v>
      </c>
      <c r="BX172">
        <v>999.9</v>
      </c>
      <c r="BY172">
        <v>0</v>
      </c>
      <c r="BZ172">
        <v>0</v>
      </c>
      <c r="CA172">
        <v>10001.549999999999</v>
      </c>
      <c r="CB172">
        <v>0</v>
      </c>
      <c r="CC172">
        <v>17.550699999999999</v>
      </c>
      <c r="CD172">
        <v>-61.161099999999998</v>
      </c>
      <c r="CE172">
        <v>742.68100000000004</v>
      </c>
      <c r="CF172">
        <v>800.50700000000006</v>
      </c>
      <c r="CG172">
        <v>6.1301199999999998</v>
      </c>
      <c r="CH172">
        <v>783.65899999999999</v>
      </c>
      <c r="CI172">
        <v>21.0459</v>
      </c>
      <c r="CJ172">
        <v>2.7035399999999998</v>
      </c>
      <c r="CK172">
        <v>2.0937049999999999</v>
      </c>
      <c r="CL172">
        <v>22.306650000000001</v>
      </c>
      <c r="CM172">
        <v>18.17135</v>
      </c>
      <c r="CN172">
        <v>1999.92</v>
      </c>
      <c r="CO172">
        <v>0.98000200000000004</v>
      </c>
      <c r="CP172">
        <v>1.99983E-2</v>
      </c>
      <c r="CQ172">
        <v>0</v>
      </c>
      <c r="CR172">
        <v>2.137</v>
      </c>
      <c r="CS172">
        <v>0</v>
      </c>
      <c r="CT172">
        <v>23126.6</v>
      </c>
      <c r="CU172">
        <v>17411.599999999999</v>
      </c>
      <c r="CV172">
        <v>42.561999999999998</v>
      </c>
      <c r="CW172">
        <v>43.686999999999998</v>
      </c>
      <c r="CX172">
        <v>42.561999999999998</v>
      </c>
      <c r="CY172">
        <v>42</v>
      </c>
      <c r="CZ172">
        <v>42.530999999999999</v>
      </c>
      <c r="DA172">
        <v>1959.93</v>
      </c>
      <c r="DB172">
        <v>40</v>
      </c>
      <c r="DC172">
        <v>0</v>
      </c>
      <c r="DD172">
        <v>1660230438.3</v>
      </c>
      <c r="DE172">
        <v>0</v>
      </c>
      <c r="DF172">
        <v>1660230021</v>
      </c>
      <c r="DG172" t="s">
        <v>383</v>
      </c>
      <c r="DH172">
        <v>1660230020</v>
      </c>
      <c r="DI172">
        <v>1660230021</v>
      </c>
      <c r="DJ172">
        <v>13</v>
      </c>
      <c r="DK172">
        <v>0.128</v>
      </c>
      <c r="DL172">
        <v>-1.4E-2</v>
      </c>
      <c r="DM172">
        <v>1.25</v>
      </c>
      <c r="DN172">
        <v>1.6E-2</v>
      </c>
      <c r="DO172">
        <v>400</v>
      </c>
      <c r="DP172">
        <v>22</v>
      </c>
      <c r="DQ172">
        <v>0.31</v>
      </c>
      <c r="DR172">
        <v>0.02</v>
      </c>
      <c r="DS172">
        <v>16.177279487962231</v>
      </c>
      <c r="DT172">
        <v>0.77719678312738383</v>
      </c>
      <c r="DU172">
        <v>8.2273667381532398E-2</v>
      </c>
      <c r="DV172">
        <v>0</v>
      </c>
      <c r="DW172">
        <v>46.608068432497021</v>
      </c>
      <c r="DX172">
        <v>4.298714709410314</v>
      </c>
      <c r="DY172">
        <v>0.31357961506414361</v>
      </c>
      <c r="DZ172">
        <v>0</v>
      </c>
      <c r="EA172">
        <v>-60.241783870967737</v>
      </c>
      <c r="EB172">
        <v>-7.0951161290322782</v>
      </c>
      <c r="EC172">
        <v>0.5316410995889167</v>
      </c>
      <c r="ED172">
        <v>0</v>
      </c>
      <c r="EE172">
        <v>575.11519926133406</v>
      </c>
      <c r="EF172">
        <v>284.75863822722681</v>
      </c>
      <c r="EG172">
        <v>20.541991709542462</v>
      </c>
      <c r="EH172">
        <v>0</v>
      </c>
      <c r="EI172">
        <v>6.1040317073170733</v>
      </c>
      <c r="EJ172">
        <v>0.177112055749134</v>
      </c>
      <c r="EK172">
        <v>2.0791366161009329E-2</v>
      </c>
      <c r="EL172">
        <v>0</v>
      </c>
      <c r="EM172">
        <v>1.766317462133298</v>
      </c>
      <c r="EN172">
        <v>1.5625077697986531E-2</v>
      </c>
      <c r="EO172">
        <v>1.3649121762795129E-3</v>
      </c>
      <c r="EP172">
        <v>1</v>
      </c>
      <c r="EQ172">
        <v>1</v>
      </c>
      <c r="ER172">
        <v>6</v>
      </c>
      <c r="ES172" t="s">
        <v>413</v>
      </c>
      <c r="ET172">
        <v>2.9421900000000001</v>
      </c>
      <c r="EU172">
        <v>2.8010799999999998</v>
      </c>
      <c r="EV172">
        <v>0.135015</v>
      </c>
      <c r="EW172">
        <v>0.14250199999999999</v>
      </c>
      <c r="EX172">
        <v>0.117564</v>
      </c>
      <c r="EY172">
        <v>9.8151100000000005E-2</v>
      </c>
      <c r="EZ172">
        <v>17710</v>
      </c>
      <c r="FA172">
        <v>18410.599999999999</v>
      </c>
      <c r="FB172">
        <v>23813.4</v>
      </c>
      <c r="FC172">
        <v>24990.1</v>
      </c>
      <c r="FD172">
        <v>33638.6</v>
      </c>
      <c r="FE172">
        <v>35991.1</v>
      </c>
      <c r="FF172">
        <v>43421.5</v>
      </c>
      <c r="FG172">
        <v>46196.1</v>
      </c>
      <c r="FH172">
        <v>1.9598199999999999</v>
      </c>
      <c r="FI172">
        <v>1.83582</v>
      </c>
      <c r="FJ172">
        <v>5.9254500000000002E-2</v>
      </c>
      <c r="FK172">
        <v>0</v>
      </c>
      <c r="FL172">
        <v>29.887799999999999</v>
      </c>
      <c r="FM172">
        <v>999.9</v>
      </c>
      <c r="FN172">
        <v>58.6</v>
      </c>
      <c r="FO172">
        <v>35.700000000000003</v>
      </c>
      <c r="FP172">
        <v>34.5809</v>
      </c>
      <c r="FQ172">
        <v>63.937600000000003</v>
      </c>
      <c r="FR172">
        <v>21.850999999999999</v>
      </c>
      <c r="FS172">
        <v>1</v>
      </c>
      <c r="FT172">
        <v>0.43490099999999998</v>
      </c>
      <c r="FU172">
        <v>1.81948</v>
      </c>
      <c r="FV172">
        <v>20.311599999999999</v>
      </c>
      <c r="FW172">
        <v>5.2100999999999997</v>
      </c>
      <c r="FX172">
        <v>11.906000000000001</v>
      </c>
      <c r="FY172">
        <v>5.0026999999999999</v>
      </c>
      <c r="FZ172">
        <v>3.2900999999999998</v>
      </c>
      <c r="GA172">
        <v>9999</v>
      </c>
      <c r="GB172">
        <v>9999</v>
      </c>
      <c r="GC172">
        <v>9999</v>
      </c>
      <c r="GD172">
        <v>999.9</v>
      </c>
      <c r="GE172">
        <v>1.85964</v>
      </c>
      <c r="GF172">
        <v>1.8546899999999999</v>
      </c>
      <c r="GG172">
        <v>1.85782</v>
      </c>
      <c r="GH172">
        <v>1.85625</v>
      </c>
      <c r="GI172">
        <v>1.8550199999999999</v>
      </c>
      <c r="GJ172">
        <v>1.8547100000000001</v>
      </c>
      <c r="GK172">
        <v>1.8534299999999999</v>
      </c>
      <c r="GL172">
        <v>1.8565400000000001</v>
      </c>
      <c r="GM172">
        <v>0</v>
      </c>
      <c r="GN172">
        <v>0</v>
      </c>
      <c r="GO172">
        <v>0</v>
      </c>
      <c r="GP172">
        <v>0</v>
      </c>
      <c r="GQ172" t="s">
        <v>385</v>
      </c>
      <c r="GR172" t="s">
        <v>386</v>
      </c>
      <c r="GS172" t="s">
        <v>387</v>
      </c>
      <c r="GT172" t="s">
        <v>387</v>
      </c>
      <c r="GU172" t="s">
        <v>387</v>
      </c>
      <c r="GV172" t="s">
        <v>387</v>
      </c>
      <c r="GW172">
        <v>0</v>
      </c>
      <c r="GX172">
        <v>100</v>
      </c>
      <c r="GY172">
        <v>100</v>
      </c>
      <c r="GZ172">
        <v>1.8</v>
      </c>
      <c r="HA172">
        <v>4.8999999999999998E-3</v>
      </c>
      <c r="HB172">
        <v>0.2796175401742218</v>
      </c>
      <c r="HC172">
        <v>2.9318383021812969E-3</v>
      </c>
      <c r="HD172">
        <v>-1.3754559859485029E-6</v>
      </c>
      <c r="HE172">
        <v>3.0700474437127301E-10</v>
      </c>
      <c r="HF172">
        <v>-7.1567451799845402E-2</v>
      </c>
      <c r="HG172">
        <v>1.00384331276165E-2</v>
      </c>
      <c r="HH172">
        <v>-3.1532673711230711E-4</v>
      </c>
      <c r="HI172">
        <v>1.819468599177705E-6</v>
      </c>
      <c r="HJ172">
        <v>1</v>
      </c>
      <c r="HK172">
        <v>2112</v>
      </c>
      <c r="HL172">
        <v>3</v>
      </c>
      <c r="HM172">
        <v>29</v>
      </c>
      <c r="HN172">
        <v>7</v>
      </c>
      <c r="HO172">
        <v>7</v>
      </c>
      <c r="HP172">
        <v>1.80298</v>
      </c>
      <c r="HQ172">
        <v>2.2997999999999998</v>
      </c>
      <c r="HR172">
        <v>1.4978</v>
      </c>
      <c r="HS172">
        <v>2.3022499999999999</v>
      </c>
      <c r="HT172">
        <v>1.5478499999999999</v>
      </c>
      <c r="HU172">
        <v>2.3327599999999999</v>
      </c>
      <c r="HV172">
        <v>38.994</v>
      </c>
      <c r="HW172">
        <v>14.4472</v>
      </c>
      <c r="HX172">
        <v>18</v>
      </c>
      <c r="HY172">
        <v>502.47699999999998</v>
      </c>
      <c r="HZ172">
        <v>486.64299999999997</v>
      </c>
      <c r="IA172">
        <v>27.5473</v>
      </c>
      <c r="IB172">
        <v>32.5197</v>
      </c>
      <c r="IC172">
        <v>30.000499999999999</v>
      </c>
      <c r="ID172">
        <v>32.314399999999999</v>
      </c>
      <c r="IE172">
        <v>32.413200000000003</v>
      </c>
      <c r="IF172">
        <v>36.278799999999997</v>
      </c>
      <c r="IG172">
        <v>42.145000000000003</v>
      </c>
      <c r="IH172">
        <v>0</v>
      </c>
      <c r="II172">
        <v>27.528700000000001</v>
      </c>
      <c r="IJ172">
        <v>824.19799999999998</v>
      </c>
      <c r="IK172">
        <v>21.000699999999998</v>
      </c>
      <c r="IL172">
        <v>100.405</v>
      </c>
      <c r="IM172">
        <v>100.119</v>
      </c>
      <c r="IN172" t="s">
        <v>1943</v>
      </c>
    </row>
    <row r="173" spans="1:248" x14ac:dyDescent="0.2">
      <c r="A173">
        <v>157</v>
      </c>
      <c r="B173">
        <v>1660230441.5999999</v>
      </c>
      <c r="C173">
        <v>446.59999990463263</v>
      </c>
      <c r="D173" t="s">
        <v>690</v>
      </c>
      <c r="E173" t="s">
        <v>691</v>
      </c>
      <c r="F173">
        <v>1</v>
      </c>
      <c r="G173">
        <v>2</v>
      </c>
      <c r="H173" t="s">
        <v>376</v>
      </c>
      <c r="I173" t="s">
        <v>377</v>
      </c>
      <c r="J173" t="s">
        <v>378</v>
      </c>
      <c r="K173" t="s">
        <v>379</v>
      </c>
      <c r="L173" t="s">
        <v>380</v>
      </c>
      <c r="M173" t="s">
        <v>381</v>
      </c>
      <c r="N173">
        <v>1660230441.0999999</v>
      </c>
      <c r="O173">
        <f t="shared" si="68"/>
        <v>5.2467380718063663E-3</v>
      </c>
      <c r="P173">
        <f t="shared" si="69"/>
        <v>5.2467380718063668</v>
      </c>
      <c r="Q173">
        <f t="shared" si="70"/>
        <v>16.607293917107555</v>
      </c>
      <c r="R173">
        <f t="shared" si="71"/>
        <v>730.01</v>
      </c>
      <c r="S173">
        <f t="shared" si="72"/>
        <v>617.7868942599556</v>
      </c>
      <c r="T173">
        <f t="shared" si="73"/>
        <v>61.520746779174573</v>
      </c>
      <c r="U173">
        <f t="shared" si="74"/>
        <v>72.696201187731006</v>
      </c>
      <c r="V173">
        <f t="shared" si="75"/>
        <v>0.30122277811369708</v>
      </c>
      <c r="W173">
        <f t="shared" si="76"/>
        <v>2.92056592976828</v>
      </c>
      <c r="X173">
        <f t="shared" si="77"/>
        <v>0.28496602997502096</v>
      </c>
      <c r="Y173">
        <f t="shared" si="78"/>
        <v>0.17949122351733313</v>
      </c>
      <c r="Z173">
        <f t="shared" si="79"/>
        <v>321.54734100000002</v>
      </c>
      <c r="AA173">
        <f t="shared" si="80"/>
        <v>31.55205804043722</v>
      </c>
      <c r="AB173">
        <f t="shared" si="81"/>
        <v>30.851099999999999</v>
      </c>
      <c r="AC173">
        <f t="shared" si="82"/>
        <v>4.4732184149715373</v>
      </c>
      <c r="AD173">
        <f t="shared" si="83"/>
        <v>59.908194842870977</v>
      </c>
      <c r="AE173">
        <f t="shared" si="84"/>
        <v>2.70581512608396</v>
      </c>
      <c r="AF173">
        <f t="shared" si="85"/>
        <v>4.5166026670989732</v>
      </c>
      <c r="AG173">
        <f t="shared" si="86"/>
        <v>1.7674032888875773</v>
      </c>
      <c r="AH173">
        <f t="shared" si="87"/>
        <v>-231.38114896666076</v>
      </c>
      <c r="AI173">
        <f t="shared" si="88"/>
        <v>26.641140728638948</v>
      </c>
      <c r="AJ173">
        <f t="shared" si="89"/>
        <v>2.0471147533223979</v>
      </c>
      <c r="AK173">
        <f t="shared" si="90"/>
        <v>118.85444751530058</v>
      </c>
      <c r="AL173">
        <f t="shared" si="91"/>
        <v>47.310842764716938</v>
      </c>
      <c r="AM173">
        <f t="shared" si="92"/>
        <v>5.2483201261394115</v>
      </c>
      <c r="AN173">
        <f t="shared" si="93"/>
        <v>16.607293917107555</v>
      </c>
      <c r="AO173">
        <v>797.28389720281416</v>
      </c>
      <c r="AP173">
        <v>750.37089696969667</v>
      </c>
      <c r="AQ173">
        <v>5.1180498873663494</v>
      </c>
      <c r="AR173">
        <v>65.976057686478867</v>
      </c>
      <c r="AS173">
        <f t="shared" si="94"/>
        <v>5.2467380718063668</v>
      </c>
      <c r="AT173">
        <v>21.04731918872308</v>
      </c>
      <c r="AU173">
        <v>27.17167515151516</v>
      </c>
      <c r="AV173">
        <v>-1.259382399736741E-4</v>
      </c>
      <c r="AW173">
        <v>81.048263138824893</v>
      </c>
      <c r="AX173">
        <v>0</v>
      </c>
      <c r="AY173">
        <v>0</v>
      </c>
      <c r="AZ173">
        <f t="shared" si="95"/>
        <v>1</v>
      </c>
      <c r="BA173">
        <f t="shared" si="96"/>
        <v>0</v>
      </c>
      <c r="BB173">
        <f t="shared" si="97"/>
        <v>51911.057782333861</v>
      </c>
      <c r="BC173">
        <f t="shared" si="98"/>
        <v>2000.2</v>
      </c>
      <c r="BD173">
        <f t="shared" si="99"/>
        <v>1681.3676999999998</v>
      </c>
      <c r="BE173">
        <f t="shared" si="100"/>
        <v>0.84059979002099783</v>
      </c>
      <c r="BF173">
        <f t="shared" si="101"/>
        <v>0.16075759474052595</v>
      </c>
      <c r="BG173">
        <v>6</v>
      </c>
      <c r="BH173">
        <v>0.5</v>
      </c>
      <c r="BI173" t="s">
        <v>382</v>
      </c>
      <c r="BJ173">
        <v>2</v>
      </c>
      <c r="BK173" t="b">
        <v>1</v>
      </c>
      <c r="BL173">
        <v>1660230441.0999999</v>
      </c>
      <c r="BM173">
        <v>730.01</v>
      </c>
      <c r="BN173">
        <v>791.36599999999999</v>
      </c>
      <c r="BO173">
        <v>27.171600000000002</v>
      </c>
      <c r="BP173">
        <v>21.046199999999999</v>
      </c>
      <c r="BQ173">
        <v>728.20600000000002</v>
      </c>
      <c r="BR173">
        <v>27.166699999999999</v>
      </c>
      <c r="BS173">
        <v>500.11900000000003</v>
      </c>
      <c r="BT173">
        <v>99.482799999999997</v>
      </c>
      <c r="BU173">
        <v>9.9673100000000001E-2</v>
      </c>
      <c r="BV173">
        <v>31.020299999999999</v>
      </c>
      <c r="BW173">
        <v>30.851099999999999</v>
      </c>
      <c r="BX173">
        <v>999.9</v>
      </c>
      <c r="BY173">
        <v>0</v>
      </c>
      <c r="BZ173">
        <v>0</v>
      </c>
      <c r="CA173">
        <v>10000.6</v>
      </c>
      <c r="CB173">
        <v>0</v>
      </c>
      <c r="CC173">
        <v>17.550699999999999</v>
      </c>
      <c r="CD173">
        <v>-61.355699999999999</v>
      </c>
      <c r="CE173">
        <v>750.4</v>
      </c>
      <c r="CF173">
        <v>808.37900000000002</v>
      </c>
      <c r="CG173">
        <v>6.1254200000000001</v>
      </c>
      <c r="CH173">
        <v>791.36599999999999</v>
      </c>
      <c r="CI173">
        <v>21.046199999999999</v>
      </c>
      <c r="CJ173">
        <v>2.7031100000000001</v>
      </c>
      <c r="CK173">
        <v>2.0937399999999999</v>
      </c>
      <c r="CL173">
        <v>22.303999999999998</v>
      </c>
      <c r="CM173">
        <v>18.171600000000002</v>
      </c>
      <c r="CN173">
        <v>2000.2</v>
      </c>
      <c r="CO173">
        <v>0.98000500000000001</v>
      </c>
      <c r="CP173">
        <v>1.9995300000000001E-2</v>
      </c>
      <c r="CQ173">
        <v>0</v>
      </c>
      <c r="CR173">
        <v>1.43</v>
      </c>
      <c r="CS173">
        <v>0</v>
      </c>
      <c r="CT173">
        <v>23143.1</v>
      </c>
      <c r="CU173">
        <v>17414.099999999999</v>
      </c>
      <c r="CV173">
        <v>42.561999999999998</v>
      </c>
      <c r="CW173">
        <v>43.686999999999998</v>
      </c>
      <c r="CX173">
        <v>42.561999999999998</v>
      </c>
      <c r="CY173">
        <v>42</v>
      </c>
      <c r="CZ173">
        <v>42.5</v>
      </c>
      <c r="DA173">
        <v>1960.21</v>
      </c>
      <c r="DB173">
        <v>39.99</v>
      </c>
      <c r="DC173">
        <v>0</v>
      </c>
      <c r="DD173">
        <v>1660230439.5</v>
      </c>
      <c r="DE173">
        <v>0</v>
      </c>
      <c r="DF173">
        <v>1660230021</v>
      </c>
      <c r="DG173" t="s">
        <v>383</v>
      </c>
      <c r="DH173">
        <v>1660230020</v>
      </c>
      <c r="DI173">
        <v>1660230021</v>
      </c>
      <c r="DJ173">
        <v>13</v>
      </c>
      <c r="DK173">
        <v>0.128</v>
      </c>
      <c r="DL173">
        <v>-1.4E-2</v>
      </c>
      <c r="DM173">
        <v>1.25</v>
      </c>
      <c r="DN173">
        <v>1.6E-2</v>
      </c>
      <c r="DO173">
        <v>400</v>
      </c>
      <c r="DP173">
        <v>22</v>
      </c>
      <c r="DQ173">
        <v>0.31</v>
      </c>
      <c r="DR173">
        <v>0.02</v>
      </c>
      <c r="DS173">
        <v>16.20610387446628</v>
      </c>
      <c r="DT173">
        <v>1.09504720788948</v>
      </c>
      <c r="DU173">
        <v>0.1140706498117605</v>
      </c>
      <c r="DV173">
        <v>0</v>
      </c>
      <c r="DW173">
        <v>46.68399132666476</v>
      </c>
      <c r="DX173">
        <v>4.2656309907635643</v>
      </c>
      <c r="DY173">
        <v>0.31096666115760141</v>
      </c>
      <c r="DZ173">
        <v>0</v>
      </c>
      <c r="EA173">
        <v>-60.366690322580652</v>
      </c>
      <c r="EB173">
        <v>-7.1067629032254942</v>
      </c>
      <c r="EC173">
        <v>0.53247474170284248</v>
      </c>
      <c r="ED173">
        <v>0</v>
      </c>
      <c r="EE173">
        <v>579.79509033181819</v>
      </c>
      <c r="EF173">
        <v>283.37882925398202</v>
      </c>
      <c r="EG173">
        <v>20.443656958786271</v>
      </c>
      <c r="EH173">
        <v>0</v>
      </c>
      <c r="EI173">
        <v>6.1074753658536594</v>
      </c>
      <c r="EJ173">
        <v>0.15437205574913951</v>
      </c>
      <c r="EK173">
        <v>1.8466905282689031E-2</v>
      </c>
      <c r="EL173">
        <v>0</v>
      </c>
      <c r="EM173">
        <v>1.7664345244280319</v>
      </c>
      <c r="EN173">
        <v>1.5991900098924219E-2</v>
      </c>
      <c r="EO173">
        <v>1.3747173333740459E-3</v>
      </c>
      <c r="EP173">
        <v>1</v>
      </c>
      <c r="EQ173">
        <v>1</v>
      </c>
      <c r="ER173">
        <v>6</v>
      </c>
      <c r="ES173" t="s">
        <v>413</v>
      </c>
      <c r="ET173">
        <v>2.94224</v>
      </c>
      <c r="EU173">
        <v>2.80078</v>
      </c>
      <c r="EV173">
        <v>0.13565199999999999</v>
      </c>
      <c r="EW173">
        <v>0.143118</v>
      </c>
      <c r="EX173">
        <v>0.11755599999999999</v>
      </c>
      <c r="EY173">
        <v>9.8152199999999995E-2</v>
      </c>
      <c r="EZ173">
        <v>17696.8</v>
      </c>
      <c r="FA173">
        <v>18397.3</v>
      </c>
      <c r="FB173">
        <v>23813.3</v>
      </c>
      <c r="FC173">
        <v>24990</v>
      </c>
      <c r="FD173">
        <v>33638.699999999997</v>
      </c>
      <c r="FE173">
        <v>35991</v>
      </c>
      <c r="FF173">
        <v>43421.3</v>
      </c>
      <c r="FG173">
        <v>46195.9</v>
      </c>
      <c r="FH173">
        <v>1.95987</v>
      </c>
      <c r="FI173">
        <v>1.83582</v>
      </c>
      <c r="FJ173">
        <v>5.9194900000000002E-2</v>
      </c>
      <c r="FK173">
        <v>0</v>
      </c>
      <c r="FL173">
        <v>29.8887</v>
      </c>
      <c r="FM173">
        <v>999.9</v>
      </c>
      <c r="FN173">
        <v>58.6</v>
      </c>
      <c r="FO173">
        <v>35.700000000000003</v>
      </c>
      <c r="FP173">
        <v>34.582700000000003</v>
      </c>
      <c r="FQ173">
        <v>63.897599999999997</v>
      </c>
      <c r="FR173">
        <v>22.0473</v>
      </c>
      <c r="FS173">
        <v>1</v>
      </c>
      <c r="FT173">
        <v>0.43504300000000001</v>
      </c>
      <c r="FU173">
        <v>1.83216</v>
      </c>
      <c r="FV173">
        <v>20.311399999999999</v>
      </c>
      <c r="FW173">
        <v>5.2098000000000004</v>
      </c>
      <c r="FX173">
        <v>11.906499999999999</v>
      </c>
      <c r="FY173">
        <v>5.0021000000000004</v>
      </c>
      <c r="FZ173">
        <v>3.2902</v>
      </c>
      <c r="GA173">
        <v>9999</v>
      </c>
      <c r="GB173">
        <v>9999</v>
      </c>
      <c r="GC173">
        <v>9999</v>
      </c>
      <c r="GD173">
        <v>999.9</v>
      </c>
      <c r="GE173">
        <v>1.85965</v>
      </c>
      <c r="GF173">
        <v>1.8546899999999999</v>
      </c>
      <c r="GG173">
        <v>1.85782</v>
      </c>
      <c r="GH173">
        <v>1.85625</v>
      </c>
      <c r="GI173">
        <v>1.8550199999999999</v>
      </c>
      <c r="GJ173">
        <v>1.8547100000000001</v>
      </c>
      <c r="GK173">
        <v>1.85345</v>
      </c>
      <c r="GL173">
        <v>1.8565400000000001</v>
      </c>
      <c r="GM173">
        <v>0</v>
      </c>
      <c r="GN173">
        <v>0</v>
      </c>
      <c r="GO173">
        <v>0</v>
      </c>
      <c r="GP173">
        <v>0</v>
      </c>
      <c r="GQ173" t="s">
        <v>385</v>
      </c>
      <c r="GR173" t="s">
        <v>386</v>
      </c>
      <c r="GS173" t="s">
        <v>387</v>
      </c>
      <c r="GT173" t="s">
        <v>387</v>
      </c>
      <c r="GU173" t="s">
        <v>387</v>
      </c>
      <c r="GV173" t="s">
        <v>387</v>
      </c>
      <c r="GW173">
        <v>0</v>
      </c>
      <c r="GX173">
        <v>100</v>
      </c>
      <c r="GY173">
        <v>100</v>
      </c>
      <c r="GZ173">
        <v>1.8069999999999999</v>
      </c>
      <c r="HA173">
        <v>4.8999999999999998E-3</v>
      </c>
      <c r="HB173">
        <v>0.2796175401742218</v>
      </c>
      <c r="HC173">
        <v>2.9318383021812969E-3</v>
      </c>
      <c r="HD173">
        <v>-1.3754559859485029E-6</v>
      </c>
      <c r="HE173">
        <v>3.0700474437127301E-10</v>
      </c>
      <c r="HF173">
        <v>-7.1567451799845402E-2</v>
      </c>
      <c r="HG173">
        <v>1.00384331276165E-2</v>
      </c>
      <c r="HH173">
        <v>-3.1532673711230711E-4</v>
      </c>
      <c r="HI173">
        <v>1.819468599177705E-6</v>
      </c>
      <c r="HJ173">
        <v>1</v>
      </c>
      <c r="HK173">
        <v>2112</v>
      </c>
      <c r="HL173">
        <v>3</v>
      </c>
      <c r="HM173">
        <v>29</v>
      </c>
      <c r="HN173">
        <v>7</v>
      </c>
      <c r="HO173">
        <v>7</v>
      </c>
      <c r="HP173">
        <v>1.8151900000000001</v>
      </c>
      <c r="HQ173">
        <v>2.2924799999999999</v>
      </c>
      <c r="HR173">
        <v>1.4978</v>
      </c>
      <c r="HS173">
        <v>2.3022499999999999</v>
      </c>
      <c r="HT173">
        <v>1.5478499999999999</v>
      </c>
      <c r="HU173">
        <v>2.4304199999999998</v>
      </c>
      <c r="HV173">
        <v>38.994</v>
      </c>
      <c r="HW173">
        <v>14.4472</v>
      </c>
      <c r="HX173">
        <v>18</v>
      </c>
      <c r="HY173">
        <v>502.51400000000001</v>
      </c>
      <c r="HZ173">
        <v>486.65</v>
      </c>
      <c r="IA173">
        <v>27.542300000000001</v>
      </c>
      <c r="IB173">
        <v>32.520699999999998</v>
      </c>
      <c r="IC173">
        <v>30.000499999999999</v>
      </c>
      <c r="ID173">
        <v>32.315399999999997</v>
      </c>
      <c r="IE173">
        <v>32.414099999999998</v>
      </c>
      <c r="IF173">
        <v>36.416899999999998</v>
      </c>
      <c r="IG173">
        <v>42.145000000000003</v>
      </c>
      <c r="IH173">
        <v>0</v>
      </c>
      <c r="II173">
        <v>27.528700000000001</v>
      </c>
      <c r="IJ173">
        <v>824.19799999999998</v>
      </c>
      <c r="IK173">
        <v>20.9983</v>
      </c>
      <c r="IL173">
        <v>100.405</v>
      </c>
      <c r="IM173">
        <v>100.11799999999999</v>
      </c>
      <c r="IN173" t="s">
        <v>1943</v>
      </c>
    </row>
    <row r="174" spans="1:248" x14ac:dyDescent="0.2">
      <c r="A174">
        <v>158</v>
      </c>
      <c r="B174">
        <v>1660230442.5999999</v>
      </c>
      <c r="C174">
        <v>447.59999990463263</v>
      </c>
      <c r="D174" t="s">
        <v>692</v>
      </c>
      <c r="E174" t="s">
        <v>693</v>
      </c>
      <c r="F174">
        <v>1</v>
      </c>
      <c r="G174">
        <v>2</v>
      </c>
      <c r="H174" t="s">
        <v>376</v>
      </c>
      <c r="I174" t="s">
        <v>377</v>
      </c>
      <c r="J174" t="s">
        <v>378</v>
      </c>
      <c r="K174" t="s">
        <v>379</v>
      </c>
      <c r="L174" t="s">
        <v>380</v>
      </c>
      <c r="M174" t="s">
        <v>381</v>
      </c>
      <c r="N174">
        <v>1660230441.5999999</v>
      </c>
      <c r="O174">
        <f t="shared" si="68"/>
        <v>5.246605297441375E-3</v>
      </c>
      <c r="P174">
        <f t="shared" si="69"/>
        <v>5.2466052974413753</v>
      </c>
      <c r="Q174">
        <f t="shared" si="70"/>
        <v>16.468076082025661</v>
      </c>
      <c r="R174">
        <f t="shared" si="71"/>
        <v>732.54099999999994</v>
      </c>
      <c r="S174">
        <f t="shared" si="72"/>
        <v>620.99533891730607</v>
      </c>
      <c r="T174">
        <f t="shared" si="73"/>
        <v>61.840009506875376</v>
      </c>
      <c r="U174">
        <f t="shared" si="74"/>
        <v>72.94795880941119</v>
      </c>
      <c r="V174">
        <f t="shared" si="75"/>
        <v>0.30118172760912748</v>
      </c>
      <c r="W174">
        <f t="shared" si="76"/>
        <v>2.9203968939633822</v>
      </c>
      <c r="X174">
        <f t="shared" si="77"/>
        <v>0.28492839553987093</v>
      </c>
      <c r="Y174">
        <f t="shared" si="78"/>
        <v>0.17946741586126122</v>
      </c>
      <c r="Z174">
        <f t="shared" si="79"/>
        <v>321.52607871092641</v>
      </c>
      <c r="AA174">
        <f t="shared" si="80"/>
        <v>31.55199575326424</v>
      </c>
      <c r="AB174">
        <f t="shared" si="81"/>
        <v>30.851400000000002</v>
      </c>
      <c r="AC174">
        <f t="shared" si="82"/>
        <v>4.4732950149987358</v>
      </c>
      <c r="AD174">
        <f t="shared" si="83"/>
        <v>59.90586572088187</v>
      </c>
      <c r="AE174">
        <f t="shared" si="84"/>
        <v>2.7057099288980799</v>
      </c>
      <c r="AF174">
        <f t="shared" si="85"/>
        <v>4.5166026670989732</v>
      </c>
      <c r="AG174">
        <f t="shared" si="86"/>
        <v>1.7675850861006559</v>
      </c>
      <c r="AH174">
        <f t="shared" si="87"/>
        <v>-231.37529361716463</v>
      </c>
      <c r="AI174">
        <f t="shared" si="88"/>
        <v>26.592365467967621</v>
      </c>
      <c r="AJ174">
        <f t="shared" si="89"/>
        <v>2.0434881422106073</v>
      </c>
      <c r="AK174">
        <f t="shared" si="90"/>
        <v>118.78663870394001</v>
      </c>
      <c r="AL174">
        <f t="shared" si="91"/>
        <v>47.273321736561016</v>
      </c>
      <c r="AM174">
        <f t="shared" si="92"/>
        <v>5.2475657410606837</v>
      </c>
      <c r="AN174">
        <f t="shared" si="93"/>
        <v>16.468076082025661</v>
      </c>
      <c r="AO174">
        <v>802.55762154654474</v>
      </c>
      <c r="AP174">
        <v>755.60049696969679</v>
      </c>
      <c r="AQ174">
        <v>5.1598551712470817</v>
      </c>
      <c r="AR174">
        <v>65.976057686478867</v>
      </c>
      <c r="AS174">
        <f t="shared" si="94"/>
        <v>5.2466052974413753</v>
      </c>
      <c r="AT174">
        <v>21.045921951345669</v>
      </c>
      <c r="AU174">
        <v>27.16969696969695</v>
      </c>
      <c r="AV174">
        <v>-1.003818924154516E-4</v>
      </c>
      <c r="AW174">
        <v>81.048263138824893</v>
      </c>
      <c r="AX174">
        <v>0</v>
      </c>
      <c r="AY174">
        <v>0</v>
      </c>
      <c r="AZ174">
        <f t="shared" si="95"/>
        <v>1</v>
      </c>
      <c r="BA174">
        <f t="shared" si="96"/>
        <v>0</v>
      </c>
      <c r="BB174">
        <f t="shared" si="97"/>
        <v>51906.24384926846</v>
      </c>
      <c r="BC174">
        <f t="shared" si="98"/>
        <v>2000.0650000000001</v>
      </c>
      <c r="BD174">
        <f t="shared" si="99"/>
        <v>1681.2544470004802</v>
      </c>
      <c r="BE174">
        <f t="shared" si="100"/>
        <v>0.84059990400335993</v>
      </c>
      <c r="BF174">
        <f t="shared" si="101"/>
        <v>0.16075781472648459</v>
      </c>
      <c r="BG174">
        <v>6</v>
      </c>
      <c r="BH174">
        <v>0.5</v>
      </c>
      <c r="BI174" t="s">
        <v>382</v>
      </c>
      <c r="BJ174">
        <v>2</v>
      </c>
      <c r="BK174" t="b">
        <v>1</v>
      </c>
      <c r="BL174">
        <v>1660230441.5999999</v>
      </c>
      <c r="BM174">
        <v>732.54099999999994</v>
      </c>
      <c r="BN174">
        <v>793.86450000000002</v>
      </c>
      <c r="BO174">
        <v>27.170649999999998</v>
      </c>
      <c r="BP174">
        <v>21.046399999999998</v>
      </c>
      <c r="BQ174">
        <v>730.73350000000005</v>
      </c>
      <c r="BR174">
        <v>27.165749999999999</v>
      </c>
      <c r="BS174">
        <v>500.14150000000001</v>
      </c>
      <c r="BT174">
        <v>99.482399999999998</v>
      </c>
      <c r="BU174">
        <v>9.96832E-2</v>
      </c>
      <c r="BV174">
        <v>31.020299999999999</v>
      </c>
      <c r="BW174">
        <v>30.851400000000002</v>
      </c>
      <c r="BX174">
        <v>999.9</v>
      </c>
      <c r="BY174">
        <v>0</v>
      </c>
      <c r="BZ174">
        <v>0</v>
      </c>
      <c r="CA174">
        <v>9999.6749999999993</v>
      </c>
      <c r="CB174">
        <v>0</v>
      </c>
      <c r="CC174">
        <v>17.550699999999999</v>
      </c>
      <c r="CD174">
        <v>-61.323099999999997</v>
      </c>
      <c r="CE174">
        <v>753.00099999999998</v>
      </c>
      <c r="CF174">
        <v>810.93150000000003</v>
      </c>
      <c r="CG174">
        <v>6.1242549999999998</v>
      </c>
      <c r="CH174">
        <v>793.86450000000002</v>
      </c>
      <c r="CI174">
        <v>21.046399999999998</v>
      </c>
      <c r="CJ174">
        <v>2.7029999999999998</v>
      </c>
      <c r="CK174">
        <v>2.09375</v>
      </c>
      <c r="CL174">
        <v>22.303349999999998</v>
      </c>
      <c r="CM174">
        <v>18.171700000000001</v>
      </c>
      <c r="CN174">
        <v>2000.0650000000001</v>
      </c>
      <c r="CO174">
        <v>0.98000350000000003</v>
      </c>
      <c r="CP174">
        <v>1.9996799999999999E-2</v>
      </c>
      <c r="CQ174">
        <v>0</v>
      </c>
      <c r="CR174">
        <v>2.1444999999999999</v>
      </c>
      <c r="CS174">
        <v>0</v>
      </c>
      <c r="CT174">
        <v>23146.65</v>
      </c>
      <c r="CU174">
        <v>17412.900000000001</v>
      </c>
      <c r="CV174">
        <v>42.561999999999998</v>
      </c>
      <c r="CW174">
        <v>43.686999999999998</v>
      </c>
      <c r="CX174">
        <v>42.561999999999998</v>
      </c>
      <c r="CY174">
        <v>42</v>
      </c>
      <c r="CZ174">
        <v>42.530999999999999</v>
      </c>
      <c r="DA174">
        <v>1960.075</v>
      </c>
      <c r="DB174">
        <v>39.994999999999997</v>
      </c>
      <c r="DC174">
        <v>0</v>
      </c>
      <c r="DD174">
        <v>1660230440.7</v>
      </c>
      <c r="DE174">
        <v>0</v>
      </c>
      <c r="DF174">
        <v>1660230021</v>
      </c>
      <c r="DG174" t="s">
        <v>383</v>
      </c>
      <c r="DH174">
        <v>1660230020</v>
      </c>
      <c r="DI174">
        <v>1660230021</v>
      </c>
      <c r="DJ174">
        <v>13</v>
      </c>
      <c r="DK174">
        <v>0.128</v>
      </c>
      <c r="DL174">
        <v>-1.4E-2</v>
      </c>
      <c r="DM174">
        <v>1.25</v>
      </c>
      <c r="DN174">
        <v>1.6E-2</v>
      </c>
      <c r="DO174">
        <v>400</v>
      </c>
      <c r="DP174">
        <v>22</v>
      </c>
      <c r="DQ174">
        <v>0.31</v>
      </c>
      <c r="DR174">
        <v>0.02</v>
      </c>
      <c r="DS174">
        <v>16.255750584114669</v>
      </c>
      <c r="DT174">
        <v>1.5812842784670169</v>
      </c>
      <c r="DU174">
        <v>0.15463776087463199</v>
      </c>
      <c r="DV174">
        <v>0</v>
      </c>
      <c r="DW174">
        <v>46.772023510950859</v>
      </c>
      <c r="DX174">
        <v>4.4384116640730769</v>
      </c>
      <c r="DY174">
        <v>0.33335392929658841</v>
      </c>
      <c r="DZ174">
        <v>0</v>
      </c>
      <c r="EA174">
        <v>-60.562246666666667</v>
      </c>
      <c r="EB174">
        <v>-7.2411283648497937</v>
      </c>
      <c r="EC174">
        <v>0.52498954321861402</v>
      </c>
      <c r="ED174">
        <v>0</v>
      </c>
      <c r="EE174">
        <v>585.61795973491974</v>
      </c>
      <c r="EF174">
        <v>281.35128217541711</v>
      </c>
      <c r="EG174">
        <v>20.975824844654689</v>
      </c>
      <c r="EH174">
        <v>0</v>
      </c>
      <c r="EI174">
        <v>6.1128992499999999</v>
      </c>
      <c r="EJ174">
        <v>0.1041589868667885</v>
      </c>
      <c r="EK174">
        <v>1.285512765154438E-2</v>
      </c>
      <c r="EL174">
        <v>1</v>
      </c>
      <c r="EM174">
        <v>1.7666018133315819</v>
      </c>
      <c r="EN174">
        <v>1.488583714099254E-2</v>
      </c>
      <c r="EO174">
        <v>1.352823187008634E-3</v>
      </c>
      <c r="EP174">
        <v>1</v>
      </c>
      <c r="EQ174">
        <v>2</v>
      </c>
      <c r="ER174">
        <v>6</v>
      </c>
      <c r="ES174" t="s">
        <v>410</v>
      </c>
      <c r="ET174">
        <v>2.9421599999999999</v>
      </c>
      <c r="EU174">
        <v>2.8008700000000002</v>
      </c>
      <c r="EV174">
        <v>0.13628299999999999</v>
      </c>
      <c r="EW174">
        <v>0.143708</v>
      </c>
      <c r="EX174">
        <v>0.117549</v>
      </c>
      <c r="EY174">
        <v>9.81514E-2</v>
      </c>
      <c r="EZ174">
        <v>17683.8</v>
      </c>
      <c r="FA174">
        <v>18384.599999999999</v>
      </c>
      <c r="FB174">
        <v>23813.1</v>
      </c>
      <c r="FC174">
        <v>24989.9</v>
      </c>
      <c r="FD174">
        <v>33638.800000000003</v>
      </c>
      <c r="FE174">
        <v>35991</v>
      </c>
      <c r="FF174">
        <v>43421</v>
      </c>
      <c r="FG174">
        <v>46196</v>
      </c>
      <c r="FH174">
        <v>1.9598199999999999</v>
      </c>
      <c r="FI174">
        <v>1.8358000000000001</v>
      </c>
      <c r="FJ174">
        <v>5.9187400000000001E-2</v>
      </c>
      <c r="FK174">
        <v>0</v>
      </c>
      <c r="FL174">
        <v>29.889099999999999</v>
      </c>
      <c r="FM174">
        <v>999.9</v>
      </c>
      <c r="FN174">
        <v>58.6</v>
      </c>
      <c r="FO174">
        <v>35.700000000000003</v>
      </c>
      <c r="FP174">
        <v>34.584800000000001</v>
      </c>
      <c r="FQ174">
        <v>63.9176</v>
      </c>
      <c r="FR174">
        <v>21.838899999999999</v>
      </c>
      <c r="FS174">
        <v>1</v>
      </c>
      <c r="FT174">
        <v>0.43515999999999999</v>
      </c>
      <c r="FU174">
        <v>1.83772</v>
      </c>
      <c r="FV174">
        <v>20.311299999999999</v>
      </c>
      <c r="FW174">
        <v>5.2098000000000004</v>
      </c>
      <c r="FX174">
        <v>11.9069</v>
      </c>
      <c r="FY174">
        <v>5.0023</v>
      </c>
      <c r="FZ174">
        <v>3.2901799999999999</v>
      </c>
      <c r="GA174">
        <v>9999</v>
      </c>
      <c r="GB174">
        <v>9999</v>
      </c>
      <c r="GC174">
        <v>9999</v>
      </c>
      <c r="GD174">
        <v>999.9</v>
      </c>
      <c r="GE174">
        <v>1.85965</v>
      </c>
      <c r="GF174">
        <v>1.8546899999999999</v>
      </c>
      <c r="GG174">
        <v>1.85781</v>
      </c>
      <c r="GH174">
        <v>1.85625</v>
      </c>
      <c r="GI174">
        <v>1.8550199999999999</v>
      </c>
      <c r="GJ174">
        <v>1.8547100000000001</v>
      </c>
      <c r="GK174">
        <v>1.85345</v>
      </c>
      <c r="GL174">
        <v>1.8565400000000001</v>
      </c>
      <c r="GM174">
        <v>0</v>
      </c>
      <c r="GN174">
        <v>0</v>
      </c>
      <c r="GO174">
        <v>0</v>
      </c>
      <c r="GP174">
        <v>0</v>
      </c>
      <c r="GQ174" t="s">
        <v>385</v>
      </c>
      <c r="GR174" t="s">
        <v>386</v>
      </c>
      <c r="GS174" t="s">
        <v>387</v>
      </c>
      <c r="GT174" t="s">
        <v>387</v>
      </c>
      <c r="GU174" t="s">
        <v>387</v>
      </c>
      <c r="GV174" t="s">
        <v>387</v>
      </c>
      <c r="GW174">
        <v>0</v>
      </c>
      <c r="GX174">
        <v>100</v>
      </c>
      <c r="GY174">
        <v>100</v>
      </c>
      <c r="GZ174">
        <v>1.8140000000000001</v>
      </c>
      <c r="HA174">
        <v>4.8999999999999998E-3</v>
      </c>
      <c r="HB174">
        <v>0.2796175401742218</v>
      </c>
      <c r="HC174">
        <v>2.9318383021812969E-3</v>
      </c>
      <c r="HD174">
        <v>-1.3754559859485029E-6</v>
      </c>
      <c r="HE174">
        <v>3.0700474437127301E-10</v>
      </c>
      <c r="HF174">
        <v>-7.1567451799845402E-2</v>
      </c>
      <c r="HG174">
        <v>1.00384331276165E-2</v>
      </c>
      <c r="HH174">
        <v>-3.1532673711230711E-4</v>
      </c>
      <c r="HI174">
        <v>1.819468599177705E-6</v>
      </c>
      <c r="HJ174">
        <v>1</v>
      </c>
      <c r="HK174">
        <v>2112</v>
      </c>
      <c r="HL174">
        <v>3</v>
      </c>
      <c r="HM174">
        <v>29</v>
      </c>
      <c r="HN174">
        <v>7</v>
      </c>
      <c r="HO174">
        <v>7</v>
      </c>
      <c r="HP174">
        <v>1.8212900000000001</v>
      </c>
      <c r="HQ174">
        <v>2.3071299999999999</v>
      </c>
      <c r="HR174">
        <v>1.4978</v>
      </c>
      <c r="HS174">
        <v>2.3022499999999999</v>
      </c>
      <c r="HT174">
        <v>1.5478499999999999</v>
      </c>
      <c r="HU174">
        <v>2.4218799999999998</v>
      </c>
      <c r="HV174">
        <v>38.994</v>
      </c>
      <c r="HW174">
        <v>14.4472</v>
      </c>
      <c r="HX174">
        <v>18</v>
      </c>
      <c r="HY174">
        <v>502.49099999999999</v>
      </c>
      <c r="HZ174">
        <v>486.63799999999998</v>
      </c>
      <c r="IA174">
        <v>27.538799999999998</v>
      </c>
      <c r="IB174">
        <v>32.5212</v>
      </c>
      <c r="IC174">
        <v>30.000599999999999</v>
      </c>
      <c r="ID174">
        <v>32.316400000000002</v>
      </c>
      <c r="IE174">
        <v>32.4146</v>
      </c>
      <c r="IF174">
        <v>36.647599999999997</v>
      </c>
      <c r="IG174">
        <v>42.145000000000003</v>
      </c>
      <c r="IH174">
        <v>0</v>
      </c>
      <c r="II174">
        <v>27.528700000000001</v>
      </c>
      <c r="IJ174">
        <v>834.22799999999995</v>
      </c>
      <c r="IK174">
        <v>21.000299999999999</v>
      </c>
      <c r="IL174">
        <v>100.404</v>
      </c>
      <c r="IM174">
        <v>100.11799999999999</v>
      </c>
      <c r="IN174" t="s">
        <v>1943</v>
      </c>
    </row>
    <row r="175" spans="1:248" x14ac:dyDescent="0.2">
      <c r="A175">
        <v>159</v>
      </c>
      <c r="B175">
        <v>1660230443.5999999</v>
      </c>
      <c r="C175">
        <v>448.59999990463263</v>
      </c>
      <c r="D175" t="s">
        <v>694</v>
      </c>
      <c r="E175" t="s">
        <v>695</v>
      </c>
      <c r="F175">
        <v>1</v>
      </c>
      <c r="G175">
        <v>2</v>
      </c>
      <c r="H175" t="s">
        <v>376</v>
      </c>
      <c r="I175" t="s">
        <v>377</v>
      </c>
      <c r="J175" t="s">
        <v>378</v>
      </c>
      <c r="K175" t="s">
        <v>379</v>
      </c>
      <c r="L175" t="s">
        <v>380</v>
      </c>
      <c r="M175" t="s">
        <v>381</v>
      </c>
      <c r="N175">
        <v>1660230443.0999999</v>
      </c>
      <c r="O175">
        <f t="shared" si="68"/>
        <v>5.2443941815392969E-3</v>
      </c>
      <c r="P175">
        <f t="shared" si="69"/>
        <v>5.2443941815392972</v>
      </c>
      <c r="Q175">
        <f t="shared" si="70"/>
        <v>16.303594770252474</v>
      </c>
      <c r="R175">
        <f t="shared" si="71"/>
        <v>740.14800000000002</v>
      </c>
      <c r="S175">
        <f t="shared" si="72"/>
        <v>629.22318089401915</v>
      </c>
      <c r="T175">
        <f t="shared" si="73"/>
        <v>62.659434810811568</v>
      </c>
      <c r="U175">
        <f t="shared" si="74"/>
        <v>73.705573419050396</v>
      </c>
      <c r="V175">
        <f t="shared" si="75"/>
        <v>0.30097958074134817</v>
      </c>
      <c r="W175">
        <f t="shared" si="76"/>
        <v>2.9194693929717745</v>
      </c>
      <c r="X175">
        <f t="shared" si="77"/>
        <v>0.28474256967849881</v>
      </c>
      <c r="Y175">
        <f t="shared" si="78"/>
        <v>0.17934990615552787</v>
      </c>
      <c r="Z175">
        <f t="shared" si="79"/>
        <v>321.501057</v>
      </c>
      <c r="AA175">
        <f t="shared" si="80"/>
        <v>31.551980480871293</v>
      </c>
      <c r="AB175">
        <f t="shared" si="81"/>
        <v>30.851800000000001</v>
      </c>
      <c r="AC175">
        <f t="shared" si="82"/>
        <v>4.4733971501457468</v>
      </c>
      <c r="AD175">
        <f t="shared" si="83"/>
        <v>59.90104565983696</v>
      </c>
      <c r="AE175">
        <f t="shared" si="84"/>
        <v>2.7053996847415003</v>
      </c>
      <c r="AF175">
        <f t="shared" si="85"/>
        <v>4.5164481770565201</v>
      </c>
      <c r="AG175">
        <f t="shared" si="86"/>
        <v>1.7679974654042465</v>
      </c>
      <c r="AH175">
        <f t="shared" si="87"/>
        <v>-231.27778340588299</v>
      </c>
      <c r="AI175">
        <f t="shared" si="88"/>
        <v>26.426525454142777</v>
      </c>
      <c r="AJ175">
        <f t="shared" si="89"/>
        <v>2.0313873304080183</v>
      </c>
      <c r="AK175">
        <f t="shared" si="90"/>
        <v>118.68118637866779</v>
      </c>
      <c r="AL175">
        <f t="shared" si="91"/>
        <v>47.118933817873888</v>
      </c>
      <c r="AM175">
        <f t="shared" si="92"/>
        <v>5.2443638283054907</v>
      </c>
      <c r="AN175">
        <f t="shared" si="93"/>
        <v>16.303594770252474</v>
      </c>
      <c r="AO175">
        <v>807.77852035321951</v>
      </c>
      <c r="AP175">
        <v>760.82947878787888</v>
      </c>
      <c r="AQ175">
        <v>5.1961436847620996</v>
      </c>
      <c r="AR175">
        <v>65.976057686478867</v>
      </c>
      <c r="AS175">
        <f t="shared" si="94"/>
        <v>5.2443941815392972</v>
      </c>
      <c r="AT175">
        <v>21.04602333685121</v>
      </c>
      <c r="AU175">
        <v>27.16774909090908</v>
      </c>
      <c r="AV175">
        <v>-7.715292536676906E-5</v>
      </c>
      <c r="AW175">
        <v>81.048263138824893</v>
      </c>
      <c r="AX175">
        <v>0</v>
      </c>
      <c r="AY175">
        <v>0</v>
      </c>
      <c r="AZ175">
        <f t="shared" si="95"/>
        <v>1</v>
      </c>
      <c r="BA175">
        <f t="shared" si="96"/>
        <v>0</v>
      </c>
      <c r="BB175">
        <f t="shared" si="97"/>
        <v>51879.982131995872</v>
      </c>
      <c r="BC175">
        <f t="shared" si="98"/>
        <v>1999.91</v>
      </c>
      <c r="BD175">
        <f t="shared" si="99"/>
        <v>1681.1241000000002</v>
      </c>
      <c r="BE175">
        <f t="shared" si="100"/>
        <v>0.84059987699446481</v>
      </c>
      <c r="BF175">
        <f t="shared" si="101"/>
        <v>0.16075776259931696</v>
      </c>
      <c r="BG175">
        <v>6</v>
      </c>
      <c r="BH175">
        <v>0.5</v>
      </c>
      <c r="BI175" t="s">
        <v>382</v>
      </c>
      <c r="BJ175">
        <v>2</v>
      </c>
      <c r="BK175" t="b">
        <v>1</v>
      </c>
      <c r="BL175">
        <v>1660230443.0999999</v>
      </c>
      <c r="BM175">
        <v>740.14800000000002</v>
      </c>
      <c r="BN175">
        <v>801.33799999999997</v>
      </c>
      <c r="BO175">
        <v>27.1675</v>
      </c>
      <c r="BP175">
        <v>21.046299999999999</v>
      </c>
      <c r="BQ175">
        <v>738.32899999999995</v>
      </c>
      <c r="BR175">
        <v>27.162500000000001</v>
      </c>
      <c r="BS175">
        <v>500.08699999999999</v>
      </c>
      <c r="BT175">
        <v>99.482399999999998</v>
      </c>
      <c r="BU175">
        <v>9.9809800000000004E-2</v>
      </c>
      <c r="BV175">
        <v>31.0197</v>
      </c>
      <c r="BW175">
        <v>30.851800000000001</v>
      </c>
      <c r="BX175">
        <v>999.9</v>
      </c>
      <c r="BY175">
        <v>0</v>
      </c>
      <c r="BZ175">
        <v>0</v>
      </c>
      <c r="CA175">
        <v>9994.3799999999992</v>
      </c>
      <c r="CB175">
        <v>0</v>
      </c>
      <c r="CC175">
        <v>17.550699999999999</v>
      </c>
      <c r="CD175">
        <v>-61.1907</v>
      </c>
      <c r="CE175">
        <v>760.81700000000001</v>
      </c>
      <c r="CF175">
        <v>818.56600000000003</v>
      </c>
      <c r="CG175">
        <v>6.1211399999999996</v>
      </c>
      <c r="CH175">
        <v>801.33799999999997</v>
      </c>
      <c r="CI175">
        <v>21.046299999999999</v>
      </c>
      <c r="CJ175">
        <v>2.70269</v>
      </c>
      <c r="CK175">
        <v>2.0937399999999999</v>
      </c>
      <c r="CL175">
        <v>22.301500000000001</v>
      </c>
      <c r="CM175">
        <v>18.171600000000002</v>
      </c>
      <c r="CN175">
        <v>1999.91</v>
      </c>
      <c r="CO175">
        <v>0.98000200000000004</v>
      </c>
      <c r="CP175">
        <v>1.99983E-2</v>
      </c>
      <c r="CQ175">
        <v>0</v>
      </c>
      <c r="CR175">
        <v>3.9350000000000001</v>
      </c>
      <c r="CS175">
        <v>0</v>
      </c>
      <c r="CT175">
        <v>23154</v>
      </c>
      <c r="CU175">
        <v>17411.599999999999</v>
      </c>
      <c r="CV175">
        <v>42.561999999999998</v>
      </c>
      <c r="CW175">
        <v>43.686999999999998</v>
      </c>
      <c r="CX175">
        <v>42.561999999999998</v>
      </c>
      <c r="CY175">
        <v>42</v>
      </c>
      <c r="CZ175">
        <v>42.561999999999998</v>
      </c>
      <c r="DA175">
        <v>1959.92</v>
      </c>
      <c r="DB175">
        <v>39.99</v>
      </c>
      <c r="DC175">
        <v>0</v>
      </c>
      <c r="DD175">
        <v>1660230441.3</v>
      </c>
      <c r="DE175">
        <v>0</v>
      </c>
      <c r="DF175">
        <v>1660230021</v>
      </c>
      <c r="DG175" t="s">
        <v>383</v>
      </c>
      <c r="DH175">
        <v>1660230020</v>
      </c>
      <c r="DI175">
        <v>1660230021</v>
      </c>
      <c r="DJ175">
        <v>13</v>
      </c>
      <c r="DK175">
        <v>0.128</v>
      </c>
      <c r="DL175">
        <v>-1.4E-2</v>
      </c>
      <c r="DM175">
        <v>1.25</v>
      </c>
      <c r="DN175">
        <v>1.6E-2</v>
      </c>
      <c r="DO175">
        <v>400</v>
      </c>
      <c r="DP175">
        <v>22</v>
      </c>
      <c r="DQ175">
        <v>0.31</v>
      </c>
      <c r="DR175">
        <v>0.02</v>
      </c>
      <c r="DS175">
        <v>16.255750584114669</v>
      </c>
      <c r="DT175">
        <v>1.5812842784670169</v>
      </c>
      <c r="DU175">
        <v>0.15463776087463199</v>
      </c>
      <c r="DV175">
        <v>0</v>
      </c>
      <c r="DW175">
        <v>46.772023510950859</v>
      </c>
      <c r="DX175">
        <v>4.4384116640730769</v>
      </c>
      <c r="DY175">
        <v>0.33335392929658841</v>
      </c>
      <c r="DZ175">
        <v>0</v>
      </c>
      <c r="EA175">
        <v>-60.562246666666667</v>
      </c>
      <c r="EB175">
        <v>-7.2411283648497937</v>
      </c>
      <c r="EC175">
        <v>0.52498954321861402</v>
      </c>
      <c r="ED175">
        <v>0</v>
      </c>
      <c r="EE175">
        <v>585.61795973491974</v>
      </c>
      <c r="EF175">
        <v>281.35128217541711</v>
      </c>
      <c r="EG175">
        <v>20.975824844654689</v>
      </c>
      <c r="EH175">
        <v>0</v>
      </c>
      <c r="EI175">
        <v>6.1128992499999999</v>
      </c>
      <c r="EJ175">
        <v>0.1041589868667885</v>
      </c>
      <c r="EK175">
        <v>1.285512765154438E-2</v>
      </c>
      <c r="EL175">
        <v>1</v>
      </c>
      <c r="EM175">
        <v>1.7666018133315819</v>
      </c>
      <c r="EN175">
        <v>1.488583714099254E-2</v>
      </c>
      <c r="EO175">
        <v>1.352823187008634E-3</v>
      </c>
      <c r="EP175">
        <v>1</v>
      </c>
      <c r="EQ175">
        <v>2</v>
      </c>
      <c r="ER175">
        <v>6</v>
      </c>
      <c r="ES175" t="s">
        <v>410</v>
      </c>
      <c r="ET175">
        <v>2.9420299999999999</v>
      </c>
      <c r="EU175">
        <v>2.8009300000000001</v>
      </c>
      <c r="EV175">
        <v>0.13691400000000001</v>
      </c>
      <c r="EW175">
        <v>0.14430399999999999</v>
      </c>
      <c r="EX175">
        <v>0.11754100000000001</v>
      </c>
      <c r="EY175">
        <v>9.8147700000000004E-2</v>
      </c>
      <c r="EZ175">
        <v>17670.8</v>
      </c>
      <c r="FA175">
        <v>18371.7</v>
      </c>
      <c r="FB175">
        <v>23813</v>
      </c>
      <c r="FC175">
        <v>24989.8</v>
      </c>
      <c r="FD175">
        <v>33639.1</v>
      </c>
      <c r="FE175">
        <v>35991.1</v>
      </c>
      <c r="FF175">
        <v>43420.9</v>
      </c>
      <c r="FG175">
        <v>46195.8</v>
      </c>
      <c r="FH175">
        <v>1.9596</v>
      </c>
      <c r="FI175">
        <v>1.83585</v>
      </c>
      <c r="FJ175">
        <v>5.9250700000000003E-2</v>
      </c>
      <c r="FK175">
        <v>0</v>
      </c>
      <c r="FL175">
        <v>29.89</v>
      </c>
      <c r="FM175">
        <v>999.9</v>
      </c>
      <c r="FN175">
        <v>58.6</v>
      </c>
      <c r="FO175">
        <v>35.700000000000003</v>
      </c>
      <c r="FP175">
        <v>34.582999999999998</v>
      </c>
      <c r="FQ175">
        <v>63.907600000000002</v>
      </c>
      <c r="FR175">
        <v>22.568100000000001</v>
      </c>
      <c r="FS175">
        <v>1</v>
      </c>
      <c r="FT175">
        <v>0.43525200000000003</v>
      </c>
      <c r="FU175">
        <v>1.83379</v>
      </c>
      <c r="FV175">
        <v>20.311299999999999</v>
      </c>
      <c r="FW175">
        <v>5.2099500000000001</v>
      </c>
      <c r="FX175">
        <v>11.9062</v>
      </c>
      <c r="FY175">
        <v>5.0023</v>
      </c>
      <c r="FZ175">
        <v>3.2902800000000001</v>
      </c>
      <c r="GA175">
        <v>9999</v>
      </c>
      <c r="GB175">
        <v>9999</v>
      </c>
      <c r="GC175">
        <v>9999</v>
      </c>
      <c r="GD175">
        <v>999.9</v>
      </c>
      <c r="GE175">
        <v>1.8596699999999999</v>
      </c>
      <c r="GF175">
        <v>1.8546899999999999</v>
      </c>
      <c r="GG175">
        <v>1.8577999999999999</v>
      </c>
      <c r="GH175">
        <v>1.85625</v>
      </c>
      <c r="GI175">
        <v>1.85503</v>
      </c>
      <c r="GJ175">
        <v>1.8547100000000001</v>
      </c>
      <c r="GK175">
        <v>1.85344</v>
      </c>
      <c r="GL175">
        <v>1.85653</v>
      </c>
      <c r="GM175">
        <v>0</v>
      </c>
      <c r="GN175">
        <v>0</v>
      </c>
      <c r="GO175">
        <v>0</v>
      </c>
      <c r="GP175">
        <v>0</v>
      </c>
      <c r="GQ175" t="s">
        <v>385</v>
      </c>
      <c r="GR175" t="s">
        <v>386</v>
      </c>
      <c r="GS175" t="s">
        <v>387</v>
      </c>
      <c r="GT175" t="s">
        <v>387</v>
      </c>
      <c r="GU175" t="s">
        <v>387</v>
      </c>
      <c r="GV175" t="s">
        <v>387</v>
      </c>
      <c r="GW175">
        <v>0</v>
      </c>
      <c r="GX175">
        <v>100</v>
      </c>
      <c r="GY175">
        <v>100</v>
      </c>
      <c r="GZ175">
        <v>1.821</v>
      </c>
      <c r="HA175">
        <v>4.8999999999999998E-3</v>
      </c>
      <c r="HB175">
        <v>0.2796175401742218</v>
      </c>
      <c r="HC175">
        <v>2.9318383021812969E-3</v>
      </c>
      <c r="HD175">
        <v>-1.3754559859485029E-6</v>
      </c>
      <c r="HE175">
        <v>3.0700474437127301E-10</v>
      </c>
      <c r="HF175">
        <v>-7.1567451799845402E-2</v>
      </c>
      <c r="HG175">
        <v>1.00384331276165E-2</v>
      </c>
      <c r="HH175">
        <v>-3.1532673711230711E-4</v>
      </c>
      <c r="HI175">
        <v>1.819468599177705E-6</v>
      </c>
      <c r="HJ175">
        <v>1</v>
      </c>
      <c r="HK175">
        <v>2112</v>
      </c>
      <c r="HL175">
        <v>3</v>
      </c>
      <c r="HM175">
        <v>29</v>
      </c>
      <c r="HN175">
        <v>7.1</v>
      </c>
      <c r="HO175">
        <v>7</v>
      </c>
      <c r="HP175">
        <v>1.8334999999999999</v>
      </c>
      <c r="HQ175">
        <v>2.3107899999999999</v>
      </c>
      <c r="HR175">
        <v>1.4978</v>
      </c>
      <c r="HS175">
        <v>2.3022499999999999</v>
      </c>
      <c r="HT175">
        <v>1.5478499999999999</v>
      </c>
      <c r="HU175">
        <v>2.3132299999999999</v>
      </c>
      <c r="HV175">
        <v>38.994</v>
      </c>
      <c r="HW175">
        <v>14.438499999999999</v>
      </c>
      <c r="HX175">
        <v>18</v>
      </c>
      <c r="HY175">
        <v>502.363</v>
      </c>
      <c r="HZ175">
        <v>486.678</v>
      </c>
      <c r="IA175">
        <v>27.532599999999999</v>
      </c>
      <c r="IB175">
        <v>32.522399999999998</v>
      </c>
      <c r="IC175">
        <v>30.000499999999999</v>
      </c>
      <c r="ID175">
        <v>32.317500000000003</v>
      </c>
      <c r="IE175">
        <v>32.415500000000002</v>
      </c>
      <c r="IF175">
        <v>36.7806</v>
      </c>
      <c r="IG175">
        <v>42.145000000000003</v>
      </c>
      <c r="IH175">
        <v>0</v>
      </c>
      <c r="II175">
        <v>27.528700000000001</v>
      </c>
      <c r="IJ175">
        <v>834.22799999999995</v>
      </c>
      <c r="IK175">
        <v>21.002700000000001</v>
      </c>
      <c r="IL175">
        <v>100.404</v>
      </c>
      <c r="IM175">
        <v>100.11799999999999</v>
      </c>
      <c r="IN175" t="s">
        <v>1943</v>
      </c>
    </row>
    <row r="176" spans="1:248" x14ac:dyDescent="0.2">
      <c r="A176">
        <v>160</v>
      </c>
      <c r="B176">
        <v>1660230444.5999999</v>
      </c>
      <c r="C176">
        <v>449.59999990463263</v>
      </c>
      <c r="D176" t="s">
        <v>696</v>
      </c>
      <c r="E176" t="s">
        <v>697</v>
      </c>
      <c r="F176">
        <v>1</v>
      </c>
      <c r="G176">
        <v>2</v>
      </c>
      <c r="H176" t="s">
        <v>376</v>
      </c>
      <c r="I176" t="s">
        <v>377</v>
      </c>
      <c r="J176" t="s">
        <v>378</v>
      </c>
      <c r="K176" t="s">
        <v>379</v>
      </c>
      <c r="L176" t="s">
        <v>380</v>
      </c>
      <c r="M176" t="s">
        <v>381</v>
      </c>
      <c r="N176">
        <v>1660230443.5999999</v>
      </c>
      <c r="O176">
        <f t="shared" si="68"/>
        <v>5.2412945478049278E-3</v>
      </c>
      <c r="P176">
        <f t="shared" si="69"/>
        <v>5.2412945478049275</v>
      </c>
      <c r="Q176">
        <f t="shared" si="70"/>
        <v>16.231771751349594</v>
      </c>
      <c r="R176">
        <f t="shared" si="71"/>
        <v>742.67450000000008</v>
      </c>
      <c r="S176">
        <f t="shared" si="72"/>
        <v>631.97812249811636</v>
      </c>
      <c r="T176">
        <f t="shared" si="73"/>
        <v>62.933820389349542</v>
      </c>
      <c r="U176">
        <f t="shared" si="74"/>
        <v>73.95721770556905</v>
      </c>
      <c r="V176">
        <f t="shared" si="75"/>
        <v>0.30067733298621907</v>
      </c>
      <c r="W176">
        <f t="shared" si="76"/>
        <v>2.9190856837612928</v>
      </c>
      <c r="X176">
        <f t="shared" si="77"/>
        <v>0.28446996682612952</v>
      </c>
      <c r="Y176">
        <f t="shared" si="78"/>
        <v>0.17917705932811262</v>
      </c>
      <c r="Z176">
        <f t="shared" si="79"/>
        <v>321.52608449999997</v>
      </c>
      <c r="AA176">
        <f t="shared" si="80"/>
        <v>31.552999655803688</v>
      </c>
      <c r="AB176">
        <f t="shared" si="81"/>
        <v>30.8536</v>
      </c>
      <c r="AC176">
        <f t="shared" si="82"/>
        <v>4.4738567834459451</v>
      </c>
      <c r="AD176">
        <f t="shared" si="83"/>
        <v>59.896896749465043</v>
      </c>
      <c r="AE176">
        <f t="shared" si="84"/>
        <v>2.7052123013546403</v>
      </c>
      <c r="AF176">
        <f t="shared" si="85"/>
        <v>4.5164481770565201</v>
      </c>
      <c r="AG176">
        <f t="shared" si="86"/>
        <v>1.7686444820913048</v>
      </c>
      <c r="AH176">
        <f t="shared" si="87"/>
        <v>-231.14108955819731</v>
      </c>
      <c r="AI176">
        <f t="shared" si="88"/>
        <v>26.13977944030616</v>
      </c>
      <c r="AJ176">
        <f t="shared" si="89"/>
        <v>2.0096273522219548</v>
      </c>
      <c r="AK176">
        <f t="shared" si="90"/>
        <v>118.53440173433079</v>
      </c>
      <c r="AL176">
        <f t="shared" si="91"/>
        <v>47.094969736030983</v>
      </c>
      <c r="AM176">
        <f t="shared" si="92"/>
        <v>5.2437170217939117</v>
      </c>
      <c r="AN176">
        <f t="shared" si="93"/>
        <v>16.231771751349594</v>
      </c>
      <c r="AO176">
        <v>812.92527624939635</v>
      </c>
      <c r="AP176">
        <v>766.01938181818161</v>
      </c>
      <c r="AQ176">
        <v>5.2051738911613166</v>
      </c>
      <c r="AR176">
        <v>65.976057686478867</v>
      </c>
      <c r="AS176">
        <f t="shared" si="94"/>
        <v>5.2412945478049275</v>
      </c>
      <c r="AT176">
        <v>21.0465244268979</v>
      </c>
      <c r="AU176">
        <v>27.164276969696971</v>
      </c>
      <c r="AV176">
        <v>-5.8289369076449663E-5</v>
      </c>
      <c r="AW176">
        <v>81.048263138824893</v>
      </c>
      <c r="AX176">
        <v>0</v>
      </c>
      <c r="AY176">
        <v>0</v>
      </c>
      <c r="AZ176">
        <f t="shared" si="95"/>
        <v>1</v>
      </c>
      <c r="BA176">
        <f t="shared" si="96"/>
        <v>0</v>
      </c>
      <c r="BB176">
        <f t="shared" si="97"/>
        <v>51869.076784945362</v>
      </c>
      <c r="BC176">
        <f t="shared" si="98"/>
        <v>2000.0650000000001</v>
      </c>
      <c r="BD176">
        <f t="shared" si="99"/>
        <v>1681.2544500000001</v>
      </c>
      <c r="BE176">
        <f t="shared" si="100"/>
        <v>0.84059990550307118</v>
      </c>
      <c r="BF176">
        <f t="shared" si="101"/>
        <v>0.16075781762092731</v>
      </c>
      <c r="BG176">
        <v>6</v>
      </c>
      <c r="BH176">
        <v>0.5</v>
      </c>
      <c r="BI176" t="s">
        <v>382</v>
      </c>
      <c r="BJ176">
        <v>2</v>
      </c>
      <c r="BK176" t="b">
        <v>1</v>
      </c>
      <c r="BL176">
        <v>1660230443.5999999</v>
      </c>
      <c r="BM176">
        <v>742.67450000000008</v>
      </c>
      <c r="BN176">
        <v>803.84850000000006</v>
      </c>
      <c r="BO176">
        <v>27.165600000000001</v>
      </c>
      <c r="BP176">
        <v>21.045400000000001</v>
      </c>
      <c r="BQ176">
        <v>740.85249999999996</v>
      </c>
      <c r="BR176">
        <v>27.16065</v>
      </c>
      <c r="BS176">
        <v>500.108</v>
      </c>
      <c r="BT176">
        <v>99.482399999999998</v>
      </c>
      <c r="BU176">
        <v>9.9876900000000005E-2</v>
      </c>
      <c r="BV176">
        <v>31.0197</v>
      </c>
      <c r="BW176">
        <v>30.8536</v>
      </c>
      <c r="BX176">
        <v>999.9</v>
      </c>
      <c r="BY176">
        <v>0</v>
      </c>
      <c r="BZ176">
        <v>0</v>
      </c>
      <c r="CA176">
        <v>9992.1899999999987</v>
      </c>
      <c r="CB176">
        <v>0</v>
      </c>
      <c r="CC176">
        <v>17.550699999999999</v>
      </c>
      <c r="CD176">
        <v>-61.174250000000001</v>
      </c>
      <c r="CE176">
        <v>763.41300000000001</v>
      </c>
      <c r="CF176">
        <v>821.12950000000001</v>
      </c>
      <c r="CG176">
        <v>6.1201849999999993</v>
      </c>
      <c r="CH176">
        <v>803.84850000000006</v>
      </c>
      <c r="CI176">
        <v>21.045400000000001</v>
      </c>
      <c r="CJ176">
        <v>2.7025000000000001</v>
      </c>
      <c r="CK176">
        <v>2.093645</v>
      </c>
      <c r="CL176">
        <v>22.300350000000002</v>
      </c>
      <c r="CM176">
        <v>18.1709</v>
      </c>
      <c r="CN176">
        <v>2000.0650000000001</v>
      </c>
      <c r="CO176">
        <v>0.98000200000000004</v>
      </c>
      <c r="CP176">
        <v>1.99983E-2</v>
      </c>
      <c r="CQ176">
        <v>0</v>
      </c>
      <c r="CR176">
        <v>3.3174999999999999</v>
      </c>
      <c r="CS176">
        <v>0</v>
      </c>
      <c r="CT176">
        <v>23160.6</v>
      </c>
      <c r="CU176">
        <v>17412.95</v>
      </c>
      <c r="CV176">
        <v>42.561999999999998</v>
      </c>
      <c r="CW176">
        <v>43.686999999999998</v>
      </c>
      <c r="CX176">
        <v>42.561999999999998</v>
      </c>
      <c r="CY176">
        <v>42</v>
      </c>
      <c r="CZ176">
        <v>42.530999999999999</v>
      </c>
      <c r="DA176">
        <v>1960.07</v>
      </c>
      <c r="DB176">
        <v>39.994999999999997</v>
      </c>
      <c r="DC176">
        <v>0</v>
      </c>
      <c r="DD176">
        <v>1660230443.0999999</v>
      </c>
      <c r="DE176">
        <v>0</v>
      </c>
      <c r="DF176">
        <v>1660230021</v>
      </c>
      <c r="DG176" t="s">
        <v>383</v>
      </c>
      <c r="DH176">
        <v>1660230020</v>
      </c>
      <c r="DI176">
        <v>1660230021</v>
      </c>
      <c r="DJ176">
        <v>13</v>
      </c>
      <c r="DK176">
        <v>0.128</v>
      </c>
      <c r="DL176">
        <v>-1.4E-2</v>
      </c>
      <c r="DM176">
        <v>1.25</v>
      </c>
      <c r="DN176">
        <v>1.6E-2</v>
      </c>
      <c r="DO176">
        <v>400</v>
      </c>
      <c r="DP176">
        <v>22</v>
      </c>
      <c r="DQ176">
        <v>0.31</v>
      </c>
      <c r="DR176">
        <v>0.02</v>
      </c>
      <c r="DS176">
        <v>16.2819811290031</v>
      </c>
      <c r="DT176">
        <v>1.493444169549401</v>
      </c>
      <c r="DU176">
        <v>0.15277023473647189</v>
      </c>
      <c r="DV176">
        <v>0</v>
      </c>
      <c r="DW176">
        <v>46.876365916352519</v>
      </c>
      <c r="DX176">
        <v>4.0286615124931462</v>
      </c>
      <c r="DY176">
        <v>0.3001384932068748</v>
      </c>
      <c r="DZ176">
        <v>0</v>
      </c>
      <c r="EA176">
        <v>-60.677341935483881</v>
      </c>
      <c r="EB176">
        <v>-6.5319629032256499</v>
      </c>
      <c r="EC176">
        <v>0.49867938356849489</v>
      </c>
      <c r="ED176">
        <v>0</v>
      </c>
      <c r="EE176">
        <v>593.89849162937423</v>
      </c>
      <c r="EF176">
        <v>283.53305276495189</v>
      </c>
      <c r="EG176">
        <v>20.45763096350387</v>
      </c>
      <c r="EH176">
        <v>0</v>
      </c>
      <c r="EI176">
        <v>6.114932195121952</v>
      </c>
      <c r="EJ176">
        <v>8.0666550522655284E-2</v>
      </c>
      <c r="EK176">
        <v>1.0995726334374871E-2</v>
      </c>
      <c r="EL176">
        <v>1</v>
      </c>
      <c r="EM176">
        <v>1.767083648404008</v>
      </c>
      <c r="EN176">
        <v>9.6633175680503874E-3</v>
      </c>
      <c r="EO176">
        <v>9.0852245588427026E-4</v>
      </c>
      <c r="EP176">
        <v>1</v>
      </c>
      <c r="EQ176">
        <v>2</v>
      </c>
      <c r="ER176">
        <v>6</v>
      </c>
      <c r="ES176" t="s">
        <v>410</v>
      </c>
      <c r="ET176">
        <v>2.9421200000000001</v>
      </c>
      <c r="EU176">
        <v>2.8010999999999999</v>
      </c>
      <c r="EV176">
        <v>0.137541</v>
      </c>
      <c r="EW176">
        <v>0.1449</v>
      </c>
      <c r="EX176">
        <v>0.11752899999999999</v>
      </c>
      <c r="EY176">
        <v>9.81456E-2</v>
      </c>
      <c r="EZ176">
        <v>17657.900000000001</v>
      </c>
      <c r="FA176">
        <v>18358.8</v>
      </c>
      <c r="FB176">
        <v>23812.9</v>
      </c>
      <c r="FC176">
        <v>24989.7</v>
      </c>
      <c r="FD176">
        <v>33639.300000000003</v>
      </c>
      <c r="FE176">
        <v>35991.1</v>
      </c>
      <c r="FF176">
        <v>43420.6</v>
      </c>
      <c r="FG176">
        <v>46195.7</v>
      </c>
      <c r="FH176">
        <v>1.9596</v>
      </c>
      <c r="FI176">
        <v>1.83578</v>
      </c>
      <c r="FJ176">
        <v>5.9455599999999997E-2</v>
      </c>
      <c r="FK176">
        <v>0</v>
      </c>
      <c r="FL176">
        <v>29.890499999999999</v>
      </c>
      <c r="FM176">
        <v>999.9</v>
      </c>
      <c r="FN176">
        <v>58.6</v>
      </c>
      <c r="FO176">
        <v>35.700000000000003</v>
      </c>
      <c r="FP176">
        <v>34.584299999999999</v>
      </c>
      <c r="FQ176">
        <v>63.957599999999999</v>
      </c>
      <c r="FR176">
        <v>22.271599999999999</v>
      </c>
      <c r="FS176">
        <v>1</v>
      </c>
      <c r="FT176">
        <v>0.435224</v>
      </c>
      <c r="FU176">
        <v>1.82484</v>
      </c>
      <c r="FV176">
        <v>20.311499999999999</v>
      </c>
      <c r="FW176">
        <v>5.2103999999999999</v>
      </c>
      <c r="FX176">
        <v>11.906499999999999</v>
      </c>
      <c r="FY176">
        <v>5.0023999999999997</v>
      </c>
      <c r="FZ176">
        <v>3.2903799999999999</v>
      </c>
      <c r="GA176">
        <v>9999</v>
      </c>
      <c r="GB176">
        <v>9999</v>
      </c>
      <c r="GC176">
        <v>9999</v>
      </c>
      <c r="GD176">
        <v>999.9</v>
      </c>
      <c r="GE176">
        <v>1.8596699999999999</v>
      </c>
      <c r="GF176">
        <v>1.8546899999999999</v>
      </c>
      <c r="GG176">
        <v>1.8577900000000001</v>
      </c>
      <c r="GH176">
        <v>1.85625</v>
      </c>
      <c r="GI176">
        <v>1.85503</v>
      </c>
      <c r="GJ176">
        <v>1.8547100000000001</v>
      </c>
      <c r="GK176">
        <v>1.8534299999999999</v>
      </c>
      <c r="GL176">
        <v>1.85653</v>
      </c>
      <c r="GM176">
        <v>0</v>
      </c>
      <c r="GN176">
        <v>0</v>
      </c>
      <c r="GO176">
        <v>0</v>
      </c>
      <c r="GP176">
        <v>0</v>
      </c>
      <c r="GQ176" t="s">
        <v>385</v>
      </c>
      <c r="GR176" t="s">
        <v>386</v>
      </c>
      <c r="GS176" t="s">
        <v>387</v>
      </c>
      <c r="GT176" t="s">
        <v>387</v>
      </c>
      <c r="GU176" t="s">
        <v>387</v>
      </c>
      <c r="GV176" t="s">
        <v>387</v>
      </c>
      <c r="GW176">
        <v>0</v>
      </c>
      <c r="GX176">
        <v>100</v>
      </c>
      <c r="GY176">
        <v>100</v>
      </c>
      <c r="GZ176">
        <v>1.8280000000000001</v>
      </c>
      <c r="HA176">
        <v>5.0000000000000001E-3</v>
      </c>
      <c r="HB176">
        <v>0.2796175401742218</v>
      </c>
      <c r="HC176">
        <v>2.9318383021812969E-3</v>
      </c>
      <c r="HD176">
        <v>-1.3754559859485029E-6</v>
      </c>
      <c r="HE176">
        <v>3.0700474437127301E-10</v>
      </c>
      <c r="HF176">
        <v>-7.1567451799845402E-2</v>
      </c>
      <c r="HG176">
        <v>1.00384331276165E-2</v>
      </c>
      <c r="HH176">
        <v>-3.1532673711230711E-4</v>
      </c>
      <c r="HI176">
        <v>1.819468599177705E-6</v>
      </c>
      <c r="HJ176">
        <v>1</v>
      </c>
      <c r="HK176">
        <v>2112</v>
      </c>
      <c r="HL176">
        <v>3</v>
      </c>
      <c r="HM176">
        <v>29</v>
      </c>
      <c r="HN176">
        <v>7.1</v>
      </c>
      <c r="HO176">
        <v>7.1</v>
      </c>
      <c r="HP176">
        <v>1.8395999999999999</v>
      </c>
      <c r="HQ176">
        <v>2.2997999999999998</v>
      </c>
      <c r="HR176">
        <v>1.4978</v>
      </c>
      <c r="HS176">
        <v>2.3010299999999999</v>
      </c>
      <c r="HT176">
        <v>1.5478499999999999</v>
      </c>
      <c r="HU176">
        <v>2.4377399999999998</v>
      </c>
      <c r="HV176">
        <v>39.018799999999999</v>
      </c>
      <c r="HW176">
        <v>14.456</v>
      </c>
      <c r="HX176">
        <v>18</v>
      </c>
      <c r="HY176">
        <v>502.36700000000002</v>
      </c>
      <c r="HZ176">
        <v>486.63200000000001</v>
      </c>
      <c r="IA176">
        <v>27.5289</v>
      </c>
      <c r="IB176">
        <v>32.523600000000002</v>
      </c>
      <c r="IC176">
        <v>30.000499999999999</v>
      </c>
      <c r="ID176">
        <v>32.317999999999998</v>
      </c>
      <c r="IE176">
        <v>32.4161</v>
      </c>
      <c r="IF176">
        <v>37.010800000000003</v>
      </c>
      <c r="IG176">
        <v>42.145000000000003</v>
      </c>
      <c r="IH176">
        <v>0</v>
      </c>
      <c r="II176">
        <v>27.508500000000002</v>
      </c>
      <c r="IJ176">
        <v>844.31899999999996</v>
      </c>
      <c r="IK176">
        <v>21.000499999999999</v>
      </c>
      <c r="IL176">
        <v>100.40300000000001</v>
      </c>
      <c r="IM176">
        <v>100.11799999999999</v>
      </c>
      <c r="IN176" t="s">
        <v>1943</v>
      </c>
    </row>
    <row r="177" spans="1:248" x14ac:dyDescent="0.2">
      <c r="A177">
        <v>161</v>
      </c>
      <c r="B177">
        <v>1660230446.0999999</v>
      </c>
      <c r="C177">
        <v>451.09999990463263</v>
      </c>
      <c r="D177" t="s">
        <v>698</v>
      </c>
      <c r="E177" t="s">
        <v>699</v>
      </c>
      <c r="F177">
        <v>1</v>
      </c>
      <c r="G177">
        <v>2</v>
      </c>
      <c r="H177" t="s">
        <v>376</v>
      </c>
      <c r="I177" t="s">
        <v>377</v>
      </c>
      <c r="J177" t="s">
        <v>378</v>
      </c>
      <c r="K177" t="s">
        <v>379</v>
      </c>
      <c r="L177" t="s">
        <v>380</v>
      </c>
      <c r="M177" t="s">
        <v>381</v>
      </c>
      <c r="N177">
        <v>1660230445.3499999</v>
      </c>
      <c r="O177">
        <f t="shared" si="68"/>
        <v>5.2369646775411709E-3</v>
      </c>
      <c r="P177">
        <f t="shared" si="69"/>
        <v>5.2369646775411711</v>
      </c>
      <c r="Q177">
        <f t="shared" si="70"/>
        <v>16.117591450168998</v>
      </c>
      <c r="R177">
        <f t="shared" si="71"/>
        <v>751.5385</v>
      </c>
      <c r="S177">
        <f t="shared" si="72"/>
        <v>641.0115124690808</v>
      </c>
      <c r="T177">
        <f t="shared" si="73"/>
        <v>63.832913024540481</v>
      </c>
      <c r="U177">
        <f t="shared" si="74"/>
        <v>74.839360560482262</v>
      </c>
      <c r="V177">
        <f t="shared" si="75"/>
        <v>0.30004675382728457</v>
      </c>
      <c r="W177">
        <f t="shared" si="76"/>
        <v>2.9180296958864274</v>
      </c>
      <c r="X177">
        <f t="shared" si="77"/>
        <v>0.28389983327936796</v>
      </c>
      <c r="Y177">
        <f t="shared" si="78"/>
        <v>0.17881568569979517</v>
      </c>
      <c r="Z177">
        <f t="shared" si="79"/>
        <v>321.5064124197105</v>
      </c>
      <c r="AA177">
        <f t="shared" si="80"/>
        <v>31.554589621078954</v>
      </c>
      <c r="AB177">
        <f t="shared" si="81"/>
        <v>30.859349999999999</v>
      </c>
      <c r="AC177">
        <f t="shared" si="82"/>
        <v>4.4753253321074382</v>
      </c>
      <c r="AD177">
        <f t="shared" si="83"/>
        <v>59.882299242543965</v>
      </c>
      <c r="AE177">
        <f t="shared" si="84"/>
        <v>2.7046146870061696</v>
      </c>
      <c r="AF177">
        <f t="shared" si="85"/>
        <v>4.516551169906732</v>
      </c>
      <c r="AG177">
        <f t="shared" si="86"/>
        <v>1.7707106451012686</v>
      </c>
      <c r="AH177">
        <f t="shared" si="87"/>
        <v>-230.95014227956563</v>
      </c>
      <c r="AI177">
        <f t="shared" si="88"/>
        <v>25.288678327064151</v>
      </c>
      <c r="AJ177">
        <f t="shared" si="89"/>
        <v>1.9449572576145233</v>
      </c>
      <c r="AK177">
        <f t="shared" si="90"/>
        <v>117.78990572482356</v>
      </c>
      <c r="AL177">
        <f t="shared" si="91"/>
        <v>46.985075944465258</v>
      </c>
      <c r="AM177">
        <f t="shared" si="92"/>
        <v>5.2385688254179197</v>
      </c>
      <c r="AN177">
        <f t="shared" si="93"/>
        <v>16.117591450168998</v>
      </c>
      <c r="AO177">
        <v>820.55588457483168</v>
      </c>
      <c r="AP177">
        <v>773.81316969696979</v>
      </c>
      <c r="AQ177">
        <v>5.2005652633750374</v>
      </c>
      <c r="AR177">
        <v>65.976057686478867</v>
      </c>
      <c r="AS177">
        <f t="shared" si="94"/>
        <v>5.2369646775411711</v>
      </c>
      <c r="AT177">
        <v>21.045818172424671</v>
      </c>
      <c r="AU177">
        <v>27.158705454545458</v>
      </c>
      <c r="AV177">
        <v>-6.3170320481236472E-5</v>
      </c>
      <c r="AW177">
        <v>81.048263138824893</v>
      </c>
      <c r="AX177">
        <v>0</v>
      </c>
      <c r="AY177">
        <v>0</v>
      </c>
      <c r="AZ177">
        <f t="shared" si="95"/>
        <v>1</v>
      </c>
      <c r="BA177">
        <f t="shared" si="96"/>
        <v>0</v>
      </c>
      <c r="BB177">
        <f t="shared" si="97"/>
        <v>51838.983254753461</v>
      </c>
      <c r="BC177">
        <f t="shared" si="98"/>
        <v>1999.94</v>
      </c>
      <c r="BD177">
        <f t="shared" si="99"/>
        <v>1681.1495939998499</v>
      </c>
      <c r="BE177">
        <f t="shared" si="100"/>
        <v>0.84060001500037496</v>
      </c>
      <c r="BF177">
        <f t="shared" si="101"/>
        <v>0.16075802895072377</v>
      </c>
      <c r="BG177">
        <v>6</v>
      </c>
      <c r="BH177">
        <v>0.5</v>
      </c>
      <c r="BI177" t="s">
        <v>382</v>
      </c>
      <c r="BJ177">
        <v>2</v>
      </c>
      <c r="BK177" t="b">
        <v>1</v>
      </c>
      <c r="BL177">
        <v>1660230445.3499999</v>
      </c>
      <c r="BM177">
        <v>751.5385</v>
      </c>
      <c r="BN177">
        <v>812.63300000000004</v>
      </c>
      <c r="BO177">
        <v>27.159800000000001</v>
      </c>
      <c r="BP177">
        <v>21.045449999999999</v>
      </c>
      <c r="BQ177">
        <v>749.70450000000005</v>
      </c>
      <c r="BR177">
        <v>27.154900000000001</v>
      </c>
      <c r="BS177">
        <v>500.09800000000001</v>
      </c>
      <c r="BT177">
        <v>99.481549999999999</v>
      </c>
      <c r="BU177">
        <v>9.9989149999999999E-2</v>
      </c>
      <c r="BV177">
        <v>31.020099999999999</v>
      </c>
      <c r="BW177">
        <v>30.859349999999999</v>
      </c>
      <c r="BX177">
        <v>999.9</v>
      </c>
      <c r="BY177">
        <v>0</v>
      </c>
      <c r="BZ177">
        <v>0</v>
      </c>
      <c r="CA177">
        <v>9986.25</v>
      </c>
      <c r="CB177">
        <v>0</v>
      </c>
      <c r="CC177">
        <v>17.550699999999999</v>
      </c>
      <c r="CD177">
        <v>-61.094299999999997</v>
      </c>
      <c r="CE177">
        <v>772.52</v>
      </c>
      <c r="CF177">
        <v>830.10249999999996</v>
      </c>
      <c r="CG177">
        <v>6.114395</v>
      </c>
      <c r="CH177">
        <v>812.63300000000004</v>
      </c>
      <c r="CI177">
        <v>21.045449999999999</v>
      </c>
      <c r="CJ177">
        <v>2.7019000000000002</v>
      </c>
      <c r="CK177">
        <v>2.0936300000000001</v>
      </c>
      <c r="CL177">
        <v>22.29665</v>
      </c>
      <c r="CM177">
        <v>18.1708</v>
      </c>
      <c r="CN177">
        <v>1999.94</v>
      </c>
      <c r="CO177">
        <v>0.98000200000000004</v>
      </c>
      <c r="CP177">
        <v>1.99983E-2</v>
      </c>
      <c r="CQ177">
        <v>0</v>
      </c>
      <c r="CR177">
        <v>3.18</v>
      </c>
      <c r="CS177">
        <v>0</v>
      </c>
      <c r="CT177">
        <v>23179.200000000001</v>
      </c>
      <c r="CU177">
        <v>17411.8</v>
      </c>
      <c r="CV177">
        <v>42.561999999999998</v>
      </c>
      <c r="CW177">
        <v>43.686999999999998</v>
      </c>
      <c r="CX177">
        <v>42.561999999999998</v>
      </c>
      <c r="CY177">
        <v>42</v>
      </c>
      <c r="CZ177">
        <v>42.561999999999998</v>
      </c>
      <c r="DA177">
        <v>1959.95</v>
      </c>
      <c r="DB177">
        <v>40</v>
      </c>
      <c r="DC177">
        <v>0</v>
      </c>
      <c r="DD177">
        <v>1660230443.7</v>
      </c>
      <c r="DE177">
        <v>0</v>
      </c>
      <c r="DF177">
        <v>1660230021</v>
      </c>
      <c r="DG177" t="s">
        <v>383</v>
      </c>
      <c r="DH177">
        <v>1660230020</v>
      </c>
      <c r="DI177">
        <v>1660230021</v>
      </c>
      <c r="DJ177">
        <v>13</v>
      </c>
      <c r="DK177">
        <v>0.128</v>
      </c>
      <c r="DL177">
        <v>-1.4E-2</v>
      </c>
      <c r="DM177">
        <v>1.25</v>
      </c>
      <c r="DN177">
        <v>1.6E-2</v>
      </c>
      <c r="DO177">
        <v>400</v>
      </c>
      <c r="DP177">
        <v>22</v>
      </c>
      <c r="DQ177">
        <v>0.31</v>
      </c>
      <c r="DR177">
        <v>0.02</v>
      </c>
      <c r="DS177">
        <v>16.296459404132371</v>
      </c>
      <c r="DT177">
        <v>1.128098230924182</v>
      </c>
      <c r="DU177">
        <v>0.14481879687866639</v>
      </c>
      <c r="DV177">
        <v>0</v>
      </c>
      <c r="DW177">
        <v>46.925718760451467</v>
      </c>
      <c r="DX177">
        <v>3.4154760944723281</v>
      </c>
      <c r="DY177">
        <v>0.2667610383412079</v>
      </c>
      <c r="DZ177">
        <v>0</v>
      </c>
      <c r="EA177">
        <v>-60.764412903225811</v>
      </c>
      <c r="EB177">
        <v>-5.7735241935484218</v>
      </c>
      <c r="EC177">
        <v>0.45240015026803321</v>
      </c>
      <c r="ED177">
        <v>0</v>
      </c>
      <c r="EE177">
        <v>598.70106041649308</v>
      </c>
      <c r="EF177">
        <v>286.22632306862238</v>
      </c>
      <c r="EG177">
        <v>20.653988074913752</v>
      </c>
      <c r="EH177">
        <v>0</v>
      </c>
      <c r="EI177">
        <v>6.1159114634146343</v>
      </c>
      <c r="EJ177">
        <v>6.8571846689887611E-2</v>
      </c>
      <c r="EK177">
        <v>1.0320683840307741E-2</v>
      </c>
      <c r="EL177">
        <v>1</v>
      </c>
      <c r="EM177">
        <v>1.767360902357763</v>
      </c>
      <c r="EN177">
        <v>8.4858883777334405E-3</v>
      </c>
      <c r="EO177">
        <v>7.7270417846303941E-4</v>
      </c>
      <c r="EP177">
        <v>1</v>
      </c>
      <c r="EQ177">
        <v>2</v>
      </c>
      <c r="ER177">
        <v>6</v>
      </c>
      <c r="ES177" t="s">
        <v>410</v>
      </c>
      <c r="ET177">
        <v>2.94191</v>
      </c>
      <c r="EU177">
        <v>2.8008899999999999</v>
      </c>
      <c r="EV177">
        <v>0.13848199999999999</v>
      </c>
      <c r="EW177">
        <v>0.14580499999999999</v>
      </c>
      <c r="EX177">
        <v>0.11751</v>
      </c>
      <c r="EY177">
        <v>9.81437E-2</v>
      </c>
      <c r="EZ177">
        <v>17638.599999999999</v>
      </c>
      <c r="FA177">
        <v>18339.400000000001</v>
      </c>
      <c r="FB177">
        <v>23813</v>
      </c>
      <c r="FC177">
        <v>24989.8</v>
      </c>
      <c r="FD177">
        <v>33639.9</v>
      </c>
      <c r="FE177">
        <v>35991.199999999997</v>
      </c>
      <c r="FF177">
        <v>43420.5</v>
      </c>
      <c r="FG177">
        <v>46195.6</v>
      </c>
      <c r="FH177">
        <v>1.9594</v>
      </c>
      <c r="FI177">
        <v>1.8357300000000001</v>
      </c>
      <c r="FJ177">
        <v>5.9608399999999999E-2</v>
      </c>
      <c r="FK177">
        <v>0</v>
      </c>
      <c r="FL177">
        <v>29.891200000000001</v>
      </c>
      <c r="FM177">
        <v>999.9</v>
      </c>
      <c r="FN177">
        <v>58.6</v>
      </c>
      <c r="FO177">
        <v>35.700000000000003</v>
      </c>
      <c r="FP177">
        <v>34.583799999999997</v>
      </c>
      <c r="FQ177">
        <v>64.207599999999999</v>
      </c>
      <c r="FR177">
        <v>21.899000000000001</v>
      </c>
      <c r="FS177">
        <v>1</v>
      </c>
      <c r="FT177">
        <v>0.43530999999999997</v>
      </c>
      <c r="FU177">
        <v>1.83534</v>
      </c>
      <c r="FV177">
        <v>20.311</v>
      </c>
      <c r="FW177">
        <v>5.20845</v>
      </c>
      <c r="FX177">
        <v>11.905900000000001</v>
      </c>
      <c r="FY177">
        <v>5.0019</v>
      </c>
      <c r="FZ177">
        <v>3.2898200000000002</v>
      </c>
      <c r="GA177">
        <v>9999</v>
      </c>
      <c r="GB177">
        <v>9999</v>
      </c>
      <c r="GC177">
        <v>9999</v>
      </c>
      <c r="GD177">
        <v>999.9</v>
      </c>
      <c r="GE177">
        <v>1.8596600000000001</v>
      </c>
      <c r="GF177">
        <v>1.85467</v>
      </c>
      <c r="GG177">
        <v>1.8577900000000001</v>
      </c>
      <c r="GH177">
        <v>1.85625</v>
      </c>
      <c r="GI177">
        <v>1.8550199999999999</v>
      </c>
      <c r="GJ177">
        <v>1.8547100000000001</v>
      </c>
      <c r="GK177">
        <v>1.8534299999999999</v>
      </c>
      <c r="GL177">
        <v>1.85653</v>
      </c>
      <c r="GM177">
        <v>0</v>
      </c>
      <c r="GN177">
        <v>0</v>
      </c>
      <c r="GO177">
        <v>0</v>
      </c>
      <c r="GP177">
        <v>0</v>
      </c>
      <c r="GQ177" t="s">
        <v>385</v>
      </c>
      <c r="GR177" t="s">
        <v>386</v>
      </c>
      <c r="GS177" t="s">
        <v>387</v>
      </c>
      <c r="GT177" t="s">
        <v>387</v>
      </c>
      <c r="GU177" t="s">
        <v>387</v>
      </c>
      <c r="GV177" t="s">
        <v>387</v>
      </c>
      <c r="GW177">
        <v>0</v>
      </c>
      <c r="GX177">
        <v>100</v>
      </c>
      <c r="GY177">
        <v>100</v>
      </c>
      <c r="GZ177">
        <v>1.839</v>
      </c>
      <c r="HA177">
        <v>5.0000000000000001E-3</v>
      </c>
      <c r="HB177">
        <v>0.2796175401742218</v>
      </c>
      <c r="HC177">
        <v>2.9318383021812969E-3</v>
      </c>
      <c r="HD177">
        <v>-1.3754559859485029E-6</v>
      </c>
      <c r="HE177">
        <v>3.0700474437127301E-10</v>
      </c>
      <c r="HF177">
        <v>-7.1567451799845402E-2</v>
      </c>
      <c r="HG177">
        <v>1.00384331276165E-2</v>
      </c>
      <c r="HH177">
        <v>-3.1532673711230711E-4</v>
      </c>
      <c r="HI177">
        <v>1.819468599177705E-6</v>
      </c>
      <c r="HJ177">
        <v>1</v>
      </c>
      <c r="HK177">
        <v>2112</v>
      </c>
      <c r="HL177">
        <v>3</v>
      </c>
      <c r="HM177">
        <v>29</v>
      </c>
      <c r="HN177">
        <v>7.1</v>
      </c>
      <c r="HO177">
        <v>7.1</v>
      </c>
      <c r="HP177">
        <v>1.85547</v>
      </c>
      <c r="HQ177">
        <v>2.3022499999999999</v>
      </c>
      <c r="HR177">
        <v>1.4978</v>
      </c>
      <c r="HS177">
        <v>2.3022499999999999</v>
      </c>
      <c r="HT177">
        <v>1.5478499999999999</v>
      </c>
      <c r="HU177">
        <v>2.4389599999999998</v>
      </c>
      <c r="HV177">
        <v>38.994</v>
      </c>
      <c r="HW177">
        <v>14.456</v>
      </c>
      <c r="HX177">
        <v>18</v>
      </c>
      <c r="HY177">
        <v>502.25299999999999</v>
      </c>
      <c r="HZ177">
        <v>486.60599999999999</v>
      </c>
      <c r="IA177">
        <v>27.523599999999998</v>
      </c>
      <c r="IB177">
        <v>32.524999999999999</v>
      </c>
      <c r="IC177">
        <v>30.000499999999999</v>
      </c>
      <c r="ID177">
        <v>32.319000000000003</v>
      </c>
      <c r="IE177">
        <v>32.416899999999998</v>
      </c>
      <c r="IF177">
        <v>37.203899999999997</v>
      </c>
      <c r="IG177">
        <v>42.145000000000003</v>
      </c>
      <c r="IH177">
        <v>0</v>
      </c>
      <c r="II177">
        <v>27.508500000000002</v>
      </c>
      <c r="IJ177">
        <v>844.31899999999996</v>
      </c>
      <c r="IK177">
        <v>21.004000000000001</v>
      </c>
      <c r="IL177">
        <v>100.40300000000001</v>
      </c>
      <c r="IM177">
        <v>100.11799999999999</v>
      </c>
      <c r="IN177" t="s">
        <v>1943</v>
      </c>
    </row>
    <row r="178" spans="1:248" x14ac:dyDescent="0.2">
      <c r="A178">
        <v>162</v>
      </c>
      <c r="B178">
        <v>1660230446.5999999</v>
      </c>
      <c r="C178">
        <v>451.59999990463263</v>
      </c>
      <c r="D178" t="s">
        <v>698</v>
      </c>
      <c r="E178" t="s">
        <v>699</v>
      </c>
      <c r="F178">
        <v>1</v>
      </c>
      <c r="G178">
        <v>2</v>
      </c>
      <c r="H178" t="s">
        <v>376</v>
      </c>
      <c r="I178" t="s">
        <v>377</v>
      </c>
      <c r="J178" t="s">
        <v>378</v>
      </c>
      <c r="K178" t="s">
        <v>379</v>
      </c>
      <c r="L178" t="s">
        <v>380</v>
      </c>
      <c r="M178" t="s">
        <v>381</v>
      </c>
      <c r="N178">
        <v>1660230445.3499999</v>
      </c>
      <c r="O178">
        <f t="shared" si="68"/>
        <v>5.2355692266459995E-3</v>
      </c>
      <c r="P178">
        <f t="shared" si="69"/>
        <v>5.2355692266459997</v>
      </c>
      <c r="Q178">
        <f t="shared" si="70"/>
        <v>16.025389602719674</v>
      </c>
      <c r="R178">
        <f t="shared" si="71"/>
        <v>751.5385</v>
      </c>
      <c r="S178">
        <f t="shared" si="72"/>
        <v>641.49593143492086</v>
      </c>
      <c r="T178">
        <f t="shared" si="73"/>
        <v>63.881152210752283</v>
      </c>
      <c r="U178">
        <f t="shared" si="74"/>
        <v>74.839360560482262</v>
      </c>
      <c r="V178">
        <f t="shared" si="75"/>
        <v>0.29996227702912631</v>
      </c>
      <c r="W178">
        <f t="shared" si="76"/>
        <v>2.9180296958864274</v>
      </c>
      <c r="X178">
        <f t="shared" si="77"/>
        <v>0.28382418482632654</v>
      </c>
      <c r="Y178">
        <f t="shared" si="78"/>
        <v>0.1787676710901665</v>
      </c>
      <c r="Z178">
        <f t="shared" si="79"/>
        <v>321.5064124197105</v>
      </c>
      <c r="AA178">
        <f t="shared" si="80"/>
        <v>31.554952844544758</v>
      </c>
      <c r="AB178">
        <f t="shared" si="81"/>
        <v>30.859349999999999</v>
      </c>
      <c r="AC178">
        <f t="shared" si="82"/>
        <v>4.4753253321074382</v>
      </c>
      <c r="AD178">
        <f t="shared" si="83"/>
        <v>59.882299242543965</v>
      </c>
      <c r="AE178">
        <f t="shared" si="84"/>
        <v>2.7046146870061696</v>
      </c>
      <c r="AF178">
        <f t="shared" si="85"/>
        <v>4.516551169906732</v>
      </c>
      <c r="AG178">
        <f t="shared" si="86"/>
        <v>1.7707106451012686</v>
      </c>
      <c r="AH178">
        <f t="shared" si="87"/>
        <v>-230.88860289508858</v>
      </c>
      <c r="AI178">
        <f t="shared" si="88"/>
        <v>25.288678327064151</v>
      </c>
      <c r="AJ178">
        <f t="shared" si="89"/>
        <v>1.9449572576145233</v>
      </c>
      <c r="AK178">
        <f t="shared" si="90"/>
        <v>117.8514451093006</v>
      </c>
      <c r="AL178">
        <f t="shared" si="91"/>
        <v>46.985075944465258</v>
      </c>
      <c r="AM178">
        <f t="shared" si="92"/>
        <v>5.2385688254179197</v>
      </c>
      <c r="AN178">
        <f t="shared" si="93"/>
        <v>16.025389602719674</v>
      </c>
      <c r="AO178">
        <v>823.10645110938481</v>
      </c>
      <c r="AP178">
        <v>776.43566060606099</v>
      </c>
      <c r="AQ178">
        <v>5.2084797470374609</v>
      </c>
      <c r="AR178">
        <v>65.976057686478867</v>
      </c>
      <c r="AS178">
        <f t="shared" si="94"/>
        <v>5.2355692266459997</v>
      </c>
      <c r="AT178">
        <v>21.045569407238151</v>
      </c>
      <c r="AU178">
        <v>27.15690787878788</v>
      </c>
      <c r="AV178">
        <v>-7.3937011976527063E-5</v>
      </c>
      <c r="AW178">
        <v>81.048263138824893</v>
      </c>
      <c r="AX178">
        <v>0</v>
      </c>
      <c r="AY178">
        <v>0</v>
      </c>
      <c r="AZ178">
        <f t="shared" si="95"/>
        <v>1</v>
      </c>
      <c r="BA178">
        <f t="shared" si="96"/>
        <v>0</v>
      </c>
      <c r="BB178">
        <f t="shared" si="97"/>
        <v>51838.983254753461</v>
      </c>
      <c r="BC178">
        <f t="shared" si="98"/>
        <v>1999.94</v>
      </c>
      <c r="BD178">
        <f t="shared" si="99"/>
        <v>1681.1495939998499</v>
      </c>
      <c r="BE178">
        <f t="shared" si="100"/>
        <v>0.84060001500037496</v>
      </c>
      <c r="BF178">
        <f t="shared" si="101"/>
        <v>0.16075802895072377</v>
      </c>
      <c r="BG178">
        <v>6</v>
      </c>
      <c r="BH178">
        <v>0.5</v>
      </c>
      <c r="BI178" t="s">
        <v>382</v>
      </c>
      <c r="BJ178">
        <v>2</v>
      </c>
      <c r="BK178" t="b">
        <v>1</v>
      </c>
      <c r="BL178">
        <v>1660230445.3499999</v>
      </c>
      <c r="BM178">
        <v>751.5385</v>
      </c>
      <c r="BN178">
        <v>812.63300000000004</v>
      </c>
      <c r="BO178">
        <v>27.159800000000001</v>
      </c>
      <c r="BP178">
        <v>21.045449999999999</v>
      </c>
      <c r="BQ178">
        <v>749.70450000000005</v>
      </c>
      <c r="BR178">
        <v>27.154900000000001</v>
      </c>
      <c r="BS178">
        <v>500.09800000000001</v>
      </c>
      <c r="BT178">
        <v>99.481549999999999</v>
      </c>
      <c r="BU178">
        <v>9.9989149999999999E-2</v>
      </c>
      <c r="BV178">
        <v>31.020099999999999</v>
      </c>
      <c r="BW178">
        <v>30.859349999999999</v>
      </c>
      <c r="BX178">
        <v>999.9</v>
      </c>
      <c r="BY178">
        <v>0</v>
      </c>
      <c r="BZ178">
        <v>0</v>
      </c>
      <c r="CA178">
        <v>9986.25</v>
      </c>
      <c r="CB178">
        <v>0</v>
      </c>
      <c r="CC178">
        <v>17.550699999999999</v>
      </c>
      <c r="CD178">
        <v>-61.094299999999997</v>
      </c>
      <c r="CE178">
        <v>772.52</v>
      </c>
      <c r="CF178">
        <v>830.10249999999996</v>
      </c>
      <c r="CG178">
        <v>6.114395</v>
      </c>
      <c r="CH178">
        <v>812.63300000000004</v>
      </c>
      <c r="CI178">
        <v>21.045449999999999</v>
      </c>
      <c r="CJ178">
        <v>2.7019000000000002</v>
      </c>
      <c r="CK178">
        <v>2.0936300000000001</v>
      </c>
      <c r="CL178">
        <v>22.29665</v>
      </c>
      <c r="CM178">
        <v>18.1708</v>
      </c>
      <c r="CN178">
        <v>1999.94</v>
      </c>
      <c r="CO178">
        <v>0.98000200000000004</v>
      </c>
      <c r="CP178">
        <v>1.99983E-2</v>
      </c>
      <c r="CQ178">
        <v>0</v>
      </c>
      <c r="CR178">
        <v>3.18</v>
      </c>
      <c r="CS178">
        <v>0</v>
      </c>
      <c r="CT178">
        <v>23179.200000000001</v>
      </c>
      <c r="CU178">
        <v>17411.8</v>
      </c>
      <c r="CV178">
        <v>42.561999999999998</v>
      </c>
      <c r="CW178">
        <v>43.686999999999998</v>
      </c>
      <c r="CX178">
        <v>42.561999999999998</v>
      </c>
      <c r="CY178">
        <v>42</v>
      </c>
      <c r="CZ178">
        <v>42.561999999999998</v>
      </c>
      <c r="DA178">
        <v>1959.95</v>
      </c>
      <c r="DB178">
        <v>40</v>
      </c>
      <c r="DC178">
        <v>0</v>
      </c>
      <c r="DD178">
        <v>1660230445.5</v>
      </c>
      <c r="DE178">
        <v>0</v>
      </c>
      <c r="DF178">
        <v>1660230021</v>
      </c>
      <c r="DG178" t="s">
        <v>383</v>
      </c>
      <c r="DH178">
        <v>1660230020</v>
      </c>
      <c r="DI178">
        <v>1660230021</v>
      </c>
      <c r="DJ178">
        <v>13</v>
      </c>
      <c r="DK178">
        <v>0.128</v>
      </c>
      <c r="DL178">
        <v>-1.4E-2</v>
      </c>
      <c r="DM178">
        <v>1.25</v>
      </c>
      <c r="DN178">
        <v>1.6E-2</v>
      </c>
      <c r="DO178">
        <v>400</v>
      </c>
      <c r="DP178">
        <v>22</v>
      </c>
      <c r="DQ178">
        <v>0.31</v>
      </c>
      <c r="DR178">
        <v>0.02</v>
      </c>
      <c r="DS178">
        <v>16.296459404132371</v>
      </c>
      <c r="DT178">
        <v>1.128098230924182</v>
      </c>
      <c r="DU178">
        <v>0.14481879687866639</v>
      </c>
      <c r="DV178">
        <v>0</v>
      </c>
      <c r="DW178">
        <v>46.925718760451467</v>
      </c>
      <c r="DX178">
        <v>3.4154760944723281</v>
      </c>
      <c r="DY178">
        <v>0.2667610383412079</v>
      </c>
      <c r="DZ178">
        <v>0</v>
      </c>
      <c r="EA178">
        <v>-60.764412903225811</v>
      </c>
      <c r="EB178">
        <v>-5.7735241935484218</v>
      </c>
      <c r="EC178">
        <v>0.45240015026803321</v>
      </c>
      <c r="ED178">
        <v>0</v>
      </c>
      <c r="EE178">
        <v>598.70106041649308</v>
      </c>
      <c r="EF178">
        <v>286.22632306862238</v>
      </c>
      <c r="EG178">
        <v>20.653988074913752</v>
      </c>
      <c r="EH178">
        <v>0</v>
      </c>
      <c r="EI178">
        <v>6.1159114634146343</v>
      </c>
      <c r="EJ178">
        <v>6.8571846689887611E-2</v>
      </c>
      <c r="EK178">
        <v>1.0320683840307741E-2</v>
      </c>
      <c r="EL178">
        <v>1</v>
      </c>
      <c r="EM178">
        <v>1.767360902357763</v>
      </c>
      <c r="EN178">
        <v>8.4858883777334405E-3</v>
      </c>
      <c r="EO178">
        <v>7.7270417846303941E-4</v>
      </c>
      <c r="EP178">
        <v>1</v>
      </c>
      <c r="EQ178">
        <v>2</v>
      </c>
      <c r="ER178">
        <v>6</v>
      </c>
      <c r="ES178" t="s">
        <v>410</v>
      </c>
      <c r="ET178">
        <v>2.9417300000000002</v>
      </c>
      <c r="EU178">
        <v>2.8004899999999999</v>
      </c>
      <c r="EV178">
        <v>0.138791</v>
      </c>
      <c r="EW178">
        <v>0.146089</v>
      </c>
      <c r="EX178">
        <v>0.117506</v>
      </c>
      <c r="EY178">
        <v>9.8143400000000006E-2</v>
      </c>
      <c r="EZ178">
        <v>17632.3</v>
      </c>
      <c r="FA178">
        <v>18333.2</v>
      </c>
      <c r="FB178">
        <v>23813</v>
      </c>
      <c r="FC178">
        <v>24989.7</v>
      </c>
      <c r="FD178">
        <v>33640.199999999997</v>
      </c>
      <c r="FE178">
        <v>35991.1</v>
      </c>
      <c r="FF178">
        <v>43420.5</v>
      </c>
      <c r="FG178">
        <v>46195.5</v>
      </c>
      <c r="FH178">
        <v>1.9593799999999999</v>
      </c>
      <c r="FI178">
        <v>1.8357300000000001</v>
      </c>
      <c r="FJ178">
        <v>5.9574799999999997E-2</v>
      </c>
      <c r="FK178">
        <v>0</v>
      </c>
      <c r="FL178">
        <v>29.891400000000001</v>
      </c>
      <c r="FM178">
        <v>999.9</v>
      </c>
      <c r="FN178">
        <v>58.6</v>
      </c>
      <c r="FO178">
        <v>35.700000000000003</v>
      </c>
      <c r="FP178">
        <v>34.585000000000001</v>
      </c>
      <c r="FQ178">
        <v>64.207599999999999</v>
      </c>
      <c r="FR178">
        <v>22.5761</v>
      </c>
      <c r="FS178">
        <v>1</v>
      </c>
      <c r="FT178">
        <v>0.435394</v>
      </c>
      <c r="FU178">
        <v>1.84276</v>
      </c>
      <c r="FV178">
        <v>20.310700000000001</v>
      </c>
      <c r="FW178">
        <v>5.20845</v>
      </c>
      <c r="FX178">
        <v>11.905900000000001</v>
      </c>
      <c r="FY178">
        <v>5.0018500000000001</v>
      </c>
      <c r="FZ178">
        <v>3.2898200000000002</v>
      </c>
      <c r="GA178">
        <v>9999</v>
      </c>
      <c r="GB178">
        <v>9999</v>
      </c>
      <c r="GC178">
        <v>9999</v>
      </c>
      <c r="GD178">
        <v>999.9</v>
      </c>
      <c r="GE178">
        <v>1.8596600000000001</v>
      </c>
      <c r="GF178">
        <v>1.85467</v>
      </c>
      <c r="GG178">
        <v>1.8577900000000001</v>
      </c>
      <c r="GH178">
        <v>1.8562399999999999</v>
      </c>
      <c r="GI178">
        <v>1.8550199999999999</v>
      </c>
      <c r="GJ178">
        <v>1.8547100000000001</v>
      </c>
      <c r="GK178">
        <v>1.8534200000000001</v>
      </c>
      <c r="GL178">
        <v>1.85653</v>
      </c>
      <c r="GM178">
        <v>0</v>
      </c>
      <c r="GN178">
        <v>0</v>
      </c>
      <c r="GO178">
        <v>0</v>
      </c>
      <c r="GP178">
        <v>0</v>
      </c>
      <c r="GQ178" t="s">
        <v>385</v>
      </c>
      <c r="GR178" t="s">
        <v>386</v>
      </c>
      <c r="GS178" t="s">
        <v>387</v>
      </c>
      <c r="GT178" t="s">
        <v>387</v>
      </c>
      <c r="GU178" t="s">
        <v>387</v>
      </c>
      <c r="GV178" t="s">
        <v>387</v>
      </c>
      <c r="GW178">
        <v>0</v>
      </c>
      <c r="GX178">
        <v>100</v>
      </c>
      <c r="GY178">
        <v>100</v>
      </c>
      <c r="GZ178">
        <v>1.843</v>
      </c>
      <c r="HA178">
        <v>5.0000000000000001E-3</v>
      </c>
      <c r="HB178">
        <v>0.2796175401742218</v>
      </c>
      <c r="HC178">
        <v>2.9318383021812969E-3</v>
      </c>
      <c r="HD178">
        <v>-1.3754559859485029E-6</v>
      </c>
      <c r="HE178">
        <v>3.0700474437127301E-10</v>
      </c>
      <c r="HF178">
        <v>-7.1567451799845402E-2</v>
      </c>
      <c r="HG178">
        <v>1.00384331276165E-2</v>
      </c>
      <c r="HH178">
        <v>-3.1532673711230711E-4</v>
      </c>
      <c r="HI178">
        <v>1.819468599177705E-6</v>
      </c>
      <c r="HJ178">
        <v>1</v>
      </c>
      <c r="HK178">
        <v>2112</v>
      </c>
      <c r="HL178">
        <v>3</v>
      </c>
      <c r="HM178">
        <v>29</v>
      </c>
      <c r="HN178">
        <v>7.1</v>
      </c>
      <c r="HO178">
        <v>7.1</v>
      </c>
      <c r="HP178">
        <v>1.85791</v>
      </c>
      <c r="HQ178">
        <v>2.31812</v>
      </c>
      <c r="HR178">
        <v>1.4978</v>
      </c>
      <c r="HS178">
        <v>2.3010299999999999</v>
      </c>
      <c r="HT178">
        <v>1.5478499999999999</v>
      </c>
      <c r="HU178">
        <v>2.3034699999999999</v>
      </c>
      <c r="HV178">
        <v>39.018799999999999</v>
      </c>
      <c r="HW178">
        <v>14.4472</v>
      </c>
      <c r="HX178">
        <v>18</v>
      </c>
      <c r="HY178">
        <v>502.23899999999998</v>
      </c>
      <c r="HZ178">
        <v>486.60899999999998</v>
      </c>
      <c r="IA178">
        <v>27.5183</v>
      </c>
      <c r="IB178">
        <v>32.525199999999998</v>
      </c>
      <c r="IC178">
        <v>30.000499999999999</v>
      </c>
      <c r="ID178">
        <v>32.319200000000002</v>
      </c>
      <c r="IE178">
        <v>32.417400000000001</v>
      </c>
      <c r="IF178">
        <v>37.387500000000003</v>
      </c>
      <c r="IG178">
        <v>42.145000000000003</v>
      </c>
      <c r="IH178">
        <v>0</v>
      </c>
      <c r="II178">
        <v>27.508500000000002</v>
      </c>
      <c r="IJ178">
        <v>854.39099999999996</v>
      </c>
      <c r="IK178">
        <v>21.007100000000001</v>
      </c>
      <c r="IL178">
        <v>100.40300000000001</v>
      </c>
      <c r="IM178">
        <v>100.117</v>
      </c>
      <c r="IN178" t="s">
        <v>1943</v>
      </c>
    </row>
    <row r="179" spans="1:248" x14ac:dyDescent="0.2">
      <c r="A179">
        <v>163</v>
      </c>
      <c r="B179">
        <v>1660230448.0999999</v>
      </c>
      <c r="C179">
        <v>453.09999990463263</v>
      </c>
      <c r="D179" t="s">
        <v>700</v>
      </c>
      <c r="E179" t="s">
        <v>701</v>
      </c>
      <c r="F179">
        <v>1</v>
      </c>
      <c r="G179">
        <v>2</v>
      </c>
      <c r="H179" t="s">
        <v>376</v>
      </c>
      <c r="I179" t="s">
        <v>377</v>
      </c>
      <c r="J179" t="s">
        <v>378</v>
      </c>
      <c r="K179" t="s">
        <v>379</v>
      </c>
      <c r="L179" t="s">
        <v>380</v>
      </c>
      <c r="M179" t="s">
        <v>381</v>
      </c>
      <c r="N179">
        <v>1660230447.3499999</v>
      </c>
      <c r="O179">
        <f t="shared" si="68"/>
        <v>5.2307682157103812E-3</v>
      </c>
      <c r="P179">
        <f t="shared" si="69"/>
        <v>5.2307682157103814</v>
      </c>
      <c r="Q179">
        <f t="shared" si="70"/>
        <v>16.206370218453493</v>
      </c>
      <c r="R179">
        <f t="shared" si="71"/>
        <v>761.59899999999993</v>
      </c>
      <c r="S179">
        <f t="shared" si="72"/>
        <v>650.10674146620329</v>
      </c>
      <c r="T179">
        <f t="shared" si="73"/>
        <v>64.737612607461273</v>
      </c>
      <c r="U179">
        <f t="shared" si="74"/>
        <v>75.84000884690569</v>
      </c>
      <c r="V179">
        <f t="shared" si="75"/>
        <v>0.29943623266081998</v>
      </c>
      <c r="W179">
        <f t="shared" si="76"/>
        <v>2.9200937405274932</v>
      </c>
      <c r="X179">
        <f t="shared" si="77"/>
        <v>0.28336377719259753</v>
      </c>
      <c r="Y179">
        <f t="shared" si="78"/>
        <v>0.17847448102076327</v>
      </c>
      <c r="Z179">
        <f t="shared" si="79"/>
        <v>321.55429242144726</v>
      </c>
      <c r="AA179">
        <f t="shared" si="80"/>
        <v>31.556332971123954</v>
      </c>
      <c r="AB179">
        <f t="shared" si="81"/>
        <v>30.8614</v>
      </c>
      <c r="AC179">
        <f t="shared" si="82"/>
        <v>4.4758490031618381</v>
      </c>
      <c r="AD179">
        <f t="shared" si="83"/>
        <v>59.866124108266803</v>
      </c>
      <c r="AE179">
        <f t="shared" si="84"/>
        <v>2.70391495816276</v>
      </c>
      <c r="AF179">
        <f t="shared" si="85"/>
        <v>4.5166026670989732</v>
      </c>
      <c r="AG179">
        <f t="shared" si="86"/>
        <v>1.7719340449990781</v>
      </c>
      <c r="AH179">
        <f t="shared" si="87"/>
        <v>-230.67687831282782</v>
      </c>
      <c r="AI179">
        <f t="shared" si="88"/>
        <v>25.015324095177533</v>
      </c>
      <c r="AJ179">
        <f t="shared" si="89"/>
        <v>1.9225949582547031</v>
      </c>
      <c r="AK179">
        <f t="shared" si="90"/>
        <v>117.81533316205167</v>
      </c>
      <c r="AL179">
        <f t="shared" si="91"/>
        <v>46.490854890476946</v>
      </c>
      <c r="AM179">
        <f t="shared" si="92"/>
        <v>5.2311090891529179</v>
      </c>
      <c r="AN179">
        <f t="shared" si="93"/>
        <v>16.206370218453493</v>
      </c>
      <c r="AO179">
        <v>830.89827776633445</v>
      </c>
      <c r="AP179">
        <v>784.15847878787883</v>
      </c>
      <c r="AQ179">
        <v>5.1769252167051274</v>
      </c>
      <c r="AR179">
        <v>65.976057686478867</v>
      </c>
      <c r="AS179">
        <f t="shared" si="94"/>
        <v>5.2307682157103814</v>
      </c>
      <c r="AT179">
        <v>21.045037864599259</v>
      </c>
      <c r="AU179">
        <v>27.152375151515159</v>
      </c>
      <c r="AV179">
        <v>-9.0964972645375881E-5</v>
      </c>
      <c r="AW179">
        <v>81.048263138824893</v>
      </c>
      <c r="AX179">
        <v>0</v>
      </c>
      <c r="AY179">
        <v>0</v>
      </c>
      <c r="AZ179">
        <f t="shared" si="95"/>
        <v>1</v>
      </c>
      <c r="BA179">
        <f t="shared" si="96"/>
        <v>0</v>
      </c>
      <c r="BB179">
        <f t="shared" si="97"/>
        <v>51897.588889571241</v>
      </c>
      <c r="BC179">
        <f t="shared" si="98"/>
        <v>2000.24</v>
      </c>
      <c r="BD179">
        <f t="shared" si="99"/>
        <v>1681.4015940007498</v>
      </c>
      <c r="BE179">
        <f t="shared" si="100"/>
        <v>0.84059992500937375</v>
      </c>
      <c r="BF179">
        <f t="shared" si="101"/>
        <v>0.16075785526809147</v>
      </c>
      <c r="BG179">
        <v>6</v>
      </c>
      <c r="BH179">
        <v>0.5</v>
      </c>
      <c r="BI179" t="s">
        <v>382</v>
      </c>
      <c r="BJ179">
        <v>2</v>
      </c>
      <c r="BK179" t="b">
        <v>1</v>
      </c>
      <c r="BL179">
        <v>1660230447.3499999</v>
      </c>
      <c r="BM179">
        <v>761.59899999999993</v>
      </c>
      <c r="BN179">
        <v>822.17149999999992</v>
      </c>
      <c r="BO179">
        <v>27.153199999999998</v>
      </c>
      <c r="BP179">
        <v>21.046050000000001</v>
      </c>
      <c r="BQ179">
        <v>759.75150000000008</v>
      </c>
      <c r="BR179">
        <v>27.148199999999999</v>
      </c>
      <c r="BS179">
        <v>499.97800000000001</v>
      </c>
      <c r="BT179">
        <v>99.480649999999997</v>
      </c>
      <c r="BU179">
        <v>9.9324300000000004E-2</v>
      </c>
      <c r="BV179">
        <v>31.020299999999999</v>
      </c>
      <c r="BW179">
        <v>30.8614</v>
      </c>
      <c r="BX179">
        <v>999.9</v>
      </c>
      <c r="BY179">
        <v>0</v>
      </c>
      <c r="BZ179">
        <v>0</v>
      </c>
      <c r="CA179">
        <v>9998.1200000000008</v>
      </c>
      <c r="CB179">
        <v>0</v>
      </c>
      <c r="CC179">
        <v>17.550699999999999</v>
      </c>
      <c r="CD179">
        <v>-60.572200000000002</v>
      </c>
      <c r="CE179">
        <v>782.85649999999998</v>
      </c>
      <c r="CF179">
        <v>839.84699999999998</v>
      </c>
      <c r="CG179">
        <v>6.1071600000000004</v>
      </c>
      <c r="CH179">
        <v>822.17149999999992</v>
      </c>
      <c r="CI179">
        <v>21.046050000000001</v>
      </c>
      <c r="CJ179">
        <v>2.7012149999999999</v>
      </c>
      <c r="CK179">
        <v>2.0936699999999999</v>
      </c>
      <c r="CL179">
        <v>22.292549999999999</v>
      </c>
      <c r="CM179">
        <v>18.171099999999999</v>
      </c>
      <c r="CN179">
        <v>2000.24</v>
      </c>
      <c r="CO179">
        <v>0.98000500000000001</v>
      </c>
      <c r="CP179">
        <v>1.9995300000000001E-2</v>
      </c>
      <c r="CQ179">
        <v>0</v>
      </c>
      <c r="CR179">
        <v>1.8680000000000001</v>
      </c>
      <c r="CS179">
        <v>0</v>
      </c>
      <c r="CT179">
        <v>23193.7</v>
      </c>
      <c r="CU179">
        <v>17414.400000000001</v>
      </c>
      <c r="CV179">
        <v>42.561999999999998</v>
      </c>
      <c r="CW179">
        <v>43.686999999999998</v>
      </c>
      <c r="CX179">
        <v>42.561999999999998</v>
      </c>
      <c r="CY179">
        <v>42</v>
      </c>
      <c r="CZ179">
        <v>42.561999999999998</v>
      </c>
      <c r="DA179">
        <v>1960.25</v>
      </c>
      <c r="DB179">
        <v>40</v>
      </c>
      <c r="DC179">
        <v>0</v>
      </c>
      <c r="DD179">
        <v>1660230446.0999999</v>
      </c>
      <c r="DE179">
        <v>0</v>
      </c>
      <c r="DF179">
        <v>1660230021</v>
      </c>
      <c r="DG179" t="s">
        <v>383</v>
      </c>
      <c r="DH179">
        <v>1660230020</v>
      </c>
      <c r="DI179">
        <v>1660230021</v>
      </c>
      <c r="DJ179">
        <v>13</v>
      </c>
      <c r="DK179">
        <v>0.128</v>
      </c>
      <c r="DL179">
        <v>-1.4E-2</v>
      </c>
      <c r="DM179">
        <v>1.25</v>
      </c>
      <c r="DN179">
        <v>1.6E-2</v>
      </c>
      <c r="DO179">
        <v>400</v>
      </c>
      <c r="DP179">
        <v>22</v>
      </c>
      <c r="DQ179">
        <v>0.31</v>
      </c>
      <c r="DR179">
        <v>0.02</v>
      </c>
      <c r="DS179">
        <v>16.278878017765951</v>
      </c>
      <c r="DT179">
        <v>0.3676519187962583</v>
      </c>
      <c r="DU179">
        <v>0.1590560077494157</v>
      </c>
      <c r="DV179">
        <v>1</v>
      </c>
      <c r="DW179">
        <v>46.997926125274716</v>
      </c>
      <c r="DX179">
        <v>1.9223260760893299</v>
      </c>
      <c r="DY179">
        <v>0.1931631129585055</v>
      </c>
      <c r="DZ179">
        <v>0</v>
      </c>
      <c r="EA179">
        <v>-60.907519354838698</v>
      </c>
      <c r="EB179">
        <v>-3.9691451612901778</v>
      </c>
      <c r="EC179">
        <v>0.34437999494121752</v>
      </c>
      <c r="ED179">
        <v>0</v>
      </c>
      <c r="EE179">
        <v>608.50741485634694</v>
      </c>
      <c r="EF179">
        <v>290.71806676854709</v>
      </c>
      <c r="EG179">
        <v>20.984368984636379</v>
      </c>
      <c r="EH179">
        <v>0</v>
      </c>
      <c r="EI179">
        <v>6.1160209756097554</v>
      </c>
      <c r="EJ179">
        <v>5.5483066202097413E-2</v>
      </c>
      <c r="EK179">
        <v>1.0262345285338219E-2</v>
      </c>
      <c r="EL179">
        <v>1</v>
      </c>
      <c r="EM179">
        <v>1.7679927943181131</v>
      </c>
      <c r="EN179">
        <v>1.249564346895617E-2</v>
      </c>
      <c r="EO179">
        <v>1.186975686879279E-3</v>
      </c>
      <c r="EP179">
        <v>1</v>
      </c>
      <c r="EQ179">
        <v>3</v>
      </c>
      <c r="ER179">
        <v>6</v>
      </c>
      <c r="ES179" t="s">
        <v>401</v>
      </c>
      <c r="ET179">
        <v>2.9412500000000001</v>
      </c>
      <c r="EU179">
        <v>2.8003200000000001</v>
      </c>
      <c r="EV179">
        <v>0.139711</v>
      </c>
      <c r="EW179">
        <v>0.14686299999999999</v>
      </c>
      <c r="EX179">
        <v>0.117492</v>
      </c>
      <c r="EY179">
        <v>9.8147300000000007E-2</v>
      </c>
      <c r="EZ179">
        <v>17613.5</v>
      </c>
      <c r="FA179">
        <v>18316.599999999999</v>
      </c>
      <c r="FB179">
        <v>23813.1</v>
      </c>
      <c r="FC179">
        <v>24989.8</v>
      </c>
      <c r="FD179">
        <v>33640.9</v>
      </c>
      <c r="FE179">
        <v>35991</v>
      </c>
      <c r="FF179">
        <v>43420.7</v>
      </c>
      <c r="FG179">
        <v>46195.5</v>
      </c>
      <c r="FH179">
        <v>1.9592799999999999</v>
      </c>
      <c r="FI179">
        <v>1.83582</v>
      </c>
      <c r="FJ179">
        <v>5.9776000000000003E-2</v>
      </c>
      <c r="FK179">
        <v>0</v>
      </c>
      <c r="FL179">
        <v>29.892099999999999</v>
      </c>
      <c r="FM179">
        <v>999.9</v>
      </c>
      <c r="FN179">
        <v>58.6</v>
      </c>
      <c r="FO179">
        <v>35.700000000000003</v>
      </c>
      <c r="FP179">
        <v>34.582299999999996</v>
      </c>
      <c r="FQ179">
        <v>64.427599999999998</v>
      </c>
      <c r="FR179">
        <v>22.904599999999999</v>
      </c>
      <c r="FS179">
        <v>1</v>
      </c>
      <c r="FT179">
        <v>0.43551800000000002</v>
      </c>
      <c r="FU179">
        <v>1.84517</v>
      </c>
      <c r="FV179">
        <v>20.310500000000001</v>
      </c>
      <c r="FW179">
        <v>5.2059100000000003</v>
      </c>
      <c r="FX179">
        <v>11.9057</v>
      </c>
      <c r="FY179">
        <v>5.0000499999999999</v>
      </c>
      <c r="FZ179">
        <v>3.2892999999999999</v>
      </c>
      <c r="GA179">
        <v>9999</v>
      </c>
      <c r="GB179">
        <v>9999</v>
      </c>
      <c r="GC179">
        <v>9999</v>
      </c>
      <c r="GD179">
        <v>999.9</v>
      </c>
      <c r="GE179">
        <v>1.8596299999999999</v>
      </c>
      <c r="GF179">
        <v>1.85466</v>
      </c>
      <c r="GG179">
        <v>1.85778</v>
      </c>
      <c r="GH179">
        <v>1.8562399999999999</v>
      </c>
      <c r="GI179">
        <v>1.8550199999999999</v>
      </c>
      <c r="GJ179">
        <v>1.8547100000000001</v>
      </c>
      <c r="GK179">
        <v>1.8533900000000001</v>
      </c>
      <c r="GL179">
        <v>1.8565400000000001</v>
      </c>
      <c r="GM179">
        <v>0</v>
      </c>
      <c r="GN179">
        <v>0</v>
      </c>
      <c r="GO179">
        <v>0</v>
      </c>
      <c r="GP179">
        <v>0</v>
      </c>
      <c r="GQ179" t="s">
        <v>385</v>
      </c>
      <c r="GR179" t="s">
        <v>386</v>
      </c>
      <c r="GS179" t="s">
        <v>387</v>
      </c>
      <c r="GT179" t="s">
        <v>387</v>
      </c>
      <c r="GU179" t="s">
        <v>387</v>
      </c>
      <c r="GV179" t="s">
        <v>387</v>
      </c>
      <c r="GW179">
        <v>0</v>
      </c>
      <c r="GX179">
        <v>100</v>
      </c>
      <c r="GY179">
        <v>100</v>
      </c>
      <c r="GZ179">
        <v>1.853</v>
      </c>
      <c r="HA179">
        <v>5.0000000000000001E-3</v>
      </c>
      <c r="HB179">
        <v>0.2796175401742218</v>
      </c>
      <c r="HC179">
        <v>2.9318383021812969E-3</v>
      </c>
      <c r="HD179">
        <v>-1.3754559859485029E-6</v>
      </c>
      <c r="HE179">
        <v>3.0700474437127301E-10</v>
      </c>
      <c r="HF179">
        <v>-7.1567451799845402E-2</v>
      </c>
      <c r="HG179">
        <v>1.00384331276165E-2</v>
      </c>
      <c r="HH179">
        <v>-3.1532673711230711E-4</v>
      </c>
      <c r="HI179">
        <v>1.819468599177705E-6</v>
      </c>
      <c r="HJ179">
        <v>1</v>
      </c>
      <c r="HK179">
        <v>2112</v>
      </c>
      <c r="HL179">
        <v>3</v>
      </c>
      <c r="HM179">
        <v>29</v>
      </c>
      <c r="HN179">
        <v>7.1</v>
      </c>
      <c r="HO179">
        <v>7.1</v>
      </c>
      <c r="HP179">
        <v>1.875</v>
      </c>
      <c r="HQ179">
        <v>2.4108900000000002</v>
      </c>
      <c r="HR179">
        <v>1.4978</v>
      </c>
      <c r="HS179">
        <v>2.3022499999999999</v>
      </c>
      <c r="HT179">
        <v>1.5478499999999999</v>
      </c>
      <c r="HU179">
        <v>2.2875999999999999</v>
      </c>
      <c r="HV179">
        <v>39.018799999999999</v>
      </c>
      <c r="HW179">
        <v>14.438499999999999</v>
      </c>
      <c r="HX179">
        <v>18</v>
      </c>
      <c r="HY179">
        <v>502.18400000000003</v>
      </c>
      <c r="HZ179">
        <v>486.68599999999998</v>
      </c>
      <c r="IA179">
        <v>27.515599999999999</v>
      </c>
      <c r="IB179">
        <v>32.526699999999998</v>
      </c>
      <c r="IC179">
        <v>30.000499999999999</v>
      </c>
      <c r="ID179">
        <v>32.32</v>
      </c>
      <c r="IE179">
        <v>32.418700000000001</v>
      </c>
      <c r="IF179">
        <v>37.6203</v>
      </c>
      <c r="IG179">
        <v>42.145000000000003</v>
      </c>
      <c r="IH179">
        <v>0</v>
      </c>
      <c r="II179">
        <v>27.508500000000002</v>
      </c>
      <c r="IJ179">
        <v>854.39099999999996</v>
      </c>
      <c r="IK179">
        <v>21.009399999999999</v>
      </c>
      <c r="IL179">
        <v>100.404</v>
      </c>
      <c r="IM179">
        <v>100.117</v>
      </c>
      <c r="IN179" t="s">
        <v>1943</v>
      </c>
    </row>
    <row r="180" spans="1:248" x14ac:dyDescent="0.2">
      <c r="A180">
        <v>164</v>
      </c>
      <c r="B180">
        <v>1660230448.5999999</v>
      </c>
      <c r="C180">
        <v>453.59999990463263</v>
      </c>
      <c r="D180" t="s">
        <v>700</v>
      </c>
      <c r="E180" t="s">
        <v>701</v>
      </c>
      <c r="F180">
        <v>1</v>
      </c>
      <c r="G180">
        <v>2</v>
      </c>
      <c r="H180" t="s">
        <v>376</v>
      </c>
      <c r="I180" t="s">
        <v>377</v>
      </c>
      <c r="J180" t="s">
        <v>378</v>
      </c>
      <c r="K180" t="s">
        <v>379</v>
      </c>
      <c r="L180" t="s">
        <v>380</v>
      </c>
      <c r="M180" t="s">
        <v>381</v>
      </c>
      <c r="N180">
        <v>1660230447.3499999</v>
      </c>
      <c r="O180">
        <f t="shared" si="68"/>
        <v>5.2296605827294599E-3</v>
      </c>
      <c r="P180">
        <f t="shared" si="69"/>
        <v>5.2296605827294602</v>
      </c>
      <c r="Q180">
        <f t="shared" si="70"/>
        <v>16.209649561123523</v>
      </c>
      <c r="R180">
        <f t="shared" si="71"/>
        <v>761.59899999999993</v>
      </c>
      <c r="S180">
        <f t="shared" si="72"/>
        <v>650.06949523782805</v>
      </c>
      <c r="T180">
        <f t="shared" si="73"/>
        <v>64.733903628996899</v>
      </c>
      <c r="U180">
        <f t="shared" si="74"/>
        <v>75.84000884690569</v>
      </c>
      <c r="V180">
        <f t="shared" si="75"/>
        <v>0.29936924628688105</v>
      </c>
      <c r="W180">
        <f t="shared" si="76"/>
        <v>2.9200937405274932</v>
      </c>
      <c r="X180">
        <f t="shared" si="77"/>
        <v>0.28330377394789741</v>
      </c>
      <c r="Y180">
        <f t="shared" si="78"/>
        <v>0.17843639803004452</v>
      </c>
      <c r="Z180">
        <f t="shared" si="79"/>
        <v>321.55429242144726</v>
      </c>
      <c r="AA180">
        <f t="shared" si="80"/>
        <v>31.55662108887174</v>
      </c>
      <c r="AB180">
        <f t="shared" si="81"/>
        <v>30.8614</v>
      </c>
      <c r="AC180">
        <f t="shared" si="82"/>
        <v>4.4758490031618381</v>
      </c>
      <c r="AD180">
        <f t="shared" si="83"/>
        <v>59.866124108266803</v>
      </c>
      <c r="AE180">
        <f t="shared" si="84"/>
        <v>2.70391495816276</v>
      </c>
      <c r="AF180">
        <f t="shared" si="85"/>
        <v>4.5166026670989732</v>
      </c>
      <c r="AG180">
        <f t="shared" si="86"/>
        <v>1.7719340449990781</v>
      </c>
      <c r="AH180">
        <f t="shared" si="87"/>
        <v>-230.62803169836917</v>
      </c>
      <c r="AI180">
        <f t="shared" si="88"/>
        <v>25.015324095177533</v>
      </c>
      <c r="AJ180">
        <f t="shared" si="89"/>
        <v>1.9225949582547031</v>
      </c>
      <c r="AK180">
        <f t="shared" si="90"/>
        <v>117.86417977651033</v>
      </c>
      <c r="AL180">
        <f t="shared" si="91"/>
        <v>46.490854890476946</v>
      </c>
      <c r="AM180">
        <f t="shared" si="92"/>
        <v>5.2311090891529179</v>
      </c>
      <c r="AN180">
        <f t="shared" si="93"/>
        <v>16.209649561123523</v>
      </c>
      <c r="AO180">
        <v>833.42376507324798</v>
      </c>
      <c r="AP180">
        <v>786.72960606060553</v>
      </c>
      <c r="AQ180">
        <v>5.1673585847112697</v>
      </c>
      <c r="AR180">
        <v>65.976057686478867</v>
      </c>
      <c r="AS180">
        <f t="shared" si="94"/>
        <v>5.2296605827294602</v>
      </c>
      <c r="AT180">
        <v>21.04515156329424</v>
      </c>
      <c r="AU180">
        <v>27.151184848484831</v>
      </c>
      <c r="AV180">
        <v>-8.8088106603500916E-5</v>
      </c>
      <c r="AW180">
        <v>81.048263138824893</v>
      </c>
      <c r="AX180">
        <v>0</v>
      </c>
      <c r="AY180">
        <v>0</v>
      </c>
      <c r="AZ180">
        <f t="shared" si="95"/>
        <v>1</v>
      </c>
      <c r="BA180">
        <f t="shared" si="96"/>
        <v>0</v>
      </c>
      <c r="BB180">
        <f t="shared" si="97"/>
        <v>51897.588889571241</v>
      </c>
      <c r="BC180">
        <f t="shared" si="98"/>
        <v>2000.24</v>
      </c>
      <c r="BD180">
        <f t="shared" si="99"/>
        <v>1681.4015940007498</v>
      </c>
      <c r="BE180">
        <f t="shared" si="100"/>
        <v>0.84059992500937375</v>
      </c>
      <c r="BF180">
        <f t="shared" si="101"/>
        <v>0.16075785526809147</v>
      </c>
      <c r="BG180">
        <v>6</v>
      </c>
      <c r="BH180">
        <v>0.5</v>
      </c>
      <c r="BI180" t="s">
        <v>382</v>
      </c>
      <c r="BJ180">
        <v>2</v>
      </c>
      <c r="BK180" t="b">
        <v>1</v>
      </c>
      <c r="BL180">
        <v>1660230447.3499999</v>
      </c>
      <c r="BM180">
        <v>761.59899999999993</v>
      </c>
      <c r="BN180">
        <v>822.17149999999992</v>
      </c>
      <c r="BO180">
        <v>27.153199999999998</v>
      </c>
      <c r="BP180">
        <v>21.046050000000001</v>
      </c>
      <c r="BQ180">
        <v>759.75150000000008</v>
      </c>
      <c r="BR180">
        <v>27.148199999999999</v>
      </c>
      <c r="BS180">
        <v>499.97800000000001</v>
      </c>
      <c r="BT180">
        <v>99.480649999999997</v>
      </c>
      <c r="BU180">
        <v>9.9324300000000004E-2</v>
      </c>
      <c r="BV180">
        <v>31.020299999999999</v>
      </c>
      <c r="BW180">
        <v>30.8614</v>
      </c>
      <c r="BX180">
        <v>999.9</v>
      </c>
      <c r="BY180">
        <v>0</v>
      </c>
      <c r="BZ180">
        <v>0</v>
      </c>
      <c r="CA180">
        <v>9998.1200000000008</v>
      </c>
      <c r="CB180">
        <v>0</v>
      </c>
      <c r="CC180">
        <v>17.550699999999999</v>
      </c>
      <c r="CD180">
        <v>-60.572200000000002</v>
      </c>
      <c r="CE180">
        <v>782.85649999999998</v>
      </c>
      <c r="CF180">
        <v>839.84699999999998</v>
      </c>
      <c r="CG180">
        <v>6.1071600000000004</v>
      </c>
      <c r="CH180">
        <v>822.17149999999992</v>
      </c>
      <c r="CI180">
        <v>21.046050000000001</v>
      </c>
      <c r="CJ180">
        <v>2.7012149999999999</v>
      </c>
      <c r="CK180">
        <v>2.0936699999999999</v>
      </c>
      <c r="CL180">
        <v>22.292549999999999</v>
      </c>
      <c r="CM180">
        <v>18.171099999999999</v>
      </c>
      <c r="CN180">
        <v>2000.24</v>
      </c>
      <c r="CO180">
        <v>0.98000500000000001</v>
      </c>
      <c r="CP180">
        <v>1.9995300000000001E-2</v>
      </c>
      <c r="CQ180">
        <v>0</v>
      </c>
      <c r="CR180">
        <v>1.8680000000000001</v>
      </c>
      <c r="CS180">
        <v>0</v>
      </c>
      <c r="CT180">
        <v>23193.7</v>
      </c>
      <c r="CU180">
        <v>17414.400000000001</v>
      </c>
      <c r="CV180">
        <v>42.561999999999998</v>
      </c>
      <c r="CW180">
        <v>43.686999999999998</v>
      </c>
      <c r="CX180">
        <v>42.561999999999998</v>
      </c>
      <c r="CY180">
        <v>42</v>
      </c>
      <c r="CZ180">
        <v>42.561999999999998</v>
      </c>
      <c r="DA180">
        <v>1960.25</v>
      </c>
      <c r="DB180">
        <v>40</v>
      </c>
      <c r="DC180">
        <v>0</v>
      </c>
      <c r="DD180">
        <v>1660230446.7</v>
      </c>
      <c r="DE180">
        <v>0</v>
      </c>
      <c r="DF180">
        <v>1660230021</v>
      </c>
      <c r="DG180" t="s">
        <v>383</v>
      </c>
      <c r="DH180">
        <v>1660230020</v>
      </c>
      <c r="DI180">
        <v>1660230021</v>
      </c>
      <c r="DJ180">
        <v>13</v>
      </c>
      <c r="DK180">
        <v>0.128</v>
      </c>
      <c r="DL180">
        <v>-1.4E-2</v>
      </c>
      <c r="DM180">
        <v>1.25</v>
      </c>
      <c r="DN180">
        <v>1.6E-2</v>
      </c>
      <c r="DO180">
        <v>400</v>
      </c>
      <c r="DP180">
        <v>22</v>
      </c>
      <c r="DQ180">
        <v>0.31</v>
      </c>
      <c r="DR180">
        <v>0.02</v>
      </c>
      <c r="DS180">
        <v>16.278878017765951</v>
      </c>
      <c r="DT180">
        <v>0.3676519187962583</v>
      </c>
      <c r="DU180">
        <v>0.1590560077494157</v>
      </c>
      <c r="DV180">
        <v>1</v>
      </c>
      <c r="DW180">
        <v>46.997926125274716</v>
      </c>
      <c r="DX180">
        <v>1.9223260760893299</v>
      </c>
      <c r="DY180">
        <v>0.1931631129585055</v>
      </c>
      <c r="DZ180">
        <v>0</v>
      </c>
      <c r="EA180">
        <v>-60.907519354838698</v>
      </c>
      <c r="EB180">
        <v>-3.9691451612901778</v>
      </c>
      <c r="EC180">
        <v>0.34437999494121752</v>
      </c>
      <c r="ED180">
        <v>0</v>
      </c>
      <c r="EE180">
        <v>608.50741485634694</v>
      </c>
      <c r="EF180">
        <v>290.71806676854709</v>
      </c>
      <c r="EG180">
        <v>20.984368984636379</v>
      </c>
      <c r="EH180">
        <v>0</v>
      </c>
      <c r="EI180">
        <v>6.1160209756097554</v>
      </c>
      <c r="EJ180">
        <v>5.5483066202097413E-2</v>
      </c>
      <c r="EK180">
        <v>1.0262345285338219E-2</v>
      </c>
      <c r="EL180">
        <v>1</v>
      </c>
      <c r="EM180">
        <v>1.7679927943181131</v>
      </c>
      <c r="EN180">
        <v>1.249564346895617E-2</v>
      </c>
      <c r="EO180">
        <v>1.186975686879279E-3</v>
      </c>
      <c r="EP180">
        <v>1</v>
      </c>
      <c r="EQ180">
        <v>3</v>
      </c>
      <c r="ER180">
        <v>6</v>
      </c>
      <c r="ES180" t="s">
        <v>401</v>
      </c>
      <c r="ET180">
        <v>2.9415200000000001</v>
      </c>
      <c r="EU180">
        <v>2.8002600000000002</v>
      </c>
      <c r="EV180">
        <v>0.140011</v>
      </c>
      <c r="EW180">
        <v>0.14713699999999999</v>
      </c>
      <c r="EX180">
        <v>0.11748500000000001</v>
      </c>
      <c r="EY180">
        <v>9.8144999999999996E-2</v>
      </c>
      <c r="EZ180">
        <v>17607.400000000001</v>
      </c>
      <c r="FA180">
        <v>18310.8</v>
      </c>
      <c r="FB180">
        <v>23813.200000000001</v>
      </c>
      <c r="FC180">
        <v>24989.8</v>
      </c>
      <c r="FD180">
        <v>33641.300000000003</v>
      </c>
      <c r="FE180">
        <v>35991.1</v>
      </c>
      <c r="FF180">
        <v>43420.800000000003</v>
      </c>
      <c r="FG180">
        <v>46195.5</v>
      </c>
      <c r="FH180">
        <v>1.95923</v>
      </c>
      <c r="FI180">
        <v>1.8358699999999999</v>
      </c>
      <c r="FJ180">
        <v>5.9757400000000002E-2</v>
      </c>
      <c r="FK180">
        <v>0</v>
      </c>
      <c r="FL180">
        <v>29.892299999999999</v>
      </c>
      <c r="FM180">
        <v>999.9</v>
      </c>
      <c r="FN180">
        <v>58.6</v>
      </c>
      <c r="FO180">
        <v>35.700000000000003</v>
      </c>
      <c r="FP180">
        <v>34.584299999999999</v>
      </c>
      <c r="FQ180">
        <v>64.427599999999998</v>
      </c>
      <c r="FR180">
        <v>22.227599999999999</v>
      </c>
      <c r="FS180">
        <v>1</v>
      </c>
      <c r="FT180">
        <v>0.43557699999999999</v>
      </c>
      <c r="FU180">
        <v>1.8467499999999999</v>
      </c>
      <c r="FV180">
        <v>20.310400000000001</v>
      </c>
      <c r="FW180">
        <v>5.2065099999999997</v>
      </c>
      <c r="FX180">
        <v>11.9057</v>
      </c>
      <c r="FY180">
        <v>5.0000999999999998</v>
      </c>
      <c r="FZ180">
        <v>3.28938</v>
      </c>
      <c r="GA180">
        <v>9999</v>
      </c>
      <c r="GB180">
        <v>9999</v>
      </c>
      <c r="GC180">
        <v>9999</v>
      </c>
      <c r="GD180">
        <v>999.9</v>
      </c>
      <c r="GE180">
        <v>1.8596299999999999</v>
      </c>
      <c r="GF180">
        <v>1.85466</v>
      </c>
      <c r="GG180">
        <v>1.85778</v>
      </c>
      <c r="GH180">
        <v>1.85625</v>
      </c>
      <c r="GI180">
        <v>1.85503</v>
      </c>
      <c r="GJ180">
        <v>1.8547100000000001</v>
      </c>
      <c r="GK180">
        <v>1.8533999999999999</v>
      </c>
      <c r="GL180">
        <v>1.8565400000000001</v>
      </c>
      <c r="GM180">
        <v>0</v>
      </c>
      <c r="GN180">
        <v>0</v>
      </c>
      <c r="GO180">
        <v>0</v>
      </c>
      <c r="GP180">
        <v>0</v>
      </c>
      <c r="GQ180" t="s">
        <v>385</v>
      </c>
      <c r="GR180" t="s">
        <v>386</v>
      </c>
      <c r="GS180" t="s">
        <v>387</v>
      </c>
      <c r="GT180" t="s">
        <v>387</v>
      </c>
      <c r="GU180" t="s">
        <v>387</v>
      </c>
      <c r="GV180" t="s">
        <v>387</v>
      </c>
      <c r="GW180">
        <v>0</v>
      </c>
      <c r="GX180">
        <v>100</v>
      </c>
      <c r="GY180">
        <v>100</v>
      </c>
      <c r="GZ180">
        <v>1.8560000000000001</v>
      </c>
      <c r="HA180">
        <v>5.0000000000000001E-3</v>
      </c>
      <c r="HB180">
        <v>0.2796175401742218</v>
      </c>
      <c r="HC180">
        <v>2.9318383021812969E-3</v>
      </c>
      <c r="HD180">
        <v>-1.3754559859485029E-6</v>
      </c>
      <c r="HE180">
        <v>3.0700474437127301E-10</v>
      </c>
      <c r="HF180">
        <v>-7.1567451799845402E-2</v>
      </c>
      <c r="HG180">
        <v>1.00384331276165E-2</v>
      </c>
      <c r="HH180">
        <v>-3.1532673711230711E-4</v>
      </c>
      <c r="HI180">
        <v>1.819468599177705E-6</v>
      </c>
      <c r="HJ180">
        <v>1</v>
      </c>
      <c r="HK180">
        <v>2112</v>
      </c>
      <c r="HL180">
        <v>3</v>
      </c>
      <c r="HM180">
        <v>29</v>
      </c>
      <c r="HN180">
        <v>7.1</v>
      </c>
      <c r="HO180">
        <v>7.1</v>
      </c>
      <c r="HP180">
        <v>1.87744</v>
      </c>
      <c r="HQ180">
        <v>2.2985799999999998</v>
      </c>
      <c r="HR180">
        <v>1.4978</v>
      </c>
      <c r="HS180">
        <v>2.3022499999999999</v>
      </c>
      <c r="HT180">
        <v>1.5478499999999999</v>
      </c>
      <c r="HU180">
        <v>2.4243199999999998</v>
      </c>
      <c r="HV180">
        <v>39.018799999999999</v>
      </c>
      <c r="HW180">
        <v>14.456</v>
      </c>
      <c r="HX180">
        <v>18</v>
      </c>
      <c r="HY180">
        <v>502.15499999999997</v>
      </c>
      <c r="HZ180">
        <v>486.72</v>
      </c>
      <c r="IA180">
        <v>27.5136</v>
      </c>
      <c r="IB180">
        <v>32.527000000000001</v>
      </c>
      <c r="IC180">
        <v>30.000499999999999</v>
      </c>
      <c r="ID180">
        <v>32.3202</v>
      </c>
      <c r="IE180">
        <v>32.418900000000001</v>
      </c>
      <c r="IF180">
        <v>37.791899999999998</v>
      </c>
      <c r="IG180">
        <v>42.145000000000003</v>
      </c>
      <c r="IH180">
        <v>0</v>
      </c>
      <c r="II180">
        <v>27.508500000000002</v>
      </c>
      <c r="IJ180">
        <v>864.46600000000001</v>
      </c>
      <c r="IK180">
        <v>21.009399999999999</v>
      </c>
      <c r="IL180">
        <v>100.404</v>
      </c>
      <c r="IM180">
        <v>100.11799999999999</v>
      </c>
      <c r="IN180" t="s">
        <v>1943</v>
      </c>
    </row>
    <row r="181" spans="1:248" x14ac:dyDescent="0.2">
      <c r="A181">
        <v>165</v>
      </c>
      <c r="B181">
        <v>1660230450.0999999</v>
      </c>
      <c r="C181">
        <v>455.09999990463263</v>
      </c>
      <c r="D181" t="s">
        <v>702</v>
      </c>
      <c r="E181" t="s">
        <v>703</v>
      </c>
      <c r="F181">
        <v>1</v>
      </c>
      <c r="G181">
        <v>2</v>
      </c>
      <c r="H181" t="s">
        <v>376</v>
      </c>
      <c r="I181" t="s">
        <v>377</v>
      </c>
      <c r="J181" t="s">
        <v>378</v>
      </c>
      <c r="K181" t="s">
        <v>379</v>
      </c>
      <c r="L181" t="s">
        <v>380</v>
      </c>
      <c r="M181" t="s">
        <v>381</v>
      </c>
      <c r="N181">
        <v>1660230449.3499999</v>
      </c>
      <c r="O181">
        <f t="shared" si="68"/>
        <v>5.2240418743523019E-3</v>
      </c>
      <c r="P181">
        <f t="shared" si="69"/>
        <v>5.2240418743523023</v>
      </c>
      <c r="Q181">
        <f t="shared" si="70"/>
        <v>16.362595170912172</v>
      </c>
      <c r="R181">
        <f t="shared" si="71"/>
        <v>771.42849999999999</v>
      </c>
      <c r="S181">
        <f t="shared" si="72"/>
        <v>658.62990357806655</v>
      </c>
      <c r="T181">
        <f t="shared" si="73"/>
        <v>65.585785940536752</v>
      </c>
      <c r="U181">
        <f t="shared" si="74"/>
        <v>76.818170864348588</v>
      </c>
      <c r="V181">
        <f t="shared" si="75"/>
        <v>0.29888591966092548</v>
      </c>
      <c r="W181">
        <f t="shared" si="76"/>
        <v>2.9250186493297687</v>
      </c>
      <c r="X181">
        <f t="shared" si="77"/>
        <v>0.28289620622140293</v>
      </c>
      <c r="Y181">
        <f t="shared" si="78"/>
        <v>0.17817542327623156</v>
      </c>
      <c r="Z181">
        <f t="shared" si="79"/>
        <v>321.50802000000004</v>
      </c>
      <c r="AA181">
        <f t="shared" si="80"/>
        <v>31.556169519572023</v>
      </c>
      <c r="AB181">
        <f t="shared" si="81"/>
        <v>30.861249999999998</v>
      </c>
      <c r="AC181">
        <f t="shared" si="82"/>
        <v>4.4758106839577572</v>
      </c>
      <c r="AD181">
        <f t="shared" si="83"/>
        <v>59.853898977099128</v>
      </c>
      <c r="AE181">
        <f t="shared" si="84"/>
        <v>2.7032395070893398</v>
      </c>
      <c r="AF181">
        <f t="shared" si="85"/>
        <v>4.5163966813985397</v>
      </c>
      <c r="AG181">
        <f t="shared" si="86"/>
        <v>1.7725711768684174</v>
      </c>
      <c r="AH181">
        <f t="shared" si="87"/>
        <v>-230.38024665893653</v>
      </c>
      <c r="AI181">
        <f t="shared" si="88"/>
        <v>24.955013058137361</v>
      </c>
      <c r="AJ181">
        <f t="shared" si="89"/>
        <v>1.9147213689358964</v>
      </c>
      <c r="AK181">
        <f t="shared" si="90"/>
        <v>117.99750776813676</v>
      </c>
      <c r="AL181">
        <f t="shared" si="91"/>
        <v>45.583043680374494</v>
      </c>
      <c r="AM181">
        <f t="shared" si="92"/>
        <v>5.2236352159774828</v>
      </c>
      <c r="AN181">
        <f t="shared" si="93"/>
        <v>16.362595170912172</v>
      </c>
      <c r="AO181">
        <v>840.55025222444522</v>
      </c>
      <c r="AP181">
        <v>794.20949696969672</v>
      </c>
      <c r="AQ181">
        <v>5.0618646141643282</v>
      </c>
      <c r="AR181">
        <v>65.976057686478867</v>
      </c>
      <c r="AS181">
        <f t="shared" si="94"/>
        <v>5.2240418743523023</v>
      </c>
      <c r="AT181">
        <v>21.045613228731909</v>
      </c>
      <c r="AU181">
        <v>27.14592363636363</v>
      </c>
      <c r="AV181">
        <v>-7.5421760208419335E-5</v>
      </c>
      <c r="AW181">
        <v>81.048263138824893</v>
      </c>
      <c r="AX181">
        <v>0</v>
      </c>
      <c r="AY181">
        <v>0</v>
      </c>
      <c r="AZ181">
        <f t="shared" si="95"/>
        <v>1</v>
      </c>
      <c r="BA181">
        <f t="shared" si="96"/>
        <v>0</v>
      </c>
      <c r="BB181">
        <f t="shared" si="97"/>
        <v>52037.787927918034</v>
      </c>
      <c r="BC181">
        <f t="shared" si="98"/>
        <v>1999.95</v>
      </c>
      <c r="BD181">
        <f t="shared" si="99"/>
        <v>1681.1579999999999</v>
      </c>
      <c r="BE181">
        <f t="shared" si="100"/>
        <v>0.84060001500037496</v>
      </c>
      <c r="BF181">
        <f t="shared" si="101"/>
        <v>0.16075802895072377</v>
      </c>
      <c r="BG181">
        <v>6</v>
      </c>
      <c r="BH181">
        <v>0.5</v>
      </c>
      <c r="BI181" t="s">
        <v>382</v>
      </c>
      <c r="BJ181">
        <v>2</v>
      </c>
      <c r="BK181" t="b">
        <v>1</v>
      </c>
      <c r="BL181">
        <v>1660230449.3499999</v>
      </c>
      <c r="BM181">
        <v>771.42849999999999</v>
      </c>
      <c r="BN181">
        <v>830.97499999999991</v>
      </c>
      <c r="BO181">
        <v>27.146650000000001</v>
      </c>
      <c r="BP181">
        <v>21.0473</v>
      </c>
      <c r="BQ181">
        <v>769.56700000000001</v>
      </c>
      <c r="BR181">
        <v>27.141649999999998</v>
      </c>
      <c r="BS181">
        <v>499.90550000000002</v>
      </c>
      <c r="BT181">
        <v>99.4803</v>
      </c>
      <c r="BU181">
        <v>9.8819600000000007E-2</v>
      </c>
      <c r="BV181">
        <v>31.019500000000001</v>
      </c>
      <c r="BW181">
        <v>30.861249999999998</v>
      </c>
      <c r="BX181">
        <v>999.9</v>
      </c>
      <c r="BY181">
        <v>0</v>
      </c>
      <c r="BZ181">
        <v>0</v>
      </c>
      <c r="CA181">
        <v>10026.299999999999</v>
      </c>
      <c r="CB181">
        <v>0</v>
      </c>
      <c r="CC181">
        <v>17.550699999999999</v>
      </c>
      <c r="CD181">
        <v>-59.546750000000003</v>
      </c>
      <c r="CE181">
        <v>792.95450000000005</v>
      </c>
      <c r="CF181">
        <v>848.84100000000001</v>
      </c>
      <c r="CG181">
        <v>6.0992949999999997</v>
      </c>
      <c r="CH181">
        <v>830.97499999999991</v>
      </c>
      <c r="CI181">
        <v>21.0473</v>
      </c>
      <c r="CJ181">
        <v>2.700555</v>
      </c>
      <c r="CK181">
        <v>2.0937999999999999</v>
      </c>
      <c r="CL181">
        <v>22.288499999999999</v>
      </c>
      <c r="CM181">
        <v>18.172049999999999</v>
      </c>
      <c r="CN181">
        <v>1999.95</v>
      </c>
      <c r="CO181">
        <v>0.98000200000000004</v>
      </c>
      <c r="CP181">
        <v>1.99983E-2</v>
      </c>
      <c r="CQ181">
        <v>0</v>
      </c>
      <c r="CR181">
        <v>2.6190000000000002</v>
      </c>
      <c r="CS181">
        <v>0</v>
      </c>
      <c r="CT181">
        <v>23200.799999999999</v>
      </c>
      <c r="CU181">
        <v>17411.900000000001</v>
      </c>
      <c r="CV181">
        <v>42.561999999999998</v>
      </c>
      <c r="CW181">
        <v>43.686999999999998</v>
      </c>
      <c r="CX181">
        <v>42.561999999999998</v>
      </c>
      <c r="CY181">
        <v>42</v>
      </c>
      <c r="CZ181">
        <v>42.561999999999998</v>
      </c>
      <c r="DA181">
        <v>1959.95</v>
      </c>
      <c r="DB181">
        <v>40</v>
      </c>
      <c r="DC181">
        <v>0</v>
      </c>
      <c r="DD181">
        <v>1660230447.9000001</v>
      </c>
      <c r="DE181">
        <v>0</v>
      </c>
      <c r="DF181">
        <v>1660230021</v>
      </c>
      <c r="DG181" t="s">
        <v>383</v>
      </c>
      <c r="DH181">
        <v>1660230020</v>
      </c>
      <c r="DI181">
        <v>1660230021</v>
      </c>
      <c r="DJ181">
        <v>13</v>
      </c>
      <c r="DK181">
        <v>0.128</v>
      </c>
      <c r="DL181">
        <v>-1.4E-2</v>
      </c>
      <c r="DM181">
        <v>1.25</v>
      </c>
      <c r="DN181">
        <v>1.6E-2</v>
      </c>
      <c r="DO181">
        <v>400</v>
      </c>
      <c r="DP181">
        <v>22</v>
      </c>
      <c r="DQ181">
        <v>0.31</v>
      </c>
      <c r="DR181">
        <v>0.02</v>
      </c>
      <c r="DS181">
        <v>16.27123500049127</v>
      </c>
      <c r="DT181">
        <v>-0.26840982571964223</v>
      </c>
      <c r="DU181">
        <v>0.16620757197780411</v>
      </c>
      <c r="DV181">
        <v>1</v>
      </c>
      <c r="DW181">
        <v>46.974976411986333</v>
      </c>
      <c r="DX181">
        <v>-0.8142641672318105</v>
      </c>
      <c r="DY181">
        <v>0.26314722074360519</v>
      </c>
      <c r="DZ181">
        <v>0</v>
      </c>
      <c r="EA181">
        <v>-60.911841935483857</v>
      </c>
      <c r="EB181">
        <v>-0.1959629032257135</v>
      </c>
      <c r="EC181">
        <v>0.35204477792003969</v>
      </c>
      <c r="ED181">
        <v>1</v>
      </c>
      <c r="EE181">
        <v>618.26941103421927</v>
      </c>
      <c r="EF181">
        <v>293.55576516680162</v>
      </c>
      <c r="EG181">
        <v>21.19016183606157</v>
      </c>
      <c r="EH181">
        <v>0</v>
      </c>
      <c r="EI181">
        <v>6.1155070731707308</v>
      </c>
      <c r="EJ181">
        <v>2.9716097560970631E-2</v>
      </c>
      <c r="EK181">
        <v>1.0632022326478819E-2</v>
      </c>
      <c r="EL181">
        <v>1</v>
      </c>
      <c r="EM181">
        <v>1.7686279535025631</v>
      </c>
      <c r="EN181">
        <v>2.1285268087998861E-2</v>
      </c>
      <c r="EO181">
        <v>1.776136803497841E-3</v>
      </c>
      <c r="EP181">
        <v>1</v>
      </c>
      <c r="EQ181">
        <v>4</v>
      </c>
      <c r="ER181">
        <v>6</v>
      </c>
      <c r="ES181" t="s">
        <v>704</v>
      </c>
      <c r="ET181">
        <v>2.9417800000000001</v>
      </c>
      <c r="EU181">
        <v>2.8011499999999998</v>
      </c>
      <c r="EV181">
        <v>0.14088400000000001</v>
      </c>
      <c r="EW181">
        <v>0.14788999999999999</v>
      </c>
      <c r="EX181">
        <v>0.117469</v>
      </c>
      <c r="EY181">
        <v>9.8150600000000005E-2</v>
      </c>
      <c r="EZ181">
        <v>17589.599999999999</v>
      </c>
      <c r="FA181">
        <v>18294.7</v>
      </c>
      <c r="FB181">
        <v>23813.3</v>
      </c>
      <c r="FC181">
        <v>24989.9</v>
      </c>
      <c r="FD181">
        <v>33642.199999999997</v>
      </c>
      <c r="FE181">
        <v>35991.1</v>
      </c>
      <c r="FF181">
        <v>43421.2</v>
      </c>
      <c r="FG181">
        <v>46195.8</v>
      </c>
      <c r="FH181">
        <v>1.95933</v>
      </c>
      <c r="FI181">
        <v>1.8359799999999999</v>
      </c>
      <c r="FJ181">
        <v>5.9291700000000003E-2</v>
      </c>
      <c r="FK181">
        <v>0</v>
      </c>
      <c r="FL181">
        <v>29.892299999999999</v>
      </c>
      <c r="FM181">
        <v>999.9</v>
      </c>
      <c r="FN181">
        <v>58.6</v>
      </c>
      <c r="FO181">
        <v>35.700000000000003</v>
      </c>
      <c r="FP181">
        <v>34.5852</v>
      </c>
      <c r="FQ181">
        <v>63.9876</v>
      </c>
      <c r="FR181">
        <v>21.963100000000001</v>
      </c>
      <c r="FS181">
        <v>1</v>
      </c>
      <c r="FT181">
        <v>0.43570399999999998</v>
      </c>
      <c r="FU181">
        <v>1.84419</v>
      </c>
      <c r="FV181">
        <v>20.310500000000001</v>
      </c>
      <c r="FW181">
        <v>5.2056100000000001</v>
      </c>
      <c r="FX181">
        <v>11.906000000000001</v>
      </c>
      <c r="FY181">
        <v>5.0000999999999998</v>
      </c>
      <c r="FZ181">
        <v>3.2893500000000002</v>
      </c>
      <c r="GA181">
        <v>9999</v>
      </c>
      <c r="GB181">
        <v>9999</v>
      </c>
      <c r="GC181">
        <v>9999</v>
      </c>
      <c r="GD181">
        <v>999.9</v>
      </c>
      <c r="GE181">
        <v>1.8596299999999999</v>
      </c>
      <c r="GF181">
        <v>1.8546800000000001</v>
      </c>
      <c r="GG181">
        <v>1.8577699999999999</v>
      </c>
      <c r="GH181">
        <v>1.85625</v>
      </c>
      <c r="GI181">
        <v>1.85503</v>
      </c>
      <c r="GJ181">
        <v>1.8547100000000001</v>
      </c>
      <c r="GK181">
        <v>1.85341</v>
      </c>
      <c r="GL181">
        <v>1.8565400000000001</v>
      </c>
      <c r="GM181">
        <v>0</v>
      </c>
      <c r="GN181">
        <v>0</v>
      </c>
      <c r="GO181">
        <v>0</v>
      </c>
      <c r="GP181">
        <v>0</v>
      </c>
      <c r="GQ181" t="s">
        <v>385</v>
      </c>
      <c r="GR181" t="s">
        <v>386</v>
      </c>
      <c r="GS181" t="s">
        <v>387</v>
      </c>
      <c r="GT181" t="s">
        <v>387</v>
      </c>
      <c r="GU181" t="s">
        <v>387</v>
      </c>
      <c r="GV181" t="s">
        <v>387</v>
      </c>
      <c r="GW181">
        <v>0</v>
      </c>
      <c r="GX181">
        <v>100</v>
      </c>
      <c r="GY181">
        <v>100</v>
      </c>
      <c r="GZ181">
        <v>1.8660000000000001</v>
      </c>
      <c r="HA181">
        <v>5.0000000000000001E-3</v>
      </c>
      <c r="HB181">
        <v>0.2796175401742218</v>
      </c>
      <c r="HC181">
        <v>2.9318383021812969E-3</v>
      </c>
      <c r="HD181">
        <v>-1.3754559859485029E-6</v>
      </c>
      <c r="HE181">
        <v>3.0700474437127301E-10</v>
      </c>
      <c r="HF181">
        <v>-7.1567451799845402E-2</v>
      </c>
      <c r="HG181">
        <v>1.00384331276165E-2</v>
      </c>
      <c r="HH181">
        <v>-3.1532673711230711E-4</v>
      </c>
      <c r="HI181">
        <v>1.819468599177705E-6</v>
      </c>
      <c r="HJ181">
        <v>1</v>
      </c>
      <c r="HK181">
        <v>2112</v>
      </c>
      <c r="HL181">
        <v>3</v>
      </c>
      <c r="HM181">
        <v>29</v>
      </c>
      <c r="HN181">
        <v>7.2</v>
      </c>
      <c r="HO181">
        <v>7.2</v>
      </c>
      <c r="HP181">
        <v>1.89575</v>
      </c>
      <c r="HQ181">
        <v>2.32178</v>
      </c>
      <c r="HR181">
        <v>1.4978</v>
      </c>
      <c r="HS181">
        <v>2.3022499999999999</v>
      </c>
      <c r="HT181">
        <v>1.5478499999999999</v>
      </c>
      <c r="HU181">
        <v>2.4487299999999999</v>
      </c>
      <c r="HV181">
        <v>39.018799999999999</v>
      </c>
      <c r="HW181">
        <v>14.456</v>
      </c>
      <c r="HX181">
        <v>18</v>
      </c>
      <c r="HY181">
        <v>502.22800000000001</v>
      </c>
      <c r="HZ181">
        <v>486.79700000000003</v>
      </c>
      <c r="IA181">
        <v>27.5059</v>
      </c>
      <c r="IB181">
        <v>32.529000000000003</v>
      </c>
      <c r="IC181">
        <v>30.000399999999999</v>
      </c>
      <c r="ID181">
        <v>32.321899999999999</v>
      </c>
      <c r="IE181">
        <v>32.420499999999997</v>
      </c>
      <c r="IF181">
        <v>38.025500000000001</v>
      </c>
      <c r="IG181">
        <v>42.145000000000003</v>
      </c>
      <c r="IH181">
        <v>0</v>
      </c>
      <c r="II181">
        <v>27.488399999999999</v>
      </c>
      <c r="IJ181">
        <v>864.46600000000001</v>
      </c>
      <c r="IK181">
        <v>21.009399999999999</v>
      </c>
      <c r="IL181">
        <v>100.405</v>
      </c>
      <c r="IM181">
        <v>100.11799999999999</v>
      </c>
      <c r="IN181" t="s">
        <v>1943</v>
      </c>
    </row>
    <row r="182" spans="1:248" x14ac:dyDescent="0.2">
      <c r="A182">
        <v>166</v>
      </c>
      <c r="B182">
        <v>1660230450.5999999</v>
      </c>
      <c r="C182">
        <v>455.59999990463263</v>
      </c>
      <c r="D182" t="s">
        <v>702</v>
      </c>
      <c r="E182" t="s">
        <v>703</v>
      </c>
      <c r="F182">
        <v>1</v>
      </c>
      <c r="G182">
        <v>2</v>
      </c>
      <c r="H182" t="s">
        <v>376</v>
      </c>
      <c r="I182" t="s">
        <v>377</v>
      </c>
      <c r="J182" t="s">
        <v>378</v>
      </c>
      <c r="K182" t="s">
        <v>379</v>
      </c>
      <c r="L182" t="s">
        <v>380</v>
      </c>
      <c r="M182" t="s">
        <v>381</v>
      </c>
      <c r="N182">
        <v>1660230449.3499999</v>
      </c>
      <c r="O182">
        <f t="shared" si="68"/>
        <v>5.2220615941914305E-3</v>
      </c>
      <c r="P182">
        <f t="shared" si="69"/>
        <v>5.2220615941914303</v>
      </c>
      <c r="Q182">
        <f t="shared" si="70"/>
        <v>16.432149618509381</v>
      </c>
      <c r="R182">
        <f t="shared" si="71"/>
        <v>771.42849999999999</v>
      </c>
      <c r="S182">
        <f t="shared" si="72"/>
        <v>658.2103814550569</v>
      </c>
      <c r="T182">
        <f t="shared" si="73"/>
        <v>65.544010296874731</v>
      </c>
      <c r="U182">
        <f t="shared" si="74"/>
        <v>76.818170864348588</v>
      </c>
      <c r="V182">
        <f t="shared" si="75"/>
        <v>0.29876624778059718</v>
      </c>
      <c r="W182">
        <f t="shared" si="76"/>
        <v>2.9250186493297687</v>
      </c>
      <c r="X182">
        <f t="shared" si="77"/>
        <v>0.282788968615304</v>
      </c>
      <c r="Y182">
        <f t="shared" si="78"/>
        <v>0.1781073650213443</v>
      </c>
      <c r="Z182">
        <f t="shared" si="79"/>
        <v>321.50802000000004</v>
      </c>
      <c r="AA182">
        <f t="shared" si="80"/>
        <v>31.556683825342855</v>
      </c>
      <c r="AB182">
        <f t="shared" si="81"/>
        <v>30.861249999999998</v>
      </c>
      <c r="AC182">
        <f t="shared" si="82"/>
        <v>4.4758106839577572</v>
      </c>
      <c r="AD182">
        <f t="shared" si="83"/>
        <v>59.853898977099128</v>
      </c>
      <c r="AE182">
        <f t="shared" si="84"/>
        <v>2.7032395070893398</v>
      </c>
      <c r="AF182">
        <f t="shared" si="85"/>
        <v>4.5163966813985397</v>
      </c>
      <c r="AG182">
        <f t="shared" si="86"/>
        <v>1.7725711768684174</v>
      </c>
      <c r="AH182">
        <f t="shared" si="87"/>
        <v>-230.29291630384208</v>
      </c>
      <c r="AI182">
        <f t="shared" si="88"/>
        <v>24.955013058137361</v>
      </c>
      <c r="AJ182">
        <f t="shared" si="89"/>
        <v>1.9147213689358964</v>
      </c>
      <c r="AK182">
        <f t="shared" si="90"/>
        <v>118.08483812323121</v>
      </c>
      <c r="AL182">
        <f t="shared" si="91"/>
        <v>45.583043680374494</v>
      </c>
      <c r="AM182">
        <f t="shared" si="92"/>
        <v>5.2236352159774828</v>
      </c>
      <c r="AN182">
        <f t="shared" si="93"/>
        <v>16.432149618509381</v>
      </c>
      <c r="AO182">
        <v>842.78277590341031</v>
      </c>
      <c r="AP182">
        <v>796.63544242424223</v>
      </c>
      <c r="AQ182">
        <v>5.0081832472900754</v>
      </c>
      <c r="AR182">
        <v>65.976057686478867</v>
      </c>
      <c r="AS182">
        <f t="shared" si="94"/>
        <v>5.2220615941914303</v>
      </c>
      <c r="AT182">
        <v>21.04596458588113</v>
      </c>
      <c r="AU182">
        <v>27.143975151515129</v>
      </c>
      <c r="AV182">
        <v>-7.5454833810676143E-5</v>
      </c>
      <c r="AW182">
        <v>81.048263138824893</v>
      </c>
      <c r="AX182">
        <v>0</v>
      </c>
      <c r="AY182">
        <v>0</v>
      </c>
      <c r="AZ182">
        <f t="shared" si="95"/>
        <v>1</v>
      </c>
      <c r="BA182">
        <f t="shared" si="96"/>
        <v>0</v>
      </c>
      <c r="BB182">
        <f t="shared" si="97"/>
        <v>52037.787927918034</v>
      </c>
      <c r="BC182">
        <f t="shared" si="98"/>
        <v>1999.95</v>
      </c>
      <c r="BD182">
        <f t="shared" si="99"/>
        <v>1681.1579999999999</v>
      </c>
      <c r="BE182">
        <f t="shared" si="100"/>
        <v>0.84060001500037496</v>
      </c>
      <c r="BF182">
        <f t="shared" si="101"/>
        <v>0.16075802895072377</v>
      </c>
      <c r="BG182">
        <v>6</v>
      </c>
      <c r="BH182">
        <v>0.5</v>
      </c>
      <c r="BI182" t="s">
        <v>382</v>
      </c>
      <c r="BJ182">
        <v>2</v>
      </c>
      <c r="BK182" t="b">
        <v>1</v>
      </c>
      <c r="BL182">
        <v>1660230449.3499999</v>
      </c>
      <c r="BM182">
        <v>771.42849999999999</v>
      </c>
      <c r="BN182">
        <v>830.97499999999991</v>
      </c>
      <c r="BO182">
        <v>27.146650000000001</v>
      </c>
      <c r="BP182">
        <v>21.0473</v>
      </c>
      <c r="BQ182">
        <v>769.56700000000001</v>
      </c>
      <c r="BR182">
        <v>27.141649999999998</v>
      </c>
      <c r="BS182">
        <v>499.90550000000002</v>
      </c>
      <c r="BT182">
        <v>99.4803</v>
      </c>
      <c r="BU182">
        <v>9.8819600000000007E-2</v>
      </c>
      <c r="BV182">
        <v>31.019500000000001</v>
      </c>
      <c r="BW182">
        <v>30.861249999999998</v>
      </c>
      <c r="BX182">
        <v>999.9</v>
      </c>
      <c r="BY182">
        <v>0</v>
      </c>
      <c r="BZ182">
        <v>0</v>
      </c>
      <c r="CA182">
        <v>10026.299999999999</v>
      </c>
      <c r="CB182">
        <v>0</v>
      </c>
      <c r="CC182">
        <v>17.550699999999999</v>
      </c>
      <c r="CD182">
        <v>-59.546750000000003</v>
      </c>
      <c r="CE182">
        <v>792.95450000000005</v>
      </c>
      <c r="CF182">
        <v>848.84100000000001</v>
      </c>
      <c r="CG182">
        <v>6.0992949999999997</v>
      </c>
      <c r="CH182">
        <v>830.97499999999991</v>
      </c>
      <c r="CI182">
        <v>21.0473</v>
      </c>
      <c r="CJ182">
        <v>2.700555</v>
      </c>
      <c r="CK182">
        <v>2.0937999999999999</v>
      </c>
      <c r="CL182">
        <v>22.288499999999999</v>
      </c>
      <c r="CM182">
        <v>18.172049999999999</v>
      </c>
      <c r="CN182">
        <v>1999.95</v>
      </c>
      <c r="CO182">
        <v>0.98000200000000004</v>
      </c>
      <c r="CP182">
        <v>1.99983E-2</v>
      </c>
      <c r="CQ182">
        <v>0</v>
      </c>
      <c r="CR182">
        <v>2.6190000000000002</v>
      </c>
      <c r="CS182">
        <v>0</v>
      </c>
      <c r="CT182">
        <v>23200.799999999999</v>
      </c>
      <c r="CU182">
        <v>17411.900000000001</v>
      </c>
      <c r="CV182">
        <v>42.561999999999998</v>
      </c>
      <c r="CW182">
        <v>43.686999999999998</v>
      </c>
      <c r="CX182">
        <v>42.561999999999998</v>
      </c>
      <c r="CY182">
        <v>42</v>
      </c>
      <c r="CZ182">
        <v>42.561999999999998</v>
      </c>
      <c r="DA182">
        <v>1959.95</v>
      </c>
      <c r="DB182">
        <v>40</v>
      </c>
      <c r="DC182">
        <v>0</v>
      </c>
      <c r="DD182">
        <v>1660230448.5</v>
      </c>
      <c r="DE182">
        <v>0</v>
      </c>
      <c r="DF182">
        <v>1660230021</v>
      </c>
      <c r="DG182" t="s">
        <v>383</v>
      </c>
      <c r="DH182">
        <v>1660230020</v>
      </c>
      <c r="DI182">
        <v>1660230021</v>
      </c>
      <c r="DJ182">
        <v>13</v>
      </c>
      <c r="DK182">
        <v>0.128</v>
      </c>
      <c r="DL182">
        <v>-1.4E-2</v>
      </c>
      <c r="DM182">
        <v>1.25</v>
      </c>
      <c r="DN182">
        <v>1.6E-2</v>
      </c>
      <c r="DO182">
        <v>400</v>
      </c>
      <c r="DP182">
        <v>22</v>
      </c>
      <c r="DQ182">
        <v>0.31</v>
      </c>
      <c r="DR182">
        <v>0.02</v>
      </c>
      <c r="DS182">
        <v>16.27798210246814</v>
      </c>
      <c r="DT182">
        <v>-0.31314962969434462</v>
      </c>
      <c r="DU182">
        <v>0.1638926671362155</v>
      </c>
      <c r="DV182">
        <v>1</v>
      </c>
      <c r="DW182">
        <v>46.86374861805222</v>
      </c>
      <c r="DX182">
        <v>-3.6059366440110199</v>
      </c>
      <c r="DY182">
        <v>0.46072057549078388</v>
      </c>
      <c r="DZ182">
        <v>0</v>
      </c>
      <c r="EA182">
        <v>-60.814799999999998</v>
      </c>
      <c r="EB182">
        <v>4.3067159065628617</v>
      </c>
      <c r="EC182">
        <v>0.56364258000970768</v>
      </c>
      <c r="ED182">
        <v>0</v>
      </c>
      <c r="EE182">
        <v>624.27808416304356</v>
      </c>
      <c r="EF182">
        <v>292.7659691300546</v>
      </c>
      <c r="EG182">
        <v>21.83792441865516</v>
      </c>
      <c r="EH182">
        <v>0</v>
      </c>
      <c r="EI182">
        <v>6.1151617500000004</v>
      </c>
      <c r="EJ182">
        <v>-8.3019512195214949E-3</v>
      </c>
      <c r="EK182">
        <v>1.136651945133163E-2</v>
      </c>
      <c r="EL182">
        <v>1</v>
      </c>
      <c r="EM182">
        <v>1.7691408266091391</v>
      </c>
      <c r="EN182">
        <v>2.4731918003280069E-2</v>
      </c>
      <c r="EO182">
        <v>2.0558876419398292E-3</v>
      </c>
      <c r="EP182">
        <v>1</v>
      </c>
      <c r="EQ182">
        <v>3</v>
      </c>
      <c r="ER182">
        <v>6</v>
      </c>
      <c r="ES182" t="s">
        <v>401</v>
      </c>
      <c r="ET182">
        <v>2.9418500000000001</v>
      </c>
      <c r="EU182">
        <v>2.8013699999999999</v>
      </c>
      <c r="EV182">
        <v>0.14117099999999999</v>
      </c>
      <c r="EW182">
        <v>0.14818799999999999</v>
      </c>
      <c r="EX182">
        <v>0.117461</v>
      </c>
      <c r="EY182">
        <v>9.8152900000000001E-2</v>
      </c>
      <c r="EZ182">
        <v>17583.7</v>
      </c>
      <c r="FA182">
        <v>18288.3</v>
      </c>
      <c r="FB182">
        <v>23813.3</v>
      </c>
      <c r="FC182">
        <v>24990</v>
      </c>
      <c r="FD182">
        <v>33642.5</v>
      </c>
      <c r="FE182">
        <v>35991.199999999997</v>
      </c>
      <c r="FF182">
        <v>43421.1</v>
      </c>
      <c r="FG182">
        <v>46196</v>
      </c>
      <c r="FH182">
        <v>1.95947</v>
      </c>
      <c r="FI182">
        <v>1.8359799999999999</v>
      </c>
      <c r="FJ182">
        <v>5.9369999999999999E-2</v>
      </c>
      <c r="FK182">
        <v>0</v>
      </c>
      <c r="FL182">
        <v>29.892499999999998</v>
      </c>
      <c r="FM182">
        <v>999.9</v>
      </c>
      <c r="FN182">
        <v>58.6</v>
      </c>
      <c r="FO182">
        <v>35.700000000000003</v>
      </c>
      <c r="FP182">
        <v>34.584499999999998</v>
      </c>
      <c r="FQ182">
        <v>63.9876</v>
      </c>
      <c r="FR182">
        <v>22.067299999999999</v>
      </c>
      <c r="FS182">
        <v>1</v>
      </c>
      <c r="FT182">
        <v>0.43574400000000002</v>
      </c>
      <c r="FU182">
        <v>1.8468500000000001</v>
      </c>
      <c r="FV182">
        <v>20.310600000000001</v>
      </c>
      <c r="FW182">
        <v>5.2066600000000003</v>
      </c>
      <c r="FX182">
        <v>11.905900000000001</v>
      </c>
      <c r="FY182">
        <v>5.0004499999999998</v>
      </c>
      <c r="FZ182">
        <v>3.2895799999999999</v>
      </c>
      <c r="GA182">
        <v>9999</v>
      </c>
      <c r="GB182">
        <v>9999</v>
      </c>
      <c r="GC182">
        <v>9999</v>
      </c>
      <c r="GD182">
        <v>999.9</v>
      </c>
      <c r="GE182">
        <v>1.8596299999999999</v>
      </c>
      <c r="GF182">
        <v>1.8546899999999999</v>
      </c>
      <c r="GG182">
        <v>1.8577699999999999</v>
      </c>
      <c r="GH182">
        <v>1.85625</v>
      </c>
      <c r="GI182">
        <v>1.85503</v>
      </c>
      <c r="GJ182">
        <v>1.8547100000000001</v>
      </c>
      <c r="GK182">
        <v>1.8534200000000001</v>
      </c>
      <c r="GL182">
        <v>1.8565400000000001</v>
      </c>
      <c r="GM182">
        <v>0</v>
      </c>
      <c r="GN182">
        <v>0</v>
      </c>
      <c r="GO182">
        <v>0</v>
      </c>
      <c r="GP182">
        <v>0</v>
      </c>
      <c r="GQ182" t="s">
        <v>385</v>
      </c>
      <c r="GR182" t="s">
        <v>386</v>
      </c>
      <c r="GS182" t="s">
        <v>387</v>
      </c>
      <c r="GT182" t="s">
        <v>387</v>
      </c>
      <c r="GU182" t="s">
        <v>387</v>
      </c>
      <c r="GV182" t="s">
        <v>387</v>
      </c>
      <c r="GW182">
        <v>0</v>
      </c>
      <c r="GX182">
        <v>100</v>
      </c>
      <c r="GY182">
        <v>100</v>
      </c>
      <c r="GZ182">
        <v>1.87</v>
      </c>
      <c r="HA182">
        <v>5.0000000000000001E-3</v>
      </c>
      <c r="HB182">
        <v>0.2796175401742218</v>
      </c>
      <c r="HC182">
        <v>2.9318383021812969E-3</v>
      </c>
      <c r="HD182">
        <v>-1.3754559859485029E-6</v>
      </c>
      <c r="HE182">
        <v>3.0700474437127301E-10</v>
      </c>
      <c r="HF182">
        <v>-7.1567451799845402E-2</v>
      </c>
      <c r="HG182">
        <v>1.00384331276165E-2</v>
      </c>
      <c r="HH182">
        <v>-3.1532673711230711E-4</v>
      </c>
      <c r="HI182">
        <v>1.819468599177705E-6</v>
      </c>
      <c r="HJ182">
        <v>1</v>
      </c>
      <c r="HK182">
        <v>2112</v>
      </c>
      <c r="HL182">
        <v>3</v>
      </c>
      <c r="HM182">
        <v>29</v>
      </c>
      <c r="HN182">
        <v>7.2</v>
      </c>
      <c r="HO182">
        <v>7.2</v>
      </c>
      <c r="HP182">
        <v>1.89819</v>
      </c>
      <c r="HQ182">
        <v>2.32422</v>
      </c>
      <c r="HR182">
        <v>1.4978</v>
      </c>
      <c r="HS182">
        <v>2.3022499999999999</v>
      </c>
      <c r="HT182">
        <v>1.5478499999999999</v>
      </c>
      <c r="HU182">
        <v>2.34619</v>
      </c>
      <c r="HV182">
        <v>39.018799999999999</v>
      </c>
      <c r="HW182">
        <v>14.4472</v>
      </c>
      <c r="HX182">
        <v>18</v>
      </c>
      <c r="HY182">
        <v>502.322</v>
      </c>
      <c r="HZ182">
        <v>486.80099999999999</v>
      </c>
      <c r="IA182">
        <v>27.5046</v>
      </c>
      <c r="IB182">
        <v>32.529400000000003</v>
      </c>
      <c r="IC182">
        <v>30.000499999999999</v>
      </c>
      <c r="ID182">
        <v>32.322299999999998</v>
      </c>
      <c r="IE182">
        <v>32.420900000000003</v>
      </c>
      <c r="IF182">
        <v>38.189500000000002</v>
      </c>
      <c r="IG182">
        <v>42.145000000000003</v>
      </c>
      <c r="IH182">
        <v>0</v>
      </c>
      <c r="II182">
        <v>27.488399999999999</v>
      </c>
      <c r="IJ182">
        <v>874.48199999999997</v>
      </c>
      <c r="IK182">
        <v>21.009399999999999</v>
      </c>
      <c r="IL182">
        <v>100.405</v>
      </c>
      <c r="IM182">
        <v>100.11799999999999</v>
      </c>
      <c r="IN182" t="s">
        <v>1943</v>
      </c>
    </row>
    <row r="183" spans="1:248" x14ac:dyDescent="0.2">
      <c r="A183">
        <v>167</v>
      </c>
      <c r="B183">
        <v>1660230452.0999999</v>
      </c>
      <c r="C183">
        <v>457.09999990463263</v>
      </c>
      <c r="D183" t="s">
        <v>705</v>
      </c>
      <c r="E183" t="s">
        <v>706</v>
      </c>
      <c r="F183">
        <v>1</v>
      </c>
      <c r="G183">
        <v>2</v>
      </c>
      <c r="H183" t="s">
        <v>376</v>
      </c>
      <c r="I183" t="s">
        <v>377</v>
      </c>
      <c r="J183" t="s">
        <v>378</v>
      </c>
      <c r="K183" t="s">
        <v>379</v>
      </c>
      <c r="L183" t="s">
        <v>380</v>
      </c>
      <c r="M183" t="s">
        <v>381</v>
      </c>
      <c r="N183">
        <v>1660230451.3499999</v>
      </c>
      <c r="O183">
        <f t="shared" si="68"/>
        <v>5.2174450146931428E-3</v>
      </c>
      <c r="P183">
        <f t="shared" si="69"/>
        <v>5.2174450146931424</v>
      </c>
      <c r="Q183">
        <f t="shared" si="70"/>
        <v>16.509607829009767</v>
      </c>
      <c r="R183">
        <f t="shared" si="71"/>
        <v>780.89699999999993</v>
      </c>
      <c r="S183">
        <f t="shared" si="72"/>
        <v>666.84705765118656</v>
      </c>
      <c r="T183">
        <f t="shared" si="73"/>
        <v>66.404780341574309</v>
      </c>
      <c r="U183">
        <f t="shared" si="74"/>
        <v>77.761899313228639</v>
      </c>
      <c r="V183">
        <f t="shared" si="75"/>
        <v>0.29833251809014583</v>
      </c>
      <c r="W183">
        <f t="shared" si="76"/>
        <v>2.9293252068257924</v>
      </c>
      <c r="X183">
        <f t="shared" si="77"/>
        <v>0.28242234803538796</v>
      </c>
      <c r="Y183">
        <f t="shared" si="78"/>
        <v>0.17787269260546645</v>
      </c>
      <c r="Z183">
        <f t="shared" si="79"/>
        <v>321.55190421066578</v>
      </c>
      <c r="AA183">
        <f t="shared" si="80"/>
        <v>31.55530655843425</v>
      </c>
      <c r="AB183">
        <f t="shared" si="81"/>
        <v>30.861049999999999</v>
      </c>
      <c r="AC183">
        <f t="shared" si="82"/>
        <v>4.4757595921301867</v>
      </c>
      <c r="AD183">
        <f t="shared" si="83"/>
        <v>59.84309662664684</v>
      </c>
      <c r="AE183">
        <f t="shared" si="84"/>
        <v>2.70242807430719</v>
      </c>
      <c r="AF183">
        <f t="shared" si="85"/>
        <v>4.5158560078655041</v>
      </c>
      <c r="AG183">
        <f t="shared" si="86"/>
        <v>1.7733315178229967</v>
      </c>
      <c r="AH183">
        <f t="shared" si="87"/>
        <v>-230.0893251479676</v>
      </c>
      <c r="AI183">
        <f t="shared" si="88"/>
        <v>24.691695789053774</v>
      </c>
      <c r="AJ183">
        <f t="shared" si="89"/>
        <v>1.8917111372984703</v>
      </c>
      <c r="AK183">
        <f t="shared" si="90"/>
        <v>118.04598598905039</v>
      </c>
      <c r="AL183">
        <f t="shared" si="91"/>
        <v>46.126932286934398</v>
      </c>
      <c r="AM183">
        <f t="shared" si="92"/>
        <v>5.2177625438851321</v>
      </c>
      <c r="AN183">
        <f t="shared" si="93"/>
        <v>16.509607829009767</v>
      </c>
      <c r="AO183">
        <v>849.40691014563788</v>
      </c>
      <c r="AP183">
        <v>803.86271515151486</v>
      </c>
      <c r="AQ183">
        <v>4.8777044270588874</v>
      </c>
      <c r="AR183">
        <v>65.976057686478867</v>
      </c>
      <c r="AS183">
        <f t="shared" si="94"/>
        <v>5.2174450146931424</v>
      </c>
      <c r="AT183">
        <v>21.04711796537876</v>
      </c>
      <c r="AU183">
        <v>27.137052121212118</v>
      </c>
      <c r="AV183">
        <v>-8.5894404055751275E-5</v>
      </c>
      <c r="AW183">
        <v>81.048263138824893</v>
      </c>
      <c r="AX183">
        <v>0</v>
      </c>
      <c r="AY183">
        <v>0</v>
      </c>
      <c r="AZ183">
        <f t="shared" si="95"/>
        <v>1</v>
      </c>
      <c r="BA183">
        <f t="shared" si="96"/>
        <v>0</v>
      </c>
      <c r="BB183">
        <f t="shared" si="97"/>
        <v>52160.757023972175</v>
      </c>
      <c r="BC183">
        <f t="shared" si="98"/>
        <v>2000.2249999999999</v>
      </c>
      <c r="BD183">
        <f t="shared" si="99"/>
        <v>1681.3889970003449</v>
      </c>
      <c r="BE183">
        <f t="shared" si="100"/>
        <v>0.84059993100793406</v>
      </c>
      <c r="BF183">
        <f t="shared" si="101"/>
        <v>0.16075786684531279</v>
      </c>
      <c r="BG183">
        <v>6</v>
      </c>
      <c r="BH183">
        <v>0.5</v>
      </c>
      <c r="BI183" t="s">
        <v>382</v>
      </c>
      <c r="BJ183">
        <v>2</v>
      </c>
      <c r="BK183" t="b">
        <v>1</v>
      </c>
      <c r="BL183">
        <v>1660230451.3499999</v>
      </c>
      <c r="BM183">
        <v>780.89699999999993</v>
      </c>
      <c r="BN183">
        <v>841.12249999999995</v>
      </c>
      <c r="BO183">
        <v>27.138200000000001</v>
      </c>
      <c r="BP183">
        <v>21.048449999999999</v>
      </c>
      <c r="BQ183">
        <v>779.02300000000002</v>
      </c>
      <c r="BR183">
        <v>27.133199999999999</v>
      </c>
      <c r="BS183">
        <v>500.13499999999999</v>
      </c>
      <c r="BT183">
        <v>99.480350000000001</v>
      </c>
      <c r="BU183">
        <v>9.9875450000000005E-2</v>
      </c>
      <c r="BV183">
        <v>31.017399999999999</v>
      </c>
      <c r="BW183">
        <v>30.861049999999999</v>
      </c>
      <c r="BX183">
        <v>999.9</v>
      </c>
      <c r="BY183">
        <v>0</v>
      </c>
      <c r="BZ183">
        <v>0</v>
      </c>
      <c r="CA183">
        <v>10050.950000000001</v>
      </c>
      <c r="CB183">
        <v>0</v>
      </c>
      <c r="CC183">
        <v>17.550699999999999</v>
      </c>
      <c r="CD183">
        <v>-60.225549999999998</v>
      </c>
      <c r="CE183">
        <v>802.68000000000006</v>
      </c>
      <c r="CF183">
        <v>859.20749999999998</v>
      </c>
      <c r="CG183">
        <v>6.0897500000000004</v>
      </c>
      <c r="CH183">
        <v>841.12249999999995</v>
      </c>
      <c r="CI183">
        <v>21.048449999999999</v>
      </c>
      <c r="CJ183">
        <v>2.6997200000000001</v>
      </c>
      <c r="CK183">
        <v>2.0939049999999999</v>
      </c>
      <c r="CL183">
        <v>22.2834</v>
      </c>
      <c r="CM183">
        <v>18.172899999999998</v>
      </c>
      <c r="CN183">
        <v>2000.2249999999999</v>
      </c>
      <c r="CO183">
        <v>0.98000350000000003</v>
      </c>
      <c r="CP183">
        <v>1.9996799999999999E-2</v>
      </c>
      <c r="CQ183">
        <v>0</v>
      </c>
      <c r="CR183">
        <v>2.706</v>
      </c>
      <c r="CS183">
        <v>0</v>
      </c>
      <c r="CT183">
        <v>23213.75</v>
      </c>
      <c r="CU183">
        <v>17414.3</v>
      </c>
      <c r="CV183">
        <v>42.561999999999998</v>
      </c>
      <c r="CW183">
        <v>43.686999999999998</v>
      </c>
      <c r="CX183">
        <v>42.561999999999998</v>
      </c>
      <c r="CY183">
        <v>42</v>
      </c>
      <c r="CZ183">
        <v>42.561999999999998</v>
      </c>
      <c r="DA183">
        <v>1960.23</v>
      </c>
      <c r="DB183">
        <v>40</v>
      </c>
      <c r="DC183">
        <v>0</v>
      </c>
      <c r="DD183">
        <v>1660230449.7</v>
      </c>
      <c r="DE183">
        <v>0</v>
      </c>
      <c r="DF183">
        <v>1660230021</v>
      </c>
      <c r="DG183" t="s">
        <v>383</v>
      </c>
      <c r="DH183">
        <v>1660230020</v>
      </c>
      <c r="DI183">
        <v>1660230021</v>
      </c>
      <c r="DJ183">
        <v>13</v>
      </c>
      <c r="DK183">
        <v>0.128</v>
      </c>
      <c r="DL183">
        <v>-1.4E-2</v>
      </c>
      <c r="DM183">
        <v>1.25</v>
      </c>
      <c r="DN183">
        <v>1.6E-2</v>
      </c>
      <c r="DO183">
        <v>400</v>
      </c>
      <c r="DP183">
        <v>22</v>
      </c>
      <c r="DQ183">
        <v>0.31</v>
      </c>
      <c r="DR183">
        <v>0.02</v>
      </c>
      <c r="DS183">
        <v>16.311783902817101</v>
      </c>
      <c r="DT183">
        <v>-0.35408721913730917</v>
      </c>
      <c r="DU183">
        <v>0.1686474556782834</v>
      </c>
      <c r="DV183">
        <v>1</v>
      </c>
      <c r="DW183">
        <v>46.728919246433357</v>
      </c>
      <c r="DX183">
        <v>-6.6602424435724012</v>
      </c>
      <c r="DY183">
        <v>0.61261665727414627</v>
      </c>
      <c r="DZ183">
        <v>0</v>
      </c>
      <c r="EA183">
        <v>-60.737038709677407</v>
      </c>
      <c r="EB183">
        <v>5.6788161290324357</v>
      </c>
      <c r="EC183">
        <v>0.6251950470762363</v>
      </c>
      <c r="ED183">
        <v>0</v>
      </c>
      <c r="EE183">
        <v>632.53736972719162</v>
      </c>
      <c r="EF183">
        <v>290.66482651276931</v>
      </c>
      <c r="EG183">
        <v>20.988761573744711</v>
      </c>
      <c r="EH183">
        <v>0</v>
      </c>
      <c r="EI183">
        <v>6.1139470731707322</v>
      </c>
      <c r="EJ183">
        <v>-4.7223763066198937E-2</v>
      </c>
      <c r="EK183">
        <v>1.2709203165116501E-2</v>
      </c>
      <c r="EL183">
        <v>1</v>
      </c>
      <c r="EM183">
        <v>1.7697264206039689</v>
      </c>
      <c r="EN183">
        <v>2.7418106361025749E-2</v>
      </c>
      <c r="EO183">
        <v>2.1557091972521781E-3</v>
      </c>
      <c r="EP183">
        <v>1</v>
      </c>
      <c r="EQ183">
        <v>3</v>
      </c>
      <c r="ER183">
        <v>6</v>
      </c>
      <c r="ES183" t="s">
        <v>401</v>
      </c>
      <c r="ET183">
        <v>2.94225</v>
      </c>
      <c r="EU183">
        <v>2.80219</v>
      </c>
      <c r="EV183">
        <v>0.14202999999999999</v>
      </c>
      <c r="EW183">
        <v>0.14921100000000001</v>
      </c>
      <c r="EX183">
        <v>0.11744400000000001</v>
      </c>
      <c r="EY183">
        <v>9.8156099999999996E-2</v>
      </c>
      <c r="EZ183">
        <v>17566</v>
      </c>
      <c r="FA183">
        <v>18266.400000000001</v>
      </c>
      <c r="FB183">
        <v>23813.1</v>
      </c>
      <c r="FC183">
        <v>24990.1</v>
      </c>
      <c r="FD183">
        <v>33643</v>
      </c>
      <c r="FE183">
        <v>35991.4</v>
      </c>
      <c r="FF183">
        <v>43421</v>
      </c>
      <c r="FG183">
        <v>46196.4</v>
      </c>
      <c r="FH183">
        <v>1.9598</v>
      </c>
      <c r="FI183">
        <v>1.83568</v>
      </c>
      <c r="FJ183">
        <v>5.94072E-2</v>
      </c>
      <c r="FK183">
        <v>0</v>
      </c>
      <c r="FL183">
        <v>29.893599999999999</v>
      </c>
      <c r="FM183">
        <v>999.9</v>
      </c>
      <c r="FN183">
        <v>58.6</v>
      </c>
      <c r="FO183">
        <v>35.700000000000003</v>
      </c>
      <c r="FP183">
        <v>34.582999999999998</v>
      </c>
      <c r="FQ183">
        <v>64.207599999999999</v>
      </c>
      <c r="FR183">
        <v>22.8325</v>
      </c>
      <c r="FS183">
        <v>1</v>
      </c>
      <c r="FT183">
        <v>0.43592999999999998</v>
      </c>
      <c r="FU183">
        <v>1.85877</v>
      </c>
      <c r="FV183">
        <v>20.3109</v>
      </c>
      <c r="FW183">
        <v>5.2085999999999997</v>
      </c>
      <c r="FX183">
        <v>11.9068</v>
      </c>
      <c r="FY183">
        <v>5.0022000000000002</v>
      </c>
      <c r="FZ183">
        <v>3.29</v>
      </c>
      <c r="GA183">
        <v>9999</v>
      </c>
      <c r="GB183">
        <v>9999</v>
      </c>
      <c r="GC183">
        <v>9999</v>
      </c>
      <c r="GD183">
        <v>999.9</v>
      </c>
      <c r="GE183">
        <v>1.85964</v>
      </c>
      <c r="GF183">
        <v>1.8547</v>
      </c>
      <c r="GG183">
        <v>1.8577699999999999</v>
      </c>
      <c r="GH183">
        <v>1.8562399999999999</v>
      </c>
      <c r="GI183">
        <v>1.85504</v>
      </c>
      <c r="GJ183">
        <v>1.8547100000000001</v>
      </c>
      <c r="GK183">
        <v>1.85344</v>
      </c>
      <c r="GL183">
        <v>1.8565400000000001</v>
      </c>
      <c r="GM183">
        <v>0</v>
      </c>
      <c r="GN183">
        <v>0</v>
      </c>
      <c r="GO183">
        <v>0</v>
      </c>
      <c r="GP183">
        <v>0</v>
      </c>
      <c r="GQ183" t="s">
        <v>385</v>
      </c>
      <c r="GR183" t="s">
        <v>386</v>
      </c>
      <c r="GS183" t="s">
        <v>387</v>
      </c>
      <c r="GT183" t="s">
        <v>387</v>
      </c>
      <c r="GU183" t="s">
        <v>387</v>
      </c>
      <c r="GV183" t="s">
        <v>387</v>
      </c>
      <c r="GW183">
        <v>0</v>
      </c>
      <c r="GX183">
        <v>100</v>
      </c>
      <c r="GY183">
        <v>100</v>
      </c>
      <c r="GZ183">
        <v>1.879</v>
      </c>
      <c r="HA183">
        <v>5.0000000000000001E-3</v>
      </c>
      <c r="HB183">
        <v>0.2796175401742218</v>
      </c>
      <c r="HC183">
        <v>2.9318383021812969E-3</v>
      </c>
      <c r="HD183">
        <v>-1.3754559859485029E-6</v>
      </c>
      <c r="HE183">
        <v>3.0700474437127301E-10</v>
      </c>
      <c r="HF183">
        <v>-7.1567451799845402E-2</v>
      </c>
      <c r="HG183">
        <v>1.00384331276165E-2</v>
      </c>
      <c r="HH183">
        <v>-3.1532673711230711E-4</v>
      </c>
      <c r="HI183">
        <v>1.819468599177705E-6</v>
      </c>
      <c r="HJ183">
        <v>1</v>
      </c>
      <c r="HK183">
        <v>2112</v>
      </c>
      <c r="HL183">
        <v>3</v>
      </c>
      <c r="HM183">
        <v>29</v>
      </c>
      <c r="HN183">
        <v>7.2</v>
      </c>
      <c r="HO183">
        <v>7.2</v>
      </c>
      <c r="HP183">
        <v>1.9128400000000001</v>
      </c>
      <c r="HQ183">
        <v>2.31934</v>
      </c>
      <c r="HR183">
        <v>1.4978</v>
      </c>
      <c r="HS183">
        <v>2.3022499999999999</v>
      </c>
      <c r="HT183">
        <v>1.5478499999999999</v>
      </c>
      <c r="HU183">
        <v>2.3095699999999999</v>
      </c>
      <c r="HV183">
        <v>39.018799999999999</v>
      </c>
      <c r="HW183">
        <v>14.4472</v>
      </c>
      <c r="HX183">
        <v>18</v>
      </c>
      <c r="HY183">
        <v>502.529</v>
      </c>
      <c r="HZ183">
        <v>486.61399999999998</v>
      </c>
      <c r="IA183">
        <v>27.497699999999998</v>
      </c>
      <c r="IB183">
        <v>32.531199999999998</v>
      </c>
      <c r="IC183">
        <v>30.000499999999999</v>
      </c>
      <c r="ID183">
        <v>32.323599999999999</v>
      </c>
      <c r="IE183">
        <v>32.4223</v>
      </c>
      <c r="IF183">
        <v>38.356400000000001</v>
      </c>
      <c r="IG183">
        <v>42.145000000000003</v>
      </c>
      <c r="IH183">
        <v>0</v>
      </c>
      <c r="II183">
        <v>27.488399999999999</v>
      </c>
      <c r="IJ183">
        <v>874.48199999999997</v>
      </c>
      <c r="IK183">
        <v>21.009399999999999</v>
      </c>
      <c r="IL183">
        <v>100.404</v>
      </c>
      <c r="IM183">
        <v>100.119</v>
      </c>
      <c r="IN183" t="s">
        <v>1943</v>
      </c>
    </row>
    <row r="184" spans="1:248" x14ac:dyDescent="0.2">
      <c r="A184">
        <v>168</v>
      </c>
      <c r="B184">
        <v>1660230452.5999999</v>
      </c>
      <c r="C184">
        <v>457.59999990463263</v>
      </c>
      <c r="D184" t="s">
        <v>705</v>
      </c>
      <c r="E184" t="s">
        <v>706</v>
      </c>
      <c r="F184">
        <v>1</v>
      </c>
      <c r="G184">
        <v>2</v>
      </c>
      <c r="H184" t="s">
        <v>376</v>
      </c>
      <c r="I184" t="s">
        <v>377</v>
      </c>
      <c r="J184" t="s">
        <v>378</v>
      </c>
      <c r="K184" t="s">
        <v>379</v>
      </c>
      <c r="L184" t="s">
        <v>380</v>
      </c>
      <c r="M184" t="s">
        <v>381</v>
      </c>
      <c r="N184">
        <v>1660230451.3499999</v>
      </c>
      <c r="O184">
        <f t="shared" si="68"/>
        <v>5.215464892217807E-3</v>
      </c>
      <c r="P184">
        <f t="shared" si="69"/>
        <v>5.2154648922178071</v>
      </c>
      <c r="Q184">
        <f t="shared" si="70"/>
        <v>16.535570169176736</v>
      </c>
      <c r="R184">
        <f t="shared" si="71"/>
        <v>780.89699999999993</v>
      </c>
      <c r="S184">
        <f t="shared" si="72"/>
        <v>666.66809638209565</v>
      </c>
      <c r="T184">
        <f t="shared" si="73"/>
        <v>66.386959338051412</v>
      </c>
      <c r="U184">
        <f t="shared" si="74"/>
        <v>77.761899313228639</v>
      </c>
      <c r="V184">
        <f t="shared" si="75"/>
        <v>0.29821294724243963</v>
      </c>
      <c r="W184">
        <f t="shared" si="76"/>
        <v>2.9293252068257924</v>
      </c>
      <c r="X184">
        <f t="shared" si="77"/>
        <v>0.28231516322801442</v>
      </c>
      <c r="Y184">
        <f t="shared" si="78"/>
        <v>0.17780467110850934</v>
      </c>
      <c r="Z184">
        <f t="shared" si="79"/>
        <v>321.55190421066578</v>
      </c>
      <c r="AA184">
        <f t="shared" si="80"/>
        <v>31.555820121802693</v>
      </c>
      <c r="AB184">
        <f t="shared" si="81"/>
        <v>30.861049999999999</v>
      </c>
      <c r="AC184">
        <f t="shared" si="82"/>
        <v>4.4757595921301867</v>
      </c>
      <c r="AD184">
        <f t="shared" si="83"/>
        <v>59.84309662664684</v>
      </c>
      <c r="AE184">
        <f t="shared" si="84"/>
        <v>2.70242807430719</v>
      </c>
      <c r="AF184">
        <f t="shared" si="85"/>
        <v>4.5158560078655041</v>
      </c>
      <c r="AG184">
        <f t="shared" si="86"/>
        <v>1.7733315178229967</v>
      </c>
      <c r="AH184">
        <f t="shared" si="87"/>
        <v>-230.00200174680529</v>
      </c>
      <c r="AI184">
        <f t="shared" si="88"/>
        <v>24.691695789053774</v>
      </c>
      <c r="AJ184">
        <f t="shared" si="89"/>
        <v>1.8917111372984703</v>
      </c>
      <c r="AK184">
        <f t="shared" si="90"/>
        <v>118.1333093902127</v>
      </c>
      <c r="AL184">
        <f t="shared" si="91"/>
        <v>46.126932286934398</v>
      </c>
      <c r="AM184">
        <f t="shared" si="92"/>
        <v>5.2177625438851321</v>
      </c>
      <c r="AN184">
        <f t="shared" si="93"/>
        <v>16.535570169176736</v>
      </c>
      <c r="AO184">
        <v>851.76926666714519</v>
      </c>
      <c r="AP184">
        <v>806.29059999999993</v>
      </c>
      <c r="AQ184">
        <v>4.8589459635959678</v>
      </c>
      <c r="AR184">
        <v>65.976057686478867</v>
      </c>
      <c r="AS184">
        <f t="shared" si="94"/>
        <v>5.2154648922178071</v>
      </c>
      <c r="AT184">
        <v>21.047494319451982</v>
      </c>
      <c r="AU184">
        <v>27.135178787878768</v>
      </c>
      <c r="AV184">
        <v>-9.3680097982270732E-5</v>
      </c>
      <c r="AW184">
        <v>81.048263138824893</v>
      </c>
      <c r="AX184">
        <v>0</v>
      </c>
      <c r="AY184">
        <v>0</v>
      </c>
      <c r="AZ184">
        <f t="shared" si="95"/>
        <v>1</v>
      </c>
      <c r="BA184">
        <f t="shared" si="96"/>
        <v>0</v>
      </c>
      <c r="BB184">
        <f t="shared" si="97"/>
        <v>52160.757023972175</v>
      </c>
      <c r="BC184">
        <f t="shared" si="98"/>
        <v>2000.2249999999999</v>
      </c>
      <c r="BD184">
        <f t="shared" si="99"/>
        <v>1681.3889970003449</v>
      </c>
      <c r="BE184">
        <f t="shared" si="100"/>
        <v>0.84059993100793406</v>
      </c>
      <c r="BF184">
        <f t="shared" si="101"/>
        <v>0.16075786684531279</v>
      </c>
      <c r="BG184">
        <v>6</v>
      </c>
      <c r="BH184">
        <v>0.5</v>
      </c>
      <c r="BI184" t="s">
        <v>382</v>
      </c>
      <c r="BJ184">
        <v>2</v>
      </c>
      <c r="BK184" t="b">
        <v>1</v>
      </c>
      <c r="BL184">
        <v>1660230451.3499999</v>
      </c>
      <c r="BM184">
        <v>780.89699999999993</v>
      </c>
      <c r="BN184">
        <v>841.12249999999995</v>
      </c>
      <c r="BO184">
        <v>27.138200000000001</v>
      </c>
      <c r="BP184">
        <v>21.048449999999999</v>
      </c>
      <c r="BQ184">
        <v>779.02300000000002</v>
      </c>
      <c r="BR184">
        <v>27.133199999999999</v>
      </c>
      <c r="BS184">
        <v>500.13499999999999</v>
      </c>
      <c r="BT184">
        <v>99.480350000000001</v>
      </c>
      <c r="BU184">
        <v>9.9875450000000005E-2</v>
      </c>
      <c r="BV184">
        <v>31.017399999999999</v>
      </c>
      <c r="BW184">
        <v>30.861049999999999</v>
      </c>
      <c r="BX184">
        <v>999.9</v>
      </c>
      <c r="BY184">
        <v>0</v>
      </c>
      <c r="BZ184">
        <v>0</v>
      </c>
      <c r="CA184">
        <v>10050.950000000001</v>
      </c>
      <c r="CB184">
        <v>0</v>
      </c>
      <c r="CC184">
        <v>17.550699999999999</v>
      </c>
      <c r="CD184">
        <v>-60.225549999999998</v>
      </c>
      <c r="CE184">
        <v>802.68000000000006</v>
      </c>
      <c r="CF184">
        <v>859.20749999999998</v>
      </c>
      <c r="CG184">
        <v>6.0897500000000004</v>
      </c>
      <c r="CH184">
        <v>841.12249999999995</v>
      </c>
      <c r="CI184">
        <v>21.048449999999999</v>
      </c>
      <c r="CJ184">
        <v>2.6997200000000001</v>
      </c>
      <c r="CK184">
        <v>2.0939049999999999</v>
      </c>
      <c r="CL184">
        <v>22.2834</v>
      </c>
      <c r="CM184">
        <v>18.172899999999998</v>
      </c>
      <c r="CN184">
        <v>2000.2249999999999</v>
      </c>
      <c r="CO184">
        <v>0.98000350000000003</v>
      </c>
      <c r="CP184">
        <v>1.9996799999999999E-2</v>
      </c>
      <c r="CQ184">
        <v>0</v>
      </c>
      <c r="CR184">
        <v>2.706</v>
      </c>
      <c r="CS184">
        <v>0</v>
      </c>
      <c r="CT184">
        <v>23213.75</v>
      </c>
      <c r="CU184">
        <v>17414.3</v>
      </c>
      <c r="CV184">
        <v>42.561999999999998</v>
      </c>
      <c r="CW184">
        <v>43.686999999999998</v>
      </c>
      <c r="CX184">
        <v>42.561999999999998</v>
      </c>
      <c r="CY184">
        <v>42</v>
      </c>
      <c r="CZ184">
        <v>42.561999999999998</v>
      </c>
      <c r="DA184">
        <v>1960.23</v>
      </c>
      <c r="DB184">
        <v>40</v>
      </c>
      <c r="DC184">
        <v>0</v>
      </c>
      <c r="DD184">
        <v>1660230450.9000001</v>
      </c>
      <c r="DE184">
        <v>0</v>
      </c>
      <c r="DF184">
        <v>1660230021</v>
      </c>
      <c r="DG184" t="s">
        <v>383</v>
      </c>
      <c r="DH184">
        <v>1660230020</v>
      </c>
      <c r="DI184">
        <v>1660230021</v>
      </c>
      <c r="DJ184">
        <v>13</v>
      </c>
      <c r="DK184">
        <v>0.128</v>
      </c>
      <c r="DL184">
        <v>-1.4E-2</v>
      </c>
      <c r="DM184">
        <v>1.25</v>
      </c>
      <c r="DN184">
        <v>1.6E-2</v>
      </c>
      <c r="DO184">
        <v>400</v>
      </c>
      <c r="DP184">
        <v>22</v>
      </c>
      <c r="DQ184">
        <v>0.31</v>
      </c>
      <c r="DR184">
        <v>0.02</v>
      </c>
      <c r="DS184">
        <v>16.311783902817101</v>
      </c>
      <c r="DT184">
        <v>-0.35408721913730917</v>
      </c>
      <c r="DU184">
        <v>0.1686474556782834</v>
      </c>
      <c r="DV184">
        <v>1</v>
      </c>
      <c r="DW184">
        <v>46.728919246433357</v>
      </c>
      <c r="DX184">
        <v>-6.6602424435724012</v>
      </c>
      <c r="DY184">
        <v>0.61261665727414627</v>
      </c>
      <c r="DZ184">
        <v>0</v>
      </c>
      <c r="EA184">
        <v>-60.737038709677407</v>
      </c>
      <c r="EB184">
        <v>5.6788161290324357</v>
      </c>
      <c r="EC184">
        <v>0.6251950470762363</v>
      </c>
      <c r="ED184">
        <v>0</v>
      </c>
      <c r="EE184">
        <v>632.53736972719162</v>
      </c>
      <c r="EF184">
        <v>290.66482651276931</v>
      </c>
      <c r="EG184">
        <v>20.988761573744711</v>
      </c>
      <c r="EH184">
        <v>0</v>
      </c>
      <c r="EI184">
        <v>6.1139470731707322</v>
      </c>
      <c r="EJ184">
        <v>-4.7223763066198937E-2</v>
      </c>
      <c r="EK184">
        <v>1.2709203165116501E-2</v>
      </c>
      <c r="EL184">
        <v>1</v>
      </c>
      <c r="EM184">
        <v>1.7697264206039689</v>
      </c>
      <c r="EN184">
        <v>2.7418106361025749E-2</v>
      </c>
      <c r="EO184">
        <v>2.1557091972521781E-3</v>
      </c>
      <c r="EP184">
        <v>1</v>
      </c>
      <c r="EQ184">
        <v>3</v>
      </c>
      <c r="ER184">
        <v>6</v>
      </c>
      <c r="ES184" t="s">
        <v>401</v>
      </c>
      <c r="ET184">
        <v>2.9423599999999999</v>
      </c>
      <c r="EU184">
        <v>2.8022499999999999</v>
      </c>
      <c r="EV184">
        <v>0.14232600000000001</v>
      </c>
      <c r="EW184">
        <v>0.14955199999999999</v>
      </c>
      <c r="EX184">
        <v>0.117439</v>
      </c>
      <c r="EY184">
        <v>9.8155500000000007E-2</v>
      </c>
      <c r="EZ184">
        <v>17559.900000000001</v>
      </c>
      <c r="FA184">
        <v>18259.099999999999</v>
      </c>
      <c r="FB184">
        <v>23813.1</v>
      </c>
      <c r="FC184">
        <v>24990.2</v>
      </c>
      <c r="FD184">
        <v>33643.199999999997</v>
      </c>
      <c r="FE184">
        <v>35991.4</v>
      </c>
      <c r="FF184">
        <v>43421</v>
      </c>
      <c r="FG184">
        <v>46196.4</v>
      </c>
      <c r="FH184">
        <v>1.9598500000000001</v>
      </c>
      <c r="FI184">
        <v>1.83555</v>
      </c>
      <c r="FJ184">
        <v>5.9373700000000001E-2</v>
      </c>
      <c r="FK184">
        <v>0</v>
      </c>
      <c r="FL184">
        <v>29.893799999999999</v>
      </c>
      <c r="FM184">
        <v>999.9</v>
      </c>
      <c r="FN184">
        <v>58.6</v>
      </c>
      <c r="FO184">
        <v>35.700000000000003</v>
      </c>
      <c r="FP184">
        <v>34.584499999999998</v>
      </c>
      <c r="FQ184">
        <v>64.207599999999999</v>
      </c>
      <c r="FR184">
        <v>21.967099999999999</v>
      </c>
      <c r="FS184">
        <v>1</v>
      </c>
      <c r="FT184">
        <v>0.43598599999999998</v>
      </c>
      <c r="FU184">
        <v>1.86103</v>
      </c>
      <c r="FV184">
        <v>20.311</v>
      </c>
      <c r="FW184">
        <v>5.2090500000000004</v>
      </c>
      <c r="FX184">
        <v>11.9071</v>
      </c>
      <c r="FY184">
        <v>5.0026000000000002</v>
      </c>
      <c r="FZ184">
        <v>3.2900800000000001</v>
      </c>
      <c r="GA184">
        <v>9999</v>
      </c>
      <c r="GB184">
        <v>9999</v>
      </c>
      <c r="GC184">
        <v>9999</v>
      </c>
      <c r="GD184">
        <v>999.9</v>
      </c>
      <c r="GE184">
        <v>1.8596299999999999</v>
      </c>
      <c r="GF184">
        <v>1.8546899999999999</v>
      </c>
      <c r="GG184">
        <v>1.8577600000000001</v>
      </c>
      <c r="GH184">
        <v>1.85623</v>
      </c>
      <c r="GI184">
        <v>1.85503</v>
      </c>
      <c r="GJ184">
        <v>1.8547100000000001</v>
      </c>
      <c r="GK184">
        <v>1.8534299999999999</v>
      </c>
      <c r="GL184">
        <v>1.8565400000000001</v>
      </c>
      <c r="GM184">
        <v>0</v>
      </c>
      <c r="GN184">
        <v>0</v>
      </c>
      <c r="GO184">
        <v>0</v>
      </c>
      <c r="GP184">
        <v>0</v>
      </c>
      <c r="GQ184" t="s">
        <v>385</v>
      </c>
      <c r="GR184" t="s">
        <v>386</v>
      </c>
      <c r="GS184" t="s">
        <v>387</v>
      </c>
      <c r="GT184" t="s">
        <v>387</v>
      </c>
      <c r="GU184" t="s">
        <v>387</v>
      </c>
      <c r="GV184" t="s">
        <v>387</v>
      </c>
      <c r="GW184">
        <v>0</v>
      </c>
      <c r="GX184">
        <v>100</v>
      </c>
      <c r="GY184">
        <v>100</v>
      </c>
      <c r="GZ184">
        <v>1.8819999999999999</v>
      </c>
      <c r="HA184">
        <v>5.1000000000000004E-3</v>
      </c>
      <c r="HB184">
        <v>0.2796175401742218</v>
      </c>
      <c r="HC184">
        <v>2.9318383021812969E-3</v>
      </c>
      <c r="HD184">
        <v>-1.3754559859485029E-6</v>
      </c>
      <c r="HE184">
        <v>3.0700474437127301E-10</v>
      </c>
      <c r="HF184">
        <v>-7.1567451799845402E-2</v>
      </c>
      <c r="HG184">
        <v>1.00384331276165E-2</v>
      </c>
      <c r="HH184">
        <v>-3.1532673711230711E-4</v>
      </c>
      <c r="HI184">
        <v>1.819468599177705E-6</v>
      </c>
      <c r="HJ184">
        <v>1</v>
      </c>
      <c r="HK184">
        <v>2112</v>
      </c>
      <c r="HL184">
        <v>3</v>
      </c>
      <c r="HM184">
        <v>29</v>
      </c>
      <c r="HN184">
        <v>7.2</v>
      </c>
      <c r="HO184">
        <v>7.2</v>
      </c>
      <c r="HP184">
        <v>1.9152800000000001</v>
      </c>
      <c r="HQ184">
        <v>2.2961399999999998</v>
      </c>
      <c r="HR184">
        <v>1.4978</v>
      </c>
      <c r="HS184">
        <v>2.3022499999999999</v>
      </c>
      <c r="HT184">
        <v>1.5478499999999999</v>
      </c>
      <c r="HU184">
        <v>2.3779300000000001</v>
      </c>
      <c r="HV184">
        <v>39.018799999999999</v>
      </c>
      <c r="HW184">
        <v>14.4472</v>
      </c>
      <c r="HX184">
        <v>18</v>
      </c>
      <c r="HY184">
        <v>502.56099999999998</v>
      </c>
      <c r="HZ184">
        <v>486.53300000000002</v>
      </c>
      <c r="IA184">
        <v>27.496099999999998</v>
      </c>
      <c r="IB184">
        <v>32.531700000000001</v>
      </c>
      <c r="IC184">
        <v>30.000499999999999</v>
      </c>
      <c r="ID184">
        <v>32.323799999999999</v>
      </c>
      <c r="IE184">
        <v>32.422499999999999</v>
      </c>
      <c r="IF184">
        <v>38.515000000000001</v>
      </c>
      <c r="IG184">
        <v>42.145000000000003</v>
      </c>
      <c r="IH184">
        <v>0</v>
      </c>
      <c r="II184">
        <v>27.488399999999999</v>
      </c>
      <c r="IJ184">
        <v>884.50400000000002</v>
      </c>
      <c r="IK184">
        <v>21.009399999999999</v>
      </c>
      <c r="IL184">
        <v>100.404</v>
      </c>
      <c r="IM184">
        <v>100.119</v>
      </c>
      <c r="IN184" t="s">
        <v>1943</v>
      </c>
    </row>
    <row r="185" spans="1:248" x14ac:dyDescent="0.2">
      <c r="A185">
        <v>169</v>
      </c>
      <c r="B185">
        <v>1660230454.0999999</v>
      </c>
      <c r="C185">
        <v>459.09999990463263</v>
      </c>
      <c r="D185" t="s">
        <v>707</v>
      </c>
      <c r="E185" t="s">
        <v>708</v>
      </c>
      <c r="F185">
        <v>1</v>
      </c>
      <c r="G185">
        <v>2</v>
      </c>
      <c r="H185" t="s">
        <v>376</v>
      </c>
      <c r="I185" t="s">
        <v>377</v>
      </c>
      <c r="J185" t="s">
        <v>378</v>
      </c>
      <c r="K185" t="s">
        <v>379</v>
      </c>
      <c r="L185" t="s">
        <v>380</v>
      </c>
      <c r="M185" t="s">
        <v>381</v>
      </c>
      <c r="N185">
        <v>1660230453.3499999</v>
      </c>
      <c r="O185">
        <f t="shared" si="68"/>
        <v>5.2109198857754838E-3</v>
      </c>
      <c r="P185">
        <f t="shared" si="69"/>
        <v>5.2109198857754837</v>
      </c>
      <c r="Q185">
        <f t="shared" si="70"/>
        <v>16.510991812864212</v>
      </c>
      <c r="R185">
        <f t="shared" si="71"/>
        <v>790.62950000000001</v>
      </c>
      <c r="S185">
        <f t="shared" si="72"/>
        <v>676.15399077655036</v>
      </c>
      <c r="T185">
        <f t="shared" si="73"/>
        <v>67.332498952530088</v>
      </c>
      <c r="U185">
        <f t="shared" si="74"/>
        <v>78.732153779718004</v>
      </c>
      <c r="V185">
        <f t="shared" si="75"/>
        <v>0.29788187961378482</v>
      </c>
      <c r="W185">
        <f t="shared" si="76"/>
        <v>2.9290696636041313</v>
      </c>
      <c r="X185">
        <f t="shared" si="77"/>
        <v>0.28201706150583078</v>
      </c>
      <c r="Y185">
        <f t="shared" si="78"/>
        <v>0.17761561036853241</v>
      </c>
      <c r="Z185">
        <f t="shared" si="79"/>
        <v>321.50961599999999</v>
      </c>
      <c r="AA185">
        <f t="shared" si="80"/>
        <v>31.555444423511084</v>
      </c>
      <c r="AB185">
        <f t="shared" si="81"/>
        <v>30.859749999999998</v>
      </c>
      <c r="AC185">
        <f t="shared" si="82"/>
        <v>4.4754275076342118</v>
      </c>
      <c r="AD185">
        <f t="shared" si="83"/>
        <v>59.832321957598502</v>
      </c>
      <c r="AE185">
        <f t="shared" si="84"/>
        <v>2.7017335608834001</v>
      </c>
      <c r="AF185">
        <f t="shared" si="85"/>
        <v>4.5155084617943517</v>
      </c>
      <c r="AG185">
        <f t="shared" si="86"/>
        <v>1.7736939467508117</v>
      </c>
      <c r="AH185">
        <f t="shared" si="87"/>
        <v>-229.80156696269884</v>
      </c>
      <c r="AI185">
        <f t="shared" si="88"/>
        <v>24.681646178970773</v>
      </c>
      <c r="AJ185">
        <f t="shared" si="89"/>
        <v>1.8910814445356008</v>
      </c>
      <c r="AK185">
        <f t="shared" si="90"/>
        <v>118.2807766608075</v>
      </c>
      <c r="AL185">
        <f t="shared" si="91"/>
        <v>48.086863786794822</v>
      </c>
      <c r="AM185">
        <f t="shared" si="92"/>
        <v>5.2134166618141808</v>
      </c>
      <c r="AN185">
        <f t="shared" si="93"/>
        <v>16.510991812864212</v>
      </c>
      <c r="AO185">
        <v>859.97862910174376</v>
      </c>
      <c r="AP185">
        <v>813.93594545454516</v>
      </c>
      <c r="AQ185">
        <v>4.9750892924823287</v>
      </c>
      <c r="AR185">
        <v>65.976057686478867</v>
      </c>
      <c r="AS185">
        <f t="shared" si="94"/>
        <v>5.2109198857754837</v>
      </c>
      <c r="AT185">
        <v>21.048680645433461</v>
      </c>
      <c r="AU185">
        <v>27.129978787878802</v>
      </c>
      <c r="AV185">
        <v>-1.029527448845681E-4</v>
      </c>
      <c r="AW185">
        <v>81.048263138824893</v>
      </c>
      <c r="AX185">
        <v>0</v>
      </c>
      <c r="AY185">
        <v>0</v>
      </c>
      <c r="AZ185">
        <f t="shared" si="95"/>
        <v>1</v>
      </c>
      <c r="BA185">
        <f t="shared" si="96"/>
        <v>0</v>
      </c>
      <c r="BB185">
        <f t="shared" si="97"/>
        <v>52153.728738368045</v>
      </c>
      <c r="BC185">
        <f t="shared" si="98"/>
        <v>1999.96</v>
      </c>
      <c r="BD185">
        <f t="shared" si="99"/>
        <v>1681.1663999999998</v>
      </c>
      <c r="BE185">
        <f t="shared" si="100"/>
        <v>0.84060001200023993</v>
      </c>
      <c r="BF185">
        <f t="shared" si="101"/>
        <v>0.1607580231604632</v>
      </c>
      <c r="BG185">
        <v>6</v>
      </c>
      <c r="BH185">
        <v>0.5</v>
      </c>
      <c r="BI185" t="s">
        <v>382</v>
      </c>
      <c r="BJ185">
        <v>2</v>
      </c>
      <c r="BK185" t="b">
        <v>1</v>
      </c>
      <c r="BL185">
        <v>1660230453.3499999</v>
      </c>
      <c r="BM185">
        <v>790.62950000000001</v>
      </c>
      <c r="BN185">
        <v>853.25099999999998</v>
      </c>
      <c r="BO185">
        <v>27.130849999999999</v>
      </c>
      <c r="BP185">
        <v>21.0473</v>
      </c>
      <c r="BQ185">
        <v>788.74250000000006</v>
      </c>
      <c r="BR185">
        <v>27.125800000000002</v>
      </c>
      <c r="BS185">
        <v>500.23149999999998</v>
      </c>
      <c r="BT185">
        <v>99.481200000000001</v>
      </c>
      <c r="BU185">
        <v>0.10040399999999999</v>
      </c>
      <c r="BV185">
        <v>31.01605</v>
      </c>
      <c r="BW185">
        <v>30.859749999999998</v>
      </c>
      <c r="BX185">
        <v>999.9</v>
      </c>
      <c r="BY185">
        <v>0</v>
      </c>
      <c r="BZ185">
        <v>0</v>
      </c>
      <c r="CA185">
        <v>10049.4</v>
      </c>
      <c r="CB185">
        <v>0</v>
      </c>
      <c r="CC185">
        <v>17.553599999999999</v>
      </c>
      <c r="CD185">
        <v>-62.621499999999997</v>
      </c>
      <c r="CE185">
        <v>812.67849999999999</v>
      </c>
      <c r="CF185">
        <v>871.596</v>
      </c>
      <c r="CG185">
        <v>6.0835499999999998</v>
      </c>
      <c r="CH185">
        <v>853.25099999999998</v>
      </c>
      <c r="CI185">
        <v>21.0473</v>
      </c>
      <c r="CJ185">
        <v>2.6990099999999999</v>
      </c>
      <c r="CK185">
        <v>2.0938099999999999</v>
      </c>
      <c r="CL185">
        <v>22.2791</v>
      </c>
      <c r="CM185">
        <v>18.1722</v>
      </c>
      <c r="CN185">
        <v>1999.96</v>
      </c>
      <c r="CO185">
        <v>0.98000200000000004</v>
      </c>
      <c r="CP185">
        <v>1.99983E-2</v>
      </c>
      <c r="CQ185">
        <v>0</v>
      </c>
      <c r="CR185">
        <v>2.0154999999999998</v>
      </c>
      <c r="CS185">
        <v>0</v>
      </c>
      <c r="CT185">
        <v>23217.4</v>
      </c>
      <c r="CU185">
        <v>17412</v>
      </c>
      <c r="CV185">
        <v>42.561999999999998</v>
      </c>
      <c r="CW185">
        <v>43.686999999999998</v>
      </c>
      <c r="CX185">
        <v>42.561999999999998</v>
      </c>
      <c r="CY185">
        <v>42.030999999999999</v>
      </c>
      <c r="CZ185">
        <v>42.561999999999998</v>
      </c>
      <c r="DA185">
        <v>1959.96</v>
      </c>
      <c r="DB185">
        <v>40</v>
      </c>
      <c r="DC185">
        <v>0</v>
      </c>
      <c r="DD185">
        <v>1660230452.0999999</v>
      </c>
      <c r="DE185">
        <v>0</v>
      </c>
      <c r="DF185">
        <v>1660230021</v>
      </c>
      <c r="DG185" t="s">
        <v>383</v>
      </c>
      <c r="DH185">
        <v>1660230020</v>
      </c>
      <c r="DI185">
        <v>1660230021</v>
      </c>
      <c r="DJ185">
        <v>13</v>
      </c>
      <c r="DK185">
        <v>0.128</v>
      </c>
      <c r="DL185">
        <v>-1.4E-2</v>
      </c>
      <c r="DM185">
        <v>1.25</v>
      </c>
      <c r="DN185">
        <v>1.6E-2</v>
      </c>
      <c r="DO185">
        <v>400</v>
      </c>
      <c r="DP185">
        <v>22</v>
      </c>
      <c r="DQ185">
        <v>0.31</v>
      </c>
      <c r="DR185">
        <v>0.02</v>
      </c>
      <c r="DS185">
        <v>16.33676672260513</v>
      </c>
      <c r="DT185">
        <v>-0.32662188308903251</v>
      </c>
      <c r="DU185">
        <v>0.17049572129260529</v>
      </c>
      <c r="DV185">
        <v>1</v>
      </c>
      <c r="DW185">
        <v>46.707147447760853</v>
      </c>
      <c r="DX185">
        <v>-6.3702472567842836</v>
      </c>
      <c r="DY185">
        <v>0.61263540268215133</v>
      </c>
      <c r="DZ185">
        <v>0</v>
      </c>
      <c r="EA185">
        <v>-60.774500000000003</v>
      </c>
      <c r="EB185">
        <v>4.628095161290358</v>
      </c>
      <c r="EC185">
        <v>0.64868087437058986</v>
      </c>
      <c r="ED185">
        <v>0</v>
      </c>
      <c r="EE185">
        <v>637.18285155295348</v>
      </c>
      <c r="EF185">
        <v>288.52484804968259</v>
      </c>
      <c r="EG185">
        <v>20.84039487605391</v>
      </c>
      <c r="EH185">
        <v>0</v>
      </c>
      <c r="EI185">
        <v>6.1131524390243914</v>
      </c>
      <c r="EJ185">
        <v>-8.126111498257757E-2</v>
      </c>
      <c r="EK185">
        <v>1.389611013838005E-2</v>
      </c>
      <c r="EL185">
        <v>1</v>
      </c>
      <c r="EM185">
        <v>1.7700900357746441</v>
      </c>
      <c r="EN185">
        <v>2.9434800800408618E-2</v>
      </c>
      <c r="EO185">
        <v>2.259500878957738E-3</v>
      </c>
      <c r="EP185">
        <v>1</v>
      </c>
      <c r="EQ185">
        <v>3</v>
      </c>
      <c r="ER185">
        <v>6</v>
      </c>
      <c r="ES185" t="s">
        <v>401</v>
      </c>
      <c r="ET185">
        <v>2.9422799999999998</v>
      </c>
      <c r="EU185">
        <v>2.80186</v>
      </c>
      <c r="EV185">
        <v>0.14323900000000001</v>
      </c>
      <c r="EW185">
        <v>0.15063399999999999</v>
      </c>
      <c r="EX185">
        <v>0.117423</v>
      </c>
      <c r="EY185">
        <v>9.8152799999999998E-2</v>
      </c>
      <c r="EZ185">
        <v>17541.099999999999</v>
      </c>
      <c r="FA185">
        <v>18235.900000000001</v>
      </c>
      <c r="FB185">
        <v>23813</v>
      </c>
      <c r="FC185">
        <v>24990.3</v>
      </c>
      <c r="FD185">
        <v>33643.699999999997</v>
      </c>
      <c r="FE185">
        <v>35991.5</v>
      </c>
      <c r="FF185">
        <v>43420.800000000003</v>
      </c>
      <c r="FG185">
        <v>46196.2</v>
      </c>
      <c r="FH185">
        <v>1.9597</v>
      </c>
      <c r="FI185">
        <v>1.83552</v>
      </c>
      <c r="FJ185">
        <v>5.9433300000000001E-2</v>
      </c>
      <c r="FK185">
        <v>0</v>
      </c>
      <c r="FL185">
        <v>29.8949</v>
      </c>
      <c r="FM185">
        <v>999.9</v>
      </c>
      <c r="FN185">
        <v>58.6</v>
      </c>
      <c r="FO185">
        <v>35.700000000000003</v>
      </c>
      <c r="FP185">
        <v>34.582900000000002</v>
      </c>
      <c r="FQ185">
        <v>64.0976</v>
      </c>
      <c r="FR185">
        <v>21.991199999999999</v>
      </c>
      <c r="FS185">
        <v>1</v>
      </c>
      <c r="FT185">
        <v>0.36931399999999998</v>
      </c>
      <c r="FU185">
        <v>1.9078200000000001</v>
      </c>
      <c r="FV185">
        <v>20.311199999999999</v>
      </c>
      <c r="FW185">
        <v>5.2102500000000003</v>
      </c>
      <c r="FX185">
        <v>11.9068</v>
      </c>
      <c r="FY185">
        <v>5.0029000000000003</v>
      </c>
      <c r="FZ185">
        <v>3.2901799999999999</v>
      </c>
      <c r="GA185">
        <v>9999</v>
      </c>
      <c r="GB185">
        <v>9999</v>
      </c>
      <c r="GC185">
        <v>9999</v>
      </c>
      <c r="GD185">
        <v>999.9</v>
      </c>
      <c r="GE185">
        <v>1.8596200000000001</v>
      </c>
      <c r="GF185">
        <v>1.85467</v>
      </c>
      <c r="GG185">
        <v>1.8577600000000001</v>
      </c>
      <c r="GH185">
        <v>1.85623</v>
      </c>
      <c r="GI185">
        <v>1.85503</v>
      </c>
      <c r="GJ185">
        <v>1.8547100000000001</v>
      </c>
      <c r="GK185">
        <v>1.8533900000000001</v>
      </c>
      <c r="GL185">
        <v>1.85653</v>
      </c>
      <c r="GM185">
        <v>0</v>
      </c>
      <c r="GN185">
        <v>0</v>
      </c>
      <c r="GO185">
        <v>0</v>
      </c>
      <c r="GP185">
        <v>0</v>
      </c>
      <c r="GQ185" t="s">
        <v>385</v>
      </c>
      <c r="GR185" t="s">
        <v>386</v>
      </c>
      <c r="GS185" t="s">
        <v>387</v>
      </c>
      <c r="GT185" t="s">
        <v>387</v>
      </c>
      <c r="GU185" t="s">
        <v>387</v>
      </c>
      <c r="GV185" t="s">
        <v>387</v>
      </c>
      <c r="GW185">
        <v>0</v>
      </c>
      <c r="GX185">
        <v>100</v>
      </c>
      <c r="GY185">
        <v>100</v>
      </c>
      <c r="GZ185">
        <v>1.8919999999999999</v>
      </c>
      <c r="HA185">
        <v>5.0000000000000001E-3</v>
      </c>
      <c r="HB185">
        <v>0.2796175401742218</v>
      </c>
      <c r="HC185">
        <v>2.9318383021812969E-3</v>
      </c>
      <c r="HD185">
        <v>-1.3754559859485029E-6</v>
      </c>
      <c r="HE185">
        <v>3.0700474437127301E-10</v>
      </c>
      <c r="HF185">
        <v>-7.1567451799845402E-2</v>
      </c>
      <c r="HG185">
        <v>1.00384331276165E-2</v>
      </c>
      <c r="HH185">
        <v>-3.1532673711230711E-4</v>
      </c>
      <c r="HI185">
        <v>1.819468599177705E-6</v>
      </c>
      <c r="HJ185">
        <v>1</v>
      </c>
      <c r="HK185">
        <v>2112</v>
      </c>
      <c r="HL185">
        <v>3</v>
      </c>
      <c r="HM185">
        <v>29</v>
      </c>
      <c r="HN185">
        <v>7.2</v>
      </c>
      <c r="HO185">
        <v>7.2</v>
      </c>
      <c r="HP185">
        <v>1.9299299999999999</v>
      </c>
      <c r="HQ185">
        <v>2.3168899999999999</v>
      </c>
      <c r="HR185">
        <v>1.4978</v>
      </c>
      <c r="HS185">
        <v>2.3022499999999999</v>
      </c>
      <c r="HT185">
        <v>1.5478499999999999</v>
      </c>
      <c r="HU185">
        <v>2.4230999999999998</v>
      </c>
      <c r="HV185">
        <v>39.018799999999999</v>
      </c>
      <c r="HW185">
        <v>14.4472</v>
      </c>
      <c r="HX185">
        <v>18</v>
      </c>
      <c r="HY185">
        <v>502.47899999999998</v>
      </c>
      <c r="HZ185">
        <v>486.52300000000002</v>
      </c>
      <c r="IA185">
        <v>27.488299999999999</v>
      </c>
      <c r="IB185">
        <v>32.533299999999997</v>
      </c>
      <c r="IC185">
        <v>30.000599999999999</v>
      </c>
      <c r="ID185">
        <v>32.325000000000003</v>
      </c>
      <c r="IE185">
        <v>32.423400000000001</v>
      </c>
      <c r="IF185">
        <v>38.686999999999998</v>
      </c>
      <c r="IG185">
        <v>42.145000000000003</v>
      </c>
      <c r="IH185">
        <v>0</v>
      </c>
      <c r="II185">
        <v>27.4711</v>
      </c>
      <c r="IJ185">
        <v>884.50400000000002</v>
      </c>
      <c r="IK185">
        <v>21.009399999999999</v>
      </c>
      <c r="IL185">
        <v>100.404</v>
      </c>
      <c r="IM185">
        <v>100.119</v>
      </c>
      <c r="IN185" t="s">
        <v>1943</v>
      </c>
    </row>
    <row r="186" spans="1:248" x14ac:dyDescent="0.2">
      <c r="A186">
        <v>170</v>
      </c>
      <c r="B186">
        <v>1660230454.5999999</v>
      </c>
      <c r="C186">
        <v>459.59999990463263</v>
      </c>
      <c r="D186" t="s">
        <v>707</v>
      </c>
      <c r="E186" t="s">
        <v>708</v>
      </c>
      <c r="F186">
        <v>1</v>
      </c>
      <c r="G186">
        <v>2</v>
      </c>
      <c r="H186" t="s">
        <v>376</v>
      </c>
      <c r="I186" t="s">
        <v>377</v>
      </c>
      <c r="J186" t="s">
        <v>378</v>
      </c>
      <c r="K186" t="s">
        <v>379</v>
      </c>
      <c r="L186" t="s">
        <v>380</v>
      </c>
      <c r="M186" t="s">
        <v>381</v>
      </c>
      <c r="N186">
        <v>1660230453.3499999</v>
      </c>
      <c r="O186">
        <f t="shared" si="68"/>
        <v>5.2093304176735831E-3</v>
      </c>
      <c r="P186">
        <f t="shared" si="69"/>
        <v>5.2093304176735833</v>
      </c>
      <c r="Q186">
        <f t="shared" si="70"/>
        <v>16.528382654653758</v>
      </c>
      <c r="R186">
        <f t="shared" si="71"/>
        <v>790.62950000000001</v>
      </c>
      <c r="S186">
        <f t="shared" si="72"/>
        <v>676.02924773709458</v>
      </c>
      <c r="T186">
        <f t="shared" si="73"/>
        <v>67.32007684057325</v>
      </c>
      <c r="U186">
        <f t="shared" si="74"/>
        <v>78.732153779718004</v>
      </c>
      <c r="V186">
        <f t="shared" si="75"/>
        <v>0.29778593042433465</v>
      </c>
      <c r="W186">
        <f t="shared" si="76"/>
        <v>2.9290696636041313</v>
      </c>
      <c r="X186">
        <f t="shared" si="77"/>
        <v>0.28193103885852833</v>
      </c>
      <c r="Y186">
        <f t="shared" si="78"/>
        <v>0.17756101986092448</v>
      </c>
      <c r="Z186">
        <f t="shared" si="79"/>
        <v>321.50961599999999</v>
      </c>
      <c r="AA186">
        <f t="shared" si="80"/>
        <v>31.555856700792766</v>
      </c>
      <c r="AB186">
        <f t="shared" si="81"/>
        <v>30.859749999999998</v>
      </c>
      <c r="AC186">
        <f t="shared" si="82"/>
        <v>4.4754275076342118</v>
      </c>
      <c r="AD186">
        <f t="shared" si="83"/>
        <v>59.832321957598502</v>
      </c>
      <c r="AE186">
        <f t="shared" si="84"/>
        <v>2.7017335608834001</v>
      </c>
      <c r="AF186">
        <f t="shared" si="85"/>
        <v>4.5155084617943517</v>
      </c>
      <c r="AG186">
        <f t="shared" si="86"/>
        <v>1.7736939467508117</v>
      </c>
      <c r="AH186">
        <f t="shared" si="87"/>
        <v>-229.73147141940501</v>
      </c>
      <c r="AI186">
        <f t="shared" si="88"/>
        <v>24.681646178970773</v>
      </c>
      <c r="AJ186">
        <f t="shared" si="89"/>
        <v>1.8910814445356008</v>
      </c>
      <c r="AK186">
        <f t="shared" si="90"/>
        <v>118.35087220410134</v>
      </c>
      <c r="AL186">
        <f t="shared" si="91"/>
        <v>48.086863786794822</v>
      </c>
      <c r="AM186">
        <f t="shared" si="92"/>
        <v>5.2134166618141808</v>
      </c>
      <c r="AN186">
        <f t="shared" si="93"/>
        <v>16.528382654653758</v>
      </c>
      <c r="AO186">
        <v>863.03900900514247</v>
      </c>
      <c r="AP186">
        <v>816.58206666666649</v>
      </c>
      <c r="AQ186">
        <v>5.0508253456102894</v>
      </c>
      <c r="AR186">
        <v>65.976057686478867</v>
      </c>
      <c r="AS186">
        <f t="shared" si="94"/>
        <v>5.2093304176735833</v>
      </c>
      <c r="AT186">
        <v>21.04859065184117</v>
      </c>
      <c r="AU186">
        <v>27.128008484848468</v>
      </c>
      <c r="AV186">
        <v>-9.7012068715658203E-5</v>
      </c>
      <c r="AW186">
        <v>81.048263138824893</v>
      </c>
      <c r="AX186">
        <v>0</v>
      </c>
      <c r="AY186">
        <v>0</v>
      </c>
      <c r="AZ186">
        <f t="shared" si="95"/>
        <v>1</v>
      </c>
      <c r="BA186">
        <f t="shared" si="96"/>
        <v>0</v>
      </c>
      <c r="BB186">
        <f t="shared" si="97"/>
        <v>52153.728738368045</v>
      </c>
      <c r="BC186">
        <f t="shared" si="98"/>
        <v>1999.96</v>
      </c>
      <c r="BD186">
        <f t="shared" si="99"/>
        <v>1681.1663999999998</v>
      </c>
      <c r="BE186">
        <f t="shared" si="100"/>
        <v>0.84060001200023993</v>
      </c>
      <c r="BF186">
        <f t="shared" si="101"/>
        <v>0.1607580231604632</v>
      </c>
      <c r="BG186">
        <v>6</v>
      </c>
      <c r="BH186">
        <v>0.5</v>
      </c>
      <c r="BI186" t="s">
        <v>382</v>
      </c>
      <c r="BJ186">
        <v>2</v>
      </c>
      <c r="BK186" t="b">
        <v>1</v>
      </c>
      <c r="BL186">
        <v>1660230453.3499999</v>
      </c>
      <c r="BM186">
        <v>790.62950000000001</v>
      </c>
      <c r="BN186">
        <v>853.25099999999998</v>
      </c>
      <c r="BO186">
        <v>27.130849999999999</v>
      </c>
      <c r="BP186">
        <v>21.0473</v>
      </c>
      <c r="BQ186">
        <v>788.74250000000006</v>
      </c>
      <c r="BR186">
        <v>27.125800000000002</v>
      </c>
      <c r="BS186">
        <v>500.23149999999998</v>
      </c>
      <c r="BT186">
        <v>99.481200000000001</v>
      </c>
      <c r="BU186">
        <v>0.10040399999999999</v>
      </c>
      <c r="BV186">
        <v>31.01605</v>
      </c>
      <c r="BW186">
        <v>30.859749999999998</v>
      </c>
      <c r="BX186">
        <v>999.9</v>
      </c>
      <c r="BY186">
        <v>0</v>
      </c>
      <c r="BZ186">
        <v>0</v>
      </c>
      <c r="CA186">
        <v>10049.4</v>
      </c>
      <c r="CB186">
        <v>0</v>
      </c>
      <c r="CC186">
        <v>17.553599999999999</v>
      </c>
      <c r="CD186">
        <v>-62.621499999999997</v>
      </c>
      <c r="CE186">
        <v>812.67849999999999</v>
      </c>
      <c r="CF186">
        <v>871.596</v>
      </c>
      <c r="CG186">
        <v>6.0835499999999998</v>
      </c>
      <c r="CH186">
        <v>853.25099999999998</v>
      </c>
      <c r="CI186">
        <v>21.0473</v>
      </c>
      <c r="CJ186">
        <v>2.6990099999999999</v>
      </c>
      <c r="CK186">
        <v>2.0938099999999999</v>
      </c>
      <c r="CL186">
        <v>22.2791</v>
      </c>
      <c r="CM186">
        <v>18.1722</v>
      </c>
      <c r="CN186">
        <v>1999.96</v>
      </c>
      <c r="CO186">
        <v>0.98000200000000004</v>
      </c>
      <c r="CP186">
        <v>1.99983E-2</v>
      </c>
      <c r="CQ186">
        <v>0</v>
      </c>
      <c r="CR186">
        <v>2.0154999999999998</v>
      </c>
      <c r="CS186">
        <v>0</v>
      </c>
      <c r="CT186">
        <v>23217.4</v>
      </c>
      <c r="CU186">
        <v>17412</v>
      </c>
      <c r="CV186">
        <v>42.561999999999998</v>
      </c>
      <c r="CW186">
        <v>43.686999999999998</v>
      </c>
      <c r="CX186">
        <v>42.561999999999998</v>
      </c>
      <c r="CY186">
        <v>42.030999999999999</v>
      </c>
      <c r="CZ186">
        <v>42.561999999999998</v>
      </c>
      <c r="DA186">
        <v>1959.96</v>
      </c>
      <c r="DB186">
        <v>40</v>
      </c>
      <c r="DC186">
        <v>0</v>
      </c>
      <c r="DD186">
        <v>1660230452.7</v>
      </c>
      <c r="DE186">
        <v>0</v>
      </c>
      <c r="DF186">
        <v>1660230021</v>
      </c>
      <c r="DG186" t="s">
        <v>383</v>
      </c>
      <c r="DH186">
        <v>1660230020</v>
      </c>
      <c r="DI186">
        <v>1660230021</v>
      </c>
      <c r="DJ186">
        <v>13</v>
      </c>
      <c r="DK186">
        <v>0.128</v>
      </c>
      <c r="DL186">
        <v>-1.4E-2</v>
      </c>
      <c r="DM186">
        <v>1.25</v>
      </c>
      <c r="DN186">
        <v>1.6E-2</v>
      </c>
      <c r="DO186">
        <v>400</v>
      </c>
      <c r="DP186">
        <v>22</v>
      </c>
      <c r="DQ186">
        <v>0.31</v>
      </c>
      <c r="DR186">
        <v>0.02</v>
      </c>
      <c r="DS186">
        <v>16.359128992111451</v>
      </c>
      <c r="DT186">
        <v>-7.4815045145423684E-2</v>
      </c>
      <c r="DU186">
        <v>0.17400021877064939</v>
      </c>
      <c r="DV186">
        <v>1</v>
      </c>
      <c r="DW186">
        <v>46.798048738983702</v>
      </c>
      <c r="DX186">
        <v>-3.0417394672783802</v>
      </c>
      <c r="DY186">
        <v>0.69997659435778381</v>
      </c>
      <c r="DZ186">
        <v>0</v>
      </c>
      <c r="EA186">
        <v>-60.963546666666659</v>
      </c>
      <c r="EB186">
        <v>-8.0281201334745103E-2</v>
      </c>
      <c r="EC186">
        <v>0.92786664765052451</v>
      </c>
      <c r="ED186">
        <v>1</v>
      </c>
      <c r="EE186">
        <v>642.99862503521751</v>
      </c>
      <c r="EF186">
        <v>284.93361218192712</v>
      </c>
      <c r="EG186">
        <v>21.271273686190209</v>
      </c>
      <c r="EH186">
        <v>0</v>
      </c>
      <c r="EI186">
        <v>6.1118625</v>
      </c>
      <c r="EJ186">
        <v>-0.14628697936211491</v>
      </c>
      <c r="EK186">
        <v>1.6018960601424759E-2</v>
      </c>
      <c r="EL186">
        <v>1</v>
      </c>
      <c r="EM186">
        <v>1.7705741858248869</v>
      </c>
      <c r="EN186">
        <v>3.0159258862869371E-2</v>
      </c>
      <c r="EO186">
        <v>2.3572793643008528E-3</v>
      </c>
      <c r="EP186">
        <v>1</v>
      </c>
      <c r="EQ186">
        <v>4</v>
      </c>
      <c r="ER186">
        <v>6</v>
      </c>
      <c r="ES186" t="s">
        <v>704</v>
      </c>
      <c r="ET186">
        <v>2.9422999999999999</v>
      </c>
      <c r="EU186">
        <v>2.80179</v>
      </c>
      <c r="EV186">
        <v>0.14355399999999999</v>
      </c>
      <c r="EW186">
        <v>0.15095600000000001</v>
      </c>
      <c r="EX186">
        <v>0.11742</v>
      </c>
      <c r="EY186">
        <v>9.8152400000000001E-2</v>
      </c>
      <c r="EZ186">
        <v>17534.7</v>
      </c>
      <c r="FA186">
        <v>18229</v>
      </c>
      <c r="FB186">
        <v>23813</v>
      </c>
      <c r="FC186">
        <v>24990.2</v>
      </c>
      <c r="FD186">
        <v>33643.9</v>
      </c>
      <c r="FE186">
        <v>35991.4</v>
      </c>
      <c r="FF186">
        <v>43420.800000000003</v>
      </c>
      <c r="FG186">
        <v>46196.1</v>
      </c>
      <c r="FH186">
        <v>1.9597</v>
      </c>
      <c r="FI186">
        <v>1.8354999999999999</v>
      </c>
      <c r="FJ186">
        <v>5.9366200000000001E-2</v>
      </c>
      <c r="FK186">
        <v>0</v>
      </c>
      <c r="FL186">
        <v>29.8949</v>
      </c>
      <c r="FM186">
        <v>999.9</v>
      </c>
      <c r="FN186">
        <v>58.6</v>
      </c>
      <c r="FO186">
        <v>35.700000000000003</v>
      </c>
      <c r="FP186">
        <v>34.583300000000001</v>
      </c>
      <c r="FQ186">
        <v>64.0976</v>
      </c>
      <c r="FR186">
        <v>22.756399999999999</v>
      </c>
      <c r="FS186">
        <v>1</v>
      </c>
      <c r="FT186">
        <v>0.36933700000000003</v>
      </c>
      <c r="FU186">
        <v>1.9076599999999999</v>
      </c>
      <c r="FV186">
        <v>20.311299999999999</v>
      </c>
      <c r="FW186">
        <v>5.2102500000000003</v>
      </c>
      <c r="FX186">
        <v>11.9069</v>
      </c>
      <c r="FY186">
        <v>5.0029000000000003</v>
      </c>
      <c r="FZ186">
        <v>3.2901500000000001</v>
      </c>
      <c r="GA186">
        <v>9999</v>
      </c>
      <c r="GB186">
        <v>9999</v>
      </c>
      <c r="GC186">
        <v>9999</v>
      </c>
      <c r="GD186">
        <v>999.9</v>
      </c>
      <c r="GE186">
        <v>1.8596200000000001</v>
      </c>
      <c r="GF186">
        <v>1.85467</v>
      </c>
      <c r="GG186">
        <v>1.8577600000000001</v>
      </c>
      <c r="GH186">
        <v>1.85623</v>
      </c>
      <c r="GI186">
        <v>1.85503</v>
      </c>
      <c r="GJ186">
        <v>1.8547100000000001</v>
      </c>
      <c r="GK186">
        <v>1.8533900000000001</v>
      </c>
      <c r="GL186">
        <v>1.85653</v>
      </c>
      <c r="GM186">
        <v>0</v>
      </c>
      <c r="GN186">
        <v>0</v>
      </c>
      <c r="GO186">
        <v>0</v>
      </c>
      <c r="GP186">
        <v>0</v>
      </c>
      <c r="GQ186" t="s">
        <v>385</v>
      </c>
      <c r="GR186" t="s">
        <v>386</v>
      </c>
      <c r="GS186" t="s">
        <v>387</v>
      </c>
      <c r="GT186" t="s">
        <v>387</v>
      </c>
      <c r="GU186" t="s">
        <v>387</v>
      </c>
      <c r="GV186" t="s">
        <v>387</v>
      </c>
      <c r="GW186">
        <v>0</v>
      </c>
      <c r="GX186">
        <v>100</v>
      </c>
      <c r="GY186">
        <v>100</v>
      </c>
      <c r="GZ186">
        <v>1.895</v>
      </c>
      <c r="HA186">
        <v>5.0000000000000001E-3</v>
      </c>
      <c r="HB186">
        <v>0.2796175401742218</v>
      </c>
      <c r="HC186">
        <v>2.9318383021812969E-3</v>
      </c>
      <c r="HD186">
        <v>-1.3754559859485029E-6</v>
      </c>
      <c r="HE186">
        <v>3.0700474437127301E-10</v>
      </c>
      <c r="HF186">
        <v>-7.1567451799845402E-2</v>
      </c>
      <c r="HG186">
        <v>1.00384331276165E-2</v>
      </c>
      <c r="HH186">
        <v>-3.1532673711230711E-4</v>
      </c>
      <c r="HI186">
        <v>1.819468599177705E-6</v>
      </c>
      <c r="HJ186">
        <v>1</v>
      </c>
      <c r="HK186">
        <v>2112</v>
      </c>
      <c r="HL186">
        <v>3</v>
      </c>
      <c r="HM186">
        <v>29</v>
      </c>
      <c r="HN186">
        <v>7.2</v>
      </c>
      <c r="HO186">
        <v>7.2</v>
      </c>
      <c r="HP186">
        <v>1.9323699999999999</v>
      </c>
      <c r="HQ186">
        <v>2.3168899999999999</v>
      </c>
      <c r="HR186">
        <v>1.4978</v>
      </c>
      <c r="HS186">
        <v>2.3022499999999999</v>
      </c>
      <c r="HT186">
        <v>1.5478499999999999</v>
      </c>
      <c r="HU186">
        <v>2.3022499999999999</v>
      </c>
      <c r="HV186">
        <v>39.018799999999999</v>
      </c>
      <c r="HW186">
        <v>14.438499999999999</v>
      </c>
      <c r="HX186">
        <v>18</v>
      </c>
      <c r="HY186">
        <v>502.48</v>
      </c>
      <c r="HZ186">
        <v>486.50700000000001</v>
      </c>
      <c r="IA186">
        <v>27.486699999999999</v>
      </c>
      <c r="IB186">
        <v>32.5336</v>
      </c>
      <c r="IC186">
        <v>30.000499999999999</v>
      </c>
      <c r="ID186">
        <v>32.325200000000002</v>
      </c>
      <c r="IE186">
        <v>32.423400000000001</v>
      </c>
      <c r="IF186">
        <v>38.856099999999998</v>
      </c>
      <c r="IG186">
        <v>42.145000000000003</v>
      </c>
      <c r="IH186">
        <v>0</v>
      </c>
      <c r="II186">
        <v>27.4711</v>
      </c>
      <c r="IJ186">
        <v>894.66700000000003</v>
      </c>
      <c r="IK186">
        <v>21.009399999999999</v>
      </c>
      <c r="IL186">
        <v>100.404</v>
      </c>
      <c r="IM186">
        <v>100.119</v>
      </c>
      <c r="IN186" t="s">
        <v>1943</v>
      </c>
    </row>
    <row r="187" spans="1:248" x14ac:dyDescent="0.2">
      <c r="A187">
        <v>171</v>
      </c>
      <c r="B187">
        <v>1660230456.0999999</v>
      </c>
      <c r="C187">
        <v>461.09999990463263</v>
      </c>
      <c r="D187" t="s">
        <v>709</v>
      </c>
      <c r="E187" t="s">
        <v>710</v>
      </c>
      <c r="F187">
        <v>1</v>
      </c>
      <c r="G187">
        <v>2</v>
      </c>
      <c r="H187" t="s">
        <v>376</v>
      </c>
      <c r="I187" t="s">
        <v>377</v>
      </c>
      <c r="J187" t="s">
        <v>378</v>
      </c>
      <c r="K187" t="s">
        <v>379</v>
      </c>
      <c r="L187" t="s">
        <v>380</v>
      </c>
      <c r="M187" t="s">
        <v>381</v>
      </c>
      <c r="N187">
        <v>1660230455.3499999</v>
      </c>
      <c r="O187">
        <f t="shared" si="68"/>
        <v>5.2057397872821076E-3</v>
      </c>
      <c r="P187">
        <f t="shared" si="69"/>
        <v>5.2057397872821074</v>
      </c>
      <c r="Q187">
        <f t="shared" si="70"/>
        <v>16.432617267244776</v>
      </c>
      <c r="R187">
        <f t="shared" si="71"/>
        <v>801.06</v>
      </c>
      <c r="S187">
        <f t="shared" si="72"/>
        <v>686.61598807882604</v>
      </c>
      <c r="T187">
        <f t="shared" si="73"/>
        <v>68.374607400493403</v>
      </c>
      <c r="U187">
        <f t="shared" si="74"/>
        <v>79.771173341730005</v>
      </c>
      <c r="V187">
        <f t="shared" si="75"/>
        <v>0.297556888941023</v>
      </c>
      <c r="W187">
        <f t="shared" si="76"/>
        <v>2.925805429065278</v>
      </c>
      <c r="X187">
        <f t="shared" si="77"/>
        <v>0.28170902909181428</v>
      </c>
      <c r="Y187">
        <f t="shared" si="78"/>
        <v>0.17742164021734347</v>
      </c>
      <c r="Z187">
        <f t="shared" si="79"/>
        <v>321.50721620985524</v>
      </c>
      <c r="AA187">
        <f t="shared" si="80"/>
        <v>31.557584092909657</v>
      </c>
      <c r="AB187">
        <f t="shared" si="81"/>
        <v>30.858049999999999</v>
      </c>
      <c r="AC187">
        <f t="shared" si="82"/>
        <v>4.4749932756787913</v>
      </c>
      <c r="AD187">
        <f t="shared" si="83"/>
        <v>59.817605503700257</v>
      </c>
      <c r="AE187">
        <f t="shared" si="84"/>
        <v>2.7011075359512247</v>
      </c>
      <c r="AF187">
        <f t="shared" si="85"/>
        <v>4.5155728204201306</v>
      </c>
      <c r="AG187">
        <f t="shared" si="86"/>
        <v>1.7738857397275667</v>
      </c>
      <c r="AH187">
        <f t="shared" si="87"/>
        <v>-229.57312461914094</v>
      </c>
      <c r="AI187">
        <f t="shared" si="88"/>
        <v>24.961725527672559</v>
      </c>
      <c r="AJ187">
        <f t="shared" si="89"/>
        <v>1.914660892828342</v>
      </c>
      <c r="AK187">
        <f t="shared" si="90"/>
        <v>118.81047801121521</v>
      </c>
      <c r="AL187">
        <f t="shared" si="91"/>
        <v>48.756424466778697</v>
      </c>
      <c r="AM187">
        <f t="shared" si="92"/>
        <v>5.2062513168650746</v>
      </c>
      <c r="AN187">
        <f t="shared" si="93"/>
        <v>16.432617267244776</v>
      </c>
      <c r="AO187">
        <v>872.48352840219763</v>
      </c>
      <c r="AP187">
        <v>824.77281212121181</v>
      </c>
      <c r="AQ187">
        <v>5.3138887896199059</v>
      </c>
      <c r="AR187">
        <v>65.976057686478867</v>
      </c>
      <c r="AS187">
        <f t="shared" si="94"/>
        <v>5.2057397872821074</v>
      </c>
      <c r="AT187">
        <v>21.04769537617511</v>
      </c>
      <c r="AU187">
        <v>27.123640606060601</v>
      </c>
      <c r="AV187">
        <v>-8.4266241048009782E-5</v>
      </c>
      <c r="AW187">
        <v>81.048263138824893</v>
      </c>
      <c r="AX187">
        <v>0</v>
      </c>
      <c r="AY187">
        <v>0</v>
      </c>
      <c r="AZ187">
        <f t="shared" si="95"/>
        <v>1</v>
      </c>
      <c r="BA187">
        <f t="shared" si="96"/>
        <v>0</v>
      </c>
      <c r="BB187">
        <f t="shared" si="97"/>
        <v>52060.759498521504</v>
      </c>
      <c r="BC187">
        <f t="shared" si="98"/>
        <v>1999.9449999999999</v>
      </c>
      <c r="BD187">
        <f t="shared" si="99"/>
        <v>1681.1537969999249</v>
      </c>
      <c r="BE187">
        <f t="shared" si="100"/>
        <v>0.84060001500037496</v>
      </c>
      <c r="BF187">
        <f t="shared" si="101"/>
        <v>0.16075802895072377</v>
      </c>
      <c r="BG187">
        <v>6</v>
      </c>
      <c r="BH187">
        <v>0.5</v>
      </c>
      <c r="BI187" t="s">
        <v>382</v>
      </c>
      <c r="BJ187">
        <v>2</v>
      </c>
      <c r="BK187" t="b">
        <v>1</v>
      </c>
      <c r="BL187">
        <v>1660230455.3499999</v>
      </c>
      <c r="BM187">
        <v>801.06</v>
      </c>
      <c r="BN187">
        <v>864.55099999999993</v>
      </c>
      <c r="BO187">
        <v>27.12445</v>
      </c>
      <c r="BP187">
        <v>21.048449999999999</v>
      </c>
      <c r="BQ187">
        <v>799.15899999999999</v>
      </c>
      <c r="BR187">
        <v>27.119350000000001</v>
      </c>
      <c r="BS187">
        <v>500.16800000000001</v>
      </c>
      <c r="BT187">
        <v>99.481799999999993</v>
      </c>
      <c r="BU187">
        <v>0.1002205</v>
      </c>
      <c r="BV187">
        <v>31.016300000000001</v>
      </c>
      <c r="BW187">
        <v>30.858049999999999</v>
      </c>
      <c r="BX187">
        <v>999.9</v>
      </c>
      <c r="BY187">
        <v>0</v>
      </c>
      <c r="BZ187">
        <v>0</v>
      </c>
      <c r="CA187">
        <v>10030.65</v>
      </c>
      <c r="CB187">
        <v>0</v>
      </c>
      <c r="CC187">
        <v>17.568100000000001</v>
      </c>
      <c r="CD187">
        <v>-63.490850000000002</v>
      </c>
      <c r="CE187">
        <v>823.39400000000001</v>
      </c>
      <c r="CF187">
        <v>883.1395</v>
      </c>
      <c r="CG187">
        <v>6.0759450000000008</v>
      </c>
      <c r="CH187">
        <v>864.55099999999993</v>
      </c>
      <c r="CI187">
        <v>21.048449999999999</v>
      </c>
      <c r="CJ187">
        <v>2.698385</v>
      </c>
      <c r="CK187">
        <v>2.0939399999999999</v>
      </c>
      <c r="CL187">
        <v>22.275300000000001</v>
      </c>
      <c r="CM187">
        <v>18.17315</v>
      </c>
      <c r="CN187">
        <v>1999.9449999999999</v>
      </c>
      <c r="CO187">
        <v>0.98000200000000004</v>
      </c>
      <c r="CP187">
        <v>1.99983E-2</v>
      </c>
      <c r="CQ187">
        <v>0</v>
      </c>
      <c r="CR187">
        <v>2.3925000000000001</v>
      </c>
      <c r="CS187">
        <v>0</v>
      </c>
      <c r="CT187">
        <v>23222.85</v>
      </c>
      <c r="CU187">
        <v>17411.849999999999</v>
      </c>
      <c r="CV187">
        <v>42.561999999999998</v>
      </c>
      <c r="CW187">
        <v>43.655999999999999</v>
      </c>
      <c r="CX187">
        <v>42.561999999999998</v>
      </c>
      <c r="CY187">
        <v>42.030999999999999</v>
      </c>
      <c r="CZ187">
        <v>42.561999999999998</v>
      </c>
      <c r="DA187">
        <v>1959.95</v>
      </c>
      <c r="DB187">
        <v>40</v>
      </c>
      <c r="DC187">
        <v>0</v>
      </c>
      <c r="DD187">
        <v>1660230453.9000001</v>
      </c>
      <c r="DE187">
        <v>0</v>
      </c>
      <c r="DF187">
        <v>1660230021</v>
      </c>
      <c r="DG187" t="s">
        <v>383</v>
      </c>
      <c r="DH187">
        <v>1660230020</v>
      </c>
      <c r="DI187">
        <v>1660230021</v>
      </c>
      <c r="DJ187">
        <v>13</v>
      </c>
      <c r="DK187">
        <v>0.128</v>
      </c>
      <c r="DL187">
        <v>-1.4E-2</v>
      </c>
      <c r="DM187">
        <v>1.25</v>
      </c>
      <c r="DN187">
        <v>1.6E-2</v>
      </c>
      <c r="DO187">
        <v>400</v>
      </c>
      <c r="DP187">
        <v>22</v>
      </c>
      <c r="DQ187">
        <v>0.31</v>
      </c>
      <c r="DR187">
        <v>0.02</v>
      </c>
      <c r="DS187">
        <v>16.36705167951671</v>
      </c>
      <c r="DT187">
        <v>0.32601965531851917</v>
      </c>
      <c r="DU187">
        <v>0.17754841759191581</v>
      </c>
      <c r="DV187">
        <v>1</v>
      </c>
      <c r="DW187">
        <v>46.949971809901577</v>
      </c>
      <c r="DX187">
        <v>2.2285651164477791</v>
      </c>
      <c r="DY187">
        <v>0.92901074534695693</v>
      </c>
      <c r="DZ187">
        <v>0</v>
      </c>
      <c r="EA187">
        <v>-61.196370967741927</v>
      </c>
      <c r="EB187">
        <v>-5.6193145161288971</v>
      </c>
      <c r="EC187">
        <v>1.1866892810682541</v>
      </c>
      <c r="ED187">
        <v>0</v>
      </c>
      <c r="EE187">
        <v>651.33527263239512</v>
      </c>
      <c r="EF187">
        <v>279.79493485019731</v>
      </c>
      <c r="EG187">
        <v>20.21375450609283</v>
      </c>
      <c r="EH187">
        <v>0</v>
      </c>
      <c r="EI187">
        <v>6.1092921951219514</v>
      </c>
      <c r="EJ187">
        <v>-0.1770236236933849</v>
      </c>
      <c r="EK187">
        <v>1.8232705204765311E-2</v>
      </c>
      <c r="EL187">
        <v>0</v>
      </c>
      <c r="EM187">
        <v>1.7713296927590321</v>
      </c>
      <c r="EN187">
        <v>3.0241952143148041E-2</v>
      </c>
      <c r="EO187">
        <v>2.295354163218963E-3</v>
      </c>
      <c r="EP187">
        <v>1</v>
      </c>
      <c r="EQ187">
        <v>2</v>
      </c>
      <c r="ER187">
        <v>6</v>
      </c>
      <c r="ES187" t="s">
        <v>410</v>
      </c>
      <c r="ET187">
        <v>2.94231</v>
      </c>
      <c r="EU187">
        <v>2.8016200000000002</v>
      </c>
      <c r="EV187">
        <v>0.144507</v>
      </c>
      <c r="EW187">
        <v>0.15182599999999999</v>
      </c>
      <c r="EX187">
        <v>0.11740399999999999</v>
      </c>
      <c r="EY187">
        <v>9.8154599999999995E-2</v>
      </c>
      <c r="EZ187">
        <v>17515.099999999999</v>
      </c>
      <c r="FA187">
        <v>18210.3</v>
      </c>
      <c r="FB187">
        <v>23813</v>
      </c>
      <c r="FC187">
        <v>24990.2</v>
      </c>
      <c r="FD187">
        <v>33644.5</v>
      </c>
      <c r="FE187">
        <v>35991.4</v>
      </c>
      <c r="FF187">
        <v>43420.800000000003</v>
      </c>
      <c r="FG187">
        <v>46196.1</v>
      </c>
      <c r="FH187">
        <v>1.95963</v>
      </c>
      <c r="FI187">
        <v>1.83565</v>
      </c>
      <c r="FJ187">
        <v>5.9191100000000003E-2</v>
      </c>
      <c r="FK187">
        <v>0</v>
      </c>
      <c r="FL187">
        <v>29.8949</v>
      </c>
      <c r="FM187">
        <v>999.9</v>
      </c>
      <c r="FN187">
        <v>58.6</v>
      </c>
      <c r="FO187">
        <v>35.700000000000003</v>
      </c>
      <c r="FP187">
        <v>34.584400000000002</v>
      </c>
      <c r="FQ187">
        <v>63.687600000000003</v>
      </c>
      <c r="FR187">
        <v>22.660299999999999</v>
      </c>
      <c r="FS187">
        <v>1</v>
      </c>
      <c r="FT187">
        <v>0.36941600000000002</v>
      </c>
      <c r="FU187">
        <v>1.9155800000000001</v>
      </c>
      <c r="FV187">
        <v>20.311199999999999</v>
      </c>
      <c r="FW187">
        <v>5.2103999999999999</v>
      </c>
      <c r="FX187">
        <v>11.9063</v>
      </c>
      <c r="FY187">
        <v>5.0026000000000002</v>
      </c>
      <c r="FZ187">
        <v>3.2902800000000001</v>
      </c>
      <c r="GA187">
        <v>9999</v>
      </c>
      <c r="GB187">
        <v>9999</v>
      </c>
      <c r="GC187">
        <v>9999</v>
      </c>
      <c r="GD187">
        <v>999.9</v>
      </c>
      <c r="GE187">
        <v>1.85961</v>
      </c>
      <c r="GF187">
        <v>1.85466</v>
      </c>
      <c r="GG187">
        <v>1.8577699999999999</v>
      </c>
      <c r="GH187">
        <v>1.85623</v>
      </c>
      <c r="GI187">
        <v>1.8550199999999999</v>
      </c>
      <c r="GJ187">
        <v>1.8547100000000001</v>
      </c>
      <c r="GK187">
        <v>1.85337</v>
      </c>
      <c r="GL187">
        <v>1.8565199999999999</v>
      </c>
      <c r="GM187">
        <v>0</v>
      </c>
      <c r="GN187">
        <v>0</v>
      </c>
      <c r="GO187">
        <v>0</v>
      </c>
      <c r="GP187">
        <v>0</v>
      </c>
      <c r="GQ187" t="s">
        <v>385</v>
      </c>
      <c r="GR187" t="s">
        <v>386</v>
      </c>
      <c r="GS187" t="s">
        <v>387</v>
      </c>
      <c r="GT187" t="s">
        <v>387</v>
      </c>
      <c r="GU187" t="s">
        <v>387</v>
      </c>
      <c r="GV187" t="s">
        <v>387</v>
      </c>
      <c r="GW187">
        <v>0</v>
      </c>
      <c r="GX187">
        <v>100</v>
      </c>
      <c r="GY187">
        <v>100</v>
      </c>
      <c r="GZ187">
        <v>1.9059999999999999</v>
      </c>
      <c r="HA187">
        <v>5.0000000000000001E-3</v>
      </c>
      <c r="HB187">
        <v>0.2796175401742218</v>
      </c>
      <c r="HC187">
        <v>2.9318383021812969E-3</v>
      </c>
      <c r="HD187">
        <v>-1.3754559859485029E-6</v>
      </c>
      <c r="HE187">
        <v>3.0700474437127301E-10</v>
      </c>
      <c r="HF187">
        <v>-7.1567451799845402E-2</v>
      </c>
      <c r="HG187">
        <v>1.00384331276165E-2</v>
      </c>
      <c r="HH187">
        <v>-3.1532673711230711E-4</v>
      </c>
      <c r="HI187">
        <v>1.819468599177705E-6</v>
      </c>
      <c r="HJ187">
        <v>1</v>
      </c>
      <c r="HK187">
        <v>2112</v>
      </c>
      <c r="HL187">
        <v>3</v>
      </c>
      <c r="HM187">
        <v>29</v>
      </c>
      <c r="HN187">
        <v>7.3</v>
      </c>
      <c r="HO187">
        <v>7.3</v>
      </c>
      <c r="HP187">
        <v>1.94702</v>
      </c>
      <c r="HQ187">
        <v>2.3034699999999999</v>
      </c>
      <c r="HR187">
        <v>1.4978</v>
      </c>
      <c r="HS187">
        <v>2.3022499999999999</v>
      </c>
      <c r="HT187">
        <v>1.5478499999999999</v>
      </c>
      <c r="HU187">
        <v>2.32544</v>
      </c>
      <c r="HV187">
        <v>39.018799999999999</v>
      </c>
      <c r="HW187">
        <v>14.4472</v>
      </c>
      <c r="HX187">
        <v>18</v>
      </c>
      <c r="HY187">
        <v>502.44299999999998</v>
      </c>
      <c r="HZ187">
        <v>486.613</v>
      </c>
      <c r="IA187">
        <v>27.481200000000001</v>
      </c>
      <c r="IB187">
        <v>32.534799999999997</v>
      </c>
      <c r="IC187">
        <v>30.000399999999999</v>
      </c>
      <c r="ID187">
        <v>32.3264</v>
      </c>
      <c r="IE187">
        <v>32.424399999999999</v>
      </c>
      <c r="IF187">
        <v>39.047199999999997</v>
      </c>
      <c r="IG187">
        <v>42.145000000000003</v>
      </c>
      <c r="IH187">
        <v>0</v>
      </c>
      <c r="II187">
        <v>27.4711</v>
      </c>
      <c r="IJ187">
        <v>894.66700000000003</v>
      </c>
      <c r="IK187">
        <v>21.009399999999999</v>
      </c>
      <c r="IL187">
        <v>100.404</v>
      </c>
      <c r="IM187">
        <v>100.119</v>
      </c>
      <c r="IN187" t="s">
        <v>1943</v>
      </c>
    </row>
    <row r="188" spans="1:248" x14ac:dyDescent="0.2">
      <c r="A188">
        <v>172</v>
      </c>
      <c r="B188">
        <v>1660230456.5999999</v>
      </c>
      <c r="C188">
        <v>461.59999990463263</v>
      </c>
      <c r="D188" t="s">
        <v>709</v>
      </c>
      <c r="E188" t="s">
        <v>710</v>
      </c>
      <c r="F188">
        <v>1</v>
      </c>
      <c r="G188">
        <v>2</v>
      </c>
      <c r="H188" t="s">
        <v>376</v>
      </c>
      <c r="I188" t="s">
        <v>377</v>
      </c>
      <c r="J188" t="s">
        <v>378</v>
      </c>
      <c r="K188" t="s">
        <v>379</v>
      </c>
      <c r="L188" t="s">
        <v>380</v>
      </c>
      <c r="M188" t="s">
        <v>381</v>
      </c>
      <c r="N188">
        <v>1660230455.3499999</v>
      </c>
      <c r="O188">
        <f t="shared" si="68"/>
        <v>5.2045036965773558E-3</v>
      </c>
      <c r="P188">
        <f t="shared" si="69"/>
        <v>5.2045036965773557</v>
      </c>
      <c r="Q188">
        <f t="shared" si="70"/>
        <v>16.423022867634906</v>
      </c>
      <c r="R188">
        <f t="shared" si="71"/>
        <v>801.06</v>
      </c>
      <c r="S188">
        <f t="shared" si="72"/>
        <v>686.64741215827951</v>
      </c>
      <c r="T188">
        <f t="shared" si="73"/>
        <v>68.377736673817736</v>
      </c>
      <c r="U188">
        <f t="shared" si="74"/>
        <v>79.771173341730005</v>
      </c>
      <c r="V188">
        <f t="shared" si="75"/>
        <v>0.29748227845472169</v>
      </c>
      <c r="W188">
        <f t="shared" si="76"/>
        <v>2.925805429065278</v>
      </c>
      <c r="X188">
        <f t="shared" si="77"/>
        <v>0.2816421379434792</v>
      </c>
      <c r="Y188">
        <f t="shared" si="78"/>
        <v>0.17737919064213517</v>
      </c>
      <c r="Z188">
        <f t="shared" si="79"/>
        <v>321.50721620985524</v>
      </c>
      <c r="AA188">
        <f t="shared" si="80"/>
        <v>31.557905043076147</v>
      </c>
      <c r="AB188">
        <f t="shared" si="81"/>
        <v>30.858049999999999</v>
      </c>
      <c r="AC188">
        <f t="shared" si="82"/>
        <v>4.4749932756787913</v>
      </c>
      <c r="AD188">
        <f t="shared" si="83"/>
        <v>59.817605503700257</v>
      </c>
      <c r="AE188">
        <f t="shared" si="84"/>
        <v>2.7011075359512247</v>
      </c>
      <c r="AF188">
        <f t="shared" si="85"/>
        <v>4.5155728204201306</v>
      </c>
      <c r="AG188">
        <f t="shared" si="86"/>
        <v>1.7738857397275667</v>
      </c>
      <c r="AH188">
        <f t="shared" si="87"/>
        <v>-229.51861301906138</v>
      </c>
      <c r="AI188">
        <f t="shared" si="88"/>
        <v>24.961725527672559</v>
      </c>
      <c r="AJ188">
        <f t="shared" si="89"/>
        <v>1.914660892828342</v>
      </c>
      <c r="AK188">
        <f t="shared" si="90"/>
        <v>118.86498961129477</v>
      </c>
      <c r="AL188">
        <f t="shared" si="91"/>
        <v>48.756424466778697</v>
      </c>
      <c r="AM188">
        <f t="shared" si="92"/>
        <v>5.2062513168650746</v>
      </c>
      <c r="AN188">
        <f t="shared" si="93"/>
        <v>16.423022867634906</v>
      </c>
      <c r="AO188">
        <v>875.55168071057801</v>
      </c>
      <c r="AP188">
        <v>827.52156363636334</v>
      </c>
      <c r="AQ188">
        <v>5.377706591236203</v>
      </c>
      <c r="AR188">
        <v>65.976057686478867</v>
      </c>
      <c r="AS188">
        <f t="shared" si="94"/>
        <v>5.2045036965773557</v>
      </c>
      <c r="AT188">
        <v>21.047558272266201</v>
      </c>
      <c r="AU188">
        <v>27.12204969696969</v>
      </c>
      <c r="AV188">
        <v>-8.0948943734551022E-5</v>
      </c>
      <c r="AW188">
        <v>81.048263138824893</v>
      </c>
      <c r="AX188">
        <v>0</v>
      </c>
      <c r="AY188">
        <v>0</v>
      </c>
      <c r="AZ188">
        <f t="shared" si="95"/>
        <v>1</v>
      </c>
      <c r="BA188">
        <f t="shared" si="96"/>
        <v>0</v>
      </c>
      <c r="BB188">
        <f t="shared" si="97"/>
        <v>52060.759498521504</v>
      </c>
      <c r="BC188">
        <f t="shared" si="98"/>
        <v>1999.9449999999999</v>
      </c>
      <c r="BD188">
        <f t="shared" si="99"/>
        <v>1681.1537969999249</v>
      </c>
      <c r="BE188">
        <f t="shared" si="100"/>
        <v>0.84060001500037496</v>
      </c>
      <c r="BF188">
        <f t="shared" si="101"/>
        <v>0.16075802895072377</v>
      </c>
      <c r="BG188">
        <v>6</v>
      </c>
      <c r="BH188">
        <v>0.5</v>
      </c>
      <c r="BI188" t="s">
        <v>382</v>
      </c>
      <c r="BJ188">
        <v>2</v>
      </c>
      <c r="BK188" t="b">
        <v>1</v>
      </c>
      <c r="BL188">
        <v>1660230455.3499999</v>
      </c>
      <c r="BM188">
        <v>801.06</v>
      </c>
      <c r="BN188">
        <v>864.55099999999993</v>
      </c>
      <c r="BO188">
        <v>27.12445</v>
      </c>
      <c r="BP188">
        <v>21.048449999999999</v>
      </c>
      <c r="BQ188">
        <v>799.15899999999999</v>
      </c>
      <c r="BR188">
        <v>27.119350000000001</v>
      </c>
      <c r="BS188">
        <v>500.16800000000001</v>
      </c>
      <c r="BT188">
        <v>99.481799999999993</v>
      </c>
      <c r="BU188">
        <v>0.1002205</v>
      </c>
      <c r="BV188">
        <v>31.016300000000001</v>
      </c>
      <c r="BW188">
        <v>30.858049999999999</v>
      </c>
      <c r="BX188">
        <v>999.9</v>
      </c>
      <c r="BY188">
        <v>0</v>
      </c>
      <c r="BZ188">
        <v>0</v>
      </c>
      <c r="CA188">
        <v>10030.65</v>
      </c>
      <c r="CB188">
        <v>0</v>
      </c>
      <c r="CC188">
        <v>17.568100000000001</v>
      </c>
      <c r="CD188">
        <v>-63.490850000000002</v>
      </c>
      <c r="CE188">
        <v>823.39400000000001</v>
      </c>
      <c r="CF188">
        <v>883.1395</v>
      </c>
      <c r="CG188">
        <v>6.0759450000000008</v>
      </c>
      <c r="CH188">
        <v>864.55099999999993</v>
      </c>
      <c r="CI188">
        <v>21.048449999999999</v>
      </c>
      <c r="CJ188">
        <v>2.698385</v>
      </c>
      <c r="CK188">
        <v>2.0939399999999999</v>
      </c>
      <c r="CL188">
        <v>22.275300000000001</v>
      </c>
      <c r="CM188">
        <v>18.17315</v>
      </c>
      <c r="CN188">
        <v>1999.9449999999999</v>
      </c>
      <c r="CO188">
        <v>0.98000200000000004</v>
      </c>
      <c r="CP188">
        <v>1.99983E-2</v>
      </c>
      <c r="CQ188">
        <v>0</v>
      </c>
      <c r="CR188">
        <v>2.3925000000000001</v>
      </c>
      <c r="CS188">
        <v>0</v>
      </c>
      <c r="CT188">
        <v>23222.85</v>
      </c>
      <c r="CU188">
        <v>17411.849999999999</v>
      </c>
      <c r="CV188">
        <v>42.561999999999998</v>
      </c>
      <c r="CW188">
        <v>43.655999999999999</v>
      </c>
      <c r="CX188">
        <v>42.561999999999998</v>
      </c>
      <c r="CY188">
        <v>42.030999999999999</v>
      </c>
      <c r="CZ188">
        <v>42.561999999999998</v>
      </c>
      <c r="DA188">
        <v>1959.95</v>
      </c>
      <c r="DB188">
        <v>40</v>
      </c>
      <c r="DC188">
        <v>0</v>
      </c>
      <c r="DD188">
        <v>1660230454.5</v>
      </c>
      <c r="DE188">
        <v>0</v>
      </c>
      <c r="DF188">
        <v>1660230021</v>
      </c>
      <c r="DG188" t="s">
        <v>383</v>
      </c>
      <c r="DH188">
        <v>1660230020</v>
      </c>
      <c r="DI188">
        <v>1660230021</v>
      </c>
      <c r="DJ188">
        <v>13</v>
      </c>
      <c r="DK188">
        <v>0.128</v>
      </c>
      <c r="DL188">
        <v>-1.4E-2</v>
      </c>
      <c r="DM188">
        <v>1.25</v>
      </c>
      <c r="DN188">
        <v>1.6E-2</v>
      </c>
      <c r="DO188">
        <v>400</v>
      </c>
      <c r="DP188">
        <v>22</v>
      </c>
      <c r="DQ188">
        <v>0.31</v>
      </c>
      <c r="DR188">
        <v>0.02</v>
      </c>
      <c r="DS188">
        <v>16.36705167951671</v>
      </c>
      <c r="DT188">
        <v>0.32601965531851917</v>
      </c>
      <c r="DU188">
        <v>0.17754841759191581</v>
      </c>
      <c r="DV188">
        <v>1</v>
      </c>
      <c r="DW188">
        <v>46.949971809901577</v>
      </c>
      <c r="DX188">
        <v>2.2285651164477791</v>
      </c>
      <c r="DY188">
        <v>0.92901074534695693</v>
      </c>
      <c r="DZ188">
        <v>0</v>
      </c>
      <c r="EA188">
        <v>-61.196370967741927</v>
      </c>
      <c r="EB188">
        <v>-5.6193145161288971</v>
      </c>
      <c r="EC188">
        <v>1.1866892810682541</v>
      </c>
      <c r="ED188">
        <v>0</v>
      </c>
      <c r="EE188">
        <v>651.33527263239512</v>
      </c>
      <c r="EF188">
        <v>279.79493485019731</v>
      </c>
      <c r="EG188">
        <v>20.21375450609283</v>
      </c>
      <c r="EH188">
        <v>0</v>
      </c>
      <c r="EI188">
        <v>6.1092921951219514</v>
      </c>
      <c r="EJ188">
        <v>-0.1770236236933849</v>
      </c>
      <c r="EK188">
        <v>1.8232705204765311E-2</v>
      </c>
      <c r="EL188">
        <v>0</v>
      </c>
      <c r="EM188">
        <v>1.7713296927590321</v>
      </c>
      <c r="EN188">
        <v>3.0241952143148041E-2</v>
      </c>
      <c r="EO188">
        <v>2.295354163218963E-3</v>
      </c>
      <c r="EP188">
        <v>1</v>
      </c>
      <c r="EQ188">
        <v>2</v>
      </c>
      <c r="ER188">
        <v>6</v>
      </c>
      <c r="ES188" t="s">
        <v>410</v>
      </c>
      <c r="ET188">
        <v>2.9423400000000002</v>
      </c>
      <c r="EU188">
        <v>2.8016100000000002</v>
      </c>
      <c r="EV188">
        <v>0.144819</v>
      </c>
      <c r="EW188">
        <v>0.152092</v>
      </c>
      <c r="EX188">
        <v>0.11740100000000001</v>
      </c>
      <c r="EY188">
        <v>9.8156999999999994E-2</v>
      </c>
      <c r="EZ188">
        <v>17508.7</v>
      </c>
      <c r="FA188">
        <v>18204.5</v>
      </c>
      <c r="FB188">
        <v>23813</v>
      </c>
      <c r="FC188">
        <v>24990.1</v>
      </c>
      <c r="FD188">
        <v>33644.6</v>
      </c>
      <c r="FE188">
        <v>35991.300000000003</v>
      </c>
      <c r="FF188">
        <v>43420.7</v>
      </c>
      <c r="FG188">
        <v>46196.2</v>
      </c>
      <c r="FH188">
        <v>1.9596</v>
      </c>
      <c r="FI188">
        <v>1.83565</v>
      </c>
      <c r="FJ188">
        <v>5.9180000000000003E-2</v>
      </c>
      <c r="FK188">
        <v>0</v>
      </c>
      <c r="FL188">
        <v>29.8949</v>
      </c>
      <c r="FM188">
        <v>999.9</v>
      </c>
      <c r="FN188">
        <v>58.6</v>
      </c>
      <c r="FO188">
        <v>35.700000000000003</v>
      </c>
      <c r="FP188">
        <v>34.583100000000002</v>
      </c>
      <c r="FQ188">
        <v>63.687600000000003</v>
      </c>
      <c r="FR188">
        <v>21.927099999999999</v>
      </c>
      <c r="FS188">
        <v>1</v>
      </c>
      <c r="FT188">
        <v>0.36941800000000002</v>
      </c>
      <c r="FU188">
        <v>1.9174500000000001</v>
      </c>
      <c r="FV188">
        <v>20.311199999999999</v>
      </c>
      <c r="FW188">
        <v>5.2103999999999999</v>
      </c>
      <c r="FX188">
        <v>11.9062</v>
      </c>
      <c r="FY188">
        <v>5.0026000000000002</v>
      </c>
      <c r="FZ188">
        <v>3.2902999999999998</v>
      </c>
      <c r="GA188">
        <v>9999</v>
      </c>
      <c r="GB188">
        <v>9999</v>
      </c>
      <c r="GC188">
        <v>9999</v>
      </c>
      <c r="GD188">
        <v>999.9</v>
      </c>
      <c r="GE188">
        <v>1.85961</v>
      </c>
      <c r="GF188">
        <v>1.85466</v>
      </c>
      <c r="GG188">
        <v>1.8577699999999999</v>
      </c>
      <c r="GH188">
        <v>1.85623</v>
      </c>
      <c r="GI188">
        <v>1.8550199999999999</v>
      </c>
      <c r="GJ188">
        <v>1.8547100000000001</v>
      </c>
      <c r="GK188">
        <v>1.85338</v>
      </c>
      <c r="GL188">
        <v>1.8565199999999999</v>
      </c>
      <c r="GM188">
        <v>0</v>
      </c>
      <c r="GN188">
        <v>0</v>
      </c>
      <c r="GO188">
        <v>0</v>
      </c>
      <c r="GP188">
        <v>0</v>
      </c>
      <c r="GQ188" t="s">
        <v>385</v>
      </c>
      <c r="GR188" t="s">
        <v>386</v>
      </c>
      <c r="GS188" t="s">
        <v>387</v>
      </c>
      <c r="GT188" t="s">
        <v>387</v>
      </c>
      <c r="GU188" t="s">
        <v>387</v>
      </c>
      <c r="GV188" t="s">
        <v>387</v>
      </c>
      <c r="GW188">
        <v>0</v>
      </c>
      <c r="GX188">
        <v>100</v>
      </c>
      <c r="GY188">
        <v>100</v>
      </c>
      <c r="GZ188">
        <v>1.91</v>
      </c>
      <c r="HA188">
        <v>5.0000000000000001E-3</v>
      </c>
      <c r="HB188">
        <v>0.2796175401742218</v>
      </c>
      <c r="HC188">
        <v>2.9318383021812969E-3</v>
      </c>
      <c r="HD188">
        <v>-1.3754559859485029E-6</v>
      </c>
      <c r="HE188">
        <v>3.0700474437127301E-10</v>
      </c>
      <c r="HF188">
        <v>-7.1567451799845402E-2</v>
      </c>
      <c r="HG188">
        <v>1.00384331276165E-2</v>
      </c>
      <c r="HH188">
        <v>-3.1532673711230711E-4</v>
      </c>
      <c r="HI188">
        <v>1.819468599177705E-6</v>
      </c>
      <c r="HJ188">
        <v>1</v>
      </c>
      <c r="HK188">
        <v>2112</v>
      </c>
      <c r="HL188">
        <v>3</v>
      </c>
      <c r="HM188">
        <v>29</v>
      </c>
      <c r="HN188">
        <v>7.3</v>
      </c>
      <c r="HO188">
        <v>7.3</v>
      </c>
      <c r="HP188">
        <v>1.94946</v>
      </c>
      <c r="HQ188">
        <v>2.3010299999999999</v>
      </c>
      <c r="HR188">
        <v>1.4978</v>
      </c>
      <c r="HS188">
        <v>2.3022499999999999</v>
      </c>
      <c r="HT188">
        <v>1.5478499999999999</v>
      </c>
      <c r="HU188">
        <v>2.4609399999999999</v>
      </c>
      <c r="HV188">
        <v>39.018799999999999</v>
      </c>
      <c r="HW188">
        <v>14.4472</v>
      </c>
      <c r="HX188">
        <v>18</v>
      </c>
      <c r="HY188">
        <v>502.43</v>
      </c>
      <c r="HZ188">
        <v>486.61500000000001</v>
      </c>
      <c r="IA188">
        <v>27.48</v>
      </c>
      <c r="IB188">
        <v>32.534999999999997</v>
      </c>
      <c r="IC188">
        <v>30.000399999999999</v>
      </c>
      <c r="ID188">
        <v>32.326599999999999</v>
      </c>
      <c r="IE188">
        <v>32.424700000000001</v>
      </c>
      <c r="IF188">
        <v>39.218200000000003</v>
      </c>
      <c r="IG188">
        <v>42.145000000000003</v>
      </c>
      <c r="IH188">
        <v>0</v>
      </c>
      <c r="II188">
        <v>27.4711</v>
      </c>
      <c r="IJ188">
        <v>904.74199999999996</v>
      </c>
      <c r="IK188">
        <v>21.009399999999999</v>
      </c>
      <c r="IL188">
        <v>100.404</v>
      </c>
      <c r="IM188">
        <v>100.119</v>
      </c>
      <c r="IN188" t="s">
        <v>1943</v>
      </c>
    </row>
    <row r="189" spans="1:248" x14ac:dyDescent="0.2">
      <c r="A189">
        <v>173</v>
      </c>
      <c r="B189">
        <v>1660230458.0999999</v>
      </c>
      <c r="C189">
        <v>463.09999990463263</v>
      </c>
      <c r="D189" t="s">
        <v>711</v>
      </c>
      <c r="E189" t="s">
        <v>712</v>
      </c>
      <c r="F189">
        <v>1</v>
      </c>
      <c r="G189">
        <v>2</v>
      </c>
      <c r="H189" t="s">
        <v>376</v>
      </c>
      <c r="I189" t="s">
        <v>377</v>
      </c>
      <c r="J189" t="s">
        <v>378</v>
      </c>
      <c r="K189" t="s">
        <v>379</v>
      </c>
      <c r="L189" t="s">
        <v>380</v>
      </c>
      <c r="M189" t="s">
        <v>381</v>
      </c>
      <c r="N189">
        <v>1660230457.3499999</v>
      </c>
      <c r="O189">
        <f t="shared" si="68"/>
        <v>5.1988964851798483E-3</v>
      </c>
      <c r="P189">
        <f t="shared" si="69"/>
        <v>5.1988964851798487</v>
      </c>
      <c r="Q189">
        <f t="shared" si="70"/>
        <v>16.570331919526723</v>
      </c>
      <c r="R189">
        <f t="shared" si="71"/>
        <v>811.553</v>
      </c>
      <c r="S189">
        <f t="shared" si="72"/>
        <v>695.88595108644938</v>
      </c>
      <c r="T189">
        <f t="shared" si="73"/>
        <v>69.297709214003191</v>
      </c>
      <c r="U189">
        <f t="shared" si="74"/>
        <v>80.816064353575996</v>
      </c>
      <c r="V189">
        <f t="shared" si="75"/>
        <v>0.2970667440616741</v>
      </c>
      <c r="W189">
        <f t="shared" si="76"/>
        <v>2.9235026903359942</v>
      </c>
      <c r="X189">
        <f t="shared" si="77"/>
        <v>0.28125783129927323</v>
      </c>
      <c r="Y189">
        <f t="shared" si="78"/>
        <v>0.17713637240847516</v>
      </c>
      <c r="Z189">
        <f t="shared" si="79"/>
        <v>321.53275221031839</v>
      </c>
      <c r="AA189">
        <f t="shared" si="80"/>
        <v>31.55990864391163</v>
      </c>
      <c r="AB189">
        <f t="shared" si="81"/>
        <v>30.856999999999999</v>
      </c>
      <c r="AC189">
        <f t="shared" si="82"/>
        <v>4.4747250919235375</v>
      </c>
      <c r="AD189">
        <f t="shared" si="83"/>
        <v>59.800166502826137</v>
      </c>
      <c r="AE189">
        <f t="shared" si="84"/>
        <v>2.7003200651676003</v>
      </c>
      <c r="AF189">
        <f t="shared" si="85"/>
        <v>4.5155728204201306</v>
      </c>
      <c r="AG189">
        <f t="shared" si="86"/>
        <v>1.7744050267559373</v>
      </c>
      <c r="AH189">
        <f t="shared" si="87"/>
        <v>-229.27133499643131</v>
      </c>
      <c r="AI189">
        <f t="shared" si="88"/>
        <v>25.107572012694366</v>
      </c>
      <c r="AJ189">
        <f t="shared" si="89"/>
        <v>1.9273548181336819</v>
      </c>
      <c r="AK189">
        <f t="shared" si="90"/>
        <v>119.29634404471511</v>
      </c>
      <c r="AL189">
        <f t="shared" si="91"/>
        <v>47.891759192900231</v>
      </c>
      <c r="AM189">
        <f t="shared" si="92"/>
        <v>5.1993468038232109</v>
      </c>
      <c r="AN189">
        <f t="shared" si="93"/>
        <v>16.570331919526723</v>
      </c>
      <c r="AO189">
        <v>883.84260009173727</v>
      </c>
      <c r="AP189">
        <v>835.53287878787876</v>
      </c>
      <c r="AQ189">
        <v>5.3975652720964282</v>
      </c>
      <c r="AR189">
        <v>65.976057686478867</v>
      </c>
      <c r="AS189">
        <f t="shared" si="94"/>
        <v>5.1988964851798487</v>
      </c>
      <c r="AT189">
        <v>21.048177194984319</v>
      </c>
      <c r="AU189">
        <v>27.115579393939381</v>
      </c>
      <c r="AV189">
        <v>-6.6152171936478807E-5</v>
      </c>
      <c r="AW189">
        <v>81.048263138824893</v>
      </c>
      <c r="AX189">
        <v>0</v>
      </c>
      <c r="AY189">
        <v>0</v>
      </c>
      <c r="AZ189">
        <f t="shared" si="95"/>
        <v>1</v>
      </c>
      <c r="BA189">
        <f t="shared" si="96"/>
        <v>0</v>
      </c>
      <c r="BB189">
        <f t="shared" si="97"/>
        <v>51995.231571159165</v>
      </c>
      <c r="BC189">
        <f t="shared" si="98"/>
        <v>2000.105</v>
      </c>
      <c r="BD189">
        <f t="shared" si="99"/>
        <v>1681.2881970001649</v>
      </c>
      <c r="BE189">
        <f t="shared" si="100"/>
        <v>0.84059996700181483</v>
      </c>
      <c r="BF189">
        <f t="shared" si="101"/>
        <v>0.16075793631350274</v>
      </c>
      <c r="BG189">
        <v>6</v>
      </c>
      <c r="BH189">
        <v>0.5</v>
      </c>
      <c r="BI189" t="s">
        <v>382</v>
      </c>
      <c r="BJ189">
        <v>2</v>
      </c>
      <c r="BK189" t="b">
        <v>1</v>
      </c>
      <c r="BL189">
        <v>1660230457.3499999</v>
      </c>
      <c r="BM189">
        <v>811.553</v>
      </c>
      <c r="BN189">
        <v>874.06050000000005</v>
      </c>
      <c r="BO189">
        <v>27.11655</v>
      </c>
      <c r="BP189">
        <v>21.049050000000001</v>
      </c>
      <c r="BQ189">
        <v>809.63850000000002</v>
      </c>
      <c r="BR189">
        <v>27.111450000000001</v>
      </c>
      <c r="BS189">
        <v>500.20850000000002</v>
      </c>
      <c r="BT189">
        <v>99.4816</v>
      </c>
      <c r="BU189">
        <v>0.100392</v>
      </c>
      <c r="BV189">
        <v>31.016300000000001</v>
      </c>
      <c r="BW189">
        <v>30.856999999999999</v>
      </c>
      <c r="BX189">
        <v>999.9</v>
      </c>
      <c r="BY189">
        <v>0</v>
      </c>
      <c r="BZ189">
        <v>0</v>
      </c>
      <c r="CA189">
        <v>10017.5</v>
      </c>
      <c r="CB189">
        <v>0</v>
      </c>
      <c r="CC189">
        <v>17.579799999999999</v>
      </c>
      <c r="CD189">
        <v>-62.5077</v>
      </c>
      <c r="CE189">
        <v>834.173</v>
      </c>
      <c r="CF189">
        <v>892.85450000000003</v>
      </c>
      <c r="CG189">
        <v>6.0675299999999996</v>
      </c>
      <c r="CH189">
        <v>874.06050000000005</v>
      </c>
      <c r="CI189">
        <v>21.049050000000001</v>
      </c>
      <c r="CJ189">
        <v>2.6975950000000002</v>
      </c>
      <c r="CK189">
        <v>2.0939899999999998</v>
      </c>
      <c r="CL189">
        <v>22.270499999999998</v>
      </c>
      <c r="CM189">
        <v>18.173549999999999</v>
      </c>
      <c r="CN189">
        <v>2000.105</v>
      </c>
      <c r="CO189">
        <v>0.98000350000000003</v>
      </c>
      <c r="CP189">
        <v>1.9996799999999999E-2</v>
      </c>
      <c r="CQ189">
        <v>0</v>
      </c>
      <c r="CR189">
        <v>2.2505000000000002</v>
      </c>
      <c r="CS189">
        <v>0</v>
      </c>
      <c r="CT189">
        <v>23232</v>
      </c>
      <c r="CU189">
        <v>17413.2</v>
      </c>
      <c r="CV189">
        <v>42.561999999999998</v>
      </c>
      <c r="CW189">
        <v>43.686999999999998</v>
      </c>
      <c r="CX189">
        <v>42.561999999999998</v>
      </c>
      <c r="CY189">
        <v>42</v>
      </c>
      <c r="CZ189">
        <v>42.530999999999999</v>
      </c>
      <c r="DA189">
        <v>1960.11</v>
      </c>
      <c r="DB189">
        <v>40</v>
      </c>
      <c r="DC189">
        <v>0</v>
      </c>
      <c r="DD189">
        <v>1660230456.3</v>
      </c>
      <c r="DE189">
        <v>0</v>
      </c>
      <c r="DF189">
        <v>1660230021</v>
      </c>
      <c r="DG189" t="s">
        <v>383</v>
      </c>
      <c r="DH189">
        <v>1660230020</v>
      </c>
      <c r="DI189">
        <v>1660230021</v>
      </c>
      <c r="DJ189">
        <v>13</v>
      </c>
      <c r="DK189">
        <v>0.128</v>
      </c>
      <c r="DL189">
        <v>-1.4E-2</v>
      </c>
      <c r="DM189">
        <v>1.25</v>
      </c>
      <c r="DN189">
        <v>1.6E-2</v>
      </c>
      <c r="DO189">
        <v>400</v>
      </c>
      <c r="DP189">
        <v>22</v>
      </c>
      <c r="DQ189">
        <v>0.31</v>
      </c>
      <c r="DR189">
        <v>0.02</v>
      </c>
      <c r="DS189">
        <v>16.347527288022889</v>
      </c>
      <c r="DT189">
        <v>1.1170579875584561</v>
      </c>
      <c r="DU189">
        <v>0.1634927298997734</v>
      </c>
      <c r="DV189">
        <v>0</v>
      </c>
      <c r="DW189">
        <v>47.036099393587733</v>
      </c>
      <c r="DX189">
        <v>5.2873597242303836</v>
      </c>
      <c r="DY189">
        <v>1.0142789490861159</v>
      </c>
      <c r="DZ189">
        <v>0</v>
      </c>
      <c r="EA189">
        <v>-61.305841935483869</v>
      </c>
      <c r="EB189">
        <v>-8.4179903225806409</v>
      </c>
      <c r="EC189">
        <v>1.270576464742498</v>
      </c>
      <c r="ED189">
        <v>0</v>
      </c>
      <c r="EE189">
        <v>656.18504018413159</v>
      </c>
      <c r="EF189">
        <v>276.80169879284352</v>
      </c>
      <c r="EG189">
        <v>19.988314753363529</v>
      </c>
      <c r="EH189">
        <v>0</v>
      </c>
      <c r="EI189">
        <v>6.106937804878048</v>
      </c>
      <c r="EJ189">
        <v>-0.196611846689902</v>
      </c>
      <c r="EK189">
        <v>1.9645419439083881E-2</v>
      </c>
      <c r="EL189">
        <v>0</v>
      </c>
      <c r="EM189">
        <v>1.771770171793531</v>
      </c>
      <c r="EN189">
        <v>2.748738357835322E-2</v>
      </c>
      <c r="EO189">
        <v>2.1238774542924979E-3</v>
      </c>
      <c r="EP189">
        <v>1</v>
      </c>
      <c r="EQ189">
        <v>1</v>
      </c>
      <c r="ER189">
        <v>6</v>
      </c>
      <c r="ES189" t="s">
        <v>413</v>
      </c>
      <c r="ET189">
        <v>2.9423300000000001</v>
      </c>
      <c r="EU189">
        <v>2.8016299999999998</v>
      </c>
      <c r="EV189">
        <v>0.14573900000000001</v>
      </c>
      <c r="EW189">
        <v>0.152895</v>
      </c>
      <c r="EX189">
        <v>0.117377</v>
      </c>
      <c r="EY189">
        <v>9.8155999999999993E-2</v>
      </c>
      <c r="EZ189">
        <v>17489.8</v>
      </c>
      <c r="FA189">
        <v>18187.2</v>
      </c>
      <c r="FB189">
        <v>23812.9</v>
      </c>
      <c r="FC189">
        <v>24990</v>
      </c>
      <c r="FD189">
        <v>33645.4</v>
      </c>
      <c r="FE189">
        <v>35991.300000000003</v>
      </c>
      <c r="FF189">
        <v>43420.5</v>
      </c>
      <c r="FG189">
        <v>46196</v>
      </c>
      <c r="FH189">
        <v>1.9595199999999999</v>
      </c>
      <c r="FI189">
        <v>1.83575</v>
      </c>
      <c r="FJ189">
        <v>5.9191100000000003E-2</v>
      </c>
      <c r="FK189">
        <v>0</v>
      </c>
      <c r="FL189">
        <v>29.8949</v>
      </c>
      <c r="FM189">
        <v>999.9</v>
      </c>
      <c r="FN189">
        <v>58.6</v>
      </c>
      <c r="FO189">
        <v>35.700000000000003</v>
      </c>
      <c r="FP189">
        <v>34.585900000000002</v>
      </c>
      <c r="FQ189">
        <v>63.937600000000003</v>
      </c>
      <c r="FR189">
        <v>21.991199999999999</v>
      </c>
      <c r="FS189">
        <v>1</v>
      </c>
      <c r="FT189">
        <v>0.43638700000000002</v>
      </c>
      <c r="FU189">
        <v>1.8622099999999999</v>
      </c>
      <c r="FV189">
        <v>20.311199999999999</v>
      </c>
      <c r="FW189">
        <v>5.2100999999999997</v>
      </c>
      <c r="FX189">
        <v>11.9062</v>
      </c>
      <c r="FY189">
        <v>5.0027499999999998</v>
      </c>
      <c r="FZ189">
        <v>3.2902999999999998</v>
      </c>
      <c r="GA189">
        <v>9999</v>
      </c>
      <c r="GB189">
        <v>9999</v>
      </c>
      <c r="GC189">
        <v>9999</v>
      </c>
      <c r="GD189">
        <v>999.9</v>
      </c>
      <c r="GE189">
        <v>1.85961</v>
      </c>
      <c r="GF189">
        <v>1.85466</v>
      </c>
      <c r="GG189">
        <v>1.8577699999999999</v>
      </c>
      <c r="GH189">
        <v>1.85623</v>
      </c>
      <c r="GI189">
        <v>1.8550199999999999</v>
      </c>
      <c r="GJ189">
        <v>1.8547100000000001</v>
      </c>
      <c r="GK189">
        <v>1.85337</v>
      </c>
      <c r="GL189">
        <v>1.8565199999999999</v>
      </c>
      <c r="GM189">
        <v>0</v>
      </c>
      <c r="GN189">
        <v>0</v>
      </c>
      <c r="GO189">
        <v>0</v>
      </c>
      <c r="GP189">
        <v>0</v>
      </c>
      <c r="GQ189" t="s">
        <v>385</v>
      </c>
      <c r="GR189" t="s">
        <v>386</v>
      </c>
      <c r="GS189" t="s">
        <v>387</v>
      </c>
      <c r="GT189" t="s">
        <v>387</v>
      </c>
      <c r="GU189" t="s">
        <v>387</v>
      </c>
      <c r="GV189" t="s">
        <v>387</v>
      </c>
      <c r="GW189">
        <v>0</v>
      </c>
      <c r="GX189">
        <v>100</v>
      </c>
      <c r="GY189">
        <v>100</v>
      </c>
      <c r="GZ189">
        <v>1.92</v>
      </c>
      <c r="HA189">
        <v>5.1000000000000004E-3</v>
      </c>
      <c r="HB189">
        <v>0.2796175401742218</v>
      </c>
      <c r="HC189">
        <v>2.9318383021812969E-3</v>
      </c>
      <c r="HD189">
        <v>-1.3754559859485029E-6</v>
      </c>
      <c r="HE189">
        <v>3.0700474437127301E-10</v>
      </c>
      <c r="HF189">
        <v>-7.1567451799845402E-2</v>
      </c>
      <c r="HG189">
        <v>1.00384331276165E-2</v>
      </c>
      <c r="HH189">
        <v>-3.1532673711230711E-4</v>
      </c>
      <c r="HI189">
        <v>1.819468599177705E-6</v>
      </c>
      <c r="HJ189">
        <v>1</v>
      </c>
      <c r="HK189">
        <v>2112</v>
      </c>
      <c r="HL189">
        <v>3</v>
      </c>
      <c r="HM189">
        <v>29</v>
      </c>
      <c r="HN189">
        <v>7.3</v>
      </c>
      <c r="HO189">
        <v>7.3</v>
      </c>
      <c r="HP189">
        <v>1.96533</v>
      </c>
      <c r="HQ189">
        <v>2.3168899999999999</v>
      </c>
      <c r="HR189">
        <v>1.4978</v>
      </c>
      <c r="HS189">
        <v>2.3022499999999999</v>
      </c>
      <c r="HT189">
        <v>1.5478499999999999</v>
      </c>
      <c r="HU189">
        <v>2.4035600000000001</v>
      </c>
      <c r="HV189">
        <v>39.018799999999999</v>
      </c>
      <c r="HW189">
        <v>14.4472</v>
      </c>
      <c r="HX189">
        <v>18</v>
      </c>
      <c r="HY189">
        <v>502.39800000000002</v>
      </c>
      <c r="HZ189">
        <v>486.69</v>
      </c>
      <c r="IA189">
        <v>27.473600000000001</v>
      </c>
      <c r="IB189">
        <v>32.536200000000001</v>
      </c>
      <c r="IC189">
        <v>30.000399999999999</v>
      </c>
      <c r="ID189">
        <v>32.328499999999998</v>
      </c>
      <c r="IE189">
        <v>32.425899999999999</v>
      </c>
      <c r="IF189">
        <v>39.405000000000001</v>
      </c>
      <c r="IG189">
        <v>42.145000000000003</v>
      </c>
      <c r="IH189">
        <v>0</v>
      </c>
      <c r="II189">
        <v>27.4711</v>
      </c>
      <c r="IJ189">
        <v>904.74199999999996</v>
      </c>
      <c r="IK189">
        <v>21.009399999999999</v>
      </c>
      <c r="IL189">
        <v>100.40300000000001</v>
      </c>
      <c r="IM189">
        <v>100.11799999999999</v>
      </c>
      <c r="IN189" t="s">
        <v>1943</v>
      </c>
    </row>
    <row r="190" spans="1:248" x14ac:dyDescent="0.2">
      <c r="A190">
        <v>174</v>
      </c>
      <c r="B190">
        <v>1660230458.5999999</v>
      </c>
      <c r="C190">
        <v>463.59999990463263</v>
      </c>
      <c r="D190" t="s">
        <v>711</v>
      </c>
      <c r="E190" t="s">
        <v>712</v>
      </c>
      <c r="F190">
        <v>1</v>
      </c>
      <c r="G190">
        <v>2</v>
      </c>
      <c r="H190" t="s">
        <v>376</v>
      </c>
      <c r="I190" t="s">
        <v>377</v>
      </c>
      <c r="J190" t="s">
        <v>378</v>
      </c>
      <c r="K190" t="s">
        <v>379</v>
      </c>
      <c r="L190" t="s">
        <v>380</v>
      </c>
      <c r="M190" t="s">
        <v>381</v>
      </c>
      <c r="N190">
        <v>1660230457.3499999</v>
      </c>
      <c r="O190">
        <f t="shared" si="68"/>
        <v>5.196438151429182E-3</v>
      </c>
      <c r="P190">
        <f t="shared" si="69"/>
        <v>5.1964381514291818</v>
      </c>
      <c r="Q190">
        <f t="shared" si="70"/>
        <v>16.579043775817475</v>
      </c>
      <c r="R190">
        <f t="shared" si="71"/>
        <v>811.553</v>
      </c>
      <c r="S190">
        <f t="shared" si="72"/>
        <v>695.79343214466724</v>
      </c>
      <c r="T190">
        <f t="shared" si="73"/>
        <v>69.288495993482798</v>
      </c>
      <c r="U190">
        <f t="shared" si="74"/>
        <v>80.816064353575996</v>
      </c>
      <c r="V190">
        <f t="shared" si="75"/>
        <v>0.29691841702135247</v>
      </c>
      <c r="W190">
        <f t="shared" si="76"/>
        <v>2.9235026903359942</v>
      </c>
      <c r="X190">
        <f t="shared" si="77"/>
        <v>0.28112483661063242</v>
      </c>
      <c r="Y190">
        <f t="shared" si="78"/>
        <v>0.17705197427084113</v>
      </c>
      <c r="Z190">
        <f t="shared" si="79"/>
        <v>321.53275221031839</v>
      </c>
      <c r="AA190">
        <f t="shared" si="80"/>
        <v>31.560547415609406</v>
      </c>
      <c r="AB190">
        <f t="shared" si="81"/>
        <v>30.856999999999999</v>
      </c>
      <c r="AC190">
        <f t="shared" si="82"/>
        <v>4.4747250919235375</v>
      </c>
      <c r="AD190">
        <f t="shared" si="83"/>
        <v>59.800166502826137</v>
      </c>
      <c r="AE190">
        <f t="shared" si="84"/>
        <v>2.7003200651676003</v>
      </c>
      <c r="AF190">
        <f t="shared" si="85"/>
        <v>4.5155728204201306</v>
      </c>
      <c r="AG190">
        <f t="shared" si="86"/>
        <v>1.7744050267559373</v>
      </c>
      <c r="AH190">
        <f t="shared" si="87"/>
        <v>-229.16292247802693</v>
      </c>
      <c r="AI190">
        <f t="shared" si="88"/>
        <v>25.107572012694366</v>
      </c>
      <c r="AJ190">
        <f t="shared" si="89"/>
        <v>1.9273548181336819</v>
      </c>
      <c r="AK190">
        <f t="shared" si="90"/>
        <v>119.40475656311949</v>
      </c>
      <c r="AL190">
        <f t="shared" si="91"/>
        <v>47.891759192900231</v>
      </c>
      <c r="AM190">
        <f t="shared" si="92"/>
        <v>5.1993468038232109</v>
      </c>
      <c r="AN190">
        <f t="shared" si="93"/>
        <v>16.579043775817475</v>
      </c>
      <c r="AO190">
        <v>886.32981378525778</v>
      </c>
      <c r="AP190">
        <v>838.1568727272728</v>
      </c>
      <c r="AQ190">
        <v>5.3691467172511436</v>
      </c>
      <c r="AR190">
        <v>65.976057686478867</v>
      </c>
      <c r="AS190">
        <f t="shared" si="94"/>
        <v>5.1964381514291818</v>
      </c>
      <c r="AT190">
        <v>21.04847351975797</v>
      </c>
      <c r="AU190">
        <v>27.113032727272731</v>
      </c>
      <c r="AV190">
        <v>-6.7712894527494901E-5</v>
      </c>
      <c r="AW190">
        <v>81.048263138824893</v>
      </c>
      <c r="AX190">
        <v>0</v>
      </c>
      <c r="AY190">
        <v>0</v>
      </c>
      <c r="AZ190">
        <f t="shared" si="95"/>
        <v>1</v>
      </c>
      <c r="BA190">
        <f t="shared" si="96"/>
        <v>0</v>
      </c>
      <c r="BB190">
        <f t="shared" si="97"/>
        <v>51995.231571159165</v>
      </c>
      <c r="BC190">
        <f t="shared" si="98"/>
        <v>2000.105</v>
      </c>
      <c r="BD190">
        <f t="shared" si="99"/>
        <v>1681.2881970001649</v>
      </c>
      <c r="BE190">
        <f t="shared" si="100"/>
        <v>0.84059996700181483</v>
      </c>
      <c r="BF190">
        <f t="shared" si="101"/>
        <v>0.16075793631350274</v>
      </c>
      <c r="BG190">
        <v>6</v>
      </c>
      <c r="BH190">
        <v>0.5</v>
      </c>
      <c r="BI190" t="s">
        <v>382</v>
      </c>
      <c r="BJ190">
        <v>2</v>
      </c>
      <c r="BK190" t="b">
        <v>1</v>
      </c>
      <c r="BL190">
        <v>1660230457.3499999</v>
      </c>
      <c r="BM190">
        <v>811.553</v>
      </c>
      <c r="BN190">
        <v>874.06050000000005</v>
      </c>
      <c r="BO190">
        <v>27.11655</v>
      </c>
      <c r="BP190">
        <v>21.049050000000001</v>
      </c>
      <c r="BQ190">
        <v>809.63850000000002</v>
      </c>
      <c r="BR190">
        <v>27.111450000000001</v>
      </c>
      <c r="BS190">
        <v>500.20850000000002</v>
      </c>
      <c r="BT190">
        <v>99.4816</v>
      </c>
      <c r="BU190">
        <v>0.100392</v>
      </c>
      <c r="BV190">
        <v>31.016300000000001</v>
      </c>
      <c r="BW190">
        <v>30.856999999999999</v>
      </c>
      <c r="BX190">
        <v>999.9</v>
      </c>
      <c r="BY190">
        <v>0</v>
      </c>
      <c r="BZ190">
        <v>0</v>
      </c>
      <c r="CA190">
        <v>10017.5</v>
      </c>
      <c r="CB190">
        <v>0</v>
      </c>
      <c r="CC190">
        <v>17.579799999999999</v>
      </c>
      <c r="CD190">
        <v>-62.5077</v>
      </c>
      <c r="CE190">
        <v>834.173</v>
      </c>
      <c r="CF190">
        <v>892.85450000000003</v>
      </c>
      <c r="CG190">
        <v>6.0675299999999996</v>
      </c>
      <c r="CH190">
        <v>874.06050000000005</v>
      </c>
      <c r="CI190">
        <v>21.049050000000001</v>
      </c>
      <c r="CJ190">
        <v>2.6975950000000002</v>
      </c>
      <c r="CK190">
        <v>2.0939899999999998</v>
      </c>
      <c r="CL190">
        <v>22.270499999999998</v>
      </c>
      <c r="CM190">
        <v>18.173549999999999</v>
      </c>
      <c r="CN190">
        <v>2000.105</v>
      </c>
      <c r="CO190">
        <v>0.98000350000000003</v>
      </c>
      <c r="CP190">
        <v>1.9996799999999999E-2</v>
      </c>
      <c r="CQ190">
        <v>0</v>
      </c>
      <c r="CR190">
        <v>2.2505000000000002</v>
      </c>
      <c r="CS190">
        <v>0</v>
      </c>
      <c r="CT190">
        <v>23232</v>
      </c>
      <c r="CU190">
        <v>17413.2</v>
      </c>
      <c r="CV190">
        <v>42.561999999999998</v>
      </c>
      <c r="CW190">
        <v>43.686999999999998</v>
      </c>
      <c r="CX190">
        <v>42.561999999999998</v>
      </c>
      <c r="CY190">
        <v>42</v>
      </c>
      <c r="CZ190">
        <v>42.530999999999999</v>
      </c>
      <c r="DA190">
        <v>1960.11</v>
      </c>
      <c r="DB190">
        <v>40</v>
      </c>
      <c r="DC190">
        <v>0</v>
      </c>
      <c r="DD190">
        <v>1660230456.9000001</v>
      </c>
      <c r="DE190">
        <v>0</v>
      </c>
      <c r="DF190">
        <v>1660230021</v>
      </c>
      <c r="DG190" t="s">
        <v>383</v>
      </c>
      <c r="DH190">
        <v>1660230020</v>
      </c>
      <c r="DI190">
        <v>1660230021</v>
      </c>
      <c r="DJ190">
        <v>13</v>
      </c>
      <c r="DK190">
        <v>0.128</v>
      </c>
      <c r="DL190">
        <v>-1.4E-2</v>
      </c>
      <c r="DM190">
        <v>1.25</v>
      </c>
      <c r="DN190">
        <v>1.6E-2</v>
      </c>
      <c r="DO190">
        <v>400</v>
      </c>
      <c r="DP190">
        <v>22</v>
      </c>
      <c r="DQ190">
        <v>0.31</v>
      </c>
      <c r="DR190">
        <v>0.02</v>
      </c>
      <c r="DS190">
        <v>16.35560209759295</v>
      </c>
      <c r="DT190">
        <v>1.6931887551041589</v>
      </c>
      <c r="DU190">
        <v>0.16640956149024719</v>
      </c>
      <c r="DV190">
        <v>0</v>
      </c>
      <c r="DW190">
        <v>47.114552112050433</v>
      </c>
      <c r="DX190">
        <v>7.1167807850964024</v>
      </c>
      <c r="DY190">
        <v>1.039140196046066</v>
      </c>
      <c r="DZ190">
        <v>0</v>
      </c>
      <c r="EA190">
        <v>-61.419466666666672</v>
      </c>
      <c r="EB190">
        <v>-11.50931078976634</v>
      </c>
      <c r="EC190">
        <v>1.3330683944277659</v>
      </c>
      <c r="ED190">
        <v>0</v>
      </c>
      <c r="EE190">
        <v>662.13268314004188</v>
      </c>
      <c r="EF190">
        <v>275.07232142695949</v>
      </c>
      <c r="EG190">
        <v>20.518493640887922</v>
      </c>
      <c r="EH190">
        <v>0</v>
      </c>
      <c r="EI190">
        <v>6.1014667499999993</v>
      </c>
      <c r="EJ190">
        <v>-0.21458645403377311</v>
      </c>
      <c r="EK190">
        <v>2.072716724343919E-2</v>
      </c>
      <c r="EL190">
        <v>0</v>
      </c>
      <c r="EM190">
        <v>1.772279074544669</v>
      </c>
      <c r="EN190">
        <v>2.3545702677945531E-2</v>
      </c>
      <c r="EO190">
        <v>1.9108167437337791E-3</v>
      </c>
      <c r="EP190">
        <v>1</v>
      </c>
      <c r="EQ190">
        <v>1</v>
      </c>
      <c r="ER190">
        <v>6</v>
      </c>
      <c r="ES190" t="s">
        <v>413</v>
      </c>
      <c r="ET190">
        <v>2.9422199999999998</v>
      </c>
      <c r="EU190">
        <v>2.8015699999999999</v>
      </c>
      <c r="EV190">
        <v>0.14604300000000001</v>
      </c>
      <c r="EW190">
        <v>0.153166</v>
      </c>
      <c r="EX190">
        <v>0.117368</v>
      </c>
      <c r="EY190">
        <v>9.8154400000000003E-2</v>
      </c>
      <c r="EZ190">
        <v>17483.5</v>
      </c>
      <c r="FA190">
        <v>18181.3</v>
      </c>
      <c r="FB190">
        <v>23812.799999999999</v>
      </c>
      <c r="FC190">
        <v>24990</v>
      </c>
      <c r="FD190">
        <v>33645.5</v>
      </c>
      <c r="FE190">
        <v>35991.300000000003</v>
      </c>
      <c r="FF190">
        <v>43420.3</v>
      </c>
      <c r="FG190">
        <v>46195.9</v>
      </c>
      <c r="FH190">
        <v>1.9594499999999999</v>
      </c>
      <c r="FI190">
        <v>1.83578</v>
      </c>
      <c r="FJ190">
        <v>5.9291700000000003E-2</v>
      </c>
      <c r="FK190">
        <v>0</v>
      </c>
      <c r="FL190">
        <v>29.8949</v>
      </c>
      <c r="FM190">
        <v>999.9</v>
      </c>
      <c r="FN190">
        <v>58.6</v>
      </c>
      <c r="FO190">
        <v>35.700000000000003</v>
      </c>
      <c r="FP190">
        <v>34.582299999999996</v>
      </c>
      <c r="FQ190">
        <v>63.937600000000003</v>
      </c>
      <c r="FR190">
        <v>22.3598</v>
      </c>
      <c r="FS190">
        <v>1</v>
      </c>
      <c r="FT190">
        <v>0.43639</v>
      </c>
      <c r="FU190">
        <v>1.8505499999999999</v>
      </c>
      <c r="FV190">
        <v>20.311299999999999</v>
      </c>
      <c r="FW190">
        <v>5.2100999999999997</v>
      </c>
      <c r="FX190">
        <v>11.9063</v>
      </c>
      <c r="FY190">
        <v>5.0026999999999999</v>
      </c>
      <c r="FZ190">
        <v>3.2903500000000001</v>
      </c>
      <c r="GA190">
        <v>9999</v>
      </c>
      <c r="GB190">
        <v>9999</v>
      </c>
      <c r="GC190">
        <v>9999</v>
      </c>
      <c r="GD190">
        <v>999.9</v>
      </c>
      <c r="GE190">
        <v>1.85961</v>
      </c>
      <c r="GF190">
        <v>1.85466</v>
      </c>
      <c r="GG190">
        <v>1.8577699999999999</v>
      </c>
      <c r="GH190">
        <v>1.85623</v>
      </c>
      <c r="GI190">
        <v>1.85501</v>
      </c>
      <c r="GJ190">
        <v>1.8547100000000001</v>
      </c>
      <c r="GK190">
        <v>1.85338</v>
      </c>
      <c r="GL190">
        <v>1.8565199999999999</v>
      </c>
      <c r="GM190">
        <v>0</v>
      </c>
      <c r="GN190">
        <v>0</v>
      </c>
      <c r="GO190">
        <v>0</v>
      </c>
      <c r="GP190">
        <v>0</v>
      </c>
      <c r="GQ190" t="s">
        <v>385</v>
      </c>
      <c r="GR190" t="s">
        <v>386</v>
      </c>
      <c r="GS190" t="s">
        <v>387</v>
      </c>
      <c r="GT190" t="s">
        <v>387</v>
      </c>
      <c r="GU190" t="s">
        <v>387</v>
      </c>
      <c r="GV190" t="s">
        <v>387</v>
      </c>
      <c r="GW190">
        <v>0</v>
      </c>
      <c r="GX190">
        <v>100</v>
      </c>
      <c r="GY190">
        <v>100</v>
      </c>
      <c r="GZ190">
        <v>1.923</v>
      </c>
      <c r="HA190">
        <v>5.1000000000000004E-3</v>
      </c>
      <c r="HB190">
        <v>0.2796175401742218</v>
      </c>
      <c r="HC190">
        <v>2.9318383021812969E-3</v>
      </c>
      <c r="HD190">
        <v>-1.3754559859485029E-6</v>
      </c>
      <c r="HE190">
        <v>3.0700474437127301E-10</v>
      </c>
      <c r="HF190">
        <v>-7.1567451799845402E-2</v>
      </c>
      <c r="HG190">
        <v>1.00384331276165E-2</v>
      </c>
      <c r="HH190">
        <v>-3.1532673711230711E-4</v>
      </c>
      <c r="HI190">
        <v>1.819468599177705E-6</v>
      </c>
      <c r="HJ190">
        <v>1</v>
      </c>
      <c r="HK190">
        <v>2112</v>
      </c>
      <c r="HL190">
        <v>3</v>
      </c>
      <c r="HM190">
        <v>29</v>
      </c>
      <c r="HN190">
        <v>7.3</v>
      </c>
      <c r="HO190">
        <v>7.3</v>
      </c>
      <c r="HP190">
        <v>1.96777</v>
      </c>
      <c r="HQ190">
        <v>2.32178</v>
      </c>
      <c r="HR190">
        <v>1.4978</v>
      </c>
      <c r="HS190">
        <v>2.3022499999999999</v>
      </c>
      <c r="HT190">
        <v>1.5478499999999999</v>
      </c>
      <c r="HU190">
        <v>2.2936999999999999</v>
      </c>
      <c r="HV190">
        <v>39.018799999999999</v>
      </c>
      <c r="HW190">
        <v>14.4297</v>
      </c>
      <c r="HX190">
        <v>18</v>
      </c>
      <c r="HY190">
        <v>502.35399999999998</v>
      </c>
      <c r="HZ190">
        <v>486.70800000000003</v>
      </c>
      <c r="IA190">
        <v>27.4709</v>
      </c>
      <c r="IB190">
        <v>32.5364</v>
      </c>
      <c r="IC190">
        <v>30.000399999999999</v>
      </c>
      <c r="ID190">
        <v>32.328699999999998</v>
      </c>
      <c r="IE190">
        <v>32.426099999999998</v>
      </c>
      <c r="IF190">
        <v>39.577399999999997</v>
      </c>
      <c r="IG190">
        <v>42.145000000000003</v>
      </c>
      <c r="IH190">
        <v>0</v>
      </c>
      <c r="II190">
        <v>27.4711</v>
      </c>
      <c r="IJ190">
        <v>914.76300000000003</v>
      </c>
      <c r="IK190">
        <v>21.009399999999999</v>
      </c>
      <c r="IL190">
        <v>100.40300000000001</v>
      </c>
      <c r="IM190">
        <v>100.11799999999999</v>
      </c>
      <c r="IN190" t="s">
        <v>1943</v>
      </c>
    </row>
    <row r="191" spans="1:248" x14ac:dyDescent="0.2">
      <c r="A191">
        <v>175</v>
      </c>
      <c r="B191">
        <v>1660230460.0999999</v>
      </c>
      <c r="C191">
        <v>465.09999990463263</v>
      </c>
      <c r="D191" t="s">
        <v>713</v>
      </c>
      <c r="E191" t="s">
        <v>714</v>
      </c>
      <c r="F191">
        <v>1</v>
      </c>
      <c r="G191">
        <v>2</v>
      </c>
      <c r="H191" t="s">
        <v>376</v>
      </c>
      <c r="I191" t="s">
        <v>377</v>
      </c>
      <c r="J191" t="s">
        <v>378</v>
      </c>
      <c r="K191" t="s">
        <v>379</v>
      </c>
      <c r="L191" t="s">
        <v>380</v>
      </c>
      <c r="M191" t="s">
        <v>381</v>
      </c>
      <c r="N191">
        <v>1660230459.3499999</v>
      </c>
      <c r="O191">
        <f t="shared" si="68"/>
        <v>5.1886274472666416E-3</v>
      </c>
      <c r="P191">
        <f t="shared" si="69"/>
        <v>5.1886274472666418</v>
      </c>
      <c r="Q191">
        <f t="shared" si="70"/>
        <v>16.483727496903104</v>
      </c>
      <c r="R191">
        <f t="shared" si="71"/>
        <v>821.78600000000006</v>
      </c>
      <c r="S191">
        <f t="shared" si="72"/>
        <v>705.94780684844352</v>
      </c>
      <c r="T191">
        <f t="shared" si="73"/>
        <v>70.29949295348284</v>
      </c>
      <c r="U191">
        <f t="shared" si="74"/>
        <v>81.834858832096998</v>
      </c>
      <c r="V191">
        <f t="shared" si="75"/>
        <v>0.29599350813494935</v>
      </c>
      <c r="W191">
        <f t="shared" si="76"/>
        <v>2.9195595312618159</v>
      </c>
      <c r="X191">
        <f t="shared" si="77"/>
        <v>0.28027538324191142</v>
      </c>
      <c r="Y191">
        <f t="shared" si="78"/>
        <v>0.17651473768514903</v>
      </c>
      <c r="Z191">
        <f t="shared" si="79"/>
        <v>321.51201000000003</v>
      </c>
      <c r="AA191">
        <f t="shared" si="80"/>
        <v>31.561490310819345</v>
      </c>
      <c r="AB191">
        <f t="shared" si="81"/>
        <v>30.86355</v>
      </c>
      <c r="AC191">
        <f t="shared" si="82"/>
        <v>4.4763982764914099</v>
      </c>
      <c r="AD191">
        <f t="shared" si="83"/>
        <v>59.783239555335655</v>
      </c>
      <c r="AE191">
        <f t="shared" si="84"/>
        <v>2.6993017859227999</v>
      </c>
      <c r="AF191">
        <f t="shared" si="85"/>
        <v>4.5151480682546703</v>
      </c>
      <c r="AG191">
        <f t="shared" si="86"/>
        <v>1.77709649056861</v>
      </c>
      <c r="AH191">
        <f t="shared" si="87"/>
        <v>-228.81847042445889</v>
      </c>
      <c r="AI191">
        <f t="shared" si="88"/>
        <v>23.783033240202311</v>
      </c>
      <c r="AJ191">
        <f t="shared" si="89"/>
        <v>1.8281880328187869</v>
      </c>
      <c r="AK191">
        <f t="shared" si="90"/>
        <v>118.30476084856224</v>
      </c>
      <c r="AL191">
        <f t="shared" si="91"/>
        <v>47.290695950304922</v>
      </c>
      <c r="AM191">
        <f t="shared" si="92"/>
        <v>5.1912287075894019</v>
      </c>
      <c r="AN191">
        <f t="shared" si="93"/>
        <v>16.483727496903104</v>
      </c>
      <c r="AO191">
        <v>893.51653640972575</v>
      </c>
      <c r="AP191">
        <v>845.97759393939384</v>
      </c>
      <c r="AQ191">
        <v>5.2690614089502459</v>
      </c>
      <c r="AR191">
        <v>65.976057686478867</v>
      </c>
      <c r="AS191">
        <f t="shared" si="94"/>
        <v>5.1886274472666418</v>
      </c>
      <c r="AT191">
        <v>21.048936682843859</v>
      </c>
      <c r="AU191">
        <v>27.104859393939378</v>
      </c>
      <c r="AV191">
        <v>-9.3952903908568069E-5</v>
      </c>
      <c r="AW191">
        <v>81.048263138824893</v>
      </c>
      <c r="AX191">
        <v>0</v>
      </c>
      <c r="AY191">
        <v>0</v>
      </c>
      <c r="AZ191">
        <f t="shared" si="95"/>
        <v>1</v>
      </c>
      <c r="BA191">
        <f t="shared" si="96"/>
        <v>0</v>
      </c>
      <c r="BB191">
        <f t="shared" si="97"/>
        <v>51883.383579975685</v>
      </c>
      <c r="BC191">
        <f t="shared" si="98"/>
        <v>1999.9749999999999</v>
      </c>
      <c r="BD191">
        <f t="shared" si="99"/>
        <v>1681.1790000000001</v>
      </c>
      <c r="BE191">
        <f t="shared" si="100"/>
        <v>0.84060000750009378</v>
      </c>
      <c r="BF191">
        <f t="shared" si="101"/>
        <v>0.16075801447518095</v>
      </c>
      <c r="BG191">
        <v>6</v>
      </c>
      <c r="BH191">
        <v>0.5</v>
      </c>
      <c r="BI191" t="s">
        <v>382</v>
      </c>
      <c r="BJ191">
        <v>2</v>
      </c>
      <c r="BK191" t="b">
        <v>1</v>
      </c>
      <c r="BL191">
        <v>1660230459.3499999</v>
      </c>
      <c r="BM191">
        <v>821.78600000000006</v>
      </c>
      <c r="BN191">
        <v>883.63100000000009</v>
      </c>
      <c r="BO191">
        <v>27.106400000000001</v>
      </c>
      <c r="BP191">
        <v>21.04805</v>
      </c>
      <c r="BQ191">
        <v>819.85799999999995</v>
      </c>
      <c r="BR191">
        <v>27.101299999999998</v>
      </c>
      <c r="BS191">
        <v>500.18700000000001</v>
      </c>
      <c r="BT191">
        <v>99.481349999999992</v>
      </c>
      <c r="BU191">
        <v>0.1003645</v>
      </c>
      <c r="BV191">
        <v>31.01465</v>
      </c>
      <c r="BW191">
        <v>30.86355</v>
      </c>
      <c r="BX191">
        <v>999.9</v>
      </c>
      <c r="BY191">
        <v>0</v>
      </c>
      <c r="BZ191">
        <v>0</v>
      </c>
      <c r="CA191">
        <v>9995</v>
      </c>
      <c r="CB191">
        <v>0</v>
      </c>
      <c r="CC191">
        <v>17.59355</v>
      </c>
      <c r="CD191">
        <v>-61.844949999999997</v>
      </c>
      <c r="CE191">
        <v>844.68200000000002</v>
      </c>
      <c r="CF191">
        <v>902.63</v>
      </c>
      <c r="CG191">
        <v>6.0583449999999992</v>
      </c>
      <c r="CH191">
        <v>883.63100000000009</v>
      </c>
      <c r="CI191">
        <v>21.04805</v>
      </c>
      <c r="CJ191">
        <v>2.69658</v>
      </c>
      <c r="CK191">
        <v>2.0938850000000002</v>
      </c>
      <c r="CL191">
        <v>22.264299999999999</v>
      </c>
      <c r="CM191">
        <v>18.172750000000001</v>
      </c>
      <c r="CN191">
        <v>1999.9749999999999</v>
      </c>
      <c r="CO191">
        <v>0.98000200000000004</v>
      </c>
      <c r="CP191">
        <v>1.99983E-2</v>
      </c>
      <c r="CQ191">
        <v>0</v>
      </c>
      <c r="CR191">
        <v>1.7655000000000001</v>
      </c>
      <c r="CS191">
        <v>0</v>
      </c>
      <c r="CT191">
        <v>23234.3</v>
      </c>
      <c r="CU191">
        <v>17412.099999999999</v>
      </c>
      <c r="CV191">
        <v>42.561999999999998</v>
      </c>
      <c r="CW191">
        <v>43.686999999999998</v>
      </c>
      <c r="CX191">
        <v>42.561999999999998</v>
      </c>
      <c r="CY191">
        <v>42.030999999999999</v>
      </c>
      <c r="CZ191">
        <v>42.561999999999998</v>
      </c>
      <c r="DA191">
        <v>1959.9749999999999</v>
      </c>
      <c r="DB191">
        <v>40</v>
      </c>
      <c r="DC191">
        <v>0</v>
      </c>
      <c r="DD191">
        <v>1660230458.0999999</v>
      </c>
      <c r="DE191">
        <v>0</v>
      </c>
      <c r="DF191">
        <v>1660230021</v>
      </c>
      <c r="DG191" t="s">
        <v>383</v>
      </c>
      <c r="DH191">
        <v>1660230020</v>
      </c>
      <c r="DI191">
        <v>1660230021</v>
      </c>
      <c r="DJ191">
        <v>13</v>
      </c>
      <c r="DK191">
        <v>0.128</v>
      </c>
      <c r="DL191">
        <v>-1.4E-2</v>
      </c>
      <c r="DM191">
        <v>1.25</v>
      </c>
      <c r="DN191">
        <v>1.6E-2</v>
      </c>
      <c r="DO191">
        <v>400</v>
      </c>
      <c r="DP191">
        <v>22</v>
      </c>
      <c r="DQ191">
        <v>0.31</v>
      </c>
      <c r="DR191">
        <v>0.02</v>
      </c>
      <c r="DS191">
        <v>16.379625163978499</v>
      </c>
      <c r="DT191">
        <v>2.0363680656558651</v>
      </c>
      <c r="DU191">
        <v>0.17525895375967729</v>
      </c>
      <c r="DV191">
        <v>0</v>
      </c>
      <c r="DW191">
        <v>47.148008572861492</v>
      </c>
      <c r="DX191">
        <v>8.5705724644516295</v>
      </c>
      <c r="DY191">
        <v>1.061528497501014</v>
      </c>
      <c r="DZ191">
        <v>0</v>
      </c>
      <c r="EA191">
        <v>-61.48168387096775</v>
      </c>
      <c r="EB191">
        <v>-10.97161935483868</v>
      </c>
      <c r="EC191">
        <v>1.3167035064635479</v>
      </c>
      <c r="ED191">
        <v>0</v>
      </c>
      <c r="EE191">
        <v>670.34005923784696</v>
      </c>
      <c r="EF191">
        <v>274.32464162540862</v>
      </c>
      <c r="EG191">
        <v>19.802361631585491</v>
      </c>
      <c r="EH191">
        <v>0</v>
      </c>
      <c r="EI191">
        <v>6.0969053658536581</v>
      </c>
      <c r="EJ191">
        <v>-0.2219594425087133</v>
      </c>
      <c r="EK191">
        <v>2.1959649259445321E-2</v>
      </c>
      <c r="EL191">
        <v>0</v>
      </c>
      <c r="EM191">
        <v>1.77314043007419</v>
      </c>
      <c r="EN191">
        <v>1.9520488724161199E-2</v>
      </c>
      <c r="EO191">
        <v>1.51299844196275E-3</v>
      </c>
      <c r="EP191">
        <v>1</v>
      </c>
      <c r="EQ191">
        <v>1</v>
      </c>
      <c r="ER191">
        <v>6</v>
      </c>
      <c r="ES191" t="s">
        <v>413</v>
      </c>
      <c r="ET191">
        <v>2.9422299999999999</v>
      </c>
      <c r="EU191">
        <v>2.80145</v>
      </c>
      <c r="EV191">
        <v>0.14694099999999999</v>
      </c>
      <c r="EW191">
        <v>0.154006</v>
      </c>
      <c r="EX191">
        <v>0.11734600000000001</v>
      </c>
      <c r="EY191">
        <v>9.8153500000000005E-2</v>
      </c>
      <c r="EZ191">
        <v>17464.900000000001</v>
      </c>
      <c r="FA191">
        <v>18163.2</v>
      </c>
      <c r="FB191">
        <v>23812.5</v>
      </c>
      <c r="FC191">
        <v>24989.9</v>
      </c>
      <c r="FD191">
        <v>33646</v>
      </c>
      <c r="FE191">
        <v>35991.199999999997</v>
      </c>
      <c r="FF191">
        <v>43419.8</v>
      </c>
      <c r="FG191">
        <v>46195.7</v>
      </c>
      <c r="FH191">
        <v>1.9594499999999999</v>
      </c>
      <c r="FI191">
        <v>1.8357000000000001</v>
      </c>
      <c r="FJ191">
        <v>5.96941E-2</v>
      </c>
      <c r="FK191">
        <v>0</v>
      </c>
      <c r="FL191">
        <v>29.8949</v>
      </c>
      <c r="FM191">
        <v>999.9</v>
      </c>
      <c r="FN191">
        <v>58.6</v>
      </c>
      <c r="FO191">
        <v>35.700000000000003</v>
      </c>
      <c r="FP191">
        <v>34.583599999999997</v>
      </c>
      <c r="FQ191">
        <v>64.0976</v>
      </c>
      <c r="FR191">
        <v>22.507999999999999</v>
      </c>
      <c r="FS191">
        <v>1</v>
      </c>
      <c r="FT191">
        <v>0.43648599999999999</v>
      </c>
      <c r="FU191">
        <v>1.8473999999999999</v>
      </c>
      <c r="FV191">
        <v>20.311299999999999</v>
      </c>
      <c r="FW191">
        <v>5.2103999999999999</v>
      </c>
      <c r="FX191">
        <v>11.906599999999999</v>
      </c>
      <c r="FY191">
        <v>5.0030000000000001</v>
      </c>
      <c r="FZ191">
        <v>3.2903500000000001</v>
      </c>
      <c r="GA191">
        <v>9999</v>
      </c>
      <c r="GB191">
        <v>9999</v>
      </c>
      <c r="GC191">
        <v>9999</v>
      </c>
      <c r="GD191">
        <v>999.9</v>
      </c>
      <c r="GE191">
        <v>1.85961</v>
      </c>
      <c r="GF191">
        <v>1.85466</v>
      </c>
      <c r="GG191">
        <v>1.8577699999999999</v>
      </c>
      <c r="GH191">
        <v>1.85623</v>
      </c>
      <c r="GI191">
        <v>1.8550199999999999</v>
      </c>
      <c r="GJ191">
        <v>1.8547100000000001</v>
      </c>
      <c r="GK191">
        <v>1.85338</v>
      </c>
      <c r="GL191">
        <v>1.85653</v>
      </c>
      <c r="GM191">
        <v>0</v>
      </c>
      <c r="GN191">
        <v>0</v>
      </c>
      <c r="GO191">
        <v>0</v>
      </c>
      <c r="GP191">
        <v>0</v>
      </c>
      <c r="GQ191" t="s">
        <v>385</v>
      </c>
      <c r="GR191" t="s">
        <v>386</v>
      </c>
      <c r="GS191" t="s">
        <v>387</v>
      </c>
      <c r="GT191" t="s">
        <v>387</v>
      </c>
      <c r="GU191" t="s">
        <v>387</v>
      </c>
      <c r="GV191" t="s">
        <v>387</v>
      </c>
      <c r="GW191">
        <v>0</v>
      </c>
      <c r="GX191">
        <v>100</v>
      </c>
      <c r="GY191">
        <v>100</v>
      </c>
      <c r="GZ191">
        <v>1.9330000000000001</v>
      </c>
      <c r="HA191">
        <v>5.1000000000000004E-3</v>
      </c>
      <c r="HB191">
        <v>0.2796175401742218</v>
      </c>
      <c r="HC191">
        <v>2.9318383021812969E-3</v>
      </c>
      <c r="HD191">
        <v>-1.3754559859485029E-6</v>
      </c>
      <c r="HE191">
        <v>3.0700474437127301E-10</v>
      </c>
      <c r="HF191">
        <v>-7.1567451799845402E-2</v>
      </c>
      <c r="HG191">
        <v>1.00384331276165E-2</v>
      </c>
      <c r="HH191">
        <v>-3.1532673711230711E-4</v>
      </c>
      <c r="HI191">
        <v>1.819468599177705E-6</v>
      </c>
      <c r="HJ191">
        <v>1</v>
      </c>
      <c r="HK191">
        <v>2112</v>
      </c>
      <c r="HL191">
        <v>3</v>
      </c>
      <c r="HM191">
        <v>29</v>
      </c>
      <c r="HN191">
        <v>7.3</v>
      </c>
      <c r="HO191">
        <v>7.3</v>
      </c>
      <c r="HP191">
        <v>1.9824200000000001</v>
      </c>
      <c r="HQ191">
        <v>2.3010299999999999</v>
      </c>
      <c r="HR191">
        <v>1.4978</v>
      </c>
      <c r="HS191">
        <v>2.3022499999999999</v>
      </c>
      <c r="HT191">
        <v>1.5478499999999999</v>
      </c>
      <c r="HU191">
        <v>2.36084</v>
      </c>
      <c r="HV191">
        <v>39.018799999999999</v>
      </c>
      <c r="HW191">
        <v>14.4472</v>
      </c>
      <c r="HX191">
        <v>18</v>
      </c>
      <c r="HY191">
        <v>502.363</v>
      </c>
      <c r="HZ191">
        <v>486.66800000000001</v>
      </c>
      <c r="IA191">
        <v>27.4665</v>
      </c>
      <c r="IB191">
        <v>32.538400000000003</v>
      </c>
      <c r="IC191">
        <v>30.000399999999999</v>
      </c>
      <c r="ID191">
        <v>32.33</v>
      </c>
      <c r="IE191">
        <v>32.427300000000002</v>
      </c>
      <c r="IF191">
        <v>39.763199999999998</v>
      </c>
      <c r="IG191">
        <v>42.145000000000003</v>
      </c>
      <c r="IH191">
        <v>0</v>
      </c>
      <c r="II191">
        <v>27.455100000000002</v>
      </c>
      <c r="IJ191">
        <v>914.76300000000003</v>
      </c>
      <c r="IK191">
        <v>21.009399999999999</v>
      </c>
      <c r="IL191">
        <v>100.402</v>
      </c>
      <c r="IM191">
        <v>100.11799999999999</v>
      </c>
      <c r="IN191" t="s">
        <v>1943</v>
      </c>
    </row>
    <row r="192" spans="1:248" x14ac:dyDescent="0.2">
      <c r="A192">
        <v>176</v>
      </c>
      <c r="B192">
        <v>1660230460.5999999</v>
      </c>
      <c r="C192">
        <v>465.59999990463263</v>
      </c>
      <c r="D192" t="s">
        <v>713</v>
      </c>
      <c r="E192" t="s">
        <v>714</v>
      </c>
      <c r="F192">
        <v>1</v>
      </c>
      <c r="G192">
        <v>2</v>
      </c>
      <c r="H192" t="s">
        <v>376</v>
      </c>
      <c r="I192" t="s">
        <v>377</v>
      </c>
      <c r="J192" t="s">
        <v>378</v>
      </c>
      <c r="K192" t="s">
        <v>379</v>
      </c>
      <c r="L192" t="s">
        <v>380</v>
      </c>
      <c r="M192" t="s">
        <v>381</v>
      </c>
      <c r="N192">
        <v>1660230459.3499999</v>
      </c>
      <c r="O192">
        <f t="shared" si="68"/>
        <v>5.1867391862242505E-3</v>
      </c>
      <c r="P192">
        <f t="shared" si="69"/>
        <v>5.1867391862242505</v>
      </c>
      <c r="Q192">
        <f t="shared" si="70"/>
        <v>16.419307236353227</v>
      </c>
      <c r="R192">
        <f t="shared" si="71"/>
        <v>821.78600000000006</v>
      </c>
      <c r="S192">
        <f t="shared" si="72"/>
        <v>706.27378867357106</v>
      </c>
      <c r="T192">
        <f t="shared" si="73"/>
        <v>70.331954782524875</v>
      </c>
      <c r="U192">
        <f t="shared" si="74"/>
        <v>81.834858832096998</v>
      </c>
      <c r="V192">
        <f t="shared" si="75"/>
        <v>0.29587977702819657</v>
      </c>
      <c r="W192">
        <f t="shared" si="76"/>
        <v>2.9195595312618159</v>
      </c>
      <c r="X192">
        <f t="shared" si="77"/>
        <v>0.28017338457411428</v>
      </c>
      <c r="Y192">
        <f t="shared" si="78"/>
        <v>0.17645001160230758</v>
      </c>
      <c r="Z192">
        <f t="shared" si="79"/>
        <v>321.51201000000003</v>
      </c>
      <c r="AA192">
        <f t="shared" si="80"/>
        <v>31.561981571129056</v>
      </c>
      <c r="AB192">
        <f t="shared" si="81"/>
        <v>30.86355</v>
      </c>
      <c r="AC192">
        <f t="shared" si="82"/>
        <v>4.4763982764914099</v>
      </c>
      <c r="AD192">
        <f t="shared" si="83"/>
        <v>59.783239555335655</v>
      </c>
      <c r="AE192">
        <f t="shared" si="84"/>
        <v>2.6993017859227999</v>
      </c>
      <c r="AF192">
        <f t="shared" si="85"/>
        <v>4.5151480682546703</v>
      </c>
      <c r="AG192">
        <f t="shared" si="86"/>
        <v>1.77709649056861</v>
      </c>
      <c r="AH192">
        <f t="shared" si="87"/>
        <v>-228.73519811248946</v>
      </c>
      <c r="AI192">
        <f t="shared" si="88"/>
        <v>23.783033240202311</v>
      </c>
      <c r="AJ192">
        <f t="shared" si="89"/>
        <v>1.8281880328187869</v>
      </c>
      <c r="AK192">
        <f t="shared" si="90"/>
        <v>118.38803316053168</v>
      </c>
      <c r="AL192">
        <f t="shared" si="91"/>
        <v>47.290695950304922</v>
      </c>
      <c r="AM192">
        <f t="shared" si="92"/>
        <v>5.1912287075894019</v>
      </c>
      <c r="AN192">
        <f t="shared" si="93"/>
        <v>16.419307236353227</v>
      </c>
      <c r="AO192">
        <v>895.91633996189273</v>
      </c>
      <c r="AP192">
        <v>848.58039393939418</v>
      </c>
      <c r="AQ192">
        <v>5.2451528502967522</v>
      </c>
      <c r="AR192">
        <v>65.976057686478867</v>
      </c>
      <c r="AS192">
        <f t="shared" si="94"/>
        <v>5.1867391862242505</v>
      </c>
      <c r="AT192">
        <v>21.048830190809198</v>
      </c>
      <c r="AU192">
        <v>27.102636363636361</v>
      </c>
      <c r="AV192">
        <v>-1.0545253476828799E-4</v>
      </c>
      <c r="AW192">
        <v>81.048263138824893</v>
      </c>
      <c r="AX192">
        <v>0</v>
      </c>
      <c r="AY192">
        <v>0</v>
      </c>
      <c r="AZ192">
        <f t="shared" si="95"/>
        <v>1</v>
      </c>
      <c r="BA192">
        <f t="shared" si="96"/>
        <v>0</v>
      </c>
      <c r="BB192">
        <f t="shared" si="97"/>
        <v>51883.383579975685</v>
      </c>
      <c r="BC192">
        <f t="shared" si="98"/>
        <v>1999.9749999999999</v>
      </c>
      <c r="BD192">
        <f t="shared" si="99"/>
        <v>1681.1790000000001</v>
      </c>
      <c r="BE192">
        <f t="shared" si="100"/>
        <v>0.84060000750009378</v>
      </c>
      <c r="BF192">
        <f t="shared" si="101"/>
        <v>0.16075801447518095</v>
      </c>
      <c r="BG192">
        <v>6</v>
      </c>
      <c r="BH192">
        <v>0.5</v>
      </c>
      <c r="BI192" t="s">
        <v>382</v>
      </c>
      <c r="BJ192">
        <v>2</v>
      </c>
      <c r="BK192" t="b">
        <v>1</v>
      </c>
      <c r="BL192">
        <v>1660230459.3499999</v>
      </c>
      <c r="BM192">
        <v>821.78600000000006</v>
      </c>
      <c r="BN192">
        <v>883.63100000000009</v>
      </c>
      <c r="BO192">
        <v>27.106400000000001</v>
      </c>
      <c r="BP192">
        <v>21.04805</v>
      </c>
      <c r="BQ192">
        <v>819.85799999999995</v>
      </c>
      <c r="BR192">
        <v>27.101299999999998</v>
      </c>
      <c r="BS192">
        <v>500.18700000000001</v>
      </c>
      <c r="BT192">
        <v>99.481349999999992</v>
      </c>
      <c r="BU192">
        <v>0.1003645</v>
      </c>
      <c r="BV192">
        <v>31.01465</v>
      </c>
      <c r="BW192">
        <v>30.86355</v>
      </c>
      <c r="BX192">
        <v>999.9</v>
      </c>
      <c r="BY192">
        <v>0</v>
      </c>
      <c r="BZ192">
        <v>0</v>
      </c>
      <c r="CA192">
        <v>9995</v>
      </c>
      <c r="CB192">
        <v>0</v>
      </c>
      <c r="CC192">
        <v>17.59355</v>
      </c>
      <c r="CD192">
        <v>-61.844949999999997</v>
      </c>
      <c r="CE192">
        <v>844.68200000000002</v>
      </c>
      <c r="CF192">
        <v>902.63</v>
      </c>
      <c r="CG192">
        <v>6.0583449999999992</v>
      </c>
      <c r="CH192">
        <v>883.63100000000009</v>
      </c>
      <c r="CI192">
        <v>21.04805</v>
      </c>
      <c r="CJ192">
        <v>2.69658</v>
      </c>
      <c r="CK192">
        <v>2.0938850000000002</v>
      </c>
      <c r="CL192">
        <v>22.264299999999999</v>
      </c>
      <c r="CM192">
        <v>18.172750000000001</v>
      </c>
      <c r="CN192">
        <v>1999.9749999999999</v>
      </c>
      <c r="CO192">
        <v>0.98000200000000004</v>
      </c>
      <c r="CP192">
        <v>1.99983E-2</v>
      </c>
      <c r="CQ192">
        <v>0</v>
      </c>
      <c r="CR192">
        <v>1.7655000000000001</v>
      </c>
      <c r="CS192">
        <v>0</v>
      </c>
      <c r="CT192">
        <v>23234.3</v>
      </c>
      <c r="CU192">
        <v>17412.099999999999</v>
      </c>
      <c r="CV192">
        <v>42.561999999999998</v>
      </c>
      <c r="CW192">
        <v>43.686999999999998</v>
      </c>
      <c r="CX192">
        <v>42.561999999999998</v>
      </c>
      <c r="CY192">
        <v>42.030999999999999</v>
      </c>
      <c r="CZ192">
        <v>42.561999999999998</v>
      </c>
      <c r="DA192">
        <v>1959.9749999999999</v>
      </c>
      <c r="DB192">
        <v>40</v>
      </c>
      <c r="DC192">
        <v>0</v>
      </c>
      <c r="DD192">
        <v>1660230458.7</v>
      </c>
      <c r="DE192">
        <v>0</v>
      </c>
      <c r="DF192">
        <v>1660230021</v>
      </c>
      <c r="DG192" t="s">
        <v>383</v>
      </c>
      <c r="DH192">
        <v>1660230020</v>
      </c>
      <c r="DI192">
        <v>1660230021</v>
      </c>
      <c r="DJ192">
        <v>13</v>
      </c>
      <c r="DK192">
        <v>0.128</v>
      </c>
      <c r="DL192">
        <v>-1.4E-2</v>
      </c>
      <c r="DM192">
        <v>1.25</v>
      </c>
      <c r="DN192">
        <v>1.6E-2</v>
      </c>
      <c r="DO192">
        <v>400</v>
      </c>
      <c r="DP192">
        <v>22</v>
      </c>
      <c r="DQ192">
        <v>0.31</v>
      </c>
      <c r="DR192">
        <v>0.02</v>
      </c>
      <c r="DS192">
        <v>16.379625163978499</v>
      </c>
      <c r="DT192">
        <v>2.0363680656558651</v>
      </c>
      <c r="DU192">
        <v>0.17525895375967729</v>
      </c>
      <c r="DV192">
        <v>0</v>
      </c>
      <c r="DW192">
        <v>47.148008572861492</v>
      </c>
      <c r="DX192">
        <v>8.5705724644516295</v>
      </c>
      <c r="DY192">
        <v>1.061528497501014</v>
      </c>
      <c r="DZ192">
        <v>0</v>
      </c>
      <c r="EA192">
        <v>-61.48168387096775</v>
      </c>
      <c r="EB192">
        <v>-10.97161935483868</v>
      </c>
      <c r="EC192">
        <v>1.3167035064635479</v>
      </c>
      <c r="ED192">
        <v>0</v>
      </c>
      <c r="EE192">
        <v>670.34005923784696</v>
      </c>
      <c r="EF192">
        <v>274.32464162540862</v>
      </c>
      <c r="EG192">
        <v>19.802361631585491</v>
      </c>
      <c r="EH192">
        <v>0</v>
      </c>
      <c r="EI192">
        <v>6.0969053658536581</v>
      </c>
      <c r="EJ192">
        <v>-0.2219594425087133</v>
      </c>
      <c r="EK192">
        <v>2.1959649259445321E-2</v>
      </c>
      <c r="EL192">
        <v>0</v>
      </c>
      <c r="EM192">
        <v>1.77314043007419</v>
      </c>
      <c r="EN192">
        <v>1.9520488724161199E-2</v>
      </c>
      <c r="EO192">
        <v>1.51299844196275E-3</v>
      </c>
      <c r="EP192">
        <v>1</v>
      </c>
      <c r="EQ192">
        <v>1</v>
      </c>
      <c r="ER192">
        <v>6</v>
      </c>
      <c r="ES192" t="s">
        <v>413</v>
      </c>
      <c r="ET192">
        <v>2.9420700000000002</v>
      </c>
      <c r="EU192">
        <v>2.8014600000000001</v>
      </c>
      <c r="EV192">
        <v>0.14724000000000001</v>
      </c>
      <c r="EW192">
        <v>0.15429200000000001</v>
      </c>
      <c r="EX192">
        <v>0.117338</v>
      </c>
      <c r="EY192">
        <v>9.81548E-2</v>
      </c>
      <c r="EZ192">
        <v>17458.7</v>
      </c>
      <c r="FA192">
        <v>18157</v>
      </c>
      <c r="FB192">
        <v>23812.400000000001</v>
      </c>
      <c r="FC192">
        <v>24989.8</v>
      </c>
      <c r="FD192">
        <v>33646.199999999997</v>
      </c>
      <c r="FE192">
        <v>35991.1</v>
      </c>
      <c r="FF192">
        <v>43419.6</v>
      </c>
      <c r="FG192">
        <v>46195.6</v>
      </c>
      <c r="FH192">
        <v>1.9594</v>
      </c>
      <c r="FI192">
        <v>1.8358000000000001</v>
      </c>
      <c r="FJ192">
        <v>5.9738800000000002E-2</v>
      </c>
      <c r="FK192">
        <v>0</v>
      </c>
      <c r="FL192">
        <v>29.8949</v>
      </c>
      <c r="FM192">
        <v>999.9</v>
      </c>
      <c r="FN192">
        <v>58.6</v>
      </c>
      <c r="FO192">
        <v>35.700000000000003</v>
      </c>
      <c r="FP192">
        <v>34.586500000000001</v>
      </c>
      <c r="FQ192">
        <v>64.0976</v>
      </c>
      <c r="FR192">
        <v>22.0793</v>
      </c>
      <c r="FS192">
        <v>1</v>
      </c>
      <c r="FT192">
        <v>0.43649100000000002</v>
      </c>
      <c r="FU192">
        <v>1.84948</v>
      </c>
      <c r="FV192">
        <v>20.311299999999999</v>
      </c>
      <c r="FW192">
        <v>5.2103999999999999</v>
      </c>
      <c r="FX192">
        <v>11.9068</v>
      </c>
      <c r="FY192">
        <v>5.0029500000000002</v>
      </c>
      <c r="FZ192">
        <v>3.2903500000000001</v>
      </c>
      <c r="GA192">
        <v>9999</v>
      </c>
      <c r="GB192">
        <v>9999</v>
      </c>
      <c r="GC192">
        <v>9999</v>
      </c>
      <c r="GD192">
        <v>999.9</v>
      </c>
      <c r="GE192">
        <v>1.8596200000000001</v>
      </c>
      <c r="GF192">
        <v>1.8546499999999999</v>
      </c>
      <c r="GG192">
        <v>1.8577699999999999</v>
      </c>
      <c r="GH192">
        <v>1.85623</v>
      </c>
      <c r="GI192">
        <v>1.8550199999999999</v>
      </c>
      <c r="GJ192">
        <v>1.8547100000000001</v>
      </c>
      <c r="GK192">
        <v>1.85337</v>
      </c>
      <c r="GL192">
        <v>1.85653</v>
      </c>
      <c r="GM192">
        <v>0</v>
      </c>
      <c r="GN192">
        <v>0</v>
      </c>
      <c r="GO192">
        <v>0</v>
      </c>
      <c r="GP192">
        <v>0</v>
      </c>
      <c r="GQ192" t="s">
        <v>385</v>
      </c>
      <c r="GR192" t="s">
        <v>386</v>
      </c>
      <c r="GS192" t="s">
        <v>387</v>
      </c>
      <c r="GT192" t="s">
        <v>387</v>
      </c>
      <c r="GU192" t="s">
        <v>387</v>
      </c>
      <c r="GV192" t="s">
        <v>387</v>
      </c>
      <c r="GW192">
        <v>0</v>
      </c>
      <c r="GX192">
        <v>100</v>
      </c>
      <c r="GY192">
        <v>100</v>
      </c>
      <c r="GZ192">
        <v>1.9359999999999999</v>
      </c>
      <c r="HA192">
        <v>5.1000000000000004E-3</v>
      </c>
      <c r="HB192">
        <v>0.2796175401742218</v>
      </c>
      <c r="HC192">
        <v>2.9318383021812969E-3</v>
      </c>
      <c r="HD192">
        <v>-1.3754559859485029E-6</v>
      </c>
      <c r="HE192">
        <v>3.0700474437127301E-10</v>
      </c>
      <c r="HF192">
        <v>-7.1567451799845402E-2</v>
      </c>
      <c r="HG192">
        <v>1.00384331276165E-2</v>
      </c>
      <c r="HH192">
        <v>-3.1532673711230711E-4</v>
      </c>
      <c r="HI192">
        <v>1.819468599177705E-6</v>
      </c>
      <c r="HJ192">
        <v>1</v>
      </c>
      <c r="HK192">
        <v>2112</v>
      </c>
      <c r="HL192">
        <v>3</v>
      </c>
      <c r="HM192">
        <v>29</v>
      </c>
      <c r="HN192">
        <v>7.3</v>
      </c>
      <c r="HO192">
        <v>7.3</v>
      </c>
      <c r="HP192">
        <v>1.9860800000000001</v>
      </c>
      <c r="HQ192">
        <v>2.3022499999999999</v>
      </c>
      <c r="HR192">
        <v>1.4978</v>
      </c>
      <c r="HS192">
        <v>2.3022499999999999</v>
      </c>
      <c r="HT192">
        <v>1.5478499999999999</v>
      </c>
      <c r="HU192">
        <v>2.4511699999999998</v>
      </c>
      <c r="HV192">
        <v>39.018799999999999</v>
      </c>
      <c r="HW192">
        <v>14.4472</v>
      </c>
      <c r="HX192">
        <v>18</v>
      </c>
      <c r="HY192">
        <v>502.334</v>
      </c>
      <c r="HZ192">
        <v>486.73599999999999</v>
      </c>
      <c r="IA192">
        <v>27.465599999999998</v>
      </c>
      <c r="IB192">
        <v>32.538600000000002</v>
      </c>
      <c r="IC192">
        <v>30.000399999999999</v>
      </c>
      <c r="ID192">
        <v>32.330199999999998</v>
      </c>
      <c r="IE192">
        <v>32.427500000000002</v>
      </c>
      <c r="IF192">
        <v>39.932299999999998</v>
      </c>
      <c r="IG192">
        <v>42.145000000000003</v>
      </c>
      <c r="IH192">
        <v>0</v>
      </c>
      <c r="II192">
        <v>27.455100000000002</v>
      </c>
      <c r="IJ192">
        <v>924.79100000000005</v>
      </c>
      <c r="IK192">
        <v>21.009399999999999</v>
      </c>
      <c r="IL192">
        <v>100.401</v>
      </c>
      <c r="IM192">
        <v>100.11799999999999</v>
      </c>
      <c r="IN192" t="s">
        <v>1943</v>
      </c>
    </row>
    <row r="193" spans="1:248" x14ac:dyDescent="0.2">
      <c r="A193">
        <v>177</v>
      </c>
      <c r="B193">
        <v>1660230462.0999999</v>
      </c>
      <c r="C193">
        <v>467.09999990463263</v>
      </c>
      <c r="D193" t="s">
        <v>715</v>
      </c>
      <c r="E193" t="s">
        <v>716</v>
      </c>
      <c r="F193">
        <v>1</v>
      </c>
      <c r="G193">
        <v>2</v>
      </c>
      <c r="H193" t="s">
        <v>376</v>
      </c>
      <c r="I193" t="s">
        <v>377</v>
      </c>
      <c r="J193" t="s">
        <v>378</v>
      </c>
      <c r="K193" t="s">
        <v>379</v>
      </c>
      <c r="L193" t="s">
        <v>380</v>
      </c>
      <c r="M193" t="s">
        <v>381</v>
      </c>
      <c r="N193">
        <v>1660230461.3499999</v>
      </c>
      <c r="O193">
        <f t="shared" si="68"/>
        <v>5.155021248181773E-3</v>
      </c>
      <c r="P193">
        <f t="shared" si="69"/>
        <v>5.1550212481817725</v>
      </c>
      <c r="Q193">
        <f t="shared" si="70"/>
        <v>16.215080806000305</v>
      </c>
      <c r="R193">
        <f t="shared" si="71"/>
        <v>831.94049999999993</v>
      </c>
      <c r="S193">
        <f t="shared" si="72"/>
        <v>716.60322758446387</v>
      </c>
      <c r="T193">
        <f t="shared" si="73"/>
        <v>71.359986104828621</v>
      </c>
      <c r="U193">
        <f t="shared" si="74"/>
        <v>82.845374169134246</v>
      </c>
      <c r="V193">
        <f t="shared" si="75"/>
        <v>0.29366846571654187</v>
      </c>
      <c r="W193">
        <f t="shared" si="76"/>
        <v>2.9208616710656257</v>
      </c>
      <c r="X193">
        <f t="shared" si="77"/>
        <v>0.2781958804406624</v>
      </c>
      <c r="Y193">
        <f t="shared" si="78"/>
        <v>0.17519461222317528</v>
      </c>
      <c r="Z193">
        <f t="shared" si="79"/>
        <v>321.50881799999996</v>
      </c>
      <c r="AA193">
        <f t="shared" si="80"/>
        <v>31.568635190427546</v>
      </c>
      <c r="AB193">
        <f t="shared" si="81"/>
        <v>30.866849999999999</v>
      </c>
      <c r="AC193">
        <f t="shared" si="82"/>
        <v>4.4772414614103333</v>
      </c>
      <c r="AD193">
        <f t="shared" si="83"/>
        <v>59.769479276340306</v>
      </c>
      <c r="AE193">
        <f t="shared" si="84"/>
        <v>2.6984727908395496</v>
      </c>
      <c r="AF193">
        <f t="shared" si="85"/>
        <v>4.514800569640796</v>
      </c>
      <c r="AG193">
        <f t="shared" si="86"/>
        <v>1.7787686705707837</v>
      </c>
      <c r="AH193">
        <f t="shared" si="87"/>
        <v>-227.33643704481619</v>
      </c>
      <c r="AI193">
        <f t="shared" si="88"/>
        <v>23.061407456416504</v>
      </c>
      <c r="AJ193">
        <f t="shared" si="89"/>
        <v>1.7719438320775263</v>
      </c>
      <c r="AK193">
        <f t="shared" si="90"/>
        <v>119.00573224367778</v>
      </c>
      <c r="AL193">
        <f t="shared" si="91"/>
        <v>47.142356245866978</v>
      </c>
      <c r="AM193">
        <f t="shared" si="92"/>
        <v>5.1823647774487362</v>
      </c>
      <c r="AN193">
        <f t="shared" si="93"/>
        <v>16.215080806000305</v>
      </c>
      <c r="AO193">
        <v>903.33994605209773</v>
      </c>
      <c r="AP193">
        <v>856.40654545454538</v>
      </c>
      <c r="AQ193">
        <v>5.2149929401479476</v>
      </c>
      <c r="AR193">
        <v>65.976057686478867</v>
      </c>
      <c r="AS193">
        <f t="shared" si="94"/>
        <v>5.1550212481817725</v>
      </c>
      <c r="AT193">
        <v>21.04810506515291</v>
      </c>
      <c r="AU193">
        <v>27.097373939393929</v>
      </c>
      <c r="AV193">
        <v>-5.1102350188163004E-3</v>
      </c>
      <c r="AW193">
        <v>81.048263138824893</v>
      </c>
      <c r="AX193">
        <v>0</v>
      </c>
      <c r="AY193">
        <v>0</v>
      </c>
      <c r="AZ193">
        <f t="shared" si="95"/>
        <v>1</v>
      </c>
      <c r="BA193">
        <f t="shared" si="96"/>
        <v>0</v>
      </c>
      <c r="BB193">
        <f t="shared" si="97"/>
        <v>51920.616240526651</v>
      </c>
      <c r="BC193">
        <f t="shared" si="98"/>
        <v>1999.9549999999999</v>
      </c>
      <c r="BD193">
        <f t="shared" si="99"/>
        <v>1681.1621999999998</v>
      </c>
      <c r="BE193">
        <f t="shared" si="100"/>
        <v>0.84060001350030367</v>
      </c>
      <c r="BF193">
        <f t="shared" si="101"/>
        <v>0.16075802605558623</v>
      </c>
      <c r="BG193">
        <v>6</v>
      </c>
      <c r="BH193">
        <v>0.5</v>
      </c>
      <c r="BI193" t="s">
        <v>382</v>
      </c>
      <c r="BJ193">
        <v>2</v>
      </c>
      <c r="BK193" t="b">
        <v>1</v>
      </c>
      <c r="BL193">
        <v>1660230461.3499999</v>
      </c>
      <c r="BM193">
        <v>831.94049999999993</v>
      </c>
      <c r="BN193">
        <v>893.66750000000002</v>
      </c>
      <c r="BO193">
        <v>27.098299999999998</v>
      </c>
      <c r="BP193">
        <v>21.049700000000001</v>
      </c>
      <c r="BQ193">
        <v>829.99950000000001</v>
      </c>
      <c r="BR193">
        <v>27.093150000000001</v>
      </c>
      <c r="BS193">
        <v>500.142</v>
      </c>
      <c r="BT193">
        <v>99.480699999999999</v>
      </c>
      <c r="BU193">
        <v>0.1001885</v>
      </c>
      <c r="BV193">
        <v>31.013300000000001</v>
      </c>
      <c r="BW193">
        <v>30.866849999999999</v>
      </c>
      <c r="BX193">
        <v>999.9</v>
      </c>
      <c r="BY193">
        <v>0</v>
      </c>
      <c r="BZ193">
        <v>0</v>
      </c>
      <c r="CA193">
        <v>10002.5</v>
      </c>
      <c r="CB193">
        <v>0</v>
      </c>
      <c r="CC193">
        <v>17.611000000000001</v>
      </c>
      <c r="CD193">
        <v>-61.727249999999998</v>
      </c>
      <c r="CE193">
        <v>855.11249999999995</v>
      </c>
      <c r="CF193">
        <v>912.88349999999991</v>
      </c>
      <c r="CG193">
        <v>6.0485850000000001</v>
      </c>
      <c r="CH193">
        <v>893.66750000000002</v>
      </c>
      <c r="CI193">
        <v>21.049700000000001</v>
      </c>
      <c r="CJ193">
        <v>2.6957550000000001</v>
      </c>
      <c r="CK193">
        <v>2.0940400000000001</v>
      </c>
      <c r="CL193">
        <v>22.2593</v>
      </c>
      <c r="CM193">
        <v>18.1739</v>
      </c>
      <c r="CN193">
        <v>1999.9549999999999</v>
      </c>
      <c r="CO193">
        <v>0.98000200000000004</v>
      </c>
      <c r="CP193">
        <v>1.99983E-2</v>
      </c>
      <c r="CQ193">
        <v>0</v>
      </c>
      <c r="CR193">
        <v>2.73</v>
      </c>
      <c r="CS193">
        <v>0</v>
      </c>
      <c r="CT193">
        <v>23236.6</v>
      </c>
      <c r="CU193">
        <v>17411.95</v>
      </c>
      <c r="CV193">
        <v>42.561999999999998</v>
      </c>
      <c r="CW193">
        <v>43.686999999999998</v>
      </c>
      <c r="CX193">
        <v>42.561999999999998</v>
      </c>
      <c r="CY193">
        <v>42</v>
      </c>
      <c r="CZ193">
        <v>42.561999999999998</v>
      </c>
      <c r="DA193">
        <v>1959.9549999999999</v>
      </c>
      <c r="DB193">
        <v>40</v>
      </c>
      <c r="DC193">
        <v>0</v>
      </c>
      <c r="DD193">
        <v>1660230459.9000001</v>
      </c>
      <c r="DE193">
        <v>0</v>
      </c>
      <c r="DF193">
        <v>1660230021</v>
      </c>
      <c r="DG193" t="s">
        <v>383</v>
      </c>
      <c r="DH193">
        <v>1660230020</v>
      </c>
      <c r="DI193">
        <v>1660230021</v>
      </c>
      <c r="DJ193">
        <v>13</v>
      </c>
      <c r="DK193">
        <v>0.128</v>
      </c>
      <c r="DL193">
        <v>-1.4E-2</v>
      </c>
      <c r="DM193">
        <v>1.25</v>
      </c>
      <c r="DN193">
        <v>1.6E-2</v>
      </c>
      <c r="DO193">
        <v>400</v>
      </c>
      <c r="DP193">
        <v>22</v>
      </c>
      <c r="DQ193">
        <v>0.31</v>
      </c>
      <c r="DR193">
        <v>0.02</v>
      </c>
      <c r="DS193">
        <v>16.388656437447771</v>
      </c>
      <c r="DT193">
        <v>1.8429032792108271</v>
      </c>
      <c r="DU193">
        <v>0.17143903711406419</v>
      </c>
      <c r="DV193">
        <v>0</v>
      </c>
      <c r="DW193">
        <v>47.163687782393509</v>
      </c>
      <c r="DX193">
        <v>8.456560633694405</v>
      </c>
      <c r="DY193">
        <v>1.060974876539452</v>
      </c>
      <c r="DZ193">
        <v>0</v>
      </c>
      <c r="EA193">
        <v>-61.525293548387097</v>
      </c>
      <c r="EB193">
        <v>-10.76953064516103</v>
      </c>
      <c r="EC193">
        <v>1.314441487657213</v>
      </c>
      <c r="ED193">
        <v>0</v>
      </c>
      <c r="EE193">
        <v>675.01311425507413</v>
      </c>
      <c r="EF193">
        <v>276.91438919255143</v>
      </c>
      <c r="EG193">
        <v>19.992149197935198</v>
      </c>
      <c r="EH193">
        <v>0</v>
      </c>
      <c r="EI193">
        <v>6.0931929268292677</v>
      </c>
      <c r="EJ193">
        <v>-0.2283775609756043</v>
      </c>
      <c r="EK193">
        <v>2.2584068337064129E-2</v>
      </c>
      <c r="EL193">
        <v>0</v>
      </c>
      <c r="EM193">
        <v>1.7736557598554541</v>
      </c>
      <c r="EN193">
        <v>2.09802595222447E-2</v>
      </c>
      <c r="EO193">
        <v>1.661524921660239E-3</v>
      </c>
      <c r="EP193">
        <v>1</v>
      </c>
      <c r="EQ193">
        <v>1</v>
      </c>
      <c r="ER193">
        <v>6</v>
      </c>
      <c r="ES193" t="s">
        <v>413</v>
      </c>
      <c r="ET193">
        <v>2.9421499999999998</v>
      </c>
      <c r="EU193">
        <v>2.8013699999999999</v>
      </c>
      <c r="EV193">
        <v>0.14812400000000001</v>
      </c>
      <c r="EW193">
        <v>0.15513399999999999</v>
      </c>
      <c r="EX193">
        <v>0.117325</v>
      </c>
      <c r="EY193">
        <v>9.8159099999999999E-2</v>
      </c>
      <c r="EZ193">
        <v>17440.5</v>
      </c>
      <c r="FA193">
        <v>18138.8</v>
      </c>
      <c r="FB193">
        <v>23812.3</v>
      </c>
      <c r="FC193">
        <v>24989.8</v>
      </c>
      <c r="FD193">
        <v>33646.5</v>
      </c>
      <c r="FE193">
        <v>35991</v>
      </c>
      <c r="FF193">
        <v>43419.4</v>
      </c>
      <c r="FG193">
        <v>46195.6</v>
      </c>
      <c r="FH193">
        <v>1.9595199999999999</v>
      </c>
      <c r="FI193">
        <v>1.83555</v>
      </c>
      <c r="FJ193">
        <v>5.9612100000000001E-2</v>
      </c>
      <c r="FK193">
        <v>0</v>
      </c>
      <c r="FL193">
        <v>29.8949</v>
      </c>
      <c r="FM193">
        <v>999.9</v>
      </c>
      <c r="FN193">
        <v>58.6</v>
      </c>
      <c r="FO193">
        <v>35.700000000000003</v>
      </c>
      <c r="FP193">
        <v>34.583599999999997</v>
      </c>
      <c r="FQ193">
        <v>64.137600000000006</v>
      </c>
      <c r="FR193">
        <v>22.119399999999999</v>
      </c>
      <c r="FS193">
        <v>1</v>
      </c>
      <c r="FT193">
        <v>0.43662099999999998</v>
      </c>
      <c r="FU193">
        <v>1.86124</v>
      </c>
      <c r="FV193">
        <v>20.311199999999999</v>
      </c>
      <c r="FW193">
        <v>5.2103999999999999</v>
      </c>
      <c r="FX193">
        <v>11.906599999999999</v>
      </c>
      <c r="FY193">
        <v>5.0031999999999996</v>
      </c>
      <c r="FZ193">
        <v>3.2904300000000002</v>
      </c>
      <c r="GA193">
        <v>9999</v>
      </c>
      <c r="GB193">
        <v>9999</v>
      </c>
      <c r="GC193">
        <v>9999</v>
      </c>
      <c r="GD193">
        <v>999.9</v>
      </c>
      <c r="GE193">
        <v>1.8596200000000001</v>
      </c>
      <c r="GF193">
        <v>1.8546499999999999</v>
      </c>
      <c r="GG193">
        <v>1.85778</v>
      </c>
      <c r="GH193">
        <v>1.85623</v>
      </c>
      <c r="GI193">
        <v>1.8550199999999999</v>
      </c>
      <c r="GJ193">
        <v>1.8547100000000001</v>
      </c>
      <c r="GK193">
        <v>1.8533999999999999</v>
      </c>
      <c r="GL193">
        <v>1.85653</v>
      </c>
      <c r="GM193">
        <v>0</v>
      </c>
      <c r="GN193">
        <v>0</v>
      </c>
      <c r="GO193">
        <v>0</v>
      </c>
      <c r="GP193">
        <v>0</v>
      </c>
      <c r="GQ193" t="s">
        <v>385</v>
      </c>
      <c r="GR193" t="s">
        <v>386</v>
      </c>
      <c r="GS193" t="s">
        <v>387</v>
      </c>
      <c r="GT193" t="s">
        <v>387</v>
      </c>
      <c r="GU193" t="s">
        <v>387</v>
      </c>
      <c r="GV193" t="s">
        <v>387</v>
      </c>
      <c r="GW193">
        <v>0</v>
      </c>
      <c r="GX193">
        <v>100</v>
      </c>
      <c r="GY193">
        <v>100</v>
      </c>
      <c r="GZ193">
        <v>1.9450000000000001</v>
      </c>
      <c r="HA193">
        <v>5.1000000000000004E-3</v>
      </c>
      <c r="HB193">
        <v>0.2796175401742218</v>
      </c>
      <c r="HC193">
        <v>2.9318383021812969E-3</v>
      </c>
      <c r="HD193">
        <v>-1.3754559859485029E-6</v>
      </c>
      <c r="HE193">
        <v>3.0700474437127301E-10</v>
      </c>
      <c r="HF193">
        <v>-7.1567451799845402E-2</v>
      </c>
      <c r="HG193">
        <v>1.00384331276165E-2</v>
      </c>
      <c r="HH193">
        <v>-3.1532673711230711E-4</v>
      </c>
      <c r="HI193">
        <v>1.819468599177705E-6</v>
      </c>
      <c r="HJ193">
        <v>1</v>
      </c>
      <c r="HK193">
        <v>2112</v>
      </c>
      <c r="HL193">
        <v>3</v>
      </c>
      <c r="HM193">
        <v>29</v>
      </c>
      <c r="HN193">
        <v>7.4</v>
      </c>
      <c r="HO193">
        <v>7.4</v>
      </c>
      <c r="HP193">
        <v>2.0019499999999999</v>
      </c>
      <c r="HQ193">
        <v>2.3168899999999999</v>
      </c>
      <c r="HR193">
        <v>1.4978</v>
      </c>
      <c r="HS193">
        <v>2.3022499999999999</v>
      </c>
      <c r="HT193">
        <v>1.5478499999999999</v>
      </c>
      <c r="HU193">
        <v>2.3779300000000001</v>
      </c>
      <c r="HV193">
        <v>39.018799999999999</v>
      </c>
      <c r="HW193">
        <v>14.4472</v>
      </c>
      <c r="HX193">
        <v>18</v>
      </c>
      <c r="HY193">
        <v>502.41300000000001</v>
      </c>
      <c r="HZ193">
        <v>486.58</v>
      </c>
      <c r="IA193">
        <v>27.461200000000002</v>
      </c>
      <c r="IB193">
        <v>32.539900000000003</v>
      </c>
      <c r="IC193">
        <v>30.000399999999999</v>
      </c>
      <c r="ID193">
        <v>32.3307</v>
      </c>
      <c r="IE193">
        <v>32.428699999999999</v>
      </c>
      <c r="IF193">
        <v>40.126100000000001</v>
      </c>
      <c r="IG193">
        <v>42.145000000000003</v>
      </c>
      <c r="IH193">
        <v>0</v>
      </c>
      <c r="II193">
        <v>27.455100000000002</v>
      </c>
      <c r="IJ193">
        <v>924.79100000000005</v>
      </c>
      <c r="IK193">
        <v>21.009399999999999</v>
      </c>
      <c r="IL193">
        <v>100.401</v>
      </c>
      <c r="IM193">
        <v>100.11799999999999</v>
      </c>
      <c r="IN193" t="s">
        <v>1943</v>
      </c>
    </row>
    <row r="194" spans="1:248" x14ac:dyDescent="0.2">
      <c r="A194">
        <v>178</v>
      </c>
      <c r="B194">
        <v>1660230462.5999999</v>
      </c>
      <c r="C194">
        <v>467.59999990463263</v>
      </c>
      <c r="D194" t="s">
        <v>715</v>
      </c>
      <c r="E194" t="s">
        <v>716</v>
      </c>
      <c r="F194">
        <v>1</v>
      </c>
      <c r="G194">
        <v>2</v>
      </c>
      <c r="H194" t="s">
        <v>376</v>
      </c>
      <c r="I194" t="s">
        <v>377</v>
      </c>
      <c r="J194" t="s">
        <v>378</v>
      </c>
      <c r="K194" t="s">
        <v>379</v>
      </c>
      <c r="L194" t="s">
        <v>380</v>
      </c>
      <c r="M194" t="s">
        <v>381</v>
      </c>
      <c r="N194">
        <v>1660230461.3499999</v>
      </c>
      <c r="O194">
        <f t="shared" si="68"/>
        <v>5.154411427742713E-3</v>
      </c>
      <c r="P194">
        <f t="shared" si="69"/>
        <v>5.1544114277427129</v>
      </c>
      <c r="Q194">
        <f t="shared" si="70"/>
        <v>16.293418787331078</v>
      </c>
      <c r="R194">
        <f t="shared" si="71"/>
        <v>831.94049999999993</v>
      </c>
      <c r="S194">
        <f t="shared" si="72"/>
        <v>716.15161702496096</v>
      </c>
      <c r="T194">
        <f t="shared" si="73"/>
        <v>71.315014324057344</v>
      </c>
      <c r="U194">
        <f t="shared" si="74"/>
        <v>82.845374169134246</v>
      </c>
      <c r="V194">
        <f t="shared" si="75"/>
        <v>0.2936318022685559</v>
      </c>
      <c r="W194">
        <f t="shared" si="76"/>
        <v>2.9208616710656257</v>
      </c>
      <c r="X194">
        <f t="shared" si="77"/>
        <v>0.27816297087040315</v>
      </c>
      <c r="Y194">
        <f t="shared" si="78"/>
        <v>0.1751737309815789</v>
      </c>
      <c r="Z194">
        <f t="shared" si="79"/>
        <v>321.50881799999996</v>
      </c>
      <c r="AA194">
        <f t="shared" si="80"/>
        <v>31.568793779116803</v>
      </c>
      <c r="AB194">
        <f t="shared" si="81"/>
        <v>30.866849999999999</v>
      </c>
      <c r="AC194">
        <f t="shared" si="82"/>
        <v>4.4772414614103333</v>
      </c>
      <c r="AD194">
        <f t="shared" si="83"/>
        <v>59.769479276340306</v>
      </c>
      <c r="AE194">
        <f t="shared" si="84"/>
        <v>2.6984727908395496</v>
      </c>
      <c r="AF194">
        <f t="shared" si="85"/>
        <v>4.514800569640796</v>
      </c>
      <c r="AG194">
        <f t="shared" si="86"/>
        <v>1.7787686705707837</v>
      </c>
      <c r="AH194">
        <f t="shared" si="87"/>
        <v>-227.30954396345365</v>
      </c>
      <c r="AI194">
        <f t="shared" si="88"/>
        <v>23.061407456416504</v>
      </c>
      <c r="AJ194">
        <f t="shared" si="89"/>
        <v>1.7719438320775263</v>
      </c>
      <c r="AK194">
        <f t="shared" si="90"/>
        <v>119.03262532504033</v>
      </c>
      <c r="AL194">
        <f t="shared" si="91"/>
        <v>47.142356245866978</v>
      </c>
      <c r="AM194">
        <f t="shared" si="92"/>
        <v>5.1823647774487362</v>
      </c>
      <c r="AN194">
        <f t="shared" si="93"/>
        <v>16.293418787331078</v>
      </c>
      <c r="AO194">
        <v>905.89126490489696</v>
      </c>
      <c r="AP194">
        <v>858.96806666666669</v>
      </c>
      <c r="AQ194">
        <v>5.1945276595429846</v>
      </c>
      <c r="AR194">
        <v>65.976057686478867</v>
      </c>
      <c r="AS194">
        <f t="shared" si="94"/>
        <v>5.1544114277427129</v>
      </c>
      <c r="AT194">
        <v>21.048208931043511</v>
      </c>
      <c r="AU194">
        <v>27.096156363636339</v>
      </c>
      <c r="AV194">
        <v>-5.0134148286710423E-3</v>
      </c>
      <c r="AW194">
        <v>81.048263138824893</v>
      </c>
      <c r="AX194">
        <v>0</v>
      </c>
      <c r="AY194">
        <v>0</v>
      </c>
      <c r="AZ194">
        <f t="shared" si="95"/>
        <v>1</v>
      </c>
      <c r="BA194">
        <f t="shared" si="96"/>
        <v>0</v>
      </c>
      <c r="BB194">
        <f t="shared" si="97"/>
        <v>51920.616240526651</v>
      </c>
      <c r="BC194">
        <f t="shared" si="98"/>
        <v>1999.9549999999999</v>
      </c>
      <c r="BD194">
        <f t="shared" si="99"/>
        <v>1681.1621999999998</v>
      </c>
      <c r="BE194">
        <f t="shared" si="100"/>
        <v>0.84060001350030367</v>
      </c>
      <c r="BF194">
        <f t="shared" si="101"/>
        <v>0.16075802605558623</v>
      </c>
      <c r="BG194">
        <v>6</v>
      </c>
      <c r="BH194">
        <v>0.5</v>
      </c>
      <c r="BI194" t="s">
        <v>382</v>
      </c>
      <c r="BJ194">
        <v>2</v>
      </c>
      <c r="BK194" t="b">
        <v>1</v>
      </c>
      <c r="BL194">
        <v>1660230461.3499999</v>
      </c>
      <c r="BM194">
        <v>831.94049999999993</v>
      </c>
      <c r="BN194">
        <v>893.66750000000002</v>
      </c>
      <c r="BO194">
        <v>27.098299999999998</v>
      </c>
      <c r="BP194">
        <v>21.049700000000001</v>
      </c>
      <c r="BQ194">
        <v>829.99950000000001</v>
      </c>
      <c r="BR194">
        <v>27.093150000000001</v>
      </c>
      <c r="BS194">
        <v>500.142</v>
      </c>
      <c r="BT194">
        <v>99.480699999999999</v>
      </c>
      <c r="BU194">
        <v>0.1001885</v>
      </c>
      <c r="BV194">
        <v>31.013300000000001</v>
      </c>
      <c r="BW194">
        <v>30.866849999999999</v>
      </c>
      <c r="BX194">
        <v>999.9</v>
      </c>
      <c r="BY194">
        <v>0</v>
      </c>
      <c r="BZ194">
        <v>0</v>
      </c>
      <c r="CA194">
        <v>10002.5</v>
      </c>
      <c r="CB194">
        <v>0</v>
      </c>
      <c r="CC194">
        <v>17.611000000000001</v>
      </c>
      <c r="CD194">
        <v>-61.727249999999998</v>
      </c>
      <c r="CE194">
        <v>855.11249999999995</v>
      </c>
      <c r="CF194">
        <v>912.88349999999991</v>
      </c>
      <c r="CG194">
        <v>6.0485850000000001</v>
      </c>
      <c r="CH194">
        <v>893.66750000000002</v>
      </c>
      <c r="CI194">
        <v>21.049700000000001</v>
      </c>
      <c r="CJ194">
        <v>2.6957550000000001</v>
      </c>
      <c r="CK194">
        <v>2.0940400000000001</v>
      </c>
      <c r="CL194">
        <v>22.2593</v>
      </c>
      <c r="CM194">
        <v>18.1739</v>
      </c>
      <c r="CN194">
        <v>1999.9549999999999</v>
      </c>
      <c r="CO194">
        <v>0.98000200000000004</v>
      </c>
      <c r="CP194">
        <v>1.99983E-2</v>
      </c>
      <c r="CQ194">
        <v>0</v>
      </c>
      <c r="CR194">
        <v>2.73</v>
      </c>
      <c r="CS194">
        <v>0</v>
      </c>
      <c r="CT194">
        <v>23236.6</v>
      </c>
      <c r="CU194">
        <v>17411.95</v>
      </c>
      <c r="CV194">
        <v>42.561999999999998</v>
      </c>
      <c r="CW194">
        <v>43.686999999999998</v>
      </c>
      <c r="CX194">
        <v>42.561999999999998</v>
      </c>
      <c r="CY194">
        <v>42</v>
      </c>
      <c r="CZ194">
        <v>42.561999999999998</v>
      </c>
      <c r="DA194">
        <v>1959.9549999999999</v>
      </c>
      <c r="DB194">
        <v>40</v>
      </c>
      <c r="DC194">
        <v>0</v>
      </c>
      <c r="DD194">
        <v>1660230460.5</v>
      </c>
      <c r="DE194">
        <v>0</v>
      </c>
      <c r="DF194">
        <v>1660230021</v>
      </c>
      <c r="DG194" t="s">
        <v>383</v>
      </c>
      <c r="DH194">
        <v>1660230020</v>
      </c>
      <c r="DI194">
        <v>1660230021</v>
      </c>
      <c r="DJ194">
        <v>13</v>
      </c>
      <c r="DK194">
        <v>0.128</v>
      </c>
      <c r="DL194">
        <v>-1.4E-2</v>
      </c>
      <c r="DM194">
        <v>1.25</v>
      </c>
      <c r="DN194">
        <v>1.6E-2</v>
      </c>
      <c r="DO194">
        <v>400</v>
      </c>
      <c r="DP194">
        <v>22</v>
      </c>
      <c r="DQ194">
        <v>0.31</v>
      </c>
      <c r="DR194">
        <v>0.02</v>
      </c>
      <c r="DS194">
        <v>16.411915441507691</v>
      </c>
      <c r="DT194">
        <v>0.78427565052377624</v>
      </c>
      <c r="DU194">
        <v>0.14583354747270899</v>
      </c>
      <c r="DV194">
        <v>0</v>
      </c>
      <c r="DW194">
        <v>47.173446009271771</v>
      </c>
      <c r="DX194">
        <v>7.3905205673515093</v>
      </c>
      <c r="DY194">
        <v>1.0428944310546771</v>
      </c>
      <c r="DZ194">
        <v>0</v>
      </c>
      <c r="EA194">
        <v>-61.611550000000001</v>
      </c>
      <c r="EB194">
        <v>-10.498755951056779</v>
      </c>
      <c r="EC194">
        <v>1.320989841432048</v>
      </c>
      <c r="ED194">
        <v>0</v>
      </c>
      <c r="EE194">
        <v>680.91717465874547</v>
      </c>
      <c r="EF194">
        <v>282.66418513002492</v>
      </c>
      <c r="EG194">
        <v>21.089196903534059</v>
      </c>
      <c r="EH194">
        <v>0</v>
      </c>
      <c r="EI194">
        <v>6.0866037500000001</v>
      </c>
      <c r="EJ194">
        <v>-0.2396914446529145</v>
      </c>
      <c r="EK194">
        <v>2.309201406195437E-2</v>
      </c>
      <c r="EL194">
        <v>0</v>
      </c>
      <c r="EM194">
        <v>1.7742887803850931</v>
      </c>
      <c r="EN194">
        <v>2.5496572055355011E-2</v>
      </c>
      <c r="EO194">
        <v>2.0857406033466521E-3</v>
      </c>
      <c r="EP194">
        <v>1</v>
      </c>
      <c r="EQ194">
        <v>1</v>
      </c>
      <c r="ER194">
        <v>6</v>
      </c>
      <c r="ES194" t="s">
        <v>413</v>
      </c>
      <c r="ET194">
        <v>2.9421900000000001</v>
      </c>
      <c r="EU194">
        <v>2.80138</v>
      </c>
      <c r="EV194">
        <v>0.14841299999999999</v>
      </c>
      <c r="EW194">
        <v>0.155414</v>
      </c>
      <c r="EX194">
        <v>0.11731900000000001</v>
      </c>
      <c r="EY194">
        <v>9.8161399999999996E-2</v>
      </c>
      <c r="EZ194">
        <v>17434.5</v>
      </c>
      <c r="FA194">
        <v>18132.8</v>
      </c>
      <c r="FB194">
        <v>23812.3</v>
      </c>
      <c r="FC194">
        <v>24989.8</v>
      </c>
      <c r="FD194">
        <v>33646.9</v>
      </c>
      <c r="FE194">
        <v>35990.9</v>
      </c>
      <c r="FF194">
        <v>43419.5</v>
      </c>
      <c r="FG194">
        <v>46195.7</v>
      </c>
      <c r="FH194">
        <v>1.9595800000000001</v>
      </c>
      <c r="FI194">
        <v>1.83558</v>
      </c>
      <c r="FJ194">
        <v>5.9522699999999998E-2</v>
      </c>
      <c r="FK194">
        <v>0</v>
      </c>
      <c r="FL194">
        <v>29.8949</v>
      </c>
      <c r="FM194">
        <v>999.9</v>
      </c>
      <c r="FN194">
        <v>58.6</v>
      </c>
      <c r="FO194">
        <v>35.700000000000003</v>
      </c>
      <c r="FP194">
        <v>34.585099999999997</v>
      </c>
      <c r="FQ194">
        <v>64.137600000000006</v>
      </c>
      <c r="FR194">
        <v>21.923100000000002</v>
      </c>
      <c r="FS194">
        <v>1</v>
      </c>
      <c r="FT194">
        <v>0.43660100000000002</v>
      </c>
      <c r="FU194">
        <v>1.86317</v>
      </c>
      <c r="FV194">
        <v>20.311199999999999</v>
      </c>
      <c r="FW194">
        <v>5.2103999999999999</v>
      </c>
      <c r="FX194">
        <v>11.906599999999999</v>
      </c>
      <c r="FY194">
        <v>5.0031499999999998</v>
      </c>
      <c r="FZ194">
        <v>3.2904</v>
      </c>
      <c r="GA194">
        <v>9999</v>
      </c>
      <c r="GB194">
        <v>9999</v>
      </c>
      <c r="GC194">
        <v>9999</v>
      </c>
      <c r="GD194">
        <v>999.9</v>
      </c>
      <c r="GE194">
        <v>1.8596200000000001</v>
      </c>
      <c r="GF194">
        <v>1.8546499999999999</v>
      </c>
      <c r="GG194">
        <v>1.85778</v>
      </c>
      <c r="GH194">
        <v>1.85623</v>
      </c>
      <c r="GI194">
        <v>1.8550199999999999</v>
      </c>
      <c r="GJ194">
        <v>1.8547100000000001</v>
      </c>
      <c r="GK194">
        <v>1.8533900000000001</v>
      </c>
      <c r="GL194">
        <v>1.85653</v>
      </c>
      <c r="GM194">
        <v>0</v>
      </c>
      <c r="GN194">
        <v>0</v>
      </c>
      <c r="GO194">
        <v>0</v>
      </c>
      <c r="GP194">
        <v>0</v>
      </c>
      <c r="GQ194" t="s">
        <v>385</v>
      </c>
      <c r="GR194" t="s">
        <v>386</v>
      </c>
      <c r="GS194" t="s">
        <v>387</v>
      </c>
      <c r="GT194" t="s">
        <v>387</v>
      </c>
      <c r="GU194" t="s">
        <v>387</v>
      </c>
      <c r="GV194" t="s">
        <v>387</v>
      </c>
      <c r="GW194">
        <v>0</v>
      </c>
      <c r="GX194">
        <v>100</v>
      </c>
      <c r="GY194">
        <v>100</v>
      </c>
      <c r="GZ194">
        <v>1.9490000000000001</v>
      </c>
      <c r="HA194">
        <v>5.1000000000000004E-3</v>
      </c>
      <c r="HB194">
        <v>0.2796175401742218</v>
      </c>
      <c r="HC194">
        <v>2.9318383021812969E-3</v>
      </c>
      <c r="HD194">
        <v>-1.3754559859485029E-6</v>
      </c>
      <c r="HE194">
        <v>3.0700474437127301E-10</v>
      </c>
      <c r="HF194">
        <v>-7.1567451799845402E-2</v>
      </c>
      <c r="HG194">
        <v>1.00384331276165E-2</v>
      </c>
      <c r="HH194">
        <v>-3.1532673711230711E-4</v>
      </c>
      <c r="HI194">
        <v>1.819468599177705E-6</v>
      </c>
      <c r="HJ194">
        <v>1</v>
      </c>
      <c r="HK194">
        <v>2112</v>
      </c>
      <c r="HL194">
        <v>3</v>
      </c>
      <c r="HM194">
        <v>29</v>
      </c>
      <c r="HN194">
        <v>7.4</v>
      </c>
      <c r="HO194">
        <v>7.4</v>
      </c>
      <c r="HP194">
        <v>2.0043899999999999</v>
      </c>
      <c r="HQ194">
        <v>2.31812</v>
      </c>
      <c r="HR194">
        <v>1.4978</v>
      </c>
      <c r="HS194">
        <v>2.3022499999999999</v>
      </c>
      <c r="HT194">
        <v>1.5478499999999999</v>
      </c>
      <c r="HU194">
        <v>2.2473100000000001</v>
      </c>
      <c r="HV194">
        <v>39.018799999999999</v>
      </c>
      <c r="HW194">
        <v>14.4297</v>
      </c>
      <c r="HX194">
        <v>18</v>
      </c>
      <c r="HY194">
        <v>502.44499999999999</v>
      </c>
      <c r="HZ194">
        <v>486.59800000000001</v>
      </c>
      <c r="IA194">
        <v>27.46</v>
      </c>
      <c r="IB194">
        <v>32.540300000000002</v>
      </c>
      <c r="IC194">
        <v>30.000399999999999</v>
      </c>
      <c r="ID194">
        <v>32.3309</v>
      </c>
      <c r="IE194">
        <v>32.429000000000002</v>
      </c>
      <c r="IF194">
        <v>40.295699999999997</v>
      </c>
      <c r="IG194">
        <v>42.145000000000003</v>
      </c>
      <c r="IH194">
        <v>0</v>
      </c>
      <c r="II194">
        <v>27.455100000000002</v>
      </c>
      <c r="IJ194">
        <v>934.85299999999995</v>
      </c>
      <c r="IK194">
        <v>21.011800000000001</v>
      </c>
      <c r="IL194">
        <v>100.401</v>
      </c>
      <c r="IM194">
        <v>100.11799999999999</v>
      </c>
      <c r="IN194" t="s">
        <v>1943</v>
      </c>
    </row>
    <row r="195" spans="1:248" x14ac:dyDescent="0.2">
      <c r="A195">
        <v>179</v>
      </c>
      <c r="B195">
        <v>1660230464.0999999</v>
      </c>
      <c r="C195">
        <v>469.09999990463263</v>
      </c>
      <c r="D195" t="s">
        <v>717</v>
      </c>
      <c r="E195" t="s">
        <v>718</v>
      </c>
      <c r="F195">
        <v>1</v>
      </c>
      <c r="G195">
        <v>2</v>
      </c>
      <c r="H195" t="s">
        <v>376</v>
      </c>
      <c r="I195" t="s">
        <v>377</v>
      </c>
      <c r="J195" t="s">
        <v>378</v>
      </c>
      <c r="K195" t="s">
        <v>379</v>
      </c>
      <c r="L195" t="s">
        <v>380</v>
      </c>
      <c r="M195" t="s">
        <v>381</v>
      </c>
      <c r="N195">
        <v>1660230463.3499999</v>
      </c>
      <c r="O195">
        <f t="shared" si="68"/>
        <v>5.164095736069357E-3</v>
      </c>
      <c r="P195">
        <f t="shared" si="69"/>
        <v>5.1640957360693571</v>
      </c>
      <c r="Q195">
        <f t="shared" si="70"/>
        <v>16.564758994349091</v>
      </c>
      <c r="R195">
        <f t="shared" si="71"/>
        <v>841.90550000000007</v>
      </c>
      <c r="S195">
        <f t="shared" si="72"/>
        <v>724.53027798061999</v>
      </c>
      <c r="T195">
        <f t="shared" si="73"/>
        <v>72.149041701041611</v>
      </c>
      <c r="U195">
        <f t="shared" si="74"/>
        <v>83.837317602703507</v>
      </c>
      <c r="V195">
        <f t="shared" si="75"/>
        <v>0.294345477339648</v>
      </c>
      <c r="W195">
        <f t="shared" si="76"/>
        <v>2.9227712598895179</v>
      </c>
      <c r="X195">
        <f t="shared" si="77"/>
        <v>0.27881307628438268</v>
      </c>
      <c r="Y195">
        <f t="shared" si="78"/>
        <v>0.17558536461719618</v>
      </c>
      <c r="Z195">
        <f t="shared" si="79"/>
        <v>321.50961599999999</v>
      </c>
      <c r="AA195">
        <f t="shared" si="80"/>
        <v>31.564595020398691</v>
      </c>
      <c r="AB195">
        <f t="shared" si="81"/>
        <v>30.860900000000001</v>
      </c>
      <c r="AC195">
        <f t="shared" si="82"/>
        <v>4.4757212735929102</v>
      </c>
      <c r="AD195">
        <f t="shared" si="83"/>
        <v>59.758147409868698</v>
      </c>
      <c r="AE195">
        <f t="shared" si="84"/>
        <v>2.6977535348544004</v>
      </c>
      <c r="AF195">
        <f t="shared" si="85"/>
        <v>4.5144530943221355</v>
      </c>
      <c r="AG195">
        <f t="shared" si="86"/>
        <v>1.7779677387385098</v>
      </c>
      <c r="AH195">
        <f t="shared" si="87"/>
        <v>-227.73662196065865</v>
      </c>
      <c r="AI195">
        <f t="shared" si="88"/>
        <v>23.801317690845547</v>
      </c>
      <c r="AJ195">
        <f t="shared" si="89"/>
        <v>1.8275348192770811</v>
      </c>
      <c r="AK195">
        <f t="shared" si="90"/>
        <v>119.401846549464</v>
      </c>
      <c r="AL195">
        <f t="shared" si="91"/>
        <v>47.06120344549511</v>
      </c>
      <c r="AM195">
        <f t="shared" si="92"/>
        <v>5.1738091145679146</v>
      </c>
      <c r="AN195">
        <f t="shared" si="93"/>
        <v>16.564758994349091</v>
      </c>
      <c r="AO195">
        <v>913.57986560215386</v>
      </c>
      <c r="AP195">
        <v>866.61681212121221</v>
      </c>
      <c r="AQ195">
        <v>5.137233905328709</v>
      </c>
      <c r="AR195">
        <v>65.976057686478867</v>
      </c>
      <c r="AS195">
        <f t="shared" si="94"/>
        <v>5.1640957360693571</v>
      </c>
      <c r="AT195">
        <v>21.049357176991311</v>
      </c>
      <c r="AU195">
        <v>27.090542424242429</v>
      </c>
      <c r="AV195">
        <v>-2.0812979876622209E-3</v>
      </c>
      <c r="AW195">
        <v>81.048263138824893</v>
      </c>
      <c r="AX195">
        <v>0</v>
      </c>
      <c r="AY195">
        <v>0</v>
      </c>
      <c r="AZ195">
        <f t="shared" si="95"/>
        <v>1</v>
      </c>
      <c r="BA195">
        <f t="shared" si="96"/>
        <v>0</v>
      </c>
      <c r="BB195">
        <f t="shared" si="97"/>
        <v>51975.141630052516</v>
      </c>
      <c r="BC195">
        <f t="shared" si="98"/>
        <v>1999.96</v>
      </c>
      <c r="BD195">
        <f t="shared" si="99"/>
        <v>1681.1663999999998</v>
      </c>
      <c r="BE195">
        <f t="shared" si="100"/>
        <v>0.84060001200023993</v>
      </c>
      <c r="BF195">
        <f t="shared" si="101"/>
        <v>0.1607580231604632</v>
      </c>
      <c r="BG195">
        <v>6</v>
      </c>
      <c r="BH195">
        <v>0.5</v>
      </c>
      <c r="BI195" t="s">
        <v>382</v>
      </c>
      <c r="BJ195">
        <v>2</v>
      </c>
      <c r="BK195" t="b">
        <v>1</v>
      </c>
      <c r="BL195">
        <v>1660230463.3499999</v>
      </c>
      <c r="BM195">
        <v>841.90550000000007</v>
      </c>
      <c r="BN195">
        <v>903.59450000000004</v>
      </c>
      <c r="BO195">
        <v>27.091200000000001</v>
      </c>
      <c r="BP195">
        <v>21.051950000000001</v>
      </c>
      <c r="BQ195">
        <v>839.952</v>
      </c>
      <c r="BR195">
        <v>27.08605</v>
      </c>
      <c r="BS195">
        <v>500.09300000000002</v>
      </c>
      <c r="BT195">
        <v>99.4803</v>
      </c>
      <c r="BU195">
        <v>0.100137</v>
      </c>
      <c r="BV195">
        <v>31.011949999999999</v>
      </c>
      <c r="BW195">
        <v>30.860900000000001</v>
      </c>
      <c r="BX195">
        <v>999.9</v>
      </c>
      <c r="BY195">
        <v>0</v>
      </c>
      <c r="BZ195">
        <v>0</v>
      </c>
      <c r="CA195">
        <v>10013.450000000001</v>
      </c>
      <c r="CB195">
        <v>0</v>
      </c>
      <c r="CC195">
        <v>17.640049999999999</v>
      </c>
      <c r="CD195">
        <v>-61.689</v>
      </c>
      <c r="CE195">
        <v>865.34899999999993</v>
      </c>
      <c r="CF195">
        <v>923.02600000000007</v>
      </c>
      <c r="CG195">
        <v>6.0392200000000003</v>
      </c>
      <c r="CH195">
        <v>903.59450000000004</v>
      </c>
      <c r="CI195">
        <v>21.051950000000001</v>
      </c>
      <c r="CJ195">
        <v>2.6950400000000001</v>
      </c>
      <c r="CK195">
        <v>2.094255</v>
      </c>
      <c r="CL195">
        <v>22.254899999999999</v>
      </c>
      <c r="CM195">
        <v>18.175550000000001</v>
      </c>
      <c r="CN195">
        <v>1999.96</v>
      </c>
      <c r="CO195">
        <v>0.98000200000000004</v>
      </c>
      <c r="CP195">
        <v>1.99983E-2</v>
      </c>
      <c r="CQ195">
        <v>0</v>
      </c>
      <c r="CR195">
        <v>2.2269999999999999</v>
      </c>
      <c r="CS195">
        <v>0</v>
      </c>
      <c r="CT195">
        <v>23239.05</v>
      </c>
      <c r="CU195">
        <v>17412</v>
      </c>
      <c r="CV195">
        <v>42.561999999999998</v>
      </c>
      <c r="CW195">
        <v>43.686999999999998</v>
      </c>
      <c r="CX195">
        <v>42.561999999999998</v>
      </c>
      <c r="CY195">
        <v>42</v>
      </c>
      <c r="CZ195">
        <v>42.561999999999998</v>
      </c>
      <c r="DA195">
        <v>1959.96</v>
      </c>
      <c r="DB195">
        <v>40</v>
      </c>
      <c r="DC195">
        <v>0</v>
      </c>
      <c r="DD195">
        <v>1660230461.7</v>
      </c>
      <c r="DE195">
        <v>0</v>
      </c>
      <c r="DF195">
        <v>1660230021</v>
      </c>
      <c r="DG195" t="s">
        <v>383</v>
      </c>
      <c r="DH195">
        <v>1660230020</v>
      </c>
      <c r="DI195">
        <v>1660230021</v>
      </c>
      <c r="DJ195">
        <v>13</v>
      </c>
      <c r="DK195">
        <v>0.128</v>
      </c>
      <c r="DL195">
        <v>-1.4E-2</v>
      </c>
      <c r="DM195">
        <v>1.25</v>
      </c>
      <c r="DN195">
        <v>1.6E-2</v>
      </c>
      <c r="DO195">
        <v>400</v>
      </c>
      <c r="DP195">
        <v>22</v>
      </c>
      <c r="DQ195">
        <v>0.31</v>
      </c>
      <c r="DR195">
        <v>0.02</v>
      </c>
      <c r="DS195">
        <v>16.438452351908619</v>
      </c>
      <c r="DT195">
        <v>8.0654032515001153E-2</v>
      </c>
      <c r="DU195">
        <v>0.11305870224724281</v>
      </c>
      <c r="DV195">
        <v>1</v>
      </c>
      <c r="DW195">
        <v>47.257386486678747</v>
      </c>
      <c r="DX195">
        <v>5.5771152818731524</v>
      </c>
      <c r="DY195">
        <v>1.020362626599393</v>
      </c>
      <c r="DZ195">
        <v>0</v>
      </c>
      <c r="EA195">
        <v>-61.708309677419358</v>
      </c>
      <c r="EB195">
        <v>-7.4935258064514993</v>
      </c>
      <c r="EC195">
        <v>1.247896133848523</v>
      </c>
      <c r="ED195">
        <v>0</v>
      </c>
      <c r="EE195">
        <v>689.05877440944209</v>
      </c>
      <c r="EF195">
        <v>289.18544104583492</v>
      </c>
      <c r="EG195">
        <v>20.869960595391291</v>
      </c>
      <c r="EH195">
        <v>0</v>
      </c>
      <c r="EI195">
        <v>6.0815239024390246</v>
      </c>
      <c r="EJ195">
        <v>-0.24590195121951181</v>
      </c>
      <c r="EK195">
        <v>2.4277164607019831E-2</v>
      </c>
      <c r="EL195">
        <v>0</v>
      </c>
      <c r="EM195">
        <v>1.7749689863695901</v>
      </c>
      <c r="EN195">
        <v>2.8019066451706359E-2</v>
      </c>
      <c r="EO195">
        <v>2.1829992060735312E-3</v>
      </c>
      <c r="EP195">
        <v>1</v>
      </c>
      <c r="EQ195">
        <v>2</v>
      </c>
      <c r="ER195">
        <v>6</v>
      </c>
      <c r="ES195" t="s">
        <v>410</v>
      </c>
      <c r="ET195">
        <v>2.9422299999999999</v>
      </c>
      <c r="EU195">
        <v>2.80139</v>
      </c>
      <c r="EV195">
        <v>0.149287</v>
      </c>
      <c r="EW195">
        <v>0.156247</v>
      </c>
      <c r="EX195">
        <v>0.117296</v>
      </c>
      <c r="EY195">
        <v>9.8167099999999993E-2</v>
      </c>
      <c r="EZ195">
        <v>17416.7</v>
      </c>
      <c r="FA195">
        <v>18114.900000000001</v>
      </c>
      <c r="FB195">
        <v>23812.5</v>
      </c>
      <c r="FC195">
        <v>24989.7</v>
      </c>
      <c r="FD195">
        <v>33648</v>
      </c>
      <c r="FE195">
        <v>35990.800000000003</v>
      </c>
      <c r="FF195">
        <v>43419.8</v>
      </c>
      <c r="FG195">
        <v>46195.7</v>
      </c>
      <c r="FH195">
        <v>1.9593799999999999</v>
      </c>
      <c r="FI195">
        <v>1.8356300000000001</v>
      </c>
      <c r="FJ195">
        <v>5.9492900000000001E-2</v>
      </c>
      <c r="FK195">
        <v>0</v>
      </c>
      <c r="FL195">
        <v>29.8949</v>
      </c>
      <c r="FM195">
        <v>999.9</v>
      </c>
      <c r="FN195">
        <v>58.6</v>
      </c>
      <c r="FO195">
        <v>35.700000000000003</v>
      </c>
      <c r="FP195">
        <v>34.585500000000003</v>
      </c>
      <c r="FQ195">
        <v>63.967599999999997</v>
      </c>
      <c r="FR195">
        <v>22.2316</v>
      </c>
      <c r="FS195">
        <v>1</v>
      </c>
      <c r="FT195">
        <v>0.43679400000000002</v>
      </c>
      <c r="FU195">
        <v>1.85066</v>
      </c>
      <c r="FV195">
        <v>20.311299999999999</v>
      </c>
      <c r="FW195">
        <v>5.2103999999999999</v>
      </c>
      <c r="FX195">
        <v>11.9063</v>
      </c>
      <c r="FY195">
        <v>5.0031499999999998</v>
      </c>
      <c r="FZ195">
        <v>3.2904499999999999</v>
      </c>
      <c r="GA195">
        <v>9999</v>
      </c>
      <c r="GB195">
        <v>9999</v>
      </c>
      <c r="GC195">
        <v>9999</v>
      </c>
      <c r="GD195">
        <v>999.9</v>
      </c>
      <c r="GE195">
        <v>1.85961</v>
      </c>
      <c r="GF195">
        <v>1.8546400000000001</v>
      </c>
      <c r="GG195">
        <v>1.8577699999999999</v>
      </c>
      <c r="GH195">
        <v>1.85623</v>
      </c>
      <c r="GI195">
        <v>1.85501</v>
      </c>
      <c r="GJ195">
        <v>1.8547100000000001</v>
      </c>
      <c r="GK195">
        <v>1.8533900000000001</v>
      </c>
      <c r="GL195">
        <v>1.8565100000000001</v>
      </c>
      <c r="GM195">
        <v>0</v>
      </c>
      <c r="GN195">
        <v>0</v>
      </c>
      <c r="GO195">
        <v>0</v>
      </c>
      <c r="GP195">
        <v>0</v>
      </c>
      <c r="GQ195" t="s">
        <v>385</v>
      </c>
      <c r="GR195" t="s">
        <v>386</v>
      </c>
      <c r="GS195" t="s">
        <v>387</v>
      </c>
      <c r="GT195" t="s">
        <v>387</v>
      </c>
      <c r="GU195" t="s">
        <v>387</v>
      </c>
      <c r="GV195" t="s">
        <v>387</v>
      </c>
      <c r="GW195">
        <v>0</v>
      </c>
      <c r="GX195">
        <v>100</v>
      </c>
      <c r="GY195">
        <v>100</v>
      </c>
      <c r="GZ195">
        <v>1.958</v>
      </c>
      <c r="HA195">
        <v>5.1999999999999998E-3</v>
      </c>
      <c r="HB195">
        <v>0.2796175401742218</v>
      </c>
      <c r="HC195">
        <v>2.9318383021812969E-3</v>
      </c>
      <c r="HD195">
        <v>-1.3754559859485029E-6</v>
      </c>
      <c r="HE195">
        <v>3.0700474437127301E-10</v>
      </c>
      <c r="HF195">
        <v>-7.1567451799845402E-2</v>
      </c>
      <c r="HG195">
        <v>1.00384331276165E-2</v>
      </c>
      <c r="HH195">
        <v>-3.1532673711230711E-4</v>
      </c>
      <c r="HI195">
        <v>1.819468599177705E-6</v>
      </c>
      <c r="HJ195">
        <v>1</v>
      </c>
      <c r="HK195">
        <v>2112</v>
      </c>
      <c r="HL195">
        <v>3</v>
      </c>
      <c r="HM195">
        <v>29</v>
      </c>
      <c r="HN195">
        <v>7.4</v>
      </c>
      <c r="HO195">
        <v>7.4</v>
      </c>
      <c r="HP195">
        <v>2.0190399999999999</v>
      </c>
      <c r="HQ195">
        <v>2.2997999999999998</v>
      </c>
      <c r="HR195">
        <v>1.4978</v>
      </c>
      <c r="HS195">
        <v>2.3022499999999999</v>
      </c>
      <c r="HT195">
        <v>1.5478499999999999</v>
      </c>
      <c r="HU195">
        <v>2.4047900000000002</v>
      </c>
      <c r="HV195">
        <v>39.018799999999999</v>
      </c>
      <c r="HW195">
        <v>14.4472</v>
      </c>
      <c r="HX195">
        <v>18</v>
      </c>
      <c r="HY195">
        <v>502.33300000000003</v>
      </c>
      <c r="HZ195">
        <v>486.64</v>
      </c>
      <c r="IA195">
        <v>27.4542</v>
      </c>
      <c r="IB195">
        <v>32.542000000000002</v>
      </c>
      <c r="IC195">
        <v>30.000499999999999</v>
      </c>
      <c r="ID195">
        <v>32.332099999999997</v>
      </c>
      <c r="IE195">
        <v>32.430199999999999</v>
      </c>
      <c r="IF195">
        <v>40.485300000000002</v>
      </c>
      <c r="IG195">
        <v>42.145000000000003</v>
      </c>
      <c r="IH195">
        <v>0</v>
      </c>
      <c r="II195">
        <v>27.4421</v>
      </c>
      <c r="IJ195">
        <v>934.85299999999995</v>
      </c>
      <c r="IK195">
        <v>21.018799999999999</v>
      </c>
      <c r="IL195">
        <v>100.402</v>
      </c>
      <c r="IM195">
        <v>100.11799999999999</v>
      </c>
      <c r="IN195" t="s">
        <v>1943</v>
      </c>
    </row>
    <row r="196" spans="1:248" x14ac:dyDescent="0.2">
      <c r="A196">
        <v>180</v>
      </c>
      <c r="B196">
        <v>1660230464.5999999</v>
      </c>
      <c r="C196">
        <v>469.59999990463263</v>
      </c>
      <c r="D196" t="s">
        <v>717</v>
      </c>
      <c r="E196" t="s">
        <v>718</v>
      </c>
      <c r="F196">
        <v>1</v>
      </c>
      <c r="G196">
        <v>2</v>
      </c>
      <c r="H196" t="s">
        <v>376</v>
      </c>
      <c r="I196" t="s">
        <v>377</v>
      </c>
      <c r="J196" t="s">
        <v>378</v>
      </c>
      <c r="K196" t="s">
        <v>379</v>
      </c>
      <c r="L196" t="s">
        <v>380</v>
      </c>
      <c r="M196" t="s">
        <v>381</v>
      </c>
      <c r="N196">
        <v>1660230463.3499999</v>
      </c>
      <c r="O196">
        <f t="shared" si="68"/>
        <v>5.1635802510795028E-3</v>
      </c>
      <c r="P196">
        <f t="shared" si="69"/>
        <v>5.1635802510795026</v>
      </c>
      <c r="Q196">
        <f t="shared" si="70"/>
        <v>16.55292121220317</v>
      </c>
      <c r="R196">
        <f t="shared" si="71"/>
        <v>841.90550000000007</v>
      </c>
      <c r="S196">
        <f t="shared" si="72"/>
        <v>724.5873577248226</v>
      </c>
      <c r="T196">
        <f t="shared" si="73"/>
        <v>72.154725726913171</v>
      </c>
      <c r="U196">
        <f t="shared" si="74"/>
        <v>83.837317602703507</v>
      </c>
      <c r="V196">
        <f t="shared" si="75"/>
        <v>0.29431446594380467</v>
      </c>
      <c r="W196">
        <f t="shared" si="76"/>
        <v>2.9227712598895179</v>
      </c>
      <c r="X196">
        <f t="shared" si="77"/>
        <v>0.2787852448956662</v>
      </c>
      <c r="Y196">
        <f t="shared" si="78"/>
        <v>0.17556770508429417</v>
      </c>
      <c r="Z196">
        <f t="shared" si="79"/>
        <v>321.50961599999999</v>
      </c>
      <c r="AA196">
        <f t="shared" si="80"/>
        <v>31.564728995190798</v>
      </c>
      <c r="AB196">
        <f t="shared" si="81"/>
        <v>30.860900000000001</v>
      </c>
      <c r="AC196">
        <f t="shared" si="82"/>
        <v>4.4757212735929102</v>
      </c>
      <c r="AD196">
        <f t="shared" si="83"/>
        <v>59.758147409868698</v>
      </c>
      <c r="AE196">
        <f t="shared" si="84"/>
        <v>2.6977535348544004</v>
      </c>
      <c r="AF196">
        <f t="shared" si="85"/>
        <v>4.5144530943221355</v>
      </c>
      <c r="AG196">
        <f t="shared" si="86"/>
        <v>1.7779677387385098</v>
      </c>
      <c r="AH196">
        <f t="shared" si="87"/>
        <v>-227.71388907260607</v>
      </c>
      <c r="AI196">
        <f t="shared" si="88"/>
        <v>23.801317690845547</v>
      </c>
      <c r="AJ196">
        <f t="shared" si="89"/>
        <v>1.8275348192770811</v>
      </c>
      <c r="AK196">
        <f t="shared" si="90"/>
        <v>119.42457943751658</v>
      </c>
      <c r="AL196">
        <f t="shared" si="91"/>
        <v>47.06120344549511</v>
      </c>
      <c r="AM196">
        <f t="shared" si="92"/>
        <v>5.1738091145679146</v>
      </c>
      <c r="AN196">
        <f t="shared" si="93"/>
        <v>16.55292121220317</v>
      </c>
      <c r="AO196">
        <v>916.12513815806881</v>
      </c>
      <c r="AP196">
        <v>869.19447272727211</v>
      </c>
      <c r="AQ196">
        <v>5.1337887562245239</v>
      </c>
      <c r="AR196">
        <v>65.976057686478867</v>
      </c>
      <c r="AS196">
        <f t="shared" si="94"/>
        <v>5.1635802510795026</v>
      </c>
      <c r="AT196">
        <v>21.04990719981776</v>
      </c>
      <c r="AU196">
        <v>27.087700606060611</v>
      </c>
      <c r="AV196">
        <v>-1.640904525921343E-3</v>
      </c>
      <c r="AW196">
        <v>81.048263138824893</v>
      </c>
      <c r="AX196">
        <v>0</v>
      </c>
      <c r="AY196">
        <v>0</v>
      </c>
      <c r="AZ196">
        <f t="shared" si="95"/>
        <v>1</v>
      </c>
      <c r="BA196">
        <f t="shared" si="96"/>
        <v>0</v>
      </c>
      <c r="BB196">
        <f t="shared" si="97"/>
        <v>51975.141630052516</v>
      </c>
      <c r="BC196">
        <f t="shared" si="98"/>
        <v>1999.96</v>
      </c>
      <c r="BD196">
        <f t="shared" si="99"/>
        <v>1681.1663999999998</v>
      </c>
      <c r="BE196">
        <f t="shared" si="100"/>
        <v>0.84060001200023993</v>
      </c>
      <c r="BF196">
        <f t="shared" si="101"/>
        <v>0.1607580231604632</v>
      </c>
      <c r="BG196">
        <v>6</v>
      </c>
      <c r="BH196">
        <v>0.5</v>
      </c>
      <c r="BI196" t="s">
        <v>382</v>
      </c>
      <c r="BJ196">
        <v>2</v>
      </c>
      <c r="BK196" t="b">
        <v>1</v>
      </c>
      <c r="BL196">
        <v>1660230463.3499999</v>
      </c>
      <c r="BM196">
        <v>841.90550000000007</v>
      </c>
      <c r="BN196">
        <v>903.59450000000004</v>
      </c>
      <c r="BO196">
        <v>27.091200000000001</v>
      </c>
      <c r="BP196">
        <v>21.051950000000001</v>
      </c>
      <c r="BQ196">
        <v>839.952</v>
      </c>
      <c r="BR196">
        <v>27.08605</v>
      </c>
      <c r="BS196">
        <v>500.09300000000002</v>
      </c>
      <c r="BT196">
        <v>99.4803</v>
      </c>
      <c r="BU196">
        <v>0.100137</v>
      </c>
      <c r="BV196">
        <v>31.011949999999999</v>
      </c>
      <c r="BW196">
        <v>30.860900000000001</v>
      </c>
      <c r="BX196">
        <v>999.9</v>
      </c>
      <c r="BY196">
        <v>0</v>
      </c>
      <c r="BZ196">
        <v>0</v>
      </c>
      <c r="CA196">
        <v>10013.450000000001</v>
      </c>
      <c r="CB196">
        <v>0</v>
      </c>
      <c r="CC196">
        <v>17.640049999999999</v>
      </c>
      <c r="CD196">
        <v>-61.689</v>
      </c>
      <c r="CE196">
        <v>865.34899999999993</v>
      </c>
      <c r="CF196">
        <v>923.02600000000007</v>
      </c>
      <c r="CG196">
        <v>6.0392200000000003</v>
      </c>
      <c r="CH196">
        <v>903.59450000000004</v>
      </c>
      <c r="CI196">
        <v>21.051950000000001</v>
      </c>
      <c r="CJ196">
        <v>2.6950400000000001</v>
      </c>
      <c r="CK196">
        <v>2.094255</v>
      </c>
      <c r="CL196">
        <v>22.254899999999999</v>
      </c>
      <c r="CM196">
        <v>18.175550000000001</v>
      </c>
      <c r="CN196">
        <v>1999.96</v>
      </c>
      <c r="CO196">
        <v>0.98000200000000004</v>
      </c>
      <c r="CP196">
        <v>1.99983E-2</v>
      </c>
      <c r="CQ196">
        <v>0</v>
      </c>
      <c r="CR196">
        <v>2.2269999999999999</v>
      </c>
      <c r="CS196">
        <v>0</v>
      </c>
      <c r="CT196">
        <v>23239.05</v>
      </c>
      <c r="CU196">
        <v>17412</v>
      </c>
      <c r="CV196">
        <v>42.561999999999998</v>
      </c>
      <c r="CW196">
        <v>43.686999999999998</v>
      </c>
      <c r="CX196">
        <v>42.561999999999998</v>
      </c>
      <c r="CY196">
        <v>42</v>
      </c>
      <c r="CZ196">
        <v>42.561999999999998</v>
      </c>
      <c r="DA196">
        <v>1959.96</v>
      </c>
      <c r="DB196">
        <v>40</v>
      </c>
      <c r="DC196">
        <v>0</v>
      </c>
      <c r="DD196">
        <v>1660230462.9000001</v>
      </c>
      <c r="DE196">
        <v>0</v>
      </c>
      <c r="DF196">
        <v>1660230021</v>
      </c>
      <c r="DG196" t="s">
        <v>383</v>
      </c>
      <c r="DH196">
        <v>1660230020</v>
      </c>
      <c r="DI196">
        <v>1660230021</v>
      </c>
      <c r="DJ196">
        <v>13</v>
      </c>
      <c r="DK196">
        <v>0.128</v>
      </c>
      <c r="DL196">
        <v>-1.4E-2</v>
      </c>
      <c r="DM196">
        <v>1.25</v>
      </c>
      <c r="DN196">
        <v>1.6E-2</v>
      </c>
      <c r="DO196">
        <v>400</v>
      </c>
      <c r="DP196">
        <v>22</v>
      </c>
      <c r="DQ196">
        <v>0.31</v>
      </c>
      <c r="DR196">
        <v>0.02</v>
      </c>
      <c r="DS196">
        <v>16.438452351908619</v>
      </c>
      <c r="DT196">
        <v>8.0654032515001153E-2</v>
      </c>
      <c r="DU196">
        <v>0.11305870224724281</v>
      </c>
      <c r="DV196">
        <v>1</v>
      </c>
      <c r="DW196">
        <v>47.257386486678747</v>
      </c>
      <c r="DX196">
        <v>5.5771152818731524</v>
      </c>
      <c r="DY196">
        <v>1.020362626599393</v>
      </c>
      <c r="DZ196">
        <v>0</v>
      </c>
      <c r="EA196">
        <v>-61.708309677419358</v>
      </c>
      <c r="EB196">
        <v>-7.4935258064514993</v>
      </c>
      <c r="EC196">
        <v>1.247896133848523</v>
      </c>
      <c r="ED196">
        <v>0</v>
      </c>
      <c r="EE196">
        <v>689.05877440944209</v>
      </c>
      <c r="EF196">
        <v>289.18544104583492</v>
      </c>
      <c r="EG196">
        <v>20.869960595391291</v>
      </c>
      <c r="EH196">
        <v>0</v>
      </c>
      <c r="EI196">
        <v>6.0815239024390246</v>
      </c>
      <c r="EJ196">
        <v>-0.24590195121951181</v>
      </c>
      <c r="EK196">
        <v>2.4277164607019831E-2</v>
      </c>
      <c r="EL196">
        <v>0</v>
      </c>
      <c r="EM196">
        <v>1.7749689863695901</v>
      </c>
      <c r="EN196">
        <v>2.8019066451706359E-2</v>
      </c>
      <c r="EO196">
        <v>2.1829992060735312E-3</v>
      </c>
      <c r="EP196">
        <v>1</v>
      </c>
      <c r="EQ196">
        <v>2</v>
      </c>
      <c r="ER196">
        <v>6</v>
      </c>
      <c r="ES196" t="s">
        <v>410</v>
      </c>
      <c r="ET196">
        <v>2.94231</v>
      </c>
      <c r="EU196">
        <v>2.8013699999999999</v>
      </c>
      <c r="EV196">
        <v>0.14957699999999999</v>
      </c>
      <c r="EW196">
        <v>0.156527</v>
      </c>
      <c r="EX196">
        <v>0.117287</v>
      </c>
      <c r="EY196">
        <v>9.8167900000000002E-2</v>
      </c>
      <c r="EZ196">
        <v>17410.8</v>
      </c>
      <c r="FA196">
        <v>18108.900000000001</v>
      </c>
      <c r="FB196">
        <v>23812.5</v>
      </c>
      <c r="FC196">
        <v>24989.8</v>
      </c>
      <c r="FD196">
        <v>33648.5</v>
      </c>
      <c r="FE196">
        <v>35990.699999999997</v>
      </c>
      <c r="FF196">
        <v>43420</v>
      </c>
      <c r="FG196">
        <v>46195.7</v>
      </c>
      <c r="FH196">
        <v>1.9593799999999999</v>
      </c>
      <c r="FI196">
        <v>1.8355999999999999</v>
      </c>
      <c r="FJ196">
        <v>5.9492900000000001E-2</v>
      </c>
      <c r="FK196">
        <v>0</v>
      </c>
      <c r="FL196">
        <v>29.8949</v>
      </c>
      <c r="FM196">
        <v>999.9</v>
      </c>
      <c r="FN196">
        <v>58.6</v>
      </c>
      <c r="FO196">
        <v>35.700000000000003</v>
      </c>
      <c r="FP196">
        <v>34.582500000000003</v>
      </c>
      <c r="FQ196">
        <v>63.967599999999997</v>
      </c>
      <c r="FR196">
        <v>22.488</v>
      </c>
      <c r="FS196">
        <v>1</v>
      </c>
      <c r="FT196">
        <v>0.436834</v>
      </c>
      <c r="FU196">
        <v>1.8501099999999999</v>
      </c>
      <c r="FV196">
        <v>20.311299999999999</v>
      </c>
      <c r="FW196">
        <v>5.2103999999999999</v>
      </c>
      <c r="FX196">
        <v>11.9062</v>
      </c>
      <c r="FY196">
        <v>5.0030999999999999</v>
      </c>
      <c r="FZ196">
        <v>3.2904499999999999</v>
      </c>
      <c r="GA196">
        <v>9999</v>
      </c>
      <c r="GB196">
        <v>9999</v>
      </c>
      <c r="GC196">
        <v>9999</v>
      </c>
      <c r="GD196">
        <v>999.9</v>
      </c>
      <c r="GE196">
        <v>1.85961</v>
      </c>
      <c r="GF196">
        <v>1.8546400000000001</v>
      </c>
      <c r="GG196">
        <v>1.8577699999999999</v>
      </c>
      <c r="GH196">
        <v>1.85623</v>
      </c>
      <c r="GI196">
        <v>1.85501</v>
      </c>
      <c r="GJ196">
        <v>1.8547100000000001</v>
      </c>
      <c r="GK196">
        <v>1.85338</v>
      </c>
      <c r="GL196">
        <v>1.8565100000000001</v>
      </c>
      <c r="GM196">
        <v>0</v>
      </c>
      <c r="GN196">
        <v>0</v>
      </c>
      <c r="GO196">
        <v>0</v>
      </c>
      <c r="GP196">
        <v>0</v>
      </c>
      <c r="GQ196" t="s">
        <v>385</v>
      </c>
      <c r="GR196" t="s">
        <v>386</v>
      </c>
      <c r="GS196" t="s">
        <v>387</v>
      </c>
      <c r="GT196" t="s">
        <v>387</v>
      </c>
      <c r="GU196" t="s">
        <v>387</v>
      </c>
      <c r="GV196" t="s">
        <v>387</v>
      </c>
      <c r="GW196">
        <v>0</v>
      </c>
      <c r="GX196">
        <v>100</v>
      </c>
      <c r="GY196">
        <v>100</v>
      </c>
      <c r="GZ196">
        <v>1.962</v>
      </c>
      <c r="HA196">
        <v>5.1999999999999998E-3</v>
      </c>
      <c r="HB196">
        <v>0.2796175401742218</v>
      </c>
      <c r="HC196">
        <v>2.9318383021812969E-3</v>
      </c>
      <c r="HD196">
        <v>-1.3754559859485029E-6</v>
      </c>
      <c r="HE196">
        <v>3.0700474437127301E-10</v>
      </c>
      <c r="HF196">
        <v>-7.1567451799845402E-2</v>
      </c>
      <c r="HG196">
        <v>1.00384331276165E-2</v>
      </c>
      <c r="HH196">
        <v>-3.1532673711230711E-4</v>
      </c>
      <c r="HI196">
        <v>1.819468599177705E-6</v>
      </c>
      <c r="HJ196">
        <v>1</v>
      </c>
      <c r="HK196">
        <v>2112</v>
      </c>
      <c r="HL196">
        <v>3</v>
      </c>
      <c r="HM196">
        <v>29</v>
      </c>
      <c r="HN196">
        <v>7.4</v>
      </c>
      <c r="HO196">
        <v>7.4</v>
      </c>
      <c r="HP196">
        <v>2.02271</v>
      </c>
      <c r="HQ196">
        <v>2.3071299999999999</v>
      </c>
      <c r="HR196">
        <v>1.4978</v>
      </c>
      <c r="HS196">
        <v>2.3022499999999999</v>
      </c>
      <c r="HT196">
        <v>1.5478499999999999</v>
      </c>
      <c r="HU196">
        <v>2.4316399999999998</v>
      </c>
      <c r="HV196">
        <v>39.018799999999999</v>
      </c>
      <c r="HW196">
        <v>14.4472</v>
      </c>
      <c r="HX196">
        <v>18</v>
      </c>
      <c r="HY196">
        <v>502.334</v>
      </c>
      <c r="HZ196">
        <v>486.625</v>
      </c>
      <c r="IA196">
        <v>27.452999999999999</v>
      </c>
      <c r="IB196">
        <v>32.542200000000001</v>
      </c>
      <c r="IC196">
        <v>30.000499999999999</v>
      </c>
      <c r="ID196">
        <v>32.332299999999996</v>
      </c>
      <c r="IE196">
        <v>32.430399999999999</v>
      </c>
      <c r="IF196">
        <v>40.654899999999998</v>
      </c>
      <c r="IG196">
        <v>42.145000000000003</v>
      </c>
      <c r="IH196">
        <v>0</v>
      </c>
      <c r="II196">
        <v>27.4421</v>
      </c>
      <c r="IJ196">
        <v>944.87300000000005</v>
      </c>
      <c r="IK196">
        <v>21.020299999999999</v>
      </c>
      <c r="IL196">
        <v>100.402</v>
      </c>
      <c r="IM196">
        <v>100.11799999999999</v>
      </c>
      <c r="IN196" t="s">
        <v>1943</v>
      </c>
    </row>
    <row r="197" spans="1:248" x14ac:dyDescent="0.2">
      <c r="A197">
        <v>181</v>
      </c>
      <c r="B197">
        <v>1660230465.5999999</v>
      </c>
      <c r="C197">
        <v>470.59999990463263</v>
      </c>
      <c r="D197" t="s">
        <v>719</v>
      </c>
      <c r="E197" t="s">
        <v>720</v>
      </c>
      <c r="F197">
        <v>1</v>
      </c>
      <c r="G197">
        <v>2</v>
      </c>
      <c r="H197" t="s">
        <v>376</v>
      </c>
      <c r="I197" t="s">
        <v>377</v>
      </c>
      <c r="J197" t="s">
        <v>378</v>
      </c>
      <c r="K197" t="s">
        <v>379</v>
      </c>
      <c r="L197" t="s">
        <v>380</v>
      </c>
      <c r="M197" t="s">
        <v>381</v>
      </c>
      <c r="N197">
        <v>1660230465.0999999</v>
      </c>
      <c r="O197">
        <f t="shared" si="68"/>
        <v>5.1590761386427503E-3</v>
      </c>
      <c r="P197">
        <f t="shared" si="69"/>
        <v>5.1590761386427504</v>
      </c>
      <c r="Q197">
        <f t="shared" si="70"/>
        <v>16.480147049080788</v>
      </c>
      <c r="R197">
        <f t="shared" si="71"/>
        <v>850.67100000000005</v>
      </c>
      <c r="S197">
        <f t="shared" si="72"/>
        <v>733.3297772835582</v>
      </c>
      <c r="T197">
        <f t="shared" si="73"/>
        <v>73.025425086401327</v>
      </c>
      <c r="U197">
        <f t="shared" si="74"/>
        <v>84.710335387968016</v>
      </c>
      <c r="V197">
        <f t="shared" si="75"/>
        <v>0.29379698051301673</v>
      </c>
      <c r="W197">
        <f t="shared" si="76"/>
        <v>2.9208581499070787</v>
      </c>
      <c r="X197">
        <f t="shared" si="77"/>
        <v>0.27831121593022268</v>
      </c>
      <c r="Y197">
        <f t="shared" si="78"/>
        <v>0.17526779489606109</v>
      </c>
      <c r="Z197">
        <f t="shared" si="79"/>
        <v>321.51759599999997</v>
      </c>
      <c r="AA197">
        <f t="shared" si="80"/>
        <v>31.565134044594821</v>
      </c>
      <c r="AB197">
        <f t="shared" si="81"/>
        <v>30.8629</v>
      </c>
      <c r="AC197">
        <f t="shared" si="82"/>
        <v>4.4762322109205845</v>
      </c>
      <c r="AD197">
        <f t="shared" si="83"/>
        <v>59.740549756446669</v>
      </c>
      <c r="AE197">
        <f t="shared" si="84"/>
        <v>2.6967822774912</v>
      </c>
      <c r="AF197">
        <f t="shared" si="85"/>
        <v>4.514157115201618</v>
      </c>
      <c r="AG197">
        <f t="shared" si="86"/>
        <v>1.7794499334293845</v>
      </c>
      <c r="AH197">
        <f t="shared" si="87"/>
        <v>-227.51525771414529</v>
      </c>
      <c r="AI197">
        <f t="shared" si="88"/>
        <v>23.289710147055192</v>
      </c>
      <c r="AJ197">
        <f t="shared" si="89"/>
        <v>1.7894308702322548</v>
      </c>
      <c r="AK197">
        <f t="shared" si="90"/>
        <v>119.08147930314212</v>
      </c>
      <c r="AL197">
        <f t="shared" si="91"/>
        <v>46.97613098924591</v>
      </c>
      <c r="AM197">
        <f t="shared" si="92"/>
        <v>5.1653603771853724</v>
      </c>
      <c r="AN197">
        <f t="shared" si="93"/>
        <v>16.480147049080788</v>
      </c>
      <c r="AO197">
        <v>921.18774318622832</v>
      </c>
      <c r="AP197">
        <v>874.34980606060628</v>
      </c>
      <c r="AQ197">
        <v>5.1346431825383529</v>
      </c>
      <c r="AR197">
        <v>65.976057686478867</v>
      </c>
      <c r="AS197">
        <f t="shared" si="94"/>
        <v>5.1590761386427504</v>
      </c>
      <c r="AT197">
        <v>21.051197640722819</v>
      </c>
      <c r="AU197">
        <v>27.081239393939398</v>
      </c>
      <c r="AV197">
        <v>-1.4079638376042929E-3</v>
      </c>
      <c r="AW197">
        <v>81.048263138824893</v>
      </c>
      <c r="AX197">
        <v>0</v>
      </c>
      <c r="AY197">
        <v>0</v>
      </c>
      <c r="AZ197">
        <f t="shared" si="95"/>
        <v>1</v>
      </c>
      <c r="BA197">
        <f t="shared" si="96"/>
        <v>0</v>
      </c>
      <c r="BB197">
        <f t="shared" si="97"/>
        <v>51920.938819956871</v>
      </c>
      <c r="BC197">
        <f t="shared" si="98"/>
        <v>2000.01</v>
      </c>
      <c r="BD197">
        <f t="shared" si="99"/>
        <v>1681.2084</v>
      </c>
      <c r="BE197">
        <f t="shared" si="100"/>
        <v>0.84059999700001498</v>
      </c>
      <c r="BF197">
        <f t="shared" si="101"/>
        <v>0.16075799421002893</v>
      </c>
      <c r="BG197">
        <v>6</v>
      </c>
      <c r="BH197">
        <v>0.5</v>
      </c>
      <c r="BI197" t="s">
        <v>382</v>
      </c>
      <c r="BJ197">
        <v>2</v>
      </c>
      <c r="BK197" t="b">
        <v>1</v>
      </c>
      <c r="BL197">
        <v>1660230465.0999999</v>
      </c>
      <c r="BM197">
        <v>850.67100000000005</v>
      </c>
      <c r="BN197">
        <v>912.29300000000001</v>
      </c>
      <c r="BO197">
        <v>27.081399999999999</v>
      </c>
      <c r="BP197">
        <v>21.053000000000001</v>
      </c>
      <c r="BQ197">
        <v>848.70600000000002</v>
      </c>
      <c r="BR197">
        <v>27.0763</v>
      </c>
      <c r="BS197">
        <v>500.18</v>
      </c>
      <c r="BT197">
        <v>99.480500000000006</v>
      </c>
      <c r="BU197">
        <v>0.100108</v>
      </c>
      <c r="BV197">
        <v>31.0108</v>
      </c>
      <c r="BW197">
        <v>30.8629</v>
      </c>
      <c r="BX197">
        <v>999.9</v>
      </c>
      <c r="BY197">
        <v>0</v>
      </c>
      <c r="BZ197">
        <v>0</v>
      </c>
      <c r="CA197">
        <v>10002.5</v>
      </c>
      <c r="CB197">
        <v>0</v>
      </c>
      <c r="CC197">
        <v>17.665500000000002</v>
      </c>
      <c r="CD197">
        <v>-61.621899999999997</v>
      </c>
      <c r="CE197">
        <v>874.35</v>
      </c>
      <c r="CF197">
        <v>931.91300000000001</v>
      </c>
      <c r="CG197">
        <v>6.0284300000000002</v>
      </c>
      <c r="CH197">
        <v>912.29300000000001</v>
      </c>
      <c r="CI197">
        <v>21.053000000000001</v>
      </c>
      <c r="CJ197">
        <v>2.69407</v>
      </c>
      <c r="CK197">
        <v>2.09436</v>
      </c>
      <c r="CL197">
        <v>22.248999999999999</v>
      </c>
      <c r="CM197">
        <v>18.176400000000001</v>
      </c>
      <c r="CN197">
        <v>2000.01</v>
      </c>
      <c r="CO197">
        <v>0.98000200000000004</v>
      </c>
      <c r="CP197">
        <v>1.99983E-2</v>
      </c>
      <c r="CQ197">
        <v>0</v>
      </c>
      <c r="CR197">
        <v>2.7080000000000002</v>
      </c>
      <c r="CS197">
        <v>0</v>
      </c>
      <c r="CT197">
        <v>23239.9</v>
      </c>
      <c r="CU197">
        <v>17412.400000000001</v>
      </c>
      <c r="CV197">
        <v>42.5</v>
      </c>
      <c r="CW197">
        <v>43.686999999999998</v>
      </c>
      <c r="CX197">
        <v>42.561999999999998</v>
      </c>
      <c r="CY197">
        <v>42</v>
      </c>
      <c r="CZ197">
        <v>42.561999999999998</v>
      </c>
      <c r="DA197">
        <v>1960.01</v>
      </c>
      <c r="DB197">
        <v>40</v>
      </c>
      <c r="DC197">
        <v>0</v>
      </c>
      <c r="DD197">
        <v>1660230463.5</v>
      </c>
      <c r="DE197">
        <v>0</v>
      </c>
      <c r="DF197">
        <v>1660230021</v>
      </c>
      <c r="DG197" t="s">
        <v>383</v>
      </c>
      <c r="DH197">
        <v>1660230020</v>
      </c>
      <c r="DI197">
        <v>1660230021</v>
      </c>
      <c r="DJ197">
        <v>13</v>
      </c>
      <c r="DK197">
        <v>0.128</v>
      </c>
      <c r="DL197">
        <v>-1.4E-2</v>
      </c>
      <c r="DM197">
        <v>1.25</v>
      </c>
      <c r="DN197">
        <v>1.6E-2</v>
      </c>
      <c r="DO197">
        <v>400</v>
      </c>
      <c r="DP197">
        <v>22</v>
      </c>
      <c r="DQ197">
        <v>0.31</v>
      </c>
      <c r="DR197">
        <v>0.02</v>
      </c>
      <c r="DS197">
        <v>16.466921555442539</v>
      </c>
      <c r="DT197">
        <v>-0.25576545243418591</v>
      </c>
      <c r="DU197">
        <v>9.5133671981349269E-2</v>
      </c>
      <c r="DV197">
        <v>1</v>
      </c>
      <c r="DW197">
        <v>47.334255719434353</v>
      </c>
      <c r="DX197">
        <v>2.8326210113697998</v>
      </c>
      <c r="DY197">
        <v>0.95311288074512712</v>
      </c>
      <c r="DZ197">
        <v>0</v>
      </c>
      <c r="EA197">
        <v>-61.821864516129047</v>
      </c>
      <c r="EB197">
        <v>-4.4538290322579206</v>
      </c>
      <c r="EC197">
        <v>1.151402408159323</v>
      </c>
      <c r="ED197">
        <v>0</v>
      </c>
      <c r="EE197">
        <v>693.72946144538514</v>
      </c>
      <c r="EF197">
        <v>290.89048592820262</v>
      </c>
      <c r="EG197">
        <v>20.988554826203458</v>
      </c>
      <c r="EH197">
        <v>0</v>
      </c>
      <c r="EI197">
        <v>6.0772692682926834</v>
      </c>
      <c r="EJ197">
        <v>-0.25118675958186171</v>
      </c>
      <c r="EK197">
        <v>2.4811735754918931E-2</v>
      </c>
      <c r="EL197">
        <v>0</v>
      </c>
      <c r="EM197">
        <v>1.775335730684855</v>
      </c>
      <c r="EN197">
        <v>2.9919080043687429E-2</v>
      </c>
      <c r="EO197">
        <v>2.280647164572392E-3</v>
      </c>
      <c r="EP197">
        <v>1</v>
      </c>
      <c r="EQ197">
        <v>2</v>
      </c>
      <c r="ER197">
        <v>6</v>
      </c>
      <c r="ES197" t="s">
        <v>410</v>
      </c>
      <c r="ET197">
        <v>2.94211</v>
      </c>
      <c r="EU197">
        <v>2.8012800000000002</v>
      </c>
      <c r="EV197">
        <v>0.15015600000000001</v>
      </c>
      <c r="EW197">
        <v>0.157086</v>
      </c>
      <c r="EX197">
        <v>0.117272</v>
      </c>
      <c r="EY197">
        <v>9.8167299999999999E-2</v>
      </c>
      <c r="EZ197">
        <v>17399</v>
      </c>
      <c r="FA197">
        <v>18096.900000000001</v>
      </c>
      <c r="FB197">
        <v>23812.6</v>
      </c>
      <c r="FC197">
        <v>24989.8</v>
      </c>
      <c r="FD197">
        <v>33649.300000000003</v>
      </c>
      <c r="FE197">
        <v>35990.800000000003</v>
      </c>
      <c r="FF197">
        <v>43420.2</v>
      </c>
      <c r="FG197">
        <v>46195.7</v>
      </c>
      <c r="FH197">
        <v>1.9592000000000001</v>
      </c>
      <c r="FI197">
        <v>1.83585</v>
      </c>
      <c r="FJ197">
        <v>5.9626999999999999E-2</v>
      </c>
      <c r="FK197">
        <v>0</v>
      </c>
      <c r="FL197">
        <v>29.8949</v>
      </c>
      <c r="FM197">
        <v>999.9</v>
      </c>
      <c r="FN197">
        <v>58.6</v>
      </c>
      <c r="FO197">
        <v>35.700000000000003</v>
      </c>
      <c r="FP197">
        <v>34.591000000000001</v>
      </c>
      <c r="FQ197">
        <v>64.047600000000003</v>
      </c>
      <c r="FR197">
        <v>22.031199999999998</v>
      </c>
      <c r="FS197">
        <v>1</v>
      </c>
      <c r="FT197">
        <v>0.43689299999999998</v>
      </c>
      <c r="FU197">
        <v>1.85063</v>
      </c>
      <c r="FV197">
        <v>20.311299999999999</v>
      </c>
      <c r="FW197">
        <v>5.2107000000000001</v>
      </c>
      <c r="FX197">
        <v>11.906599999999999</v>
      </c>
      <c r="FY197">
        <v>5.0031999999999996</v>
      </c>
      <c r="FZ197">
        <v>3.2904300000000002</v>
      </c>
      <c r="GA197">
        <v>9999</v>
      </c>
      <c r="GB197">
        <v>9999</v>
      </c>
      <c r="GC197">
        <v>9999</v>
      </c>
      <c r="GD197">
        <v>999.9</v>
      </c>
      <c r="GE197">
        <v>1.85961</v>
      </c>
      <c r="GF197">
        <v>1.85463</v>
      </c>
      <c r="GG197">
        <v>1.8577600000000001</v>
      </c>
      <c r="GH197">
        <v>1.85623</v>
      </c>
      <c r="GI197">
        <v>1.85501</v>
      </c>
      <c r="GJ197">
        <v>1.8547100000000001</v>
      </c>
      <c r="GK197">
        <v>1.85337</v>
      </c>
      <c r="GL197">
        <v>1.8565100000000001</v>
      </c>
      <c r="GM197">
        <v>0</v>
      </c>
      <c r="GN197">
        <v>0</v>
      </c>
      <c r="GO197">
        <v>0</v>
      </c>
      <c r="GP197">
        <v>0</v>
      </c>
      <c r="GQ197" t="s">
        <v>385</v>
      </c>
      <c r="GR197" t="s">
        <v>386</v>
      </c>
      <c r="GS197" t="s">
        <v>387</v>
      </c>
      <c r="GT197" t="s">
        <v>387</v>
      </c>
      <c r="GU197" t="s">
        <v>387</v>
      </c>
      <c r="GV197" t="s">
        <v>387</v>
      </c>
      <c r="GW197">
        <v>0</v>
      </c>
      <c r="GX197">
        <v>100</v>
      </c>
      <c r="GY197">
        <v>100</v>
      </c>
      <c r="GZ197">
        <v>1.968</v>
      </c>
      <c r="HA197">
        <v>5.1999999999999998E-3</v>
      </c>
      <c r="HB197">
        <v>0.2796175401742218</v>
      </c>
      <c r="HC197">
        <v>2.9318383021812969E-3</v>
      </c>
      <c r="HD197">
        <v>-1.3754559859485029E-6</v>
      </c>
      <c r="HE197">
        <v>3.0700474437127301E-10</v>
      </c>
      <c r="HF197">
        <v>-7.1567451799845402E-2</v>
      </c>
      <c r="HG197">
        <v>1.00384331276165E-2</v>
      </c>
      <c r="HH197">
        <v>-3.1532673711230711E-4</v>
      </c>
      <c r="HI197">
        <v>1.819468599177705E-6</v>
      </c>
      <c r="HJ197">
        <v>1</v>
      </c>
      <c r="HK197">
        <v>2112</v>
      </c>
      <c r="HL197">
        <v>3</v>
      </c>
      <c r="HM197">
        <v>29</v>
      </c>
      <c r="HN197">
        <v>7.4</v>
      </c>
      <c r="HO197">
        <v>7.4</v>
      </c>
      <c r="HP197">
        <v>2.03491</v>
      </c>
      <c r="HQ197">
        <v>2.32056</v>
      </c>
      <c r="HR197">
        <v>1.4978</v>
      </c>
      <c r="HS197">
        <v>2.3022499999999999</v>
      </c>
      <c r="HT197">
        <v>1.5478499999999999</v>
      </c>
      <c r="HU197">
        <v>2.3938000000000001</v>
      </c>
      <c r="HV197">
        <v>39.018799999999999</v>
      </c>
      <c r="HW197">
        <v>14.4472</v>
      </c>
      <c r="HX197">
        <v>18</v>
      </c>
      <c r="HY197">
        <v>502.23899999999998</v>
      </c>
      <c r="HZ197">
        <v>486.79700000000003</v>
      </c>
      <c r="IA197">
        <v>27.4496</v>
      </c>
      <c r="IB197">
        <v>32.543500000000002</v>
      </c>
      <c r="IC197">
        <v>30.000399999999999</v>
      </c>
      <c r="ID197">
        <v>32.333799999999997</v>
      </c>
      <c r="IE197">
        <v>32.431199999999997</v>
      </c>
      <c r="IF197">
        <v>40.786200000000001</v>
      </c>
      <c r="IG197">
        <v>42.145000000000003</v>
      </c>
      <c r="IH197">
        <v>0</v>
      </c>
      <c r="II197">
        <v>27.4421</v>
      </c>
      <c r="IJ197">
        <v>944.87300000000005</v>
      </c>
      <c r="IK197">
        <v>21.020900000000001</v>
      </c>
      <c r="IL197">
        <v>100.402</v>
      </c>
      <c r="IM197">
        <v>100.11799999999999</v>
      </c>
      <c r="IN197" t="s">
        <v>1943</v>
      </c>
    </row>
    <row r="198" spans="1:248" x14ac:dyDescent="0.2">
      <c r="A198">
        <v>182</v>
      </c>
      <c r="B198">
        <v>1660230466.5999999</v>
      </c>
      <c r="C198">
        <v>471.59999990463263</v>
      </c>
      <c r="D198" t="s">
        <v>721</v>
      </c>
      <c r="E198" t="s">
        <v>722</v>
      </c>
      <c r="F198">
        <v>1</v>
      </c>
      <c r="G198">
        <v>2</v>
      </c>
      <c r="H198" t="s">
        <v>376</v>
      </c>
      <c r="I198" t="s">
        <v>377</v>
      </c>
      <c r="J198" t="s">
        <v>378</v>
      </c>
      <c r="K198" t="s">
        <v>379</v>
      </c>
      <c r="L198" t="s">
        <v>380</v>
      </c>
      <c r="M198" t="s">
        <v>381</v>
      </c>
      <c r="N198">
        <v>1660230465.5999999</v>
      </c>
      <c r="O198">
        <f t="shared" si="68"/>
        <v>5.1527765032662598E-3</v>
      </c>
      <c r="P198">
        <f t="shared" si="69"/>
        <v>5.15277650326626</v>
      </c>
      <c r="Q198">
        <f t="shared" si="70"/>
        <v>16.349975173213778</v>
      </c>
      <c r="R198">
        <f t="shared" si="71"/>
        <v>853.18700000000001</v>
      </c>
      <c r="S198">
        <f t="shared" si="72"/>
        <v>736.34392488781157</v>
      </c>
      <c r="T198">
        <f t="shared" si="73"/>
        <v>73.325450927139329</v>
      </c>
      <c r="U198">
        <f t="shared" si="74"/>
        <v>84.96073558249951</v>
      </c>
      <c r="V198">
        <f t="shared" si="75"/>
        <v>0.29329203787014008</v>
      </c>
      <c r="W198">
        <f t="shared" si="76"/>
        <v>2.9208555090350301</v>
      </c>
      <c r="X198">
        <f t="shared" si="77"/>
        <v>0.27785794294110816</v>
      </c>
      <c r="Y198">
        <f t="shared" si="78"/>
        <v>0.17498019419697317</v>
      </c>
      <c r="Z198">
        <f t="shared" si="79"/>
        <v>321.51280800000001</v>
      </c>
      <c r="AA198">
        <f t="shared" si="80"/>
        <v>31.566444669272965</v>
      </c>
      <c r="AB198">
        <f t="shared" si="81"/>
        <v>30.864750000000001</v>
      </c>
      <c r="AC198">
        <f t="shared" si="82"/>
        <v>4.4767048731833325</v>
      </c>
      <c r="AD198">
        <f t="shared" si="83"/>
        <v>59.736065183811412</v>
      </c>
      <c r="AE198">
        <f t="shared" si="84"/>
        <v>2.6965337151195747</v>
      </c>
      <c r="AF198">
        <f t="shared" si="85"/>
        <v>4.5140799060369652</v>
      </c>
      <c r="AG198">
        <f t="shared" si="86"/>
        <v>1.7801711580637578</v>
      </c>
      <c r="AH198">
        <f t="shared" si="87"/>
        <v>-227.23744379404206</v>
      </c>
      <c r="AI198">
        <f t="shared" si="88"/>
        <v>22.951130391101259</v>
      </c>
      <c r="AJ198">
        <f t="shared" si="89"/>
        <v>1.7634316699688004</v>
      </c>
      <c r="AK198">
        <f t="shared" si="90"/>
        <v>118.98992626702798</v>
      </c>
      <c r="AL198">
        <f t="shared" si="91"/>
        <v>46.991239904316423</v>
      </c>
      <c r="AM198">
        <f t="shared" si="92"/>
        <v>5.1625084954221085</v>
      </c>
      <c r="AN198">
        <f t="shared" si="93"/>
        <v>16.349975173213778</v>
      </c>
      <c r="AO198">
        <v>926.2475338273814</v>
      </c>
      <c r="AP198">
        <v>879.50659999999959</v>
      </c>
      <c r="AQ198">
        <v>5.1462210844716179</v>
      </c>
      <c r="AR198">
        <v>65.976057686478867</v>
      </c>
      <c r="AS198">
        <f t="shared" si="94"/>
        <v>5.15277650326626</v>
      </c>
      <c r="AT198">
        <v>21.052161820701588</v>
      </c>
      <c r="AU198">
        <v>27.07620242424241</v>
      </c>
      <c r="AV198">
        <v>-1.5659035667669611E-3</v>
      </c>
      <c r="AW198">
        <v>81.048263138824893</v>
      </c>
      <c r="AX198">
        <v>0</v>
      </c>
      <c r="AY198">
        <v>0</v>
      </c>
      <c r="AZ198">
        <f t="shared" si="95"/>
        <v>1</v>
      </c>
      <c r="BA198">
        <f t="shared" si="96"/>
        <v>0</v>
      </c>
      <c r="BB198">
        <f t="shared" si="97"/>
        <v>51920.911767763537</v>
      </c>
      <c r="BC198">
        <f t="shared" si="98"/>
        <v>1999.98</v>
      </c>
      <c r="BD198">
        <f t="shared" si="99"/>
        <v>1681.1831999999999</v>
      </c>
      <c r="BE198">
        <f t="shared" si="100"/>
        <v>0.84060000600006002</v>
      </c>
      <c r="BF198">
        <f t="shared" si="101"/>
        <v>0.16075801158011579</v>
      </c>
      <c r="BG198">
        <v>6</v>
      </c>
      <c r="BH198">
        <v>0.5</v>
      </c>
      <c r="BI198" t="s">
        <v>382</v>
      </c>
      <c r="BJ198">
        <v>2</v>
      </c>
      <c r="BK198" t="b">
        <v>1</v>
      </c>
      <c r="BL198">
        <v>1660230465.5999999</v>
      </c>
      <c r="BM198">
        <v>853.18700000000001</v>
      </c>
      <c r="BN198">
        <v>914.84300000000007</v>
      </c>
      <c r="BO198">
        <v>27.078949999999999</v>
      </c>
      <c r="BP198">
        <v>21.053550000000001</v>
      </c>
      <c r="BQ198">
        <v>851.21900000000005</v>
      </c>
      <c r="BR198">
        <v>27.073799999999999</v>
      </c>
      <c r="BS198">
        <v>500.154</v>
      </c>
      <c r="BT198">
        <v>99.480350000000001</v>
      </c>
      <c r="BU198">
        <v>0.1000885</v>
      </c>
      <c r="BV198">
        <v>31.0105</v>
      </c>
      <c r="BW198">
        <v>30.864750000000001</v>
      </c>
      <c r="BX198">
        <v>999.9</v>
      </c>
      <c r="BY198">
        <v>0</v>
      </c>
      <c r="BZ198">
        <v>0</v>
      </c>
      <c r="CA198">
        <v>10002.5</v>
      </c>
      <c r="CB198">
        <v>0</v>
      </c>
      <c r="CC198">
        <v>17.6662</v>
      </c>
      <c r="CD198">
        <v>-61.655799999999999</v>
      </c>
      <c r="CE198">
        <v>876.93399999999997</v>
      </c>
      <c r="CF198">
        <v>934.51800000000003</v>
      </c>
      <c r="CG198">
        <v>6.0253899999999998</v>
      </c>
      <c r="CH198">
        <v>914.84300000000007</v>
      </c>
      <c r="CI198">
        <v>21.053550000000001</v>
      </c>
      <c r="CJ198">
        <v>2.6938200000000001</v>
      </c>
      <c r="CK198">
        <v>2.0944150000000001</v>
      </c>
      <c r="CL198">
        <v>22.247450000000001</v>
      </c>
      <c r="CM198">
        <v>18.1768</v>
      </c>
      <c r="CN198">
        <v>1999.98</v>
      </c>
      <c r="CO198">
        <v>0.98000200000000004</v>
      </c>
      <c r="CP198">
        <v>1.99983E-2</v>
      </c>
      <c r="CQ198">
        <v>0</v>
      </c>
      <c r="CR198">
        <v>2.8214999999999999</v>
      </c>
      <c r="CS198">
        <v>0</v>
      </c>
      <c r="CT198">
        <v>23239.65</v>
      </c>
      <c r="CU198">
        <v>17412.150000000001</v>
      </c>
      <c r="CV198">
        <v>42.5</v>
      </c>
      <c r="CW198">
        <v>43.686999999999998</v>
      </c>
      <c r="CX198">
        <v>42.561999999999998</v>
      </c>
      <c r="CY198">
        <v>42</v>
      </c>
      <c r="CZ198">
        <v>42.561999999999998</v>
      </c>
      <c r="DA198">
        <v>1959.98</v>
      </c>
      <c r="DB198">
        <v>40</v>
      </c>
      <c r="DC198">
        <v>0</v>
      </c>
      <c r="DD198">
        <v>1660230464.7</v>
      </c>
      <c r="DE198">
        <v>0</v>
      </c>
      <c r="DF198">
        <v>1660230021</v>
      </c>
      <c r="DG198" t="s">
        <v>383</v>
      </c>
      <c r="DH198">
        <v>1660230020</v>
      </c>
      <c r="DI198">
        <v>1660230021</v>
      </c>
      <c r="DJ198">
        <v>13</v>
      </c>
      <c r="DK198">
        <v>0.128</v>
      </c>
      <c r="DL198">
        <v>-1.4E-2</v>
      </c>
      <c r="DM198">
        <v>1.25</v>
      </c>
      <c r="DN198">
        <v>1.6E-2</v>
      </c>
      <c r="DO198">
        <v>400</v>
      </c>
      <c r="DP198">
        <v>22</v>
      </c>
      <c r="DQ198">
        <v>0.31</v>
      </c>
      <c r="DR198">
        <v>0.02</v>
      </c>
      <c r="DS198">
        <v>16.473164097380209</v>
      </c>
      <c r="DT198">
        <v>-0.2974523295618054</v>
      </c>
      <c r="DU198">
        <v>9.2679055671351221E-2</v>
      </c>
      <c r="DV198">
        <v>1</v>
      </c>
      <c r="DW198">
        <v>47.426960228405889</v>
      </c>
      <c r="DX198">
        <v>-1.261577416966376</v>
      </c>
      <c r="DY198">
        <v>0.79685359373654441</v>
      </c>
      <c r="DZ198">
        <v>0</v>
      </c>
      <c r="EA198">
        <v>-62.116470000000007</v>
      </c>
      <c r="EB198">
        <v>3.9659506117906562</v>
      </c>
      <c r="EC198">
        <v>0.74271140970096927</v>
      </c>
      <c r="ED198">
        <v>0</v>
      </c>
      <c r="EE198">
        <v>699.68231549188829</v>
      </c>
      <c r="EF198">
        <v>291.54390648284578</v>
      </c>
      <c r="EG198">
        <v>21.73564472624534</v>
      </c>
      <c r="EH198">
        <v>0</v>
      </c>
      <c r="EI198">
        <v>6.0696612500000002</v>
      </c>
      <c r="EJ198">
        <v>-0.2609253658536666</v>
      </c>
      <c r="EK198">
        <v>2.5169119987347621E-2</v>
      </c>
      <c r="EL198">
        <v>0</v>
      </c>
      <c r="EM198">
        <v>1.775963856758872</v>
      </c>
      <c r="EN198">
        <v>3.0345463203211579E-2</v>
      </c>
      <c r="EO198">
        <v>2.3742618184262559E-3</v>
      </c>
      <c r="EP198">
        <v>1</v>
      </c>
      <c r="EQ198">
        <v>2</v>
      </c>
      <c r="ER198">
        <v>6</v>
      </c>
      <c r="ES198" t="s">
        <v>410</v>
      </c>
      <c r="ET198">
        <v>2.94217</v>
      </c>
      <c r="EU198">
        <v>2.80132</v>
      </c>
      <c r="EV198">
        <v>0.15074100000000001</v>
      </c>
      <c r="EW198">
        <v>0.15765799999999999</v>
      </c>
      <c r="EX198">
        <v>0.117257</v>
      </c>
      <c r="EY198">
        <v>9.8172800000000005E-2</v>
      </c>
      <c r="EZ198">
        <v>17387</v>
      </c>
      <c r="FA198">
        <v>18084.599999999999</v>
      </c>
      <c r="FB198">
        <v>23812.6</v>
      </c>
      <c r="FC198">
        <v>24989.8</v>
      </c>
      <c r="FD198">
        <v>33649.800000000003</v>
      </c>
      <c r="FE198">
        <v>35990.699999999997</v>
      </c>
      <c r="FF198">
        <v>43420.1</v>
      </c>
      <c r="FG198">
        <v>46195.8</v>
      </c>
      <c r="FH198">
        <v>1.95912</v>
      </c>
      <c r="FI198">
        <v>1.8358699999999999</v>
      </c>
      <c r="FJ198">
        <v>5.9835600000000003E-2</v>
      </c>
      <c r="FK198">
        <v>0</v>
      </c>
      <c r="FL198">
        <v>29.8948</v>
      </c>
      <c r="FM198">
        <v>999.9</v>
      </c>
      <c r="FN198">
        <v>58.6</v>
      </c>
      <c r="FO198">
        <v>35.700000000000003</v>
      </c>
      <c r="FP198">
        <v>34.584299999999999</v>
      </c>
      <c r="FQ198">
        <v>64.037599999999998</v>
      </c>
      <c r="FR198">
        <v>22.676300000000001</v>
      </c>
      <c r="FS198">
        <v>1</v>
      </c>
      <c r="FT198">
        <v>0.43693300000000002</v>
      </c>
      <c r="FU198">
        <v>1.85219</v>
      </c>
      <c r="FV198">
        <v>20.311199999999999</v>
      </c>
      <c r="FW198">
        <v>5.2107000000000001</v>
      </c>
      <c r="FX198">
        <v>11.9068</v>
      </c>
      <c r="FY198">
        <v>5.0031999999999996</v>
      </c>
      <c r="FZ198">
        <v>3.29033</v>
      </c>
      <c r="GA198">
        <v>9999</v>
      </c>
      <c r="GB198">
        <v>9999</v>
      </c>
      <c r="GC198">
        <v>9999</v>
      </c>
      <c r="GD198">
        <v>999.9</v>
      </c>
      <c r="GE198">
        <v>1.85961</v>
      </c>
      <c r="GF198">
        <v>1.8546199999999999</v>
      </c>
      <c r="GG198">
        <v>1.8577699999999999</v>
      </c>
      <c r="GH198">
        <v>1.85623</v>
      </c>
      <c r="GI198">
        <v>1.85501</v>
      </c>
      <c r="GJ198">
        <v>1.8547100000000001</v>
      </c>
      <c r="GK198">
        <v>1.8533599999999999</v>
      </c>
      <c r="GL198">
        <v>1.8565199999999999</v>
      </c>
      <c r="GM198">
        <v>0</v>
      </c>
      <c r="GN198">
        <v>0</v>
      </c>
      <c r="GO198">
        <v>0</v>
      </c>
      <c r="GP198">
        <v>0</v>
      </c>
      <c r="GQ198" t="s">
        <v>385</v>
      </c>
      <c r="GR198" t="s">
        <v>386</v>
      </c>
      <c r="GS198" t="s">
        <v>387</v>
      </c>
      <c r="GT198" t="s">
        <v>387</v>
      </c>
      <c r="GU198" t="s">
        <v>387</v>
      </c>
      <c r="GV198" t="s">
        <v>387</v>
      </c>
      <c r="GW198">
        <v>0</v>
      </c>
      <c r="GX198">
        <v>100</v>
      </c>
      <c r="GY198">
        <v>100</v>
      </c>
      <c r="GZ198">
        <v>1.9750000000000001</v>
      </c>
      <c r="HA198">
        <v>5.1999999999999998E-3</v>
      </c>
      <c r="HB198">
        <v>0.2796175401742218</v>
      </c>
      <c r="HC198">
        <v>2.9318383021812969E-3</v>
      </c>
      <c r="HD198">
        <v>-1.3754559859485029E-6</v>
      </c>
      <c r="HE198">
        <v>3.0700474437127301E-10</v>
      </c>
      <c r="HF198">
        <v>-7.1567451799845402E-2</v>
      </c>
      <c r="HG198">
        <v>1.00384331276165E-2</v>
      </c>
      <c r="HH198">
        <v>-3.1532673711230711E-4</v>
      </c>
      <c r="HI198">
        <v>1.819468599177705E-6</v>
      </c>
      <c r="HJ198">
        <v>1</v>
      </c>
      <c r="HK198">
        <v>2112</v>
      </c>
      <c r="HL198">
        <v>3</v>
      </c>
      <c r="HM198">
        <v>29</v>
      </c>
      <c r="HN198">
        <v>7.4</v>
      </c>
      <c r="HO198">
        <v>7.4</v>
      </c>
      <c r="HP198">
        <v>2.03979</v>
      </c>
      <c r="HQ198">
        <v>2.3095699999999999</v>
      </c>
      <c r="HR198">
        <v>1.4978</v>
      </c>
      <c r="HS198">
        <v>2.3022499999999999</v>
      </c>
      <c r="HT198">
        <v>1.5478499999999999</v>
      </c>
      <c r="HU198">
        <v>2.2961399999999998</v>
      </c>
      <c r="HV198">
        <v>39.018799999999999</v>
      </c>
      <c r="HW198">
        <v>14.438499999999999</v>
      </c>
      <c r="HX198">
        <v>18</v>
      </c>
      <c r="HY198">
        <v>502.19799999999998</v>
      </c>
      <c r="HZ198">
        <v>486.81799999999998</v>
      </c>
      <c r="IA198">
        <v>27.447099999999999</v>
      </c>
      <c r="IB198">
        <v>32.544400000000003</v>
      </c>
      <c r="IC198">
        <v>30.000399999999999</v>
      </c>
      <c r="ID198">
        <v>32.334400000000002</v>
      </c>
      <c r="IE198">
        <v>32.431800000000003</v>
      </c>
      <c r="IF198">
        <v>41.011000000000003</v>
      </c>
      <c r="IG198">
        <v>42.145000000000003</v>
      </c>
      <c r="IH198">
        <v>0</v>
      </c>
      <c r="II198">
        <v>27.4421</v>
      </c>
      <c r="IJ198">
        <v>954.95600000000002</v>
      </c>
      <c r="IK198">
        <v>21.028099999999998</v>
      </c>
      <c r="IL198">
        <v>100.402</v>
      </c>
      <c r="IM198">
        <v>100.11799999999999</v>
      </c>
      <c r="IN198" t="s">
        <v>1943</v>
      </c>
    </row>
    <row r="199" spans="1:248" x14ac:dyDescent="0.2">
      <c r="A199">
        <v>183</v>
      </c>
      <c r="B199">
        <v>1660230467.5999999</v>
      </c>
      <c r="C199">
        <v>472.59999990463263</v>
      </c>
      <c r="D199" t="s">
        <v>723</v>
      </c>
      <c r="E199" t="s">
        <v>724</v>
      </c>
      <c r="F199">
        <v>1</v>
      </c>
      <c r="G199">
        <v>2</v>
      </c>
      <c r="H199" t="s">
        <v>376</v>
      </c>
      <c r="I199" t="s">
        <v>377</v>
      </c>
      <c r="J199" t="s">
        <v>378</v>
      </c>
      <c r="K199" t="s">
        <v>379</v>
      </c>
      <c r="L199" t="s">
        <v>380</v>
      </c>
      <c r="M199" t="s">
        <v>381</v>
      </c>
      <c r="N199">
        <v>1660230467.0999999</v>
      </c>
      <c r="O199">
        <f t="shared" si="68"/>
        <v>5.1274709445056389E-3</v>
      </c>
      <c r="P199">
        <f t="shared" si="69"/>
        <v>5.1274709445056388</v>
      </c>
      <c r="Q199">
        <f t="shared" si="70"/>
        <v>16.240602617434927</v>
      </c>
      <c r="R199">
        <f t="shared" si="71"/>
        <v>860.72400000000005</v>
      </c>
      <c r="S199">
        <f t="shared" si="72"/>
        <v>743.68442416195046</v>
      </c>
      <c r="T199">
        <f t="shared" si="73"/>
        <v>74.056733782967385</v>
      </c>
      <c r="U199">
        <f t="shared" si="74"/>
        <v>85.711635281916003</v>
      </c>
      <c r="V199">
        <f t="shared" si="75"/>
        <v>0.29140819409266039</v>
      </c>
      <c r="W199">
        <f t="shared" si="76"/>
        <v>2.920530720641775</v>
      </c>
      <c r="X199">
        <f t="shared" si="77"/>
        <v>0.27616459910414598</v>
      </c>
      <c r="Y199">
        <f t="shared" si="78"/>
        <v>0.17390597377595002</v>
      </c>
      <c r="Z199">
        <f t="shared" si="79"/>
        <v>321.5064124197105</v>
      </c>
      <c r="AA199">
        <f t="shared" si="80"/>
        <v>31.572546178428354</v>
      </c>
      <c r="AB199">
        <f t="shared" si="81"/>
        <v>30.87</v>
      </c>
      <c r="AC199">
        <f t="shared" si="82"/>
        <v>4.4780464487987954</v>
      </c>
      <c r="AD199">
        <f t="shared" si="83"/>
        <v>59.720482092768599</v>
      </c>
      <c r="AE199">
        <f t="shared" si="84"/>
        <v>2.6957534339890001</v>
      </c>
      <c r="AF199">
        <f t="shared" si="85"/>
        <v>4.5139512266519732</v>
      </c>
      <c r="AG199">
        <f t="shared" si="86"/>
        <v>1.7822930148097953</v>
      </c>
      <c r="AH199">
        <f t="shared" si="87"/>
        <v>-226.12146865269867</v>
      </c>
      <c r="AI199">
        <f t="shared" si="88"/>
        <v>22.043231309573603</v>
      </c>
      <c r="AJ199">
        <f t="shared" si="89"/>
        <v>1.6939020253208301</v>
      </c>
      <c r="AK199">
        <f t="shared" si="90"/>
        <v>119.12207710190626</v>
      </c>
      <c r="AL199">
        <f t="shared" si="91"/>
        <v>47.026562389449737</v>
      </c>
      <c r="AM199">
        <f t="shared" si="92"/>
        <v>5.1545671266865325</v>
      </c>
      <c r="AN199">
        <f t="shared" si="93"/>
        <v>16.240602617434927</v>
      </c>
      <c r="AO199">
        <v>931.35214604487373</v>
      </c>
      <c r="AP199">
        <v>884.68010909090924</v>
      </c>
      <c r="AQ199">
        <v>5.1590044957656627</v>
      </c>
      <c r="AR199">
        <v>65.976057686478867</v>
      </c>
      <c r="AS199">
        <f t="shared" si="94"/>
        <v>5.1274709445056388</v>
      </c>
      <c r="AT199">
        <v>21.052771292028631</v>
      </c>
      <c r="AU199">
        <v>27.071175757575752</v>
      </c>
      <c r="AV199">
        <v>-5.3383680478123838E-3</v>
      </c>
      <c r="AW199">
        <v>81.048263138824893</v>
      </c>
      <c r="AX199">
        <v>0</v>
      </c>
      <c r="AY199">
        <v>0</v>
      </c>
      <c r="AZ199">
        <f t="shared" si="95"/>
        <v>1</v>
      </c>
      <c r="BA199">
        <f t="shared" si="96"/>
        <v>0</v>
      </c>
      <c r="BB199">
        <f t="shared" si="97"/>
        <v>51911.772898971947</v>
      </c>
      <c r="BC199">
        <f t="shared" si="98"/>
        <v>1999.94</v>
      </c>
      <c r="BD199">
        <f t="shared" si="99"/>
        <v>1681.1495939998499</v>
      </c>
      <c r="BE199">
        <f t="shared" si="100"/>
        <v>0.84060001500037496</v>
      </c>
      <c r="BF199">
        <f t="shared" si="101"/>
        <v>0.16075802895072377</v>
      </c>
      <c r="BG199">
        <v>6</v>
      </c>
      <c r="BH199">
        <v>0.5</v>
      </c>
      <c r="BI199" t="s">
        <v>382</v>
      </c>
      <c r="BJ199">
        <v>2</v>
      </c>
      <c r="BK199" t="b">
        <v>1</v>
      </c>
      <c r="BL199">
        <v>1660230467.0999999</v>
      </c>
      <c r="BM199">
        <v>860.72400000000005</v>
      </c>
      <c r="BN199">
        <v>922.45899999999995</v>
      </c>
      <c r="BO199">
        <v>27.071000000000002</v>
      </c>
      <c r="BP199">
        <v>21.055</v>
      </c>
      <c r="BQ199">
        <v>858.74699999999996</v>
      </c>
      <c r="BR199">
        <v>27.065799999999999</v>
      </c>
      <c r="BS199">
        <v>500.16899999999998</v>
      </c>
      <c r="BT199">
        <v>99.480800000000002</v>
      </c>
      <c r="BU199">
        <v>0.100059</v>
      </c>
      <c r="BV199">
        <v>31.01</v>
      </c>
      <c r="BW199">
        <v>30.87</v>
      </c>
      <c r="BX199">
        <v>999.9</v>
      </c>
      <c r="BY199">
        <v>0</v>
      </c>
      <c r="BZ199">
        <v>0</v>
      </c>
      <c r="CA199">
        <v>10000.6</v>
      </c>
      <c r="CB199">
        <v>0</v>
      </c>
      <c r="CC199">
        <v>17.666899999999998</v>
      </c>
      <c r="CD199">
        <v>-61.734900000000003</v>
      </c>
      <c r="CE199">
        <v>884.673</v>
      </c>
      <c r="CF199">
        <v>942.29899999999998</v>
      </c>
      <c r="CG199">
        <v>6.0159900000000004</v>
      </c>
      <c r="CH199">
        <v>922.45899999999995</v>
      </c>
      <c r="CI199">
        <v>21.055</v>
      </c>
      <c r="CJ199">
        <v>2.6930399999999999</v>
      </c>
      <c r="CK199">
        <v>2.09457</v>
      </c>
      <c r="CL199">
        <v>22.242699999999999</v>
      </c>
      <c r="CM199">
        <v>18.177900000000001</v>
      </c>
      <c r="CN199">
        <v>1999.94</v>
      </c>
      <c r="CO199">
        <v>0.98000200000000004</v>
      </c>
      <c r="CP199">
        <v>1.99983E-2</v>
      </c>
      <c r="CQ199">
        <v>0</v>
      </c>
      <c r="CR199">
        <v>2.9809999999999999</v>
      </c>
      <c r="CS199">
        <v>0</v>
      </c>
      <c r="CT199">
        <v>23239</v>
      </c>
      <c r="CU199">
        <v>17411.8</v>
      </c>
      <c r="CV199">
        <v>42.5</v>
      </c>
      <c r="CW199">
        <v>43.686999999999998</v>
      </c>
      <c r="CX199">
        <v>42.561999999999998</v>
      </c>
      <c r="CY199">
        <v>42</v>
      </c>
      <c r="CZ199">
        <v>42.561999999999998</v>
      </c>
      <c r="DA199">
        <v>1959.95</v>
      </c>
      <c r="DB199">
        <v>40</v>
      </c>
      <c r="DC199">
        <v>0</v>
      </c>
      <c r="DD199">
        <v>1660230465.3</v>
      </c>
      <c r="DE199">
        <v>0</v>
      </c>
      <c r="DF199">
        <v>1660230021</v>
      </c>
      <c r="DG199" t="s">
        <v>383</v>
      </c>
      <c r="DH199">
        <v>1660230020</v>
      </c>
      <c r="DI199">
        <v>1660230021</v>
      </c>
      <c r="DJ199">
        <v>13</v>
      </c>
      <c r="DK199">
        <v>0.128</v>
      </c>
      <c r="DL199">
        <v>-1.4E-2</v>
      </c>
      <c r="DM199">
        <v>1.25</v>
      </c>
      <c r="DN199">
        <v>1.6E-2</v>
      </c>
      <c r="DO199">
        <v>400</v>
      </c>
      <c r="DP199">
        <v>22</v>
      </c>
      <c r="DQ199">
        <v>0.31</v>
      </c>
      <c r="DR199">
        <v>0.02</v>
      </c>
      <c r="DS199">
        <v>16.46034958804983</v>
      </c>
      <c r="DT199">
        <v>-0.53703754091900424</v>
      </c>
      <c r="DU199">
        <v>0.10301943294088919</v>
      </c>
      <c r="DV199">
        <v>0</v>
      </c>
      <c r="DW199">
        <v>47.513782197054063</v>
      </c>
      <c r="DX199">
        <v>-4.654661771586218</v>
      </c>
      <c r="DY199">
        <v>0.66100546855349085</v>
      </c>
      <c r="DZ199">
        <v>0</v>
      </c>
      <c r="EA199">
        <v>-62.174819999999997</v>
      </c>
      <c r="EB199">
        <v>6.7205713014463333</v>
      </c>
      <c r="EC199">
        <v>0.66796236840109535</v>
      </c>
      <c r="ED199">
        <v>0</v>
      </c>
      <c r="EE199">
        <v>704.53247642293343</v>
      </c>
      <c r="EF199">
        <v>292.42532536302849</v>
      </c>
      <c r="EG199">
        <v>21.801104090535141</v>
      </c>
      <c r="EH199">
        <v>0</v>
      </c>
      <c r="EI199">
        <v>6.0650752499999996</v>
      </c>
      <c r="EJ199">
        <v>-0.26771988742965491</v>
      </c>
      <c r="EK199">
        <v>2.5847680745813551E-2</v>
      </c>
      <c r="EL199">
        <v>0</v>
      </c>
      <c r="EM199">
        <v>1.7765037342515251</v>
      </c>
      <c r="EN199">
        <v>3.2613605533040393E-2</v>
      </c>
      <c r="EO199">
        <v>2.5384499034145588E-3</v>
      </c>
      <c r="EP199">
        <v>1</v>
      </c>
      <c r="EQ199">
        <v>1</v>
      </c>
      <c r="ER199">
        <v>6</v>
      </c>
      <c r="ES199" t="s">
        <v>413</v>
      </c>
      <c r="ET199">
        <v>2.94225</v>
      </c>
      <c r="EU199">
        <v>2.8012700000000001</v>
      </c>
      <c r="EV199">
        <v>0.15132200000000001</v>
      </c>
      <c r="EW199">
        <v>0.158223</v>
      </c>
      <c r="EX199">
        <v>0.11723799999999999</v>
      </c>
      <c r="EY199">
        <v>9.81741E-2</v>
      </c>
      <c r="EZ199">
        <v>17375.099999999999</v>
      </c>
      <c r="FA199">
        <v>18072.5</v>
      </c>
      <c r="FB199">
        <v>23812.6</v>
      </c>
      <c r="FC199">
        <v>24989.9</v>
      </c>
      <c r="FD199">
        <v>33650.400000000001</v>
      </c>
      <c r="FE199">
        <v>35990.699999999997</v>
      </c>
      <c r="FF199">
        <v>43420</v>
      </c>
      <c r="FG199">
        <v>46195.9</v>
      </c>
      <c r="FH199">
        <v>1.95912</v>
      </c>
      <c r="FI199">
        <v>1.83582</v>
      </c>
      <c r="FJ199">
        <v>5.9858000000000001E-2</v>
      </c>
      <c r="FK199">
        <v>0</v>
      </c>
      <c r="FL199">
        <v>29.893999999999998</v>
      </c>
      <c r="FM199">
        <v>999.9</v>
      </c>
      <c r="FN199">
        <v>58.6</v>
      </c>
      <c r="FO199">
        <v>35.700000000000003</v>
      </c>
      <c r="FP199">
        <v>34.583300000000001</v>
      </c>
      <c r="FQ199">
        <v>63.697600000000001</v>
      </c>
      <c r="FR199">
        <v>22.415900000000001</v>
      </c>
      <c r="FS199">
        <v>1</v>
      </c>
      <c r="FT199">
        <v>0.43690499999999999</v>
      </c>
      <c r="FU199">
        <v>1.8535900000000001</v>
      </c>
      <c r="FV199">
        <v>20.311199999999999</v>
      </c>
      <c r="FW199">
        <v>5.2105499999999996</v>
      </c>
      <c r="FX199">
        <v>11.9072</v>
      </c>
      <c r="FY199">
        <v>5.0031999999999996</v>
      </c>
      <c r="FZ199">
        <v>3.2902300000000002</v>
      </c>
      <c r="GA199">
        <v>9999</v>
      </c>
      <c r="GB199">
        <v>9999</v>
      </c>
      <c r="GC199">
        <v>9999</v>
      </c>
      <c r="GD199">
        <v>999.9</v>
      </c>
      <c r="GE199">
        <v>1.8595999999999999</v>
      </c>
      <c r="GF199">
        <v>1.8546199999999999</v>
      </c>
      <c r="GG199">
        <v>1.8577699999999999</v>
      </c>
      <c r="GH199">
        <v>1.85623</v>
      </c>
      <c r="GI199">
        <v>1.85501</v>
      </c>
      <c r="GJ199">
        <v>1.8547100000000001</v>
      </c>
      <c r="GK199">
        <v>1.8533599999999999</v>
      </c>
      <c r="GL199">
        <v>1.85653</v>
      </c>
      <c r="GM199">
        <v>0</v>
      </c>
      <c r="GN199">
        <v>0</v>
      </c>
      <c r="GO199">
        <v>0</v>
      </c>
      <c r="GP199">
        <v>0</v>
      </c>
      <c r="GQ199" t="s">
        <v>385</v>
      </c>
      <c r="GR199" t="s">
        <v>386</v>
      </c>
      <c r="GS199" t="s">
        <v>387</v>
      </c>
      <c r="GT199" t="s">
        <v>387</v>
      </c>
      <c r="GU199" t="s">
        <v>387</v>
      </c>
      <c r="GV199" t="s">
        <v>387</v>
      </c>
      <c r="GW199">
        <v>0</v>
      </c>
      <c r="GX199">
        <v>100</v>
      </c>
      <c r="GY199">
        <v>100</v>
      </c>
      <c r="GZ199">
        <v>1.98</v>
      </c>
      <c r="HA199">
        <v>5.1999999999999998E-3</v>
      </c>
      <c r="HB199">
        <v>0.2796175401742218</v>
      </c>
      <c r="HC199">
        <v>2.9318383021812969E-3</v>
      </c>
      <c r="HD199">
        <v>-1.3754559859485029E-6</v>
      </c>
      <c r="HE199">
        <v>3.0700474437127301E-10</v>
      </c>
      <c r="HF199">
        <v>-7.1567451799845402E-2</v>
      </c>
      <c r="HG199">
        <v>1.00384331276165E-2</v>
      </c>
      <c r="HH199">
        <v>-3.1532673711230711E-4</v>
      </c>
      <c r="HI199">
        <v>1.819468599177705E-6</v>
      </c>
      <c r="HJ199">
        <v>1</v>
      </c>
      <c r="HK199">
        <v>2112</v>
      </c>
      <c r="HL199">
        <v>3</v>
      </c>
      <c r="HM199">
        <v>29</v>
      </c>
      <c r="HN199">
        <v>7.5</v>
      </c>
      <c r="HO199">
        <v>7.4</v>
      </c>
      <c r="HP199">
        <v>2.052</v>
      </c>
      <c r="HQ199">
        <v>2.2961399999999998</v>
      </c>
      <c r="HR199">
        <v>1.4978</v>
      </c>
      <c r="HS199">
        <v>2.3022499999999999</v>
      </c>
      <c r="HT199">
        <v>1.5478499999999999</v>
      </c>
      <c r="HU199">
        <v>2.3779300000000001</v>
      </c>
      <c r="HV199">
        <v>39.018799999999999</v>
      </c>
      <c r="HW199">
        <v>14.438499999999999</v>
      </c>
      <c r="HX199">
        <v>18</v>
      </c>
      <c r="HY199">
        <v>502.20400000000001</v>
      </c>
      <c r="HZ199">
        <v>486.786</v>
      </c>
      <c r="IA199">
        <v>27.4437</v>
      </c>
      <c r="IB199">
        <v>32.545200000000001</v>
      </c>
      <c r="IC199">
        <v>30.000299999999999</v>
      </c>
      <c r="ID199">
        <v>32.3352</v>
      </c>
      <c r="IE199">
        <v>32.431899999999999</v>
      </c>
      <c r="IF199">
        <v>41.143700000000003</v>
      </c>
      <c r="IG199">
        <v>42.145000000000003</v>
      </c>
      <c r="IH199">
        <v>0</v>
      </c>
      <c r="II199">
        <v>27.4421</v>
      </c>
      <c r="IJ199">
        <v>954.95600000000002</v>
      </c>
      <c r="IK199">
        <v>21.0349</v>
      </c>
      <c r="IL199">
        <v>100.402</v>
      </c>
      <c r="IM199">
        <v>100.11799999999999</v>
      </c>
      <c r="IN199" t="s">
        <v>1943</v>
      </c>
    </row>
    <row r="200" spans="1:248" x14ac:dyDescent="0.2">
      <c r="A200">
        <v>184</v>
      </c>
      <c r="B200">
        <v>1660230468.5999999</v>
      </c>
      <c r="C200">
        <v>473.59999990463263</v>
      </c>
      <c r="D200" t="s">
        <v>725</v>
      </c>
      <c r="E200" t="s">
        <v>726</v>
      </c>
      <c r="F200">
        <v>1</v>
      </c>
      <c r="G200">
        <v>2</v>
      </c>
      <c r="H200" t="s">
        <v>376</v>
      </c>
      <c r="I200" t="s">
        <v>377</v>
      </c>
      <c r="J200" t="s">
        <v>378</v>
      </c>
      <c r="K200" t="s">
        <v>379</v>
      </c>
      <c r="L200" t="s">
        <v>380</v>
      </c>
      <c r="M200" t="s">
        <v>381</v>
      </c>
      <c r="N200">
        <v>1660230467.5999999</v>
      </c>
      <c r="O200">
        <f t="shared" si="68"/>
        <v>5.1219914933306717E-3</v>
      </c>
      <c r="P200">
        <f t="shared" si="69"/>
        <v>5.1219914933306718</v>
      </c>
      <c r="Q200">
        <f t="shared" si="70"/>
        <v>16.171729390191967</v>
      </c>
      <c r="R200">
        <f t="shared" si="71"/>
        <v>863.25150000000008</v>
      </c>
      <c r="S200">
        <f t="shared" si="72"/>
        <v>746.44720147867076</v>
      </c>
      <c r="T200">
        <f t="shared" si="73"/>
        <v>74.331965488472321</v>
      </c>
      <c r="U200">
        <f t="shared" si="74"/>
        <v>85.963455390763514</v>
      </c>
      <c r="V200">
        <f t="shared" si="75"/>
        <v>0.29112879218784077</v>
      </c>
      <c r="W200">
        <f t="shared" si="76"/>
        <v>2.9198783209913284</v>
      </c>
      <c r="X200">
        <f t="shared" si="77"/>
        <v>0.2759103859702195</v>
      </c>
      <c r="Y200">
        <f t="shared" si="78"/>
        <v>0.17374498348950476</v>
      </c>
      <c r="Z200">
        <f t="shared" si="79"/>
        <v>321.53195421030392</v>
      </c>
      <c r="AA200">
        <f t="shared" si="80"/>
        <v>31.573589243350124</v>
      </c>
      <c r="AB200">
        <f t="shared" si="81"/>
        <v>30.86795</v>
      </c>
      <c r="AC200">
        <f t="shared" si="82"/>
        <v>4.4775225537927792</v>
      </c>
      <c r="AD200">
        <f t="shared" si="83"/>
        <v>59.716718340548312</v>
      </c>
      <c r="AE200">
        <f t="shared" si="84"/>
        <v>2.69548364686425</v>
      </c>
      <c r="AF200">
        <f t="shared" si="85"/>
        <v>4.5137839482280908</v>
      </c>
      <c r="AG200">
        <f t="shared" si="86"/>
        <v>1.7820389069285292</v>
      </c>
      <c r="AH200">
        <f t="shared" si="87"/>
        <v>-225.87982485588262</v>
      </c>
      <c r="AI200">
        <f t="shared" si="88"/>
        <v>22.258690277837765</v>
      </c>
      <c r="AJ200">
        <f t="shared" si="89"/>
        <v>1.7108182505460592</v>
      </c>
      <c r="AK200">
        <f t="shared" si="90"/>
        <v>119.62163788280515</v>
      </c>
      <c r="AL200">
        <f t="shared" si="91"/>
        <v>47.022888408489308</v>
      </c>
      <c r="AM200">
        <f t="shared" si="92"/>
        <v>5.1523625480838362</v>
      </c>
      <c r="AN200">
        <f t="shared" si="93"/>
        <v>16.171729390191967</v>
      </c>
      <c r="AO200">
        <v>936.53332857532655</v>
      </c>
      <c r="AP200">
        <v>889.87053939393888</v>
      </c>
      <c r="AQ200">
        <v>5.1734593900560792</v>
      </c>
      <c r="AR200">
        <v>65.976057686478867</v>
      </c>
      <c r="AS200">
        <f t="shared" si="94"/>
        <v>5.1219914933306718</v>
      </c>
      <c r="AT200">
        <v>21.053689718663861</v>
      </c>
      <c r="AU200">
        <v>27.06546121212121</v>
      </c>
      <c r="AV200">
        <v>-5.2945945645042894E-3</v>
      </c>
      <c r="AW200">
        <v>81.048263138824893</v>
      </c>
      <c r="AX200">
        <v>0</v>
      </c>
      <c r="AY200">
        <v>0</v>
      </c>
      <c r="AZ200">
        <f t="shared" si="95"/>
        <v>1</v>
      </c>
      <c r="BA200">
        <f t="shared" si="96"/>
        <v>0</v>
      </c>
      <c r="BB200">
        <f t="shared" si="97"/>
        <v>51893.341019558116</v>
      </c>
      <c r="BC200">
        <f t="shared" si="98"/>
        <v>2000.1</v>
      </c>
      <c r="BD200">
        <f t="shared" si="99"/>
        <v>1681.2839970001573</v>
      </c>
      <c r="BE200">
        <f t="shared" si="100"/>
        <v>0.84059996850165364</v>
      </c>
      <c r="BF200">
        <f t="shared" si="101"/>
        <v>0.16075793920819156</v>
      </c>
      <c r="BG200">
        <v>6</v>
      </c>
      <c r="BH200">
        <v>0.5</v>
      </c>
      <c r="BI200" t="s">
        <v>382</v>
      </c>
      <c r="BJ200">
        <v>2</v>
      </c>
      <c r="BK200" t="b">
        <v>1</v>
      </c>
      <c r="BL200">
        <v>1660230467.5999999</v>
      </c>
      <c r="BM200">
        <v>863.25150000000008</v>
      </c>
      <c r="BN200">
        <v>924.99549999999999</v>
      </c>
      <c r="BO200">
        <v>27.068249999999999</v>
      </c>
      <c r="BP200">
        <v>21.0548</v>
      </c>
      <c r="BQ200">
        <v>861.27150000000006</v>
      </c>
      <c r="BR200">
        <v>27.06305</v>
      </c>
      <c r="BS200">
        <v>500.16849999999999</v>
      </c>
      <c r="BT200">
        <v>99.480950000000007</v>
      </c>
      <c r="BU200">
        <v>0.100059</v>
      </c>
      <c r="BV200">
        <v>31.009350000000001</v>
      </c>
      <c r="BW200">
        <v>30.86795</v>
      </c>
      <c r="BX200">
        <v>999.9</v>
      </c>
      <c r="BY200">
        <v>0</v>
      </c>
      <c r="BZ200">
        <v>0</v>
      </c>
      <c r="CA200">
        <v>9996.86</v>
      </c>
      <c r="CB200">
        <v>0</v>
      </c>
      <c r="CC200">
        <v>17.666899999999998</v>
      </c>
      <c r="CD200">
        <v>-61.743600000000001</v>
      </c>
      <c r="CE200">
        <v>887.26850000000002</v>
      </c>
      <c r="CF200">
        <v>944.8895</v>
      </c>
      <c r="CG200">
        <v>6.0134650000000001</v>
      </c>
      <c r="CH200">
        <v>924.99549999999999</v>
      </c>
      <c r="CI200">
        <v>21.0548</v>
      </c>
      <c r="CJ200">
        <v>2.6927750000000001</v>
      </c>
      <c r="CK200">
        <v>2.0945499999999999</v>
      </c>
      <c r="CL200">
        <v>22.241099999999999</v>
      </c>
      <c r="CM200">
        <v>18.177800000000001</v>
      </c>
      <c r="CN200">
        <v>2000.1</v>
      </c>
      <c r="CO200">
        <v>0.98000200000000004</v>
      </c>
      <c r="CP200">
        <v>1.99983E-2</v>
      </c>
      <c r="CQ200">
        <v>0</v>
      </c>
      <c r="CR200">
        <v>2.6745000000000001</v>
      </c>
      <c r="CS200">
        <v>0</v>
      </c>
      <c r="CT200">
        <v>23241.8</v>
      </c>
      <c r="CU200">
        <v>17413.2</v>
      </c>
      <c r="CV200">
        <v>42.5</v>
      </c>
      <c r="CW200">
        <v>43.686999999999998</v>
      </c>
      <c r="CX200">
        <v>42.561999999999998</v>
      </c>
      <c r="CY200">
        <v>42</v>
      </c>
      <c r="CZ200">
        <v>42.561999999999998</v>
      </c>
      <c r="DA200">
        <v>1960.105</v>
      </c>
      <c r="DB200">
        <v>40</v>
      </c>
      <c r="DC200">
        <v>0</v>
      </c>
      <c r="DD200">
        <v>1660230466.5</v>
      </c>
      <c r="DE200">
        <v>0</v>
      </c>
      <c r="DF200">
        <v>1660230021</v>
      </c>
      <c r="DG200" t="s">
        <v>383</v>
      </c>
      <c r="DH200">
        <v>1660230020</v>
      </c>
      <c r="DI200">
        <v>1660230021</v>
      </c>
      <c r="DJ200">
        <v>13</v>
      </c>
      <c r="DK200">
        <v>0.128</v>
      </c>
      <c r="DL200">
        <v>-1.4E-2</v>
      </c>
      <c r="DM200">
        <v>1.25</v>
      </c>
      <c r="DN200">
        <v>1.6E-2</v>
      </c>
      <c r="DO200">
        <v>400</v>
      </c>
      <c r="DP200">
        <v>22</v>
      </c>
      <c r="DQ200">
        <v>0.31</v>
      </c>
      <c r="DR200">
        <v>0.02</v>
      </c>
      <c r="DS200">
        <v>16.46034958804983</v>
      </c>
      <c r="DT200">
        <v>-0.53703754091900424</v>
      </c>
      <c r="DU200">
        <v>0.10301943294088919</v>
      </c>
      <c r="DV200">
        <v>0</v>
      </c>
      <c r="DW200">
        <v>47.513782197054063</v>
      </c>
      <c r="DX200">
        <v>-4.654661771586218</v>
      </c>
      <c r="DY200">
        <v>0.66100546855349085</v>
      </c>
      <c r="DZ200">
        <v>0</v>
      </c>
      <c r="EA200">
        <v>-62.174819999999997</v>
      </c>
      <c r="EB200">
        <v>6.7205713014463333</v>
      </c>
      <c r="EC200">
        <v>0.66796236840109535</v>
      </c>
      <c r="ED200">
        <v>0</v>
      </c>
      <c r="EE200">
        <v>704.53247642293343</v>
      </c>
      <c r="EF200">
        <v>292.42532536302849</v>
      </c>
      <c r="EG200">
        <v>21.801104090535141</v>
      </c>
      <c r="EH200">
        <v>0</v>
      </c>
      <c r="EI200">
        <v>6.0650752499999996</v>
      </c>
      <c r="EJ200">
        <v>-0.26771988742965491</v>
      </c>
      <c r="EK200">
        <v>2.5847680745813551E-2</v>
      </c>
      <c r="EL200">
        <v>0</v>
      </c>
      <c r="EM200">
        <v>1.7765037342515251</v>
      </c>
      <c r="EN200">
        <v>3.2613605533040393E-2</v>
      </c>
      <c r="EO200">
        <v>2.5384499034145588E-3</v>
      </c>
      <c r="EP200">
        <v>1</v>
      </c>
      <c r="EQ200">
        <v>1</v>
      </c>
      <c r="ER200">
        <v>6</v>
      </c>
      <c r="ES200" t="s">
        <v>413</v>
      </c>
      <c r="ET200">
        <v>2.9420700000000002</v>
      </c>
      <c r="EU200">
        <v>2.8011900000000001</v>
      </c>
      <c r="EV200">
        <v>0.15190000000000001</v>
      </c>
      <c r="EW200">
        <v>0.15878</v>
      </c>
      <c r="EX200">
        <v>0.11722299999999999</v>
      </c>
      <c r="EY200">
        <v>9.8175799999999994E-2</v>
      </c>
      <c r="EZ200">
        <v>17363.2</v>
      </c>
      <c r="FA200">
        <v>18060.5</v>
      </c>
      <c r="FB200">
        <v>23812.6</v>
      </c>
      <c r="FC200">
        <v>24989.8</v>
      </c>
      <c r="FD200">
        <v>33650.9</v>
      </c>
      <c r="FE200">
        <v>35990.6</v>
      </c>
      <c r="FF200">
        <v>43419.7</v>
      </c>
      <c r="FG200">
        <v>46195.8</v>
      </c>
      <c r="FH200">
        <v>1.9591700000000001</v>
      </c>
      <c r="FI200">
        <v>1.83578</v>
      </c>
      <c r="FJ200">
        <v>5.99325E-2</v>
      </c>
      <c r="FK200">
        <v>0</v>
      </c>
      <c r="FL200">
        <v>29.8932</v>
      </c>
      <c r="FM200">
        <v>999.9</v>
      </c>
      <c r="FN200">
        <v>58.6</v>
      </c>
      <c r="FO200">
        <v>35.700000000000003</v>
      </c>
      <c r="FP200">
        <v>34.585799999999999</v>
      </c>
      <c r="FQ200">
        <v>63.957599999999999</v>
      </c>
      <c r="FR200">
        <v>22.7043</v>
      </c>
      <c r="FS200">
        <v>1</v>
      </c>
      <c r="FT200">
        <v>0.43688500000000002</v>
      </c>
      <c r="FU200">
        <v>1.8486499999999999</v>
      </c>
      <c r="FV200">
        <v>20.311199999999999</v>
      </c>
      <c r="FW200">
        <v>5.2105499999999996</v>
      </c>
      <c r="FX200">
        <v>11.9069</v>
      </c>
      <c r="FY200">
        <v>5.0030999999999999</v>
      </c>
      <c r="FZ200">
        <v>3.2902300000000002</v>
      </c>
      <c r="GA200">
        <v>9999</v>
      </c>
      <c r="GB200">
        <v>9999</v>
      </c>
      <c r="GC200">
        <v>9999</v>
      </c>
      <c r="GD200">
        <v>999.9</v>
      </c>
      <c r="GE200">
        <v>1.8596200000000001</v>
      </c>
      <c r="GF200">
        <v>1.85463</v>
      </c>
      <c r="GG200">
        <v>1.8577699999999999</v>
      </c>
      <c r="GH200">
        <v>1.85623</v>
      </c>
      <c r="GI200">
        <v>1.85501</v>
      </c>
      <c r="GJ200">
        <v>1.8547100000000001</v>
      </c>
      <c r="GK200">
        <v>1.85337</v>
      </c>
      <c r="GL200">
        <v>1.8565400000000001</v>
      </c>
      <c r="GM200">
        <v>0</v>
      </c>
      <c r="GN200">
        <v>0</v>
      </c>
      <c r="GO200">
        <v>0</v>
      </c>
      <c r="GP200">
        <v>0</v>
      </c>
      <c r="GQ200" t="s">
        <v>385</v>
      </c>
      <c r="GR200" t="s">
        <v>386</v>
      </c>
      <c r="GS200" t="s">
        <v>387</v>
      </c>
      <c r="GT200" t="s">
        <v>387</v>
      </c>
      <c r="GU200" t="s">
        <v>387</v>
      </c>
      <c r="GV200" t="s">
        <v>387</v>
      </c>
      <c r="GW200">
        <v>0</v>
      </c>
      <c r="GX200">
        <v>100</v>
      </c>
      <c r="GY200">
        <v>100</v>
      </c>
      <c r="GZ200">
        <v>1.9870000000000001</v>
      </c>
      <c r="HA200">
        <v>5.3E-3</v>
      </c>
      <c r="HB200">
        <v>0.2796175401742218</v>
      </c>
      <c r="HC200">
        <v>2.9318383021812969E-3</v>
      </c>
      <c r="HD200">
        <v>-1.3754559859485029E-6</v>
      </c>
      <c r="HE200">
        <v>3.0700474437127301E-10</v>
      </c>
      <c r="HF200">
        <v>-7.1567451799845402E-2</v>
      </c>
      <c r="HG200">
        <v>1.00384331276165E-2</v>
      </c>
      <c r="HH200">
        <v>-3.1532673711230711E-4</v>
      </c>
      <c r="HI200">
        <v>1.819468599177705E-6</v>
      </c>
      <c r="HJ200">
        <v>1</v>
      </c>
      <c r="HK200">
        <v>2112</v>
      </c>
      <c r="HL200">
        <v>3</v>
      </c>
      <c r="HM200">
        <v>29</v>
      </c>
      <c r="HN200">
        <v>7.5</v>
      </c>
      <c r="HO200">
        <v>7.5</v>
      </c>
      <c r="HP200">
        <v>2.0581100000000001</v>
      </c>
      <c r="HQ200">
        <v>2.3095699999999999</v>
      </c>
      <c r="HR200">
        <v>1.4978</v>
      </c>
      <c r="HS200">
        <v>2.3022499999999999</v>
      </c>
      <c r="HT200">
        <v>1.5478499999999999</v>
      </c>
      <c r="HU200">
        <v>2.4328599999999998</v>
      </c>
      <c r="HV200">
        <v>39.018799999999999</v>
      </c>
      <c r="HW200">
        <v>14.456</v>
      </c>
      <c r="HX200">
        <v>18</v>
      </c>
      <c r="HY200">
        <v>502.23899999999998</v>
      </c>
      <c r="HZ200">
        <v>486.75900000000001</v>
      </c>
      <c r="IA200">
        <v>27.440999999999999</v>
      </c>
      <c r="IB200">
        <v>32.546100000000003</v>
      </c>
      <c r="IC200">
        <v>30.000299999999999</v>
      </c>
      <c r="ID200">
        <v>32.335799999999999</v>
      </c>
      <c r="IE200">
        <v>32.4328</v>
      </c>
      <c r="IF200">
        <v>41.368000000000002</v>
      </c>
      <c r="IG200">
        <v>42.145000000000003</v>
      </c>
      <c r="IH200">
        <v>0</v>
      </c>
      <c r="II200">
        <v>27.4421</v>
      </c>
      <c r="IJ200">
        <v>965</v>
      </c>
      <c r="IK200">
        <v>21.039899999999999</v>
      </c>
      <c r="IL200">
        <v>100.402</v>
      </c>
      <c r="IM200">
        <v>100.11799999999999</v>
      </c>
      <c r="IN200" t="s">
        <v>1943</v>
      </c>
    </row>
    <row r="201" spans="1:248" x14ac:dyDescent="0.2">
      <c r="A201">
        <v>185</v>
      </c>
      <c r="B201">
        <v>1660230469.5999999</v>
      </c>
      <c r="C201">
        <v>474.59999990463263</v>
      </c>
      <c r="D201" t="s">
        <v>727</v>
      </c>
      <c r="E201" t="s">
        <v>728</v>
      </c>
      <c r="F201">
        <v>1</v>
      </c>
      <c r="G201">
        <v>2</v>
      </c>
      <c r="H201" t="s">
        <v>376</v>
      </c>
      <c r="I201" t="s">
        <v>377</v>
      </c>
      <c r="J201" t="s">
        <v>378</v>
      </c>
      <c r="K201" t="s">
        <v>379</v>
      </c>
      <c r="L201" t="s">
        <v>380</v>
      </c>
      <c r="M201" t="s">
        <v>381</v>
      </c>
      <c r="N201">
        <v>1660230469.0999999</v>
      </c>
      <c r="O201">
        <f t="shared" si="68"/>
        <v>5.1165983026837288E-3</v>
      </c>
      <c r="P201">
        <f t="shared" si="69"/>
        <v>5.1165983026837285</v>
      </c>
      <c r="Q201">
        <f t="shared" si="70"/>
        <v>16.196205846390409</v>
      </c>
      <c r="R201">
        <f t="shared" si="71"/>
        <v>870.80499999999995</v>
      </c>
      <c r="S201">
        <f t="shared" si="72"/>
        <v>753.48204036907407</v>
      </c>
      <c r="T201">
        <f t="shared" si="73"/>
        <v>75.032031670537933</v>
      </c>
      <c r="U201">
        <f t="shared" si="74"/>
        <v>86.715097159925008</v>
      </c>
      <c r="V201">
        <f t="shared" si="75"/>
        <v>0.2906522898630467</v>
      </c>
      <c r="W201">
        <f t="shared" si="76"/>
        <v>2.9173502735176617</v>
      </c>
      <c r="X201">
        <f t="shared" si="77"/>
        <v>0.27546985789336997</v>
      </c>
      <c r="Y201">
        <f t="shared" si="78"/>
        <v>0.17346662637325408</v>
      </c>
      <c r="Z201">
        <f t="shared" si="79"/>
        <v>321.51440399999996</v>
      </c>
      <c r="AA201">
        <f t="shared" si="80"/>
        <v>31.573494481924747</v>
      </c>
      <c r="AB201">
        <f t="shared" si="81"/>
        <v>30.868600000000001</v>
      </c>
      <c r="AC201">
        <f t="shared" si="82"/>
        <v>4.4776886610626496</v>
      </c>
      <c r="AD201">
        <f t="shared" si="83"/>
        <v>59.70532308680243</v>
      </c>
      <c r="AE201">
        <f t="shared" si="84"/>
        <v>2.6946850502540007</v>
      </c>
      <c r="AF201">
        <f t="shared" si="85"/>
        <v>4.513307877651612</v>
      </c>
      <c r="AG201">
        <f t="shared" si="86"/>
        <v>1.7830036108086489</v>
      </c>
      <c r="AH201">
        <f t="shared" si="87"/>
        <v>-225.64198514835243</v>
      </c>
      <c r="AI201">
        <f t="shared" si="88"/>
        <v>21.846218105683249</v>
      </c>
      <c r="AJ201">
        <f t="shared" si="89"/>
        <v>1.6805604471962701</v>
      </c>
      <c r="AK201">
        <f t="shared" si="90"/>
        <v>119.39919740452706</v>
      </c>
      <c r="AL201">
        <f t="shared" si="91"/>
        <v>47.019305795089593</v>
      </c>
      <c r="AM201">
        <f t="shared" si="92"/>
        <v>5.1443183317854473</v>
      </c>
      <c r="AN201">
        <f t="shared" si="93"/>
        <v>16.196205846390409</v>
      </c>
      <c r="AO201">
        <v>941.73818502998404</v>
      </c>
      <c r="AP201">
        <v>895.03675757575763</v>
      </c>
      <c r="AQ201">
        <v>5.174538591475569</v>
      </c>
      <c r="AR201">
        <v>65.976057686478867</v>
      </c>
      <c r="AS201">
        <f t="shared" si="94"/>
        <v>5.1165983026837285</v>
      </c>
      <c r="AT201">
        <v>21.054348385369771</v>
      </c>
      <c r="AU201">
        <v>27.060314545454549</v>
      </c>
      <c r="AV201">
        <v>-5.305164661775004E-3</v>
      </c>
      <c r="AW201">
        <v>81.048263138824893</v>
      </c>
      <c r="AX201">
        <v>0</v>
      </c>
      <c r="AY201">
        <v>0</v>
      </c>
      <c r="AZ201">
        <f t="shared" si="95"/>
        <v>1</v>
      </c>
      <c r="BA201">
        <f t="shared" si="96"/>
        <v>0</v>
      </c>
      <c r="BB201">
        <f t="shared" si="97"/>
        <v>51821.801646852276</v>
      </c>
      <c r="BC201">
        <f t="shared" si="98"/>
        <v>1999.99</v>
      </c>
      <c r="BD201">
        <f t="shared" si="99"/>
        <v>1681.1916000000001</v>
      </c>
      <c r="BE201">
        <f t="shared" si="100"/>
        <v>0.84060000300001503</v>
      </c>
      <c r="BF201">
        <f t="shared" si="101"/>
        <v>0.16075800579002894</v>
      </c>
      <c r="BG201">
        <v>6</v>
      </c>
      <c r="BH201">
        <v>0.5</v>
      </c>
      <c r="BI201" t="s">
        <v>382</v>
      </c>
      <c r="BJ201">
        <v>2</v>
      </c>
      <c r="BK201" t="b">
        <v>1</v>
      </c>
      <c r="BL201">
        <v>1660230469.0999999</v>
      </c>
      <c r="BM201">
        <v>870.80499999999995</v>
      </c>
      <c r="BN201">
        <v>932.58699999999999</v>
      </c>
      <c r="BO201">
        <v>27.060400000000001</v>
      </c>
      <c r="BP201">
        <v>21.055900000000001</v>
      </c>
      <c r="BQ201">
        <v>868.81500000000005</v>
      </c>
      <c r="BR201">
        <v>27.055199999999999</v>
      </c>
      <c r="BS201">
        <v>500.13600000000002</v>
      </c>
      <c r="BT201">
        <v>99.4803</v>
      </c>
      <c r="BU201">
        <v>0.10008499999999999</v>
      </c>
      <c r="BV201">
        <v>31.0075</v>
      </c>
      <c r="BW201">
        <v>30.868600000000001</v>
      </c>
      <c r="BX201">
        <v>999.9</v>
      </c>
      <c r="BY201">
        <v>0</v>
      </c>
      <c r="BZ201">
        <v>0</v>
      </c>
      <c r="CA201">
        <v>9982.5</v>
      </c>
      <c r="CB201">
        <v>0</v>
      </c>
      <c r="CC201">
        <v>17.666899999999998</v>
      </c>
      <c r="CD201">
        <v>-61.782499999999999</v>
      </c>
      <c r="CE201">
        <v>895.02499999999998</v>
      </c>
      <c r="CF201">
        <v>952.64599999999996</v>
      </c>
      <c r="CG201">
        <v>6.0045500000000001</v>
      </c>
      <c r="CH201">
        <v>932.58699999999999</v>
      </c>
      <c r="CI201">
        <v>21.055900000000001</v>
      </c>
      <c r="CJ201">
        <v>2.69198</v>
      </c>
      <c r="CK201">
        <v>2.0946500000000001</v>
      </c>
      <c r="CL201">
        <v>22.2363</v>
      </c>
      <c r="CM201">
        <v>18.1785</v>
      </c>
      <c r="CN201">
        <v>1999.99</v>
      </c>
      <c r="CO201">
        <v>0.98000200000000004</v>
      </c>
      <c r="CP201">
        <v>1.99983E-2</v>
      </c>
      <c r="CQ201">
        <v>0</v>
      </c>
      <c r="CR201">
        <v>2.153</v>
      </c>
      <c r="CS201">
        <v>0</v>
      </c>
      <c r="CT201">
        <v>23239.5</v>
      </c>
      <c r="CU201">
        <v>17412.3</v>
      </c>
      <c r="CV201">
        <v>42.561999999999998</v>
      </c>
      <c r="CW201">
        <v>43.686999999999998</v>
      </c>
      <c r="CX201">
        <v>42.561999999999998</v>
      </c>
      <c r="CY201">
        <v>42</v>
      </c>
      <c r="CZ201">
        <v>42.561999999999998</v>
      </c>
      <c r="DA201">
        <v>1959.99</v>
      </c>
      <c r="DB201">
        <v>40</v>
      </c>
      <c r="DC201">
        <v>0</v>
      </c>
      <c r="DD201">
        <v>1660230467.7</v>
      </c>
      <c r="DE201">
        <v>0</v>
      </c>
      <c r="DF201">
        <v>1660230021</v>
      </c>
      <c r="DG201" t="s">
        <v>383</v>
      </c>
      <c r="DH201">
        <v>1660230020</v>
      </c>
      <c r="DI201">
        <v>1660230021</v>
      </c>
      <c r="DJ201">
        <v>13</v>
      </c>
      <c r="DK201">
        <v>0.128</v>
      </c>
      <c r="DL201">
        <v>-1.4E-2</v>
      </c>
      <c r="DM201">
        <v>1.25</v>
      </c>
      <c r="DN201">
        <v>1.6E-2</v>
      </c>
      <c r="DO201">
        <v>400</v>
      </c>
      <c r="DP201">
        <v>22</v>
      </c>
      <c r="DQ201">
        <v>0.31</v>
      </c>
      <c r="DR201">
        <v>0.02</v>
      </c>
      <c r="DS201">
        <v>16.427934150058089</v>
      </c>
      <c r="DT201">
        <v>-0.92677736261914367</v>
      </c>
      <c r="DU201">
        <v>0.12621312069443691</v>
      </c>
      <c r="DV201">
        <v>0</v>
      </c>
      <c r="DW201">
        <v>47.521880529764438</v>
      </c>
      <c r="DX201">
        <v>-7.8458161884895476</v>
      </c>
      <c r="DY201">
        <v>0.64509120111139751</v>
      </c>
      <c r="DZ201">
        <v>0</v>
      </c>
      <c r="EA201">
        <v>-62.149493548387099</v>
      </c>
      <c r="EB201">
        <v>7.3053387096774012</v>
      </c>
      <c r="EC201">
        <v>0.66198759657783124</v>
      </c>
      <c r="ED201">
        <v>0</v>
      </c>
      <c r="EE201">
        <v>713.13130558840533</v>
      </c>
      <c r="EF201">
        <v>292.3943308964532</v>
      </c>
      <c r="EG201">
        <v>21.095378036345579</v>
      </c>
      <c r="EH201">
        <v>0</v>
      </c>
      <c r="EI201">
        <v>6.05911731707317</v>
      </c>
      <c r="EJ201">
        <v>-0.27750731707317128</v>
      </c>
      <c r="EK201">
        <v>2.7483873499890839E-2</v>
      </c>
      <c r="EL201">
        <v>0</v>
      </c>
      <c r="EM201">
        <v>1.7774786737812129</v>
      </c>
      <c r="EN201">
        <v>3.6291739020302069E-2</v>
      </c>
      <c r="EO201">
        <v>2.718472322229559E-3</v>
      </c>
      <c r="EP201">
        <v>1</v>
      </c>
      <c r="EQ201">
        <v>1</v>
      </c>
      <c r="ER201">
        <v>6</v>
      </c>
      <c r="ES201" t="s">
        <v>413</v>
      </c>
      <c r="ET201">
        <v>2.94211</v>
      </c>
      <c r="EU201">
        <v>2.8010799999999998</v>
      </c>
      <c r="EV201">
        <v>0.152477</v>
      </c>
      <c r="EW201">
        <v>0.159328</v>
      </c>
      <c r="EX201">
        <v>0.117205</v>
      </c>
      <c r="EY201">
        <v>9.8181599999999994E-2</v>
      </c>
      <c r="EZ201">
        <v>17351.400000000001</v>
      </c>
      <c r="FA201">
        <v>18048.599999999999</v>
      </c>
      <c r="FB201">
        <v>23812.5</v>
      </c>
      <c r="FC201">
        <v>24989.7</v>
      </c>
      <c r="FD201">
        <v>33651.4</v>
      </c>
      <c r="FE201">
        <v>35990.300000000003</v>
      </c>
      <c r="FF201">
        <v>43419.5</v>
      </c>
      <c r="FG201">
        <v>46195.7</v>
      </c>
      <c r="FH201">
        <v>1.95923</v>
      </c>
      <c r="FI201">
        <v>1.83568</v>
      </c>
      <c r="FJ201">
        <v>6.0021900000000003E-2</v>
      </c>
      <c r="FK201">
        <v>0</v>
      </c>
      <c r="FL201">
        <v>29.892700000000001</v>
      </c>
      <c r="FM201">
        <v>999.9</v>
      </c>
      <c r="FN201">
        <v>58.6</v>
      </c>
      <c r="FO201">
        <v>35.700000000000003</v>
      </c>
      <c r="FP201">
        <v>34.5824</v>
      </c>
      <c r="FQ201">
        <v>64.187600000000003</v>
      </c>
      <c r="FR201">
        <v>22.239599999999999</v>
      </c>
      <c r="FS201">
        <v>1</v>
      </c>
      <c r="FT201">
        <v>0.43693799999999999</v>
      </c>
      <c r="FU201">
        <v>1.83684</v>
      </c>
      <c r="FV201">
        <v>20.311399999999999</v>
      </c>
      <c r="FW201">
        <v>5.2100999999999997</v>
      </c>
      <c r="FX201">
        <v>11.9072</v>
      </c>
      <c r="FY201">
        <v>5.0029000000000003</v>
      </c>
      <c r="FZ201">
        <v>3.2901500000000001</v>
      </c>
      <c r="GA201">
        <v>9999</v>
      </c>
      <c r="GB201">
        <v>9999</v>
      </c>
      <c r="GC201">
        <v>9999</v>
      </c>
      <c r="GD201">
        <v>999.9</v>
      </c>
      <c r="GE201">
        <v>1.8596299999999999</v>
      </c>
      <c r="GF201">
        <v>1.8546400000000001</v>
      </c>
      <c r="GG201">
        <v>1.8577900000000001</v>
      </c>
      <c r="GH201">
        <v>1.8562399999999999</v>
      </c>
      <c r="GI201">
        <v>1.8550199999999999</v>
      </c>
      <c r="GJ201">
        <v>1.8547100000000001</v>
      </c>
      <c r="GK201">
        <v>1.85337</v>
      </c>
      <c r="GL201">
        <v>1.8565400000000001</v>
      </c>
      <c r="GM201">
        <v>0</v>
      </c>
      <c r="GN201">
        <v>0</v>
      </c>
      <c r="GO201">
        <v>0</v>
      </c>
      <c r="GP201">
        <v>0</v>
      </c>
      <c r="GQ201" t="s">
        <v>385</v>
      </c>
      <c r="GR201" t="s">
        <v>386</v>
      </c>
      <c r="GS201" t="s">
        <v>387</v>
      </c>
      <c r="GT201" t="s">
        <v>387</v>
      </c>
      <c r="GU201" t="s">
        <v>387</v>
      </c>
      <c r="GV201" t="s">
        <v>387</v>
      </c>
      <c r="GW201">
        <v>0</v>
      </c>
      <c r="GX201">
        <v>100</v>
      </c>
      <c r="GY201">
        <v>100</v>
      </c>
      <c r="GZ201">
        <v>1.9930000000000001</v>
      </c>
      <c r="HA201">
        <v>5.3E-3</v>
      </c>
      <c r="HB201">
        <v>0.2796175401742218</v>
      </c>
      <c r="HC201">
        <v>2.9318383021812969E-3</v>
      </c>
      <c r="HD201">
        <v>-1.3754559859485029E-6</v>
      </c>
      <c r="HE201">
        <v>3.0700474437127301E-10</v>
      </c>
      <c r="HF201">
        <v>-7.1567451799845402E-2</v>
      </c>
      <c r="HG201">
        <v>1.00384331276165E-2</v>
      </c>
      <c r="HH201">
        <v>-3.1532673711230711E-4</v>
      </c>
      <c r="HI201">
        <v>1.819468599177705E-6</v>
      </c>
      <c r="HJ201">
        <v>1</v>
      </c>
      <c r="HK201">
        <v>2112</v>
      </c>
      <c r="HL201">
        <v>3</v>
      </c>
      <c r="HM201">
        <v>29</v>
      </c>
      <c r="HN201">
        <v>7.5</v>
      </c>
      <c r="HO201">
        <v>7.5</v>
      </c>
      <c r="HP201">
        <v>2.0703100000000001</v>
      </c>
      <c r="HQ201">
        <v>2.3120099999999999</v>
      </c>
      <c r="HR201">
        <v>1.4978</v>
      </c>
      <c r="HS201">
        <v>2.3022499999999999</v>
      </c>
      <c r="HT201">
        <v>1.5478499999999999</v>
      </c>
      <c r="HU201">
        <v>2.35107</v>
      </c>
      <c r="HV201">
        <v>39.018799999999999</v>
      </c>
      <c r="HW201">
        <v>14.4297</v>
      </c>
      <c r="HX201">
        <v>18</v>
      </c>
      <c r="HY201">
        <v>502.27</v>
      </c>
      <c r="HZ201">
        <v>486.69799999999998</v>
      </c>
      <c r="IA201">
        <v>27.437799999999999</v>
      </c>
      <c r="IB201">
        <v>32.546700000000001</v>
      </c>
      <c r="IC201">
        <v>30.000299999999999</v>
      </c>
      <c r="ID201">
        <v>32.335999999999999</v>
      </c>
      <c r="IE201">
        <v>32.433399999999999</v>
      </c>
      <c r="IF201">
        <v>41.508299999999998</v>
      </c>
      <c r="IG201">
        <v>42.145000000000003</v>
      </c>
      <c r="IH201">
        <v>0</v>
      </c>
      <c r="II201">
        <v>27.432500000000001</v>
      </c>
      <c r="IJ201">
        <v>965</v>
      </c>
      <c r="IK201">
        <v>21.048300000000001</v>
      </c>
      <c r="IL201">
        <v>100.401</v>
      </c>
      <c r="IM201">
        <v>100.11799999999999</v>
      </c>
      <c r="IN201" t="s">
        <v>1943</v>
      </c>
    </row>
    <row r="202" spans="1:248" x14ac:dyDescent="0.2">
      <c r="A202">
        <v>186</v>
      </c>
      <c r="B202">
        <v>1660230470.5999999</v>
      </c>
      <c r="C202">
        <v>475.59999990463263</v>
      </c>
      <c r="D202" t="s">
        <v>729</v>
      </c>
      <c r="E202" t="s">
        <v>730</v>
      </c>
      <c r="F202">
        <v>1</v>
      </c>
      <c r="G202">
        <v>2</v>
      </c>
      <c r="H202" t="s">
        <v>376</v>
      </c>
      <c r="I202" t="s">
        <v>377</v>
      </c>
      <c r="J202" t="s">
        <v>378</v>
      </c>
      <c r="K202" t="s">
        <v>379</v>
      </c>
      <c r="L202" t="s">
        <v>380</v>
      </c>
      <c r="M202" t="s">
        <v>381</v>
      </c>
      <c r="N202">
        <v>1660230469.5999999</v>
      </c>
      <c r="O202">
        <f t="shared" si="68"/>
        <v>5.1096970209503333E-3</v>
      </c>
      <c r="P202">
        <f t="shared" si="69"/>
        <v>5.1096970209503336</v>
      </c>
      <c r="Q202">
        <f t="shared" si="70"/>
        <v>16.237474227793317</v>
      </c>
      <c r="R202">
        <f t="shared" si="71"/>
        <v>873.32050000000004</v>
      </c>
      <c r="S202">
        <f t="shared" si="72"/>
        <v>755.53589089493596</v>
      </c>
      <c r="T202">
        <f t="shared" si="73"/>
        <v>75.236538652614058</v>
      </c>
      <c r="U202">
        <f t="shared" si="74"/>
        <v>86.965572842001748</v>
      </c>
      <c r="V202">
        <f t="shared" si="75"/>
        <v>0.29016308720041228</v>
      </c>
      <c r="W202">
        <f t="shared" si="76"/>
        <v>2.9176790077105554</v>
      </c>
      <c r="X202">
        <f t="shared" si="77"/>
        <v>0.27503190054506044</v>
      </c>
      <c r="Y202">
        <f t="shared" si="78"/>
        <v>0.17318863395516551</v>
      </c>
      <c r="Z202">
        <f t="shared" si="79"/>
        <v>321.51440399999996</v>
      </c>
      <c r="AA202">
        <f t="shared" si="80"/>
        <v>31.574132268314944</v>
      </c>
      <c r="AB202">
        <f t="shared" si="81"/>
        <v>30.868849999999998</v>
      </c>
      <c r="AC202">
        <f t="shared" si="82"/>
        <v>4.4777525499034381</v>
      </c>
      <c r="AD202">
        <f t="shared" si="83"/>
        <v>59.700890709970224</v>
      </c>
      <c r="AE202">
        <f t="shared" si="84"/>
        <v>2.69431602111045</v>
      </c>
      <c r="AF202">
        <f t="shared" si="85"/>
        <v>4.5130248293941975</v>
      </c>
      <c r="AG202">
        <f t="shared" si="86"/>
        <v>1.7834365287929881</v>
      </c>
      <c r="AH202">
        <f t="shared" si="87"/>
        <v>-225.3376386239097</v>
      </c>
      <c r="AI202">
        <f t="shared" si="88"/>
        <v>21.636327611790914</v>
      </c>
      <c r="AJ202">
        <f t="shared" si="89"/>
        <v>1.664219723357039</v>
      </c>
      <c r="AK202">
        <f t="shared" si="90"/>
        <v>119.47731271123824</v>
      </c>
      <c r="AL202">
        <f t="shared" si="91"/>
        <v>46.978871109056172</v>
      </c>
      <c r="AM202">
        <f t="shared" si="92"/>
        <v>5.139931198542949</v>
      </c>
      <c r="AN202">
        <f t="shared" si="93"/>
        <v>16.237474227793317</v>
      </c>
      <c r="AO202">
        <v>946.92178117159187</v>
      </c>
      <c r="AP202">
        <v>900.19734545454548</v>
      </c>
      <c r="AQ202">
        <v>5.1686820080024196</v>
      </c>
      <c r="AR202">
        <v>65.976057686478867</v>
      </c>
      <c r="AS202">
        <f t="shared" si="94"/>
        <v>5.1096970209503336</v>
      </c>
      <c r="AT202">
        <v>21.05476351809827</v>
      </c>
      <c r="AU202">
        <v>27.053507272727281</v>
      </c>
      <c r="AV202">
        <v>-5.3746786590179729E-3</v>
      </c>
      <c r="AW202">
        <v>81.048263138824893</v>
      </c>
      <c r="AX202">
        <v>0</v>
      </c>
      <c r="AY202">
        <v>0</v>
      </c>
      <c r="AZ202">
        <f t="shared" si="95"/>
        <v>1</v>
      </c>
      <c r="BA202">
        <f t="shared" si="96"/>
        <v>0</v>
      </c>
      <c r="BB202">
        <f t="shared" si="97"/>
        <v>51831.328821966927</v>
      </c>
      <c r="BC202">
        <f t="shared" si="98"/>
        <v>1999.99</v>
      </c>
      <c r="BD202">
        <f t="shared" si="99"/>
        <v>1681.1916000000001</v>
      </c>
      <c r="BE202">
        <f t="shared" si="100"/>
        <v>0.84060000300001503</v>
      </c>
      <c r="BF202">
        <f t="shared" si="101"/>
        <v>0.16075800579002894</v>
      </c>
      <c r="BG202">
        <v>6</v>
      </c>
      <c r="BH202">
        <v>0.5</v>
      </c>
      <c r="BI202" t="s">
        <v>382</v>
      </c>
      <c r="BJ202">
        <v>2</v>
      </c>
      <c r="BK202" t="b">
        <v>1</v>
      </c>
      <c r="BL202">
        <v>1660230469.5999999</v>
      </c>
      <c r="BM202">
        <v>873.32050000000004</v>
      </c>
      <c r="BN202">
        <v>935.06849999999997</v>
      </c>
      <c r="BO202">
        <v>27.056699999999999</v>
      </c>
      <c r="BP202">
        <v>21.056950000000001</v>
      </c>
      <c r="BQ202">
        <v>871.3275000000001</v>
      </c>
      <c r="BR202">
        <v>27.051500000000001</v>
      </c>
      <c r="BS202">
        <v>500.10700000000003</v>
      </c>
      <c r="BT202">
        <v>99.4803</v>
      </c>
      <c r="BU202">
        <v>0.1000635</v>
      </c>
      <c r="BV202">
        <v>31.006399999999999</v>
      </c>
      <c r="BW202">
        <v>30.868849999999998</v>
      </c>
      <c r="BX202">
        <v>999.9</v>
      </c>
      <c r="BY202">
        <v>0</v>
      </c>
      <c r="BZ202">
        <v>0</v>
      </c>
      <c r="CA202">
        <v>9984.375</v>
      </c>
      <c r="CB202">
        <v>0</v>
      </c>
      <c r="CC202">
        <v>17.666899999999998</v>
      </c>
      <c r="CD202">
        <v>-61.748100000000001</v>
      </c>
      <c r="CE202">
        <v>897.60699999999997</v>
      </c>
      <c r="CF202">
        <v>955.18149999999991</v>
      </c>
      <c r="CG202">
        <v>5.9997749999999996</v>
      </c>
      <c r="CH202">
        <v>935.06849999999997</v>
      </c>
      <c r="CI202">
        <v>21.056950000000001</v>
      </c>
      <c r="CJ202">
        <v>2.6916099999999998</v>
      </c>
      <c r="CK202">
        <v>2.0947550000000001</v>
      </c>
      <c r="CL202">
        <v>22.23405</v>
      </c>
      <c r="CM202">
        <v>18.179349999999999</v>
      </c>
      <c r="CN202">
        <v>1999.99</v>
      </c>
      <c r="CO202">
        <v>0.98000200000000004</v>
      </c>
      <c r="CP202">
        <v>1.99983E-2</v>
      </c>
      <c r="CQ202">
        <v>0</v>
      </c>
      <c r="CR202">
        <v>1.6625000000000001</v>
      </c>
      <c r="CS202">
        <v>0</v>
      </c>
      <c r="CT202">
        <v>23240.25</v>
      </c>
      <c r="CU202">
        <v>17412.3</v>
      </c>
      <c r="CV202">
        <v>42.530999999999999</v>
      </c>
      <c r="CW202">
        <v>43.686999999999998</v>
      </c>
      <c r="CX202">
        <v>42.561999999999998</v>
      </c>
      <c r="CY202">
        <v>42</v>
      </c>
      <c r="CZ202">
        <v>42.561999999999998</v>
      </c>
      <c r="DA202">
        <v>1959.99</v>
      </c>
      <c r="DB202">
        <v>40</v>
      </c>
      <c r="DC202">
        <v>0</v>
      </c>
      <c r="DD202">
        <v>1660230468.9000001</v>
      </c>
      <c r="DE202">
        <v>0</v>
      </c>
      <c r="DF202">
        <v>1660230021</v>
      </c>
      <c r="DG202" t="s">
        <v>383</v>
      </c>
      <c r="DH202">
        <v>1660230020</v>
      </c>
      <c r="DI202">
        <v>1660230021</v>
      </c>
      <c r="DJ202">
        <v>13</v>
      </c>
      <c r="DK202">
        <v>0.128</v>
      </c>
      <c r="DL202">
        <v>-1.4E-2</v>
      </c>
      <c r="DM202">
        <v>1.25</v>
      </c>
      <c r="DN202">
        <v>1.6E-2</v>
      </c>
      <c r="DO202">
        <v>400</v>
      </c>
      <c r="DP202">
        <v>22</v>
      </c>
      <c r="DQ202">
        <v>0.31</v>
      </c>
      <c r="DR202">
        <v>0.02</v>
      </c>
      <c r="DS202">
        <v>16.398644685006271</v>
      </c>
      <c r="DT202">
        <v>-1.1876936031668159</v>
      </c>
      <c r="DU202">
        <v>0.14069011706273821</v>
      </c>
      <c r="DV202">
        <v>0</v>
      </c>
      <c r="DW202">
        <v>47.404067549545509</v>
      </c>
      <c r="DX202">
        <v>-6.5571829772584236</v>
      </c>
      <c r="DY202">
        <v>0.58828801233612016</v>
      </c>
      <c r="DZ202">
        <v>0</v>
      </c>
      <c r="EA202">
        <v>-61.943840000000009</v>
      </c>
      <c r="EB202">
        <v>4.5639670745268743</v>
      </c>
      <c r="EC202">
        <v>0.46909736984980022</v>
      </c>
      <c r="ED202">
        <v>0</v>
      </c>
      <c r="EE202">
        <v>719.27583905520135</v>
      </c>
      <c r="EF202">
        <v>292.03172490790308</v>
      </c>
      <c r="EG202">
        <v>21.7715437869509</v>
      </c>
      <c r="EH202">
        <v>0</v>
      </c>
      <c r="EI202">
        <v>6.0506242500000003</v>
      </c>
      <c r="EJ202">
        <v>-0.29290030018762547</v>
      </c>
      <c r="EK202">
        <v>2.834526308640473E-2</v>
      </c>
      <c r="EL202">
        <v>0</v>
      </c>
      <c r="EM202">
        <v>1.778224384426828</v>
      </c>
      <c r="EN202">
        <v>3.8887524709876359E-2</v>
      </c>
      <c r="EO202">
        <v>2.9754529650751539E-3</v>
      </c>
      <c r="EP202">
        <v>1</v>
      </c>
      <c r="EQ202">
        <v>1</v>
      </c>
      <c r="ER202">
        <v>6</v>
      </c>
      <c r="ES202" t="s">
        <v>413</v>
      </c>
      <c r="ET202">
        <v>2.9420899999999999</v>
      </c>
      <c r="EU202">
        <v>2.8011300000000001</v>
      </c>
      <c r="EV202">
        <v>0.15304699999999999</v>
      </c>
      <c r="EW202">
        <v>0.159881</v>
      </c>
      <c r="EX202">
        <v>0.117184</v>
      </c>
      <c r="EY202">
        <v>9.8185300000000003E-2</v>
      </c>
      <c r="EZ202">
        <v>17339.599999999999</v>
      </c>
      <c r="FA202">
        <v>18036.7</v>
      </c>
      <c r="FB202">
        <v>23812.400000000001</v>
      </c>
      <c r="FC202">
        <v>24989.7</v>
      </c>
      <c r="FD202">
        <v>33652.1</v>
      </c>
      <c r="FE202">
        <v>35990.1</v>
      </c>
      <c r="FF202">
        <v>43419.3</v>
      </c>
      <c r="FG202">
        <v>46195.6</v>
      </c>
      <c r="FH202">
        <v>1.9592499999999999</v>
      </c>
      <c r="FI202">
        <v>1.83582</v>
      </c>
      <c r="FJ202">
        <v>6.00703E-2</v>
      </c>
      <c r="FK202">
        <v>0</v>
      </c>
      <c r="FL202">
        <v>29.892299999999999</v>
      </c>
      <c r="FM202">
        <v>999.9</v>
      </c>
      <c r="FN202">
        <v>58.6</v>
      </c>
      <c r="FO202">
        <v>35.700000000000003</v>
      </c>
      <c r="FP202">
        <v>34.5852</v>
      </c>
      <c r="FQ202">
        <v>64.027600000000007</v>
      </c>
      <c r="FR202">
        <v>21.8309</v>
      </c>
      <c r="FS202">
        <v>1</v>
      </c>
      <c r="FT202">
        <v>0.43696400000000002</v>
      </c>
      <c r="FU202">
        <v>1.8356699999999999</v>
      </c>
      <c r="FV202">
        <v>20.311399999999999</v>
      </c>
      <c r="FW202">
        <v>5.2100999999999997</v>
      </c>
      <c r="FX202">
        <v>11.9071</v>
      </c>
      <c r="FY202">
        <v>5.0030000000000001</v>
      </c>
      <c r="FZ202">
        <v>3.2901500000000001</v>
      </c>
      <c r="GA202">
        <v>9999</v>
      </c>
      <c r="GB202">
        <v>9999</v>
      </c>
      <c r="GC202">
        <v>9999</v>
      </c>
      <c r="GD202">
        <v>999.9</v>
      </c>
      <c r="GE202">
        <v>1.85964</v>
      </c>
      <c r="GF202">
        <v>1.8546499999999999</v>
      </c>
      <c r="GG202">
        <v>1.85781</v>
      </c>
      <c r="GH202">
        <v>1.8562399999999999</v>
      </c>
      <c r="GI202">
        <v>1.8550199999999999</v>
      </c>
      <c r="GJ202">
        <v>1.8547100000000001</v>
      </c>
      <c r="GK202">
        <v>1.85337</v>
      </c>
      <c r="GL202">
        <v>1.8565400000000001</v>
      </c>
      <c r="GM202">
        <v>0</v>
      </c>
      <c r="GN202">
        <v>0</v>
      </c>
      <c r="GO202">
        <v>0</v>
      </c>
      <c r="GP202">
        <v>0</v>
      </c>
      <c r="GQ202" t="s">
        <v>385</v>
      </c>
      <c r="GR202" t="s">
        <v>386</v>
      </c>
      <c r="GS202" t="s">
        <v>387</v>
      </c>
      <c r="GT202" t="s">
        <v>387</v>
      </c>
      <c r="GU202" t="s">
        <v>387</v>
      </c>
      <c r="GV202" t="s">
        <v>387</v>
      </c>
      <c r="GW202">
        <v>0</v>
      </c>
      <c r="GX202">
        <v>100</v>
      </c>
      <c r="GY202">
        <v>100</v>
      </c>
      <c r="GZ202">
        <v>1.9990000000000001</v>
      </c>
      <c r="HA202">
        <v>5.3E-3</v>
      </c>
      <c r="HB202">
        <v>0.2796175401742218</v>
      </c>
      <c r="HC202">
        <v>2.9318383021812969E-3</v>
      </c>
      <c r="HD202">
        <v>-1.3754559859485029E-6</v>
      </c>
      <c r="HE202">
        <v>3.0700474437127301E-10</v>
      </c>
      <c r="HF202">
        <v>-7.1567451799845402E-2</v>
      </c>
      <c r="HG202">
        <v>1.00384331276165E-2</v>
      </c>
      <c r="HH202">
        <v>-3.1532673711230711E-4</v>
      </c>
      <c r="HI202">
        <v>1.819468599177705E-6</v>
      </c>
      <c r="HJ202">
        <v>1</v>
      </c>
      <c r="HK202">
        <v>2112</v>
      </c>
      <c r="HL202">
        <v>3</v>
      </c>
      <c r="HM202">
        <v>29</v>
      </c>
      <c r="HN202">
        <v>7.5</v>
      </c>
      <c r="HO202">
        <v>7.5</v>
      </c>
      <c r="HP202">
        <v>2.0752000000000002</v>
      </c>
      <c r="HQ202">
        <v>2.3071299999999999</v>
      </c>
      <c r="HR202">
        <v>1.4978</v>
      </c>
      <c r="HS202">
        <v>2.3022499999999999</v>
      </c>
      <c r="HT202">
        <v>1.5478499999999999</v>
      </c>
      <c r="HU202">
        <v>2.3327599999999999</v>
      </c>
      <c r="HV202">
        <v>39.018799999999999</v>
      </c>
      <c r="HW202">
        <v>14.4472</v>
      </c>
      <c r="HX202">
        <v>18</v>
      </c>
      <c r="HY202">
        <v>502.29</v>
      </c>
      <c r="HZ202">
        <v>486.80200000000002</v>
      </c>
      <c r="IA202">
        <v>27.436</v>
      </c>
      <c r="IB202">
        <v>32.5473</v>
      </c>
      <c r="IC202">
        <v>30.000299999999999</v>
      </c>
      <c r="ID202">
        <v>32.336599999999997</v>
      </c>
      <c r="IE202">
        <v>32.433999999999997</v>
      </c>
      <c r="IF202">
        <v>41.727400000000003</v>
      </c>
      <c r="IG202">
        <v>42.145000000000003</v>
      </c>
      <c r="IH202">
        <v>0</v>
      </c>
      <c r="II202">
        <v>27.432500000000001</v>
      </c>
      <c r="IJ202">
        <v>975.04399999999998</v>
      </c>
      <c r="IK202">
        <v>21.0533</v>
      </c>
      <c r="IL202">
        <v>100.401</v>
      </c>
      <c r="IM202">
        <v>100.117</v>
      </c>
      <c r="IN202" t="s">
        <v>1943</v>
      </c>
    </row>
    <row r="203" spans="1:248" x14ac:dyDescent="0.2">
      <c r="A203">
        <v>187</v>
      </c>
      <c r="B203">
        <v>1660230471.5999999</v>
      </c>
      <c r="C203">
        <v>476.59999990463263</v>
      </c>
      <c r="D203" t="s">
        <v>731</v>
      </c>
      <c r="E203" t="s">
        <v>732</v>
      </c>
      <c r="F203">
        <v>1</v>
      </c>
      <c r="G203">
        <v>2</v>
      </c>
      <c r="H203" t="s">
        <v>376</v>
      </c>
      <c r="I203" t="s">
        <v>377</v>
      </c>
      <c r="J203" t="s">
        <v>378</v>
      </c>
      <c r="K203" t="s">
        <v>379</v>
      </c>
      <c r="L203" t="s">
        <v>380</v>
      </c>
      <c r="M203" t="s">
        <v>381</v>
      </c>
      <c r="N203">
        <v>1660230471.0999999</v>
      </c>
      <c r="O203">
        <f t="shared" si="68"/>
        <v>5.1029451421823989E-3</v>
      </c>
      <c r="P203">
        <f t="shared" si="69"/>
        <v>5.1029451421823993</v>
      </c>
      <c r="Q203">
        <f t="shared" si="70"/>
        <v>16.277274327853821</v>
      </c>
      <c r="R203">
        <f t="shared" si="71"/>
        <v>880.85900000000004</v>
      </c>
      <c r="S203">
        <f t="shared" si="72"/>
        <v>762.43556960535159</v>
      </c>
      <c r="T203">
        <f t="shared" si="73"/>
        <v>75.923385866919645</v>
      </c>
      <c r="U203">
        <f t="shared" si="74"/>
        <v>87.715999118412</v>
      </c>
      <c r="V203">
        <f t="shared" si="75"/>
        <v>0.28957661468843682</v>
      </c>
      <c r="W203">
        <f t="shared" si="76"/>
        <v>2.9180006617257099</v>
      </c>
      <c r="X203">
        <f t="shared" si="77"/>
        <v>0.27450639440548946</v>
      </c>
      <c r="Y203">
        <f t="shared" si="78"/>
        <v>0.17285511220379288</v>
      </c>
      <c r="Z203">
        <f t="shared" si="79"/>
        <v>321.511212</v>
      </c>
      <c r="AA203">
        <f t="shared" si="80"/>
        <v>31.5734137693306</v>
      </c>
      <c r="AB203">
        <f t="shared" si="81"/>
        <v>30.869399999999999</v>
      </c>
      <c r="AC203">
        <f t="shared" si="82"/>
        <v>4.4778931081483062</v>
      </c>
      <c r="AD203">
        <f t="shared" si="83"/>
        <v>59.688801438034531</v>
      </c>
      <c r="AE203">
        <f t="shared" si="84"/>
        <v>2.6934018472368</v>
      </c>
      <c r="AF203">
        <f t="shared" si="85"/>
        <v>4.5124073232278494</v>
      </c>
      <c r="AG203">
        <f t="shared" si="86"/>
        <v>1.7844912609115062</v>
      </c>
      <c r="AH203">
        <f t="shared" si="87"/>
        <v>-225.0398807702438</v>
      </c>
      <c r="AI203">
        <f t="shared" si="88"/>
        <v>21.174632875449532</v>
      </c>
      <c r="AJ203">
        <f t="shared" si="89"/>
        <v>1.6285127523865828</v>
      </c>
      <c r="AK203">
        <f t="shared" si="90"/>
        <v>119.27447685759233</v>
      </c>
      <c r="AL203">
        <f t="shared" si="91"/>
        <v>46.925366148100672</v>
      </c>
      <c r="AM203">
        <f t="shared" si="92"/>
        <v>5.1302340388560284</v>
      </c>
      <c r="AN203">
        <f t="shared" si="93"/>
        <v>16.277274327853821</v>
      </c>
      <c r="AO203">
        <v>952.05379054873629</v>
      </c>
      <c r="AP203">
        <v>905.33975757575718</v>
      </c>
      <c r="AQ203">
        <v>5.1581301542832918</v>
      </c>
      <c r="AR203">
        <v>65.976057686478867</v>
      </c>
      <c r="AS203">
        <f t="shared" si="94"/>
        <v>5.1029451421823993</v>
      </c>
      <c r="AT203">
        <v>21.055584724947799</v>
      </c>
      <c r="AU203">
        <v>27.047185454545449</v>
      </c>
      <c r="AV203">
        <v>-5.5764775006253387E-3</v>
      </c>
      <c r="AW203">
        <v>81.048263138824893</v>
      </c>
      <c r="AX203">
        <v>0</v>
      </c>
      <c r="AY203">
        <v>0</v>
      </c>
      <c r="AZ203">
        <f t="shared" si="95"/>
        <v>1</v>
      </c>
      <c r="BA203">
        <f t="shared" si="96"/>
        <v>0</v>
      </c>
      <c r="BB203">
        <f t="shared" si="97"/>
        <v>51840.868792070658</v>
      </c>
      <c r="BC203">
        <f t="shared" si="98"/>
        <v>1999.97</v>
      </c>
      <c r="BD203">
        <f t="shared" si="99"/>
        <v>1681.1748</v>
      </c>
      <c r="BE203">
        <f t="shared" si="100"/>
        <v>0.84060000900013498</v>
      </c>
      <c r="BF203">
        <f t="shared" si="101"/>
        <v>0.16075801737026055</v>
      </c>
      <c r="BG203">
        <v>6</v>
      </c>
      <c r="BH203">
        <v>0.5</v>
      </c>
      <c r="BI203" t="s">
        <v>382</v>
      </c>
      <c r="BJ203">
        <v>2</v>
      </c>
      <c r="BK203" t="b">
        <v>1</v>
      </c>
      <c r="BL203">
        <v>1660230471.0999999</v>
      </c>
      <c r="BM203">
        <v>880.85900000000004</v>
      </c>
      <c r="BN203">
        <v>942.57299999999998</v>
      </c>
      <c r="BO203">
        <v>27.047599999999999</v>
      </c>
      <c r="BP203">
        <v>21.059699999999999</v>
      </c>
      <c r="BQ203">
        <v>878.85599999999999</v>
      </c>
      <c r="BR203">
        <v>27.042300000000001</v>
      </c>
      <c r="BS203">
        <v>500.15600000000001</v>
      </c>
      <c r="BT203">
        <v>99.479900000000001</v>
      </c>
      <c r="BU203">
        <v>0.10016799999999999</v>
      </c>
      <c r="BV203">
        <v>31.004000000000001</v>
      </c>
      <c r="BW203">
        <v>30.869399999999999</v>
      </c>
      <c r="BX203">
        <v>999.9</v>
      </c>
      <c r="BY203">
        <v>0</v>
      </c>
      <c r="BZ203">
        <v>0</v>
      </c>
      <c r="CA203">
        <v>9986.25</v>
      </c>
      <c r="CB203">
        <v>0</v>
      </c>
      <c r="CC203">
        <v>17.6539</v>
      </c>
      <c r="CD203">
        <v>-61.713900000000002</v>
      </c>
      <c r="CE203">
        <v>905.346</v>
      </c>
      <c r="CF203">
        <v>962.85</v>
      </c>
      <c r="CG203">
        <v>5.9878799999999996</v>
      </c>
      <c r="CH203">
        <v>942.57299999999998</v>
      </c>
      <c r="CI203">
        <v>21.059699999999999</v>
      </c>
      <c r="CJ203">
        <v>2.69069</v>
      </c>
      <c r="CK203">
        <v>2.0950099999999998</v>
      </c>
      <c r="CL203">
        <v>22.228400000000001</v>
      </c>
      <c r="CM203">
        <v>18.1813</v>
      </c>
      <c r="CN203">
        <v>1999.97</v>
      </c>
      <c r="CO203">
        <v>0.98000200000000004</v>
      </c>
      <c r="CP203">
        <v>1.99983E-2</v>
      </c>
      <c r="CQ203">
        <v>0</v>
      </c>
      <c r="CR203">
        <v>3.8929999999999998</v>
      </c>
      <c r="CS203">
        <v>0</v>
      </c>
      <c r="CT203">
        <v>23237.599999999999</v>
      </c>
      <c r="CU203">
        <v>17412</v>
      </c>
      <c r="CV203">
        <v>42.561999999999998</v>
      </c>
      <c r="CW203">
        <v>43.686999999999998</v>
      </c>
      <c r="CX203">
        <v>42.561999999999998</v>
      </c>
      <c r="CY203">
        <v>42</v>
      </c>
      <c r="CZ203">
        <v>42.5</v>
      </c>
      <c r="DA203">
        <v>1959.97</v>
      </c>
      <c r="DB203">
        <v>40</v>
      </c>
      <c r="DC203">
        <v>0</v>
      </c>
      <c r="DD203">
        <v>1660230469.5</v>
      </c>
      <c r="DE203">
        <v>0</v>
      </c>
      <c r="DF203">
        <v>1660230021</v>
      </c>
      <c r="DG203" t="s">
        <v>383</v>
      </c>
      <c r="DH203">
        <v>1660230020</v>
      </c>
      <c r="DI203">
        <v>1660230021</v>
      </c>
      <c r="DJ203">
        <v>13</v>
      </c>
      <c r="DK203">
        <v>0.128</v>
      </c>
      <c r="DL203">
        <v>-1.4E-2</v>
      </c>
      <c r="DM203">
        <v>1.25</v>
      </c>
      <c r="DN203">
        <v>1.6E-2</v>
      </c>
      <c r="DO203">
        <v>400</v>
      </c>
      <c r="DP203">
        <v>22</v>
      </c>
      <c r="DQ203">
        <v>0.31</v>
      </c>
      <c r="DR203">
        <v>0.02</v>
      </c>
      <c r="DS203">
        <v>16.387841966649031</v>
      </c>
      <c r="DT203">
        <v>-1.300152619161232</v>
      </c>
      <c r="DU203">
        <v>0.14395440036768389</v>
      </c>
      <c r="DV203">
        <v>0</v>
      </c>
      <c r="DW203">
        <v>47.293730513614818</v>
      </c>
      <c r="DX203">
        <v>-5.1646694765597312</v>
      </c>
      <c r="DY203">
        <v>0.46666675206306868</v>
      </c>
      <c r="DZ203">
        <v>0</v>
      </c>
      <c r="EA203">
        <v>-61.837943333333328</v>
      </c>
      <c r="EB203">
        <v>2.5537575083426698</v>
      </c>
      <c r="EC203">
        <v>0.29400171845680639</v>
      </c>
      <c r="ED203">
        <v>0</v>
      </c>
      <c r="EE203">
        <v>722.93055055575462</v>
      </c>
      <c r="EF203">
        <v>291.49033802986253</v>
      </c>
      <c r="EG203">
        <v>21.029775107380988</v>
      </c>
      <c r="EH203">
        <v>0</v>
      </c>
      <c r="EI203">
        <v>6.0455302500000014</v>
      </c>
      <c r="EJ203">
        <v>-0.3061475797373524</v>
      </c>
      <c r="EK203">
        <v>2.963793046819399E-2</v>
      </c>
      <c r="EL203">
        <v>0</v>
      </c>
      <c r="EM203">
        <v>1.778692127643716</v>
      </c>
      <c r="EN203">
        <v>4.0126660551641713E-2</v>
      </c>
      <c r="EO203">
        <v>2.969279745621921E-3</v>
      </c>
      <c r="EP203">
        <v>1</v>
      </c>
      <c r="EQ203">
        <v>1</v>
      </c>
      <c r="ER203">
        <v>6</v>
      </c>
      <c r="ES203" t="s">
        <v>413</v>
      </c>
      <c r="ET203">
        <v>2.94217</v>
      </c>
      <c r="EU203">
        <v>2.80124</v>
      </c>
      <c r="EV203">
        <v>0.153613</v>
      </c>
      <c r="EW203">
        <v>0.16042799999999999</v>
      </c>
      <c r="EX203">
        <v>0.11716600000000001</v>
      </c>
      <c r="EY203">
        <v>9.8190700000000006E-2</v>
      </c>
      <c r="EZ203">
        <v>17327.900000000001</v>
      </c>
      <c r="FA203">
        <v>18024.900000000001</v>
      </c>
      <c r="FB203">
        <v>23812.2</v>
      </c>
      <c r="FC203">
        <v>24989.599999999999</v>
      </c>
      <c r="FD203">
        <v>33652.6</v>
      </c>
      <c r="FE203">
        <v>35989.9</v>
      </c>
      <c r="FF203">
        <v>43419.1</v>
      </c>
      <c r="FG203">
        <v>46195.6</v>
      </c>
      <c r="FH203">
        <v>1.9593799999999999</v>
      </c>
      <c r="FI203">
        <v>1.8358000000000001</v>
      </c>
      <c r="FJ203">
        <v>6.0021900000000003E-2</v>
      </c>
      <c r="FK203">
        <v>0</v>
      </c>
      <c r="FL203">
        <v>29.892299999999999</v>
      </c>
      <c r="FM203">
        <v>999.9</v>
      </c>
      <c r="FN203">
        <v>58.6</v>
      </c>
      <c r="FO203">
        <v>35.700000000000003</v>
      </c>
      <c r="FP203">
        <v>34.585000000000001</v>
      </c>
      <c r="FQ203">
        <v>63.897599999999997</v>
      </c>
      <c r="FR203">
        <v>22.171500000000002</v>
      </c>
      <c r="FS203">
        <v>1</v>
      </c>
      <c r="FT203">
        <v>0.43702999999999997</v>
      </c>
      <c r="FU203">
        <v>1.8351999999999999</v>
      </c>
      <c r="FV203">
        <v>20.311399999999999</v>
      </c>
      <c r="FW203">
        <v>5.2099500000000001</v>
      </c>
      <c r="FX203">
        <v>11.9071</v>
      </c>
      <c r="FY203">
        <v>5.00305</v>
      </c>
      <c r="FZ203">
        <v>3.2900999999999998</v>
      </c>
      <c r="GA203">
        <v>9999</v>
      </c>
      <c r="GB203">
        <v>9999</v>
      </c>
      <c r="GC203">
        <v>9999</v>
      </c>
      <c r="GD203">
        <v>999.9</v>
      </c>
      <c r="GE203">
        <v>1.85965</v>
      </c>
      <c r="GF203">
        <v>1.85467</v>
      </c>
      <c r="GG203">
        <v>1.85782</v>
      </c>
      <c r="GH203">
        <v>1.85625</v>
      </c>
      <c r="GI203">
        <v>1.85503</v>
      </c>
      <c r="GJ203">
        <v>1.8547100000000001</v>
      </c>
      <c r="GK203">
        <v>1.8533900000000001</v>
      </c>
      <c r="GL203">
        <v>1.8565400000000001</v>
      </c>
      <c r="GM203">
        <v>0</v>
      </c>
      <c r="GN203">
        <v>0</v>
      </c>
      <c r="GO203">
        <v>0</v>
      </c>
      <c r="GP203">
        <v>0</v>
      </c>
      <c r="GQ203" t="s">
        <v>385</v>
      </c>
      <c r="GR203" t="s">
        <v>386</v>
      </c>
      <c r="GS203" t="s">
        <v>387</v>
      </c>
      <c r="GT203" t="s">
        <v>387</v>
      </c>
      <c r="GU203" t="s">
        <v>387</v>
      </c>
      <c r="GV203" t="s">
        <v>387</v>
      </c>
      <c r="GW203">
        <v>0</v>
      </c>
      <c r="GX203">
        <v>100</v>
      </c>
      <c r="GY203">
        <v>100</v>
      </c>
      <c r="GZ203">
        <v>2.0059999999999998</v>
      </c>
      <c r="HA203">
        <v>5.3E-3</v>
      </c>
      <c r="HB203">
        <v>0.2796175401742218</v>
      </c>
      <c r="HC203">
        <v>2.9318383021812969E-3</v>
      </c>
      <c r="HD203">
        <v>-1.3754559859485029E-6</v>
      </c>
      <c r="HE203">
        <v>3.0700474437127301E-10</v>
      </c>
      <c r="HF203">
        <v>-7.1567451799845402E-2</v>
      </c>
      <c r="HG203">
        <v>1.00384331276165E-2</v>
      </c>
      <c r="HH203">
        <v>-3.1532673711230711E-4</v>
      </c>
      <c r="HI203">
        <v>1.819468599177705E-6</v>
      </c>
      <c r="HJ203">
        <v>1</v>
      </c>
      <c r="HK203">
        <v>2112</v>
      </c>
      <c r="HL203">
        <v>3</v>
      </c>
      <c r="HM203">
        <v>29</v>
      </c>
      <c r="HN203">
        <v>7.5</v>
      </c>
      <c r="HO203">
        <v>7.5</v>
      </c>
      <c r="HP203">
        <v>2.0886200000000001</v>
      </c>
      <c r="HQ203">
        <v>2.2997999999999998</v>
      </c>
      <c r="HR203">
        <v>1.4978</v>
      </c>
      <c r="HS203">
        <v>2.3022499999999999</v>
      </c>
      <c r="HT203">
        <v>1.5478499999999999</v>
      </c>
      <c r="HU203">
        <v>2.4169900000000002</v>
      </c>
      <c r="HV203">
        <v>39.018799999999999</v>
      </c>
      <c r="HW203">
        <v>14.438499999999999</v>
      </c>
      <c r="HX203">
        <v>18</v>
      </c>
      <c r="HY203">
        <v>502.37200000000001</v>
      </c>
      <c r="HZ203">
        <v>486.791</v>
      </c>
      <c r="IA203">
        <v>27.433800000000002</v>
      </c>
      <c r="IB203">
        <v>32.548099999999998</v>
      </c>
      <c r="IC203">
        <v>30.000299999999999</v>
      </c>
      <c r="ID203">
        <v>32.337400000000002</v>
      </c>
      <c r="IE203">
        <v>32.434800000000003</v>
      </c>
      <c r="IF203">
        <v>41.8626</v>
      </c>
      <c r="IG203">
        <v>42.145000000000003</v>
      </c>
      <c r="IH203">
        <v>0</v>
      </c>
      <c r="II203">
        <v>27.432500000000001</v>
      </c>
      <c r="IJ203">
        <v>975.04399999999998</v>
      </c>
      <c r="IK203">
        <v>21.060500000000001</v>
      </c>
      <c r="IL203">
        <v>100.4</v>
      </c>
      <c r="IM203">
        <v>100.117</v>
      </c>
      <c r="IN203" t="s">
        <v>1943</v>
      </c>
    </row>
    <row r="204" spans="1:248" x14ac:dyDescent="0.2">
      <c r="A204">
        <v>188</v>
      </c>
      <c r="B204">
        <v>1660230472.5999999</v>
      </c>
      <c r="C204">
        <v>477.59999990463263</v>
      </c>
      <c r="D204" t="s">
        <v>733</v>
      </c>
      <c r="E204" t="s">
        <v>734</v>
      </c>
      <c r="F204">
        <v>1</v>
      </c>
      <c r="G204">
        <v>2</v>
      </c>
      <c r="H204" t="s">
        <v>376</v>
      </c>
      <c r="I204" t="s">
        <v>377</v>
      </c>
      <c r="J204" t="s">
        <v>378</v>
      </c>
      <c r="K204" t="s">
        <v>379</v>
      </c>
      <c r="L204" t="s">
        <v>380</v>
      </c>
      <c r="M204" t="s">
        <v>381</v>
      </c>
      <c r="N204">
        <v>1660230471.5999999</v>
      </c>
      <c r="O204">
        <f t="shared" si="68"/>
        <v>5.0940490173289298E-3</v>
      </c>
      <c r="P204">
        <f t="shared" si="69"/>
        <v>5.0940490173289295</v>
      </c>
      <c r="Q204">
        <f t="shared" si="70"/>
        <v>16.392403014747632</v>
      </c>
      <c r="R204">
        <f t="shared" si="71"/>
        <v>883.33600000000001</v>
      </c>
      <c r="S204">
        <f t="shared" si="72"/>
        <v>764.015446663484</v>
      </c>
      <c r="T204">
        <f t="shared" si="73"/>
        <v>76.080487803305132</v>
      </c>
      <c r="U204">
        <f t="shared" si="74"/>
        <v>87.962401896072009</v>
      </c>
      <c r="V204">
        <f t="shared" si="75"/>
        <v>0.28903251376405381</v>
      </c>
      <c r="W204">
        <f t="shared" si="76"/>
        <v>2.9183240330635889</v>
      </c>
      <c r="X204">
        <f t="shared" si="77"/>
        <v>0.27401886679428389</v>
      </c>
      <c r="Y204">
        <f t="shared" si="78"/>
        <v>0.17254569265798642</v>
      </c>
      <c r="Z204">
        <f t="shared" si="79"/>
        <v>321.51440399999996</v>
      </c>
      <c r="AA204">
        <f t="shared" si="80"/>
        <v>31.575339553829544</v>
      </c>
      <c r="AB204">
        <f t="shared" si="81"/>
        <v>30.868600000000001</v>
      </c>
      <c r="AC204">
        <f t="shared" si="82"/>
        <v>4.4776886610626496</v>
      </c>
      <c r="AD204">
        <f t="shared" si="83"/>
        <v>59.684190693829798</v>
      </c>
      <c r="AE204">
        <f t="shared" si="84"/>
        <v>2.6931400479538503</v>
      </c>
      <c r="AF204">
        <f t="shared" si="85"/>
        <v>4.5123172763943824</v>
      </c>
      <c r="AG204">
        <f t="shared" si="86"/>
        <v>1.7845486131087993</v>
      </c>
      <c r="AH204">
        <f t="shared" si="87"/>
        <v>-224.6475616642058</v>
      </c>
      <c r="AI204">
        <f t="shared" si="88"/>
        <v>21.247779145784243</v>
      </c>
      <c r="AJ204">
        <f t="shared" si="89"/>
        <v>1.6339479870930027</v>
      </c>
      <c r="AK204">
        <f t="shared" si="90"/>
        <v>119.74856946867141</v>
      </c>
      <c r="AL204">
        <f t="shared" si="91"/>
        <v>46.947690083081753</v>
      </c>
      <c r="AM204">
        <f t="shared" si="92"/>
        <v>5.1269718481056072</v>
      </c>
      <c r="AN204">
        <f t="shared" si="93"/>
        <v>16.392403014747632</v>
      </c>
      <c r="AO204">
        <v>957.15990222726555</v>
      </c>
      <c r="AP204">
        <v>910.43807272727224</v>
      </c>
      <c r="AQ204">
        <v>5.132387439508606</v>
      </c>
      <c r="AR204">
        <v>65.976057686478867</v>
      </c>
      <c r="AS204">
        <f t="shared" si="94"/>
        <v>5.0940490173289295</v>
      </c>
      <c r="AT204">
        <v>21.057001439435471</v>
      </c>
      <c r="AU204">
        <v>27.04224303030303</v>
      </c>
      <c r="AV204">
        <v>-6.1964481695485404E-3</v>
      </c>
      <c r="AW204">
        <v>81.048263138824893</v>
      </c>
      <c r="AX204">
        <v>0</v>
      </c>
      <c r="AY204">
        <v>0</v>
      </c>
      <c r="AZ204">
        <f t="shared" si="95"/>
        <v>1</v>
      </c>
      <c r="BA204">
        <f t="shared" si="96"/>
        <v>0</v>
      </c>
      <c r="BB204">
        <f t="shared" si="97"/>
        <v>51850.11080285567</v>
      </c>
      <c r="BC204">
        <f t="shared" si="98"/>
        <v>1999.99</v>
      </c>
      <c r="BD204">
        <f t="shared" si="99"/>
        <v>1681.1916000000001</v>
      </c>
      <c r="BE204">
        <f t="shared" si="100"/>
        <v>0.84060000300001503</v>
      </c>
      <c r="BF204">
        <f t="shared" si="101"/>
        <v>0.16075800579002894</v>
      </c>
      <c r="BG204">
        <v>6</v>
      </c>
      <c r="BH204">
        <v>0.5</v>
      </c>
      <c r="BI204" t="s">
        <v>382</v>
      </c>
      <c r="BJ204">
        <v>2</v>
      </c>
      <c r="BK204" t="b">
        <v>1</v>
      </c>
      <c r="BL204">
        <v>1660230471.5999999</v>
      </c>
      <c r="BM204">
        <v>883.33600000000001</v>
      </c>
      <c r="BN204">
        <v>945.08899999999994</v>
      </c>
      <c r="BO204">
        <v>27.04505</v>
      </c>
      <c r="BP204">
        <v>21.0609</v>
      </c>
      <c r="BQ204">
        <v>881.33050000000003</v>
      </c>
      <c r="BR204">
        <v>27.0398</v>
      </c>
      <c r="BS204">
        <v>500.15249999999997</v>
      </c>
      <c r="BT204">
        <v>99.479600000000005</v>
      </c>
      <c r="BU204">
        <v>0.100177</v>
      </c>
      <c r="BV204">
        <v>31.00365</v>
      </c>
      <c r="BW204">
        <v>30.868600000000001</v>
      </c>
      <c r="BX204">
        <v>999.9</v>
      </c>
      <c r="BY204">
        <v>0</v>
      </c>
      <c r="BZ204">
        <v>0</v>
      </c>
      <c r="CA204">
        <v>9988.125</v>
      </c>
      <c r="CB204">
        <v>0</v>
      </c>
      <c r="CC204">
        <v>17.65315</v>
      </c>
      <c r="CD204">
        <v>-61.753050000000002</v>
      </c>
      <c r="CE204">
        <v>907.89</v>
      </c>
      <c r="CF204">
        <v>965.42150000000004</v>
      </c>
      <c r="CG204">
        <v>5.9841699999999998</v>
      </c>
      <c r="CH204">
        <v>945.08899999999994</v>
      </c>
      <c r="CI204">
        <v>21.0609</v>
      </c>
      <c r="CJ204">
        <v>2.6904300000000001</v>
      </c>
      <c r="CK204">
        <v>2.0951249999999999</v>
      </c>
      <c r="CL204">
        <v>22.226800000000001</v>
      </c>
      <c r="CM204">
        <v>18.182200000000002</v>
      </c>
      <c r="CN204">
        <v>1999.99</v>
      </c>
      <c r="CO204">
        <v>0.98000200000000004</v>
      </c>
      <c r="CP204">
        <v>1.99983E-2</v>
      </c>
      <c r="CQ204">
        <v>0</v>
      </c>
      <c r="CR204">
        <v>3.4765000000000001</v>
      </c>
      <c r="CS204">
        <v>0</v>
      </c>
      <c r="CT204">
        <v>23238.05</v>
      </c>
      <c r="CU204">
        <v>17412.2</v>
      </c>
      <c r="CV204">
        <v>42.530999999999999</v>
      </c>
      <c r="CW204">
        <v>43.686999999999998</v>
      </c>
      <c r="CX204">
        <v>42.561999999999998</v>
      </c>
      <c r="CY204">
        <v>42</v>
      </c>
      <c r="CZ204">
        <v>42.530999999999999</v>
      </c>
      <c r="DA204">
        <v>1959.99</v>
      </c>
      <c r="DB204">
        <v>40</v>
      </c>
      <c r="DC204">
        <v>0</v>
      </c>
      <c r="DD204">
        <v>1660230470.7</v>
      </c>
      <c r="DE204">
        <v>0</v>
      </c>
      <c r="DF204">
        <v>1660230021</v>
      </c>
      <c r="DG204" t="s">
        <v>383</v>
      </c>
      <c r="DH204">
        <v>1660230020</v>
      </c>
      <c r="DI204">
        <v>1660230021</v>
      </c>
      <c r="DJ204">
        <v>13</v>
      </c>
      <c r="DK204">
        <v>0.128</v>
      </c>
      <c r="DL204">
        <v>-1.4E-2</v>
      </c>
      <c r="DM204">
        <v>1.25</v>
      </c>
      <c r="DN204">
        <v>1.6E-2</v>
      </c>
      <c r="DO204">
        <v>400</v>
      </c>
      <c r="DP204">
        <v>22</v>
      </c>
      <c r="DQ204">
        <v>0.31</v>
      </c>
      <c r="DR204">
        <v>0.02</v>
      </c>
      <c r="DS204">
        <v>16.387841966649031</v>
      </c>
      <c r="DT204">
        <v>-1.300152619161232</v>
      </c>
      <c r="DU204">
        <v>0.14395440036768389</v>
      </c>
      <c r="DV204">
        <v>0</v>
      </c>
      <c r="DW204">
        <v>47.293730513614818</v>
      </c>
      <c r="DX204">
        <v>-5.1646694765597312</v>
      </c>
      <c r="DY204">
        <v>0.46666675206306868</v>
      </c>
      <c r="DZ204">
        <v>0</v>
      </c>
      <c r="EA204">
        <v>-61.837943333333328</v>
      </c>
      <c r="EB204">
        <v>2.5537575083426698</v>
      </c>
      <c r="EC204">
        <v>0.29400171845680639</v>
      </c>
      <c r="ED204">
        <v>0</v>
      </c>
      <c r="EE204">
        <v>722.93055055575462</v>
      </c>
      <c r="EF204">
        <v>291.49033802986253</v>
      </c>
      <c r="EG204">
        <v>21.029775107380988</v>
      </c>
      <c r="EH204">
        <v>0</v>
      </c>
      <c r="EI204">
        <v>6.0455302500000014</v>
      </c>
      <c r="EJ204">
        <v>-0.3061475797373524</v>
      </c>
      <c r="EK204">
        <v>2.963793046819399E-2</v>
      </c>
      <c r="EL204">
        <v>0</v>
      </c>
      <c r="EM204">
        <v>1.778692127643716</v>
      </c>
      <c r="EN204">
        <v>4.0126660551641713E-2</v>
      </c>
      <c r="EO204">
        <v>2.969279745621921E-3</v>
      </c>
      <c r="EP204">
        <v>1</v>
      </c>
      <c r="EQ204">
        <v>1</v>
      </c>
      <c r="ER204">
        <v>6</v>
      </c>
      <c r="ES204" t="s">
        <v>413</v>
      </c>
      <c r="ET204">
        <v>2.9421400000000002</v>
      </c>
      <c r="EU204">
        <v>2.80125</v>
      </c>
      <c r="EV204">
        <v>0.15417500000000001</v>
      </c>
      <c r="EW204">
        <v>0.16097900000000001</v>
      </c>
      <c r="EX204">
        <v>0.117149</v>
      </c>
      <c r="EY204">
        <v>9.8198199999999999E-2</v>
      </c>
      <c r="EZ204">
        <v>17316.3</v>
      </c>
      <c r="FA204">
        <v>18013</v>
      </c>
      <c r="FB204">
        <v>23812.2</v>
      </c>
      <c r="FC204">
        <v>24989.5</v>
      </c>
      <c r="FD204">
        <v>33653.300000000003</v>
      </c>
      <c r="FE204">
        <v>35989.699999999997</v>
      </c>
      <c r="FF204">
        <v>43419.199999999997</v>
      </c>
      <c r="FG204">
        <v>46195.6</v>
      </c>
      <c r="FH204">
        <v>1.9594</v>
      </c>
      <c r="FI204">
        <v>1.83582</v>
      </c>
      <c r="FJ204">
        <v>5.9995800000000002E-2</v>
      </c>
      <c r="FK204">
        <v>0</v>
      </c>
      <c r="FL204">
        <v>29.892299999999999</v>
      </c>
      <c r="FM204">
        <v>999.9</v>
      </c>
      <c r="FN204">
        <v>58.6</v>
      </c>
      <c r="FO204">
        <v>35.700000000000003</v>
      </c>
      <c r="FP204">
        <v>34.583599999999997</v>
      </c>
      <c r="FQ204">
        <v>64.007599999999996</v>
      </c>
      <c r="FR204">
        <v>22.616199999999999</v>
      </c>
      <c r="FS204">
        <v>1</v>
      </c>
      <c r="FT204">
        <v>0.43706800000000001</v>
      </c>
      <c r="FU204">
        <v>1.8345400000000001</v>
      </c>
      <c r="FV204">
        <v>20.311499999999999</v>
      </c>
      <c r="FW204">
        <v>5.2099500000000001</v>
      </c>
      <c r="FX204">
        <v>11.9072</v>
      </c>
      <c r="FY204">
        <v>5.0030999999999999</v>
      </c>
      <c r="FZ204">
        <v>3.2900999999999998</v>
      </c>
      <c r="GA204">
        <v>9999</v>
      </c>
      <c r="GB204">
        <v>9999</v>
      </c>
      <c r="GC204">
        <v>9999</v>
      </c>
      <c r="GD204">
        <v>999.9</v>
      </c>
      <c r="GE204">
        <v>1.85965</v>
      </c>
      <c r="GF204">
        <v>1.8546800000000001</v>
      </c>
      <c r="GG204">
        <v>1.85782</v>
      </c>
      <c r="GH204">
        <v>1.85625</v>
      </c>
      <c r="GI204">
        <v>1.85503</v>
      </c>
      <c r="GJ204">
        <v>1.8547100000000001</v>
      </c>
      <c r="GK204">
        <v>1.85341</v>
      </c>
      <c r="GL204">
        <v>1.8565400000000001</v>
      </c>
      <c r="GM204">
        <v>0</v>
      </c>
      <c r="GN204">
        <v>0</v>
      </c>
      <c r="GO204">
        <v>0</v>
      </c>
      <c r="GP204">
        <v>0</v>
      </c>
      <c r="GQ204" t="s">
        <v>385</v>
      </c>
      <c r="GR204" t="s">
        <v>386</v>
      </c>
      <c r="GS204" t="s">
        <v>387</v>
      </c>
      <c r="GT204" t="s">
        <v>387</v>
      </c>
      <c r="GU204" t="s">
        <v>387</v>
      </c>
      <c r="GV204" t="s">
        <v>387</v>
      </c>
      <c r="GW204">
        <v>0</v>
      </c>
      <c r="GX204">
        <v>100</v>
      </c>
      <c r="GY204">
        <v>100</v>
      </c>
      <c r="GZ204">
        <v>2.0110000000000001</v>
      </c>
      <c r="HA204">
        <v>5.3E-3</v>
      </c>
      <c r="HB204">
        <v>0.2796175401742218</v>
      </c>
      <c r="HC204">
        <v>2.9318383021812969E-3</v>
      </c>
      <c r="HD204">
        <v>-1.3754559859485029E-6</v>
      </c>
      <c r="HE204">
        <v>3.0700474437127301E-10</v>
      </c>
      <c r="HF204">
        <v>-7.1567451799845402E-2</v>
      </c>
      <c r="HG204">
        <v>1.00384331276165E-2</v>
      </c>
      <c r="HH204">
        <v>-3.1532673711230711E-4</v>
      </c>
      <c r="HI204">
        <v>1.819468599177705E-6</v>
      </c>
      <c r="HJ204">
        <v>1</v>
      </c>
      <c r="HK204">
        <v>2112</v>
      </c>
      <c r="HL204">
        <v>3</v>
      </c>
      <c r="HM204">
        <v>29</v>
      </c>
      <c r="HN204">
        <v>7.5</v>
      </c>
      <c r="HO204">
        <v>7.5</v>
      </c>
      <c r="HP204">
        <v>2.0947300000000002</v>
      </c>
      <c r="HQ204">
        <v>2.3144499999999999</v>
      </c>
      <c r="HR204">
        <v>1.4978</v>
      </c>
      <c r="HS204">
        <v>2.3022499999999999</v>
      </c>
      <c r="HT204">
        <v>1.5478499999999999</v>
      </c>
      <c r="HU204">
        <v>2.4035600000000001</v>
      </c>
      <c r="HV204">
        <v>39.043599999999998</v>
      </c>
      <c r="HW204">
        <v>14.4472</v>
      </c>
      <c r="HX204">
        <v>18</v>
      </c>
      <c r="HY204">
        <v>502.392</v>
      </c>
      <c r="HZ204">
        <v>486.80799999999999</v>
      </c>
      <c r="IA204">
        <v>27.431799999999999</v>
      </c>
      <c r="IB204">
        <v>32.5488</v>
      </c>
      <c r="IC204">
        <v>30.000299999999999</v>
      </c>
      <c r="ID204">
        <v>32.338099999999997</v>
      </c>
      <c r="IE204">
        <v>32.434800000000003</v>
      </c>
      <c r="IF204">
        <v>42.086599999999997</v>
      </c>
      <c r="IG204">
        <v>42.145000000000003</v>
      </c>
      <c r="IH204">
        <v>0</v>
      </c>
      <c r="II204">
        <v>27.432500000000001</v>
      </c>
      <c r="IJ204">
        <v>985.16200000000003</v>
      </c>
      <c r="IK204">
        <v>21.069700000000001</v>
      </c>
      <c r="IL204">
        <v>100.4</v>
      </c>
      <c r="IM204">
        <v>100.117</v>
      </c>
      <c r="IN204" t="s">
        <v>1943</v>
      </c>
    </row>
    <row r="205" spans="1:248" x14ac:dyDescent="0.2">
      <c r="A205">
        <v>189</v>
      </c>
      <c r="B205">
        <v>1660230473.5999999</v>
      </c>
      <c r="C205">
        <v>478.59999990463263</v>
      </c>
      <c r="D205" t="s">
        <v>735</v>
      </c>
      <c r="E205" t="s">
        <v>736</v>
      </c>
      <c r="F205">
        <v>1</v>
      </c>
      <c r="G205">
        <v>2</v>
      </c>
      <c r="H205" t="s">
        <v>376</v>
      </c>
      <c r="I205" t="s">
        <v>377</v>
      </c>
      <c r="J205" t="s">
        <v>378</v>
      </c>
      <c r="K205" t="s">
        <v>379</v>
      </c>
      <c r="L205" t="s">
        <v>380</v>
      </c>
      <c r="M205" t="s">
        <v>381</v>
      </c>
      <c r="N205">
        <v>1660230473.0999999</v>
      </c>
      <c r="O205">
        <f t="shared" si="68"/>
        <v>5.088034477598812E-3</v>
      </c>
      <c r="P205">
        <f t="shared" si="69"/>
        <v>5.0880344775988124</v>
      </c>
      <c r="Q205">
        <f t="shared" si="70"/>
        <v>16.485111781196679</v>
      </c>
      <c r="R205">
        <f t="shared" si="71"/>
        <v>890.79499999999996</v>
      </c>
      <c r="S205">
        <f t="shared" si="72"/>
        <v>770.56472745169935</v>
      </c>
      <c r="T205">
        <f t="shared" si="73"/>
        <v>76.732422536946302</v>
      </c>
      <c r="U205">
        <f t="shared" si="74"/>
        <v>88.704888633879989</v>
      </c>
      <c r="V205">
        <f t="shared" si="75"/>
        <v>0.28853834910282633</v>
      </c>
      <c r="W205">
        <f t="shared" si="76"/>
        <v>2.9193044543426661</v>
      </c>
      <c r="X205">
        <f t="shared" si="77"/>
        <v>0.27357931481400599</v>
      </c>
      <c r="Y205">
        <f t="shared" si="78"/>
        <v>0.17226642781966855</v>
      </c>
      <c r="Z205">
        <f t="shared" si="79"/>
        <v>321.51280800000001</v>
      </c>
      <c r="AA205">
        <f t="shared" si="80"/>
        <v>31.575167395971878</v>
      </c>
      <c r="AB205">
        <f t="shared" si="81"/>
        <v>30.868400000000001</v>
      </c>
      <c r="AC205">
        <f t="shared" si="82"/>
        <v>4.4776375505617425</v>
      </c>
      <c r="AD205">
        <f t="shared" si="83"/>
        <v>59.671511318241556</v>
      </c>
      <c r="AE205">
        <f t="shared" si="84"/>
        <v>2.692329968168</v>
      </c>
      <c r="AF205">
        <f t="shared" si="85"/>
        <v>4.5119185163740871</v>
      </c>
      <c r="AG205">
        <f t="shared" si="86"/>
        <v>1.7853075823937425</v>
      </c>
      <c r="AH205">
        <f t="shared" si="87"/>
        <v>-224.3823204621076</v>
      </c>
      <c r="AI205">
        <f t="shared" si="88"/>
        <v>21.042446930974769</v>
      </c>
      <c r="AJ205">
        <f t="shared" si="89"/>
        <v>1.6176005842690102</v>
      </c>
      <c r="AK205">
        <f t="shared" si="90"/>
        <v>119.79053505313615</v>
      </c>
      <c r="AL205">
        <f t="shared" si="91"/>
        <v>46.991779478620934</v>
      </c>
      <c r="AM205">
        <f t="shared" si="92"/>
        <v>5.1174265138208401</v>
      </c>
      <c r="AN205">
        <f t="shared" si="93"/>
        <v>16.485111781196679</v>
      </c>
      <c r="AO205">
        <v>962.27387415150883</v>
      </c>
      <c r="AP205">
        <v>915.53418181818142</v>
      </c>
      <c r="AQ205">
        <v>5.1138513514950867</v>
      </c>
      <c r="AR205">
        <v>65.976057686478867</v>
      </c>
      <c r="AS205">
        <f t="shared" si="94"/>
        <v>5.0880344775988124</v>
      </c>
      <c r="AT205">
        <v>21.058813789511689</v>
      </c>
      <c r="AU205">
        <v>27.037212727272721</v>
      </c>
      <c r="AV205">
        <v>-6.2128963391036764E-3</v>
      </c>
      <c r="AW205">
        <v>81.048263138824893</v>
      </c>
      <c r="AX205">
        <v>0</v>
      </c>
      <c r="AY205">
        <v>0</v>
      </c>
      <c r="AZ205">
        <f t="shared" si="95"/>
        <v>1</v>
      </c>
      <c r="BA205">
        <f t="shared" si="96"/>
        <v>0</v>
      </c>
      <c r="BB205">
        <f t="shared" si="97"/>
        <v>51878.231781301518</v>
      </c>
      <c r="BC205">
        <f t="shared" si="98"/>
        <v>1999.98</v>
      </c>
      <c r="BD205">
        <f t="shared" si="99"/>
        <v>1681.1831999999999</v>
      </c>
      <c r="BE205">
        <f t="shared" si="100"/>
        <v>0.84060000600006002</v>
      </c>
      <c r="BF205">
        <f t="shared" si="101"/>
        <v>0.16075801158011579</v>
      </c>
      <c r="BG205">
        <v>6</v>
      </c>
      <c r="BH205">
        <v>0.5</v>
      </c>
      <c r="BI205" t="s">
        <v>382</v>
      </c>
      <c r="BJ205">
        <v>2</v>
      </c>
      <c r="BK205" t="b">
        <v>1</v>
      </c>
      <c r="BL205">
        <v>1660230473.0999999</v>
      </c>
      <c r="BM205">
        <v>890.79499999999996</v>
      </c>
      <c r="BN205">
        <v>952.63699999999994</v>
      </c>
      <c r="BO205">
        <v>27.036999999999999</v>
      </c>
      <c r="BP205">
        <v>21.0639</v>
      </c>
      <c r="BQ205">
        <v>888.78</v>
      </c>
      <c r="BR205">
        <v>27.031700000000001</v>
      </c>
      <c r="BS205">
        <v>500.149</v>
      </c>
      <c r="BT205">
        <v>99.479299999999995</v>
      </c>
      <c r="BU205">
        <v>0.100164</v>
      </c>
      <c r="BV205">
        <v>31.002099999999999</v>
      </c>
      <c r="BW205">
        <v>30.868400000000001</v>
      </c>
      <c r="BX205">
        <v>999.9</v>
      </c>
      <c r="BY205">
        <v>0</v>
      </c>
      <c r="BZ205">
        <v>0</v>
      </c>
      <c r="CA205">
        <v>9993.75</v>
      </c>
      <c r="CB205">
        <v>0</v>
      </c>
      <c r="CC205">
        <v>17.6524</v>
      </c>
      <c r="CD205">
        <v>-61.842799999999997</v>
      </c>
      <c r="CE205">
        <v>915.548</v>
      </c>
      <c r="CF205">
        <v>973.13499999999999</v>
      </c>
      <c r="CG205">
        <v>5.9730499999999997</v>
      </c>
      <c r="CH205">
        <v>952.63699999999994</v>
      </c>
      <c r="CI205">
        <v>21.0639</v>
      </c>
      <c r="CJ205">
        <v>2.6896200000000001</v>
      </c>
      <c r="CK205">
        <v>2.0954299999999999</v>
      </c>
      <c r="CL205">
        <v>22.221800000000002</v>
      </c>
      <c r="CM205">
        <v>18.1844</v>
      </c>
      <c r="CN205">
        <v>1999.98</v>
      </c>
      <c r="CO205">
        <v>0.98000200000000004</v>
      </c>
      <c r="CP205">
        <v>1.99983E-2</v>
      </c>
      <c r="CQ205">
        <v>0</v>
      </c>
      <c r="CR205">
        <v>2.8029999999999999</v>
      </c>
      <c r="CS205">
        <v>0</v>
      </c>
      <c r="CT205">
        <v>23236.799999999999</v>
      </c>
      <c r="CU205">
        <v>17412.099999999999</v>
      </c>
      <c r="CV205">
        <v>42.5</v>
      </c>
      <c r="CW205">
        <v>43.686999999999998</v>
      </c>
      <c r="CX205">
        <v>42.561999999999998</v>
      </c>
      <c r="CY205">
        <v>42</v>
      </c>
      <c r="CZ205">
        <v>42.5</v>
      </c>
      <c r="DA205">
        <v>1959.98</v>
      </c>
      <c r="DB205">
        <v>40</v>
      </c>
      <c r="DC205">
        <v>0</v>
      </c>
      <c r="DD205">
        <v>1660230471.3</v>
      </c>
      <c r="DE205">
        <v>0</v>
      </c>
      <c r="DF205">
        <v>1660230021</v>
      </c>
      <c r="DG205" t="s">
        <v>383</v>
      </c>
      <c r="DH205">
        <v>1660230020</v>
      </c>
      <c r="DI205">
        <v>1660230021</v>
      </c>
      <c r="DJ205">
        <v>13</v>
      </c>
      <c r="DK205">
        <v>0.128</v>
      </c>
      <c r="DL205">
        <v>-1.4E-2</v>
      </c>
      <c r="DM205">
        <v>1.25</v>
      </c>
      <c r="DN205">
        <v>1.6E-2</v>
      </c>
      <c r="DO205">
        <v>400</v>
      </c>
      <c r="DP205">
        <v>22</v>
      </c>
      <c r="DQ205">
        <v>0.31</v>
      </c>
      <c r="DR205">
        <v>0.02</v>
      </c>
      <c r="DS205">
        <v>16.36682675384051</v>
      </c>
      <c r="DT205">
        <v>-1.1843215630541679</v>
      </c>
      <c r="DU205">
        <v>0.14130249595622699</v>
      </c>
      <c r="DV205">
        <v>0</v>
      </c>
      <c r="DW205">
        <v>47.105360657023738</v>
      </c>
      <c r="DX205">
        <v>-2.205040585047517</v>
      </c>
      <c r="DY205">
        <v>0.1958713827356825</v>
      </c>
      <c r="DZ205">
        <v>0</v>
      </c>
      <c r="EA205">
        <v>-61.77292580645161</v>
      </c>
      <c r="EB205">
        <v>0.92837419354839601</v>
      </c>
      <c r="EC205">
        <v>0.15210936635864011</v>
      </c>
      <c r="ED205">
        <v>1</v>
      </c>
      <c r="EE205">
        <v>732.51599428703969</v>
      </c>
      <c r="EF205">
        <v>289.45111169960558</v>
      </c>
      <c r="EG205">
        <v>20.884507851980551</v>
      </c>
      <c r="EH205">
        <v>0</v>
      </c>
      <c r="EI205">
        <v>6.0387124390243896</v>
      </c>
      <c r="EJ205">
        <v>-0.32388668989545921</v>
      </c>
      <c r="EK205">
        <v>3.2143793603460882E-2</v>
      </c>
      <c r="EL205">
        <v>0</v>
      </c>
      <c r="EM205">
        <v>1.7800740601443661</v>
      </c>
      <c r="EN205">
        <v>3.9404397505039941E-2</v>
      </c>
      <c r="EO205">
        <v>2.9160502737145232E-3</v>
      </c>
      <c r="EP205">
        <v>1</v>
      </c>
      <c r="EQ205">
        <v>2</v>
      </c>
      <c r="ER205">
        <v>6</v>
      </c>
      <c r="ES205" t="s">
        <v>410</v>
      </c>
      <c r="ET205">
        <v>2.94217</v>
      </c>
      <c r="EU205">
        <v>2.8012600000000001</v>
      </c>
      <c r="EV205">
        <v>0.15474199999999999</v>
      </c>
      <c r="EW205">
        <v>0.16154099999999999</v>
      </c>
      <c r="EX205">
        <v>0.117133</v>
      </c>
      <c r="EY205">
        <v>9.8202100000000001E-2</v>
      </c>
      <c r="EZ205">
        <v>17304.7</v>
      </c>
      <c r="FA205">
        <v>18001</v>
      </c>
      <c r="FB205">
        <v>23812.2</v>
      </c>
      <c r="FC205">
        <v>24989.599999999999</v>
      </c>
      <c r="FD205">
        <v>33654</v>
      </c>
      <c r="FE205">
        <v>35989.5</v>
      </c>
      <c r="FF205">
        <v>43419.199999999997</v>
      </c>
      <c r="FG205">
        <v>46195.6</v>
      </c>
      <c r="FH205">
        <v>1.9593799999999999</v>
      </c>
      <c r="FI205">
        <v>1.8358699999999999</v>
      </c>
      <c r="FJ205">
        <v>6.0036800000000001E-2</v>
      </c>
      <c r="FK205">
        <v>0</v>
      </c>
      <c r="FL205">
        <v>29.892299999999999</v>
      </c>
      <c r="FM205">
        <v>999.9</v>
      </c>
      <c r="FN205">
        <v>58.6</v>
      </c>
      <c r="FO205">
        <v>35.700000000000003</v>
      </c>
      <c r="FP205">
        <v>34.5839</v>
      </c>
      <c r="FQ205">
        <v>63.727600000000002</v>
      </c>
      <c r="FR205">
        <v>22.431899999999999</v>
      </c>
      <c r="FS205">
        <v>1</v>
      </c>
      <c r="FT205">
        <v>0.43709599999999998</v>
      </c>
      <c r="FU205">
        <v>1.8287100000000001</v>
      </c>
      <c r="FV205">
        <v>20.311499999999999</v>
      </c>
      <c r="FW205">
        <v>5.2098000000000004</v>
      </c>
      <c r="FX205">
        <v>11.906599999999999</v>
      </c>
      <c r="FY205">
        <v>5.0030999999999999</v>
      </c>
      <c r="FZ205">
        <v>3.2900299999999998</v>
      </c>
      <c r="GA205">
        <v>9999</v>
      </c>
      <c r="GB205">
        <v>9999</v>
      </c>
      <c r="GC205">
        <v>9999</v>
      </c>
      <c r="GD205">
        <v>999.9</v>
      </c>
      <c r="GE205">
        <v>1.8596600000000001</v>
      </c>
      <c r="GF205">
        <v>1.8546800000000001</v>
      </c>
      <c r="GG205">
        <v>1.85782</v>
      </c>
      <c r="GH205">
        <v>1.85625</v>
      </c>
      <c r="GI205">
        <v>1.85503</v>
      </c>
      <c r="GJ205">
        <v>1.8547100000000001</v>
      </c>
      <c r="GK205">
        <v>1.8534200000000001</v>
      </c>
      <c r="GL205">
        <v>1.85653</v>
      </c>
      <c r="GM205">
        <v>0</v>
      </c>
      <c r="GN205">
        <v>0</v>
      </c>
      <c r="GO205">
        <v>0</v>
      </c>
      <c r="GP205">
        <v>0</v>
      </c>
      <c r="GQ205" t="s">
        <v>385</v>
      </c>
      <c r="GR205" t="s">
        <v>386</v>
      </c>
      <c r="GS205" t="s">
        <v>387</v>
      </c>
      <c r="GT205" t="s">
        <v>387</v>
      </c>
      <c r="GU205" t="s">
        <v>387</v>
      </c>
      <c r="GV205" t="s">
        <v>387</v>
      </c>
      <c r="GW205">
        <v>0</v>
      </c>
      <c r="GX205">
        <v>100</v>
      </c>
      <c r="GY205">
        <v>100</v>
      </c>
      <c r="GZ205">
        <v>2.0169999999999999</v>
      </c>
      <c r="HA205">
        <v>5.4000000000000003E-3</v>
      </c>
      <c r="HB205">
        <v>0.2796175401742218</v>
      </c>
      <c r="HC205">
        <v>2.9318383021812969E-3</v>
      </c>
      <c r="HD205">
        <v>-1.3754559859485029E-6</v>
      </c>
      <c r="HE205">
        <v>3.0700474437127301E-10</v>
      </c>
      <c r="HF205">
        <v>-7.1567451799845402E-2</v>
      </c>
      <c r="HG205">
        <v>1.00384331276165E-2</v>
      </c>
      <c r="HH205">
        <v>-3.1532673711230711E-4</v>
      </c>
      <c r="HI205">
        <v>1.819468599177705E-6</v>
      </c>
      <c r="HJ205">
        <v>1</v>
      </c>
      <c r="HK205">
        <v>2112</v>
      </c>
      <c r="HL205">
        <v>3</v>
      </c>
      <c r="HM205">
        <v>29</v>
      </c>
      <c r="HN205">
        <v>7.6</v>
      </c>
      <c r="HO205">
        <v>7.5</v>
      </c>
      <c r="HP205">
        <v>2.1069300000000002</v>
      </c>
      <c r="HQ205">
        <v>2.31934</v>
      </c>
      <c r="HR205">
        <v>1.4978</v>
      </c>
      <c r="HS205">
        <v>2.3022499999999999</v>
      </c>
      <c r="HT205">
        <v>1.5478499999999999</v>
      </c>
      <c r="HU205">
        <v>2.31934</v>
      </c>
      <c r="HV205">
        <v>39.043599999999998</v>
      </c>
      <c r="HW205">
        <v>14.4297</v>
      </c>
      <c r="HX205">
        <v>18</v>
      </c>
      <c r="HY205">
        <v>502.38200000000001</v>
      </c>
      <c r="HZ205">
        <v>486.84100000000001</v>
      </c>
      <c r="IA205">
        <v>27.429500000000001</v>
      </c>
      <c r="IB205">
        <v>32.549599999999998</v>
      </c>
      <c r="IC205">
        <v>30.000299999999999</v>
      </c>
      <c r="ID205">
        <v>32.338700000000003</v>
      </c>
      <c r="IE205">
        <v>32.434800000000003</v>
      </c>
      <c r="IF205">
        <v>42.215699999999998</v>
      </c>
      <c r="IG205">
        <v>42.145000000000003</v>
      </c>
      <c r="IH205">
        <v>0</v>
      </c>
      <c r="II205">
        <v>27.432500000000001</v>
      </c>
      <c r="IJ205">
        <v>985.16200000000003</v>
      </c>
      <c r="IK205">
        <v>21.078199999999999</v>
      </c>
      <c r="IL205">
        <v>100.4</v>
      </c>
      <c r="IM205">
        <v>100.117</v>
      </c>
      <c r="IN205" t="s">
        <v>1943</v>
      </c>
    </row>
    <row r="206" spans="1:248" x14ac:dyDescent="0.2">
      <c r="A206">
        <v>190</v>
      </c>
      <c r="B206">
        <v>1660230474.5999999</v>
      </c>
      <c r="C206">
        <v>479.59999990463263</v>
      </c>
      <c r="D206" t="s">
        <v>737</v>
      </c>
      <c r="E206" t="s">
        <v>738</v>
      </c>
      <c r="F206">
        <v>1</v>
      </c>
      <c r="G206">
        <v>2</v>
      </c>
      <c r="H206" t="s">
        <v>376</v>
      </c>
      <c r="I206" t="s">
        <v>377</v>
      </c>
      <c r="J206" t="s">
        <v>378</v>
      </c>
      <c r="K206" t="s">
        <v>379</v>
      </c>
      <c r="L206" t="s">
        <v>380</v>
      </c>
      <c r="M206" t="s">
        <v>381</v>
      </c>
      <c r="N206">
        <v>1660230473.5999999</v>
      </c>
      <c r="O206">
        <f t="shared" si="68"/>
        <v>5.0860563273003147E-3</v>
      </c>
      <c r="P206">
        <f t="shared" si="69"/>
        <v>5.086056327300315</v>
      </c>
      <c r="Q206">
        <f t="shared" si="70"/>
        <v>16.472788681533245</v>
      </c>
      <c r="R206">
        <f t="shared" si="71"/>
        <v>893.29099999999994</v>
      </c>
      <c r="S206">
        <f t="shared" si="72"/>
        <v>772.99636479270941</v>
      </c>
      <c r="T206">
        <f t="shared" si="73"/>
        <v>76.974434203115365</v>
      </c>
      <c r="U206">
        <f t="shared" si="74"/>
        <v>88.9532893497815</v>
      </c>
      <c r="V206">
        <f t="shared" si="75"/>
        <v>0.28835285489938628</v>
      </c>
      <c r="W206">
        <f t="shared" si="76"/>
        <v>2.9199552409898772</v>
      </c>
      <c r="X206">
        <f t="shared" si="77"/>
        <v>0.27341565777671106</v>
      </c>
      <c r="Y206">
        <f t="shared" si="78"/>
        <v>0.17216232746579169</v>
      </c>
      <c r="Z206">
        <f t="shared" si="79"/>
        <v>321.51201000000003</v>
      </c>
      <c r="AA206">
        <f t="shared" si="80"/>
        <v>31.575508693696307</v>
      </c>
      <c r="AB206">
        <f t="shared" si="81"/>
        <v>30.868749999999999</v>
      </c>
      <c r="AC206">
        <f t="shared" si="82"/>
        <v>4.4777269942718352</v>
      </c>
      <c r="AD206">
        <f t="shared" si="83"/>
        <v>59.665401364439759</v>
      </c>
      <c r="AE206">
        <f t="shared" si="84"/>
        <v>2.6920466174403002</v>
      </c>
      <c r="AF206">
        <f t="shared" si="85"/>
        <v>4.5119056536586788</v>
      </c>
      <c r="AG206">
        <f t="shared" si="86"/>
        <v>1.785680376831535</v>
      </c>
      <c r="AH206">
        <f t="shared" si="87"/>
        <v>-224.29508403394388</v>
      </c>
      <c r="AI206">
        <f t="shared" si="88"/>
        <v>20.984169572734739</v>
      </c>
      <c r="AJ206">
        <f t="shared" si="89"/>
        <v>1.6127634784770311</v>
      </c>
      <c r="AK206">
        <f t="shared" si="90"/>
        <v>119.8138590172679</v>
      </c>
      <c r="AL206">
        <f t="shared" si="91"/>
        <v>47.036378826091884</v>
      </c>
      <c r="AM206">
        <f t="shared" si="92"/>
        <v>5.1153619767519043</v>
      </c>
      <c r="AN206">
        <f t="shared" si="93"/>
        <v>16.472788681533245</v>
      </c>
      <c r="AO206">
        <v>967.41073821485986</v>
      </c>
      <c r="AP206">
        <v>920.67122424242405</v>
      </c>
      <c r="AQ206">
        <v>5.116894585936361</v>
      </c>
      <c r="AR206">
        <v>65.976057686478867</v>
      </c>
      <c r="AS206">
        <f t="shared" si="94"/>
        <v>5.086056327300315</v>
      </c>
      <c r="AT206">
        <v>21.061106529239549</v>
      </c>
      <c r="AU206">
        <v>27.031430909090901</v>
      </c>
      <c r="AV206">
        <v>-5.3197961684226967E-3</v>
      </c>
      <c r="AW206">
        <v>81.048263138824893</v>
      </c>
      <c r="AX206">
        <v>0</v>
      </c>
      <c r="AY206">
        <v>0</v>
      </c>
      <c r="AZ206">
        <f t="shared" si="95"/>
        <v>1</v>
      </c>
      <c r="BA206">
        <f t="shared" si="96"/>
        <v>0</v>
      </c>
      <c r="BB206">
        <f t="shared" si="97"/>
        <v>51896.736433160942</v>
      </c>
      <c r="BC206">
        <f t="shared" si="98"/>
        <v>1999.9749999999999</v>
      </c>
      <c r="BD206">
        <f t="shared" si="99"/>
        <v>1681.1790000000001</v>
      </c>
      <c r="BE206">
        <f t="shared" si="100"/>
        <v>0.84060000750009378</v>
      </c>
      <c r="BF206">
        <f t="shared" si="101"/>
        <v>0.16075801447518095</v>
      </c>
      <c r="BG206">
        <v>6</v>
      </c>
      <c r="BH206">
        <v>0.5</v>
      </c>
      <c r="BI206" t="s">
        <v>382</v>
      </c>
      <c r="BJ206">
        <v>2</v>
      </c>
      <c r="BK206" t="b">
        <v>1</v>
      </c>
      <c r="BL206">
        <v>1660230473.5999999</v>
      </c>
      <c r="BM206">
        <v>893.29099999999994</v>
      </c>
      <c r="BN206">
        <v>955.19849999999997</v>
      </c>
      <c r="BO206">
        <v>27.034199999999998</v>
      </c>
      <c r="BP206">
        <v>21.063600000000001</v>
      </c>
      <c r="BQ206">
        <v>891.27299999999991</v>
      </c>
      <c r="BR206">
        <v>27.0289</v>
      </c>
      <c r="BS206">
        <v>500.15800000000002</v>
      </c>
      <c r="BT206">
        <v>99.479199999999992</v>
      </c>
      <c r="BU206">
        <v>0.1000965</v>
      </c>
      <c r="BV206">
        <v>31.002050000000001</v>
      </c>
      <c r="BW206">
        <v>30.868749999999999</v>
      </c>
      <c r="BX206">
        <v>999.9</v>
      </c>
      <c r="BY206">
        <v>0</v>
      </c>
      <c r="BZ206">
        <v>0</v>
      </c>
      <c r="CA206">
        <v>9997.4750000000004</v>
      </c>
      <c r="CB206">
        <v>0</v>
      </c>
      <c r="CC206">
        <v>17.6524</v>
      </c>
      <c r="CD206">
        <v>-61.908000000000001</v>
      </c>
      <c r="CE206">
        <v>918.11099999999999</v>
      </c>
      <c r="CF206">
        <v>975.75150000000008</v>
      </c>
      <c r="CG206">
        <v>5.9705599999999999</v>
      </c>
      <c r="CH206">
        <v>955.19849999999997</v>
      </c>
      <c r="CI206">
        <v>21.063600000000001</v>
      </c>
      <c r="CJ206">
        <v>2.6893400000000001</v>
      </c>
      <c r="CK206">
        <v>2.0953949999999999</v>
      </c>
      <c r="CL206">
        <v>22.220099999999999</v>
      </c>
      <c r="CM206">
        <v>18.184200000000001</v>
      </c>
      <c r="CN206">
        <v>1999.9749999999999</v>
      </c>
      <c r="CO206">
        <v>0.98000200000000004</v>
      </c>
      <c r="CP206">
        <v>1.99983E-2</v>
      </c>
      <c r="CQ206">
        <v>0</v>
      </c>
      <c r="CR206">
        <v>2.2555000000000001</v>
      </c>
      <c r="CS206">
        <v>0</v>
      </c>
      <c r="CT206">
        <v>23235.95</v>
      </c>
      <c r="CU206">
        <v>17412.099999999999</v>
      </c>
      <c r="CV206">
        <v>42.530999999999999</v>
      </c>
      <c r="CW206">
        <v>43.686999999999998</v>
      </c>
      <c r="CX206">
        <v>42.561999999999998</v>
      </c>
      <c r="CY206">
        <v>42</v>
      </c>
      <c r="CZ206">
        <v>42.530999999999999</v>
      </c>
      <c r="DA206">
        <v>1959.9749999999999</v>
      </c>
      <c r="DB206">
        <v>40</v>
      </c>
      <c r="DC206">
        <v>0</v>
      </c>
      <c r="DD206">
        <v>1660230472.5</v>
      </c>
      <c r="DE206">
        <v>0</v>
      </c>
      <c r="DF206">
        <v>1660230021</v>
      </c>
      <c r="DG206" t="s">
        <v>383</v>
      </c>
      <c r="DH206">
        <v>1660230020</v>
      </c>
      <c r="DI206">
        <v>1660230021</v>
      </c>
      <c r="DJ206">
        <v>13</v>
      </c>
      <c r="DK206">
        <v>0.128</v>
      </c>
      <c r="DL206">
        <v>-1.4E-2</v>
      </c>
      <c r="DM206">
        <v>1.25</v>
      </c>
      <c r="DN206">
        <v>1.6E-2</v>
      </c>
      <c r="DO206">
        <v>400</v>
      </c>
      <c r="DP206">
        <v>22</v>
      </c>
      <c r="DQ206">
        <v>0.31</v>
      </c>
      <c r="DR206">
        <v>0.02</v>
      </c>
      <c r="DS206">
        <v>16.363199566995011</v>
      </c>
      <c r="DT206">
        <v>-0.53246798902881876</v>
      </c>
      <c r="DU206">
        <v>0.13236067588963371</v>
      </c>
      <c r="DV206">
        <v>0</v>
      </c>
      <c r="DW206">
        <v>47.059680584764592</v>
      </c>
      <c r="DX206">
        <v>-1.23960531617758</v>
      </c>
      <c r="DY206">
        <v>0.11746941369851061</v>
      </c>
      <c r="DZ206">
        <v>0</v>
      </c>
      <c r="EA206">
        <v>-61.744143333333326</v>
      </c>
      <c r="EB206">
        <v>-0.55744872080097796</v>
      </c>
      <c r="EC206">
        <v>8.0922257685316995E-2</v>
      </c>
      <c r="ED206">
        <v>1</v>
      </c>
      <c r="EE206">
        <v>738.41389045634332</v>
      </c>
      <c r="EF206">
        <v>285.4338088629263</v>
      </c>
      <c r="EG206">
        <v>21.28481485216448</v>
      </c>
      <c r="EH206">
        <v>0</v>
      </c>
      <c r="EI206">
        <v>6.0291629999999996</v>
      </c>
      <c r="EJ206">
        <v>-0.34636818011259252</v>
      </c>
      <c r="EK206">
        <v>3.3491519837116991E-2</v>
      </c>
      <c r="EL206">
        <v>0</v>
      </c>
      <c r="EM206">
        <v>1.7809263972070419</v>
      </c>
      <c r="EN206">
        <v>3.7852125134964658E-2</v>
      </c>
      <c r="EO206">
        <v>2.8851088537868719E-3</v>
      </c>
      <c r="EP206">
        <v>1</v>
      </c>
      <c r="EQ206">
        <v>2</v>
      </c>
      <c r="ER206">
        <v>6</v>
      </c>
      <c r="ES206" t="s">
        <v>410</v>
      </c>
      <c r="ET206">
        <v>2.9422899999999998</v>
      </c>
      <c r="EU206">
        <v>2.8010799999999998</v>
      </c>
      <c r="EV206">
        <v>0.155308</v>
      </c>
      <c r="EW206">
        <v>0.16208</v>
      </c>
      <c r="EX206">
        <v>0.117114</v>
      </c>
      <c r="EY206">
        <v>9.8201999999999998E-2</v>
      </c>
      <c r="EZ206">
        <v>17293.099999999999</v>
      </c>
      <c r="FA206">
        <v>17989.3</v>
      </c>
      <c r="FB206">
        <v>23812.2</v>
      </c>
      <c r="FC206">
        <v>24989.5</v>
      </c>
      <c r="FD206">
        <v>33654.699999999997</v>
      </c>
      <c r="FE206">
        <v>35989.5</v>
      </c>
      <c r="FF206">
        <v>43419.199999999997</v>
      </c>
      <c r="FG206">
        <v>46195.6</v>
      </c>
      <c r="FH206">
        <v>1.95923</v>
      </c>
      <c r="FI206">
        <v>1.8358000000000001</v>
      </c>
      <c r="FJ206">
        <v>6.0088900000000001E-2</v>
      </c>
      <c r="FK206">
        <v>0</v>
      </c>
      <c r="FL206">
        <v>29.892299999999999</v>
      </c>
      <c r="FM206">
        <v>999.9</v>
      </c>
      <c r="FN206">
        <v>58.6</v>
      </c>
      <c r="FO206">
        <v>35.700000000000003</v>
      </c>
      <c r="FP206">
        <v>34.582099999999997</v>
      </c>
      <c r="FQ206">
        <v>63.717599999999997</v>
      </c>
      <c r="FR206">
        <v>21.770800000000001</v>
      </c>
      <c r="FS206">
        <v>1</v>
      </c>
      <c r="FT206">
        <v>0.43712699999999999</v>
      </c>
      <c r="FU206">
        <v>1.8190999999999999</v>
      </c>
      <c r="FV206">
        <v>20.311599999999999</v>
      </c>
      <c r="FW206">
        <v>5.2098000000000004</v>
      </c>
      <c r="FX206">
        <v>11.9068</v>
      </c>
      <c r="FY206">
        <v>5.0029000000000003</v>
      </c>
      <c r="FZ206">
        <v>3.2900499999999999</v>
      </c>
      <c r="GA206">
        <v>9999</v>
      </c>
      <c r="GB206">
        <v>9999</v>
      </c>
      <c r="GC206">
        <v>9999</v>
      </c>
      <c r="GD206">
        <v>999.9</v>
      </c>
      <c r="GE206">
        <v>1.8596600000000001</v>
      </c>
      <c r="GF206">
        <v>1.8546899999999999</v>
      </c>
      <c r="GG206">
        <v>1.85781</v>
      </c>
      <c r="GH206">
        <v>1.85625</v>
      </c>
      <c r="GI206">
        <v>1.85503</v>
      </c>
      <c r="GJ206">
        <v>1.8547100000000001</v>
      </c>
      <c r="GK206">
        <v>1.8534299999999999</v>
      </c>
      <c r="GL206">
        <v>1.8565199999999999</v>
      </c>
      <c r="GM206">
        <v>0</v>
      </c>
      <c r="GN206">
        <v>0</v>
      </c>
      <c r="GO206">
        <v>0</v>
      </c>
      <c r="GP206">
        <v>0</v>
      </c>
      <c r="GQ206" t="s">
        <v>385</v>
      </c>
      <c r="GR206" t="s">
        <v>386</v>
      </c>
      <c r="GS206" t="s">
        <v>387</v>
      </c>
      <c r="GT206" t="s">
        <v>387</v>
      </c>
      <c r="GU206" t="s">
        <v>387</v>
      </c>
      <c r="GV206" t="s">
        <v>387</v>
      </c>
      <c r="GW206">
        <v>0</v>
      </c>
      <c r="GX206">
        <v>100</v>
      </c>
      <c r="GY206">
        <v>100</v>
      </c>
      <c r="GZ206">
        <v>2.024</v>
      </c>
      <c r="HA206">
        <v>5.3E-3</v>
      </c>
      <c r="HB206">
        <v>0.2796175401742218</v>
      </c>
      <c r="HC206">
        <v>2.9318383021812969E-3</v>
      </c>
      <c r="HD206">
        <v>-1.3754559859485029E-6</v>
      </c>
      <c r="HE206">
        <v>3.0700474437127301E-10</v>
      </c>
      <c r="HF206">
        <v>-7.1567451799845402E-2</v>
      </c>
      <c r="HG206">
        <v>1.00384331276165E-2</v>
      </c>
      <c r="HH206">
        <v>-3.1532673711230711E-4</v>
      </c>
      <c r="HI206">
        <v>1.819468599177705E-6</v>
      </c>
      <c r="HJ206">
        <v>1</v>
      </c>
      <c r="HK206">
        <v>2112</v>
      </c>
      <c r="HL206">
        <v>3</v>
      </c>
      <c r="HM206">
        <v>29</v>
      </c>
      <c r="HN206">
        <v>7.6</v>
      </c>
      <c r="HO206">
        <v>7.6</v>
      </c>
      <c r="HP206">
        <v>2.1118199999999998</v>
      </c>
      <c r="HQ206">
        <v>2.2997999999999998</v>
      </c>
      <c r="HR206">
        <v>1.4978</v>
      </c>
      <c r="HS206">
        <v>2.3022499999999999</v>
      </c>
      <c r="HT206">
        <v>1.5478499999999999</v>
      </c>
      <c r="HU206">
        <v>2.36572</v>
      </c>
      <c r="HV206">
        <v>39.018799999999999</v>
      </c>
      <c r="HW206">
        <v>14.4472</v>
      </c>
      <c r="HX206">
        <v>18</v>
      </c>
      <c r="HY206">
        <v>502.291</v>
      </c>
      <c r="HZ206">
        <v>486.79599999999999</v>
      </c>
      <c r="IA206">
        <v>27.427800000000001</v>
      </c>
      <c r="IB206">
        <v>32.550199999999997</v>
      </c>
      <c r="IC206">
        <v>30.000299999999999</v>
      </c>
      <c r="ID206">
        <v>32.338700000000003</v>
      </c>
      <c r="IE206">
        <v>32.435499999999998</v>
      </c>
      <c r="IF206">
        <v>42.4482</v>
      </c>
      <c r="IG206">
        <v>42.145000000000003</v>
      </c>
      <c r="IH206">
        <v>0</v>
      </c>
      <c r="II206">
        <v>27.428799999999999</v>
      </c>
      <c r="IJ206">
        <v>995.19200000000001</v>
      </c>
      <c r="IK206">
        <v>21.089300000000001</v>
      </c>
      <c r="IL206">
        <v>100.4</v>
      </c>
      <c r="IM206">
        <v>100.117</v>
      </c>
      <c r="IN206" t="s">
        <v>1943</v>
      </c>
    </row>
    <row r="207" spans="1:248" x14ac:dyDescent="0.2">
      <c r="A207">
        <v>191</v>
      </c>
      <c r="B207">
        <v>1660230475.5999999</v>
      </c>
      <c r="C207">
        <v>480.59999990463263</v>
      </c>
      <c r="D207" t="s">
        <v>739</v>
      </c>
      <c r="E207" t="s">
        <v>740</v>
      </c>
      <c r="F207">
        <v>1</v>
      </c>
      <c r="G207">
        <v>2</v>
      </c>
      <c r="H207" t="s">
        <v>376</v>
      </c>
      <c r="I207" t="s">
        <v>377</v>
      </c>
      <c r="J207" t="s">
        <v>378</v>
      </c>
      <c r="K207" t="s">
        <v>379</v>
      </c>
      <c r="L207" t="s">
        <v>380</v>
      </c>
      <c r="M207" t="s">
        <v>381</v>
      </c>
      <c r="N207">
        <v>1660230475.0999999</v>
      </c>
      <c r="O207">
        <f t="shared" si="68"/>
        <v>5.0790802806504878E-3</v>
      </c>
      <c r="P207">
        <f t="shared" si="69"/>
        <v>5.079080280650488</v>
      </c>
      <c r="Q207">
        <f t="shared" si="70"/>
        <v>16.389128255358859</v>
      </c>
      <c r="R207">
        <f t="shared" si="71"/>
        <v>900.827</v>
      </c>
      <c r="S207">
        <f t="shared" si="72"/>
        <v>780.57419577261373</v>
      </c>
      <c r="T207">
        <f t="shared" si="73"/>
        <v>77.729474988955928</v>
      </c>
      <c r="U207">
        <f t="shared" si="74"/>
        <v>89.704233300422487</v>
      </c>
      <c r="V207">
        <f t="shared" si="75"/>
        <v>0.28771303535673337</v>
      </c>
      <c r="W207">
        <f t="shared" si="76"/>
        <v>2.9199754626855725</v>
      </c>
      <c r="X207">
        <f t="shared" si="77"/>
        <v>0.27284031349692822</v>
      </c>
      <c r="Y207">
        <f t="shared" si="78"/>
        <v>0.17179735821336756</v>
      </c>
      <c r="Z207">
        <f t="shared" si="79"/>
        <v>321.51440399999996</v>
      </c>
      <c r="AA207">
        <f t="shared" si="80"/>
        <v>31.576684093453856</v>
      </c>
      <c r="AB207">
        <f t="shared" si="81"/>
        <v>30.8703</v>
      </c>
      <c r="AC207">
        <f t="shared" si="82"/>
        <v>4.4781231208392995</v>
      </c>
      <c r="AD207">
        <f t="shared" si="83"/>
        <v>59.646987081830694</v>
      </c>
      <c r="AE207">
        <f t="shared" si="84"/>
        <v>2.6911160452272496</v>
      </c>
      <c r="AF207">
        <f t="shared" si="85"/>
        <v>4.5117384412648756</v>
      </c>
      <c r="AG207">
        <f t="shared" si="86"/>
        <v>1.78700707561205</v>
      </c>
      <c r="AH207">
        <f t="shared" si="87"/>
        <v>-223.98744037668652</v>
      </c>
      <c r="AI207">
        <f t="shared" si="88"/>
        <v>20.637987117618334</v>
      </c>
      <c r="AJ207">
        <f t="shared" si="89"/>
        <v>1.5861532695209055</v>
      </c>
      <c r="AK207">
        <f t="shared" si="90"/>
        <v>119.75110401045265</v>
      </c>
      <c r="AL207">
        <f t="shared" si="91"/>
        <v>46.991075381930862</v>
      </c>
      <c r="AM207">
        <f t="shared" si="92"/>
        <v>5.1077731366870243</v>
      </c>
      <c r="AN207">
        <f t="shared" si="93"/>
        <v>16.389128255358859</v>
      </c>
      <c r="AO207">
        <v>972.60034524386981</v>
      </c>
      <c r="AP207">
        <v>925.85036363636357</v>
      </c>
      <c r="AQ207">
        <v>5.1393675500784779</v>
      </c>
      <c r="AR207">
        <v>65.976057686478867</v>
      </c>
      <c r="AS207">
        <f t="shared" si="94"/>
        <v>5.079080280650488</v>
      </c>
      <c r="AT207">
        <v>21.062900630722659</v>
      </c>
      <c r="AU207">
        <v>27.024747272727272</v>
      </c>
      <c r="AV207">
        <v>-5.3392776788411516E-3</v>
      </c>
      <c r="AW207">
        <v>81.048263138824893</v>
      </c>
      <c r="AX207">
        <v>0</v>
      </c>
      <c r="AY207">
        <v>0</v>
      </c>
      <c r="AZ207">
        <f t="shared" si="95"/>
        <v>1</v>
      </c>
      <c r="BA207">
        <f t="shared" si="96"/>
        <v>0</v>
      </c>
      <c r="BB207">
        <f t="shared" si="97"/>
        <v>51897.441392543165</v>
      </c>
      <c r="BC207">
        <f t="shared" si="98"/>
        <v>1999.99</v>
      </c>
      <c r="BD207">
        <f t="shared" si="99"/>
        <v>1681.1916000000001</v>
      </c>
      <c r="BE207">
        <f t="shared" si="100"/>
        <v>0.84060000300001503</v>
      </c>
      <c r="BF207">
        <f t="shared" si="101"/>
        <v>0.16075800579002894</v>
      </c>
      <c r="BG207">
        <v>6</v>
      </c>
      <c r="BH207">
        <v>0.5</v>
      </c>
      <c r="BI207" t="s">
        <v>382</v>
      </c>
      <c r="BJ207">
        <v>2</v>
      </c>
      <c r="BK207" t="b">
        <v>1</v>
      </c>
      <c r="BL207">
        <v>1660230475.0999999</v>
      </c>
      <c r="BM207">
        <v>900.827</v>
      </c>
      <c r="BN207">
        <v>962.71299999999997</v>
      </c>
      <c r="BO207">
        <v>27.024699999999999</v>
      </c>
      <c r="BP207">
        <v>21.063400000000001</v>
      </c>
      <c r="BQ207">
        <v>898.8</v>
      </c>
      <c r="BR207">
        <v>27.019400000000001</v>
      </c>
      <c r="BS207">
        <v>500.2</v>
      </c>
      <c r="BT207">
        <v>99.480099999999993</v>
      </c>
      <c r="BU207">
        <v>9.9767499999999995E-2</v>
      </c>
      <c r="BV207">
        <v>31.0014</v>
      </c>
      <c r="BW207">
        <v>30.8703</v>
      </c>
      <c r="BX207">
        <v>999.9</v>
      </c>
      <c r="BY207">
        <v>0</v>
      </c>
      <c r="BZ207">
        <v>0</v>
      </c>
      <c r="CA207">
        <v>9997.5</v>
      </c>
      <c r="CB207">
        <v>0</v>
      </c>
      <c r="CC207">
        <v>17.521599999999999</v>
      </c>
      <c r="CD207">
        <v>-61.886200000000002</v>
      </c>
      <c r="CE207">
        <v>925.84799999999996</v>
      </c>
      <c r="CF207">
        <v>983.42700000000002</v>
      </c>
      <c r="CG207">
        <v>5.9613399999999999</v>
      </c>
      <c r="CH207">
        <v>962.71299999999997</v>
      </c>
      <c r="CI207">
        <v>21.063400000000001</v>
      </c>
      <c r="CJ207">
        <v>2.6884199999999998</v>
      </c>
      <c r="CK207">
        <v>2.0953900000000001</v>
      </c>
      <c r="CL207">
        <v>22.214500000000001</v>
      </c>
      <c r="CM207">
        <v>18.184200000000001</v>
      </c>
      <c r="CN207">
        <v>1999.99</v>
      </c>
      <c r="CO207">
        <v>0.98000200000000004</v>
      </c>
      <c r="CP207">
        <v>1.99983E-2</v>
      </c>
      <c r="CQ207">
        <v>0</v>
      </c>
      <c r="CR207">
        <v>3.258</v>
      </c>
      <c r="CS207">
        <v>0</v>
      </c>
      <c r="CT207">
        <v>23232.3</v>
      </c>
      <c r="CU207">
        <v>17412.3</v>
      </c>
      <c r="CV207">
        <v>42.5</v>
      </c>
      <c r="CW207">
        <v>43.686999999999998</v>
      </c>
      <c r="CX207">
        <v>42.561999999999998</v>
      </c>
      <c r="CY207">
        <v>42</v>
      </c>
      <c r="CZ207">
        <v>42.561999999999998</v>
      </c>
      <c r="DA207">
        <v>1959.99</v>
      </c>
      <c r="DB207">
        <v>40</v>
      </c>
      <c r="DC207">
        <v>0</v>
      </c>
      <c r="DD207">
        <v>1660230473.7</v>
      </c>
      <c r="DE207">
        <v>0</v>
      </c>
      <c r="DF207">
        <v>1660230021</v>
      </c>
      <c r="DG207" t="s">
        <v>383</v>
      </c>
      <c r="DH207">
        <v>1660230020</v>
      </c>
      <c r="DI207">
        <v>1660230021</v>
      </c>
      <c r="DJ207">
        <v>13</v>
      </c>
      <c r="DK207">
        <v>0.128</v>
      </c>
      <c r="DL207">
        <v>-1.4E-2</v>
      </c>
      <c r="DM207">
        <v>1.25</v>
      </c>
      <c r="DN207">
        <v>1.6E-2</v>
      </c>
      <c r="DO207">
        <v>400</v>
      </c>
      <c r="DP207">
        <v>22</v>
      </c>
      <c r="DQ207">
        <v>0.31</v>
      </c>
      <c r="DR207">
        <v>0.02</v>
      </c>
      <c r="DS207">
        <v>16.354392904461331</v>
      </c>
      <c r="DT207">
        <v>-0.18848752401633789</v>
      </c>
      <c r="DU207">
        <v>0.12679545479824639</v>
      </c>
      <c r="DV207">
        <v>1</v>
      </c>
      <c r="DW207">
        <v>47.039301872658193</v>
      </c>
      <c r="DX207">
        <v>-0.80837779912043384</v>
      </c>
      <c r="DY207">
        <v>8.3924409367651429E-2</v>
      </c>
      <c r="DZ207">
        <v>0</v>
      </c>
      <c r="EA207">
        <v>-61.750713333333323</v>
      </c>
      <c r="EB207">
        <v>-0.86878932146848276</v>
      </c>
      <c r="EC207">
        <v>8.8442941053665652E-2</v>
      </c>
      <c r="ED207">
        <v>1</v>
      </c>
      <c r="EE207">
        <v>741.99203907272749</v>
      </c>
      <c r="EF207">
        <v>283.40977469397188</v>
      </c>
      <c r="EG207">
        <v>20.452183826728451</v>
      </c>
      <c r="EH207">
        <v>0</v>
      </c>
      <c r="EI207">
        <v>6.0233845000000006</v>
      </c>
      <c r="EJ207">
        <v>-0.35698694183866547</v>
      </c>
      <c r="EK207">
        <v>3.4493675793542219E-2</v>
      </c>
      <c r="EL207">
        <v>0</v>
      </c>
      <c r="EM207">
        <v>1.7814128937679019</v>
      </c>
      <c r="EN207">
        <v>3.7617368420539248E-2</v>
      </c>
      <c r="EO207">
        <v>2.7792032695036308E-3</v>
      </c>
      <c r="EP207">
        <v>1</v>
      </c>
      <c r="EQ207">
        <v>3</v>
      </c>
      <c r="ER207">
        <v>6</v>
      </c>
      <c r="ES207" t="s">
        <v>401</v>
      </c>
      <c r="ET207">
        <v>2.94224</v>
      </c>
      <c r="EU207">
        <v>2.80077</v>
      </c>
      <c r="EV207">
        <v>0.15587400000000001</v>
      </c>
      <c r="EW207">
        <v>0.16262799999999999</v>
      </c>
      <c r="EX207">
        <v>0.117095</v>
      </c>
      <c r="EY207">
        <v>9.8203200000000004E-2</v>
      </c>
      <c r="EZ207">
        <v>17281.599999999999</v>
      </c>
      <c r="FA207">
        <v>17977.5</v>
      </c>
      <c r="FB207">
        <v>23812.2</v>
      </c>
      <c r="FC207">
        <v>24989.599999999999</v>
      </c>
      <c r="FD207">
        <v>33655.5</v>
      </c>
      <c r="FE207">
        <v>35989.5</v>
      </c>
      <c r="FF207">
        <v>43419.3</v>
      </c>
      <c r="FG207">
        <v>46195.5</v>
      </c>
      <c r="FH207">
        <v>1.95905</v>
      </c>
      <c r="FI207">
        <v>1.83585</v>
      </c>
      <c r="FJ207">
        <v>6.0170899999999999E-2</v>
      </c>
      <c r="FK207">
        <v>0</v>
      </c>
      <c r="FL207">
        <v>29.892299999999999</v>
      </c>
      <c r="FM207">
        <v>999.9</v>
      </c>
      <c r="FN207">
        <v>58.6</v>
      </c>
      <c r="FO207">
        <v>35.700000000000003</v>
      </c>
      <c r="FP207">
        <v>34.584800000000001</v>
      </c>
      <c r="FQ207">
        <v>63.647599999999997</v>
      </c>
      <c r="FR207">
        <v>21.987200000000001</v>
      </c>
      <c r="FS207">
        <v>1</v>
      </c>
      <c r="FT207">
        <v>0.437083</v>
      </c>
      <c r="FU207">
        <v>1.8129999999999999</v>
      </c>
      <c r="FV207">
        <v>20.311599999999999</v>
      </c>
      <c r="FW207">
        <v>5.2099500000000001</v>
      </c>
      <c r="FX207">
        <v>11.9068</v>
      </c>
      <c r="FY207">
        <v>5.0029000000000003</v>
      </c>
      <c r="FZ207">
        <v>3.2900999999999998</v>
      </c>
      <c r="GA207">
        <v>9999</v>
      </c>
      <c r="GB207">
        <v>9999</v>
      </c>
      <c r="GC207">
        <v>9999</v>
      </c>
      <c r="GD207">
        <v>999.9</v>
      </c>
      <c r="GE207">
        <v>1.85968</v>
      </c>
      <c r="GF207">
        <v>1.8546899999999999</v>
      </c>
      <c r="GG207">
        <v>1.85782</v>
      </c>
      <c r="GH207">
        <v>1.85625</v>
      </c>
      <c r="GI207">
        <v>1.85504</v>
      </c>
      <c r="GJ207">
        <v>1.8547100000000001</v>
      </c>
      <c r="GK207">
        <v>1.85344</v>
      </c>
      <c r="GL207">
        <v>1.8565199999999999</v>
      </c>
      <c r="GM207">
        <v>0</v>
      </c>
      <c r="GN207">
        <v>0</v>
      </c>
      <c r="GO207">
        <v>0</v>
      </c>
      <c r="GP207">
        <v>0</v>
      </c>
      <c r="GQ207" t="s">
        <v>385</v>
      </c>
      <c r="GR207" t="s">
        <v>386</v>
      </c>
      <c r="GS207" t="s">
        <v>387</v>
      </c>
      <c r="GT207" t="s">
        <v>387</v>
      </c>
      <c r="GU207" t="s">
        <v>387</v>
      </c>
      <c r="GV207" t="s">
        <v>387</v>
      </c>
      <c r="GW207">
        <v>0</v>
      </c>
      <c r="GX207">
        <v>100</v>
      </c>
      <c r="GY207">
        <v>100</v>
      </c>
      <c r="GZ207">
        <v>2.0289999999999999</v>
      </c>
      <c r="HA207">
        <v>5.3E-3</v>
      </c>
      <c r="HB207">
        <v>0.2796175401742218</v>
      </c>
      <c r="HC207">
        <v>2.9318383021812969E-3</v>
      </c>
      <c r="HD207">
        <v>-1.3754559859485029E-6</v>
      </c>
      <c r="HE207">
        <v>3.0700474437127301E-10</v>
      </c>
      <c r="HF207">
        <v>-7.1567451799845402E-2</v>
      </c>
      <c r="HG207">
        <v>1.00384331276165E-2</v>
      </c>
      <c r="HH207">
        <v>-3.1532673711230711E-4</v>
      </c>
      <c r="HI207">
        <v>1.819468599177705E-6</v>
      </c>
      <c r="HJ207">
        <v>1</v>
      </c>
      <c r="HK207">
        <v>2112</v>
      </c>
      <c r="HL207">
        <v>3</v>
      </c>
      <c r="HM207">
        <v>29</v>
      </c>
      <c r="HN207">
        <v>7.6</v>
      </c>
      <c r="HO207">
        <v>7.6</v>
      </c>
      <c r="HP207">
        <v>2.1240199999999998</v>
      </c>
      <c r="HQ207">
        <v>2.2973599999999998</v>
      </c>
      <c r="HR207">
        <v>1.4978</v>
      </c>
      <c r="HS207">
        <v>2.3022499999999999</v>
      </c>
      <c r="HT207">
        <v>1.5478499999999999</v>
      </c>
      <c r="HU207">
        <v>2.4438499999999999</v>
      </c>
      <c r="HV207">
        <v>39.018799999999999</v>
      </c>
      <c r="HW207">
        <v>14.438499999999999</v>
      </c>
      <c r="HX207">
        <v>18</v>
      </c>
      <c r="HY207">
        <v>502.185</v>
      </c>
      <c r="HZ207">
        <v>486.83499999999998</v>
      </c>
      <c r="IA207">
        <v>27.426400000000001</v>
      </c>
      <c r="IB207">
        <v>32.551000000000002</v>
      </c>
      <c r="IC207">
        <v>30.000299999999999</v>
      </c>
      <c r="ID207">
        <v>32.338900000000002</v>
      </c>
      <c r="IE207">
        <v>32.436199999999999</v>
      </c>
      <c r="IF207">
        <v>42.577800000000003</v>
      </c>
      <c r="IG207">
        <v>42.145000000000003</v>
      </c>
      <c r="IH207">
        <v>0</v>
      </c>
      <c r="II207">
        <v>27.428799999999999</v>
      </c>
      <c r="IJ207">
        <v>995.19200000000001</v>
      </c>
      <c r="IK207">
        <v>21.097100000000001</v>
      </c>
      <c r="IL207">
        <v>100.4</v>
      </c>
      <c r="IM207">
        <v>100.117</v>
      </c>
      <c r="IN207" t="s">
        <v>1943</v>
      </c>
    </row>
    <row r="208" spans="1:248" x14ac:dyDescent="0.2">
      <c r="A208">
        <v>192</v>
      </c>
      <c r="B208">
        <v>1660230476.5999999</v>
      </c>
      <c r="C208">
        <v>481.59999990463263</v>
      </c>
      <c r="D208" t="s">
        <v>741</v>
      </c>
      <c r="E208" t="s">
        <v>742</v>
      </c>
      <c r="F208">
        <v>1</v>
      </c>
      <c r="G208">
        <v>2</v>
      </c>
      <c r="H208" t="s">
        <v>376</v>
      </c>
      <c r="I208" t="s">
        <v>377</v>
      </c>
      <c r="J208" t="s">
        <v>378</v>
      </c>
      <c r="K208" t="s">
        <v>379</v>
      </c>
      <c r="L208" t="s">
        <v>380</v>
      </c>
      <c r="M208" t="s">
        <v>381</v>
      </c>
      <c r="N208">
        <v>1660230475.5999999</v>
      </c>
      <c r="O208">
        <f t="shared" si="68"/>
        <v>5.0699028348053943E-3</v>
      </c>
      <c r="P208">
        <f t="shared" si="69"/>
        <v>5.0699028348053945</v>
      </c>
      <c r="Q208">
        <f t="shared" si="70"/>
        <v>16.326448568353207</v>
      </c>
      <c r="R208">
        <f t="shared" si="71"/>
        <v>903.33950000000004</v>
      </c>
      <c r="S208">
        <f t="shared" si="72"/>
        <v>783.17182156482033</v>
      </c>
      <c r="T208">
        <f t="shared" si="73"/>
        <v>77.988290951311086</v>
      </c>
      <c r="U208">
        <f t="shared" si="74"/>
        <v>89.95459465465585</v>
      </c>
      <c r="V208">
        <f t="shared" si="75"/>
        <v>0.28709134529782088</v>
      </c>
      <c r="W208">
        <f t="shared" si="76"/>
        <v>2.9193763675786193</v>
      </c>
      <c r="X208">
        <f t="shared" si="77"/>
        <v>0.27227818029922973</v>
      </c>
      <c r="Y208">
        <f t="shared" si="78"/>
        <v>0.1714410488884707</v>
      </c>
      <c r="Z208">
        <f t="shared" si="79"/>
        <v>321.51440399999996</v>
      </c>
      <c r="AA208">
        <f t="shared" si="80"/>
        <v>31.579181532894829</v>
      </c>
      <c r="AB208">
        <f t="shared" si="81"/>
        <v>30.8706</v>
      </c>
      <c r="AC208">
        <f t="shared" si="82"/>
        <v>4.4781997940233325</v>
      </c>
      <c r="AD208">
        <f t="shared" si="83"/>
        <v>59.638489957176851</v>
      </c>
      <c r="AE208">
        <f t="shared" si="84"/>
        <v>2.6907326771878401</v>
      </c>
      <c r="AF208">
        <f t="shared" si="85"/>
        <v>4.5117384412648756</v>
      </c>
      <c r="AG208">
        <f t="shared" si="86"/>
        <v>1.7874671168354923</v>
      </c>
      <c r="AH208">
        <f t="shared" si="87"/>
        <v>-223.58271501491788</v>
      </c>
      <c r="AI208">
        <f t="shared" si="88"/>
        <v>20.586535969740037</v>
      </c>
      <c r="AJ208">
        <f t="shared" si="89"/>
        <v>1.5825259708820112</v>
      </c>
      <c r="AK208">
        <f t="shared" si="90"/>
        <v>120.10075092570411</v>
      </c>
      <c r="AL208">
        <f t="shared" si="91"/>
        <v>46.997168569631953</v>
      </c>
      <c r="AM208">
        <f t="shared" si="92"/>
        <v>5.1040978063816791</v>
      </c>
      <c r="AN208">
        <f t="shared" si="93"/>
        <v>16.326448568353207</v>
      </c>
      <c r="AO208">
        <v>977.75933497341214</v>
      </c>
      <c r="AP208">
        <v>931.01043030303038</v>
      </c>
      <c r="AQ208">
        <v>5.1534734753003351</v>
      </c>
      <c r="AR208">
        <v>65.976057686478867</v>
      </c>
      <c r="AS208">
        <f t="shared" si="94"/>
        <v>5.0699028348053945</v>
      </c>
      <c r="AT208">
        <v>21.063643460857811</v>
      </c>
      <c r="AU208">
        <v>27.017178787878791</v>
      </c>
      <c r="AV208">
        <v>-5.6590279944841544E-3</v>
      </c>
      <c r="AW208">
        <v>81.048263138824893</v>
      </c>
      <c r="AX208">
        <v>0</v>
      </c>
      <c r="AY208">
        <v>0</v>
      </c>
      <c r="AZ208">
        <f t="shared" si="95"/>
        <v>1</v>
      </c>
      <c r="BA208">
        <f t="shared" si="96"/>
        <v>0</v>
      </c>
      <c r="BB208">
        <f t="shared" si="97"/>
        <v>51880.416447821357</v>
      </c>
      <c r="BC208">
        <f t="shared" si="98"/>
        <v>1999.99</v>
      </c>
      <c r="BD208">
        <f t="shared" si="99"/>
        <v>1681.1916000000001</v>
      </c>
      <c r="BE208">
        <f t="shared" si="100"/>
        <v>0.84060000300001503</v>
      </c>
      <c r="BF208">
        <f t="shared" si="101"/>
        <v>0.16075800579002894</v>
      </c>
      <c r="BG208">
        <v>6</v>
      </c>
      <c r="BH208">
        <v>0.5</v>
      </c>
      <c r="BI208" t="s">
        <v>382</v>
      </c>
      <c r="BJ208">
        <v>2</v>
      </c>
      <c r="BK208" t="b">
        <v>1</v>
      </c>
      <c r="BL208">
        <v>1660230475.5999999</v>
      </c>
      <c r="BM208">
        <v>903.33950000000004</v>
      </c>
      <c r="BN208">
        <v>965.24749999999995</v>
      </c>
      <c r="BO208">
        <v>27.020800000000001</v>
      </c>
      <c r="BP208">
        <v>21.06345</v>
      </c>
      <c r="BQ208">
        <v>901.31</v>
      </c>
      <c r="BR208">
        <v>27.015450000000001</v>
      </c>
      <c r="BS208">
        <v>500.17349999999999</v>
      </c>
      <c r="BT208">
        <v>99.4803</v>
      </c>
      <c r="BU208">
        <v>9.9752299999999988E-2</v>
      </c>
      <c r="BV208">
        <v>31.0014</v>
      </c>
      <c r="BW208">
        <v>30.8706</v>
      </c>
      <c r="BX208">
        <v>999.9</v>
      </c>
      <c r="BY208">
        <v>0</v>
      </c>
      <c r="BZ208">
        <v>0</v>
      </c>
      <c r="CA208">
        <v>9994.0600000000013</v>
      </c>
      <c r="CB208">
        <v>0</v>
      </c>
      <c r="CC208">
        <v>17.468599999999999</v>
      </c>
      <c r="CD208">
        <v>-61.907800000000002</v>
      </c>
      <c r="CE208">
        <v>928.42650000000003</v>
      </c>
      <c r="CF208">
        <v>986.01600000000008</v>
      </c>
      <c r="CG208">
        <v>5.9573800000000006</v>
      </c>
      <c r="CH208">
        <v>965.24749999999995</v>
      </c>
      <c r="CI208">
        <v>21.06345</v>
      </c>
      <c r="CJ208">
        <v>2.68804</v>
      </c>
      <c r="CK208">
        <v>2.0954000000000002</v>
      </c>
      <c r="CL208">
        <v>22.212150000000001</v>
      </c>
      <c r="CM208">
        <v>18.184249999999999</v>
      </c>
      <c r="CN208">
        <v>1999.99</v>
      </c>
      <c r="CO208">
        <v>0.98000200000000004</v>
      </c>
      <c r="CP208">
        <v>1.99983E-2</v>
      </c>
      <c r="CQ208">
        <v>0</v>
      </c>
      <c r="CR208">
        <v>2.65</v>
      </c>
      <c r="CS208">
        <v>0</v>
      </c>
      <c r="CT208">
        <v>23232</v>
      </c>
      <c r="CU208">
        <v>17412.25</v>
      </c>
      <c r="CV208">
        <v>42.5</v>
      </c>
      <c r="CW208">
        <v>43.686999999999998</v>
      </c>
      <c r="CX208">
        <v>42.561999999999998</v>
      </c>
      <c r="CY208">
        <v>42</v>
      </c>
      <c r="CZ208">
        <v>42.561999999999998</v>
      </c>
      <c r="DA208">
        <v>1959.99</v>
      </c>
      <c r="DB208">
        <v>40</v>
      </c>
      <c r="DC208">
        <v>0</v>
      </c>
      <c r="DD208">
        <v>1660230474.9000001</v>
      </c>
      <c r="DE208">
        <v>0</v>
      </c>
      <c r="DF208">
        <v>1660230021</v>
      </c>
      <c r="DG208" t="s">
        <v>383</v>
      </c>
      <c r="DH208">
        <v>1660230020</v>
      </c>
      <c r="DI208">
        <v>1660230021</v>
      </c>
      <c r="DJ208">
        <v>13</v>
      </c>
      <c r="DK208">
        <v>0.128</v>
      </c>
      <c r="DL208">
        <v>-1.4E-2</v>
      </c>
      <c r="DM208">
        <v>1.25</v>
      </c>
      <c r="DN208">
        <v>1.6E-2</v>
      </c>
      <c r="DO208">
        <v>400</v>
      </c>
      <c r="DP208">
        <v>22</v>
      </c>
      <c r="DQ208">
        <v>0.31</v>
      </c>
      <c r="DR208">
        <v>0.02</v>
      </c>
      <c r="DS208">
        <v>16.354392904461331</v>
      </c>
      <c r="DT208">
        <v>-0.18848752401633789</v>
      </c>
      <c r="DU208">
        <v>0.12679545479824639</v>
      </c>
      <c r="DV208">
        <v>1</v>
      </c>
      <c r="DW208">
        <v>47.039301872658193</v>
      </c>
      <c r="DX208">
        <v>-0.80837779912043384</v>
      </c>
      <c r="DY208">
        <v>8.3924409367651429E-2</v>
      </c>
      <c r="DZ208">
        <v>0</v>
      </c>
      <c r="EA208">
        <v>-61.750713333333323</v>
      </c>
      <c r="EB208">
        <v>-0.86878932146848276</v>
      </c>
      <c r="EC208">
        <v>8.8442941053665652E-2</v>
      </c>
      <c r="ED208">
        <v>1</v>
      </c>
      <c r="EE208">
        <v>741.99203907272749</v>
      </c>
      <c r="EF208">
        <v>283.40977469397188</v>
      </c>
      <c r="EG208">
        <v>20.452183826728451</v>
      </c>
      <c r="EH208">
        <v>0</v>
      </c>
      <c r="EI208">
        <v>6.0233845000000006</v>
      </c>
      <c r="EJ208">
        <v>-0.35698694183866547</v>
      </c>
      <c r="EK208">
        <v>3.4493675793542219E-2</v>
      </c>
      <c r="EL208">
        <v>0</v>
      </c>
      <c r="EM208">
        <v>1.7814128937679019</v>
      </c>
      <c r="EN208">
        <v>3.7617368420539248E-2</v>
      </c>
      <c r="EO208">
        <v>2.7792032695036308E-3</v>
      </c>
      <c r="EP208">
        <v>1</v>
      </c>
      <c r="EQ208">
        <v>3</v>
      </c>
      <c r="ER208">
        <v>6</v>
      </c>
      <c r="ES208" t="s">
        <v>401</v>
      </c>
      <c r="ET208">
        <v>2.9420799999999998</v>
      </c>
      <c r="EU208">
        <v>2.8008299999999999</v>
      </c>
      <c r="EV208">
        <v>0.156443</v>
      </c>
      <c r="EW208">
        <v>0.16317300000000001</v>
      </c>
      <c r="EX208">
        <v>0.117074</v>
      </c>
      <c r="EY208">
        <v>9.8201300000000005E-2</v>
      </c>
      <c r="EZ208">
        <v>17269.8</v>
      </c>
      <c r="FA208">
        <v>17965.900000000001</v>
      </c>
      <c r="FB208">
        <v>23812.2</v>
      </c>
      <c r="FC208">
        <v>24989.599999999999</v>
      </c>
      <c r="FD208">
        <v>33656.300000000003</v>
      </c>
      <c r="FE208">
        <v>35989.5</v>
      </c>
      <c r="FF208">
        <v>43419.199999999997</v>
      </c>
      <c r="FG208">
        <v>46195.5</v>
      </c>
      <c r="FH208">
        <v>1.95895</v>
      </c>
      <c r="FI208">
        <v>1.8359000000000001</v>
      </c>
      <c r="FJ208">
        <v>6.00517E-2</v>
      </c>
      <c r="FK208">
        <v>0</v>
      </c>
      <c r="FL208">
        <v>29.892099999999999</v>
      </c>
      <c r="FM208">
        <v>999.9</v>
      </c>
      <c r="FN208">
        <v>58.6</v>
      </c>
      <c r="FO208">
        <v>35.700000000000003</v>
      </c>
      <c r="FP208">
        <v>34.582099999999997</v>
      </c>
      <c r="FQ208">
        <v>63.877600000000001</v>
      </c>
      <c r="FR208">
        <v>21.870999999999999</v>
      </c>
      <c r="FS208">
        <v>1</v>
      </c>
      <c r="FT208">
        <v>0.43720300000000001</v>
      </c>
      <c r="FU208">
        <v>1.8088200000000001</v>
      </c>
      <c r="FV208">
        <v>20.311699999999998</v>
      </c>
      <c r="FW208">
        <v>5.2099500000000001</v>
      </c>
      <c r="FX208">
        <v>11.9062</v>
      </c>
      <c r="FY208">
        <v>5.0027499999999998</v>
      </c>
      <c r="FZ208">
        <v>3.2900299999999998</v>
      </c>
      <c r="GA208">
        <v>9999</v>
      </c>
      <c r="GB208">
        <v>9999</v>
      </c>
      <c r="GC208">
        <v>9999</v>
      </c>
      <c r="GD208">
        <v>999.9</v>
      </c>
      <c r="GE208">
        <v>1.8596699999999999</v>
      </c>
      <c r="GF208">
        <v>1.8546800000000001</v>
      </c>
      <c r="GG208">
        <v>1.85782</v>
      </c>
      <c r="GH208">
        <v>1.8562399999999999</v>
      </c>
      <c r="GI208">
        <v>1.85503</v>
      </c>
      <c r="GJ208">
        <v>1.8547100000000001</v>
      </c>
      <c r="GK208">
        <v>1.85341</v>
      </c>
      <c r="GL208">
        <v>1.8565199999999999</v>
      </c>
      <c r="GM208">
        <v>0</v>
      </c>
      <c r="GN208">
        <v>0</v>
      </c>
      <c r="GO208">
        <v>0</v>
      </c>
      <c r="GP208">
        <v>0</v>
      </c>
      <c r="GQ208" t="s">
        <v>385</v>
      </c>
      <c r="GR208" t="s">
        <v>386</v>
      </c>
      <c r="GS208" t="s">
        <v>387</v>
      </c>
      <c r="GT208" t="s">
        <v>387</v>
      </c>
      <c r="GU208" t="s">
        <v>387</v>
      </c>
      <c r="GV208" t="s">
        <v>387</v>
      </c>
      <c r="GW208">
        <v>0</v>
      </c>
      <c r="GX208">
        <v>100</v>
      </c>
      <c r="GY208">
        <v>100</v>
      </c>
      <c r="GZ208">
        <v>2.0350000000000001</v>
      </c>
      <c r="HA208">
        <v>5.4000000000000003E-3</v>
      </c>
      <c r="HB208">
        <v>0.2796175401742218</v>
      </c>
      <c r="HC208">
        <v>2.9318383021812969E-3</v>
      </c>
      <c r="HD208">
        <v>-1.3754559859485029E-6</v>
      </c>
      <c r="HE208">
        <v>3.0700474437127301E-10</v>
      </c>
      <c r="HF208">
        <v>-7.1567451799845402E-2</v>
      </c>
      <c r="HG208">
        <v>1.00384331276165E-2</v>
      </c>
      <c r="HH208">
        <v>-3.1532673711230711E-4</v>
      </c>
      <c r="HI208">
        <v>1.819468599177705E-6</v>
      </c>
      <c r="HJ208">
        <v>1</v>
      </c>
      <c r="HK208">
        <v>2112</v>
      </c>
      <c r="HL208">
        <v>3</v>
      </c>
      <c r="HM208">
        <v>29</v>
      </c>
      <c r="HN208">
        <v>7.6</v>
      </c>
      <c r="HO208">
        <v>7.6</v>
      </c>
      <c r="HP208">
        <v>2.1301299999999999</v>
      </c>
      <c r="HQ208">
        <v>2.3156699999999999</v>
      </c>
      <c r="HR208">
        <v>1.4978</v>
      </c>
      <c r="HS208">
        <v>2.3022499999999999</v>
      </c>
      <c r="HT208">
        <v>1.5478499999999999</v>
      </c>
      <c r="HU208">
        <v>2.36084</v>
      </c>
      <c r="HV208">
        <v>39.043599999999998</v>
      </c>
      <c r="HW208">
        <v>14.4472</v>
      </c>
      <c r="HX208">
        <v>18</v>
      </c>
      <c r="HY208">
        <v>502.12900000000002</v>
      </c>
      <c r="HZ208">
        <v>486.87299999999999</v>
      </c>
      <c r="IA208">
        <v>27.425599999999999</v>
      </c>
      <c r="IB208">
        <v>32.551699999999997</v>
      </c>
      <c r="IC208">
        <v>30.000299999999999</v>
      </c>
      <c r="ID208">
        <v>32.339500000000001</v>
      </c>
      <c r="IE208">
        <v>32.436900000000001</v>
      </c>
      <c r="IF208">
        <v>42.806199999999997</v>
      </c>
      <c r="IG208">
        <v>42.145000000000003</v>
      </c>
      <c r="IH208">
        <v>0</v>
      </c>
      <c r="II208">
        <v>27.428799999999999</v>
      </c>
      <c r="IJ208">
        <v>1005.24</v>
      </c>
      <c r="IK208">
        <v>21.109400000000001</v>
      </c>
      <c r="IL208">
        <v>100.4</v>
      </c>
      <c r="IM208">
        <v>100.117</v>
      </c>
      <c r="IN208" t="s">
        <v>1943</v>
      </c>
    </row>
    <row r="209" spans="1:248" x14ac:dyDescent="0.2">
      <c r="A209">
        <v>193</v>
      </c>
      <c r="B209">
        <v>1660230477.5999999</v>
      </c>
      <c r="C209">
        <v>482.59999990463263</v>
      </c>
      <c r="D209" t="s">
        <v>743</v>
      </c>
      <c r="E209" t="s">
        <v>744</v>
      </c>
      <c r="F209">
        <v>1</v>
      </c>
      <c r="G209">
        <v>2</v>
      </c>
      <c r="H209" t="s">
        <v>376</v>
      </c>
      <c r="I209" t="s">
        <v>377</v>
      </c>
      <c r="J209" t="s">
        <v>378</v>
      </c>
      <c r="K209" t="s">
        <v>379</v>
      </c>
      <c r="L209" t="s">
        <v>380</v>
      </c>
      <c r="M209" t="s">
        <v>381</v>
      </c>
      <c r="N209">
        <v>1660230477.0999999</v>
      </c>
      <c r="O209">
        <f t="shared" ref="O209:O272" si="102">(P209)/1000</f>
        <v>5.0583185255388182E-3</v>
      </c>
      <c r="P209">
        <f t="shared" ref="P209:P272" si="103">IF(BK209, AS209, AM209)</f>
        <v>5.0583185255388186</v>
      </c>
      <c r="Q209">
        <f t="shared" ref="Q209:Q272" si="104">IF(BK209, AN209, AL209)</f>
        <v>16.227987264257379</v>
      </c>
      <c r="R209">
        <f t="shared" ref="R209:R272" si="105">BM209 - IF(AZ209&gt;1, Q209*BG209*100/(BB209*CA209), 0)</f>
        <v>910.89800000000002</v>
      </c>
      <c r="S209">
        <f t="shared" ref="S209:S272" si="106">((Y209-O209/2)*R209-Q209)/(Y209+O209/2)</f>
        <v>790.86698989905096</v>
      </c>
      <c r="T209">
        <f t="shared" ref="T209:T272" si="107">S209*(BT209+BU209)/1000</f>
        <v>78.755520748937116</v>
      </c>
      <c r="U209">
        <f t="shared" ref="U209:U272" si="108">(BM209 - IF(AZ209&gt;1, Q209*BG209*100/(BB209*CA209), 0))*(BT209+BU209)/1000</f>
        <v>90.708358365446813</v>
      </c>
      <c r="V209">
        <f t="shared" ref="V209:V272" si="109">2/((1/X209-1/W209)+SIGN(X209)*SQRT((1/X209-1/W209)*(1/X209-1/W209) + 4*BH209/((BH209+1)*(BH209+1))*(2*1/X209*1/W209-1/W209*1/W209)))</f>
        <v>0.2864232786551526</v>
      </c>
      <c r="W209">
        <f t="shared" ref="W209:W272" si="110">IF(LEFT(BI209,1)&lt;&gt;"0",IF(LEFT(BI209,1)="1",3,BJ209),$D$5+$E$5*(CA209*BT209/($K$5*1000))+$F$5*(CA209*BT209/($K$5*1000))*MAX(MIN(BG209,$J$5),$I$5)*MAX(MIN(BG209,$J$5),$I$5)+$G$5*MAX(MIN(BG209,$J$5),$I$5)*(CA209*BT209/($K$5*1000))+$H$5*(CA209*BT209/($K$5*1000))*(CA209*BT209/($K$5*1000)))</f>
        <v>2.9179166199449953</v>
      </c>
      <c r="X209">
        <f t="shared" ref="X209:X272" si="111">O209*(1000-(1000*0.61365*EXP(17.502*AB209/(240.97+AB209))/(BT209+BU209)+BO209)/2)/(1000*0.61365*EXP(17.502*AB209/(240.97+AB209))/(BT209+BU209)-BO209)</f>
        <v>0.27167010378765338</v>
      </c>
      <c r="Y209">
        <f t="shared" ref="Y209:Y272" si="112">1/((BH209+1)/(V209/1.6)+1/(W209/1.37)) + BH209/((BH209+1)/(V209/1.6) + BH209/(W209/1.37))</f>
        <v>0.17105597906948672</v>
      </c>
      <c r="Z209">
        <f t="shared" ref="Z209:Z272" si="113">(BC209*BF209)</f>
        <v>321.51599999999996</v>
      </c>
      <c r="AA209">
        <f t="shared" ref="AA209:AA272" si="114">(BV209+(Z209+2*0.95*0.0000000567*(((BV209+$B$7)+273)^4-(BV209+273)^4)-44100*O209)/(1.84*29.3*W209+8*0.95*0.0000000567*(BV209+273)^3))</f>
        <v>31.582374827045172</v>
      </c>
      <c r="AB209">
        <f t="shared" ref="AB209:AB272" si="115">($C$7*BW209+$D$7*BX209+$E$7*AA209)</f>
        <v>30.8659</v>
      </c>
      <c r="AC209">
        <f t="shared" ref="AC209:AC272" si="116">0.61365*EXP(17.502*AB209/(240.97+AB209))</f>
        <v>4.4769987121778874</v>
      </c>
      <c r="AD209">
        <f t="shared" ref="AD209:AD272" si="117">(AE209/AF209*100)</f>
        <v>59.613279925899796</v>
      </c>
      <c r="AE209">
        <f t="shared" ref="AE209:AE272" si="118">BO209*(BT209+BU209)/1000</f>
        <v>2.6895799312947402</v>
      </c>
      <c r="AF209">
        <f t="shared" ref="AF209:AF272" si="119">0.61365*EXP(17.502*BV209/(240.97+BV209))</f>
        <v>4.5117127167603064</v>
      </c>
      <c r="AG209">
        <f t="shared" ref="AG209:AG272" si="120">(AC209-BO209*(BT209+BU209)/1000)</f>
        <v>1.7874187808831472</v>
      </c>
      <c r="AH209">
        <f t="shared" ref="AH209:AH272" si="121">(-O209*44100)</f>
        <v>-223.0718469762619</v>
      </c>
      <c r="AI209">
        <f t="shared" ref="AI209:AI272" si="122">2*29.3*W209*0.92*(BV209-AB209)</f>
        <v>21.29987159827996</v>
      </c>
      <c r="AJ209">
        <f t="shared" ref="AJ209:AJ272" si="123">2*0.95*0.0000000567*(((BV209+$B$7)+273)^4-(AB209+273)^4)</f>
        <v>1.6381417525096538</v>
      </c>
      <c r="AK209">
        <f t="shared" ref="AK209:AK272" si="124">Z209+AJ209+AH209+AI209</f>
        <v>121.38216637452771</v>
      </c>
      <c r="AL209">
        <f t="shared" ref="AL209:AL272" si="125">BS209*AZ209*(BN209-BM209*(1000-AZ209*BP209)/(1000-AZ209*BO209))/(100*BG209)</f>
        <v>46.968635319654084</v>
      </c>
      <c r="AM209">
        <f t="shared" ref="AM209:AM272" si="126">1000*BS209*AZ209*(BO209-BP209)/(100*BG209*(1000-AZ209*BO209))</f>
        <v>5.0934319323852684</v>
      </c>
      <c r="AN209">
        <f t="shared" ref="AN209:AN272" si="127">(AO209 - AP209 - BT209*1000/(8.314*(BV209+273.15)) * AR209/BS209 * AQ209) * BS209/(100*BG209) * (1000 - BP209)/1000</f>
        <v>16.227987264257379</v>
      </c>
      <c r="AO209">
        <v>982.891238331625</v>
      </c>
      <c r="AP209">
        <v>936.18903636363632</v>
      </c>
      <c r="AQ209">
        <v>5.1664163893903812</v>
      </c>
      <c r="AR209">
        <v>65.976057686478867</v>
      </c>
      <c r="AS209">
        <f t="shared" ref="AS209:AS272" si="128">(AU209 - AT209 + BT209*1000/(8.314*(BV209+273.15)) * AW209/BS209 * AV209) * BS209/(100*BG209) * 1000/(1000 - AU209)</f>
        <v>5.0583185255388186</v>
      </c>
      <c r="AT209">
        <v>21.06377120034524</v>
      </c>
      <c r="AU209">
        <v>27.00895878787879</v>
      </c>
      <c r="AV209">
        <v>-6.3330569170363142E-3</v>
      </c>
      <c r="AW209">
        <v>81.048263138824893</v>
      </c>
      <c r="AX209">
        <v>0</v>
      </c>
      <c r="AY209">
        <v>0</v>
      </c>
      <c r="AZ209">
        <f t="shared" ref="AZ209:AZ272" si="129">IF(AX209*$H$13&gt;=BB209,1,(BB209/(BB209-AX209*$H$13)))</f>
        <v>1</v>
      </c>
      <c r="BA209">
        <f t="shared" ref="BA209:BA272" si="130">(AZ209-1)*100</f>
        <v>0</v>
      </c>
      <c r="BB209">
        <f t="shared" ref="BB209:BB272" si="131">MAX(0,($B$13+$C$13*CA209)/(1+$D$13*CA209)*BT209/(BV209+273)*$E$13)</f>
        <v>51838.972918079955</v>
      </c>
      <c r="BC209">
        <f t="shared" ref="BC209:BC272" si="132">$B$11*CB209+$C$11*CC209+$F$11*CN209*(1-CQ209)</f>
        <v>2000</v>
      </c>
      <c r="BD209">
        <f t="shared" ref="BD209:BD272" si="133">BC209*BE209</f>
        <v>1681.1999999999998</v>
      </c>
      <c r="BE209">
        <f t="shared" ref="BE209:BE272" si="134">($B$11*$D$9+$C$11*$D$9+$F$11*((DA209+CS209)/MAX(DA209+CS209+DB209, 0.1)*$I$9+DB209/MAX(DA209+CS209+DB209, 0.1)*$J$9))/($B$11+$C$11+$F$11)</f>
        <v>0.8405999999999999</v>
      </c>
      <c r="BF209">
        <f t="shared" ref="BF209:BF272" si="135">($B$11*$K$9+$C$11*$K$9+$F$11*((DA209+CS209)/MAX(DA209+CS209+DB209, 0.1)*$P$9+DB209/MAX(DA209+CS209+DB209, 0.1)*$Q$9))/($B$11+$C$11+$F$11)</f>
        <v>0.16075799999999998</v>
      </c>
      <c r="BG209">
        <v>6</v>
      </c>
      <c r="BH209">
        <v>0.5</v>
      </c>
      <c r="BI209" t="s">
        <v>382</v>
      </c>
      <c r="BJ209">
        <v>2</v>
      </c>
      <c r="BK209" t="b">
        <v>1</v>
      </c>
      <c r="BL209">
        <v>1660230477.0999999</v>
      </c>
      <c r="BM209">
        <v>910.89800000000002</v>
      </c>
      <c r="BN209">
        <v>972.81500000000005</v>
      </c>
      <c r="BO209">
        <v>27.008900000000001</v>
      </c>
      <c r="BP209">
        <v>21.063099999999999</v>
      </c>
      <c r="BQ209">
        <v>908.86</v>
      </c>
      <c r="BR209">
        <v>27.003499999999999</v>
      </c>
      <c r="BS209">
        <v>500.10399999999998</v>
      </c>
      <c r="BT209">
        <v>99.481399999999994</v>
      </c>
      <c r="BU209">
        <v>9.9846599999999994E-2</v>
      </c>
      <c r="BV209">
        <v>31.001300000000001</v>
      </c>
      <c r="BW209">
        <v>30.8659</v>
      </c>
      <c r="BX209">
        <v>999.9</v>
      </c>
      <c r="BY209">
        <v>0</v>
      </c>
      <c r="BZ209">
        <v>0</v>
      </c>
      <c r="CA209">
        <v>9985.6200000000008</v>
      </c>
      <c r="CB209">
        <v>0</v>
      </c>
      <c r="CC209">
        <v>17.392299999999999</v>
      </c>
      <c r="CD209">
        <v>-61.9163</v>
      </c>
      <c r="CE209">
        <v>936.18399999999997</v>
      </c>
      <c r="CF209">
        <v>993.74599999999998</v>
      </c>
      <c r="CG209">
        <v>5.9457199999999997</v>
      </c>
      <c r="CH209">
        <v>972.81500000000005</v>
      </c>
      <c r="CI209">
        <v>21.063099999999999</v>
      </c>
      <c r="CJ209">
        <v>2.6868799999999999</v>
      </c>
      <c r="CK209">
        <v>2.0953900000000001</v>
      </c>
      <c r="CL209">
        <v>22.205100000000002</v>
      </c>
      <c r="CM209">
        <v>18.184200000000001</v>
      </c>
      <c r="CN209">
        <v>2000</v>
      </c>
      <c r="CO209">
        <v>0.98000200000000004</v>
      </c>
      <c r="CP209">
        <v>1.99983E-2</v>
      </c>
      <c r="CQ209">
        <v>0</v>
      </c>
      <c r="CR209">
        <v>2.8809999999999998</v>
      </c>
      <c r="CS209">
        <v>0</v>
      </c>
      <c r="CT209">
        <v>23229.9</v>
      </c>
      <c r="CU209">
        <v>17412.3</v>
      </c>
      <c r="CV209">
        <v>42.5</v>
      </c>
      <c r="CW209">
        <v>43.625</v>
      </c>
      <c r="CX209">
        <v>42.561999999999998</v>
      </c>
      <c r="CY209">
        <v>42</v>
      </c>
      <c r="CZ209">
        <v>42.5</v>
      </c>
      <c r="DA209">
        <v>1960</v>
      </c>
      <c r="DB209">
        <v>40</v>
      </c>
      <c r="DC209">
        <v>0</v>
      </c>
      <c r="DD209">
        <v>1660230475.5</v>
      </c>
      <c r="DE209">
        <v>0</v>
      </c>
      <c r="DF209">
        <v>1660230021</v>
      </c>
      <c r="DG209" t="s">
        <v>383</v>
      </c>
      <c r="DH209">
        <v>1660230020</v>
      </c>
      <c r="DI209">
        <v>1660230021</v>
      </c>
      <c r="DJ209">
        <v>13</v>
      </c>
      <c r="DK209">
        <v>0.128</v>
      </c>
      <c r="DL209">
        <v>-1.4E-2</v>
      </c>
      <c r="DM209">
        <v>1.25</v>
      </c>
      <c r="DN209">
        <v>1.6E-2</v>
      </c>
      <c r="DO209">
        <v>400</v>
      </c>
      <c r="DP209">
        <v>22</v>
      </c>
      <c r="DQ209">
        <v>0.31</v>
      </c>
      <c r="DR209">
        <v>0.02</v>
      </c>
      <c r="DS209">
        <v>16.35540822041877</v>
      </c>
      <c r="DT209">
        <v>-6.9956195322534165E-2</v>
      </c>
      <c r="DU209">
        <v>0.1231883088729028</v>
      </c>
      <c r="DV209">
        <v>1</v>
      </c>
      <c r="DW209">
        <v>47.013051240064968</v>
      </c>
      <c r="DX209">
        <v>-0.31032263894620138</v>
      </c>
      <c r="DY209">
        <v>5.3124048608450998E-2</v>
      </c>
      <c r="DZ209">
        <v>1</v>
      </c>
      <c r="EA209">
        <v>-61.766393548387093</v>
      </c>
      <c r="EB209">
        <v>-1.08744193548387</v>
      </c>
      <c r="EC209">
        <v>9.8474578135789873E-2</v>
      </c>
      <c r="ED209">
        <v>0</v>
      </c>
      <c r="EE209">
        <v>751.41211244175634</v>
      </c>
      <c r="EF209">
        <v>281.99844376371641</v>
      </c>
      <c r="EG209">
        <v>20.350143212684792</v>
      </c>
      <c r="EH209">
        <v>0</v>
      </c>
      <c r="EI209">
        <v>6.0158041463414644</v>
      </c>
      <c r="EJ209">
        <v>-0.36908634146340452</v>
      </c>
      <c r="EK209">
        <v>3.6525041992637758E-2</v>
      </c>
      <c r="EL209">
        <v>0</v>
      </c>
      <c r="EM209">
        <v>1.782620422046397</v>
      </c>
      <c r="EN209">
        <v>4.2116950944076047E-2</v>
      </c>
      <c r="EO209">
        <v>3.0689888412037871E-3</v>
      </c>
      <c r="EP209">
        <v>1</v>
      </c>
      <c r="EQ209">
        <v>3</v>
      </c>
      <c r="ER209">
        <v>6</v>
      </c>
      <c r="ES209" t="s">
        <v>401</v>
      </c>
      <c r="ET209">
        <v>2.94198</v>
      </c>
      <c r="EU209">
        <v>2.8008799999999998</v>
      </c>
      <c r="EV209">
        <v>0.157004</v>
      </c>
      <c r="EW209">
        <v>0.163716</v>
      </c>
      <c r="EX209">
        <v>0.117045</v>
      </c>
      <c r="EY209">
        <v>9.8200499999999996E-2</v>
      </c>
      <c r="EZ209">
        <v>17258.3</v>
      </c>
      <c r="FA209">
        <v>17954.2</v>
      </c>
      <c r="FB209">
        <v>23812.1</v>
      </c>
      <c r="FC209">
        <v>24989.7</v>
      </c>
      <c r="FD209">
        <v>33657.199999999997</v>
      </c>
      <c r="FE209">
        <v>35989.599999999999</v>
      </c>
      <c r="FF209">
        <v>43418.9</v>
      </c>
      <c r="FG209">
        <v>46195.5</v>
      </c>
      <c r="FH209">
        <v>1.95903</v>
      </c>
      <c r="FI209">
        <v>1.8359000000000001</v>
      </c>
      <c r="FJ209">
        <v>5.9858000000000001E-2</v>
      </c>
      <c r="FK209">
        <v>0</v>
      </c>
      <c r="FL209">
        <v>29.891400000000001</v>
      </c>
      <c r="FM209">
        <v>999.9</v>
      </c>
      <c r="FN209">
        <v>58.6</v>
      </c>
      <c r="FO209">
        <v>35.700000000000003</v>
      </c>
      <c r="FP209">
        <v>34.5884</v>
      </c>
      <c r="FQ209">
        <v>63.837600000000002</v>
      </c>
      <c r="FR209">
        <v>22.580100000000002</v>
      </c>
      <c r="FS209">
        <v>1</v>
      </c>
      <c r="FT209">
        <v>0.43729200000000001</v>
      </c>
      <c r="FU209">
        <v>1.8047200000000001</v>
      </c>
      <c r="FV209">
        <v>20.311699999999998</v>
      </c>
      <c r="FW209">
        <v>5.2103999999999999</v>
      </c>
      <c r="FX209">
        <v>11.9062</v>
      </c>
      <c r="FY209">
        <v>5.0028499999999996</v>
      </c>
      <c r="FZ209">
        <v>3.29013</v>
      </c>
      <c r="GA209">
        <v>9999</v>
      </c>
      <c r="GB209">
        <v>9999</v>
      </c>
      <c r="GC209">
        <v>9999</v>
      </c>
      <c r="GD209">
        <v>999.9</v>
      </c>
      <c r="GE209">
        <v>1.85965</v>
      </c>
      <c r="GF209">
        <v>1.8546800000000001</v>
      </c>
      <c r="GG209">
        <v>1.85782</v>
      </c>
      <c r="GH209">
        <v>1.8562399999999999</v>
      </c>
      <c r="GI209">
        <v>1.85503</v>
      </c>
      <c r="GJ209">
        <v>1.8547100000000001</v>
      </c>
      <c r="GK209">
        <v>1.8533999999999999</v>
      </c>
      <c r="GL209">
        <v>1.8565199999999999</v>
      </c>
      <c r="GM209">
        <v>0</v>
      </c>
      <c r="GN209">
        <v>0</v>
      </c>
      <c r="GO209">
        <v>0</v>
      </c>
      <c r="GP209">
        <v>0</v>
      </c>
      <c r="GQ209" t="s">
        <v>385</v>
      </c>
      <c r="GR209" t="s">
        <v>386</v>
      </c>
      <c r="GS209" t="s">
        <v>387</v>
      </c>
      <c r="GT209" t="s">
        <v>387</v>
      </c>
      <c r="GU209" t="s">
        <v>387</v>
      </c>
      <c r="GV209" t="s">
        <v>387</v>
      </c>
      <c r="GW209">
        <v>0</v>
      </c>
      <c r="GX209">
        <v>100</v>
      </c>
      <c r="GY209">
        <v>100</v>
      </c>
      <c r="GZ209">
        <v>2.0419999999999998</v>
      </c>
      <c r="HA209">
        <v>5.4000000000000003E-3</v>
      </c>
      <c r="HB209">
        <v>0.2796175401742218</v>
      </c>
      <c r="HC209">
        <v>2.9318383021812969E-3</v>
      </c>
      <c r="HD209">
        <v>-1.3754559859485029E-6</v>
      </c>
      <c r="HE209">
        <v>3.0700474437127301E-10</v>
      </c>
      <c r="HF209">
        <v>-7.1567451799845402E-2</v>
      </c>
      <c r="HG209">
        <v>1.00384331276165E-2</v>
      </c>
      <c r="HH209">
        <v>-3.1532673711230711E-4</v>
      </c>
      <c r="HI209">
        <v>1.819468599177705E-6</v>
      </c>
      <c r="HJ209">
        <v>1</v>
      </c>
      <c r="HK209">
        <v>2112</v>
      </c>
      <c r="HL209">
        <v>3</v>
      </c>
      <c r="HM209">
        <v>29</v>
      </c>
      <c r="HN209">
        <v>7.6</v>
      </c>
      <c r="HO209">
        <v>7.6</v>
      </c>
      <c r="HP209">
        <v>2.1423299999999998</v>
      </c>
      <c r="HQ209">
        <v>2.3168899999999999</v>
      </c>
      <c r="HR209">
        <v>1.4978</v>
      </c>
      <c r="HS209">
        <v>2.3022499999999999</v>
      </c>
      <c r="HT209">
        <v>1.5478499999999999</v>
      </c>
      <c r="HU209">
        <v>2.3120099999999999</v>
      </c>
      <c r="HV209">
        <v>39.043599999999998</v>
      </c>
      <c r="HW209">
        <v>14.4297</v>
      </c>
      <c r="HX209">
        <v>18</v>
      </c>
      <c r="HY209">
        <v>502.18</v>
      </c>
      <c r="HZ209">
        <v>486.87900000000002</v>
      </c>
      <c r="IA209">
        <v>27.424700000000001</v>
      </c>
      <c r="IB209">
        <v>32.552500000000002</v>
      </c>
      <c r="IC209">
        <v>30.000299999999999</v>
      </c>
      <c r="ID209">
        <v>32.340299999999999</v>
      </c>
      <c r="IE209">
        <v>32.4377</v>
      </c>
      <c r="IF209">
        <v>42.933399999999999</v>
      </c>
      <c r="IG209">
        <v>42.145000000000003</v>
      </c>
      <c r="IH209">
        <v>0</v>
      </c>
      <c r="II209">
        <v>27.428799999999999</v>
      </c>
      <c r="IJ209">
        <v>1005.24</v>
      </c>
      <c r="IK209">
        <v>21.1279</v>
      </c>
      <c r="IL209">
        <v>100.4</v>
      </c>
      <c r="IM209">
        <v>100.117</v>
      </c>
      <c r="IN209" t="s">
        <v>1943</v>
      </c>
    </row>
    <row r="210" spans="1:248" x14ac:dyDescent="0.2">
      <c r="A210">
        <v>194</v>
      </c>
      <c r="B210">
        <v>1660230478.5999999</v>
      </c>
      <c r="C210">
        <v>483.59999990463263</v>
      </c>
      <c r="D210" t="s">
        <v>745</v>
      </c>
      <c r="E210" t="s">
        <v>746</v>
      </c>
      <c r="F210">
        <v>1</v>
      </c>
      <c r="G210">
        <v>2</v>
      </c>
      <c r="H210" t="s">
        <v>376</v>
      </c>
      <c r="I210" t="s">
        <v>377</v>
      </c>
      <c r="J210" t="s">
        <v>378</v>
      </c>
      <c r="K210" t="s">
        <v>379</v>
      </c>
      <c r="L210" t="s">
        <v>380</v>
      </c>
      <c r="M210" t="s">
        <v>381</v>
      </c>
      <c r="N210">
        <v>1660230477.5999999</v>
      </c>
      <c r="O210">
        <f t="shared" si="102"/>
        <v>5.0458756715147067E-3</v>
      </c>
      <c r="P210">
        <f t="shared" si="103"/>
        <v>5.0458756715147066</v>
      </c>
      <c r="Q210">
        <f t="shared" si="104"/>
        <v>16.223615709463559</v>
      </c>
      <c r="R210">
        <f t="shared" si="105"/>
        <v>913.40499999999997</v>
      </c>
      <c r="S210">
        <f t="shared" si="106"/>
        <v>793.07764494424396</v>
      </c>
      <c r="T210">
        <f t="shared" si="107"/>
        <v>78.975429470968137</v>
      </c>
      <c r="U210">
        <f t="shared" si="108"/>
        <v>90.957742430126245</v>
      </c>
      <c r="V210">
        <f t="shared" si="109"/>
        <v>0.2856464842181487</v>
      </c>
      <c r="W210">
        <f t="shared" si="110"/>
        <v>2.9166515086224276</v>
      </c>
      <c r="X210">
        <f t="shared" si="111"/>
        <v>0.27096500748910324</v>
      </c>
      <c r="Y210">
        <f t="shared" si="112"/>
        <v>0.17060929604032435</v>
      </c>
      <c r="Z210">
        <f t="shared" si="113"/>
        <v>321.51679799999994</v>
      </c>
      <c r="AA210">
        <f t="shared" si="114"/>
        <v>31.585503937342391</v>
      </c>
      <c r="AB210">
        <f t="shared" si="115"/>
        <v>30.86505</v>
      </c>
      <c r="AC210">
        <f t="shared" si="116"/>
        <v>4.476781525214431</v>
      </c>
      <c r="AD210">
        <f t="shared" si="117"/>
        <v>59.6042523598854</v>
      </c>
      <c r="AE210">
        <f t="shared" si="118"/>
        <v>2.6891189689053374</v>
      </c>
      <c r="AF210">
        <f t="shared" si="119"/>
        <v>4.5116226820003815</v>
      </c>
      <c r="AG210">
        <f t="shared" si="120"/>
        <v>1.7876625563090935</v>
      </c>
      <c r="AH210">
        <f t="shared" si="121"/>
        <v>-222.52311711379858</v>
      </c>
      <c r="AI210">
        <f t="shared" si="122"/>
        <v>21.369257942454549</v>
      </c>
      <c r="AJ210">
        <f t="shared" si="123"/>
        <v>1.6441812835835283</v>
      </c>
      <c r="AK210">
        <f t="shared" si="124"/>
        <v>122.00712011223943</v>
      </c>
      <c r="AL210">
        <f t="shared" si="125"/>
        <v>46.975742557018108</v>
      </c>
      <c r="AM210">
        <f t="shared" si="126"/>
        <v>5.0892266770839791</v>
      </c>
      <c r="AN210">
        <f t="shared" si="127"/>
        <v>16.223615709463559</v>
      </c>
      <c r="AO210">
        <v>988.00768530138316</v>
      </c>
      <c r="AP210">
        <v>941.3347757575757</v>
      </c>
      <c r="AQ210">
        <v>5.1619923683656479</v>
      </c>
      <c r="AR210">
        <v>65.976057686478867</v>
      </c>
      <c r="AS210">
        <f t="shared" si="128"/>
        <v>5.0458756715147066</v>
      </c>
      <c r="AT210">
        <v>21.063462871869529</v>
      </c>
      <c r="AU210">
        <v>26.999631515151499</v>
      </c>
      <c r="AV210">
        <v>-7.2064552240254341E-3</v>
      </c>
      <c r="AW210">
        <v>81.048263138824893</v>
      </c>
      <c r="AX210">
        <v>0</v>
      </c>
      <c r="AY210">
        <v>0</v>
      </c>
      <c r="AZ210">
        <f t="shared" si="129"/>
        <v>1</v>
      </c>
      <c r="BA210">
        <f t="shared" si="130"/>
        <v>0</v>
      </c>
      <c r="BB210">
        <f t="shared" si="131"/>
        <v>51803.084270076455</v>
      </c>
      <c r="BC210">
        <f t="shared" si="132"/>
        <v>2000.0050000000001</v>
      </c>
      <c r="BD210">
        <f t="shared" si="133"/>
        <v>1681.2041999999999</v>
      </c>
      <c r="BE210">
        <f t="shared" si="134"/>
        <v>0.84059999850000366</v>
      </c>
      <c r="BF210">
        <f t="shared" si="135"/>
        <v>0.16075799710500721</v>
      </c>
      <c r="BG210">
        <v>6</v>
      </c>
      <c r="BH210">
        <v>0.5</v>
      </c>
      <c r="BI210" t="s">
        <v>382</v>
      </c>
      <c r="BJ210">
        <v>2</v>
      </c>
      <c r="BK210" t="b">
        <v>1</v>
      </c>
      <c r="BL210">
        <v>1660230477.5999999</v>
      </c>
      <c r="BM210">
        <v>913.40499999999997</v>
      </c>
      <c r="BN210">
        <v>975.34</v>
      </c>
      <c r="BO210">
        <v>27.004349999999999</v>
      </c>
      <c r="BP210">
        <v>21.063549999999999</v>
      </c>
      <c r="BQ210">
        <v>911.36400000000003</v>
      </c>
      <c r="BR210">
        <v>26.998899999999999</v>
      </c>
      <c r="BS210">
        <v>500.11399999999998</v>
      </c>
      <c r="BT210">
        <v>99.481099999999998</v>
      </c>
      <c r="BU210">
        <v>9.9855250000000007E-2</v>
      </c>
      <c r="BV210">
        <v>31.00095</v>
      </c>
      <c r="BW210">
        <v>30.86505</v>
      </c>
      <c r="BX210">
        <v>999.9</v>
      </c>
      <c r="BY210">
        <v>0</v>
      </c>
      <c r="BZ210">
        <v>0</v>
      </c>
      <c r="CA210">
        <v>9978.4350000000013</v>
      </c>
      <c r="CB210">
        <v>0</v>
      </c>
      <c r="CC210">
        <v>17.398150000000001</v>
      </c>
      <c r="CD210">
        <v>-61.934600000000003</v>
      </c>
      <c r="CE210">
        <v>938.75599999999997</v>
      </c>
      <c r="CF210">
        <v>996.32600000000002</v>
      </c>
      <c r="CG210">
        <v>5.9407300000000003</v>
      </c>
      <c r="CH210">
        <v>975.34</v>
      </c>
      <c r="CI210">
        <v>21.063549999999999</v>
      </c>
      <c r="CJ210">
        <v>2.68642</v>
      </c>
      <c r="CK210">
        <v>2.0954299999999999</v>
      </c>
      <c r="CL210">
        <v>22.202300000000001</v>
      </c>
      <c r="CM210">
        <v>18.1845</v>
      </c>
      <c r="CN210">
        <v>2000.0050000000001</v>
      </c>
      <c r="CO210">
        <v>0.98000200000000004</v>
      </c>
      <c r="CP210">
        <v>1.99983E-2</v>
      </c>
      <c r="CQ210">
        <v>0</v>
      </c>
      <c r="CR210">
        <v>2.4554999999999998</v>
      </c>
      <c r="CS210">
        <v>0</v>
      </c>
      <c r="CT210">
        <v>23229.25</v>
      </c>
      <c r="CU210">
        <v>17412.400000000001</v>
      </c>
      <c r="CV210">
        <v>42.5</v>
      </c>
      <c r="CW210">
        <v>43.655999999999999</v>
      </c>
      <c r="CX210">
        <v>42.561999999999998</v>
      </c>
      <c r="CY210">
        <v>42</v>
      </c>
      <c r="CZ210">
        <v>42.5</v>
      </c>
      <c r="DA210">
        <v>1960.0050000000001</v>
      </c>
      <c r="DB210">
        <v>40</v>
      </c>
      <c r="DC210">
        <v>0</v>
      </c>
      <c r="DD210">
        <v>1660230476.7</v>
      </c>
      <c r="DE210">
        <v>0</v>
      </c>
      <c r="DF210">
        <v>1660230021</v>
      </c>
      <c r="DG210" t="s">
        <v>383</v>
      </c>
      <c r="DH210">
        <v>1660230020</v>
      </c>
      <c r="DI210">
        <v>1660230021</v>
      </c>
      <c r="DJ210">
        <v>13</v>
      </c>
      <c r="DK210">
        <v>0.128</v>
      </c>
      <c r="DL210">
        <v>-1.4E-2</v>
      </c>
      <c r="DM210">
        <v>1.25</v>
      </c>
      <c r="DN210">
        <v>1.6E-2</v>
      </c>
      <c r="DO210">
        <v>400</v>
      </c>
      <c r="DP210">
        <v>22</v>
      </c>
      <c r="DQ210">
        <v>0.31</v>
      </c>
      <c r="DR210">
        <v>0.02</v>
      </c>
      <c r="DS210">
        <v>16.3500980819517</v>
      </c>
      <c r="DT210">
        <v>-0.4780439290265896</v>
      </c>
      <c r="DU210">
        <v>0.1241904950498488</v>
      </c>
      <c r="DV210">
        <v>1</v>
      </c>
      <c r="DW210">
        <v>46.999983306906032</v>
      </c>
      <c r="DX210">
        <v>-0.23637571425408069</v>
      </c>
      <c r="DY210">
        <v>4.6711503826396487E-2</v>
      </c>
      <c r="DZ210">
        <v>1</v>
      </c>
      <c r="EA210">
        <v>-61.788676666666667</v>
      </c>
      <c r="EB210">
        <v>-1.35361868743064</v>
      </c>
      <c r="EC210">
        <v>0.10777134957347791</v>
      </c>
      <c r="ED210">
        <v>0</v>
      </c>
      <c r="EE210">
        <v>757.32924572507693</v>
      </c>
      <c r="EF210">
        <v>283.80363982941441</v>
      </c>
      <c r="EG210">
        <v>21.163063789453041</v>
      </c>
      <c r="EH210">
        <v>0</v>
      </c>
      <c r="EI210">
        <v>6.0049902500000014</v>
      </c>
      <c r="EJ210">
        <v>-0.3882494183864888</v>
      </c>
      <c r="EK210">
        <v>3.7456827180602233E-2</v>
      </c>
      <c r="EL210">
        <v>0</v>
      </c>
      <c r="EM210">
        <v>1.7833686172722849</v>
      </c>
      <c r="EN210">
        <v>4.1708719965299207E-2</v>
      </c>
      <c r="EO210">
        <v>3.1398688302192801E-3</v>
      </c>
      <c r="EP210">
        <v>1</v>
      </c>
      <c r="EQ210">
        <v>3</v>
      </c>
      <c r="ER210">
        <v>6</v>
      </c>
      <c r="ES210" t="s">
        <v>401</v>
      </c>
      <c r="ET210">
        <v>2.9420500000000001</v>
      </c>
      <c r="EU210">
        <v>2.80077</v>
      </c>
      <c r="EV210">
        <v>0.15756100000000001</v>
      </c>
      <c r="EW210">
        <v>0.16427</v>
      </c>
      <c r="EX210">
        <v>0.117021</v>
      </c>
      <c r="EY210">
        <v>9.82016E-2</v>
      </c>
      <c r="EZ210">
        <v>17246.8</v>
      </c>
      <c r="FA210">
        <v>17942.400000000001</v>
      </c>
      <c r="FB210">
        <v>23812</v>
      </c>
      <c r="FC210">
        <v>24989.7</v>
      </c>
      <c r="FD210">
        <v>33658</v>
      </c>
      <c r="FE210">
        <v>35989.5</v>
      </c>
      <c r="FF210">
        <v>43418.8</v>
      </c>
      <c r="FG210">
        <v>46195.4</v>
      </c>
      <c r="FH210">
        <v>1.95923</v>
      </c>
      <c r="FI210">
        <v>1.83582</v>
      </c>
      <c r="FJ210">
        <v>5.9846799999999999E-2</v>
      </c>
      <c r="FK210">
        <v>0</v>
      </c>
      <c r="FL210">
        <v>29.890899999999998</v>
      </c>
      <c r="FM210">
        <v>999.9</v>
      </c>
      <c r="FN210">
        <v>58.6</v>
      </c>
      <c r="FO210">
        <v>35.700000000000003</v>
      </c>
      <c r="FP210">
        <v>34.585799999999999</v>
      </c>
      <c r="FQ210">
        <v>63.857599999999998</v>
      </c>
      <c r="FR210">
        <v>22.6282</v>
      </c>
      <c r="FS210">
        <v>1</v>
      </c>
      <c r="FT210">
        <v>0.43732199999999999</v>
      </c>
      <c r="FU210">
        <v>1.7996700000000001</v>
      </c>
      <c r="FV210">
        <v>20.311800000000002</v>
      </c>
      <c r="FW210">
        <v>5.2103999999999999</v>
      </c>
      <c r="FX210">
        <v>11.906000000000001</v>
      </c>
      <c r="FY210">
        <v>5.00305</v>
      </c>
      <c r="FZ210">
        <v>3.2902300000000002</v>
      </c>
      <c r="GA210">
        <v>9999</v>
      </c>
      <c r="GB210">
        <v>9999</v>
      </c>
      <c r="GC210">
        <v>9999</v>
      </c>
      <c r="GD210">
        <v>999.9</v>
      </c>
      <c r="GE210">
        <v>1.85964</v>
      </c>
      <c r="GF210">
        <v>1.85467</v>
      </c>
      <c r="GG210">
        <v>1.85781</v>
      </c>
      <c r="GH210">
        <v>1.8562399999999999</v>
      </c>
      <c r="GI210">
        <v>1.85503</v>
      </c>
      <c r="GJ210">
        <v>1.8547100000000001</v>
      </c>
      <c r="GK210">
        <v>1.8533900000000001</v>
      </c>
      <c r="GL210">
        <v>1.8565199999999999</v>
      </c>
      <c r="GM210">
        <v>0</v>
      </c>
      <c r="GN210">
        <v>0</v>
      </c>
      <c r="GO210">
        <v>0</v>
      </c>
      <c r="GP210">
        <v>0</v>
      </c>
      <c r="GQ210" t="s">
        <v>385</v>
      </c>
      <c r="GR210" t="s">
        <v>386</v>
      </c>
      <c r="GS210" t="s">
        <v>387</v>
      </c>
      <c r="GT210" t="s">
        <v>387</v>
      </c>
      <c r="GU210" t="s">
        <v>387</v>
      </c>
      <c r="GV210" t="s">
        <v>387</v>
      </c>
      <c r="GW210">
        <v>0</v>
      </c>
      <c r="GX210">
        <v>100</v>
      </c>
      <c r="GY210">
        <v>100</v>
      </c>
      <c r="GZ210">
        <v>2.048</v>
      </c>
      <c r="HA210">
        <v>5.4000000000000003E-3</v>
      </c>
      <c r="HB210">
        <v>0.2796175401742218</v>
      </c>
      <c r="HC210">
        <v>2.9318383021812969E-3</v>
      </c>
      <c r="HD210">
        <v>-1.3754559859485029E-6</v>
      </c>
      <c r="HE210">
        <v>3.0700474437127301E-10</v>
      </c>
      <c r="HF210">
        <v>-7.1567451799845402E-2</v>
      </c>
      <c r="HG210">
        <v>1.00384331276165E-2</v>
      </c>
      <c r="HH210">
        <v>-3.1532673711230711E-4</v>
      </c>
      <c r="HI210">
        <v>1.819468599177705E-6</v>
      </c>
      <c r="HJ210">
        <v>1</v>
      </c>
      <c r="HK210">
        <v>2112</v>
      </c>
      <c r="HL210">
        <v>3</v>
      </c>
      <c r="HM210">
        <v>29</v>
      </c>
      <c r="HN210">
        <v>7.6</v>
      </c>
      <c r="HO210">
        <v>7.6</v>
      </c>
      <c r="HP210">
        <v>2.1472199999999999</v>
      </c>
      <c r="HQ210">
        <v>2.2924799999999999</v>
      </c>
      <c r="HR210">
        <v>1.4978</v>
      </c>
      <c r="HS210">
        <v>2.3022499999999999</v>
      </c>
      <c r="HT210">
        <v>1.5478499999999999</v>
      </c>
      <c r="HU210">
        <v>2.4096700000000002</v>
      </c>
      <c r="HV210">
        <v>39.043599999999998</v>
      </c>
      <c r="HW210">
        <v>14.456</v>
      </c>
      <c r="HX210">
        <v>18</v>
      </c>
      <c r="HY210">
        <v>502.30599999999998</v>
      </c>
      <c r="HZ210">
        <v>486.83</v>
      </c>
      <c r="IA210">
        <v>27.423999999999999</v>
      </c>
      <c r="IB210">
        <v>32.553100000000001</v>
      </c>
      <c r="IC210">
        <v>30.0002</v>
      </c>
      <c r="ID210">
        <v>32.340899999999998</v>
      </c>
      <c r="IE210">
        <v>32.4377</v>
      </c>
      <c r="IF210">
        <v>43.155900000000003</v>
      </c>
      <c r="IG210">
        <v>42.145000000000003</v>
      </c>
      <c r="IH210">
        <v>0</v>
      </c>
      <c r="II210">
        <v>27.428799999999999</v>
      </c>
      <c r="IJ210">
        <v>1015.28</v>
      </c>
      <c r="IK210">
        <v>21.133299999999998</v>
      </c>
      <c r="IL210">
        <v>100.399</v>
      </c>
      <c r="IM210">
        <v>100.117</v>
      </c>
      <c r="IN210" t="s">
        <v>1943</v>
      </c>
    </row>
    <row r="211" spans="1:248" x14ac:dyDescent="0.2">
      <c r="A211">
        <v>195</v>
      </c>
      <c r="B211">
        <v>1660230479.5999999</v>
      </c>
      <c r="C211">
        <v>484.59999990463263</v>
      </c>
      <c r="D211" t="s">
        <v>747</v>
      </c>
      <c r="E211" t="s">
        <v>748</v>
      </c>
      <c r="F211">
        <v>1</v>
      </c>
      <c r="G211">
        <v>2</v>
      </c>
      <c r="H211" t="s">
        <v>376</v>
      </c>
      <c r="I211" t="s">
        <v>377</v>
      </c>
      <c r="J211" t="s">
        <v>378</v>
      </c>
      <c r="K211" t="s">
        <v>379</v>
      </c>
      <c r="L211" t="s">
        <v>380</v>
      </c>
      <c r="M211" t="s">
        <v>381</v>
      </c>
      <c r="N211">
        <v>1660230479.0999999</v>
      </c>
      <c r="O211">
        <f t="shared" si="102"/>
        <v>5.0336430962473573E-3</v>
      </c>
      <c r="P211">
        <f t="shared" si="103"/>
        <v>5.0336430962473573</v>
      </c>
      <c r="Q211">
        <f t="shared" si="104"/>
        <v>16.292764697712389</v>
      </c>
      <c r="R211">
        <f t="shared" si="105"/>
        <v>920.91600000000005</v>
      </c>
      <c r="S211">
        <f t="shared" si="106"/>
        <v>799.66453425331747</v>
      </c>
      <c r="T211">
        <f t="shared" si="107"/>
        <v>79.631174717464305</v>
      </c>
      <c r="U211">
        <f t="shared" si="108"/>
        <v>91.705483680832799</v>
      </c>
      <c r="V211">
        <f t="shared" si="109"/>
        <v>0.28474182235199147</v>
      </c>
      <c r="W211">
        <f t="shared" si="110"/>
        <v>2.913958833478894</v>
      </c>
      <c r="X211">
        <f t="shared" si="111"/>
        <v>0.27013790135205701</v>
      </c>
      <c r="Y211">
        <f t="shared" si="112"/>
        <v>0.17008585203158713</v>
      </c>
      <c r="Z211">
        <f t="shared" si="113"/>
        <v>321.51440399999996</v>
      </c>
      <c r="AA211">
        <f t="shared" si="114"/>
        <v>31.587430233715942</v>
      </c>
      <c r="AB211">
        <f t="shared" si="115"/>
        <v>30.8645</v>
      </c>
      <c r="AC211">
        <f t="shared" si="116"/>
        <v>4.4766409973640746</v>
      </c>
      <c r="AD211">
        <f t="shared" si="117"/>
        <v>59.581917996499158</v>
      </c>
      <c r="AE211">
        <f t="shared" si="118"/>
        <v>2.6878431185032796</v>
      </c>
      <c r="AF211">
        <f t="shared" si="119"/>
        <v>4.511172531675145</v>
      </c>
      <c r="AG211">
        <f t="shared" si="120"/>
        <v>1.788797878860795</v>
      </c>
      <c r="AH211">
        <f t="shared" si="121"/>
        <v>-221.98366054450847</v>
      </c>
      <c r="AI211">
        <f t="shared" si="122"/>
        <v>21.161012860530054</v>
      </c>
      <c r="AJ211">
        <f t="shared" si="123"/>
        <v>1.6296446265827473</v>
      </c>
      <c r="AK211">
        <f t="shared" si="124"/>
        <v>122.32140094260431</v>
      </c>
      <c r="AL211">
        <f t="shared" si="125"/>
        <v>47.106546402744861</v>
      </c>
      <c r="AM211">
        <f t="shared" si="126"/>
        <v>5.0790065296455804</v>
      </c>
      <c r="AN211">
        <f t="shared" si="127"/>
        <v>16.292764697712389</v>
      </c>
      <c r="AO211">
        <v>993.15182585114405</v>
      </c>
      <c r="AP211">
        <v>946.46381818181726</v>
      </c>
      <c r="AQ211">
        <v>5.1486338791641124</v>
      </c>
      <c r="AR211">
        <v>65.976057686478867</v>
      </c>
      <c r="AS211">
        <f t="shared" si="128"/>
        <v>5.0336430962473573</v>
      </c>
      <c r="AT211">
        <v>21.0634123838711</v>
      </c>
      <c r="AU211">
        <v>26.991492121212111</v>
      </c>
      <c r="AV211">
        <v>-8.1771539689996578E-3</v>
      </c>
      <c r="AW211">
        <v>81.048263138824893</v>
      </c>
      <c r="AX211">
        <v>0</v>
      </c>
      <c r="AY211">
        <v>0</v>
      </c>
      <c r="AZ211">
        <f t="shared" si="129"/>
        <v>1</v>
      </c>
      <c r="BA211">
        <f t="shared" si="130"/>
        <v>0</v>
      </c>
      <c r="BB211">
        <f t="shared" si="131"/>
        <v>51726.909467961763</v>
      </c>
      <c r="BC211">
        <f t="shared" si="132"/>
        <v>1999.99</v>
      </c>
      <c r="BD211">
        <f t="shared" si="133"/>
        <v>1681.1916000000001</v>
      </c>
      <c r="BE211">
        <f t="shared" si="134"/>
        <v>0.84060000300001503</v>
      </c>
      <c r="BF211">
        <f t="shared" si="135"/>
        <v>0.16075800579002894</v>
      </c>
      <c r="BG211">
        <v>6</v>
      </c>
      <c r="BH211">
        <v>0.5</v>
      </c>
      <c r="BI211" t="s">
        <v>382</v>
      </c>
      <c r="BJ211">
        <v>2</v>
      </c>
      <c r="BK211" t="b">
        <v>1</v>
      </c>
      <c r="BL211">
        <v>1660230479.0999999</v>
      </c>
      <c r="BM211">
        <v>920.91600000000005</v>
      </c>
      <c r="BN211">
        <v>983.04200000000003</v>
      </c>
      <c r="BO211">
        <v>26.991599999999998</v>
      </c>
      <c r="BP211">
        <v>21.0627</v>
      </c>
      <c r="BQ211">
        <v>918.86599999999999</v>
      </c>
      <c r="BR211">
        <v>26.9861</v>
      </c>
      <c r="BS211">
        <v>500.11799999999999</v>
      </c>
      <c r="BT211">
        <v>99.480800000000002</v>
      </c>
      <c r="BU211">
        <v>9.9925799999999995E-2</v>
      </c>
      <c r="BV211">
        <v>30.999199999999998</v>
      </c>
      <c r="BW211">
        <v>30.8645</v>
      </c>
      <c r="BX211">
        <v>999.9</v>
      </c>
      <c r="BY211">
        <v>0</v>
      </c>
      <c r="BZ211">
        <v>0</v>
      </c>
      <c r="CA211">
        <v>9963.1200000000008</v>
      </c>
      <c r="CB211">
        <v>0</v>
      </c>
      <c r="CC211">
        <v>17.5623</v>
      </c>
      <c r="CD211">
        <v>-62.125900000000001</v>
      </c>
      <c r="CE211">
        <v>946.46199999999999</v>
      </c>
      <c r="CF211">
        <v>1004.19</v>
      </c>
      <c r="CG211">
        <v>5.92882</v>
      </c>
      <c r="CH211">
        <v>983.04200000000003</v>
      </c>
      <c r="CI211">
        <v>21.0627</v>
      </c>
      <c r="CJ211">
        <v>2.6851400000000001</v>
      </c>
      <c r="CK211">
        <v>2.0953400000000002</v>
      </c>
      <c r="CL211">
        <v>22.194500000000001</v>
      </c>
      <c r="CM211">
        <v>18.183800000000002</v>
      </c>
      <c r="CN211">
        <v>1999.99</v>
      </c>
      <c r="CO211">
        <v>0.98000200000000004</v>
      </c>
      <c r="CP211">
        <v>1.99983E-2</v>
      </c>
      <c r="CQ211">
        <v>0</v>
      </c>
      <c r="CR211">
        <v>3.5230000000000001</v>
      </c>
      <c r="CS211">
        <v>0</v>
      </c>
      <c r="CT211">
        <v>23227.7</v>
      </c>
      <c r="CU211">
        <v>17412.3</v>
      </c>
      <c r="CV211">
        <v>42.5</v>
      </c>
      <c r="CW211">
        <v>43.686999999999998</v>
      </c>
      <c r="CX211">
        <v>42.561999999999998</v>
      </c>
      <c r="CY211">
        <v>42</v>
      </c>
      <c r="CZ211">
        <v>42.561999999999998</v>
      </c>
      <c r="DA211">
        <v>1959.99</v>
      </c>
      <c r="DB211">
        <v>40</v>
      </c>
      <c r="DC211">
        <v>0</v>
      </c>
      <c r="DD211">
        <v>1660230477.3</v>
      </c>
      <c r="DE211">
        <v>0</v>
      </c>
      <c r="DF211">
        <v>1660230021</v>
      </c>
      <c r="DG211" t="s">
        <v>383</v>
      </c>
      <c r="DH211">
        <v>1660230020</v>
      </c>
      <c r="DI211">
        <v>1660230021</v>
      </c>
      <c r="DJ211">
        <v>13</v>
      </c>
      <c r="DK211">
        <v>0.128</v>
      </c>
      <c r="DL211">
        <v>-1.4E-2</v>
      </c>
      <c r="DM211">
        <v>1.25</v>
      </c>
      <c r="DN211">
        <v>1.6E-2</v>
      </c>
      <c r="DO211">
        <v>400</v>
      </c>
      <c r="DP211">
        <v>22</v>
      </c>
      <c r="DQ211">
        <v>0.31</v>
      </c>
      <c r="DR211">
        <v>0.02</v>
      </c>
      <c r="DS211">
        <v>16.338834788673221</v>
      </c>
      <c r="DT211">
        <v>-0.44459924772365339</v>
      </c>
      <c r="DU211">
        <v>0.1242426959523219</v>
      </c>
      <c r="DV211">
        <v>1</v>
      </c>
      <c r="DW211">
        <v>46.992899250724577</v>
      </c>
      <c r="DX211">
        <v>-0.1070224827737213</v>
      </c>
      <c r="DY211">
        <v>3.9718108246152073E-2</v>
      </c>
      <c r="DZ211">
        <v>1</v>
      </c>
      <c r="EA211">
        <v>-61.818103333333333</v>
      </c>
      <c r="EB211">
        <v>-1.5398149054505501</v>
      </c>
      <c r="EC211">
        <v>0.1228831761832712</v>
      </c>
      <c r="ED211">
        <v>0</v>
      </c>
      <c r="EE211">
        <v>760.91186534980056</v>
      </c>
      <c r="EF211">
        <v>283.44218019829668</v>
      </c>
      <c r="EG211">
        <v>20.454315669017539</v>
      </c>
      <c r="EH211">
        <v>0</v>
      </c>
      <c r="EI211">
        <v>5.9984882500000003</v>
      </c>
      <c r="EJ211">
        <v>-0.39882090056286468</v>
      </c>
      <c r="EK211">
        <v>3.8461887751870719E-2</v>
      </c>
      <c r="EL211">
        <v>0</v>
      </c>
      <c r="EM211">
        <v>1.7838805429608311</v>
      </c>
      <c r="EN211">
        <v>4.0305185346683342E-2</v>
      </c>
      <c r="EO211">
        <v>2.942288810472564E-3</v>
      </c>
      <c r="EP211">
        <v>1</v>
      </c>
      <c r="EQ211">
        <v>3</v>
      </c>
      <c r="ER211">
        <v>6</v>
      </c>
      <c r="ES211" t="s">
        <v>401</v>
      </c>
      <c r="ET211">
        <v>2.9420099999999998</v>
      </c>
      <c r="EU211">
        <v>2.8008500000000001</v>
      </c>
      <c r="EV211">
        <v>0.15811800000000001</v>
      </c>
      <c r="EW211">
        <v>0.16481599999999999</v>
      </c>
      <c r="EX211">
        <v>0.116993</v>
      </c>
      <c r="EY211">
        <v>9.8198999999999995E-2</v>
      </c>
      <c r="EZ211">
        <v>17235.400000000001</v>
      </c>
      <c r="FA211">
        <v>17930.599999999999</v>
      </c>
      <c r="FB211">
        <v>23812</v>
      </c>
      <c r="FC211">
        <v>24989.7</v>
      </c>
      <c r="FD211">
        <v>33659.1</v>
      </c>
      <c r="FE211">
        <v>35989.4</v>
      </c>
      <c r="FF211">
        <v>43418.8</v>
      </c>
      <c r="FG211">
        <v>46195.1</v>
      </c>
      <c r="FH211">
        <v>1.9590700000000001</v>
      </c>
      <c r="FI211">
        <v>1.83595</v>
      </c>
      <c r="FJ211">
        <v>6.0021900000000003E-2</v>
      </c>
      <c r="FK211">
        <v>0</v>
      </c>
      <c r="FL211">
        <v>29.8902</v>
      </c>
      <c r="FM211">
        <v>999.9</v>
      </c>
      <c r="FN211">
        <v>58.6</v>
      </c>
      <c r="FO211">
        <v>35.700000000000003</v>
      </c>
      <c r="FP211">
        <v>34.585099999999997</v>
      </c>
      <c r="FQ211">
        <v>64.117599999999996</v>
      </c>
      <c r="FR211">
        <v>21.967099999999999</v>
      </c>
      <c r="FS211">
        <v>1</v>
      </c>
      <c r="FT211">
        <v>0.437386</v>
      </c>
      <c r="FU211">
        <v>1.7923899999999999</v>
      </c>
      <c r="FV211">
        <v>20.311900000000001</v>
      </c>
      <c r="FW211">
        <v>5.2107000000000001</v>
      </c>
      <c r="FX211">
        <v>11.9053</v>
      </c>
      <c r="FY211">
        <v>5.0031499999999998</v>
      </c>
      <c r="FZ211">
        <v>3.2902999999999998</v>
      </c>
      <c r="GA211">
        <v>9999</v>
      </c>
      <c r="GB211">
        <v>9999</v>
      </c>
      <c r="GC211">
        <v>9999</v>
      </c>
      <c r="GD211">
        <v>999.9</v>
      </c>
      <c r="GE211">
        <v>1.85964</v>
      </c>
      <c r="GF211">
        <v>1.85466</v>
      </c>
      <c r="GG211">
        <v>1.8577999999999999</v>
      </c>
      <c r="GH211">
        <v>1.85623</v>
      </c>
      <c r="GI211">
        <v>1.8550199999999999</v>
      </c>
      <c r="GJ211">
        <v>1.8547100000000001</v>
      </c>
      <c r="GK211">
        <v>1.85338</v>
      </c>
      <c r="GL211">
        <v>1.8565</v>
      </c>
      <c r="GM211">
        <v>0</v>
      </c>
      <c r="GN211">
        <v>0</v>
      </c>
      <c r="GO211">
        <v>0</v>
      </c>
      <c r="GP211">
        <v>0</v>
      </c>
      <c r="GQ211" t="s">
        <v>385</v>
      </c>
      <c r="GR211" t="s">
        <v>386</v>
      </c>
      <c r="GS211" t="s">
        <v>387</v>
      </c>
      <c r="GT211" t="s">
        <v>387</v>
      </c>
      <c r="GU211" t="s">
        <v>387</v>
      </c>
      <c r="GV211" t="s">
        <v>387</v>
      </c>
      <c r="GW211">
        <v>0</v>
      </c>
      <c r="GX211">
        <v>100</v>
      </c>
      <c r="GY211">
        <v>100</v>
      </c>
      <c r="GZ211">
        <v>2.0529999999999999</v>
      </c>
      <c r="HA211">
        <v>5.4999999999999997E-3</v>
      </c>
      <c r="HB211">
        <v>0.2796175401742218</v>
      </c>
      <c r="HC211">
        <v>2.9318383021812969E-3</v>
      </c>
      <c r="HD211">
        <v>-1.3754559859485029E-6</v>
      </c>
      <c r="HE211">
        <v>3.0700474437127301E-10</v>
      </c>
      <c r="HF211">
        <v>-7.1567451799845402E-2</v>
      </c>
      <c r="HG211">
        <v>1.00384331276165E-2</v>
      </c>
      <c r="HH211">
        <v>-3.1532673711230711E-4</v>
      </c>
      <c r="HI211">
        <v>1.819468599177705E-6</v>
      </c>
      <c r="HJ211">
        <v>1</v>
      </c>
      <c r="HK211">
        <v>2112</v>
      </c>
      <c r="HL211">
        <v>3</v>
      </c>
      <c r="HM211">
        <v>29</v>
      </c>
      <c r="HN211">
        <v>7.7</v>
      </c>
      <c r="HO211">
        <v>7.6</v>
      </c>
      <c r="HP211">
        <v>2.1594199999999999</v>
      </c>
      <c r="HQ211">
        <v>2.2936999999999999</v>
      </c>
      <c r="HR211">
        <v>1.4978</v>
      </c>
      <c r="HS211">
        <v>2.3022499999999999</v>
      </c>
      <c r="HT211">
        <v>1.5478499999999999</v>
      </c>
      <c r="HU211">
        <v>2.4487299999999999</v>
      </c>
      <c r="HV211">
        <v>39.043599999999998</v>
      </c>
      <c r="HW211">
        <v>14.438499999999999</v>
      </c>
      <c r="HX211">
        <v>18</v>
      </c>
      <c r="HY211">
        <v>502.22</v>
      </c>
      <c r="HZ211">
        <v>486.91199999999998</v>
      </c>
      <c r="IA211">
        <v>27.423400000000001</v>
      </c>
      <c r="IB211">
        <v>32.553899999999999</v>
      </c>
      <c r="IC211">
        <v>30.0001</v>
      </c>
      <c r="ID211">
        <v>32.341500000000003</v>
      </c>
      <c r="IE211">
        <v>32.4377</v>
      </c>
      <c r="IF211">
        <v>43.288699999999999</v>
      </c>
      <c r="IG211">
        <v>42.145000000000003</v>
      </c>
      <c r="IH211">
        <v>0</v>
      </c>
      <c r="II211">
        <v>27.427900000000001</v>
      </c>
      <c r="IJ211">
        <v>1015.28</v>
      </c>
      <c r="IK211">
        <v>21.147300000000001</v>
      </c>
      <c r="IL211">
        <v>100.399</v>
      </c>
      <c r="IM211">
        <v>100.117</v>
      </c>
      <c r="IN211" t="s">
        <v>1943</v>
      </c>
    </row>
    <row r="212" spans="1:248" x14ac:dyDescent="0.2">
      <c r="A212">
        <v>196</v>
      </c>
      <c r="B212">
        <v>1660230480.5999999</v>
      </c>
      <c r="C212">
        <v>485.59999990463263</v>
      </c>
      <c r="D212" t="s">
        <v>749</v>
      </c>
      <c r="E212" t="s">
        <v>750</v>
      </c>
      <c r="F212">
        <v>1</v>
      </c>
      <c r="G212">
        <v>2</v>
      </c>
      <c r="H212" t="s">
        <v>376</v>
      </c>
      <c r="I212" t="s">
        <v>377</v>
      </c>
      <c r="J212" t="s">
        <v>378</v>
      </c>
      <c r="K212" t="s">
        <v>379</v>
      </c>
      <c r="L212" t="s">
        <v>380</v>
      </c>
      <c r="M212" t="s">
        <v>381</v>
      </c>
      <c r="N212">
        <v>1660230479.5999999</v>
      </c>
      <c r="O212">
        <f t="shared" si="102"/>
        <v>5.0245961073102294E-3</v>
      </c>
      <c r="P212">
        <f t="shared" si="103"/>
        <v>5.024596107310229</v>
      </c>
      <c r="Q212">
        <f t="shared" si="104"/>
        <v>16.427410305692067</v>
      </c>
      <c r="R212">
        <f t="shared" si="105"/>
        <v>923.40550000000007</v>
      </c>
      <c r="S212">
        <f t="shared" si="106"/>
        <v>801.06295083182658</v>
      </c>
      <c r="T212">
        <f t="shared" si="107"/>
        <v>79.770307052106901</v>
      </c>
      <c r="U212">
        <f t="shared" si="108"/>
        <v>91.953248108797382</v>
      </c>
      <c r="V212">
        <f t="shared" si="109"/>
        <v>0.28403973102968605</v>
      </c>
      <c r="W212">
        <f t="shared" si="110"/>
        <v>2.9142862379053831</v>
      </c>
      <c r="X212">
        <f t="shared" si="111"/>
        <v>0.26950730825474689</v>
      </c>
      <c r="Y212">
        <f t="shared" si="112"/>
        <v>0.16968576492361509</v>
      </c>
      <c r="Z212">
        <f t="shared" si="113"/>
        <v>321.51599999999996</v>
      </c>
      <c r="AA212">
        <f t="shared" si="114"/>
        <v>31.589136252595701</v>
      </c>
      <c r="AB212">
        <f t="shared" si="115"/>
        <v>30.866599999999998</v>
      </c>
      <c r="AC212">
        <f t="shared" si="116"/>
        <v>4.4771775789217898</v>
      </c>
      <c r="AD212">
        <f t="shared" si="117"/>
        <v>59.57459301534336</v>
      </c>
      <c r="AE212">
        <f t="shared" si="118"/>
        <v>2.68742073553965</v>
      </c>
      <c r="AF212">
        <f t="shared" si="119"/>
        <v>4.5110182034269348</v>
      </c>
      <c r="AG212">
        <f t="shared" si="120"/>
        <v>1.7897568433821398</v>
      </c>
      <c r="AH212">
        <f t="shared" si="121"/>
        <v>-221.58468833238112</v>
      </c>
      <c r="AI212">
        <f t="shared" si="122"/>
        <v>20.73917995485029</v>
      </c>
      <c r="AJ212">
        <f t="shared" si="123"/>
        <v>1.5969909634042196</v>
      </c>
      <c r="AK212">
        <f t="shared" si="124"/>
        <v>122.26748258587334</v>
      </c>
      <c r="AL212">
        <f t="shared" si="125"/>
        <v>47.107804408984705</v>
      </c>
      <c r="AM212">
        <f t="shared" si="126"/>
        <v>5.0745136429031499</v>
      </c>
      <c r="AN212">
        <f t="shared" si="127"/>
        <v>16.427410305692067</v>
      </c>
      <c r="AO212">
        <v>998.35117326553359</v>
      </c>
      <c r="AP212">
        <v>951.57986666666659</v>
      </c>
      <c r="AQ212">
        <v>5.132550190700468</v>
      </c>
      <c r="AR212">
        <v>65.976057686478867</v>
      </c>
      <c r="AS212">
        <f t="shared" si="128"/>
        <v>5.024596107310229</v>
      </c>
      <c r="AT212">
        <v>21.063080844443132</v>
      </c>
      <c r="AU212">
        <v>26.983192727272709</v>
      </c>
      <c r="AV212">
        <v>-8.5416688943304869E-3</v>
      </c>
      <c r="AW212">
        <v>81.048263138824893</v>
      </c>
      <c r="AX212">
        <v>0</v>
      </c>
      <c r="AY212">
        <v>0</v>
      </c>
      <c r="AZ212">
        <f t="shared" si="129"/>
        <v>1</v>
      </c>
      <c r="BA212">
        <f t="shared" si="130"/>
        <v>0</v>
      </c>
      <c r="BB212">
        <f t="shared" si="131"/>
        <v>51736.303711292581</v>
      </c>
      <c r="BC212">
        <f t="shared" si="132"/>
        <v>2000</v>
      </c>
      <c r="BD212">
        <f t="shared" si="133"/>
        <v>1681.1999999999998</v>
      </c>
      <c r="BE212">
        <f t="shared" si="134"/>
        <v>0.8405999999999999</v>
      </c>
      <c r="BF212">
        <f t="shared" si="135"/>
        <v>0.16075799999999998</v>
      </c>
      <c r="BG212">
        <v>6</v>
      </c>
      <c r="BH212">
        <v>0.5</v>
      </c>
      <c r="BI212" t="s">
        <v>382</v>
      </c>
      <c r="BJ212">
        <v>2</v>
      </c>
      <c r="BK212" t="b">
        <v>1</v>
      </c>
      <c r="BL212">
        <v>1660230479.5999999</v>
      </c>
      <c r="BM212">
        <v>923.40550000000007</v>
      </c>
      <c r="BN212">
        <v>985.54549999999995</v>
      </c>
      <c r="BO212">
        <v>26.987400000000001</v>
      </c>
      <c r="BP212">
        <v>21.063500000000001</v>
      </c>
      <c r="BQ212">
        <v>921.35199999999998</v>
      </c>
      <c r="BR212">
        <v>26.981950000000001</v>
      </c>
      <c r="BS212">
        <v>500.09949999999998</v>
      </c>
      <c r="BT212">
        <v>99.480649999999997</v>
      </c>
      <c r="BU212">
        <v>9.992224999999999E-2</v>
      </c>
      <c r="BV212">
        <v>30.9986</v>
      </c>
      <c r="BW212">
        <v>30.866599999999998</v>
      </c>
      <c r="BX212">
        <v>999.9</v>
      </c>
      <c r="BY212">
        <v>0</v>
      </c>
      <c r="BZ212">
        <v>0</v>
      </c>
      <c r="CA212">
        <v>9965</v>
      </c>
      <c r="CB212">
        <v>0</v>
      </c>
      <c r="CC212">
        <v>17.623349999999999</v>
      </c>
      <c r="CD212">
        <v>-62.140250000000002</v>
      </c>
      <c r="CE212">
        <v>949.01649999999995</v>
      </c>
      <c r="CF212">
        <v>1006.75</v>
      </c>
      <c r="CG212">
        <v>5.92387</v>
      </c>
      <c r="CH212">
        <v>985.54549999999995</v>
      </c>
      <c r="CI212">
        <v>21.063500000000001</v>
      </c>
      <c r="CJ212">
        <v>2.6847249999999998</v>
      </c>
      <c r="CK212">
        <v>2.095415</v>
      </c>
      <c r="CL212">
        <v>22.191949999999999</v>
      </c>
      <c r="CM212">
        <v>18.184349999999998</v>
      </c>
      <c r="CN212">
        <v>2000</v>
      </c>
      <c r="CO212">
        <v>0.98000200000000004</v>
      </c>
      <c r="CP212">
        <v>1.99983E-2</v>
      </c>
      <c r="CQ212">
        <v>0</v>
      </c>
      <c r="CR212">
        <v>3.2805</v>
      </c>
      <c r="CS212">
        <v>0</v>
      </c>
      <c r="CT212">
        <v>23226.55</v>
      </c>
      <c r="CU212">
        <v>17412.349999999999</v>
      </c>
      <c r="CV212">
        <v>42.5</v>
      </c>
      <c r="CW212">
        <v>43.686999999999998</v>
      </c>
      <c r="CX212">
        <v>42.561999999999998</v>
      </c>
      <c r="CY212">
        <v>42</v>
      </c>
      <c r="CZ212">
        <v>42.561999999999998</v>
      </c>
      <c r="DA212">
        <v>1960</v>
      </c>
      <c r="DB212">
        <v>40</v>
      </c>
      <c r="DC212">
        <v>0</v>
      </c>
      <c r="DD212">
        <v>1660230478.5</v>
      </c>
      <c r="DE212">
        <v>0</v>
      </c>
      <c r="DF212">
        <v>1660230021</v>
      </c>
      <c r="DG212" t="s">
        <v>383</v>
      </c>
      <c r="DH212">
        <v>1660230020</v>
      </c>
      <c r="DI212">
        <v>1660230021</v>
      </c>
      <c r="DJ212">
        <v>13</v>
      </c>
      <c r="DK212">
        <v>0.128</v>
      </c>
      <c r="DL212">
        <v>-1.4E-2</v>
      </c>
      <c r="DM212">
        <v>1.25</v>
      </c>
      <c r="DN212">
        <v>1.6E-2</v>
      </c>
      <c r="DO212">
        <v>400</v>
      </c>
      <c r="DP212">
        <v>22</v>
      </c>
      <c r="DQ212">
        <v>0.31</v>
      </c>
      <c r="DR212">
        <v>0.02</v>
      </c>
      <c r="DS212">
        <v>16.338834788673221</v>
      </c>
      <c r="DT212">
        <v>-0.44459924772365339</v>
      </c>
      <c r="DU212">
        <v>0.1242426959523219</v>
      </c>
      <c r="DV212">
        <v>1</v>
      </c>
      <c r="DW212">
        <v>46.992899250724577</v>
      </c>
      <c r="DX212">
        <v>-0.1070224827737213</v>
      </c>
      <c r="DY212">
        <v>3.9718108246152073E-2</v>
      </c>
      <c r="DZ212">
        <v>1</v>
      </c>
      <c r="EA212">
        <v>-61.818103333333333</v>
      </c>
      <c r="EB212">
        <v>-1.5398149054505501</v>
      </c>
      <c r="EC212">
        <v>0.1228831761832712</v>
      </c>
      <c r="ED212">
        <v>0</v>
      </c>
      <c r="EE212">
        <v>760.91186534980056</v>
      </c>
      <c r="EF212">
        <v>283.44218019829668</v>
      </c>
      <c r="EG212">
        <v>20.454315669017539</v>
      </c>
      <c r="EH212">
        <v>0</v>
      </c>
      <c r="EI212">
        <v>5.9984882500000003</v>
      </c>
      <c r="EJ212">
        <v>-0.39882090056286468</v>
      </c>
      <c r="EK212">
        <v>3.8461887751870719E-2</v>
      </c>
      <c r="EL212">
        <v>0</v>
      </c>
      <c r="EM212">
        <v>1.7838805429608311</v>
      </c>
      <c r="EN212">
        <v>4.0305185346683342E-2</v>
      </c>
      <c r="EO212">
        <v>2.942288810472564E-3</v>
      </c>
      <c r="EP212">
        <v>1</v>
      </c>
      <c r="EQ212">
        <v>3</v>
      </c>
      <c r="ER212">
        <v>6</v>
      </c>
      <c r="ES212" t="s">
        <v>401</v>
      </c>
      <c r="ET212">
        <v>2.94197</v>
      </c>
      <c r="EU212">
        <v>2.8008299999999999</v>
      </c>
      <c r="EV212">
        <v>0.15865799999999999</v>
      </c>
      <c r="EW212">
        <v>0.165351</v>
      </c>
      <c r="EX212">
        <v>0.116968</v>
      </c>
      <c r="EY212">
        <v>9.8201700000000003E-2</v>
      </c>
      <c r="EZ212">
        <v>17224.400000000001</v>
      </c>
      <c r="FA212">
        <v>17919</v>
      </c>
      <c r="FB212">
        <v>23812.1</v>
      </c>
      <c r="FC212">
        <v>24989.599999999999</v>
      </c>
      <c r="FD212">
        <v>33660.400000000001</v>
      </c>
      <c r="FE212">
        <v>35989.1</v>
      </c>
      <c r="FF212">
        <v>43419.1</v>
      </c>
      <c r="FG212">
        <v>46194.8</v>
      </c>
      <c r="FH212">
        <v>1.95903</v>
      </c>
      <c r="FI212">
        <v>1.83595</v>
      </c>
      <c r="FJ212">
        <v>6.0696199999999999E-2</v>
      </c>
      <c r="FK212">
        <v>0</v>
      </c>
      <c r="FL212">
        <v>29.889800000000001</v>
      </c>
      <c r="FM212">
        <v>999.9</v>
      </c>
      <c r="FN212">
        <v>58.6</v>
      </c>
      <c r="FO212">
        <v>35.700000000000003</v>
      </c>
      <c r="FP212">
        <v>34.584899999999998</v>
      </c>
      <c r="FQ212">
        <v>64.077600000000004</v>
      </c>
      <c r="FR212">
        <v>22.011199999999999</v>
      </c>
      <c r="FS212">
        <v>1</v>
      </c>
      <c r="FT212">
        <v>0.43732700000000002</v>
      </c>
      <c r="FU212">
        <v>1.7871600000000001</v>
      </c>
      <c r="FV212">
        <v>20.311900000000001</v>
      </c>
      <c r="FW212">
        <v>5.2107000000000001</v>
      </c>
      <c r="FX212">
        <v>11.9056</v>
      </c>
      <c r="FY212">
        <v>5.0031499999999998</v>
      </c>
      <c r="FZ212">
        <v>3.2902499999999999</v>
      </c>
      <c r="GA212">
        <v>9999</v>
      </c>
      <c r="GB212">
        <v>9999</v>
      </c>
      <c r="GC212">
        <v>9999</v>
      </c>
      <c r="GD212">
        <v>999.9</v>
      </c>
      <c r="GE212">
        <v>1.85965</v>
      </c>
      <c r="GF212">
        <v>1.85467</v>
      </c>
      <c r="GG212">
        <v>1.8577999999999999</v>
      </c>
      <c r="GH212">
        <v>1.8562399999999999</v>
      </c>
      <c r="GI212">
        <v>1.8550199999999999</v>
      </c>
      <c r="GJ212">
        <v>1.8547100000000001</v>
      </c>
      <c r="GK212">
        <v>1.85338</v>
      </c>
      <c r="GL212">
        <v>1.8565</v>
      </c>
      <c r="GM212">
        <v>0</v>
      </c>
      <c r="GN212">
        <v>0</v>
      </c>
      <c r="GO212">
        <v>0</v>
      </c>
      <c r="GP212">
        <v>0</v>
      </c>
      <c r="GQ212" t="s">
        <v>385</v>
      </c>
      <c r="GR212" t="s">
        <v>386</v>
      </c>
      <c r="GS212" t="s">
        <v>387</v>
      </c>
      <c r="GT212" t="s">
        <v>387</v>
      </c>
      <c r="GU212" t="s">
        <v>387</v>
      </c>
      <c r="GV212" t="s">
        <v>387</v>
      </c>
      <c r="GW212">
        <v>0</v>
      </c>
      <c r="GX212">
        <v>100</v>
      </c>
      <c r="GY212">
        <v>100</v>
      </c>
      <c r="GZ212">
        <v>2.0590000000000002</v>
      </c>
      <c r="HA212">
        <v>5.4000000000000003E-3</v>
      </c>
      <c r="HB212">
        <v>0.2796175401742218</v>
      </c>
      <c r="HC212">
        <v>2.9318383021812969E-3</v>
      </c>
      <c r="HD212">
        <v>-1.3754559859485029E-6</v>
      </c>
      <c r="HE212">
        <v>3.0700474437127301E-10</v>
      </c>
      <c r="HF212">
        <v>-7.1567451799845402E-2</v>
      </c>
      <c r="HG212">
        <v>1.00384331276165E-2</v>
      </c>
      <c r="HH212">
        <v>-3.1532673711230711E-4</v>
      </c>
      <c r="HI212">
        <v>1.819468599177705E-6</v>
      </c>
      <c r="HJ212">
        <v>1</v>
      </c>
      <c r="HK212">
        <v>2112</v>
      </c>
      <c r="HL212">
        <v>3</v>
      </c>
      <c r="HM212">
        <v>29</v>
      </c>
      <c r="HN212">
        <v>7.7</v>
      </c>
      <c r="HO212">
        <v>7.7</v>
      </c>
      <c r="HP212">
        <v>2.16553</v>
      </c>
      <c r="HQ212">
        <v>2.31812</v>
      </c>
      <c r="HR212">
        <v>1.4978</v>
      </c>
      <c r="HS212">
        <v>2.3022499999999999</v>
      </c>
      <c r="HT212">
        <v>1.5478499999999999</v>
      </c>
      <c r="HU212">
        <v>2.34253</v>
      </c>
      <c r="HV212">
        <v>39.043599999999998</v>
      </c>
      <c r="HW212">
        <v>14.4472</v>
      </c>
      <c r="HX212">
        <v>18</v>
      </c>
      <c r="HY212">
        <v>502.19200000000001</v>
      </c>
      <c r="HZ212">
        <v>486.91899999999998</v>
      </c>
      <c r="IA212">
        <v>27.423100000000002</v>
      </c>
      <c r="IB212">
        <v>32.5548</v>
      </c>
      <c r="IC212">
        <v>30.0001</v>
      </c>
      <c r="ID212">
        <v>32.341900000000003</v>
      </c>
      <c r="IE212">
        <v>32.438600000000001</v>
      </c>
      <c r="IF212">
        <v>43.5154</v>
      </c>
      <c r="IG212">
        <v>42.145000000000003</v>
      </c>
      <c r="IH212">
        <v>0</v>
      </c>
      <c r="II212">
        <v>27.427900000000001</v>
      </c>
      <c r="IJ212">
        <v>1025.33</v>
      </c>
      <c r="IK212">
        <v>21.158799999999999</v>
      </c>
      <c r="IL212">
        <v>100.4</v>
      </c>
      <c r="IM212">
        <v>100.116</v>
      </c>
      <c r="IN212" t="s">
        <v>1943</v>
      </c>
    </row>
    <row r="213" spans="1:248" x14ac:dyDescent="0.2">
      <c r="A213">
        <v>197</v>
      </c>
      <c r="B213">
        <v>1660230481.5999999</v>
      </c>
      <c r="C213">
        <v>486.59999990463263</v>
      </c>
      <c r="D213" t="s">
        <v>751</v>
      </c>
      <c r="E213" t="s">
        <v>752</v>
      </c>
      <c r="F213">
        <v>1</v>
      </c>
      <c r="G213">
        <v>2</v>
      </c>
      <c r="H213" t="s">
        <v>376</v>
      </c>
      <c r="I213" t="s">
        <v>377</v>
      </c>
      <c r="J213" t="s">
        <v>378</v>
      </c>
      <c r="K213" t="s">
        <v>379</v>
      </c>
      <c r="L213" t="s">
        <v>380</v>
      </c>
      <c r="M213" t="s">
        <v>381</v>
      </c>
      <c r="N213">
        <v>1660230481.0999999</v>
      </c>
      <c r="O213">
        <f t="shared" si="102"/>
        <v>5.0181870578017516E-3</v>
      </c>
      <c r="P213">
        <f t="shared" si="103"/>
        <v>5.018187057801752</v>
      </c>
      <c r="Q213">
        <f t="shared" si="104"/>
        <v>16.730680212804845</v>
      </c>
      <c r="R213">
        <f t="shared" si="105"/>
        <v>930.82799999999997</v>
      </c>
      <c r="S213">
        <f t="shared" si="106"/>
        <v>806.09837976447056</v>
      </c>
      <c r="T213">
        <f t="shared" si="107"/>
        <v>80.271089722731716</v>
      </c>
      <c r="U213">
        <f t="shared" si="108"/>
        <v>92.691636380986807</v>
      </c>
      <c r="V213">
        <f t="shared" si="109"/>
        <v>0.28296065141441223</v>
      </c>
      <c r="W213">
        <f t="shared" si="110"/>
        <v>2.9169066187272565</v>
      </c>
      <c r="X213">
        <f t="shared" si="111"/>
        <v>0.26854767564938259</v>
      </c>
      <c r="Y213">
        <f t="shared" si="112"/>
        <v>0.16907604555058164</v>
      </c>
      <c r="Z213">
        <f t="shared" si="113"/>
        <v>321.51599999999996</v>
      </c>
      <c r="AA213">
        <f t="shared" si="114"/>
        <v>31.588913094765346</v>
      </c>
      <c r="AB213">
        <f t="shared" si="115"/>
        <v>30.8782</v>
      </c>
      <c r="AC213">
        <f t="shared" si="116"/>
        <v>4.480142562825665</v>
      </c>
      <c r="AD213">
        <f t="shared" si="117"/>
        <v>59.554804231538547</v>
      </c>
      <c r="AE213">
        <f t="shared" si="118"/>
        <v>2.6863136141496504</v>
      </c>
      <c r="AF213">
        <f t="shared" si="119"/>
        <v>4.5106581220647426</v>
      </c>
      <c r="AG213">
        <f t="shared" si="120"/>
        <v>1.7938289486760146</v>
      </c>
      <c r="AH213">
        <f t="shared" si="121"/>
        <v>-221.30204924905723</v>
      </c>
      <c r="AI213">
        <f t="shared" si="122"/>
        <v>18.713496085830002</v>
      </c>
      <c r="AJ213">
        <f t="shared" si="123"/>
        <v>1.4397840140772626</v>
      </c>
      <c r="AK213">
        <f t="shared" si="124"/>
        <v>120.36723085084998</v>
      </c>
      <c r="AL213">
        <f t="shared" si="125"/>
        <v>47.114227229226451</v>
      </c>
      <c r="AM213">
        <f t="shared" si="126"/>
        <v>5.0633703173664371</v>
      </c>
      <c r="AN213">
        <f t="shared" si="127"/>
        <v>16.730680212804845</v>
      </c>
      <c r="AO213">
        <v>1003.578134604028</v>
      </c>
      <c r="AP213">
        <v>956.62479393939418</v>
      </c>
      <c r="AQ213">
        <v>5.0956416582113739</v>
      </c>
      <c r="AR213">
        <v>65.976057686478867</v>
      </c>
      <c r="AS213">
        <f t="shared" si="128"/>
        <v>5.018187057801752</v>
      </c>
      <c r="AT213">
        <v>21.062994823974002</v>
      </c>
      <c r="AU213">
        <v>26.97615090909089</v>
      </c>
      <c r="AV213">
        <v>-8.5795260636287174E-3</v>
      </c>
      <c r="AW213">
        <v>81.048263138824893</v>
      </c>
      <c r="AX213">
        <v>0</v>
      </c>
      <c r="AY213">
        <v>0</v>
      </c>
      <c r="AZ213">
        <f t="shared" si="129"/>
        <v>1</v>
      </c>
      <c r="BA213">
        <f t="shared" si="130"/>
        <v>0</v>
      </c>
      <c r="BB213">
        <f t="shared" si="131"/>
        <v>51810.947161906173</v>
      </c>
      <c r="BC213">
        <f t="shared" si="132"/>
        <v>2000</v>
      </c>
      <c r="BD213">
        <f t="shared" si="133"/>
        <v>1681.1999999999998</v>
      </c>
      <c r="BE213">
        <f t="shared" si="134"/>
        <v>0.8405999999999999</v>
      </c>
      <c r="BF213">
        <f t="shared" si="135"/>
        <v>0.16075799999999998</v>
      </c>
      <c r="BG213">
        <v>6</v>
      </c>
      <c r="BH213">
        <v>0.5</v>
      </c>
      <c r="BI213" t="s">
        <v>382</v>
      </c>
      <c r="BJ213">
        <v>2</v>
      </c>
      <c r="BK213" t="b">
        <v>1</v>
      </c>
      <c r="BL213">
        <v>1660230481.0999999</v>
      </c>
      <c r="BM213">
        <v>930.82799999999997</v>
      </c>
      <c r="BN213">
        <v>993.01099999999997</v>
      </c>
      <c r="BO213">
        <v>26.976500000000001</v>
      </c>
      <c r="BP213">
        <v>21.065300000000001</v>
      </c>
      <c r="BQ213">
        <v>928.76599999999996</v>
      </c>
      <c r="BR213">
        <v>26.971</v>
      </c>
      <c r="BS213">
        <v>500.07900000000001</v>
      </c>
      <c r="BT213">
        <v>99.48</v>
      </c>
      <c r="BU213">
        <v>9.9768099999999998E-2</v>
      </c>
      <c r="BV213">
        <v>30.997199999999999</v>
      </c>
      <c r="BW213">
        <v>30.8782</v>
      </c>
      <c r="BX213">
        <v>999.9</v>
      </c>
      <c r="BY213">
        <v>0</v>
      </c>
      <c r="BZ213">
        <v>0</v>
      </c>
      <c r="CA213">
        <v>9980</v>
      </c>
      <c r="CB213">
        <v>0</v>
      </c>
      <c r="CC213">
        <v>17.696000000000002</v>
      </c>
      <c r="CD213">
        <v>-62.182400000000001</v>
      </c>
      <c r="CE213">
        <v>956.63499999999999</v>
      </c>
      <c r="CF213">
        <v>1014.38</v>
      </c>
      <c r="CG213">
        <v>5.9112499999999999</v>
      </c>
      <c r="CH213">
        <v>993.01099999999997</v>
      </c>
      <c r="CI213">
        <v>21.065300000000001</v>
      </c>
      <c r="CJ213">
        <v>2.68363</v>
      </c>
      <c r="CK213">
        <v>2.09558</v>
      </c>
      <c r="CL213">
        <v>22.185199999999998</v>
      </c>
      <c r="CM213">
        <v>18.185600000000001</v>
      </c>
      <c r="CN213">
        <v>2000</v>
      </c>
      <c r="CO213">
        <v>0.98000200000000004</v>
      </c>
      <c r="CP213">
        <v>1.99983E-2</v>
      </c>
      <c r="CQ213">
        <v>0</v>
      </c>
      <c r="CR213">
        <v>1.7</v>
      </c>
      <c r="CS213">
        <v>0</v>
      </c>
      <c r="CT213">
        <v>23224.400000000001</v>
      </c>
      <c r="CU213">
        <v>17412.3</v>
      </c>
      <c r="CV213">
        <v>42.5</v>
      </c>
      <c r="CW213">
        <v>43.625</v>
      </c>
      <c r="CX213">
        <v>42.561999999999998</v>
      </c>
      <c r="CY213">
        <v>42</v>
      </c>
      <c r="CZ213">
        <v>42.561999999999998</v>
      </c>
      <c r="DA213">
        <v>1960</v>
      </c>
      <c r="DB213">
        <v>40</v>
      </c>
      <c r="DC213">
        <v>0</v>
      </c>
      <c r="DD213">
        <v>1660230479.7</v>
      </c>
      <c r="DE213">
        <v>0</v>
      </c>
      <c r="DF213">
        <v>1660230021</v>
      </c>
      <c r="DG213" t="s">
        <v>383</v>
      </c>
      <c r="DH213">
        <v>1660230020</v>
      </c>
      <c r="DI213">
        <v>1660230021</v>
      </c>
      <c r="DJ213">
        <v>13</v>
      </c>
      <c r="DK213">
        <v>0.128</v>
      </c>
      <c r="DL213">
        <v>-1.4E-2</v>
      </c>
      <c r="DM213">
        <v>1.25</v>
      </c>
      <c r="DN213">
        <v>1.6E-2</v>
      </c>
      <c r="DO213">
        <v>400</v>
      </c>
      <c r="DP213">
        <v>22</v>
      </c>
      <c r="DQ213">
        <v>0.31</v>
      </c>
      <c r="DR213">
        <v>0.02</v>
      </c>
      <c r="DS213">
        <v>16.31549209509658</v>
      </c>
      <c r="DT213">
        <v>9.6207736742557712E-2</v>
      </c>
      <c r="DU213">
        <v>0.1018866047738156</v>
      </c>
      <c r="DV213">
        <v>1</v>
      </c>
      <c r="DW213">
        <v>47.004128149928377</v>
      </c>
      <c r="DX213">
        <v>0.18597605694693331</v>
      </c>
      <c r="DY213">
        <v>5.1294188148553861E-2</v>
      </c>
      <c r="DZ213">
        <v>1</v>
      </c>
      <c r="EA213">
        <v>-61.864722580645157</v>
      </c>
      <c r="EB213">
        <v>-1.8186532258064889</v>
      </c>
      <c r="EC213">
        <v>0.15028174552653281</v>
      </c>
      <c r="ED213">
        <v>0</v>
      </c>
      <c r="EE213">
        <v>770.40158504641533</v>
      </c>
      <c r="EF213">
        <v>279.37834768695711</v>
      </c>
      <c r="EG213">
        <v>20.158594707924632</v>
      </c>
      <c r="EH213">
        <v>0</v>
      </c>
      <c r="EI213">
        <v>5.9899356097560972</v>
      </c>
      <c r="EJ213">
        <v>-0.41292710801392901</v>
      </c>
      <c r="EK213">
        <v>4.0807730499632558E-2</v>
      </c>
      <c r="EL213">
        <v>0</v>
      </c>
      <c r="EM213">
        <v>1.7852777425981581</v>
      </c>
      <c r="EN213">
        <v>3.7472166131810689E-2</v>
      </c>
      <c r="EO213">
        <v>2.7313181077453408E-3</v>
      </c>
      <c r="EP213">
        <v>1</v>
      </c>
      <c r="EQ213">
        <v>3</v>
      </c>
      <c r="ER213">
        <v>6</v>
      </c>
      <c r="ES213" t="s">
        <v>401</v>
      </c>
      <c r="ET213">
        <v>2.9420099999999998</v>
      </c>
      <c r="EU213">
        <v>2.80077</v>
      </c>
      <c r="EV213">
        <v>0.15921099999999999</v>
      </c>
      <c r="EW213">
        <v>0.16587399999999999</v>
      </c>
      <c r="EX213">
        <v>0.116949</v>
      </c>
      <c r="EY213">
        <v>9.8204799999999995E-2</v>
      </c>
      <c r="EZ213">
        <v>17213.099999999999</v>
      </c>
      <c r="FA213">
        <v>17907.7</v>
      </c>
      <c r="FB213">
        <v>23812.2</v>
      </c>
      <c r="FC213">
        <v>24989.4</v>
      </c>
      <c r="FD213">
        <v>33661.4</v>
      </c>
      <c r="FE213">
        <v>35988.9</v>
      </c>
      <c r="FF213">
        <v>43419.5</v>
      </c>
      <c r="FG213">
        <v>46194.6</v>
      </c>
      <c r="FH213">
        <v>1.95903</v>
      </c>
      <c r="FI213">
        <v>1.83585</v>
      </c>
      <c r="FJ213">
        <v>6.0848899999999997E-2</v>
      </c>
      <c r="FK213">
        <v>0</v>
      </c>
      <c r="FL213">
        <v>29.889800000000001</v>
      </c>
      <c r="FM213">
        <v>999.9</v>
      </c>
      <c r="FN213">
        <v>58.6</v>
      </c>
      <c r="FO213">
        <v>35.700000000000003</v>
      </c>
      <c r="FP213">
        <v>34.582000000000001</v>
      </c>
      <c r="FQ213">
        <v>63.947600000000001</v>
      </c>
      <c r="FR213">
        <v>22.720400000000001</v>
      </c>
      <c r="FS213">
        <v>1</v>
      </c>
      <c r="FT213">
        <v>0.43730200000000002</v>
      </c>
      <c r="FU213">
        <v>1.78302</v>
      </c>
      <c r="FV213">
        <v>20.312000000000001</v>
      </c>
      <c r="FW213">
        <v>5.2102500000000003</v>
      </c>
      <c r="FX213">
        <v>11.905900000000001</v>
      </c>
      <c r="FY213">
        <v>5.0030000000000001</v>
      </c>
      <c r="FZ213">
        <v>3.2902300000000002</v>
      </c>
      <c r="GA213">
        <v>9999</v>
      </c>
      <c r="GB213">
        <v>9999</v>
      </c>
      <c r="GC213">
        <v>9999</v>
      </c>
      <c r="GD213">
        <v>999.9</v>
      </c>
      <c r="GE213">
        <v>1.8596600000000001</v>
      </c>
      <c r="GF213">
        <v>1.85467</v>
      </c>
      <c r="GG213">
        <v>1.8577999999999999</v>
      </c>
      <c r="GH213">
        <v>1.8562399999999999</v>
      </c>
      <c r="GI213">
        <v>1.85503</v>
      </c>
      <c r="GJ213">
        <v>1.8547100000000001</v>
      </c>
      <c r="GK213">
        <v>1.85337</v>
      </c>
      <c r="GL213">
        <v>1.8565</v>
      </c>
      <c r="GM213">
        <v>0</v>
      </c>
      <c r="GN213">
        <v>0</v>
      </c>
      <c r="GO213">
        <v>0</v>
      </c>
      <c r="GP213">
        <v>0</v>
      </c>
      <c r="GQ213" t="s">
        <v>385</v>
      </c>
      <c r="GR213" t="s">
        <v>386</v>
      </c>
      <c r="GS213" t="s">
        <v>387</v>
      </c>
      <c r="GT213" t="s">
        <v>387</v>
      </c>
      <c r="GU213" t="s">
        <v>387</v>
      </c>
      <c r="GV213" t="s">
        <v>387</v>
      </c>
      <c r="GW213">
        <v>0</v>
      </c>
      <c r="GX213">
        <v>100</v>
      </c>
      <c r="GY213">
        <v>100</v>
      </c>
      <c r="GZ213">
        <v>2.0649999999999999</v>
      </c>
      <c r="HA213">
        <v>5.4999999999999997E-3</v>
      </c>
      <c r="HB213">
        <v>0.2796175401742218</v>
      </c>
      <c r="HC213">
        <v>2.9318383021812969E-3</v>
      </c>
      <c r="HD213">
        <v>-1.3754559859485029E-6</v>
      </c>
      <c r="HE213">
        <v>3.0700474437127301E-10</v>
      </c>
      <c r="HF213">
        <v>-7.1567451799845402E-2</v>
      </c>
      <c r="HG213">
        <v>1.00384331276165E-2</v>
      </c>
      <c r="HH213">
        <v>-3.1532673711230711E-4</v>
      </c>
      <c r="HI213">
        <v>1.819468599177705E-6</v>
      </c>
      <c r="HJ213">
        <v>1</v>
      </c>
      <c r="HK213">
        <v>2112</v>
      </c>
      <c r="HL213">
        <v>3</v>
      </c>
      <c r="HM213">
        <v>29</v>
      </c>
      <c r="HN213">
        <v>7.7</v>
      </c>
      <c r="HO213">
        <v>7.7</v>
      </c>
      <c r="HP213">
        <v>2.1777299999999999</v>
      </c>
      <c r="HQ213">
        <v>2.3156699999999999</v>
      </c>
      <c r="HR213">
        <v>1.4978</v>
      </c>
      <c r="HS213">
        <v>2.3010299999999999</v>
      </c>
      <c r="HT213">
        <v>1.5478499999999999</v>
      </c>
      <c r="HU213">
        <v>2.2766099999999998</v>
      </c>
      <c r="HV213">
        <v>39.043599999999998</v>
      </c>
      <c r="HW213">
        <v>14.4297</v>
      </c>
      <c r="HX213">
        <v>18</v>
      </c>
      <c r="HY213">
        <v>502.19499999999999</v>
      </c>
      <c r="HZ213">
        <v>486.85599999999999</v>
      </c>
      <c r="IA213">
        <v>27.422999999999998</v>
      </c>
      <c r="IB213">
        <v>32.555300000000003</v>
      </c>
      <c r="IC213">
        <v>30</v>
      </c>
      <c r="ID213">
        <v>32.342399999999998</v>
      </c>
      <c r="IE213">
        <v>32.439100000000003</v>
      </c>
      <c r="IF213">
        <v>43.651000000000003</v>
      </c>
      <c r="IG213">
        <v>42.145000000000003</v>
      </c>
      <c r="IH213">
        <v>0</v>
      </c>
      <c r="II213">
        <v>27.427900000000001</v>
      </c>
      <c r="IJ213">
        <v>1025.33</v>
      </c>
      <c r="IK213">
        <v>21.1768</v>
      </c>
      <c r="IL213">
        <v>100.401</v>
      </c>
      <c r="IM213">
        <v>100.116</v>
      </c>
      <c r="IN213" t="s">
        <v>1943</v>
      </c>
    </row>
    <row r="214" spans="1:248" x14ac:dyDescent="0.2">
      <c r="A214">
        <v>198</v>
      </c>
      <c r="B214">
        <v>1660230482.5999999</v>
      </c>
      <c r="C214">
        <v>487.59999990463263</v>
      </c>
      <c r="D214" t="s">
        <v>753</v>
      </c>
      <c r="E214" t="s">
        <v>754</v>
      </c>
      <c r="F214">
        <v>1</v>
      </c>
      <c r="G214">
        <v>2</v>
      </c>
      <c r="H214" t="s">
        <v>376</v>
      </c>
      <c r="I214" t="s">
        <v>377</v>
      </c>
      <c r="J214" t="s">
        <v>378</v>
      </c>
      <c r="K214" t="s">
        <v>379</v>
      </c>
      <c r="L214" t="s">
        <v>380</v>
      </c>
      <c r="M214" t="s">
        <v>381</v>
      </c>
      <c r="N214">
        <v>1660230481.5999999</v>
      </c>
      <c r="O214">
        <f t="shared" si="102"/>
        <v>5.0147334878852196E-3</v>
      </c>
      <c r="P214">
        <f t="shared" si="103"/>
        <v>5.0147334878852199</v>
      </c>
      <c r="Q214">
        <f t="shared" si="104"/>
        <v>16.818053629356193</v>
      </c>
      <c r="R214">
        <f t="shared" si="105"/>
        <v>933.30950000000007</v>
      </c>
      <c r="S214">
        <f t="shared" si="106"/>
        <v>807.88576247954586</v>
      </c>
      <c r="T214">
        <f t="shared" si="107"/>
        <v>80.449694305698841</v>
      </c>
      <c r="U214">
        <f t="shared" si="108"/>
        <v>92.939456857312322</v>
      </c>
      <c r="V214">
        <f t="shared" si="109"/>
        <v>0.2826487103640144</v>
      </c>
      <c r="W214">
        <f t="shared" si="110"/>
        <v>2.9171398910994824</v>
      </c>
      <c r="X214">
        <f t="shared" si="111"/>
        <v>0.26826771509667685</v>
      </c>
      <c r="Y214">
        <f t="shared" si="112"/>
        <v>0.16889840108419002</v>
      </c>
      <c r="Z214">
        <f t="shared" si="113"/>
        <v>321.51679799999994</v>
      </c>
      <c r="AA214">
        <f t="shared" si="114"/>
        <v>31.589123345559813</v>
      </c>
      <c r="AB214">
        <f t="shared" si="115"/>
        <v>30.8795</v>
      </c>
      <c r="AC214">
        <f t="shared" si="116"/>
        <v>4.4804749520630782</v>
      </c>
      <c r="AD214">
        <f t="shared" si="117"/>
        <v>59.549962231138501</v>
      </c>
      <c r="AE214">
        <f t="shared" si="118"/>
        <v>2.6859956571297849</v>
      </c>
      <c r="AF214">
        <f t="shared" si="119"/>
        <v>4.5104909499426782</v>
      </c>
      <c r="AG214">
        <f t="shared" si="120"/>
        <v>1.7944792949332933</v>
      </c>
      <c r="AH214">
        <f t="shared" si="121"/>
        <v>-221.14974681573818</v>
      </c>
      <c r="AI214">
        <f t="shared" si="122"/>
        <v>18.408318401938057</v>
      </c>
      <c r="AJ214">
        <f t="shared" si="123"/>
        <v>1.4161954559180745</v>
      </c>
      <c r="AK214">
        <f t="shared" si="124"/>
        <v>120.19156504211787</v>
      </c>
      <c r="AL214">
        <f t="shared" si="125"/>
        <v>47.119765417880373</v>
      </c>
      <c r="AM214">
        <f t="shared" si="126"/>
        <v>5.0607057435068512</v>
      </c>
      <c r="AN214">
        <f t="shared" si="127"/>
        <v>16.818053629356193</v>
      </c>
      <c r="AO214">
        <v>1008.745499381185</v>
      </c>
      <c r="AP214">
        <v>961.72344848484852</v>
      </c>
      <c r="AQ214">
        <v>5.0885945687064513</v>
      </c>
      <c r="AR214">
        <v>65.976057686478867</v>
      </c>
      <c r="AS214">
        <f t="shared" si="128"/>
        <v>5.0147334878852199</v>
      </c>
      <c r="AT214">
        <v>21.06344471293367</v>
      </c>
      <c r="AU214">
        <v>26.969821212121222</v>
      </c>
      <c r="AV214">
        <v>-8.1832715154327735E-3</v>
      </c>
      <c r="AW214">
        <v>81.048263138824893</v>
      </c>
      <c r="AX214">
        <v>0</v>
      </c>
      <c r="AY214">
        <v>0</v>
      </c>
      <c r="AZ214">
        <f t="shared" si="129"/>
        <v>1</v>
      </c>
      <c r="BA214">
        <f t="shared" si="130"/>
        <v>0</v>
      </c>
      <c r="BB214">
        <f t="shared" si="131"/>
        <v>51817.70178660479</v>
      </c>
      <c r="BC214">
        <f t="shared" si="132"/>
        <v>2000.0050000000001</v>
      </c>
      <c r="BD214">
        <f t="shared" si="133"/>
        <v>1681.2041999999999</v>
      </c>
      <c r="BE214">
        <f t="shared" si="134"/>
        <v>0.84059999850000366</v>
      </c>
      <c r="BF214">
        <f t="shared" si="135"/>
        <v>0.16075799710500721</v>
      </c>
      <c r="BG214">
        <v>6</v>
      </c>
      <c r="BH214">
        <v>0.5</v>
      </c>
      <c r="BI214" t="s">
        <v>382</v>
      </c>
      <c r="BJ214">
        <v>2</v>
      </c>
      <c r="BK214" t="b">
        <v>1</v>
      </c>
      <c r="BL214">
        <v>1660230481.5999999</v>
      </c>
      <c r="BM214">
        <v>933.30950000000007</v>
      </c>
      <c r="BN214">
        <v>995.50849999999991</v>
      </c>
      <c r="BO214">
        <v>26.973099999999999</v>
      </c>
      <c r="BP214">
        <v>21.065249999999999</v>
      </c>
      <c r="BQ214">
        <v>931.24450000000002</v>
      </c>
      <c r="BR214">
        <v>26.967600000000001</v>
      </c>
      <c r="BS214">
        <v>500.101</v>
      </c>
      <c r="BT214">
        <v>99.480800000000002</v>
      </c>
      <c r="BU214">
        <v>9.9732349999999997E-2</v>
      </c>
      <c r="BV214">
        <v>30.996549999999999</v>
      </c>
      <c r="BW214">
        <v>30.8795</v>
      </c>
      <c r="BX214">
        <v>999.9</v>
      </c>
      <c r="BY214">
        <v>0</v>
      </c>
      <c r="BZ214">
        <v>0</v>
      </c>
      <c r="CA214">
        <v>9981.25</v>
      </c>
      <c r="CB214">
        <v>0</v>
      </c>
      <c r="CC214">
        <v>17.66985</v>
      </c>
      <c r="CD214">
        <v>-62.19905</v>
      </c>
      <c r="CE214">
        <v>959.18149999999991</v>
      </c>
      <c r="CF214">
        <v>1016.93</v>
      </c>
      <c r="CG214">
        <v>5.9079050000000004</v>
      </c>
      <c r="CH214">
        <v>995.50849999999991</v>
      </c>
      <c r="CI214">
        <v>21.065249999999999</v>
      </c>
      <c r="CJ214">
        <v>2.6833100000000001</v>
      </c>
      <c r="CK214">
        <v>2.0955900000000001</v>
      </c>
      <c r="CL214">
        <v>22.183250000000001</v>
      </c>
      <c r="CM214">
        <v>18.185649999999999</v>
      </c>
      <c r="CN214">
        <v>2000.0050000000001</v>
      </c>
      <c r="CO214">
        <v>0.98000200000000004</v>
      </c>
      <c r="CP214">
        <v>1.99983E-2</v>
      </c>
      <c r="CQ214">
        <v>0</v>
      </c>
      <c r="CR214">
        <v>3.0855000000000001</v>
      </c>
      <c r="CS214">
        <v>0</v>
      </c>
      <c r="CT214">
        <v>23222.1</v>
      </c>
      <c r="CU214">
        <v>17412.349999999999</v>
      </c>
      <c r="CV214">
        <v>42.5</v>
      </c>
      <c r="CW214">
        <v>43.625</v>
      </c>
      <c r="CX214">
        <v>42.561999999999998</v>
      </c>
      <c r="CY214">
        <v>42</v>
      </c>
      <c r="CZ214">
        <v>42.561999999999998</v>
      </c>
      <c r="DA214">
        <v>1960.0050000000001</v>
      </c>
      <c r="DB214">
        <v>40</v>
      </c>
      <c r="DC214">
        <v>0</v>
      </c>
      <c r="DD214">
        <v>1660230480.9000001</v>
      </c>
      <c r="DE214">
        <v>0</v>
      </c>
      <c r="DF214">
        <v>1660230021</v>
      </c>
      <c r="DG214" t="s">
        <v>383</v>
      </c>
      <c r="DH214">
        <v>1660230020</v>
      </c>
      <c r="DI214">
        <v>1660230021</v>
      </c>
      <c r="DJ214">
        <v>13</v>
      </c>
      <c r="DK214">
        <v>0.128</v>
      </c>
      <c r="DL214">
        <v>-1.4E-2</v>
      </c>
      <c r="DM214">
        <v>1.25</v>
      </c>
      <c r="DN214">
        <v>1.6E-2</v>
      </c>
      <c r="DO214">
        <v>400</v>
      </c>
      <c r="DP214">
        <v>22</v>
      </c>
      <c r="DQ214">
        <v>0.31</v>
      </c>
      <c r="DR214">
        <v>0.02</v>
      </c>
      <c r="DS214">
        <v>16.342985157236619</v>
      </c>
      <c r="DT214">
        <v>1.1762364441363631</v>
      </c>
      <c r="DU214">
        <v>0.15314740742493821</v>
      </c>
      <c r="DV214">
        <v>0</v>
      </c>
      <c r="DW214">
        <v>47.015857117351068</v>
      </c>
      <c r="DX214">
        <v>0.38782972455994202</v>
      </c>
      <c r="DY214">
        <v>6.2606284107751153E-2</v>
      </c>
      <c r="DZ214">
        <v>1</v>
      </c>
      <c r="EA214">
        <v>-61.918036666666673</v>
      </c>
      <c r="EB214">
        <v>-2.0819746384874742</v>
      </c>
      <c r="EC214">
        <v>0.16339347086778661</v>
      </c>
      <c r="ED214">
        <v>0</v>
      </c>
      <c r="EE214">
        <v>776.00564046657951</v>
      </c>
      <c r="EF214">
        <v>273.29110533371693</v>
      </c>
      <c r="EG214">
        <v>20.386296888216609</v>
      </c>
      <c r="EH214">
        <v>0</v>
      </c>
      <c r="EI214">
        <v>5.9779129999999991</v>
      </c>
      <c r="EJ214">
        <v>-0.43045891181988849</v>
      </c>
      <c r="EK214">
        <v>4.1469812526704342E-2</v>
      </c>
      <c r="EL214">
        <v>0</v>
      </c>
      <c r="EM214">
        <v>1.786411241037424</v>
      </c>
      <c r="EN214">
        <v>4.3761043539819307E-2</v>
      </c>
      <c r="EO214">
        <v>3.3984511999291928E-3</v>
      </c>
      <c r="EP214">
        <v>1</v>
      </c>
      <c r="EQ214">
        <v>2</v>
      </c>
      <c r="ER214">
        <v>6</v>
      </c>
      <c r="ES214" t="s">
        <v>410</v>
      </c>
      <c r="ET214">
        <v>2.9417800000000001</v>
      </c>
      <c r="EU214">
        <v>2.8008700000000002</v>
      </c>
      <c r="EV214">
        <v>0.15975600000000001</v>
      </c>
      <c r="EW214">
        <v>0.16641</v>
      </c>
      <c r="EX214">
        <v>0.116924</v>
      </c>
      <c r="EY214">
        <v>9.8207500000000003E-2</v>
      </c>
      <c r="EZ214">
        <v>17202</v>
      </c>
      <c r="FA214">
        <v>17896.099999999999</v>
      </c>
      <c r="FB214">
        <v>23812.3</v>
      </c>
      <c r="FC214">
        <v>24989.3</v>
      </c>
      <c r="FD214">
        <v>33662.400000000001</v>
      </c>
      <c r="FE214">
        <v>35988.6</v>
      </c>
      <c r="FF214">
        <v>43419.6</v>
      </c>
      <c r="FG214">
        <v>46194.400000000001</v>
      </c>
      <c r="FH214">
        <v>1.9589000000000001</v>
      </c>
      <c r="FI214">
        <v>1.83592</v>
      </c>
      <c r="FJ214">
        <v>6.1057500000000001E-2</v>
      </c>
      <c r="FK214">
        <v>0</v>
      </c>
      <c r="FL214">
        <v>29.889800000000001</v>
      </c>
      <c r="FM214">
        <v>999.9</v>
      </c>
      <c r="FN214">
        <v>58.6</v>
      </c>
      <c r="FO214">
        <v>35.700000000000003</v>
      </c>
      <c r="FP214">
        <v>34.584699999999998</v>
      </c>
      <c r="FQ214">
        <v>64.087599999999995</v>
      </c>
      <c r="FR214">
        <v>22.492000000000001</v>
      </c>
      <c r="FS214">
        <v>1</v>
      </c>
      <c r="FT214">
        <v>0.437332</v>
      </c>
      <c r="FU214">
        <v>1.77942</v>
      </c>
      <c r="FV214">
        <v>20.312000000000001</v>
      </c>
      <c r="FW214">
        <v>5.2102500000000003</v>
      </c>
      <c r="FX214">
        <v>11.9057</v>
      </c>
      <c r="FY214">
        <v>5.0030000000000001</v>
      </c>
      <c r="FZ214">
        <v>3.2901500000000001</v>
      </c>
      <c r="GA214">
        <v>9999</v>
      </c>
      <c r="GB214">
        <v>9999</v>
      </c>
      <c r="GC214">
        <v>9999</v>
      </c>
      <c r="GD214">
        <v>999.9</v>
      </c>
      <c r="GE214">
        <v>1.8596900000000001</v>
      </c>
      <c r="GF214">
        <v>1.8546800000000001</v>
      </c>
      <c r="GG214">
        <v>1.85781</v>
      </c>
      <c r="GH214">
        <v>1.8562399999999999</v>
      </c>
      <c r="GI214">
        <v>1.85503</v>
      </c>
      <c r="GJ214">
        <v>1.8547100000000001</v>
      </c>
      <c r="GK214">
        <v>1.8533900000000001</v>
      </c>
      <c r="GL214">
        <v>1.8565199999999999</v>
      </c>
      <c r="GM214">
        <v>0</v>
      </c>
      <c r="GN214">
        <v>0</v>
      </c>
      <c r="GO214">
        <v>0</v>
      </c>
      <c r="GP214">
        <v>0</v>
      </c>
      <c r="GQ214" t="s">
        <v>385</v>
      </c>
      <c r="GR214" t="s">
        <v>386</v>
      </c>
      <c r="GS214" t="s">
        <v>387</v>
      </c>
      <c r="GT214" t="s">
        <v>387</v>
      </c>
      <c r="GU214" t="s">
        <v>387</v>
      </c>
      <c r="GV214" t="s">
        <v>387</v>
      </c>
      <c r="GW214">
        <v>0</v>
      </c>
      <c r="GX214">
        <v>100</v>
      </c>
      <c r="GY214">
        <v>100</v>
      </c>
      <c r="GZ214">
        <v>2.0710000000000002</v>
      </c>
      <c r="HA214">
        <v>5.4999999999999997E-3</v>
      </c>
      <c r="HB214">
        <v>0.2796175401742218</v>
      </c>
      <c r="HC214">
        <v>2.9318383021812969E-3</v>
      </c>
      <c r="HD214">
        <v>-1.3754559859485029E-6</v>
      </c>
      <c r="HE214">
        <v>3.0700474437127301E-10</v>
      </c>
      <c r="HF214">
        <v>-7.1567451799845402E-2</v>
      </c>
      <c r="HG214">
        <v>1.00384331276165E-2</v>
      </c>
      <c r="HH214">
        <v>-3.1532673711230711E-4</v>
      </c>
      <c r="HI214">
        <v>1.819468599177705E-6</v>
      </c>
      <c r="HJ214">
        <v>1</v>
      </c>
      <c r="HK214">
        <v>2112</v>
      </c>
      <c r="HL214">
        <v>3</v>
      </c>
      <c r="HM214">
        <v>29</v>
      </c>
      <c r="HN214">
        <v>7.7</v>
      </c>
      <c r="HO214">
        <v>7.7</v>
      </c>
      <c r="HP214">
        <v>2.18262</v>
      </c>
      <c r="HQ214">
        <v>2.2912599999999999</v>
      </c>
      <c r="HR214">
        <v>1.4978</v>
      </c>
      <c r="HS214">
        <v>2.3022499999999999</v>
      </c>
      <c r="HT214">
        <v>1.5478499999999999</v>
      </c>
      <c r="HU214">
        <v>2.4279799999999998</v>
      </c>
      <c r="HV214">
        <v>39.043599999999998</v>
      </c>
      <c r="HW214">
        <v>14.456</v>
      </c>
      <c r="HX214">
        <v>18</v>
      </c>
      <c r="HY214">
        <v>502.12400000000002</v>
      </c>
      <c r="HZ214">
        <v>486.911</v>
      </c>
      <c r="IA214">
        <v>27.422999999999998</v>
      </c>
      <c r="IB214">
        <v>32.555999999999997</v>
      </c>
      <c r="IC214">
        <v>30.0001</v>
      </c>
      <c r="ID214">
        <v>32.343000000000004</v>
      </c>
      <c r="IE214">
        <v>32.439700000000002</v>
      </c>
      <c r="IF214">
        <v>43.870600000000003</v>
      </c>
      <c r="IG214">
        <v>42.145000000000003</v>
      </c>
      <c r="IH214">
        <v>0</v>
      </c>
      <c r="II214">
        <v>27.427900000000001</v>
      </c>
      <c r="IJ214">
        <v>1035.3699999999999</v>
      </c>
      <c r="IK214">
        <v>21.191600000000001</v>
      </c>
      <c r="IL214">
        <v>100.401</v>
      </c>
      <c r="IM214">
        <v>100.11499999999999</v>
      </c>
      <c r="IN214" t="s">
        <v>1943</v>
      </c>
    </row>
    <row r="215" spans="1:248" x14ac:dyDescent="0.2">
      <c r="A215">
        <v>199</v>
      </c>
      <c r="B215">
        <v>1660230483.5999999</v>
      </c>
      <c r="C215">
        <v>488.59999990463263</v>
      </c>
      <c r="D215" t="s">
        <v>755</v>
      </c>
      <c r="E215" t="s">
        <v>756</v>
      </c>
      <c r="F215">
        <v>1</v>
      </c>
      <c r="G215">
        <v>2</v>
      </c>
      <c r="H215" t="s">
        <v>376</v>
      </c>
      <c r="I215" t="s">
        <v>377</v>
      </c>
      <c r="J215" t="s">
        <v>378</v>
      </c>
      <c r="K215" t="s">
        <v>379</v>
      </c>
      <c r="L215" t="s">
        <v>380</v>
      </c>
      <c r="M215" t="s">
        <v>381</v>
      </c>
      <c r="N215">
        <v>1660230483.0999999</v>
      </c>
      <c r="O215">
        <f t="shared" si="102"/>
        <v>5.0109537134493259E-3</v>
      </c>
      <c r="P215">
        <f t="shared" si="103"/>
        <v>5.0109537134493261</v>
      </c>
      <c r="Q215">
        <f t="shared" si="104"/>
        <v>16.785244751209326</v>
      </c>
      <c r="R215">
        <f t="shared" si="105"/>
        <v>940.76700000000005</v>
      </c>
      <c r="S215">
        <f t="shared" si="106"/>
        <v>815.05080174544787</v>
      </c>
      <c r="T215">
        <f t="shared" si="107"/>
        <v>81.162957384186996</v>
      </c>
      <c r="U215">
        <f t="shared" si="108"/>
        <v>93.681807030841213</v>
      </c>
      <c r="V215">
        <f t="shared" si="109"/>
        <v>0.28195513618696172</v>
      </c>
      <c r="W215">
        <f t="shared" si="110"/>
        <v>2.9201996827240291</v>
      </c>
      <c r="X215">
        <f t="shared" si="111"/>
        <v>0.26765689189577246</v>
      </c>
      <c r="Y215">
        <f t="shared" si="112"/>
        <v>0.16850975381241814</v>
      </c>
      <c r="Z215">
        <f t="shared" si="113"/>
        <v>321.51599999999996</v>
      </c>
      <c r="AA215">
        <f t="shared" si="114"/>
        <v>31.588175817844778</v>
      </c>
      <c r="AB215">
        <f t="shared" si="115"/>
        <v>30.885400000000001</v>
      </c>
      <c r="AC215">
        <f t="shared" si="116"/>
        <v>4.4819837578264545</v>
      </c>
      <c r="AD215">
        <f t="shared" si="117"/>
        <v>59.527437049217156</v>
      </c>
      <c r="AE215">
        <f t="shared" si="118"/>
        <v>2.6847729896752397</v>
      </c>
      <c r="AF215">
        <f t="shared" si="119"/>
        <v>4.5101437635480179</v>
      </c>
      <c r="AG215">
        <f t="shared" si="120"/>
        <v>1.7972107681512148</v>
      </c>
      <c r="AH215">
        <f t="shared" si="121"/>
        <v>-220.98305876311528</v>
      </c>
      <c r="AI215">
        <f t="shared" si="122"/>
        <v>17.286231821392946</v>
      </c>
      <c r="AJ215">
        <f t="shared" si="123"/>
        <v>1.3285070665856877</v>
      </c>
      <c r="AK215">
        <f t="shared" si="124"/>
        <v>119.14768012486333</v>
      </c>
      <c r="AL215">
        <f t="shared" si="125"/>
        <v>47.092987818954668</v>
      </c>
      <c r="AM215">
        <f t="shared" si="126"/>
        <v>5.0482990556768641</v>
      </c>
      <c r="AN215">
        <f t="shared" si="127"/>
        <v>16.785244751209326</v>
      </c>
      <c r="AO215">
        <v>1013.826001593503</v>
      </c>
      <c r="AP215">
        <v>966.82938787878754</v>
      </c>
      <c r="AQ215">
        <v>5.0907255023832914</v>
      </c>
      <c r="AR215">
        <v>65.976057686478867</v>
      </c>
      <c r="AS215">
        <f t="shared" si="128"/>
        <v>5.0109537134493261</v>
      </c>
      <c r="AT215">
        <v>21.064185021307551</v>
      </c>
      <c r="AU215">
        <v>26.961360606060591</v>
      </c>
      <c r="AV215">
        <v>-7.3521281651672786E-3</v>
      </c>
      <c r="AW215">
        <v>81.048263138824893</v>
      </c>
      <c r="AX215">
        <v>0</v>
      </c>
      <c r="AY215">
        <v>0</v>
      </c>
      <c r="AZ215">
        <f t="shared" si="129"/>
        <v>1</v>
      </c>
      <c r="BA215">
        <f t="shared" si="130"/>
        <v>0</v>
      </c>
      <c r="BB215">
        <f t="shared" si="131"/>
        <v>51904.880363288736</v>
      </c>
      <c r="BC215">
        <f t="shared" si="132"/>
        <v>2000</v>
      </c>
      <c r="BD215">
        <f t="shared" si="133"/>
        <v>1681.1999999999998</v>
      </c>
      <c r="BE215">
        <f t="shared" si="134"/>
        <v>0.8405999999999999</v>
      </c>
      <c r="BF215">
        <f t="shared" si="135"/>
        <v>0.16075799999999998</v>
      </c>
      <c r="BG215">
        <v>6</v>
      </c>
      <c r="BH215">
        <v>0.5</v>
      </c>
      <c r="BI215" t="s">
        <v>382</v>
      </c>
      <c r="BJ215">
        <v>2</v>
      </c>
      <c r="BK215" t="b">
        <v>1</v>
      </c>
      <c r="BL215">
        <v>1660230483.0999999</v>
      </c>
      <c r="BM215">
        <v>940.76700000000005</v>
      </c>
      <c r="BN215">
        <v>1002.97</v>
      </c>
      <c r="BO215">
        <v>26.960899999999999</v>
      </c>
      <c r="BP215">
        <v>21.067</v>
      </c>
      <c r="BQ215">
        <v>938.69299999999998</v>
      </c>
      <c r="BR215">
        <v>26.955400000000001</v>
      </c>
      <c r="BS215">
        <v>500.06200000000001</v>
      </c>
      <c r="BT215">
        <v>99.480400000000003</v>
      </c>
      <c r="BU215">
        <v>9.9843600000000005E-2</v>
      </c>
      <c r="BV215">
        <v>30.995200000000001</v>
      </c>
      <c r="BW215">
        <v>30.885400000000001</v>
      </c>
      <c r="BX215">
        <v>999.9</v>
      </c>
      <c r="BY215">
        <v>0</v>
      </c>
      <c r="BZ215">
        <v>0</v>
      </c>
      <c r="CA215">
        <v>9998.75</v>
      </c>
      <c r="CB215">
        <v>0</v>
      </c>
      <c r="CC215">
        <v>17.546299999999999</v>
      </c>
      <c r="CD215">
        <v>-62.204500000000003</v>
      </c>
      <c r="CE215">
        <v>966.83299999999997</v>
      </c>
      <c r="CF215">
        <v>1024.56</v>
      </c>
      <c r="CG215">
        <v>5.8938699999999997</v>
      </c>
      <c r="CH215">
        <v>1002.97</v>
      </c>
      <c r="CI215">
        <v>21.067</v>
      </c>
      <c r="CJ215">
        <v>2.68208</v>
      </c>
      <c r="CK215">
        <v>2.0957599999999998</v>
      </c>
      <c r="CL215">
        <v>22.175699999999999</v>
      </c>
      <c r="CM215">
        <v>18.187000000000001</v>
      </c>
      <c r="CN215">
        <v>2000</v>
      </c>
      <c r="CO215">
        <v>0.98000200000000004</v>
      </c>
      <c r="CP215">
        <v>1.99983E-2</v>
      </c>
      <c r="CQ215">
        <v>0</v>
      </c>
      <c r="CR215">
        <v>1.766</v>
      </c>
      <c r="CS215">
        <v>0</v>
      </c>
      <c r="CT215">
        <v>23219</v>
      </c>
      <c r="CU215">
        <v>17412.3</v>
      </c>
      <c r="CV215">
        <v>42.5</v>
      </c>
      <c r="CW215">
        <v>43.625</v>
      </c>
      <c r="CX215">
        <v>42.561999999999998</v>
      </c>
      <c r="CY215">
        <v>42</v>
      </c>
      <c r="CZ215">
        <v>42.5</v>
      </c>
      <c r="DA215">
        <v>1960</v>
      </c>
      <c r="DB215">
        <v>40</v>
      </c>
      <c r="DC215">
        <v>0</v>
      </c>
      <c r="DD215">
        <v>1660230481.5</v>
      </c>
      <c r="DE215">
        <v>0</v>
      </c>
      <c r="DF215">
        <v>1660230021</v>
      </c>
      <c r="DG215" t="s">
        <v>383</v>
      </c>
      <c r="DH215">
        <v>1660230020</v>
      </c>
      <c r="DI215">
        <v>1660230021</v>
      </c>
      <c r="DJ215">
        <v>13</v>
      </c>
      <c r="DK215">
        <v>0.128</v>
      </c>
      <c r="DL215">
        <v>-1.4E-2</v>
      </c>
      <c r="DM215">
        <v>1.25</v>
      </c>
      <c r="DN215">
        <v>1.6E-2</v>
      </c>
      <c r="DO215">
        <v>400</v>
      </c>
      <c r="DP215">
        <v>22</v>
      </c>
      <c r="DQ215">
        <v>0.31</v>
      </c>
      <c r="DR215">
        <v>0.02</v>
      </c>
      <c r="DS215">
        <v>16.36084972880511</v>
      </c>
      <c r="DT215">
        <v>1.454487745489432</v>
      </c>
      <c r="DU215">
        <v>0.17397655734740661</v>
      </c>
      <c r="DV215">
        <v>0</v>
      </c>
      <c r="DW215">
        <v>47.018888694465552</v>
      </c>
      <c r="DX215">
        <v>0.52843279938679044</v>
      </c>
      <c r="DY215">
        <v>6.6592390736295276E-2</v>
      </c>
      <c r="DZ215">
        <v>0</v>
      </c>
      <c r="EA215">
        <v>-61.948729999999998</v>
      </c>
      <c r="EB215">
        <v>-2.2592275862069182</v>
      </c>
      <c r="EC215">
        <v>0.17353318251370101</v>
      </c>
      <c r="ED215">
        <v>0</v>
      </c>
      <c r="EE215">
        <v>779.38351051343113</v>
      </c>
      <c r="EF215">
        <v>270.68741752987529</v>
      </c>
      <c r="EG215">
        <v>19.544682318477651</v>
      </c>
      <c r="EH215">
        <v>0</v>
      </c>
      <c r="EI215">
        <v>5.9706580000000002</v>
      </c>
      <c r="EJ215">
        <v>-0.43966243902439378</v>
      </c>
      <c r="EK215">
        <v>4.2354851918050752E-2</v>
      </c>
      <c r="EL215">
        <v>0</v>
      </c>
      <c r="EM215">
        <v>1.787004039490995</v>
      </c>
      <c r="EN215">
        <v>4.7271143402010947E-2</v>
      </c>
      <c r="EO215">
        <v>3.5686910931250078E-3</v>
      </c>
      <c r="EP215">
        <v>1</v>
      </c>
      <c r="EQ215">
        <v>1</v>
      </c>
      <c r="ER215">
        <v>6</v>
      </c>
      <c r="ES215" t="s">
        <v>413</v>
      </c>
      <c r="ET215">
        <v>2.9420500000000001</v>
      </c>
      <c r="EU215">
        <v>2.8010899999999999</v>
      </c>
      <c r="EV215">
        <v>0.160303</v>
      </c>
      <c r="EW215">
        <v>0.166939</v>
      </c>
      <c r="EX215">
        <v>0.116896</v>
      </c>
      <c r="EY215">
        <v>9.8212300000000002E-2</v>
      </c>
      <c r="EZ215">
        <v>17190.7</v>
      </c>
      <c r="FA215">
        <v>17884.599999999999</v>
      </c>
      <c r="FB215">
        <v>23812.1</v>
      </c>
      <c r="FC215">
        <v>24989.200000000001</v>
      </c>
      <c r="FD215">
        <v>33663.4</v>
      </c>
      <c r="FE215">
        <v>35988.400000000001</v>
      </c>
      <c r="FF215">
        <v>43419.4</v>
      </c>
      <c r="FG215">
        <v>46194.400000000001</v>
      </c>
      <c r="FH215">
        <v>1.95895</v>
      </c>
      <c r="FI215">
        <v>1.8358699999999999</v>
      </c>
      <c r="FJ215">
        <v>6.12959E-2</v>
      </c>
      <c r="FK215">
        <v>0</v>
      </c>
      <c r="FL215">
        <v>29.889800000000001</v>
      </c>
      <c r="FM215">
        <v>999.9</v>
      </c>
      <c r="FN215">
        <v>58.6</v>
      </c>
      <c r="FO215">
        <v>35.700000000000003</v>
      </c>
      <c r="FP215">
        <v>34.584000000000003</v>
      </c>
      <c r="FQ215">
        <v>63.5976</v>
      </c>
      <c r="FR215">
        <v>21.902999999999999</v>
      </c>
      <c r="FS215">
        <v>1</v>
      </c>
      <c r="FT215">
        <v>0.43734000000000001</v>
      </c>
      <c r="FU215">
        <v>1.7756000000000001</v>
      </c>
      <c r="FV215">
        <v>20.312100000000001</v>
      </c>
      <c r="FW215">
        <v>5.2100999999999997</v>
      </c>
      <c r="FX215">
        <v>11.9062</v>
      </c>
      <c r="FY215">
        <v>5.0026999999999999</v>
      </c>
      <c r="FZ215">
        <v>3.2900499999999999</v>
      </c>
      <c r="GA215">
        <v>9999</v>
      </c>
      <c r="GB215">
        <v>9999</v>
      </c>
      <c r="GC215">
        <v>9999</v>
      </c>
      <c r="GD215">
        <v>999.9</v>
      </c>
      <c r="GE215">
        <v>1.8596999999999999</v>
      </c>
      <c r="GF215">
        <v>1.8546800000000001</v>
      </c>
      <c r="GG215">
        <v>1.85782</v>
      </c>
      <c r="GH215">
        <v>1.85625</v>
      </c>
      <c r="GI215">
        <v>1.85503</v>
      </c>
      <c r="GJ215">
        <v>1.8547100000000001</v>
      </c>
      <c r="GK215">
        <v>1.8533999999999999</v>
      </c>
      <c r="GL215">
        <v>1.85653</v>
      </c>
      <c r="GM215">
        <v>0</v>
      </c>
      <c r="GN215">
        <v>0</v>
      </c>
      <c r="GO215">
        <v>0</v>
      </c>
      <c r="GP215">
        <v>0</v>
      </c>
      <c r="GQ215" t="s">
        <v>385</v>
      </c>
      <c r="GR215" t="s">
        <v>386</v>
      </c>
      <c r="GS215" t="s">
        <v>387</v>
      </c>
      <c r="GT215" t="s">
        <v>387</v>
      </c>
      <c r="GU215" t="s">
        <v>387</v>
      </c>
      <c r="GV215" t="s">
        <v>387</v>
      </c>
      <c r="GW215">
        <v>0</v>
      </c>
      <c r="GX215">
        <v>100</v>
      </c>
      <c r="GY215">
        <v>100</v>
      </c>
      <c r="GZ215">
        <v>2.077</v>
      </c>
      <c r="HA215">
        <v>5.5999999999999999E-3</v>
      </c>
      <c r="HB215">
        <v>0.2796175401742218</v>
      </c>
      <c r="HC215">
        <v>2.9318383021812969E-3</v>
      </c>
      <c r="HD215">
        <v>-1.3754559859485029E-6</v>
      </c>
      <c r="HE215">
        <v>3.0700474437127301E-10</v>
      </c>
      <c r="HF215">
        <v>-7.1567451799845402E-2</v>
      </c>
      <c r="HG215">
        <v>1.00384331276165E-2</v>
      </c>
      <c r="HH215">
        <v>-3.1532673711230711E-4</v>
      </c>
      <c r="HI215">
        <v>1.819468599177705E-6</v>
      </c>
      <c r="HJ215">
        <v>1</v>
      </c>
      <c r="HK215">
        <v>2112</v>
      </c>
      <c r="HL215">
        <v>3</v>
      </c>
      <c r="HM215">
        <v>29</v>
      </c>
      <c r="HN215">
        <v>7.7</v>
      </c>
      <c r="HO215">
        <v>7.7</v>
      </c>
      <c r="HP215">
        <v>2.19482</v>
      </c>
      <c r="HQ215">
        <v>2.2997999999999998</v>
      </c>
      <c r="HR215">
        <v>1.4978</v>
      </c>
      <c r="HS215">
        <v>2.3022499999999999</v>
      </c>
      <c r="HT215">
        <v>1.5478499999999999</v>
      </c>
      <c r="HU215">
        <v>2.4377399999999998</v>
      </c>
      <c r="HV215">
        <v>39.043599999999998</v>
      </c>
      <c r="HW215">
        <v>14.438499999999999</v>
      </c>
      <c r="HX215">
        <v>18</v>
      </c>
      <c r="HY215">
        <v>502.16</v>
      </c>
      <c r="HZ215">
        <v>486.88400000000001</v>
      </c>
      <c r="IA215">
        <v>27.423100000000002</v>
      </c>
      <c r="IB215">
        <v>32.556800000000003</v>
      </c>
      <c r="IC215">
        <v>30.0001</v>
      </c>
      <c r="ID215">
        <v>32.343800000000002</v>
      </c>
      <c r="IE215">
        <v>32.4405</v>
      </c>
      <c r="IF215">
        <v>44.003799999999998</v>
      </c>
      <c r="IG215">
        <v>42.145000000000003</v>
      </c>
      <c r="IH215">
        <v>0</v>
      </c>
      <c r="II215">
        <v>27.427900000000001</v>
      </c>
      <c r="IJ215">
        <v>1035.3699999999999</v>
      </c>
      <c r="IK215">
        <v>21.211099999999998</v>
      </c>
      <c r="IL215">
        <v>100.4</v>
      </c>
      <c r="IM215">
        <v>100.11499999999999</v>
      </c>
      <c r="IN215" t="s">
        <v>1943</v>
      </c>
    </row>
    <row r="216" spans="1:248" x14ac:dyDescent="0.2">
      <c r="A216">
        <v>200</v>
      </c>
      <c r="B216">
        <v>1660230484.5999999</v>
      </c>
      <c r="C216">
        <v>489.59999990463263</v>
      </c>
      <c r="D216" t="s">
        <v>757</v>
      </c>
      <c r="E216" t="s">
        <v>758</v>
      </c>
      <c r="F216">
        <v>1</v>
      </c>
      <c r="G216">
        <v>2</v>
      </c>
      <c r="H216" t="s">
        <v>376</v>
      </c>
      <c r="I216" t="s">
        <v>377</v>
      </c>
      <c r="J216" t="s">
        <v>378</v>
      </c>
      <c r="K216" t="s">
        <v>379</v>
      </c>
      <c r="L216" t="s">
        <v>380</v>
      </c>
      <c r="M216" t="s">
        <v>381</v>
      </c>
      <c r="N216">
        <v>1660230483.5999999</v>
      </c>
      <c r="O216">
        <f t="shared" si="102"/>
        <v>5.003975818040453E-3</v>
      </c>
      <c r="P216">
        <f t="shared" si="103"/>
        <v>5.0039758180404528</v>
      </c>
      <c r="Q216">
        <f t="shared" si="104"/>
        <v>16.636195167918235</v>
      </c>
      <c r="R216">
        <f t="shared" si="105"/>
        <v>943.279</v>
      </c>
      <c r="S216">
        <f t="shared" si="106"/>
        <v>818.17779227029985</v>
      </c>
      <c r="T216">
        <f t="shared" si="107"/>
        <v>81.474460984537615</v>
      </c>
      <c r="U216">
        <f t="shared" si="108"/>
        <v>93.93208763315323</v>
      </c>
      <c r="V216">
        <f t="shared" si="109"/>
        <v>0.28142878071702937</v>
      </c>
      <c r="W216">
        <f t="shared" si="110"/>
        <v>2.9208546527014949</v>
      </c>
      <c r="X216">
        <f t="shared" si="111"/>
        <v>0.26718544290906654</v>
      </c>
      <c r="Y216">
        <f t="shared" si="112"/>
        <v>0.16821051647964397</v>
      </c>
      <c r="Z216">
        <f t="shared" si="113"/>
        <v>321.51759599999997</v>
      </c>
      <c r="AA216">
        <f t="shared" si="114"/>
        <v>31.589176731821954</v>
      </c>
      <c r="AB216">
        <f t="shared" si="115"/>
        <v>30.88645</v>
      </c>
      <c r="AC216">
        <f t="shared" si="116"/>
        <v>4.4822523204930231</v>
      </c>
      <c r="AD216">
        <f t="shared" si="117"/>
        <v>59.520956204582362</v>
      </c>
      <c r="AE216">
        <f t="shared" si="118"/>
        <v>2.6843735485617373</v>
      </c>
      <c r="AF216">
        <f t="shared" si="119"/>
        <v>4.5099637501372571</v>
      </c>
      <c r="AG216">
        <f t="shared" si="120"/>
        <v>1.7978787719312859</v>
      </c>
      <c r="AH216">
        <f t="shared" si="121"/>
        <v>-220.67533357558398</v>
      </c>
      <c r="AI216">
        <f t="shared" si="122"/>
        <v>17.014537987737455</v>
      </c>
      <c r="AJ216">
        <f t="shared" si="123"/>
        <v>1.307335485829441</v>
      </c>
      <c r="AK216">
        <f t="shared" si="124"/>
        <v>119.16413589798292</v>
      </c>
      <c r="AL216">
        <f t="shared" si="125"/>
        <v>47.111335209321354</v>
      </c>
      <c r="AM216">
        <f t="shared" si="126"/>
        <v>5.0454218465714158</v>
      </c>
      <c r="AN216">
        <f t="shared" si="127"/>
        <v>16.636195167918235</v>
      </c>
      <c r="AO216">
        <v>1018.896321899436</v>
      </c>
      <c r="AP216">
        <v>971.97210909090882</v>
      </c>
      <c r="AQ216">
        <v>5.1128218900295126</v>
      </c>
      <c r="AR216">
        <v>65.976057686478867</v>
      </c>
      <c r="AS216">
        <f t="shared" si="128"/>
        <v>5.0039758180404528</v>
      </c>
      <c r="AT216">
        <v>21.06518622574745</v>
      </c>
      <c r="AU216">
        <v>26.95215454545453</v>
      </c>
      <c r="AV216">
        <v>-7.1088935918756932E-3</v>
      </c>
      <c r="AW216">
        <v>81.048263138824893</v>
      </c>
      <c r="AX216">
        <v>0</v>
      </c>
      <c r="AY216">
        <v>0</v>
      </c>
      <c r="AZ216">
        <f t="shared" si="129"/>
        <v>1</v>
      </c>
      <c r="BA216">
        <f t="shared" si="130"/>
        <v>0</v>
      </c>
      <c r="BB216">
        <f t="shared" si="131"/>
        <v>51923.624421694549</v>
      </c>
      <c r="BC216">
        <f t="shared" si="132"/>
        <v>2000.01</v>
      </c>
      <c r="BD216">
        <f t="shared" si="133"/>
        <v>1681.2084</v>
      </c>
      <c r="BE216">
        <f t="shared" si="134"/>
        <v>0.84059999700001498</v>
      </c>
      <c r="BF216">
        <f t="shared" si="135"/>
        <v>0.16075799421002893</v>
      </c>
      <c r="BG216">
        <v>6</v>
      </c>
      <c r="BH216">
        <v>0.5</v>
      </c>
      <c r="BI216" t="s">
        <v>382</v>
      </c>
      <c r="BJ216">
        <v>2</v>
      </c>
      <c r="BK216" t="b">
        <v>1</v>
      </c>
      <c r="BL216">
        <v>1660230483.5999999</v>
      </c>
      <c r="BM216">
        <v>943.279</v>
      </c>
      <c r="BN216">
        <v>1005.51</v>
      </c>
      <c r="BO216">
        <v>26.956849999999999</v>
      </c>
      <c r="BP216">
        <v>21.066849999999999</v>
      </c>
      <c r="BQ216">
        <v>941.202</v>
      </c>
      <c r="BR216">
        <v>26.9513</v>
      </c>
      <c r="BS216">
        <v>500.11</v>
      </c>
      <c r="BT216">
        <v>99.480549999999994</v>
      </c>
      <c r="BU216">
        <v>9.9836750000000002E-2</v>
      </c>
      <c r="BV216">
        <v>30.994499999999999</v>
      </c>
      <c r="BW216">
        <v>30.88645</v>
      </c>
      <c r="BX216">
        <v>999.9</v>
      </c>
      <c r="BY216">
        <v>0</v>
      </c>
      <c r="BZ216">
        <v>0</v>
      </c>
      <c r="CA216">
        <v>10002.475</v>
      </c>
      <c r="CB216">
        <v>0</v>
      </c>
      <c r="CC216">
        <v>17.4693</v>
      </c>
      <c r="CD216">
        <v>-62.23395</v>
      </c>
      <c r="CE216">
        <v>969.41049999999996</v>
      </c>
      <c r="CF216">
        <v>1027.155</v>
      </c>
      <c r="CG216">
        <v>5.8899549999999996</v>
      </c>
      <c r="CH216">
        <v>1005.51</v>
      </c>
      <c r="CI216">
        <v>21.066849999999999</v>
      </c>
      <c r="CJ216">
        <v>2.6816800000000001</v>
      </c>
      <c r="CK216">
        <v>2.095745</v>
      </c>
      <c r="CL216">
        <v>22.173249999999999</v>
      </c>
      <c r="CM216">
        <v>18.186900000000001</v>
      </c>
      <c r="CN216">
        <v>2000.01</v>
      </c>
      <c r="CO216">
        <v>0.98000200000000004</v>
      </c>
      <c r="CP216">
        <v>1.99983E-2</v>
      </c>
      <c r="CQ216">
        <v>0</v>
      </c>
      <c r="CR216">
        <v>1.6120000000000001</v>
      </c>
      <c r="CS216">
        <v>0</v>
      </c>
      <c r="CT216">
        <v>23218.85</v>
      </c>
      <c r="CU216">
        <v>17412.400000000001</v>
      </c>
      <c r="CV216">
        <v>42.5</v>
      </c>
      <c r="CW216">
        <v>43.625</v>
      </c>
      <c r="CX216">
        <v>42.561999999999998</v>
      </c>
      <c r="CY216">
        <v>42</v>
      </c>
      <c r="CZ216">
        <v>42.530999999999999</v>
      </c>
      <c r="DA216">
        <v>1960.01</v>
      </c>
      <c r="DB216">
        <v>40</v>
      </c>
      <c r="DC216">
        <v>0</v>
      </c>
      <c r="DD216">
        <v>1660230482.7</v>
      </c>
      <c r="DE216">
        <v>0</v>
      </c>
      <c r="DF216">
        <v>1660230021</v>
      </c>
      <c r="DG216" t="s">
        <v>383</v>
      </c>
      <c r="DH216">
        <v>1660230020</v>
      </c>
      <c r="DI216">
        <v>1660230021</v>
      </c>
      <c r="DJ216">
        <v>13</v>
      </c>
      <c r="DK216">
        <v>0.128</v>
      </c>
      <c r="DL216">
        <v>-1.4E-2</v>
      </c>
      <c r="DM216">
        <v>1.25</v>
      </c>
      <c r="DN216">
        <v>1.6E-2</v>
      </c>
      <c r="DO216">
        <v>400</v>
      </c>
      <c r="DP216">
        <v>22</v>
      </c>
      <c r="DQ216">
        <v>0.31</v>
      </c>
      <c r="DR216">
        <v>0.02</v>
      </c>
      <c r="DS216">
        <v>16.36084972880511</v>
      </c>
      <c r="DT216">
        <v>1.454487745489432</v>
      </c>
      <c r="DU216">
        <v>0.17397655734740661</v>
      </c>
      <c r="DV216">
        <v>0</v>
      </c>
      <c r="DW216">
        <v>47.018888694465552</v>
      </c>
      <c r="DX216">
        <v>0.52843279938679044</v>
      </c>
      <c r="DY216">
        <v>6.6592390736295276E-2</v>
      </c>
      <c r="DZ216">
        <v>0</v>
      </c>
      <c r="EA216">
        <v>-61.948729999999998</v>
      </c>
      <c r="EB216">
        <v>-2.2592275862069182</v>
      </c>
      <c r="EC216">
        <v>0.17353318251370101</v>
      </c>
      <c r="ED216">
        <v>0</v>
      </c>
      <c r="EE216">
        <v>779.38351051343113</v>
      </c>
      <c r="EF216">
        <v>270.68741752987529</v>
      </c>
      <c r="EG216">
        <v>19.544682318477651</v>
      </c>
      <c r="EH216">
        <v>0</v>
      </c>
      <c r="EI216">
        <v>5.9706580000000002</v>
      </c>
      <c r="EJ216">
        <v>-0.43966243902439378</v>
      </c>
      <c r="EK216">
        <v>4.2354851918050752E-2</v>
      </c>
      <c r="EL216">
        <v>0</v>
      </c>
      <c r="EM216">
        <v>1.787004039490995</v>
      </c>
      <c r="EN216">
        <v>4.7271143402010947E-2</v>
      </c>
      <c r="EO216">
        <v>3.5686910931250078E-3</v>
      </c>
      <c r="EP216">
        <v>1</v>
      </c>
      <c r="EQ216">
        <v>1</v>
      </c>
      <c r="ER216">
        <v>6</v>
      </c>
      <c r="ES216" t="s">
        <v>413</v>
      </c>
      <c r="ET216">
        <v>2.9421200000000001</v>
      </c>
      <c r="EU216">
        <v>2.80104</v>
      </c>
      <c r="EV216">
        <v>0.160861</v>
      </c>
      <c r="EW216">
        <v>0.16747799999999999</v>
      </c>
      <c r="EX216">
        <v>0.11687400000000001</v>
      </c>
      <c r="EY216">
        <v>9.8214599999999999E-2</v>
      </c>
      <c r="EZ216">
        <v>17179.099999999999</v>
      </c>
      <c r="FA216">
        <v>17873</v>
      </c>
      <c r="FB216">
        <v>23811.9</v>
      </c>
      <c r="FC216">
        <v>24989.1</v>
      </c>
      <c r="FD216">
        <v>33664</v>
      </c>
      <c r="FE216">
        <v>35988.300000000003</v>
      </c>
      <c r="FF216">
        <v>43419</v>
      </c>
      <c r="FG216">
        <v>46194.3</v>
      </c>
      <c r="FH216">
        <v>1.95903</v>
      </c>
      <c r="FI216">
        <v>1.8358000000000001</v>
      </c>
      <c r="FJ216">
        <v>6.1310799999999999E-2</v>
      </c>
      <c r="FK216">
        <v>0</v>
      </c>
      <c r="FL216">
        <v>29.889800000000001</v>
      </c>
      <c r="FM216">
        <v>999.9</v>
      </c>
      <c r="FN216">
        <v>58.6</v>
      </c>
      <c r="FO216">
        <v>35.700000000000003</v>
      </c>
      <c r="FP216">
        <v>34.580800000000004</v>
      </c>
      <c r="FQ216">
        <v>63.797600000000003</v>
      </c>
      <c r="FR216">
        <v>22.139399999999998</v>
      </c>
      <c r="FS216">
        <v>1</v>
      </c>
      <c r="FT216">
        <v>0.43734499999999998</v>
      </c>
      <c r="FU216">
        <v>1.7149799999999999</v>
      </c>
      <c r="FV216">
        <v>20.3126</v>
      </c>
      <c r="FW216">
        <v>5.2100999999999997</v>
      </c>
      <c r="FX216">
        <v>11.906000000000001</v>
      </c>
      <c r="FY216">
        <v>5.0028499999999996</v>
      </c>
      <c r="FZ216">
        <v>3.2901799999999999</v>
      </c>
      <c r="GA216">
        <v>9999</v>
      </c>
      <c r="GB216">
        <v>9999</v>
      </c>
      <c r="GC216">
        <v>9999</v>
      </c>
      <c r="GD216">
        <v>999.9</v>
      </c>
      <c r="GE216">
        <v>1.8596900000000001</v>
      </c>
      <c r="GF216">
        <v>1.85467</v>
      </c>
      <c r="GG216">
        <v>1.85782</v>
      </c>
      <c r="GH216">
        <v>1.8562399999999999</v>
      </c>
      <c r="GI216">
        <v>1.85503</v>
      </c>
      <c r="GJ216">
        <v>1.8547100000000001</v>
      </c>
      <c r="GK216">
        <v>1.8533900000000001</v>
      </c>
      <c r="GL216">
        <v>1.8565199999999999</v>
      </c>
      <c r="GM216">
        <v>0</v>
      </c>
      <c r="GN216">
        <v>0</v>
      </c>
      <c r="GO216">
        <v>0</v>
      </c>
      <c r="GP216">
        <v>0</v>
      </c>
      <c r="GQ216" t="s">
        <v>385</v>
      </c>
      <c r="GR216" t="s">
        <v>386</v>
      </c>
      <c r="GS216" t="s">
        <v>387</v>
      </c>
      <c r="GT216" t="s">
        <v>387</v>
      </c>
      <c r="GU216" t="s">
        <v>387</v>
      </c>
      <c r="GV216" t="s">
        <v>387</v>
      </c>
      <c r="GW216">
        <v>0</v>
      </c>
      <c r="GX216">
        <v>100</v>
      </c>
      <c r="GY216">
        <v>100</v>
      </c>
      <c r="GZ216">
        <v>2.0819999999999999</v>
      </c>
      <c r="HA216">
        <v>5.5999999999999999E-3</v>
      </c>
      <c r="HB216">
        <v>0.2796175401742218</v>
      </c>
      <c r="HC216">
        <v>2.9318383021812969E-3</v>
      </c>
      <c r="HD216">
        <v>-1.3754559859485029E-6</v>
      </c>
      <c r="HE216">
        <v>3.0700474437127301E-10</v>
      </c>
      <c r="HF216">
        <v>-7.1567451799845402E-2</v>
      </c>
      <c r="HG216">
        <v>1.00384331276165E-2</v>
      </c>
      <c r="HH216">
        <v>-3.1532673711230711E-4</v>
      </c>
      <c r="HI216">
        <v>1.819468599177705E-6</v>
      </c>
      <c r="HJ216">
        <v>1</v>
      </c>
      <c r="HK216">
        <v>2112</v>
      </c>
      <c r="HL216">
        <v>3</v>
      </c>
      <c r="HM216">
        <v>29</v>
      </c>
      <c r="HN216">
        <v>7.7</v>
      </c>
      <c r="HO216">
        <v>7.7</v>
      </c>
      <c r="HP216">
        <v>2.2009300000000001</v>
      </c>
      <c r="HQ216">
        <v>2.3156699999999999</v>
      </c>
      <c r="HR216">
        <v>1.4978</v>
      </c>
      <c r="HS216">
        <v>2.3010299999999999</v>
      </c>
      <c r="HT216">
        <v>1.5478499999999999</v>
      </c>
      <c r="HU216">
        <v>2.3120099999999999</v>
      </c>
      <c r="HV216">
        <v>39.043599999999998</v>
      </c>
      <c r="HW216">
        <v>14.4472</v>
      </c>
      <c r="HX216">
        <v>18</v>
      </c>
      <c r="HY216">
        <v>502.21</v>
      </c>
      <c r="HZ216">
        <v>486.83499999999998</v>
      </c>
      <c r="IA216">
        <v>27.423300000000001</v>
      </c>
      <c r="IB216">
        <v>32.557499999999997</v>
      </c>
      <c r="IC216">
        <v>30.0001</v>
      </c>
      <c r="ID216">
        <v>32.3444</v>
      </c>
      <c r="IE216">
        <v>32.4405</v>
      </c>
      <c r="IF216">
        <v>44.228200000000001</v>
      </c>
      <c r="IG216">
        <v>41.869399999999999</v>
      </c>
      <c r="IH216">
        <v>0</v>
      </c>
      <c r="II216">
        <v>27.525500000000001</v>
      </c>
      <c r="IJ216">
        <v>1045.3900000000001</v>
      </c>
      <c r="IK216">
        <v>21.221299999999999</v>
      </c>
      <c r="IL216">
        <v>100.4</v>
      </c>
      <c r="IM216">
        <v>100.11499999999999</v>
      </c>
      <c r="IN216" t="s">
        <v>1943</v>
      </c>
    </row>
    <row r="217" spans="1:248" x14ac:dyDescent="0.2">
      <c r="A217">
        <v>201</v>
      </c>
      <c r="B217">
        <v>1660230485.5999999</v>
      </c>
      <c r="C217">
        <v>490.59999990463263</v>
      </c>
      <c r="D217" t="s">
        <v>759</v>
      </c>
      <c r="E217" t="s">
        <v>760</v>
      </c>
      <c r="F217">
        <v>1</v>
      </c>
      <c r="G217">
        <v>2</v>
      </c>
      <c r="H217" t="s">
        <v>376</v>
      </c>
      <c r="I217" t="s">
        <v>377</v>
      </c>
      <c r="J217" t="s">
        <v>378</v>
      </c>
      <c r="K217" t="s">
        <v>379</v>
      </c>
      <c r="L217" t="s">
        <v>380</v>
      </c>
      <c r="M217" t="s">
        <v>381</v>
      </c>
      <c r="N217">
        <v>1660230485.0999999</v>
      </c>
      <c r="O217">
        <f t="shared" si="102"/>
        <v>4.9911439658082103E-3</v>
      </c>
      <c r="P217">
        <f t="shared" si="103"/>
        <v>4.9911439658082104</v>
      </c>
      <c r="Q217">
        <f t="shared" si="104"/>
        <v>16.44236028364481</v>
      </c>
      <c r="R217">
        <f t="shared" si="105"/>
        <v>950.81200000000001</v>
      </c>
      <c r="S217">
        <f t="shared" si="106"/>
        <v>826.28848983769785</v>
      </c>
      <c r="T217">
        <f t="shared" si="107"/>
        <v>82.282472567128039</v>
      </c>
      <c r="U217">
        <f t="shared" si="108"/>
        <v>94.682623888254</v>
      </c>
      <c r="V217">
        <f t="shared" si="109"/>
        <v>0.28046500926947338</v>
      </c>
      <c r="W217">
        <f t="shared" si="110"/>
        <v>2.9198809441937703</v>
      </c>
      <c r="X217">
        <f t="shared" si="111"/>
        <v>0.26631196233089749</v>
      </c>
      <c r="Y217">
        <f t="shared" si="112"/>
        <v>0.16765703480152311</v>
      </c>
      <c r="Z217">
        <f t="shared" si="113"/>
        <v>321.51599999999996</v>
      </c>
      <c r="AA217">
        <f t="shared" si="114"/>
        <v>31.590790377555813</v>
      </c>
      <c r="AB217">
        <f t="shared" si="115"/>
        <v>30.886500000000002</v>
      </c>
      <c r="AC217">
        <f t="shared" si="116"/>
        <v>4.4822651095410748</v>
      </c>
      <c r="AD217">
        <f t="shared" si="117"/>
        <v>59.499057760069149</v>
      </c>
      <c r="AE217">
        <f t="shared" si="118"/>
        <v>2.6830952383675499</v>
      </c>
      <c r="AF217">
        <f t="shared" si="119"/>
        <v>4.5094751738543017</v>
      </c>
      <c r="AG217">
        <f t="shared" si="120"/>
        <v>1.7991698711735249</v>
      </c>
      <c r="AH217">
        <f t="shared" si="121"/>
        <v>-220.10944889214207</v>
      </c>
      <c r="AI217">
        <f t="shared" si="122"/>
        <v>16.701903537263703</v>
      </c>
      <c r="AJ217">
        <f t="shared" si="123"/>
        <v>1.2837300182889011</v>
      </c>
      <c r="AK217">
        <f t="shared" si="124"/>
        <v>119.3921846634105</v>
      </c>
      <c r="AL217">
        <f t="shared" si="125"/>
        <v>47.143150194842804</v>
      </c>
      <c r="AM217">
        <f t="shared" si="126"/>
        <v>5.0347627240265647</v>
      </c>
      <c r="AN217">
        <f t="shared" si="127"/>
        <v>16.44236028364481</v>
      </c>
      <c r="AO217">
        <v>1024.006725372039</v>
      </c>
      <c r="AP217">
        <v>977.1600060606055</v>
      </c>
      <c r="AQ217">
        <v>5.14428034455789</v>
      </c>
      <c r="AR217">
        <v>65.976057686478867</v>
      </c>
      <c r="AS217">
        <f t="shared" si="128"/>
        <v>4.9911439658082104</v>
      </c>
      <c r="AT217">
        <v>21.066134454282039</v>
      </c>
      <c r="AU217">
        <v>26.943784848484839</v>
      </c>
      <c r="AV217">
        <v>-8.0572189426434231E-3</v>
      </c>
      <c r="AW217">
        <v>81.048263138824893</v>
      </c>
      <c r="AX217">
        <v>0</v>
      </c>
      <c r="AY217">
        <v>0</v>
      </c>
      <c r="AZ217">
        <f t="shared" si="129"/>
        <v>1</v>
      </c>
      <c r="BA217">
        <f t="shared" si="130"/>
        <v>0</v>
      </c>
      <c r="BB217">
        <f t="shared" si="131"/>
        <v>51896.273849646728</v>
      </c>
      <c r="BC217">
        <f t="shared" si="132"/>
        <v>2000</v>
      </c>
      <c r="BD217">
        <f t="shared" si="133"/>
        <v>1681.1999999999998</v>
      </c>
      <c r="BE217">
        <f t="shared" si="134"/>
        <v>0.8405999999999999</v>
      </c>
      <c r="BF217">
        <f t="shared" si="135"/>
        <v>0.16075799999999998</v>
      </c>
      <c r="BG217">
        <v>6</v>
      </c>
      <c r="BH217">
        <v>0.5</v>
      </c>
      <c r="BI217" t="s">
        <v>382</v>
      </c>
      <c r="BJ217">
        <v>2</v>
      </c>
      <c r="BK217" t="b">
        <v>1</v>
      </c>
      <c r="BL217">
        <v>1660230485.0999999</v>
      </c>
      <c r="BM217">
        <v>950.81200000000001</v>
      </c>
      <c r="BN217">
        <v>1013.11</v>
      </c>
      <c r="BO217">
        <v>26.943899999999999</v>
      </c>
      <c r="BP217">
        <v>21.066700000000001</v>
      </c>
      <c r="BQ217">
        <v>948.72699999999998</v>
      </c>
      <c r="BR217">
        <v>26.938300000000002</v>
      </c>
      <c r="BS217">
        <v>500.14699999999999</v>
      </c>
      <c r="BT217">
        <v>99.480900000000005</v>
      </c>
      <c r="BU217">
        <v>9.9904499999999993E-2</v>
      </c>
      <c r="BV217">
        <v>30.992599999999999</v>
      </c>
      <c r="BW217">
        <v>30.886500000000002</v>
      </c>
      <c r="BX217">
        <v>999.9</v>
      </c>
      <c r="BY217">
        <v>0</v>
      </c>
      <c r="BZ217">
        <v>0</v>
      </c>
      <c r="CA217">
        <v>9996.8799999999992</v>
      </c>
      <c r="CB217">
        <v>0</v>
      </c>
      <c r="CC217">
        <v>17.258700000000001</v>
      </c>
      <c r="CD217">
        <v>-62.296999999999997</v>
      </c>
      <c r="CE217">
        <v>977.14</v>
      </c>
      <c r="CF217">
        <v>1034.9100000000001</v>
      </c>
      <c r="CG217">
        <v>5.8772099999999998</v>
      </c>
      <c r="CH217">
        <v>1013.11</v>
      </c>
      <c r="CI217">
        <v>21.066700000000001</v>
      </c>
      <c r="CJ217">
        <v>2.6804000000000001</v>
      </c>
      <c r="CK217">
        <v>2.0957300000000001</v>
      </c>
      <c r="CL217">
        <v>22.165500000000002</v>
      </c>
      <c r="CM217">
        <v>18.186800000000002</v>
      </c>
      <c r="CN217">
        <v>2000</v>
      </c>
      <c r="CO217">
        <v>0.98000200000000004</v>
      </c>
      <c r="CP217">
        <v>1.99983E-2</v>
      </c>
      <c r="CQ217">
        <v>0</v>
      </c>
      <c r="CR217">
        <v>2.8119999999999998</v>
      </c>
      <c r="CS217">
        <v>0</v>
      </c>
      <c r="CT217">
        <v>23216.1</v>
      </c>
      <c r="CU217">
        <v>17412.3</v>
      </c>
      <c r="CV217">
        <v>42.5</v>
      </c>
      <c r="CW217">
        <v>43.625</v>
      </c>
      <c r="CX217">
        <v>42.561999999999998</v>
      </c>
      <c r="CY217">
        <v>42</v>
      </c>
      <c r="CZ217">
        <v>42.5</v>
      </c>
      <c r="DA217">
        <v>1960</v>
      </c>
      <c r="DB217">
        <v>40</v>
      </c>
      <c r="DC217">
        <v>0</v>
      </c>
      <c r="DD217">
        <v>1660230483.3</v>
      </c>
      <c r="DE217">
        <v>0</v>
      </c>
      <c r="DF217">
        <v>1660230021</v>
      </c>
      <c r="DG217" t="s">
        <v>383</v>
      </c>
      <c r="DH217">
        <v>1660230020</v>
      </c>
      <c r="DI217">
        <v>1660230021</v>
      </c>
      <c r="DJ217">
        <v>13</v>
      </c>
      <c r="DK217">
        <v>0.128</v>
      </c>
      <c r="DL217">
        <v>-1.4E-2</v>
      </c>
      <c r="DM217">
        <v>1.25</v>
      </c>
      <c r="DN217">
        <v>1.6E-2</v>
      </c>
      <c r="DO217">
        <v>400</v>
      </c>
      <c r="DP217">
        <v>22</v>
      </c>
      <c r="DQ217">
        <v>0.31</v>
      </c>
      <c r="DR217">
        <v>0.02</v>
      </c>
      <c r="DS217">
        <v>16.433011765940272</v>
      </c>
      <c r="DT217">
        <v>1.8821546741430859</v>
      </c>
      <c r="DU217">
        <v>0.2023120450059632</v>
      </c>
      <c r="DV217">
        <v>0</v>
      </c>
      <c r="DW217">
        <v>47.031126263079123</v>
      </c>
      <c r="DX217">
        <v>0.82167992946515855</v>
      </c>
      <c r="DY217">
        <v>7.4542910946784349E-2</v>
      </c>
      <c r="DZ217">
        <v>0</v>
      </c>
      <c r="EA217">
        <v>-61.988235483870973</v>
      </c>
      <c r="EB217">
        <v>-2.3663709677420059</v>
      </c>
      <c r="EC217">
        <v>0.18433577978416699</v>
      </c>
      <c r="ED217">
        <v>0</v>
      </c>
      <c r="EE217">
        <v>788.23430847761654</v>
      </c>
      <c r="EF217">
        <v>267.11617856854451</v>
      </c>
      <c r="EG217">
        <v>19.291371110536279</v>
      </c>
      <c r="EH217">
        <v>0</v>
      </c>
      <c r="EI217">
        <v>5.9611931707317076</v>
      </c>
      <c r="EJ217">
        <v>-0.45131874564459179</v>
      </c>
      <c r="EK217">
        <v>4.4571700933359118E-2</v>
      </c>
      <c r="EL217">
        <v>0</v>
      </c>
      <c r="EM217">
        <v>1.789023003630112</v>
      </c>
      <c r="EN217">
        <v>5.9470234756340112E-2</v>
      </c>
      <c r="EO217">
        <v>4.5204360755317302E-3</v>
      </c>
      <c r="EP217">
        <v>1</v>
      </c>
      <c r="EQ217">
        <v>1</v>
      </c>
      <c r="ER217">
        <v>6</v>
      </c>
      <c r="ES217" t="s">
        <v>413</v>
      </c>
      <c r="ET217">
        <v>2.9421300000000001</v>
      </c>
      <c r="EU217">
        <v>2.8011200000000001</v>
      </c>
      <c r="EV217">
        <v>0.16141</v>
      </c>
      <c r="EW217">
        <v>0.16802</v>
      </c>
      <c r="EX217">
        <v>0.11684899999999999</v>
      </c>
      <c r="EY217">
        <v>9.8216100000000001E-2</v>
      </c>
      <c r="EZ217">
        <v>17167.7</v>
      </c>
      <c r="FA217">
        <v>17861.099999999999</v>
      </c>
      <c r="FB217">
        <v>23811.8</v>
      </c>
      <c r="FC217">
        <v>24988.9</v>
      </c>
      <c r="FD217">
        <v>33664.699999999997</v>
      </c>
      <c r="FE217">
        <v>35987.800000000003</v>
      </c>
      <c r="FF217">
        <v>43418.7</v>
      </c>
      <c r="FG217">
        <v>46193.7</v>
      </c>
      <c r="FH217">
        <v>1.9588699999999999</v>
      </c>
      <c r="FI217">
        <v>1.8359000000000001</v>
      </c>
      <c r="FJ217">
        <v>6.1325699999999997E-2</v>
      </c>
      <c r="FK217">
        <v>0</v>
      </c>
      <c r="FL217">
        <v>29.889500000000002</v>
      </c>
      <c r="FM217">
        <v>999.9</v>
      </c>
      <c r="FN217">
        <v>58.6</v>
      </c>
      <c r="FO217">
        <v>35.700000000000003</v>
      </c>
      <c r="FP217">
        <v>34.581600000000002</v>
      </c>
      <c r="FQ217">
        <v>64.027600000000007</v>
      </c>
      <c r="FR217">
        <v>22.776399999999999</v>
      </c>
      <c r="FS217">
        <v>1</v>
      </c>
      <c r="FT217">
        <v>0.43731999999999999</v>
      </c>
      <c r="FU217">
        <v>1.5910899999999999</v>
      </c>
      <c r="FV217">
        <v>20.313700000000001</v>
      </c>
      <c r="FW217">
        <v>5.2102500000000003</v>
      </c>
      <c r="FX217">
        <v>11.9063</v>
      </c>
      <c r="FY217">
        <v>5.0029000000000003</v>
      </c>
      <c r="FZ217">
        <v>3.2901799999999999</v>
      </c>
      <c r="GA217">
        <v>9999</v>
      </c>
      <c r="GB217">
        <v>9999</v>
      </c>
      <c r="GC217">
        <v>9999</v>
      </c>
      <c r="GD217">
        <v>999.9</v>
      </c>
      <c r="GE217">
        <v>1.8596999999999999</v>
      </c>
      <c r="GF217">
        <v>1.85467</v>
      </c>
      <c r="GG217">
        <v>1.85781</v>
      </c>
      <c r="GH217">
        <v>1.8562399999999999</v>
      </c>
      <c r="GI217">
        <v>1.85503</v>
      </c>
      <c r="GJ217">
        <v>1.8547100000000001</v>
      </c>
      <c r="GK217">
        <v>1.8533900000000001</v>
      </c>
      <c r="GL217">
        <v>1.8565199999999999</v>
      </c>
      <c r="GM217">
        <v>0</v>
      </c>
      <c r="GN217">
        <v>0</v>
      </c>
      <c r="GO217">
        <v>0</v>
      </c>
      <c r="GP217">
        <v>0</v>
      </c>
      <c r="GQ217" t="s">
        <v>385</v>
      </c>
      <c r="GR217" t="s">
        <v>386</v>
      </c>
      <c r="GS217" t="s">
        <v>387</v>
      </c>
      <c r="GT217" t="s">
        <v>387</v>
      </c>
      <c r="GU217" t="s">
        <v>387</v>
      </c>
      <c r="GV217" t="s">
        <v>387</v>
      </c>
      <c r="GW217">
        <v>0</v>
      </c>
      <c r="GX217">
        <v>100</v>
      </c>
      <c r="GY217">
        <v>100</v>
      </c>
      <c r="GZ217">
        <v>2.089</v>
      </c>
      <c r="HA217">
        <v>5.5999999999999999E-3</v>
      </c>
      <c r="HB217">
        <v>0.2796175401742218</v>
      </c>
      <c r="HC217">
        <v>2.9318383021812969E-3</v>
      </c>
      <c r="HD217">
        <v>-1.3754559859485029E-6</v>
      </c>
      <c r="HE217">
        <v>3.0700474437127301E-10</v>
      </c>
      <c r="HF217">
        <v>-7.1567451799845402E-2</v>
      </c>
      <c r="HG217">
        <v>1.00384331276165E-2</v>
      </c>
      <c r="HH217">
        <v>-3.1532673711230711E-4</v>
      </c>
      <c r="HI217">
        <v>1.819468599177705E-6</v>
      </c>
      <c r="HJ217">
        <v>1</v>
      </c>
      <c r="HK217">
        <v>2112</v>
      </c>
      <c r="HL217">
        <v>3</v>
      </c>
      <c r="HM217">
        <v>29</v>
      </c>
      <c r="HN217">
        <v>7.8</v>
      </c>
      <c r="HO217">
        <v>7.7</v>
      </c>
      <c r="HP217">
        <v>2.21313</v>
      </c>
      <c r="HQ217">
        <v>2.3120099999999999</v>
      </c>
      <c r="HR217">
        <v>1.4978</v>
      </c>
      <c r="HS217">
        <v>2.3022499999999999</v>
      </c>
      <c r="HT217">
        <v>1.5478499999999999</v>
      </c>
      <c r="HU217">
        <v>2.2668499999999998</v>
      </c>
      <c r="HV217">
        <v>39.043599999999998</v>
      </c>
      <c r="HW217">
        <v>14.4297</v>
      </c>
      <c r="HX217">
        <v>18</v>
      </c>
      <c r="HY217">
        <v>502.12</v>
      </c>
      <c r="HZ217">
        <v>486.90600000000001</v>
      </c>
      <c r="IA217">
        <v>27.426400000000001</v>
      </c>
      <c r="IB217">
        <v>32.5578</v>
      </c>
      <c r="IC217">
        <v>30.0001</v>
      </c>
      <c r="ID217">
        <v>32.344499999999996</v>
      </c>
      <c r="IE217">
        <v>32.441200000000002</v>
      </c>
      <c r="IF217">
        <v>44.354599999999998</v>
      </c>
      <c r="IG217">
        <v>41.869399999999999</v>
      </c>
      <c r="IH217">
        <v>0</v>
      </c>
      <c r="II217">
        <v>27.525500000000001</v>
      </c>
      <c r="IJ217">
        <v>1045.3900000000001</v>
      </c>
      <c r="IK217">
        <v>21.236699999999999</v>
      </c>
      <c r="IL217">
        <v>100.399</v>
      </c>
      <c r="IM217">
        <v>100.114</v>
      </c>
      <c r="IN217" t="s">
        <v>1943</v>
      </c>
    </row>
    <row r="218" spans="1:248" x14ac:dyDescent="0.2">
      <c r="A218">
        <v>202</v>
      </c>
      <c r="B218">
        <v>1660230486.5999999</v>
      </c>
      <c r="C218">
        <v>491.59999990463263</v>
      </c>
      <c r="D218" t="s">
        <v>761</v>
      </c>
      <c r="E218" t="s">
        <v>762</v>
      </c>
      <c r="F218">
        <v>1</v>
      </c>
      <c r="G218">
        <v>2</v>
      </c>
      <c r="H218" t="s">
        <v>376</v>
      </c>
      <c r="I218" t="s">
        <v>377</v>
      </c>
      <c r="J218" t="s">
        <v>378</v>
      </c>
      <c r="K218" t="s">
        <v>379</v>
      </c>
      <c r="L218" t="s">
        <v>380</v>
      </c>
      <c r="M218" t="s">
        <v>381</v>
      </c>
      <c r="N218">
        <v>1660230485.5999999</v>
      </c>
      <c r="O218">
        <f t="shared" si="102"/>
        <v>4.9808266217919476E-3</v>
      </c>
      <c r="P218">
        <f t="shared" si="103"/>
        <v>4.9808266217919472</v>
      </c>
      <c r="Q218">
        <f t="shared" si="104"/>
        <v>16.230299230715779</v>
      </c>
      <c r="R218">
        <f t="shared" si="105"/>
        <v>953.36799999999994</v>
      </c>
      <c r="S218">
        <f t="shared" si="106"/>
        <v>829.78232102957043</v>
      </c>
      <c r="T218">
        <f t="shared" si="107"/>
        <v>82.629849862483013</v>
      </c>
      <c r="U218">
        <f t="shared" si="108"/>
        <v>94.936530590278011</v>
      </c>
      <c r="V218">
        <f t="shared" si="109"/>
        <v>0.27977494594517044</v>
      </c>
      <c r="W218">
        <f t="shared" si="110"/>
        <v>2.9193746034236856</v>
      </c>
      <c r="X218">
        <f t="shared" si="111"/>
        <v>0.26568726892810929</v>
      </c>
      <c r="Y218">
        <f t="shared" si="112"/>
        <v>0.16726113169214574</v>
      </c>
      <c r="Z218">
        <f t="shared" si="113"/>
        <v>321.51599999999996</v>
      </c>
      <c r="AA218">
        <f t="shared" si="114"/>
        <v>31.593221283000648</v>
      </c>
      <c r="AB218">
        <f t="shared" si="115"/>
        <v>30.886649999999999</v>
      </c>
      <c r="AC218">
        <f t="shared" si="116"/>
        <v>4.4823034768759413</v>
      </c>
      <c r="AD218">
        <f t="shared" si="117"/>
        <v>59.490139024570297</v>
      </c>
      <c r="AE218">
        <f t="shared" si="118"/>
        <v>2.6826395115388748</v>
      </c>
      <c r="AF218">
        <f t="shared" si="119"/>
        <v>4.5093851779887508</v>
      </c>
      <c r="AG218">
        <f t="shared" si="120"/>
        <v>1.7996639653370665</v>
      </c>
      <c r="AH218">
        <f t="shared" si="121"/>
        <v>-219.65445402102489</v>
      </c>
      <c r="AI218">
        <f t="shared" si="122"/>
        <v>16.620312574248377</v>
      </c>
      <c r="AJ218">
        <f t="shared" si="123"/>
        <v>1.2776791337212476</v>
      </c>
      <c r="AK218">
        <f t="shared" si="124"/>
        <v>119.75953768694467</v>
      </c>
      <c r="AL218">
        <f t="shared" si="125"/>
        <v>47.121074556678522</v>
      </c>
      <c r="AM218">
        <f t="shared" si="126"/>
        <v>5.0299402591531202</v>
      </c>
      <c r="AN218">
        <f t="shared" si="127"/>
        <v>16.230299230715779</v>
      </c>
      <c r="AO218">
        <v>1029.1546003511271</v>
      </c>
      <c r="AP218">
        <v>982.37788484848431</v>
      </c>
      <c r="AQ218">
        <v>5.180813738515603</v>
      </c>
      <c r="AR218">
        <v>65.976057686478867</v>
      </c>
      <c r="AS218">
        <f t="shared" si="128"/>
        <v>4.9808266217919472</v>
      </c>
      <c r="AT218">
        <v>21.066649273985231</v>
      </c>
      <c r="AU218">
        <v>26.93552303030302</v>
      </c>
      <c r="AV218">
        <v>-8.5537040543483666E-3</v>
      </c>
      <c r="AW218">
        <v>81.048263138824893</v>
      </c>
      <c r="AX218">
        <v>0</v>
      </c>
      <c r="AY218">
        <v>0</v>
      </c>
      <c r="AZ218">
        <f t="shared" si="129"/>
        <v>1</v>
      </c>
      <c r="BA218">
        <f t="shared" si="130"/>
        <v>0</v>
      </c>
      <c r="BB218">
        <f t="shared" si="131"/>
        <v>51881.924689549181</v>
      </c>
      <c r="BC218">
        <f t="shared" si="132"/>
        <v>2000</v>
      </c>
      <c r="BD218">
        <f t="shared" si="133"/>
        <v>1681.1999999999998</v>
      </c>
      <c r="BE218">
        <f t="shared" si="134"/>
        <v>0.8405999999999999</v>
      </c>
      <c r="BF218">
        <f t="shared" si="135"/>
        <v>0.16075799999999998</v>
      </c>
      <c r="BG218">
        <v>6</v>
      </c>
      <c r="BH218">
        <v>0.5</v>
      </c>
      <c r="BI218" t="s">
        <v>382</v>
      </c>
      <c r="BJ218">
        <v>2</v>
      </c>
      <c r="BK218" t="b">
        <v>1</v>
      </c>
      <c r="BL218">
        <v>1660230485.5999999</v>
      </c>
      <c r="BM218">
        <v>953.36799999999994</v>
      </c>
      <c r="BN218">
        <v>1015.65</v>
      </c>
      <c r="BO218">
        <v>26.939499999999999</v>
      </c>
      <c r="BP218">
        <v>21.06785</v>
      </c>
      <c r="BQ218">
        <v>951.28</v>
      </c>
      <c r="BR218">
        <v>26.933900000000001</v>
      </c>
      <c r="BS218">
        <v>500.14249999999998</v>
      </c>
      <c r="BT218">
        <v>99.480150000000009</v>
      </c>
      <c r="BU218">
        <v>0.10000225</v>
      </c>
      <c r="BV218">
        <v>30.992249999999999</v>
      </c>
      <c r="BW218">
        <v>30.886649999999999</v>
      </c>
      <c r="BX218">
        <v>999.9</v>
      </c>
      <c r="BY218">
        <v>0</v>
      </c>
      <c r="BZ218">
        <v>0</v>
      </c>
      <c r="CA218">
        <v>9994.0649999999987</v>
      </c>
      <c r="CB218">
        <v>0</v>
      </c>
      <c r="CC218">
        <v>17.193300000000001</v>
      </c>
      <c r="CD218">
        <v>-62.28295</v>
      </c>
      <c r="CE218">
        <v>979.76199999999994</v>
      </c>
      <c r="CF218">
        <v>1037.51</v>
      </c>
      <c r="CG218">
        <v>5.8716399999999993</v>
      </c>
      <c r="CH218">
        <v>1015.65</v>
      </c>
      <c r="CI218">
        <v>21.06785</v>
      </c>
      <c r="CJ218">
        <v>2.679945</v>
      </c>
      <c r="CK218">
        <v>2.0958299999999999</v>
      </c>
      <c r="CL218">
        <v>22.162700000000001</v>
      </c>
      <c r="CM218">
        <v>18.187550000000002</v>
      </c>
      <c r="CN218">
        <v>2000</v>
      </c>
      <c r="CO218">
        <v>0.98000200000000004</v>
      </c>
      <c r="CP218">
        <v>1.99983E-2</v>
      </c>
      <c r="CQ218">
        <v>0</v>
      </c>
      <c r="CR218">
        <v>2.3325</v>
      </c>
      <c r="CS218">
        <v>0</v>
      </c>
      <c r="CT218">
        <v>23215.35</v>
      </c>
      <c r="CU218">
        <v>17412.349999999999</v>
      </c>
      <c r="CV218">
        <v>42.5</v>
      </c>
      <c r="CW218">
        <v>43.625</v>
      </c>
      <c r="CX218">
        <v>42.561999999999998</v>
      </c>
      <c r="CY218">
        <v>42</v>
      </c>
      <c r="CZ218">
        <v>42.5</v>
      </c>
      <c r="DA218">
        <v>1960</v>
      </c>
      <c r="DB218">
        <v>40</v>
      </c>
      <c r="DC218">
        <v>0</v>
      </c>
      <c r="DD218">
        <v>1660230484.5</v>
      </c>
      <c r="DE218">
        <v>0</v>
      </c>
      <c r="DF218">
        <v>1660230021</v>
      </c>
      <c r="DG218" t="s">
        <v>383</v>
      </c>
      <c r="DH218">
        <v>1660230020</v>
      </c>
      <c r="DI218">
        <v>1660230021</v>
      </c>
      <c r="DJ218">
        <v>13</v>
      </c>
      <c r="DK218">
        <v>0.128</v>
      </c>
      <c r="DL218">
        <v>-1.4E-2</v>
      </c>
      <c r="DM218">
        <v>1.25</v>
      </c>
      <c r="DN218">
        <v>1.6E-2</v>
      </c>
      <c r="DO218">
        <v>400</v>
      </c>
      <c r="DP218">
        <v>22</v>
      </c>
      <c r="DQ218">
        <v>0.31</v>
      </c>
      <c r="DR218">
        <v>0.02</v>
      </c>
      <c r="DS218">
        <v>16.433011765940272</v>
      </c>
      <c r="DT218">
        <v>1.8821546741430859</v>
      </c>
      <c r="DU218">
        <v>0.2023120450059632</v>
      </c>
      <c r="DV218">
        <v>0</v>
      </c>
      <c r="DW218">
        <v>47.031126263079123</v>
      </c>
      <c r="DX218">
        <v>0.82167992946515855</v>
      </c>
      <c r="DY218">
        <v>7.4542910946784349E-2</v>
      </c>
      <c r="DZ218">
        <v>0</v>
      </c>
      <c r="EA218">
        <v>-61.988235483870973</v>
      </c>
      <c r="EB218">
        <v>-2.3663709677420059</v>
      </c>
      <c r="EC218">
        <v>0.18433577978416699</v>
      </c>
      <c r="ED218">
        <v>0</v>
      </c>
      <c r="EE218">
        <v>788.23430847761654</v>
      </c>
      <c r="EF218">
        <v>267.11617856854451</v>
      </c>
      <c r="EG218">
        <v>19.291371110536279</v>
      </c>
      <c r="EH218">
        <v>0</v>
      </c>
      <c r="EI218">
        <v>5.9611931707317076</v>
      </c>
      <c r="EJ218">
        <v>-0.45131874564459179</v>
      </c>
      <c r="EK218">
        <v>4.4571700933359118E-2</v>
      </c>
      <c r="EL218">
        <v>0</v>
      </c>
      <c r="EM218">
        <v>1.789023003630112</v>
      </c>
      <c r="EN218">
        <v>5.9470234756340112E-2</v>
      </c>
      <c r="EO218">
        <v>4.5204360755317302E-3</v>
      </c>
      <c r="EP218">
        <v>1</v>
      </c>
      <c r="EQ218">
        <v>1</v>
      </c>
      <c r="ER218">
        <v>6</v>
      </c>
      <c r="ES218" t="s">
        <v>413</v>
      </c>
      <c r="ET218">
        <v>2.9422600000000001</v>
      </c>
      <c r="EU218">
        <v>2.80125</v>
      </c>
      <c r="EV218">
        <v>0.16196199999999999</v>
      </c>
      <c r="EW218">
        <v>0.168547</v>
      </c>
      <c r="EX218">
        <v>0.116822</v>
      </c>
      <c r="EY218">
        <v>9.8226400000000005E-2</v>
      </c>
      <c r="EZ218">
        <v>17156.3</v>
      </c>
      <c r="FA218">
        <v>17849.599999999999</v>
      </c>
      <c r="FB218">
        <v>23811.599999999999</v>
      </c>
      <c r="FC218">
        <v>24988.6</v>
      </c>
      <c r="FD218">
        <v>33665.599999999999</v>
      </c>
      <c r="FE218">
        <v>35987.1</v>
      </c>
      <c r="FF218">
        <v>43418.5</v>
      </c>
      <c r="FG218">
        <v>46193.4</v>
      </c>
      <c r="FH218">
        <v>1.95885</v>
      </c>
      <c r="FI218">
        <v>1.8358699999999999</v>
      </c>
      <c r="FJ218">
        <v>6.1299699999999999E-2</v>
      </c>
      <c r="FK218">
        <v>0</v>
      </c>
      <c r="FL218">
        <v>29.8889</v>
      </c>
      <c r="FM218">
        <v>999.9</v>
      </c>
      <c r="FN218">
        <v>58.6</v>
      </c>
      <c r="FO218">
        <v>35.700000000000003</v>
      </c>
      <c r="FP218">
        <v>34.581099999999999</v>
      </c>
      <c r="FQ218">
        <v>63.957599999999999</v>
      </c>
      <c r="FR218">
        <v>22.5441</v>
      </c>
      <c r="FS218">
        <v>1</v>
      </c>
      <c r="FT218">
        <v>0.43715399999999999</v>
      </c>
      <c r="FU218">
        <v>1.48634</v>
      </c>
      <c r="FV218">
        <v>20.314800000000002</v>
      </c>
      <c r="FW218">
        <v>5.2103999999999999</v>
      </c>
      <c r="FX218">
        <v>11.906499999999999</v>
      </c>
      <c r="FY218">
        <v>5.0029500000000002</v>
      </c>
      <c r="FZ218">
        <v>3.2901500000000001</v>
      </c>
      <c r="GA218">
        <v>9999</v>
      </c>
      <c r="GB218">
        <v>9999</v>
      </c>
      <c r="GC218">
        <v>9999</v>
      </c>
      <c r="GD218">
        <v>999.9</v>
      </c>
      <c r="GE218">
        <v>1.8596699999999999</v>
      </c>
      <c r="GF218">
        <v>1.85466</v>
      </c>
      <c r="GG218">
        <v>1.85781</v>
      </c>
      <c r="GH218">
        <v>1.85623</v>
      </c>
      <c r="GI218">
        <v>1.8550199999999999</v>
      </c>
      <c r="GJ218">
        <v>1.8547100000000001</v>
      </c>
      <c r="GK218">
        <v>1.85337</v>
      </c>
      <c r="GL218">
        <v>1.8565</v>
      </c>
      <c r="GM218">
        <v>0</v>
      </c>
      <c r="GN218">
        <v>0</v>
      </c>
      <c r="GO218">
        <v>0</v>
      </c>
      <c r="GP218">
        <v>0</v>
      </c>
      <c r="GQ218" t="s">
        <v>385</v>
      </c>
      <c r="GR218" t="s">
        <v>386</v>
      </c>
      <c r="GS218" t="s">
        <v>387</v>
      </c>
      <c r="GT218" t="s">
        <v>387</v>
      </c>
      <c r="GU218" t="s">
        <v>387</v>
      </c>
      <c r="GV218" t="s">
        <v>387</v>
      </c>
      <c r="GW218">
        <v>0</v>
      </c>
      <c r="GX218">
        <v>100</v>
      </c>
      <c r="GY218">
        <v>100</v>
      </c>
      <c r="GZ218">
        <v>2.0939999999999999</v>
      </c>
      <c r="HA218">
        <v>5.7000000000000002E-3</v>
      </c>
      <c r="HB218">
        <v>0.2796175401742218</v>
      </c>
      <c r="HC218">
        <v>2.9318383021812969E-3</v>
      </c>
      <c r="HD218">
        <v>-1.3754559859485029E-6</v>
      </c>
      <c r="HE218">
        <v>3.0700474437127301E-10</v>
      </c>
      <c r="HF218">
        <v>-7.1567451799845402E-2</v>
      </c>
      <c r="HG218">
        <v>1.00384331276165E-2</v>
      </c>
      <c r="HH218">
        <v>-3.1532673711230711E-4</v>
      </c>
      <c r="HI218">
        <v>1.819468599177705E-6</v>
      </c>
      <c r="HJ218">
        <v>1</v>
      </c>
      <c r="HK218">
        <v>2112</v>
      </c>
      <c r="HL218">
        <v>3</v>
      </c>
      <c r="HM218">
        <v>29</v>
      </c>
      <c r="HN218">
        <v>7.8</v>
      </c>
      <c r="HO218">
        <v>7.8</v>
      </c>
      <c r="HP218">
        <v>2.2180200000000001</v>
      </c>
      <c r="HQ218">
        <v>2.2936999999999999</v>
      </c>
      <c r="HR218">
        <v>1.4978</v>
      </c>
      <c r="HS218">
        <v>2.3022499999999999</v>
      </c>
      <c r="HT218">
        <v>1.5478499999999999</v>
      </c>
      <c r="HU218">
        <v>2.4597199999999999</v>
      </c>
      <c r="HV218">
        <v>39.043599999999998</v>
      </c>
      <c r="HW218">
        <v>14.456</v>
      </c>
      <c r="HX218">
        <v>18</v>
      </c>
      <c r="HY218">
        <v>502.11</v>
      </c>
      <c r="HZ218">
        <v>486.89400000000001</v>
      </c>
      <c r="IA218">
        <v>27.436599999999999</v>
      </c>
      <c r="IB218">
        <v>32.558199999999999</v>
      </c>
      <c r="IC218">
        <v>30</v>
      </c>
      <c r="ID218">
        <v>32.345100000000002</v>
      </c>
      <c r="IE218">
        <v>32.441800000000001</v>
      </c>
      <c r="IF218">
        <v>44.580199999999998</v>
      </c>
      <c r="IG218">
        <v>41.869399999999999</v>
      </c>
      <c r="IH218">
        <v>0</v>
      </c>
      <c r="II218">
        <v>27.525500000000001</v>
      </c>
      <c r="IJ218">
        <v>1055.44</v>
      </c>
      <c r="IK218">
        <v>21.256399999999999</v>
      </c>
      <c r="IL218">
        <v>100.398</v>
      </c>
      <c r="IM218">
        <v>100.113</v>
      </c>
      <c r="IN218" t="s">
        <v>1943</v>
      </c>
    </row>
    <row r="219" spans="1:248" x14ac:dyDescent="0.2">
      <c r="A219">
        <v>203</v>
      </c>
      <c r="B219">
        <v>1660230487.5999999</v>
      </c>
      <c r="C219">
        <v>492.59999990463263</v>
      </c>
      <c r="D219" t="s">
        <v>763</v>
      </c>
      <c r="E219" t="s">
        <v>764</v>
      </c>
      <c r="F219">
        <v>1</v>
      </c>
      <c r="G219">
        <v>2</v>
      </c>
      <c r="H219" t="s">
        <v>376</v>
      </c>
      <c r="I219" t="s">
        <v>377</v>
      </c>
      <c r="J219" t="s">
        <v>378</v>
      </c>
      <c r="K219" t="s">
        <v>379</v>
      </c>
      <c r="L219" t="s">
        <v>380</v>
      </c>
      <c r="M219" t="s">
        <v>381</v>
      </c>
      <c r="N219">
        <v>1660230487.0999999</v>
      </c>
      <c r="O219">
        <f t="shared" si="102"/>
        <v>4.9751862697337765E-3</v>
      </c>
      <c r="P219">
        <f t="shared" si="103"/>
        <v>4.9751862697337765</v>
      </c>
      <c r="Q219">
        <f t="shared" si="104"/>
        <v>16.268258496019175</v>
      </c>
      <c r="R219">
        <f t="shared" si="105"/>
        <v>960.93100000000004</v>
      </c>
      <c r="S219">
        <f t="shared" si="106"/>
        <v>836.7390545818763</v>
      </c>
      <c r="T219">
        <f t="shared" si="107"/>
        <v>83.322578810906009</v>
      </c>
      <c r="U219">
        <f t="shared" si="108"/>
        <v>95.689628135443996</v>
      </c>
      <c r="V219">
        <f t="shared" si="109"/>
        <v>0.27931407822223531</v>
      </c>
      <c r="W219">
        <f t="shared" si="110"/>
        <v>2.9206234683372667</v>
      </c>
      <c r="X219">
        <f t="shared" si="111"/>
        <v>0.2652772049356637</v>
      </c>
      <c r="Y219">
        <f t="shared" si="112"/>
        <v>0.16700060630120497</v>
      </c>
      <c r="Z219">
        <f t="shared" si="113"/>
        <v>321.51599999999996</v>
      </c>
      <c r="AA219">
        <f t="shared" si="114"/>
        <v>31.59359996490403</v>
      </c>
      <c r="AB219">
        <f t="shared" si="115"/>
        <v>30.884699999999999</v>
      </c>
      <c r="AC219">
        <f t="shared" si="116"/>
        <v>4.4818047238360315</v>
      </c>
      <c r="AD219">
        <f t="shared" si="117"/>
        <v>59.465179822604028</v>
      </c>
      <c r="AE219">
        <f t="shared" si="118"/>
        <v>2.6813840409355998</v>
      </c>
      <c r="AF219">
        <f t="shared" si="119"/>
        <v>4.5091666231140302</v>
      </c>
      <c r="AG219">
        <f t="shared" si="120"/>
        <v>1.8004206829004317</v>
      </c>
      <c r="AH219">
        <f t="shared" si="121"/>
        <v>-219.40571449525953</v>
      </c>
      <c r="AI219">
        <f t="shared" si="122"/>
        <v>16.800624813747369</v>
      </c>
      <c r="AJ219">
        <f t="shared" si="123"/>
        <v>1.2909704526863675</v>
      </c>
      <c r="AK219">
        <f t="shared" si="124"/>
        <v>120.20188077117419</v>
      </c>
      <c r="AL219">
        <f t="shared" si="125"/>
        <v>47.119765347929082</v>
      </c>
      <c r="AM219">
        <f t="shared" si="126"/>
        <v>5.0141872434866395</v>
      </c>
      <c r="AN219">
        <f t="shared" si="127"/>
        <v>16.268258496019175</v>
      </c>
      <c r="AO219">
        <v>1034.3551464881391</v>
      </c>
      <c r="AP219">
        <v>987.53615757575744</v>
      </c>
      <c r="AQ219">
        <v>5.1812479469653594</v>
      </c>
      <c r="AR219">
        <v>65.976057686478867</v>
      </c>
      <c r="AS219">
        <f t="shared" si="128"/>
        <v>4.9751862697337765</v>
      </c>
      <c r="AT219">
        <v>21.066661415074211</v>
      </c>
      <c r="AU219">
        <v>26.92676484848484</v>
      </c>
      <c r="AV219">
        <v>-8.3339919804274534E-3</v>
      </c>
      <c r="AW219">
        <v>81.048263138824893</v>
      </c>
      <c r="AX219">
        <v>0</v>
      </c>
      <c r="AY219">
        <v>0</v>
      </c>
      <c r="AZ219">
        <f t="shared" si="129"/>
        <v>1</v>
      </c>
      <c r="BA219">
        <f t="shared" si="130"/>
        <v>0</v>
      </c>
      <c r="BB219">
        <f t="shared" si="131"/>
        <v>51917.571179602746</v>
      </c>
      <c r="BC219">
        <f t="shared" si="132"/>
        <v>2000</v>
      </c>
      <c r="BD219">
        <f t="shared" si="133"/>
        <v>1681.1999999999998</v>
      </c>
      <c r="BE219">
        <f t="shared" si="134"/>
        <v>0.8405999999999999</v>
      </c>
      <c r="BF219">
        <f t="shared" si="135"/>
        <v>0.16075799999999998</v>
      </c>
      <c r="BG219">
        <v>6</v>
      </c>
      <c r="BH219">
        <v>0.5</v>
      </c>
      <c r="BI219" t="s">
        <v>382</v>
      </c>
      <c r="BJ219">
        <v>2</v>
      </c>
      <c r="BK219" t="b">
        <v>1</v>
      </c>
      <c r="BL219">
        <v>1660230487.0999999</v>
      </c>
      <c r="BM219">
        <v>960.93100000000004</v>
      </c>
      <c r="BN219">
        <v>1023.23</v>
      </c>
      <c r="BO219">
        <v>26.9269</v>
      </c>
      <c r="BP219">
        <v>21.074400000000001</v>
      </c>
      <c r="BQ219">
        <v>958.83399999999995</v>
      </c>
      <c r="BR219">
        <v>26.921199999999999</v>
      </c>
      <c r="BS219">
        <v>500.214</v>
      </c>
      <c r="BT219">
        <v>99.480099999999993</v>
      </c>
      <c r="BU219">
        <v>0.100024</v>
      </c>
      <c r="BV219">
        <v>30.991399999999999</v>
      </c>
      <c r="BW219">
        <v>30.884699999999999</v>
      </c>
      <c r="BX219">
        <v>999.9</v>
      </c>
      <c r="BY219">
        <v>0</v>
      </c>
      <c r="BZ219">
        <v>0</v>
      </c>
      <c r="CA219">
        <v>10001.200000000001</v>
      </c>
      <c r="CB219">
        <v>0</v>
      </c>
      <c r="CC219">
        <v>17.0364</v>
      </c>
      <c r="CD219">
        <v>-62.301000000000002</v>
      </c>
      <c r="CE219">
        <v>987.52200000000005</v>
      </c>
      <c r="CF219">
        <v>1045.26</v>
      </c>
      <c r="CG219">
        <v>5.8524900000000004</v>
      </c>
      <c r="CH219">
        <v>1023.23</v>
      </c>
      <c r="CI219">
        <v>21.074400000000001</v>
      </c>
      <c r="CJ219">
        <v>2.67869</v>
      </c>
      <c r="CK219">
        <v>2.0964800000000001</v>
      </c>
      <c r="CL219">
        <v>22.155000000000001</v>
      </c>
      <c r="CM219">
        <v>18.192499999999999</v>
      </c>
      <c r="CN219">
        <v>2000</v>
      </c>
      <c r="CO219">
        <v>0.98000200000000004</v>
      </c>
      <c r="CP219">
        <v>1.99983E-2</v>
      </c>
      <c r="CQ219">
        <v>0</v>
      </c>
      <c r="CR219">
        <v>1.966</v>
      </c>
      <c r="CS219">
        <v>0</v>
      </c>
      <c r="CT219">
        <v>23211.1</v>
      </c>
      <c r="CU219">
        <v>17412.3</v>
      </c>
      <c r="CV219">
        <v>42.5</v>
      </c>
      <c r="CW219">
        <v>43.686999999999998</v>
      </c>
      <c r="CX219">
        <v>42.561999999999998</v>
      </c>
      <c r="CY219">
        <v>42</v>
      </c>
      <c r="CZ219">
        <v>42.561999999999998</v>
      </c>
      <c r="DA219">
        <v>1960</v>
      </c>
      <c r="DB219">
        <v>40</v>
      </c>
      <c r="DC219">
        <v>0</v>
      </c>
      <c r="DD219">
        <v>1660230485.7</v>
      </c>
      <c r="DE219">
        <v>0</v>
      </c>
      <c r="DF219">
        <v>1660230021</v>
      </c>
      <c r="DG219" t="s">
        <v>383</v>
      </c>
      <c r="DH219">
        <v>1660230020</v>
      </c>
      <c r="DI219">
        <v>1660230021</v>
      </c>
      <c r="DJ219">
        <v>13</v>
      </c>
      <c r="DK219">
        <v>0.128</v>
      </c>
      <c r="DL219">
        <v>-1.4E-2</v>
      </c>
      <c r="DM219">
        <v>1.25</v>
      </c>
      <c r="DN219">
        <v>1.6E-2</v>
      </c>
      <c r="DO219">
        <v>400</v>
      </c>
      <c r="DP219">
        <v>22</v>
      </c>
      <c r="DQ219">
        <v>0.31</v>
      </c>
      <c r="DR219">
        <v>0.02</v>
      </c>
      <c r="DS219">
        <v>16.44637895300156</v>
      </c>
      <c r="DT219">
        <v>1.0473812941704861</v>
      </c>
      <c r="DU219">
        <v>0.19119879644900839</v>
      </c>
      <c r="DV219">
        <v>0</v>
      </c>
      <c r="DW219">
        <v>47.056713587972908</v>
      </c>
      <c r="DX219">
        <v>0.74980482621927613</v>
      </c>
      <c r="DY219">
        <v>7.1444467823534627E-2</v>
      </c>
      <c r="DZ219">
        <v>0</v>
      </c>
      <c r="EA219">
        <v>-62.063874193548394</v>
      </c>
      <c r="EB219">
        <v>-2.2406564516127272</v>
      </c>
      <c r="EC219">
        <v>0.17609458229790109</v>
      </c>
      <c r="ED219">
        <v>0</v>
      </c>
      <c r="EE219">
        <v>797.40731713361538</v>
      </c>
      <c r="EF219">
        <v>271.49836416708058</v>
      </c>
      <c r="EG219">
        <v>19.615118532085379</v>
      </c>
      <c r="EH219">
        <v>0</v>
      </c>
      <c r="EI219">
        <v>5.9457553658536586</v>
      </c>
      <c r="EJ219">
        <v>-0.47079721254354578</v>
      </c>
      <c r="EK219">
        <v>4.6501513382011257E-2</v>
      </c>
      <c r="EL219">
        <v>0</v>
      </c>
      <c r="EM219">
        <v>1.791086275352189</v>
      </c>
      <c r="EN219">
        <v>7.0186955165972953E-2</v>
      </c>
      <c r="EO219">
        <v>5.2281250361934642E-3</v>
      </c>
      <c r="EP219">
        <v>1</v>
      </c>
      <c r="EQ219">
        <v>1</v>
      </c>
      <c r="ER219">
        <v>6</v>
      </c>
      <c r="ES219" t="s">
        <v>413</v>
      </c>
      <c r="ET219">
        <v>2.9423300000000001</v>
      </c>
      <c r="EU219">
        <v>2.8011900000000001</v>
      </c>
      <c r="EV219">
        <v>0.16250999999999999</v>
      </c>
      <c r="EW219">
        <v>0.16907900000000001</v>
      </c>
      <c r="EX219">
        <v>0.1168</v>
      </c>
      <c r="EY219">
        <v>9.82547E-2</v>
      </c>
      <c r="EZ219">
        <v>17145</v>
      </c>
      <c r="FA219">
        <v>17838</v>
      </c>
      <c r="FB219">
        <v>23811.5</v>
      </c>
      <c r="FC219">
        <v>24988.3</v>
      </c>
      <c r="FD219">
        <v>33666.300000000003</v>
      </c>
      <c r="FE219">
        <v>35985.699999999997</v>
      </c>
      <c r="FF219">
        <v>43418.3</v>
      </c>
      <c r="FG219">
        <v>46192.9</v>
      </c>
      <c r="FH219">
        <v>1.95895</v>
      </c>
      <c r="FI219">
        <v>1.8358699999999999</v>
      </c>
      <c r="FJ219">
        <v>6.1310799999999999E-2</v>
      </c>
      <c r="FK219">
        <v>0</v>
      </c>
      <c r="FL219">
        <v>29.888200000000001</v>
      </c>
      <c r="FM219">
        <v>999.9</v>
      </c>
      <c r="FN219">
        <v>58.6</v>
      </c>
      <c r="FO219">
        <v>35.700000000000003</v>
      </c>
      <c r="FP219">
        <v>34.583100000000002</v>
      </c>
      <c r="FQ219">
        <v>63.677599999999998</v>
      </c>
      <c r="FR219">
        <v>21.7788</v>
      </c>
      <c r="FS219">
        <v>1</v>
      </c>
      <c r="FT219">
        <v>0.43696099999999999</v>
      </c>
      <c r="FU219">
        <v>1.3982000000000001</v>
      </c>
      <c r="FV219">
        <v>20.3156</v>
      </c>
      <c r="FW219">
        <v>5.2102500000000003</v>
      </c>
      <c r="FX219">
        <v>11.906599999999999</v>
      </c>
      <c r="FY219">
        <v>5.0030000000000001</v>
      </c>
      <c r="FZ219">
        <v>3.2901799999999999</v>
      </c>
      <c r="GA219">
        <v>9999</v>
      </c>
      <c r="GB219">
        <v>9999</v>
      </c>
      <c r="GC219">
        <v>9999</v>
      </c>
      <c r="GD219">
        <v>999.9</v>
      </c>
      <c r="GE219">
        <v>1.8596600000000001</v>
      </c>
      <c r="GF219">
        <v>1.8546499999999999</v>
      </c>
      <c r="GG219">
        <v>1.85782</v>
      </c>
      <c r="GH219">
        <v>1.85623</v>
      </c>
      <c r="GI219">
        <v>1.85501</v>
      </c>
      <c r="GJ219">
        <v>1.8547100000000001</v>
      </c>
      <c r="GK219">
        <v>1.85337</v>
      </c>
      <c r="GL219">
        <v>1.8565</v>
      </c>
      <c r="GM219">
        <v>0</v>
      </c>
      <c r="GN219">
        <v>0</v>
      </c>
      <c r="GO219">
        <v>0</v>
      </c>
      <c r="GP219">
        <v>0</v>
      </c>
      <c r="GQ219" t="s">
        <v>385</v>
      </c>
      <c r="GR219" t="s">
        <v>386</v>
      </c>
      <c r="GS219" t="s">
        <v>387</v>
      </c>
      <c r="GT219" t="s">
        <v>387</v>
      </c>
      <c r="GU219" t="s">
        <v>387</v>
      </c>
      <c r="GV219" t="s">
        <v>387</v>
      </c>
      <c r="GW219">
        <v>0</v>
      </c>
      <c r="GX219">
        <v>100</v>
      </c>
      <c r="GY219">
        <v>100</v>
      </c>
      <c r="GZ219">
        <v>2.1</v>
      </c>
      <c r="HA219">
        <v>5.7000000000000002E-3</v>
      </c>
      <c r="HB219">
        <v>0.2796175401742218</v>
      </c>
      <c r="HC219">
        <v>2.9318383021812969E-3</v>
      </c>
      <c r="HD219">
        <v>-1.3754559859485029E-6</v>
      </c>
      <c r="HE219">
        <v>3.0700474437127301E-10</v>
      </c>
      <c r="HF219">
        <v>-7.1567451799845402E-2</v>
      </c>
      <c r="HG219">
        <v>1.00384331276165E-2</v>
      </c>
      <c r="HH219">
        <v>-3.1532673711230711E-4</v>
      </c>
      <c r="HI219">
        <v>1.819468599177705E-6</v>
      </c>
      <c r="HJ219">
        <v>1</v>
      </c>
      <c r="HK219">
        <v>2112</v>
      </c>
      <c r="HL219">
        <v>3</v>
      </c>
      <c r="HM219">
        <v>29</v>
      </c>
      <c r="HN219">
        <v>7.8</v>
      </c>
      <c r="HO219">
        <v>7.8</v>
      </c>
      <c r="HP219">
        <v>2.2314500000000002</v>
      </c>
      <c r="HQ219">
        <v>2.3059099999999999</v>
      </c>
      <c r="HR219">
        <v>1.4978</v>
      </c>
      <c r="HS219">
        <v>2.3022499999999999</v>
      </c>
      <c r="HT219">
        <v>1.5478499999999999</v>
      </c>
      <c r="HU219">
        <v>2.4401899999999999</v>
      </c>
      <c r="HV219">
        <v>39.043599999999998</v>
      </c>
      <c r="HW219">
        <v>14.438499999999999</v>
      </c>
      <c r="HX219">
        <v>18</v>
      </c>
      <c r="HY219">
        <v>502.17599999999999</v>
      </c>
      <c r="HZ219">
        <v>486.9</v>
      </c>
      <c r="IA219">
        <v>27.453700000000001</v>
      </c>
      <c r="IB219">
        <v>32.558999999999997</v>
      </c>
      <c r="IC219">
        <v>29.9999</v>
      </c>
      <c r="ID219">
        <v>32.3459</v>
      </c>
      <c r="IE219">
        <v>32.442599999999999</v>
      </c>
      <c r="IF219">
        <v>44.711399999999998</v>
      </c>
      <c r="IG219">
        <v>41.869399999999999</v>
      </c>
      <c r="IH219">
        <v>0</v>
      </c>
      <c r="II219">
        <v>27.525500000000001</v>
      </c>
      <c r="IJ219">
        <v>1055.44</v>
      </c>
      <c r="IK219">
        <v>21.273199999999999</v>
      </c>
      <c r="IL219">
        <v>100.398</v>
      </c>
      <c r="IM219">
        <v>100.11199999999999</v>
      </c>
      <c r="IN219" t="s">
        <v>1943</v>
      </c>
    </row>
    <row r="220" spans="1:248" x14ac:dyDescent="0.2">
      <c r="A220">
        <v>204</v>
      </c>
      <c r="B220">
        <v>1660230488.5999999</v>
      </c>
      <c r="C220">
        <v>493.59999990463263</v>
      </c>
      <c r="D220" t="s">
        <v>765</v>
      </c>
      <c r="E220" t="s">
        <v>766</v>
      </c>
      <c r="F220">
        <v>1</v>
      </c>
      <c r="G220">
        <v>2</v>
      </c>
      <c r="H220" t="s">
        <v>376</v>
      </c>
      <c r="I220" t="s">
        <v>377</v>
      </c>
      <c r="J220" t="s">
        <v>378</v>
      </c>
      <c r="K220" t="s">
        <v>379</v>
      </c>
      <c r="L220" t="s">
        <v>380</v>
      </c>
      <c r="M220" t="s">
        <v>381</v>
      </c>
      <c r="N220">
        <v>1660230487.5999999</v>
      </c>
      <c r="O220">
        <f t="shared" si="102"/>
        <v>4.9658694193049488E-3</v>
      </c>
      <c r="P220">
        <f t="shared" si="103"/>
        <v>4.9658694193049486</v>
      </c>
      <c r="Q220">
        <f t="shared" si="104"/>
        <v>16.33712465353377</v>
      </c>
      <c r="R220">
        <f t="shared" si="105"/>
        <v>963.44399999999996</v>
      </c>
      <c r="S220">
        <f t="shared" si="106"/>
        <v>838.55077485839365</v>
      </c>
      <c r="T220">
        <f t="shared" si="107"/>
        <v>83.502828300395365</v>
      </c>
      <c r="U220">
        <f t="shared" si="108"/>
        <v>95.939687042363971</v>
      </c>
      <c r="V220">
        <f t="shared" si="109"/>
        <v>0.27867473715119861</v>
      </c>
      <c r="W220">
        <f t="shared" si="110"/>
        <v>2.9199675631205158</v>
      </c>
      <c r="X220">
        <f t="shared" si="111"/>
        <v>0.26469735351945406</v>
      </c>
      <c r="Y220">
        <f t="shared" si="112"/>
        <v>0.16663321811928344</v>
      </c>
      <c r="Z220">
        <f t="shared" si="113"/>
        <v>321.51520199999993</v>
      </c>
      <c r="AA220">
        <f t="shared" si="114"/>
        <v>31.596444389137535</v>
      </c>
      <c r="AB220">
        <f t="shared" si="115"/>
        <v>30.885249999999999</v>
      </c>
      <c r="AC220">
        <f t="shared" si="116"/>
        <v>4.4819453928754927</v>
      </c>
      <c r="AD220">
        <f t="shared" si="117"/>
        <v>59.454772276130271</v>
      </c>
      <c r="AE220">
        <f t="shared" si="118"/>
        <v>2.6809606083336992</v>
      </c>
      <c r="AF220">
        <f t="shared" si="119"/>
        <v>4.50924375907507</v>
      </c>
      <c r="AG220">
        <f t="shared" si="120"/>
        <v>1.8009847845417934</v>
      </c>
      <c r="AH220">
        <f t="shared" si="121"/>
        <v>-218.99484139134825</v>
      </c>
      <c r="AI220">
        <f t="shared" si="122"/>
        <v>16.757496454941748</v>
      </c>
      <c r="AJ220">
        <f t="shared" si="123"/>
        <v>1.2879510885960836</v>
      </c>
      <c r="AK220">
        <f t="shared" si="124"/>
        <v>120.56580815218949</v>
      </c>
      <c r="AL220">
        <f t="shared" si="125"/>
        <v>47.118531765555382</v>
      </c>
      <c r="AM220">
        <f t="shared" si="126"/>
        <v>5.0055898693762568</v>
      </c>
      <c r="AN220">
        <f t="shared" si="127"/>
        <v>16.33712465353377</v>
      </c>
      <c r="AO220">
        <v>1039.5346896284429</v>
      </c>
      <c r="AP220">
        <v>992.68681818181778</v>
      </c>
      <c r="AQ220">
        <v>5.1700677408854947</v>
      </c>
      <c r="AR220">
        <v>65.976057686478867</v>
      </c>
      <c r="AS220">
        <f t="shared" si="128"/>
        <v>4.9658694193049486</v>
      </c>
      <c r="AT220">
        <v>21.067459566510401</v>
      </c>
      <c r="AU220">
        <v>26.91883515151515</v>
      </c>
      <c r="AV220">
        <v>-8.6147423330797113E-3</v>
      </c>
      <c r="AW220">
        <v>81.048263138824893</v>
      </c>
      <c r="AX220">
        <v>0</v>
      </c>
      <c r="AY220">
        <v>0</v>
      </c>
      <c r="AZ220">
        <f t="shared" si="129"/>
        <v>1</v>
      </c>
      <c r="BA220">
        <f t="shared" si="130"/>
        <v>0</v>
      </c>
      <c r="BB220">
        <f t="shared" si="131"/>
        <v>51898.868551863263</v>
      </c>
      <c r="BC220">
        <f t="shared" si="132"/>
        <v>1999.9949999999999</v>
      </c>
      <c r="BD220">
        <f t="shared" si="133"/>
        <v>1681.1957999999997</v>
      </c>
      <c r="BE220">
        <f t="shared" si="134"/>
        <v>0.84060000150000369</v>
      </c>
      <c r="BF220">
        <f t="shared" si="135"/>
        <v>0.16075800289500722</v>
      </c>
      <c r="BG220">
        <v>6</v>
      </c>
      <c r="BH220">
        <v>0.5</v>
      </c>
      <c r="BI220" t="s">
        <v>382</v>
      </c>
      <c r="BJ220">
        <v>2</v>
      </c>
      <c r="BK220" t="b">
        <v>1</v>
      </c>
      <c r="BL220">
        <v>1660230487.5999999</v>
      </c>
      <c r="BM220">
        <v>963.44399999999996</v>
      </c>
      <c r="BN220">
        <v>1025.75</v>
      </c>
      <c r="BO220">
        <v>26.922699999999999</v>
      </c>
      <c r="BP220">
        <v>21.079899999999999</v>
      </c>
      <c r="BQ220">
        <v>961.34449999999993</v>
      </c>
      <c r="BR220">
        <v>26.91705</v>
      </c>
      <c r="BS220">
        <v>500.1875</v>
      </c>
      <c r="BT220">
        <v>99.479899999999986</v>
      </c>
      <c r="BU220">
        <v>0.10003099999999999</v>
      </c>
      <c r="BV220">
        <v>30.991700000000002</v>
      </c>
      <c r="BW220">
        <v>30.885249999999999</v>
      </c>
      <c r="BX220">
        <v>999.9</v>
      </c>
      <c r="BY220">
        <v>0</v>
      </c>
      <c r="BZ220">
        <v>0</v>
      </c>
      <c r="CA220">
        <v>9997.4750000000004</v>
      </c>
      <c r="CB220">
        <v>0</v>
      </c>
      <c r="CC220">
        <v>17.0124</v>
      </c>
      <c r="CD220">
        <v>-62.308349999999997</v>
      </c>
      <c r="CE220">
        <v>990.10050000000001</v>
      </c>
      <c r="CF220">
        <v>1047.8399999999999</v>
      </c>
      <c r="CG220">
        <v>5.8428199999999997</v>
      </c>
      <c r="CH220">
        <v>1025.75</v>
      </c>
      <c r="CI220">
        <v>21.079899999999999</v>
      </c>
      <c r="CJ220">
        <v>2.6782699999999999</v>
      </c>
      <c r="CK220">
        <v>2.0970249999999999</v>
      </c>
      <c r="CL220">
        <v>22.1524</v>
      </c>
      <c r="CM220">
        <v>18.1966</v>
      </c>
      <c r="CN220">
        <v>1999.9949999999999</v>
      </c>
      <c r="CO220">
        <v>0.98000200000000004</v>
      </c>
      <c r="CP220">
        <v>1.99983E-2</v>
      </c>
      <c r="CQ220">
        <v>0</v>
      </c>
      <c r="CR220">
        <v>2.609</v>
      </c>
      <c r="CS220">
        <v>0</v>
      </c>
      <c r="CT220">
        <v>23210.15</v>
      </c>
      <c r="CU220">
        <v>17412.3</v>
      </c>
      <c r="CV220">
        <v>42.5</v>
      </c>
      <c r="CW220">
        <v>43.655999999999999</v>
      </c>
      <c r="CX220">
        <v>42.561999999999998</v>
      </c>
      <c r="CY220">
        <v>42</v>
      </c>
      <c r="CZ220">
        <v>42.530999999999999</v>
      </c>
      <c r="DA220">
        <v>1959.9949999999999</v>
      </c>
      <c r="DB220">
        <v>40</v>
      </c>
      <c r="DC220">
        <v>0</v>
      </c>
      <c r="DD220">
        <v>1660230486.9000001</v>
      </c>
      <c r="DE220">
        <v>0</v>
      </c>
      <c r="DF220">
        <v>1660230021</v>
      </c>
      <c r="DG220" t="s">
        <v>383</v>
      </c>
      <c r="DH220">
        <v>1660230020</v>
      </c>
      <c r="DI220">
        <v>1660230021</v>
      </c>
      <c r="DJ220">
        <v>13</v>
      </c>
      <c r="DK220">
        <v>0.128</v>
      </c>
      <c r="DL220">
        <v>-1.4E-2</v>
      </c>
      <c r="DM220">
        <v>1.25</v>
      </c>
      <c r="DN220">
        <v>1.6E-2</v>
      </c>
      <c r="DO220">
        <v>400</v>
      </c>
      <c r="DP220">
        <v>22</v>
      </c>
      <c r="DQ220">
        <v>0.31</v>
      </c>
      <c r="DR220">
        <v>0.02</v>
      </c>
      <c r="DS220">
        <v>16.445317003420652</v>
      </c>
      <c r="DT220">
        <v>0.32249259660033991</v>
      </c>
      <c r="DU220">
        <v>0.1964136908291228</v>
      </c>
      <c r="DV220">
        <v>1</v>
      </c>
      <c r="DW220">
        <v>47.069169303739763</v>
      </c>
      <c r="DX220">
        <v>0.63794860528493869</v>
      </c>
      <c r="DY220">
        <v>6.6671879426235744E-2</v>
      </c>
      <c r="DZ220">
        <v>0</v>
      </c>
      <c r="EA220">
        <v>-62.123236666666664</v>
      </c>
      <c r="EB220">
        <v>-2.0270816462737562</v>
      </c>
      <c r="EC220">
        <v>0.15764940952069001</v>
      </c>
      <c r="ED220">
        <v>0</v>
      </c>
      <c r="EE220">
        <v>803.2799715022868</v>
      </c>
      <c r="EF220">
        <v>275.14134687346649</v>
      </c>
      <c r="EG220">
        <v>20.544316297803199</v>
      </c>
      <c r="EH220">
        <v>0</v>
      </c>
      <c r="EI220">
        <v>5.9311522499999993</v>
      </c>
      <c r="EJ220">
        <v>-0.49828514071296243</v>
      </c>
      <c r="EK220">
        <v>4.8140316860584717E-2</v>
      </c>
      <c r="EL220">
        <v>0</v>
      </c>
      <c r="EM220">
        <v>1.7924229182532869</v>
      </c>
      <c r="EN220">
        <v>7.2454848391594356E-2</v>
      </c>
      <c r="EO220">
        <v>5.5313991365976171E-3</v>
      </c>
      <c r="EP220">
        <v>1</v>
      </c>
      <c r="EQ220">
        <v>2</v>
      </c>
      <c r="ER220">
        <v>6</v>
      </c>
      <c r="ES220" t="s">
        <v>410</v>
      </c>
      <c r="ET220">
        <v>2.9420299999999999</v>
      </c>
      <c r="EU220">
        <v>2.8012700000000001</v>
      </c>
      <c r="EV220">
        <v>0.163052</v>
      </c>
      <c r="EW220">
        <v>0.16960800000000001</v>
      </c>
      <c r="EX220">
        <v>0.11677</v>
      </c>
      <c r="EY220">
        <v>9.8293800000000001E-2</v>
      </c>
      <c r="EZ220">
        <v>17133.900000000001</v>
      </c>
      <c r="FA220">
        <v>17826.599999999999</v>
      </c>
      <c r="FB220">
        <v>23811.5</v>
      </c>
      <c r="FC220">
        <v>24988.3</v>
      </c>
      <c r="FD220">
        <v>33667.5</v>
      </c>
      <c r="FE220">
        <v>35984</v>
      </c>
      <c r="FF220">
        <v>43418.3</v>
      </c>
      <c r="FG220">
        <v>46192.7</v>
      </c>
      <c r="FH220">
        <v>1.95895</v>
      </c>
      <c r="FI220">
        <v>1.8360000000000001</v>
      </c>
      <c r="FJ220">
        <v>6.1392799999999997E-2</v>
      </c>
      <c r="FK220">
        <v>0</v>
      </c>
      <c r="FL220">
        <v>29.887599999999999</v>
      </c>
      <c r="FM220">
        <v>999.9</v>
      </c>
      <c r="FN220">
        <v>58.6</v>
      </c>
      <c r="FO220">
        <v>35.700000000000003</v>
      </c>
      <c r="FP220">
        <v>34.582500000000003</v>
      </c>
      <c r="FQ220">
        <v>63.907600000000002</v>
      </c>
      <c r="FR220">
        <v>22.395800000000001</v>
      </c>
      <c r="FS220">
        <v>1</v>
      </c>
      <c r="FT220">
        <v>0.43676799999999999</v>
      </c>
      <c r="FU220">
        <v>1.3824799999999999</v>
      </c>
      <c r="FV220">
        <v>20.315899999999999</v>
      </c>
      <c r="FW220">
        <v>5.2102500000000003</v>
      </c>
      <c r="FX220">
        <v>11.9071</v>
      </c>
      <c r="FY220">
        <v>5.0030000000000001</v>
      </c>
      <c r="FZ220">
        <v>3.2900800000000001</v>
      </c>
      <c r="GA220">
        <v>9999</v>
      </c>
      <c r="GB220">
        <v>9999</v>
      </c>
      <c r="GC220">
        <v>9999</v>
      </c>
      <c r="GD220">
        <v>999.9</v>
      </c>
      <c r="GE220">
        <v>1.85965</v>
      </c>
      <c r="GF220">
        <v>1.8546400000000001</v>
      </c>
      <c r="GG220">
        <v>1.85782</v>
      </c>
      <c r="GH220">
        <v>1.85623</v>
      </c>
      <c r="GI220">
        <v>1.85501</v>
      </c>
      <c r="GJ220">
        <v>1.8547100000000001</v>
      </c>
      <c r="GK220">
        <v>1.85337</v>
      </c>
      <c r="GL220">
        <v>1.8565100000000001</v>
      </c>
      <c r="GM220">
        <v>0</v>
      </c>
      <c r="GN220">
        <v>0</v>
      </c>
      <c r="GO220">
        <v>0</v>
      </c>
      <c r="GP220">
        <v>0</v>
      </c>
      <c r="GQ220" t="s">
        <v>385</v>
      </c>
      <c r="GR220" t="s">
        <v>386</v>
      </c>
      <c r="GS220" t="s">
        <v>387</v>
      </c>
      <c r="GT220" t="s">
        <v>387</v>
      </c>
      <c r="GU220" t="s">
        <v>387</v>
      </c>
      <c r="GV220" t="s">
        <v>387</v>
      </c>
      <c r="GW220">
        <v>0</v>
      </c>
      <c r="GX220">
        <v>100</v>
      </c>
      <c r="GY220">
        <v>100</v>
      </c>
      <c r="GZ220">
        <v>2.1059999999999999</v>
      </c>
      <c r="HA220">
        <v>5.7000000000000002E-3</v>
      </c>
      <c r="HB220">
        <v>0.2796175401742218</v>
      </c>
      <c r="HC220">
        <v>2.9318383021812969E-3</v>
      </c>
      <c r="HD220">
        <v>-1.3754559859485029E-6</v>
      </c>
      <c r="HE220">
        <v>3.0700474437127301E-10</v>
      </c>
      <c r="HF220">
        <v>-7.1567451799845402E-2</v>
      </c>
      <c r="HG220">
        <v>1.00384331276165E-2</v>
      </c>
      <c r="HH220">
        <v>-3.1532673711230711E-4</v>
      </c>
      <c r="HI220">
        <v>1.819468599177705E-6</v>
      </c>
      <c r="HJ220">
        <v>1</v>
      </c>
      <c r="HK220">
        <v>2112</v>
      </c>
      <c r="HL220">
        <v>3</v>
      </c>
      <c r="HM220">
        <v>29</v>
      </c>
      <c r="HN220">
        <v>7.8</v>
      </c>
      <c r="HO220">
        <v>7.8</v>
      </c>
      <c r="HP220">
        <v>2.2363300000000002</v>
      </c>
      <c r="HQ220">
        <v>2.31812</v>
      </c>
      <c r="HR220">
        <v>1.4978</v>
      </c>
      <c r="HS220">
        <v>2.3022499999999999</v>
      </c>
      <c r="HT220">
        <v>1.5478499999999999</v>
      </c>
      <c r="HU220">
        <v>2.2985799999999998</v>
      </c>
      <c r="HV220">
        <v>39.043599999999998</v>
      </c>
      <c r="HW220">
        <v>14.438499999999999</v>
      </c>
      <c r="HX220">
        <v>18</v>
      </c>
      <c r="HY220">
        <v>502.18099999999998</v>
      </c>
      <c r="HZ220">
        <v>486.98700000000002</v>
      </c>
      <c r="IA220">
        <v>27.474499999999999</v>
      </c>
      <c r="IB220">
        <v>32.559600000000003</v>
      </c>
      <c r="IC220">
        <v>29.9999</v>
      </c>
      <c r="ID220">
        <v>32.346600000000002</v>
      </c>
      <c r="IE220">
        <v>32.443300000000001</v>
      </c>
      <c r="IF220">
        <v>44.932899999999997</v>
      </c>
      <c r="IG220">
        <v>41.567500000000003</v>
      </c>
      <c r="IH220">
        <v>0</v>
      </c>
      <c r="II220">
        <v>27.525500000000001</v>
      </c>
      <c r="IJ220">
        <v>1065.48</v>
      </c>
      <c r="IK220">
        <v>21.292400000000001</v>
      </c>
      <c r="IL220">
        <v>100.398</v>
      </c>
      <c r="IM220">
        <v>100.111</v>
      </c>
      <c r="IN220" t="s">
        <v>1943</v>
      </c>
    </row>
    <row r="221" spans="1:248" x14ac:dyDescent="0.2">
      <c r="A221">
        <v>205</v>
      </c>
      <c r="B221">
        <v>1660230489.5999999</v>
      </c>
      <c r="C221">
        <v>494.59999990463263</v>
      </c>
      <c r="D221" t="s">
        <v>767</v>
      </c>
      <c r="E221" t="s">
        <v>768</v>
      </c>
      <c r="F221">
        <v>1</v>
      </c>
      <c r="G221">
        <v>2</v>
      </c>
      <c r="H221" t="s">
        <v>376</v>
      </c>
      <c r="I221" t="s">
        <v>377</v>
      </c>
      <c r="J221" t="s">
        <v>378</v>
      </c>
      <c r="K221" t="s">
        <v>379</v>
      </c>
      <c r="L221" t="s">
        <v>380</v>
      </c>
      <c r="M221" t="s">
        <v>381</v>
      </c>
      <c r="N221">
        <v>1660230489.0999999</v>
      </c>
      <c r="O221">
        <f t="shared" si="102"/>
        <v>4.9546126377306545E-3</v>
      </c>
      <c r="P221">
        <f t="shared" si="103"/>
        <v>4.9546126377306541</v>
      </c>
      <c r="Q221">
        <f t="shared" si="104"/>
        <v>16.363477712071187</v>
      </c>
      <c r="R221">
        <f t="shared" si="105"/>
        <v>971.00300000000004</v>
      </c>
      <c r="S221">
        <f t="shared" si="106"/>
        <v>845.39279745300064</v>
      </c>
      <c r="T221">
        <f t="shared" si="107"/>
        <v>84.184281556400805</v>
      </c>
      <c r="U221">
        <f t="shared" si="108"/>
        <v>96.692555449237005</v>
      </c>
      <c r="V221">
        <f t="shared" si="109"/>
        <v>0.27773678404129987</v>
      </c>
      <c r="W221">
        <f t="shared" si="110"/>
        <v>2.9194253902732381</v>
      </c>
      <c r="X221">
        <f t="shared" si="111"/>
        <v>0.26384837274238593</v>
      </c>
      <c r="Y221">
        <f t="shared" si="112"/>
        <v>0.16609515847930889</v>
      </c>
      <c r="Z221">
        <f t="shared" si="113"/>
        <v>321.511212</v>
      </c>
      <c r="AA221">
        <f t="shared" si="114"/>
        <v>31.600553463263584</v>
      </c>
      <c r="AB221">
        <f t="shared" si="115"/>
        <v>30.886700000000001</v>
      </c>
      <c r="AC221">
        <f t="shared" si="116"/>
        <v>4.4823162660511375</v>
      </c>
      <c r="AD221">
        <f t="shared" si="117"/>
        <v>59.421320663057529</v>
      </c>
      <c r="AE221">
        <f t="shared" si="118"/>
        <v>2.6796202618267997</v>
      </c>
      <c r="AF221">
        <f t="shared" si="119"/>
        <v>4.5095266007655903</v>
      </c>
      <c r="AG221">
        <f t="shared" si="120"/>
        <v>1.8026960042243378</v>
      </c>
      <c r="AH221">
        <f t="shared" si="121"/>
        <v>-218.49841732392187</v>
      </c>
      <c r="AI221">
        <f t="shared" si="122"/>
        <v>16.69929774004725</v>
      </c>
      <c r="AJ221">
        <f t="shared" si="123"/>
        <v>1.283732552472316</v>
      </c>
      <c r="AK221">
        <f t="shared" si="124"/>
        <v>120.9958249685977</v>
      </c>
      <c r="AL221">
        <f t="shared" si="125"/>
        <v>47.133574762138643</v>
      </c>
      <c r="AM221">
        <f t="shared" si="126"/>
        <v>4.977073860253669</v>
      </c>
      <c r="AN221">
        <f t="shared" si="127"/>
        <v>16.363477712071187</v>
      </c>
      <c r="AO221">
        <v>1044.692959455894</v>
      </c>
      <c r="AP221">
        <v>997.84137575757575</v>
      </c>
      <c r="AQ221">
        <v>5.1629436158421909</v>
      </c>
      <c r="AR221">
        <v>65.976057686478867</v>
      </c>
      <c r="AS221">
        <f t="shared" si="128"/>
        <v>4.9546126377306541</v>
      </c>
      <c r="AT221">
        <v>21.071591338393372</v>
      </c>
      <c r="AU221">
        <v>26.909480606060612</v>
      </c>
      <c r="AV221">
        <v>-8.3932874805446415E-3</v>
      </c>
      <c r="AW221">
        <v>81.048263138824893</v>
      </c>
      <c r="AX221">
        <v>0</v>
      </c>
      <c r="AY221">
        <v>0</v>
      </c>
      <c r="AZ221">
        <f t="shared" si="129"/>
        <v>1</v>
      </c>
      <c r="BA221">
        <f t="shared" si="130"/>
        <v>0</v>
      </c>
      <c r="BB221">
        <f t="shared" si="131"/>
        <v>51883.26907339388</v>
      </c>
      <c r="BC221">
        <f t="shared" si="132"/>
        <v>1999.97</v>
      </c>
      <c r="BD221">
        <f t="shared" si="133"/>
        <v>1681.1748</v>
      </c>
      <c r="BE221">
        <f t="shared" si="134"/>
        <v>0.84060000900013498</v>
      </c>
      <c r="BF221">
        <f t="shared" si="135"/>
        <v>0.16075801737026055</v>
      </c>
      <c r="BG221">
        <v>6</v>
      </c>
      <c r="BH221">
        <v>0.5</v>
      </c>
      <c r="BI221" t="s">
        <v>382</v>
      </c>
      <c r="BJ221">
        <v>2</v>
      </c>
      <c r="BK221" t="b">
        <v>1</v>
      </c>
      <c r="BL221">
        <v>1660230489.0999999</v>
      </c>
      <c r="BM221">
        <v>971.00300000000004</v>
      </c>
      <c r="BN221">
        <v>1033.3499999999999</v>
      </c>
      <c r="BO221">
        <v>26.909199999999998</v>
      </c>
      <c r="BP221">
        <v>21.098600000000001</v>
      </c>
      <c r="BQ221">
        <v>968.89499999999998</v>
      </c>
      <c r="BR221">
        <v>26.903500000000001</v>
      </c>
      <c r="BS221">
        <v>500.101</v>
      </c>
      <c r="BT221">
        <v>99.479900000000001</v>
      </c>
      <c r="BU221">
        <v>0.100179</v>
      </c>
      <c r="BV221">
        <v>30.992799999999999</v>
      </c>
      <c r="BW221">
        <v>30.886700000000001</v>
      </c>
      <c r="BX221">
        <v>999.9</v>
      </c>
      <c r="BY221">
        <v>0</v>
      </c>
      <c r="BZ221">
        <v>0</v>
      </c>
      <c r="CA221">
        <v>9994.3799999999992</v>
      </c>
      <c r="CB221">
        <v>0</v>
      </c>
      <c r="CC221">
        <v>16.944800000000001</v>
      </c>
      <c r="CD221">
        <v>-62.3459</v>
      </c>
      <c r="CE221">
        <v>997.85500000000002</v>
      </c>
      <c r="CF221">
        <v>1055.6199999999999</v>
      </c>
      <c r="CG221">
        <v>5.8106099999999996</v>
      </c>
      <c r="CH221">
        <v>1033.3499999999999</v>
      </c>
      <c r="CI221">
        <v>21.098600000000001</v>
      </c>
      <c r="CJ221">
        <v>2.67692</v>
      </c>
      <c r="CK221">
        <v>2.0988799999999999</v>
      </c>
      <c r="CL221">
        <v>22.144100000000002</v>
      </c>
      <c r="CM221">
        <v>18.210699999999999</v>
      </c>
      <c r="CN221">
        <v>1999.97</v>
      </c>
      <c r="CO221">
        <v>0.98000200000000004</v>
      </c>
      <c r="CP221">
        <v>1.99983E-2</v>
      </c>
      <c r="CQ221">
        <v>0</v>
      </c>
      <c r="CR221">
        <v>2.411</v>
      </c>
      <c r="CS221">
        <v>0</v>
      </c>
      <c r="CT221">
        <v>23206.799999999999</v>
      </c>
      <c r="CU221">
        <v>17412.099999999999</v>
      </c>
      <c r="CV221">
        <v>42.5</v>
      </c>
      <c r="CW221">
        <v>43.625</v>
      </c>
      <c r="CX221">
        <v>42.561999999999998</v>
      </c>
      <c r="CY221">
        <v>42</v>
      </c>
      <c r="CZ221">
        <v>42.561999999999998</v>
      </c>
      <c r="DA221">
        <v>1959.97</v>
      </c>
      <c r="DB221">
        <v>40</v>
      </c>
      <c r="DC221">
        <v>0</v>
      </c>
      <c r="DD221">
        <v>1660230487.5</v>
      </c>
      <c r="DE221">
        <v>0</v>
      </c>
      <c r="DF221">
        <v>1660230021</v>
      </c>
      <c r="DG221" t="s">
        <v>383</v>
      </c>
      <c r="DH221">
        <v>1660230020</v>
      </c>
      <c r="DI221">
        <v>1660230021</v>
      </c>
      <c r="DJ221">
        <v>13</v>
      </c>
      <c r="DK221">
        <v>0.128</v>
      </c>
      <c r="DL221">
        <v>-1.4E-2</v>
      </c>
      <c r="DM221">
        <v>1.25</v>
      </c>
      <c r="DN221">
        <v>1.6E-2</v>
      </c>
      <c r="DO221">
        <v>400</v>
      </c>
      <c r="DP221">
        <v>22</v>
      </c>
      <c r="DQ221">
        <v>0.31</v>
      </c>
      <c r="DR221">
        <v>0.02</v>
      </c>
      <c r="DS221">
        <v>16.445317003420652</v>
      </c>
      <c r="DT221">
        <v>0.32249259660033991</v>
      </c>
      <c r="DU221">
        <v>0.1964136908291228</v>
      </c>
      <c r="DV221">
        <v>1</v>
      </c>
      <c r="DW221">
        <v>47.069169303739763</v>
      </c>
      <c r="DX221">
        <v>0.63794860528493869</v>
      </c>
      <c r="DY221">
        <v>6.6671879426235744E-2</v>
      </c>
      <c r="DZ221">
        <v>0</v>
      </c>
      <c r="EA221">
        <v>-62.123236666666664</v>
      </c>
      <c r="EB221">
        <v>-2.0270816462737562</v>
      </c>
      <c r="EC221">
        <v>0.15764940952069001</v>
      </c>
      <c r="ED221">
        <v>0</v>
      </c>
      <c r="EE221">
        <v>803.2799715022868</v>
      </c>
      <c r="EF221">
        <v>275.14134687346649</v>
      </c>
      <c r="EG221">
        <v>20.544316297803199</v>
      </c>
      <c r="EH221">
        <v>0</v>
      </c>
      <c r="EI221">
        <v>5.9311522499999993</v>
      </c>
      <c r="EJ221">
        <v>-0.49828514071296243</v>
      </c>
      <c r="EK221">
        <v>4.8140316860584717E-2</v>
      </c>
      <c r="EL221">
        <v>0</v>
      </c>
      <c r="EM221">
        <v>1.7924229182532869</v>
      </c>
      <c r="EN221">
        <v>7.2454848391594356E-2</v>
      </c>
      <c r="EO221">
        <v>5.5313991365976171E-3</v>
      </c>
      <c r="EP221">
        <v>1</v>
      </c>
      <c r="EQ221">
        <v>2</v>
      </c>
      <c r="ER221">
        <v>6</v>
      </c>
      <c r="ES221" t="s">
        <v>410</v>
      </c>
      <c r="ET221">
        <v>2.9421200000000001</v>
      </c>
      <c r="EU221">
        <v>2.8013300000000001</v>
      </c>
      <c r="EV221">
        <v>0.16359299999999999</v>
      </c>
      <c r="EW221">
        <v>0.17013200000000001</v>
      </c>
      <c r="EX221">
        <v>0.116743</v>
      </c>
      <c r="EY221">
        <v>9.8338099999999998E-2</v>
      </c>
      <c r="EZ221">
        <v>17122.900000000001</v>
      </c>
      <c r="FA221">
        <v>17815.400000000001</v>
      </c>
      <c r="FB221">
        <v>23811.7</v>
      </c>
      <c r="FC221">
        <v>24988.5</v>
      </c>
      <c r="FD221">
        <v>33668.6</v>
      </c>
      <c r="FE221">
        <v>35982.400000000001</v>
      </c>
      <c r="FF221">
        <v>43418.5</v>
      </c>
      <c r="FG221">
        <v>46193</v>
      </c>
      <c r="FH221">
        <v>1.9589799999999999</v>
      </c>
      <c r="FI221">
        <v>1.8358699999999999</v>
      </c>
      <c r="FJ221">
        <v>6.1586500000000002E-2</v>
      </c>
      <c r="FK221">
        <v>0</v>
      </c>
      <c r="FL221">
        <v>29.8871</v>
      </c>
      <c r="FM221">
        <v>999.9</v>
      </c>
      <c r="FN221">
        <v>58.6</v>
      </c>
      <c r="FO221">
        <v>35.700000000000003</v>
      </c>
      <c r="FP221">
        <v>34.585799999999999</v>
      </c>
      <c r="FQ221">
        <v>63.837600000000002</v>
      </c>
      <c r="FR221">
        <v>22.7684</v>
      </c>
      <c r="FS221">
        <v>1</v>
      </c>
      <c r="FT221">
        <v>0.43661299999999997</v>
      </c>
      <c r="FU221">
        <v>1.4363900000000001</v>
      </c>
      <c r="FV221">
        <v>20.3156</v>
      </c>
      <c r="FW221">
        <v>5.2102500000000003</v>
      </c>
      <c r="FX221">
        <v>11.907400000000001</v>
      </c>
      <c r="FY221">
        <v>5.0030000000000001</v>
      </c>
      <c r="FZ221">
        <v>3.2900499999999999</v>
      </c>
      <c r="GA221">
        <v>9999</v>
      </c>
      <c r="GB221">
        <v>9999</v>
      </c>
      <c r="GC221">
        <v>9999</v>
      </c>
      <c r="GD221">
        <v>999.9</v>
      </c>
      <c r="GE221">
        <v>1.8596299999999999</v>
      </c>
      <c r="GF221">
        <v>1.8546499999999999</v>
      </c>
      <c r="GG221">
        <v>1.85782</v>
      </c>
      <c r="GH221">
        <v>1.85623</v>
      </c>
      <c r="GI221">
        <v>1.85501</v>
      </c>
      <c r="GJ221">
        <v>1.8547100000000001</v>
      </c>
      <c r="GK221">
        <v>1.85337</v>
      </c>
      <c r="GL221">
        <v>1.8565100000000001</v>
      </c>
      <c r="GM221">
        <v>0</v>
      </c>
      <c r="GN221">
        <v>0</v>
      </c>
      <c r="GO221">
        <v>0</v>
      </c>
      <c r="GP221">
        <v>0</v>
      </c>
      <c r="GQ221" t="s">
        <v>385</v>
      </c>
      <c r="GR221" t="s">
        <v>386</v>
      </c>
      <c r="GS221" t="s">
        <v>387</v>
      </c>
      <c r="GT221" t="s">
        <v>387</v>
      </c>
      <c r="GU221" t="s">
        <v>387</v>
      </c>
      <c r="GV221" t="s">
        <v>387</v>
      </c>
      <c r="GW221">
        <v>0</v>
      </c>
      <c r="GX221">
        <v>100</v>
      </c>
      <c r="GY221">
        <v>100</v>
      </c>
      <c r="GZ221">
        <v>2.1110000000000002</v>
      </c>
      <c r="HA221">
        <v>5.7000000000000002E-3</v>
      </c>
      <c r="HB221">
        <v>0.2796175401742218</v>
      </c>
      <c r="HC221">
        <v>2.9318383021812969E-3</v>
      </c>
      <c r="HD221">
        <v>-1.3754559859485029E-6</v>
      </c>
      <c r="HE221">
        <v>3.0700474437127301E-10</v>
      </c>
      <c r="HF221">
        <v>-7.1567451799845402E-2</v>
      </c>
      <c r="HG221">
        <v>1.00384331276165E-2</v>
      </c>
      <c r="HH221">
        <v>-3.1532673711230711E-4</v>
      </c>
      <c r="HI221">
        <v>1.819468599177705E-6</v>
      </c>
      <c r="HJ221">
        <v>1</v>
      </c>
      <c r="HK221">
        <v>2112</v>
      </c>
      <c r="HL221">
        <v>3</v>
      </c>
      <c r="HM221">
        <v>29</v>
      </c>
      <c r="HN221">
        <v>7.8</v>
      </c>
      <c r="HO221">
        <v>7.8</v>
      </c>
      <c r="HP221">
        <v>2.2473100000000001</v>
      </c>
      <c r="HQ221">
        <v>2.3095699999999999</v>
      </c>
      <c r="HR221">
        <v>1.4978</v>
      </c>
      <c r="HS221">
        <v>2.3022499999999999</v>
      </c>
      <c r="HT221">
        <v>1.5478499999999999</v>
      </c>
      <c r="HU221">
        <v>2.2949199999999998</v>
      </c>
      <c r="HV221">
        <v>39.043599999999998</v>
      </c>
      <c r="HW221">
        <v>14.438499999999999</v>
      </c>
      <c r="HX221">
        <v>18</v>
      </c>
      <c r="HY221">
        <v>502.202</v>
      </c>
      <c r="HZ221">
        <v>486.90600000000001</v>
      </c>
      <c r="IA221">
        <v>27.494900000000001</v>
      </c>
      <c r="IB221">
        <v>32.560400000000001</v>
      </c>
      <c r="IC221">
        <v>29.9999</v>
      </c>
      <c r="ID221">
        <v>32.347200000000001</v>
      </c>
      <c r="IE221">
        <v>32.443300000000001</v>
      </c>
      <c r="IF221">
        <v>45.0642</v>
      </c>
      <c r="IG221">
        <v>41.567500000000003</v>
      </c>
      <c r="IH221">
        <v>0</v>
      </c>
      <c r="II221">
        <v>27.530999999999999</v>
      </c>
      <c r="IJ221">
        <v>1065.48</v>
      </c>
      <c r="IK221">
        <v>21.308299999999999</v>
      </c>
      <c r="IL221">
        <v>100.398</v>
      </c>
      <c r="IM221">
        <v>100.11199999999999</v>
      </c>
      <c r="IN221" t="s">
        <v>1943</v>
      </c>
    </row>
    <row r="222" spans="1:248" x14ac:dyDescent="0.2">
      <c r="A222">
        <v>206</v>
      </c>
      <c r="B222">
        <v>1660230490.5999999</v>
      </c>
      <c r="C222">
        <v>495.59999990463263</v>
      </c>
      <c r="D222" t="s">
        <v>769</v>
      </c>
      <c r="E222" t="s">
        <v>770</v>
      </c>
      <c r="F222">
        <v>1</v>
      </c>
      <c r="G222">
        <v>2</v>
      </c>
      <c r="H222" t="s">
        <v>376</v>
      </c>
      <c r="I222" t="s">
        <v>377</v>
      </c>
      <c r="J222" t="s">
        <v>378</v>
      </c>
      <c r="K222" t="s">
        <v>379</v>
      </c>
      <c r="L222" t="s">
        <v>380</v>
      </c>
      <c r="M222" t="s">
        <v>381</v>
      </c>
      <c r="N222">
        <v>1660230489.5999999</v>
      </c>
      <c r="O222">
        <f t="shared" si="102"/>
        <v>4.9400848292415235E-3</v>
      </c>
      <c r="P222">
        <f t="shared" si="103"/>
        <v>4.9400848292415231</v>
      </c>
      <c r="Q222">
        <f t="shared" si="104"/>
        <v>16.460658707141345</v>
      </c>
      <c r="R222">
        <f t="shared" si="105"/>
        <v>973.49800000000005</v>
      </c>
      <c r="S222">
        <f t="shared" si="106"/>
        <v>846.88849460531935</v>
      </c>
      <c r="T222">
        <f t="shared" si="107"/>
        <v>84.333229548652497</v>
      </c>
      <c r="U222">
        <f t="shared" si="108"/>
        <v>96.941015047577011</v>
      </c>
      <c r="V222">
        <f t="shared" si="109"/>
        <v>0.27673792022629862</v>
      </c>
      <c r="W222">
        <f t="shared" si="110"/>
        <v>2.9202504290278406</v>
      </c>
      <c r="X222">
        <f t="shared" si="111"/>
        <v>0.26295025038084247</v>
      </c>
      <c r="Y222">
        <f t="shared" si="112"/>
        <v>0.16552541212833574</v>
      </c>
      <c r="Z222">
        <f t="shared" si="113"/>
        <v>321.51201000000003</v>
      </c>
      <c r="AA222">
        <f t="shared" si="114"/>
        <v>31.604777328932308</v>
      </c>
      <c r="AB222">
        <f t="shared" si="115"/>
        <v>30.888649999999998</v>
      </c>
      <c r="AC222">
        <f t="shared" si="116"/>
        <v>4.4828150686778345</v>
      </c>
      <c r="AD222">
        <f t="shared" si="117"/>
        <v>59.411453336069997</v>
      </c>
      <c r="AE222">
        <f t="shared" si="118"/>
        <v>2.6792669543387255</v>
      </c>
      <c r="AF222">
        <f t="shared" si="119"/>
        <v>4.5096808845645322</v>
      </c>
      <c r="AG222">
        <f t="shared" si="120"/>
        <v>1.803548114339109</v>
      </c>
      <c r="AH222">
        <f t="shared" si="121"/>
        <v>-217.85774096955117</v>
      </c>
      <c r="AI222">
        <f t="shared" si="122"/>
        <v>16.491477683341639</v>
      </c>
      <c r="AJ222">
        <f t="shared" si="123"/>
        <v>1.2674144868634312</v>
      </c>
      <c r="AK222">
        <f t="shared" si="124"/>
        <v>121.41316120065396</v>
      </c>
      <c r="AL222">
        <f t="shared" si="125"/>
        <v>47.1277285018218</v>
      </c>
      <c r="AM222">
        <f t="shared" si="126"/>
        <v>4.9689775871938835</v>
      </c>
      <c r="AN222">
        <f t="shared" si="127"/>
        <v>16.460658707141345</v>
      </c>
      <c r="AO222">
        <v>1049.8627600373959</v>
      </c>
      <c r="AP222">
        <v>1002.975684848485</v>
      </c>
      <c r="AQ222">
        <v>5.147315436632617</v>
      </c>
      <c r="AR222">
        <v>65.976057686478867</v>
      </c>
      <c r="AS222">
        <f t="shared" si="128"/>
        <v>4.9400848292415231</v>
      </c>
      <c r="AT222">
        <v>21.080290547224429</v>
      </c>
      <c r="AU222">
        <v>26.901333939393929</v>
      </c>
      <c r="AV222">
        <v>-8.4539639489192211E-3</v>
      </c>
      <c r="AW222">
        <v>81.048263138824893</v>
      </c>
      <c r="AX222">
        <v>0</v>
      </c>
      <c r="AY222">
        <v>0</v>
      </c>
      <c r="AZ222">
        <f t="shared" si="129"/>
        <v>1</v>
      </c>
      <c r="BA222">
        <f t="shared" si="130"/>
        <v>0</v>
      </c>
      <c r="BB222">
        <f t="shared" si="131"/>
        <v>51906.619713007392</v>
      </c>
      <c r="BC222">
        <f t="shared" si="132"/>
        <v>1999.9749999999999</v>
      </c>
      <c r="BD222">
        <f t="shared" si="133"/>
        <v>1681.1790000000001</v>
      </c>
      <c r="BE222">
        <f t="shared" si="134"/>
        <v>0.84060000750009378</v>
      </c>
      <c r="BF222">
        <f t="shared" si="135"/>
        <v>0.16075801447518095</v>
      </c>
      <c r="BG222">
        <v>6</v>
      </c>
      <c r="BH222">
        <v>0.5</v>
      </c>
      <c r="BI222" t="s">
        <v>382</v>
      </c>
      <c r="BJ222">
        <v>2</v>
      </c>
      <c r="BK222" t="b">
        <v>1</v>
      </c>
      <c r="BL222">
        <v>1660230489.5999999</v>
      </c>
      <c r="BM222">
        <v>973.49800000000005</v>
      </c>
      <c r="BN222">
        <v>1035.8399999999999</v>
      </c>
      <c r="BO222">
        <v>26.905650000000001</v>
      </c>
      <c r="BP222">
        <v>21.104800000000001</v>
      </c>
      <c r="BQ222">
        <v>971.38699999999994</v>
      </c>
      <c r="BR222">
        <v>26.89995</v>
      </c>
      <c r="BS222">
        <v>500.12849999999997</v>
      </c>
      <c r="BT222">
        <v>99.479900000000001</v>
      </c>
      <c r="BU222">
        <v>0.1001865</v>
      </c>
      <c r="BV222">
        <v>30.993400000000001</v>
      </c>
      <c r="BW222">
        <v>30.888649999999998</v>
      </c>
      <c r="BX222">
        <v>999.9</v>
      </c>
      <c r="BY222">
        <v>0</v>
      </c>
      <c r="BZ222">
        <v>0</v>
      </c>
      <c r="CA222">
        <v>9999.09</v>
      </c>
      <c r="CB222">
        <v>0</v>
      </c>
      <c r="CC222">
        <v>16.94265</v>
      </c>
      <c r="CD222">
        <v>-62.340499999999999</v>
      </c>
      <c r="CE222">
        <v>1000.4125</v>
      </c>
      <c r="CF222">
        <v>1058.17</v>
      </c>
      <c r="CG222">
        <v>5.8008849999999992</v>
      </c>
      <c r="CH222">
        <v>1035.8399999999999</v>
      </c>
      <c r="CI222">
        <v>21.104800000000001</v>
      </c>
      <c r="CJ222">
        <v>2.6765699999999999</v>
      </c>
      <c r="CK222">
        <v>2.0994999999999999</v>
      </c>
      <c r="CL222">
        <v>22.141950000000001</v>
      </c>
      <c r="CM222">
        <v>18.215399999999999</v>
      </c>
      <c r="CN222">
        <v>1999.9749999999999</v>
      </c>
      <c r="CO222">
        <v>0.98000200000000004</v>
      </c>
      <c r="CP222">
        <v>1.99983E-2</v>
      </c>
      <c r="CQ222">
        <v>0</v>
      </c>
      <c r="CR222">
        <v>1.7115</v>
      </c>
      <c r="CS222">
        <v>0</v>
      </c>
      <c r="CT222">
        <v>23206.400000000001</v>
      </c>
      <c r="CU222">
        <v>17412.150000000001</v>
      </c>
      <c r="CV222">
        <v>42.5</v>
      </c>
      <c r="CW222">
        <v>43.625</v>
      </c>
      <c r="CX222">
        <v>42.561999999999998</v>
      </c>
      <c r="CY222">
        <v>42</v>
      </c>
      <c r="CZ222">
        <v>42.561999999999998</v>
      </c>
      <c r="DA222">
        <v>1959.9749999999999</v>
      </c>
      <c r="DB222">
        <v>40</v>
      </c>
      <c r="DC222">
        <v>0</v>
      </c>
      <c r="DD222">
        <v>1660230488.7</v>
      </c>
      <c r="DE222">
        <v>0</v>
      </c>
      <c r="DF222">
        <v>1660230021</v>
      </c>
      <c r="DG222" t="s">
        <v>383</v>
      </c>
      <c r="DH222">
        <v>1660230020</v>
      </c>
      <c r="DI222">
        <v>1660230021</v>
      </c>
      <c r="DJ222">
        <v>13</v>
      </c>
      <c r="DK222">
        <v>0.128</v>
      </c>
      <c r="DL222">
        <v>-1.4E-2</v>
      </c>
      <c r="DM222">
        <v>1.25</v>
      </c>
      <c r="DN222">
        <v>1.6E-2</v>
      </c>
      <c r="DO222">
        <v>400</v>
      </c>
      <c r="DP222">
        <v>22</v>
      </c>
      <c r="DQ222">
        <v>0.31</v>
      </c>
      <c r="DR222">
        <v>0.02</v>
      </c>
      <c r="DS222">
        <v>16.432641732831389</v>
      </c>
      <c r="DT222">
        <v>0.24040242873665399</v>
      </c>
      <c r="DU222">
        <v>0.20128719199897291</v>
      </c>
      <c r="DV222">
        <v>1</v>
      </c>
      <c r="DW222">
        <v>47.079594172706642</v>
      </c>
      <c r="DX222">
        <v>0.6958514642576169</v>
      </c>
      <c r="DY222">
        <v>6.6195751385536045E-2</v>
      </c>
      <c r="DZ222">
        <v>0</v>
      </c>
      <c r="EA222">
        <v>-62.154993548387083</v>
      </c>
      <c r="EB222">
        <v>-2.043812903225819</v>
      </c>
      <c r="EC222">
        <v>0.16229444157095571</v>
      </c>
      <c r="ED222">
        <v>0</v>
      </c>
      <c r="EE222">
        <v>811.45981085524465</v>
      </c>
      <c r="EF222">
        <v>275.36031036469001</v>
      </c>
      <c r="EG222">
        <v>19.90101002853395</v>
      </c>
      <c r="EH222">
        <v>0</v>
      </c>
      <c r="EI222">
        <v>5.9187202439024391</v>
      </c>
      <c r="EJ222">
        <v>-0.53882278745643641</v>
      </c>
      <c r="EK222">
        <v>5.3782876388525698E-2</v>
      </c>
      <c r="EL222">
        <v>0</v>
      </c>
      <c r="EM222">
        <v>1.794313836451958</v>
      </c>
      <c r="EN222">
        <v>7.5716515219511601E-2</v>
      </c>
      <c r="EO222">
        <v>5.5698448471131427E-3</v>
      </c>
      <c r="EP222">
        <v>1</v>
      </c>
      <c r="EQ222">
        <v>2</v>
      </c>
      <c r="ER222">
        <v>6</v>
      </c>
      <c r="ES222" t="s">
        <v>410</v>
      </c>
      <c r="ET222">
        <v>2.9421599999999999</v>
      </c>
      <c r="EU222">
        <v>2.8014299999999999</v>
      </c>
      <c r="EV222">
        <v>0.164134</v>
      </c>
      <c r="EW222">
        <v>0.170657</v>
      </c>
      <c r="EX222">
        <v>0.11672200000000001</v>
      </c>
      <c r="EY222">
        <v>9.8383700000000004E-2</v>
      </c>
      <c r="EZ222">
        <v>17111.900000000001</v>
      </c>
      <c r="FA222">
        <v>17804.2</v>
      </c>
      <c r="FB222">
        <v>23811.7</v>
      </c>
      <c r="FC222">
        <v>24988.6</v>
      </c>
      <c r="FD222">
        <v>33669.5</v>
      </c>
      <c r="FE222">
        <v>35980.9</v>
      </c>
      <c r="FF222">
        <v>43418.6</v>
      </c>
      <c r="FG222">
        <v>46193.3</v>
      </c>
      <c r="FH222">
        <v>1.9592000000000001</v>
      </c>
      <c r="FI222">
        <v>1.8358000000000001</v>
      </c>
      <c r="FJ222">
        <v>6.1757899999999998E-2</v>
      </c>
      <c r="FK222">
        <v>0</v>
      </c>
      <c r="FL222">
        <v>29.8871</v>
      </c>
      <c r="FM222">
        <v>999.9</v>
      </c>
      <c r="FN222">
        <v>58.6</v>
      </c>
      <c r="FO222">
        <v>35.700000000000003</v>
      </c>
      <c r="FP222">
        <v>34.583100000000002</v>
      </c>
      <c r="FQ222">
        <v>63.947600000000001</v>
      </c>
      <c r="FR222">
        <v>22.039300000000001</v>
      </c>
      <c r="FS222">
        <v>1</v>
      </c>
      <c r="FT222">
        <v>0.43660599999999999</v>
      </c>
      <c r="FU222">
        <v>1.4764699999999999</v>
      </c>
      <c r="FV222">
        <v>20.315300000000001</v>
      </c>
      <c r="FW222">
        <v>5.2100999999999997</v>
      </c>
      <c r="FX222">
        <v>11.9077</v>
      </c>
      <c r="FY222">
        <v>5.0030000000000001</v>
      </c>
      <c r="FZ222">
        <v>3.2901500000000001</v>
      </c>
      <c r="GA222">
        <v>9999</v>
      </c>
      <c r="GB222">
        <v>9999</v>
      </c>
      <c r="GC222">
        <v>9999</v>
      </c>
      <c r="GD222">
        <v>999.9</v>
      </c>
      <c r="GE222">
        <v>1.8596200000000001</v>
      </c>
      <c r="GF222">
        <v>1.85463</v>
      </c>
      <c r="GG222">
        <v>1.85782</v>
      </c>
      <c r="GH222">
        <v>1.85623</v>
      </c>
      <c r="GI222">
        <v>1.85501</v>
      </c>
      <c r="GJ222">
        <v>1.8547100000000001</v>
      </c>
      <c r="GK222">
        <v>1.85337</v>
      </c>
      <c r="GL222">
        <v>1.8565199999999999</v>
      </c>
      <c r="GM222">
        <v>0</v>
      </c>
      <c r="GN222">
        <v>0</v>
      </c>
      <c r="GO222">
        <v>0</v>
      </c>
      <c r="GP222">
        <v>0</v>
      </c>
      <c r="GQ222" t="s">
        <v>385</v>
      </c>
      <c r="GR222" t="s">
        <v>386</v>
      </c>
      <c r="GS222" t="s">
        <v>387</v>
      </c>
      <c r="GT222" t="s">
        <v>387</v>
      </c>
      <c r="GU222" t="s">
        <v>387</v>
      </c>
      <c r="GV222" t="s">
        <v>387</v>
      </c>
      <c r="GW222">
        <v>0</v>
      </c>
      <c r="GX222">
        <v>100</v>
      </c>
      <c r="GY222">
        <v>100</v>
      </c>
      <c r="GZ222">
        <v>2.1160000000000001</v>
      </c>
      <c r="HA222">
        <v>5.7000000000000002E-3</v>
      </c>
      <c r="HB222">
        <v>0.2796175401742218</v>
      </c>
      <c r="HC222">
        <v>2.9318383021812969E-3</v>
      </c>
      <c r="HD222">
        <v>-1.3754559859485029E-6</v>
      </c>
      <c r="HE222">
        <v>3.0700474437127301E-10</v>
      </c>
      <c r="HF222">
        <v>-7.1567451799845402E-2</v>
      </c>
      <c r="HG222">
        <v>1.00384331276165E-2</v>
      </c>
      <c r="HH222">
        <v>-3.1532673711230711E-4</v>
      </c>
      <c r="HI222">
        <v>1.819468599177705E-6</v>
      </c>
      <c r="HJ222">
        <v>1</v>
      </c>
      <c r="HK222">
        <v>2112</v>
      </c>
      <c r="HL222">
        <v>3</v>
      </c>
      <c r="HM222">
        <v>29</v>
      </c>
      <c r="HN222">
        <v>7.8</v>
      </c>
      <c r="HO222">
        <v>7.8</v>
      </c>
      <c r="HP222">
        <v>2.2534200000000002</v>
      </c>
      <c r="HQ222">
        <v>2.2973599999999998</v>
      </c>
      <c r="HR222">
        <v>1.4978</v>
      </c>
      <c r="HS222">
        <v>2.3022499999999999</v>
      </c>
      <c r="HT222">
        <v>1.5478499999999999</v>
      </c>
      <c r="HU222">
        <v>2.4572799999999999</v>
      </c>
      <c r="HV222">
        <v>39.043599999999998</v>
      </c>
      <c r="HW222">
        <v>14.456</v>
      </c>
      <c r="HX222">
        <v>18</v>
      </c>
      <c r="HY222">
        <v>502.33800000000002</v>
      </c>
      <c r="HZ222">
        <v>486.86099999999999</v>
      </c>
      <c r="IA222">
        <v>27.509799999999998</v>
      </c>
      <c r="IB222">
        <v>32.561100000000003</v>
      </c>
      <c r="IC222">
        <v>29.9999</v>
      </c>
      <c r="ID222">
        <v>32.3474</v>
      </c>
      <c r="IE222">
        <v>32.444000000000003</v>
      </c>
      <c r="IF222">
        <v>45.283099999999997</v>
      </c>
      <c r="IG222">
        <v>41.567500000000003</v>
      </c>
      <c r="IH222">
        <v>0</v>
      </c>
      <c r="II222">
        <v>27.530999999999999</v>
      </c>
      <c r="IJ222">
        <v>1075.51</v>
      </c>
      <c r="IK222">
        <v>21.324999999999999</v>
      </c>
      <c r="IL222">
        <v>100.399</v>
      </c>
      <c r="IM222">
        <v>100.113</v>
      </c>
      <c r="IN222" t="s">
        <v>1943</v>
      </c>
    </row>
    <row r="223" spans="1:248" x14ac:dyDescent="0.2">
      <c r="A223">
        <v>207</v>
      </c>
      <c r="B223">
        <v>1660230491.5999999</v>
      </c>
      <c r="C223">
        <v>496.59999990463263</v>
      </c>
      <c r="D223" t="s">
        <v>771</v>
      </c>
      <c r="E223" t="s">
        <v>772</v>
      </c>
      <c r="F223">
        <v>1</v>
      </c>
      <c r="G223">
        <v>2</v>
      </c>
      <c r="H223" t="s">
        <v>376</v>
      </c>
      <c r="I223" t="s">
        <v>377</v>
      </c>
      <c r="J223" t="s">
        <v>378</v>
      </c>
      <c r="K223" t="s">
        <v>379</v>
      </c>
      <c r="L223" t="s">
        <v>380</v>
      </c>
      <c r="M223" t="s">
        <v>381</v>
      </c>
      <c r="N223">
        <v>1660230491.0999999</v>
      </c>
      <c r="O223">
        <f t="shared" si="102"/>
        <v>4.923591920835621E-3</v>
      </c>
      <c r="P223">
        <f t="shared" si="103"/>
        <v>4.9235919208356211</v>
      </c>
      <c r="Q223">
        <f t="shared" si="104"/>
        <v>16.433385526653183</v>
      </c>
      <c r="R223">
        <f t="shared" si="105"/>
        <v>981.03899999999999</v>
      </c>
      <c r="S223">
        <f t="shared" si="106"/>
        <v>853.90404887253419</v>
      </c>
      <c r="T223">
        <f t="shared" si="107"/>
        <v>85.031167453892735</v>
      </c>
      <c r="U223">
        <f t="shared" si="108"/>
        <v>97.6911768927</v>
      </c>
      <c r="V223">
        <f t="shared" si="109"/>
        <v>0.2754724600676251</v>
      </c>
      <c r="W223">
        <f t="shared" si="110"/>
        <v>2.9160102949595545</v>
      </c>
      <c r="X223">
        <f t="shared" si="111"/>
        <v>0.26178844318593403</v>
      </c>
      <c r="Y223">
        <f t="shared" si="112"/>
        <v>0.16479056881029661</v>
      </c>
      <c r="Z223">
        <f t="shared" si="113"/>
        <v>321.51599999999996</v>
      </c>
      <c r="AA223">
        <f t="shared" si="114"/>
        <v>31.61112160560382</v>
      </c>
      <c r="AB223">
        <f t="shared" si="115"/>
        <v>30.892399999999999</v>
      </c>
      <c r="AC223">
        <f t="shared" si="116"/>
        <v>4.4837744403999089</v>
      </c>
      <c r="AD223">
        <f t="shared" si="117"/>
        <v>59.385612162011881</v>
      </c>
      <c r="AE223">
        <f t="shared" si="118"/>
        <v>2.6782848528000001</v>
      </c>
      <c r="AF223">
        <f t="shared" si="119"/>
        <v>4.5099894659556279</v>
      </c>
      <c r="AG223">
        <f t="shared" si="120"/>
        <v>1.8054895875999089</v>
      </c>
      <c r="AH223">
        <f t="shared" si="121"/>
        <v>-217.13040370885088</v>
      </c>
      <c r="AI223">
        <f t="shared" si="122"/>
        <v>16.06665218563402</v>
      </c>
      <c r="AJ223">
        <f t="shared" si="123"/>
        <v>1.2365911665024676</v>
      </c>
      <c r="AK223">
        <f t="shared" si="124"/>
        <v>121.68883964328558</v>
      </c>
      <c r="AL223">
        <f t="shared" si="125"/>
        <v>47.128712198102178</v>
      </c>
      <c r="AM223">
        <f t="shared" si="126"/>
        <v>4.9424580421688402</v>
      </c>
      <c r="AN223">
        <f t="shared" si="127"/>
        <v>16.433385526653183</v>
      </c>
      <c r="AO223">
        <v>1055.020966527549</v>
      </c>
      <c r="AP223">
        <v>1008.142466666667</v>
      </c>
      <c r="AQ223">
        <v>5.1529471673591427</v>
      </c>
      <c r="AR223">
        <v>65.976057686478867</v>
      </c>
      <c r="AS223">
        <f t="shared" si="128"/>
        <v>4.9235919208356211</v>
      </c>
      <c r="AT223">
        <v>21.091819495275239</v>
      </c>
      <c r="AU223">
        <v>26.895730909090911</v>
      </c>
      <c r="AV223">
        <v>-8.8682221353909192E-3</v>
      </c>
      <c r="AW223">
        <v>81.048263138824893</v>
      </c>
      <c r="AX223">
        <v>0</v>
      </c>
      <c r="AY223">
        <v>0</v>
      </c>
      <c r="AZ223">
        <f t="shared" si="129"/>
        <v>1</v>
      </c>
      <c r="BA223">
        <f t="shared" si="130"/>
        <v>0</v>
      </c>
      <c r="BB223">
        <f t="shared" si="131"/>
        <v>51785.906674700178</v>
      </c>
      <c r="BC223">
        <f t="shared" si="132"/>
        <v>2000</v>
      </c>
      <c r="BD223">
        <f t="shared" si="133"/>
        <v>1681.1999999999998</v>
      </c>
      <c r="BE223">
        <f t="shared" si="134"/>
        <v>0.8405999999999999</v>
      </c>
      <c r="BF223">
        <f t="shared" si="135"/>
        <v>0.16075799999999998</v>
      </c>
      <c r="BG223">
        <v>6</v>
      </c>
      <c r="BH223">
        <v>0.5</v>
      </c>
      <c r="BI223" t="s">
        <v>382</v>
      </c>
      <c r="BJ223">
        <v>2</v>
      </c>
      <c r="BK223" t="b">
        <v>1</v>
      </c>
      <c r="BL223">
        <v>1660230491.0999999</v>
      </c>
      <c r="BM223">
        <v>981.03899999999999</v>
      </c>
      <c r="BN223">
        <v>1043.3900000000001</v>
      </c>
      <c r="BO223">
        <v>26.896000000000001</v>
      </c>
      <c r="BP223">
        <v>21.1266</v>
      </c>
      <c r="BQ223">
        <v>978.91899999999998</v>
      </c>
      <c r="BR223">
        <v>26.8903</v>
      </c>
      <c r="BS223">
        <v>500.17599999999999</v>
      </c>
      <c r="BT223">
        <v>99.478899999999996</v>
      </c>
      <c r="BU223">
        <v>0.1004</v>
      </c>
      <c r="BV223">
        <v>30.994599999999998</v>
      </c>
      <c r="BW223">
        <v>30.892399999999999</v>
      </c>
      <c r="BX223">
        <v>999.9</v>
      </c>
      <c r="BY223">
        <v>0</v>
      </c>
      <c r="BZ223">
        <v>0</v>
      </c>
      <c r="CA223">
        <v>9975</v>
      </c>
      <c r="CB223">
        <v>0</v>
      </c>
      <c r="CC223">
        <v>16.953600000000002</v>
      </c>
      <c r="CD223">
        <v>-62.348500000000001</v>
      </c>
      <c r="CE223">
        <v>1008.15</v>
      </c>
      <c r="CF223">
        <v>1065.9100000000001</v>
      </c>
      <c r="CG223">
        <v>5.7694099999999997</v>
      </c>
      <c r="CH223">
        <v>1043.3900000000001</v>
      </c>
      <c r="CI223">
        <v>21.1266</v>
      </c>
      <c r="CJ223">
        <v>2.6755900000000001</v>
      </c>
      <c r="CK223">
        <v>2.1016499999999998</v>
      </c>
      <c r="CL223">
        <v>22.135899999999999</v>
      </c>
      <c r="CM223">
        <v>18.2317</v>
      </c>
      <c r="CN223">
        <v>2000</v>
      </c>
      <c r="CO223">
        <v>0.98000200000000004</v>
      </c>
      <c r="CP223">
        <v>1.99983E-2</v>
      </c>
      <c r="CQ223">
        <v>0</v>
      </c>
      <c r="CR223">
        <v>2.3260000000000001</v>
      </c>
      <c r="CS223">
        <v>0</v>
      </c>
      <c r="CT223">
        <v>23203.3</v>
      </c>
      <c r="CU223">
        <v>17412.400000000001</v>
      </c>
      <c r="CV223">
        <v>42.5</v>
      </c>
      <c r="CW223">
        <v>43.686999999999998</v>
      </c>
      <c r="CX223">
        <v>42.561999999999998</v>
      </c>
      <c r="CY223">
        <v>42</v>
      </c>
      <c r="CZ223">
        <v>42.561999999999998</v>
      </c>
      <c r="DA223">
        <v>1960</v>
      </c>
      <c r="DB223">
        <v>40</v>
      </c>
      <c r="DC223">
        <v>0</v>
      </c>
      <c r="DD223">
        <v>1660230489.3</v>
      </c>
      <c r="DE223">
        <v>0</v>
      </c>
      <c r="DF223">
        <v>1660230021</v>
      </c>
      <c r="DG223" t="s">
        <v>383</v>
      </c>
      <c r="DH223">
        <v>1660230020</v>
      </c>
      <c r="DI223">
        <v>1660230021</v>
      </c>
      <c r="DJ223">
        <v>13</v>
      </c>
      <c r="DK223">
        <v>0.128</v>
      </c>
      <c r="DL223">
        <v>-1.4E-2</v>
      </c>
      <c r="DM223">
        <v>1.25</v>
      </c>
      <c r="DN223">
        <v>1.6E-2</v>
      </c>
      <c r="DO223">
        <v>400</v>
      </c>
      <c r="DP223">
        <v>22</v>
      </c>
      <c r="DQ223">
        <v>0.31</v>
      </c>
      <c r="DR223">
        <v>0.02</v>
      </c>
      <c r="DS223">
        <v>16.433097243803068</v>
      </c>
      <c r="DT223">
        <v>0.2092197141464521</v>
      </c>
      <c r="DU223">
        <v>0.194986590660742</v>
      </c>
      <c r="DV223">
        <v>1</v>
      </c>
      <c r="DW223">
        <v>47.087997748365552</v>
      </c>
      <c r="DX223">
        <v>0.63861976305099988</v>
      </c>
      <c r="DY223">
        <v>6.383021680696882E-2</v>
      </c>
      <c r="DZ223">
        <v>0</v>
      </c>
      <c r="EA223">
        <v>-62.184667741935478</v>
      </c>
      <c r="EB223">
        <v>-1.907070967741727</v>
      </c>
      <c r="EC223">
        <v>0.15371372719168341</v>
      </c>
      <c r="ED223">
        <v>0</v>
      </c>
      <c r="EE223">
        <v>816.05782097016652</v>
      </c>
      <c r="EF223">
        <v>275.3852891413145</v>
      </c>
      <c r="EG223">
        <v>19.902823713163521</v>
      </c>
      <c r="EH223">
        <v>0</v>
      </c>
      <c r="EI223">
        <v>5.9083897560975611</v>
      </c>
      <c r="EJ223">
        <v>-0.5767281533101013</v>
      </c>
      <c r="EK223">
        <v>5.7878094954397587E-2</v>
      </c>
      <c r="EL223">
        <v>0</v>
      </c>
      <c r="EM223">
        <v>1.795462788130751</v>
      </c>
      <c r="EN223">
        <v>7.7332606837388101E-2</v>
      </c>
      <c r="EO223">
        <v>5.673001547002285E-3</v>
      </c>
      <c r="EP223">
        <v>1</v>
      </c>
      <c r="EQ223">
        <v>2</v>
      </c>
      <c r="ER223">
        <v>6</v>
      </c>
      <c r="ES223" t="s">
        <v>410</v>
      </c>
      <c r="ET223">
        <v>2.9420999999999999</v>
      </c>
      <c r="EU223">
        <v>2.8013599999999999</v>
      </c>
      <c r="EV223">
        <v>0.16467100000000001</v>
      </c>
      <c r="EW223">
        <v>0.171178</v>
      </c>
      <c r="EX223">
        <v>0.116702</v>
      </c>
      <c r="EY223">
        <v>9.8433999999999994E-2</v>
      </c>
      <c r="EZ223">
        <v>17101</v>
      </c>
      <c r="FA223">
        <v>17793.099999999999</v>
      </c>
      <c r="FB223">
        <v>23811.9</v>
      </c>
      <c r="FC223">
        <v>24988.7</v>
      </c>
      <c r="FD223">
        <v>33670.5</v>
      </c>
      <c r="FE223">
        <v>35979.199999999997</v>
      </c>
      <c r="FF223">
        <v>43418.8</v>
      </c>
      <c r="FG223">
        <v>46193.7</v>
      </c>
      <c r="FH223">
        <v>1.9591499999999999</v>
      </c>
      <c r="FI223">
        <v>1.83582</v>
      </c>
      <c r="FJ223">
        <v>6.1847300000000001E-2</v>
      </c>
      <c r="FK223">
        <v>0</v>
      </c>
      <c r="FL223">
        <v>29.8871</v>
      </c>
      <c r="FM223">
        <v>999.9</v>
      </c>
      <c r="FN223">
        <v>58.6</v>
      </c>
      <c r="FO223">
        <v>35.700000000000003</v>
      </c>
      <c r="FP223">
        <v>34.585599999999999</v>
      </c>
      <c r="FQ223">
        <v>63.937600000000003</v>
      </c>
      <c r="FR223">
        <v>21.875</v>
      </c>
      <c r="FS223">
        <v>1</v>
      </c>
      <c r="FT223">
        <v>0.43663099999999999</v>
      </c>
      <c r="FU223">
        <v>1.50414</v>
      </c>
      <c r="FV223">
        <v>20.315100000000001</v>
      </c>
      <c r="FW223">
        <v>5.2102500000000003</v>
      </c>
      <c r="FX223">
        <v>11.907500000000001</v>
      </c>
      <c r="FY223">
        <v>5.0030999999999999</v>
      </c>
      <c r="FZ223">
        <v>3.2901799999999999</v>
      </c>
      <c r="GA223">
        <v>9999</v>
      </c>
      <c r="GB223">
        <v>9999</v>
      </c>
      <c r="GC223">
        <v>9999</v>
      </c>
      <c r="GD223">
        <v>999.9</v>
      </c>
      <c r="GE223">
        <v>1.85961</v>
      </c>
      <c r="GF223">
        <v>1.85463</v>
      </c>
      <c r="GG223">
        <v>1.8577900000000001</v>
      </c>
      <c r="GH223">
        <v>1.85623</v>
      </c>
      <c r="GI223">
        <v>1.85501</v>
      </c>
      <c r="GJ223">
        <v>1.8547100000000001</v>
      </c>
      <c r="GK223">
        <v>1.85337</v>
      </c>
      <c r="GL223">
        <v>1.8565100000000001</v>
      </c>
      <c r="GM223">
        <v>0</v>
      </c>
      <c r="GN223">
        <v>0</v>
      </c>
      <c r="GO223">
        <v>0</v>
      </c>
      <c r="GP223">
        <v>0</v>
      </c>
      <c r="GQ223" t="s">
        <v>385</v>
      </c>
      <c r="GR223" t="s">
        <v>386</v>
      </c>
      <c r="GS223" t="s">
        <v>387</v>
      </c>
      <c r="GT223" t="s">
        <v>387</v>
      </c>
      <c r="GU223" t="s">
        <v>387</v>
      </c>
      <c r="GV223" t="s">
        <v>387</v>
      </c>
      <c r="GW223">
        <v>0</v>
      </c>
      <c r="GX223">
        <v>100</v>
      </c>
      <c r="GY223">
        <v>100</v>
      </c>
      <c r="GZ223">
        <v>2.1219999999999999</v>
      </c>
      <c r="HA223">
        <v>5.7000000000000002E-3</v>
      </c>
      <c r="HB223">
        <v>0.2796175401742218</v>
      </c>
      <c r="HC223">
        <v>2.9318383021812969E-3</v>
      </c>
      <c r="HD223">
        <v>-1.3754559859485029E-6</v>
      </c>
      <c r="HE223">
        <v>3.0700474437127301E-10</v>
      </c>
      <c r="HF223">
        <v>-7.1567451799845402E-2</v>
      </c>
      <c r="HG223">
        <v>1.00384331276165E-2</v>
      </c>
      <c r="HH223">
        <v>-3.1532673711230711E-4</v>
      </c>
      <c r="HI223">
        <v>1.819468599177705E-6</v>
      </c>
      <c r="HJ223">
        <v>1</v>
      </c>
      <c r="HK223">
        <v>2112</v>
      </c>
      <c r="HL223">
        <v>3</v>
      </c>
      <c r="HM223">
        <v>29</v>
      </c>
      <c r="HN223">
        <v>7.9</v>
      </c>
      <c r="HO223">
        <v>7.8</v>
      </c>
      <c r="HP223">
        <v>2.2656200000000002</v>
      </c>
      <c r="HQ223">
        <v>2.3071299999999999</v>
      </c>
      <c r="HR223">
        <v>1.4978</v>
      </c>
      <c r="HS223">
        <v>2.3022499999999999</v>
      </c>
      <c r="HT223">
        <v>1.5478499999999999</v>
      </c>
      <c r="HU223">
        <v>2.4206500000000002</v>
      </c>
      <c r="HV223">
        <v>39.043599999999998</v>
      </c>
      <c r="HW223">
        <v>14.438499999999999</v>
      </c>
      <c r="HX223">
        <v>18</v>
      </c>
      <c r="HY223">
        <v>502.31299999999999</v>
      </c>
      <c r="HZ223">
        <v>486.88299999999998</v>
      </c>
      <c r="IA223">
        <v>27.5198</v>
      </c>
      <c r="IB223">
        <v>32.561799999999998</v>
      </c>
      <c r="IC223">
        <v>29.9999</v>
      </c>
      <c r="ID223">
        <v>32.348100000000002</v>
      </c>
      <c r="IE223">
        <v>32.444800000000001</v>
      </c>
      <c r="IF223">
        <v>45.415700000000001</v>
      </c>
      <c r="IG223">
        <v>41.2943</v>
      </c>
      <c r="IH223">
        <v>0</v>
      </c>
      <c r="II223">
        <v>27.530999999999999</v>
      </c>
      <c r="IJ223">
        <v>1075.51</v>
      </c>
      <c r="IK223">
        <v>21.343699999999998</v>
      </c>
      <c r="IL223">
        <v>100.399</v>
      </c>
      <c r="IM223">
        <v>100.113</v>
      </c>
      <c r="IN223" t="s">
        <v>1943</v>
      </c>
    </row>
    <row r="224" spans="1:248" x14ac:dyDescent="0.2">
      <c r="A224">
        <v>208</v>
      </c>
      <c r="B224">
        <v>1660230492.5999999</v>
      </c>
      <c r="C224">
        <v>497.59999990463263</v>
      </c>
      <c r="D224" t="s">
        <v>773</v>
      </c>
      <c r="E224" t="s">
        <v>774</v>
      </c>
      <c r="F224">
        <v>1</v>
      </c>
      <c r="G224">
        <v>2</v>
      </c>
      <c r="H224" t="s">
        <v>376</v>
      </c>
      <c r="I224" t="s">
        <v>377</v>
      </c>
      <c r="J224" t="s">
        <v>378</v>
      </c>
      <c r="K224" t="s">
        <v>379</v>
      </c>
      <c r="L224" t="s">
        <v>380</v>
      </c>
      <c r="M224" t="s">
        <v>381</v>
      </c>
      <c r="N224">
        <v>1660230491.5999999</v>
      </c>
      <c r="O224">
        <f t="shared" si="102"/>
        <v>4.9120353902512978E-3</v>
      </c>
      <c r="P224">
        <f t="shared" si="103"/>
        <v>4.9120353902512974</v>
      </c>
      <c r="Q224">
        <f t="shared" si="104"/>
        <v>16.469453319921669</v>
      </c>
      <c r="R224">
        <f t="shared" si="105"/>
        <v>983.53300000000002</v>
      </c>
      <c r="S224">
        <f t="shared" si="106"/>
        <v>855.84157814051764</v>
      </c>
      <c r="T224">
        <f t="shared" si="107"/>
        <v>85.223954634010283</v>
      </c>
      <c r="U224">
        <f t="shared" si="108"/>
        <v>97.939354565092003</v>
      </c>
      <c r="V224">
        <f t="shared" si="109"/>
        <v>0.27471305890264297</v>
      </c>
      <c r="W224">
        <f t="shared" si="110"/>
        <v>2.9166110442129924</v>
      </c>
      <c r="X224">
        <f t="shared" si="111"/>
        <v>0.26110503608119223</v>
      </c>
      <c r="Y224">
        <f t="shared" si="112"/>
        <v>0.16435708465126297</v>
      </c>
      <c r="Z224">
        <f t="shared" si="113"/>
        <v>321.53914199999997</v>
      </c>
      <c r="AA224">
        <f t="shared" si="114"/>
        <v>31.614199803344238</v>
      </c>
      <c r="AB224">
        <f t="shared" si="115"/>
        <v>30.893049999999999</v>
      </c>
      <c r="AC224">
        <f t="shared" si="116"/>
        <v>4.4839407496837911</v>
      </c>
      <c r="AD224">
        <f t="shared" si="117"/>
        <v>59.378603611283424</v>
      </c>
      <c r="AE224">
        <f t="shared" si="118"/>
        <v>2.6779764027757995</v>
      </c>
      <c r="AF224">
        <f t="shared" si="119"/>
        <v>4.5100023239127118</v>
      </c>
      <c r="AG224">
        <f t="shared" si="120"/>
        <v>1.8059643469079916</v>
      </c>
      <c r="AH224">
        <f t="shared" si="121"/>
        <v>-216.62076071008224</v>
      </c>
      <c r="AI224">
        <f t="shared" si="122"/>
        <v>15.975617996946259</v>
      </c>
      <c r="AJ224">
        <f t="shared" si="123"/>
        <v>1.229335582212006</v>
      </c>
      <c r="AK224">
        <f t="shared" si="124"/>
        <v>122.12333486907599</v>
      </c>
      <c r="AL224">
        <f t="shared" si="125"/>
        <v>47.139810020037096</v>
      </c>
      <c r="AM224">
        <f t="shared" si="126"/>
        <v>4.9333756840181824</v>
      </c>
      <c r="AN224">
        <f t="shared" si="127"/>
        <v>16.469453319921669</v>
      </c>
      <c r="AO224">
        <v>1060.1787881702171</v>
      </c>
      <c r="AP224">
        <v>1013.281127272727</v>
      </c>
      <c r="AQ224">
        <v>5.1475780319030688</v>
      </c>
      <c r="AR224">
        <v>65.976057686478867</v>
      </c>
      <c r="AS224">
        <f t="shared" si="128"/>
        <v>4.9120353902512974</v>
      </c>
      <c r="AT224">
        <v>21.10506036092519</v>
      </c>
      <c r="AU224">
        <v>26.890201818181811</v>
      </c>
      <c r="AV224">
        <v>-7.9822599686164529E-3</v>
      </c>
      <c r="AW224">
        <v>81.048263138824893</v>
      </c>
      <c r="AX224">
        <v>0</v>
      </c>
      <c r="AY224">
        <v>0</v>
      </c>
      <c r="AZ224">
        <f t="shared" si="129"/>
        <v>1</v>
      </c>
      <c r="BA224">
        <f t="shared" si="130"/>
        <v>0</v>
      </c>
      <c r="BB224">
        <f t="shared" si="131"/>
        <v>51802.959001980154</v>
      </c>
      <c r="BC224">
        <f t="shared" si="132"/>
        <v>2000.145</v>
      </c>
      <c r="BD224">
        <f t="shared" si="133"/>
        <v>1681.3217999999999</v>
      </c>
      <c r="BE224">
        <f t="shared" si="134"/>
        <v>0.84059995650315344</v>
      </c>
      <c r="BF224">
        <f t="shared" si="135"/>
        <v>0.16075791605108627</v>
      </c>
      <c r="BG224">
        <v>6</v>
      </c>
      <c r="BH224">
        <v>0.5</v>
      </c>
      <c r="BI224" t="s">
        <v>382</v>
      </c>
      <c r="BJ224">
        <v>2</v>
      </c>
      <c r="BK224" t="b">
        <v>1</v>
      </c>
      <c r="BL224">
        <v>1660230491.5999999</v>
      </c>
      <c r="BM224">
        <v>983.53300000000002</v>
      </c>
      <c r="BN224">
        <v>1045.905</v>
      </c>
      <c r="BO224">
        <v>26.892949999999999</v>
      </c>
      <c r="BP224">
        <v>21.133800000000001</v>
      </c>
      <c r="BQ224">
        <v>981.41049999999996</v>
      </c>
      <c r="BR224">
        <v>26.8872</v>
      </c>
      <c r="BS224">
        <v>500.14699999999999</v>
      </c>
      <c r="BT224">
        <v>99.478749999999991</v>
      </c>
      <c r="BU224">
        <v>0.100374</v>
      </c>
      <c r="BV224">
        <v>30.99465</v>
      </c>
      <c r="BW224">
        <v>30.893049999999999</v>
      </c>
      <c r="BX224">
        <v>999.9</v>
      </c>
      <c r="BY224">
        <v>0</v>
      </c>
      <c r="BZ224">
        <v>0</v>
      </c>
      <c r="CA224">
        <v>9978.4399999999987</v>
      </c>
      <c r="CB224">
        <v>0</v>
      </c>
      <c r="CC224">
        <v>16.960850000000001</v>
      </c>
      <c r="CD224">
        <v>-62.37285</v>
      </c>
      <c r="CE224">
        <v>1010.71</v>
      </c>
      <c r="CF224">
        <v>1068.49</v>
      </c>
      <c r="CG224">
        <v>5.7591349999999997</v>
      </c>
      <c r="CH224">
        <v>1045.905</v>
      </c>
      <c r="CI224">
        <v>21.133800000000001</v>
      </c>
      <c r="CJ224">
        <v>2.6752799999999999</v>
      </c>
      <c r="CK224">
        <v>2.1023649999999998</v>
      </c>
      <c r="CL224">
        <v>22.134</v>
      </c>
      <c r="CM224">
        <v>18.237100000000002</v>
      </c>
      <c r="CN224">
        <v>2000.145</v>
      </c>
      <c r="CO224">
        <v>0.98000200000000004</v>
      </c>
      <c r="CP224">
        <v>1.99983E-2</v>
      </c>
      <c r="CQ224">
        <v>0</v>
      </c>
      <c r="CR224">
        <v>2.3195000000000001</v>
      </c>
      <c r="CS224">
        <v>0</v>
      </c>
      <c r="CT224">
        <v>23204.35</v>
      </c>
      <c r="CU224">
        <v>17413.650000000001</v>
      </c>
      <c r="CV224">
        <v>42.5</v>
      </c>
      <c r="CW224">
        <v>43.686999999999998</v>
      </c>
      <c r="CX224">
        <v>42.561999999999998</v>
      </c>
      <c r="CY224">
        <v>42</v>
      </c>
      <c r="CZ224">
        <v>42.561999999999998</v>
      </c>
      <c r="DA224">
        <v>1960.145</v>
      </c>
      <c r="DB224">
        <v>40</v>
      </c>
      <c r="DC224">
        <v>0</v>
      </c>
      <c r="DD224">
        <v>1660230491.0999999</v>
      </c>
      <c r="DE224">
        <v>0</v>
      </c>
      <c r="DF224">
        <v>1660230021</v>
      </c>
      <c r="DG224" t="s">
        <v>383</v>
      </c>
      <c r="DH224">
        <v>1660230020</v>
      </c>
      <c r="DI224">
        <v>1660230021</v>
      </c>
      <c r="DJ224">
        <v>13</v>
      </c>
      <c r="DK224">
        <v>0.128</v>
      </c>
      <c r="DL224">
        <v>-1.4E-2</v>
      </c>
      <c r="DM224">
        <v>1.25</v>
      </c>
      <c r="DN224">
        <v>1.6E-2</v>
      </c>
      <c r="DO224">
        <v>400</v>
      </c>
      <c r="DP224">
        <v>22</v>
      </c>
      <c r="DQ224">
        <v>0.31</v>
      </c>
      <c r="DR224">
        <v>0.02</v>
      </c>
      <c r="DS224">
        <v>16.433097243803068</v>
      </c>
      <c r="DT224">
        <v>0.2092197141464521</v>
      </c>
      <c r="DU224">
        <v>0.194986590660742</v>
      </c>
      <c r="DV224">
        <v>1</v>
      </c>
      <c r="DW224">
        <v>47.087997748365552</v>
      </c>
      <c r="DX224">
        <v>0.63861976305099988</v>
      </c>
      <c r="DY224">
        <v>6.383021680696882E-2</v>
      </c>
      <c r="DZ224">
        <v>0</v>
      </c>
      <c r="EA224">
        <v>-62.184667741935478</v>
      </c>
      <c r="EB224">
        <v>-1.907070967741727</v>
      </c>
      <c r="EC224">
        <v>0.15371372719168341</v>
      </c>
      <c r="ED224">
        <v>0</v>
      </c>
      <c r="EE224">
        <v>816.05782097016652</v>
      </c>
      <c r="EF224">
        <v>275.3852891413145</v>
      </c>
      <c r="EG224">
        <v>19.902823713163521</v>
      </c>
      <c r="EH224">
        <v>0</v>
      </c>
      <c r="EI224">
        <v>5.9083897560975611</v>
      </c>
      <c r="EJ224">
        <v>-0.5767281533101013</v>
      </c>
      <c r="EK224">
        <v>5.7878094954397587E-2</v>
      </c>
      <c r="EL224">
        <v>0</v>
      </c>
      <c r="EM224">
        <v>1.795462788130751</v>
      </c>
      <c r="EN224">
        <v>7.7332606837388101E-2</v>
      </c>
      <c r="EO224">
        <v>5.673001547002285E-3</v>
      </c>
      <c r="EP224">
        <v>1</v>
      </c>
      <c r="EQ224">
        <v>2</v>
      </c>
      <c r="ER224">
        <v>6</v>
      </c>
      <c r="ES224" t="s">
        <v>410</v>
      </c>
      <c r="ET224">
        <v>2.94218</v>
      </c>
      <c r="EU224">
        <v>2.80138</v>
      </c>
      <c r="EV224">
        <v>0.16520499999999999</v>
      </c>
      <c r="EW224">
        <v>0.17169999999999999</v>
      </c>
      <c r="EX224">
        <v>0.116687</v>
      </c>
      <c r="EY224">
        <v>9.8478700000000002E-2</v>
      </c>
      <c r="EZ224">
        <v>17090</v>
      </c>
      <c r="FA224">
        <v>17782</v>
      </c>
      <c r="FB224">
        <v>23811.8</v>
      </c>
      <c r="FC224">
        <v>24988.799999999999</v>
      </c>
      <c r="FD224">
        <v>33671</v>
      </c>
      <c r="FE224">
        <v>35977.699999999997</v>
      </c>
      <c r="FF224">
        <v>43418.7</v>
      </c>
      <c r="FG224">
        <v>46194</v>
      </c>
      <c r="FH224">
        <v>1.9591499999999999</v>
      </c>
      <c r="FI224">
        <v>1.83585</v>
      </c>
      <c r="FJ224">
        <v>6.1966500000000001E-2</v>
      </c>
      <c r="FK224">
        <v>0</v>
      </c>
      <c r="FL224">
        <v>29.8871</v>
      </c>
      <c r="FM224">
        <v>999.9</v>
      </c>
      <c r="FN224">
        <v>58.6</v>
      </c>
      <c r="FO224">
        <v>35.700000000000003</v>
      </c>
      <c r="FP224">
        <v>34.582999999999998</v>
      </c>
      <c r="FQ224">
        <v>63.957599999999999</v>
      </c>
      <c r="FR224">
        <v>22.507999999999999</v>
      </c>
      <c r="FS224">
        <v>1</v>
      </c>
      <c r="FT224">
        <v>0.43669999999999998</v>
      </c>
      <c r="FU224">
        <v>1.5245599999999999</v>
      </c>
      <c r="FV224">
        <v>20.314900000000002</v>
      </c>
      <c r="FW224">
        <v>5.2103999999999999</v>
      </c>
      <c r="FX224">
        <v>11.907400000000001</v>
      </c>
      <c r="FY224">
        <v>5.0030999999999999</v>
      </c>
      <c r="FZ224">
        <v>3.2902499999999999</v>
      </c>
      <c r="GA224">
        <v>9999</v>
      </c>
      <c r="GB224">
        <v>9999</v>
      </c>
      <c r="GC224">
        <v>9999</v>
      </c>
      <c r="GD224">
        <v>999.9</v>
      </c>
      <c r="GE224">
        <v>1.8596200000000001</v>
      </c>
      <c r="GF224">
        <v>1.8546400000000001</v>
      </c>
      <c r="GG224">
        <v>1.85778</v>
      </c>
      <c r="GH224">
        <v>1.85623</v>
      </c>
      <c r="GI224">
        <v>1.85501</v>
      </c>
      <c r="GJ224">
        <v>1.8547100000000001</v>
      </c>
      <c r="GK224">
        <v>1.85337</v>
      </c>
      <c r="GL224">
        <v>1.8565</v>
      </c>
      <c r="GM224">
        <v>0</v>
      </c>
      <c r="GN224">
        <v>0</v>
      </c>
      <c r="GO224">
        <v>0</v>
      </c>
      <c r="GP224">
        <v>0</v>
      </c>
      <c r="GQ224" t="s">
        <v>385</v>
      </c>
      <c r="GR224" t="s">
        <v>386</v>
      </c>
      <c r="GS224" t="s">
        <v>387</v>
      </c>
      <c r="GT224" t="s">
        <v>387</v>
      </c>
      <c r="GU224" t="s">
        <v>387</v>
      </c>
      <c r="GV224" t="s">
        <v>387</v>
      </c>
      <c r="GW224">
        <v>0</v>
      </c>
      <c r="GX224">
        <v>100</v>
      </c>
      <c r="GY224">
        <v>100</v>
      </c>
      <c r="GZ224">
        <v>2.1280000000000001</v>
      </c>
      <c r="HA224">
        <v>5.7000000000000002E-3</v>
      </c>
      <c r="HB224">
        <v>0.2796175401742218</v>
      </c>
      <c r="HC224">
        <v>2.9318383021812969E-3</v>
      </c>
      <c r="HD224">
        <v>-1.3754559859485029E-6</v>
      </c>
      <c r="HE224">
        <v>3.0700474437127301E-10</v>
      </c>
      <c r="HF224">
        <v>-7.1567451799845402E-2</v>
      </c>
      <c r="HG224">
        <v>1.00384331276165E-2</v>
      </c>
      <c r="HH224">
        <v>-3.1532673711230711E-4</v>
      </c>
      <c r="HI224">
        <v>1.819468599177705E-6</v>
      </c>
      <c r="HJ224">
        <v>1</v>
      </c>
      <c r="HK224">
        <v>2112</v>
      </c>
      <c r="HL224">
        <v>3</v>
      </c>
      <c r="HM224">
        <v>29</v>
      </c>
      <c r="HN224">
        <v>7.9</v>
      </c>
      <c r="HO224">
        <v>7.9</v>
      </c>
      <c r="HP224">
        <v>2.2717299999999998</v>
      </c>
      <c r="HQ224">
        <v>2.3107899999999999</v>
      </c>
      <c r="HR224">
        <v>1.4978</v>
      </c>
      <c r="HS224">
        <v>2.3022499999999999</v>
      </c>
      <c r="HT224">
        <v>1.5478499999999999</v>
      </c>
      <c r="HU224">
        <v>2.2546400000000002</v>
      </c>
      <c r="HV224">
        <v>39.043599999999998</v>
      </c>
      <c r="HW224">
        <v>14.438499999999999</v>
      </c>
      <c r="HX224">
        <v>18</v>
      </c>
      <c r="HY224">
        <v>502.31799999999998</v>
      </c>
      <c r="HZ224">
        <v>486.90499999999997</v>
      </c>
      <c r="IA224">
        <v>27.526800000000001</v>
      </c>
      <c r="IB224">
        <v>32.562600000000003</v>
      </c>
      <c r="IC224">
        <v>30</v>
      </c>
      <c r="ID224">
        <v>32.348799999999997</v>
      </c>
      <c r="IE224">
        <v>32.445500000000003</v>
      </c>
      <c r="IF224">
        <v>45.6372</v>
      </c>
      <c r="IG224">
        <v>41.2943</v>
      </c>
      <c r="IH224">
        <v>0</v>
      </c>
      <c r="II224">
        <v>27.530999999999999</v>
      </c>
      <c r="IJ224">
        <v>1085.55</v>
      </c>
      <c r="IK224">
        <v>21.3582</v>
      </c>
      <c r="IL224">
        <v>100.399</v>
      </c>
      <c r="IM224">
        <v>100.114</v>
      </c>
      <c r="IN224" t="s">
        <v>1943</v>
      </c>
    </row>
    <row r="225" spans="1:248" x14ac:dyDescent="0.2">
      <c r="A225">
        <v>209</v>
      </c>
      <c r="B225">
        <v>1660230493.5999999</v>
      </c>
      <c r="C225">
        <v>498.59999990463263</v>
      </c>
      <c r="D225" t="s">
        <v>775</v>
      </c>
      <c r="E225" t="s">
        <v>776</v>
      </c>
      <c r="F225">
        <v>1</v>
      </c>
      <c r="G225">
        <v>2</v>
      </c>
      <c r="H225" t="s">
        <v>376</v>
      </c>
      <c r="I225" t="s">
        <v>377</v>
      </c>
      <c r="J225" t="s">
        <v>378</v>
      </c>
      <c r="K225" t="s">
        <v>379</v>
      </c>
      <c r="L225" t="s">
        <v>380</v>
      </c>
      <c r="M225" t="s">
        <v>381</v>
      </c>
      <c r="N225">
        <v>1660230493.0999999</v>
      </c>
      <c r="O225">
        <f t="shared" si="102"/>
        <v>4.9038470220683491E-3</v>
      </c>
      <c r="P225">
        <f t="shared" si="103"/>
        <v>4.9038470220683488</v>
      </c>
      <c r="Q225">
        <f t="shared" si="104"/>
        <v>16.475845838737005</v>
      </c>
      <c r="R225">
        <f t="shared" si="105"/>
        <v>991.05399999999997</v>
      </c>
      <c r="S225">
        <f t="shared" si="106"/>
        <v>862.82719365456489</v>
      </c>
      <c r="T225">
        <f t="shared" si="107"/>
        <v>85.918522595496469</v>
      </c>
      <c r="U225">
        <f t="shared" si="108"/>
        <v>98.687079079761986</v>
      </c>
      <c r="V225">
        <f t="shared" si="109"/>
        <v>0.27398373339138421</v>
      </c>
      <c r="W225">
        <f t="shared" si="110"/>
        <v>2.9166451810936032</v>
      </c>
      <c r="X225">
        <f t="shared" si="111"/>
        <v>0.2604461069292035</v>
      </c>
      <c r="Y225">
        <f t="shared" si="112"/>
        <v>0.16393936122445674</v>
      </c>
      <c r="Z225">
        <f t="shared" si="113"/>
        <v>321.51280800000001</v>
      </c>
      <c r="AA225">
        <f t="shared" si="114"/>
        <v>31.616919576426895</v>
      </c>
      <c r="AB225">
        <f t="shared" si="115"/>
        <v>30.8963</v>
      </c>
      <c r="AC225">
        <f t="shared" si="116"/>
        <v>4.484772376706128</v>
      </c>
      <c r="AD225">
        <f t="shared" si="117"/>
        <v>59.360654171908223</v>
      </c>
      <c r="AE225">
        <f t="shared" si="118"/>
        <v>2.6772813734288996</v>
      </c>
      <c r="AF225">
        <f t="shared" si="119"/>
        <v>4.5101951971005967</v>
      </c>
      <c r="AG225">
        <f t="shared" si="120"/>
        <v>1.8074910032772284</v>
      </c>
      <c r="AH225">
        <f t="shared" si="121"/>
        <v>-216.25965367321419</v>
      </c>
      <c r="AI225">
        <f t="shared" si="122"/>
        <v>15.582699542809022</v>
      </c>
      <c r="AJ225">
        <f t="shared" si="123"/>
        <v>1.1991098521181545</v>
      </c>
      <c r="AK225">
        <f t="shared" si="124"/>
        <v>122.03496372171301</v>
      </c>
      <c r="AL225">
        <f t="shared" si="125"/>
        <v>47.198083179628313</v>
      </c>
      <c r="AM225">
        <f t="shared" si="126"/>
        <v>4.910416123008031</v>
      </c>
      <c r="AN225">
        <f t="shared" si="127"/>
        <v>16.475845838737005</v>
      </c>
      <c r="AO225">
        <v>1065.3321090484631</v>
      </c>
      <c r="AP225">
        <v>1018.429909090909</v>
      </c>
      <c r="AQ225">
        <v>5.1473859147558496</v>
      </c>
      <c r="AR225">
        <v>65.976057686478867</v>
      </c>
      <c r="AS225">
        <f t="shared" si="128"/>
        <v>4.9038470220683488</v>
      </c>
      <c r="AT225">
        <v>21.119487216494559</v>
      </c>
      <c r="AU225">
        <v>26.88589818181817</v>
      </c>
      <c r="AV225">
        <v>-6.5849493203920233E-3</v>
      </c>
      <c r="AW225">
        <v>81.048263138824893</v>
      </c>
      <c r="AX225">
        <v>0</v>
      </c>
      <c r="AY225">
        <v>0</v>
      </c>
      <c r="AZ225">
        <f t="shared" si="129"/>
        <v>1</v>
      </c>
      <c r="BA225">
        <f t="shared" si="130"/>
        <v>0</v>
      </c>
      <c r="BB225">
        <f t="shared" si="131"/>
        <v>51803.776733034734</v>
      </c>
      <c r="BC225">
        <f t="shared" si="132"/>
        <v>1999.98</v>
      </c>
      <c r="BD225">
        <f t="shared" si="133"/>
        <v>1681.1831999999999</v>
      </c>
      <c r="BE225">
        <f t="shared" si="134"/>
        <v>0.84060000600006002</v>
      </c>
      <c r="BF225">
        <f t="shared" si="135"/>
        <v>0.16075801158011579</v>
      </c>
      <c r="BG225">
        <v>6</v>
      </c>
      <c r="BH225">
        <v>0.5</v>
      </c>
      <c r="BI225" t="s">
        <v>382</v>
      </c>
      <c r="BJ225">
        <v>2</v>
      </c>
      <c r="BK225" t="b">
        <v>1</v>
      </c>
      <c r="BL225">
        <v>1660230493.0999999</v>
      </c>
      <c r="BM225">
        <v>991.05399999999997</v>
      </c>
      <c r="BN225">
        <v>1053.51</v>
      </c>
      <c r="BO225">
        <v>26.886299999999999</v>
      </c>
      <c r="BP225">
        <v>21.154199999999999</v>
      </c>
      <c r="BQ225">
        <v>988.92399999999998</v>
      </c>
      <c r="BR225">
        <v>26.880600000000001</v>
      </c>
      <c r="BS225">
        <v>500.17200000000003</v>
      </c>
      <c r="BT225">
        <v>99.477599999999995</v>
      </c>
      <c r="BU225">
        <v>0.100303</v>
      </c>
      <c r="BV225">
        <v>30.9954</v>
      </c>
      <c r="BW225">
        <v>30.8963</v>
      </c>
      <c r="BX225">
        <v>999.9</v>
      </c>
      <c r="BY225">
        <v>0</v>
      </c>
      <c r="BZ225">
        <v>0</v>
      </c>
      <c r="CA225">
        <v>9978.75</v>
      </c>
      <c r="CB225">
        <v>0</v>
      </c>
      <c r="CC225">
        <v>16.982600000000001</v>
      </c>
      <c r="CD225">
        <v>-62.453299999999999</v>
      </c>
      <c r="CE225">
        <v>1018.44</v>
      </c>
      <c r="CF225">
        <v>1076.28</v>
      </c>
      <c r="CG225">
        <v>5.7321299999999997</v>
      </c>
      <c r="CH225">
        <v>1053.51</v>
      </c>
      <c r="CI225">
        <v>21.154199999999999</v>
      </c>
      <c r="CJ225">
        <v>2.6745899999999998</v>
      </c>
      <c r="CK225">
        <v>2.1043699999999999</v>
      </c>
      <c r="CL225">
        <v>22.129799999999999</v>
      </c>
      <c r="CM225">
        <v>18.252300000000002</v>
      </c>
      <c r="CN225">
        <v>1999.98</v>
      </c>
      <c r="CO225">
        <v>0.98000200000000004</v>
      </c>
      <c r="CP225">
        <v>1.99983E-2</v>
      </c>
      <c r="CQ225">
        <v>0</v>
      </c>
      <c r="CR225">
        <v>2.2589999999999999</v>
      </c>
      <c r="CS225">
        <v>0</v>
      </c>
      <c r="CT225">
        <v>23197.3</v>
      </c>
      <c r="CU225">
        <v>17412.2</v>
      </c>
      <c r="CV225">
        <v>42.5</v>
      </c>
      <c r="CW225">
        <v>43.625</v>
      </c>
      <c r="CX225">
        <v>42.561999999999998</v>
      </c>
      <c r="CY225">
        <v>42</v>
      </c>
      <c r="CZ225">
        <v>42.5</v>
      </c>
      <c r="DA225">
        <v>1959.98</v>
      </c>
      <c r="DB225">
        <v>40</v>
      </c>
      <c r="DC225">
        <v>0</v>
      </c>
      <c r="DD225">
        <v>1660230491.7</v>
      </c>
      <c r="DE225">
        <v>0</v>
      </c>
      <c r="DF225">
        <v>1660230021</v>
      </c>
      <c r="DG225" t="s">
        <v>383</v>
      </c>
      <c r="DH225">
        <v>1660230020</v>
      </c>
      <c r="DI225">
        <v>1660230021</v>
      </c>
      <c r="DJ225">
        <v>13</v>
      </c>
      <c r="DK225">
        <v>0.128</v>
      </c>
      <c r="DL225">
        <v>-1.4E-2</v>
      </c>
      <c r="DM225">
        <v>1.25</v>
      </c>
      <c r="DN225">
        <v>1.6E-2</v>
      </c>
      <c r="DO225">
        <v>400</v>
      </c>
      <c r="DP225">
        <v>22</v>
      </c>
      <c r="DQ225">
        <v>0.31</v>
      </c>
      <c r="DR225">
        <v>0.02</v>
      </c>
      <c r="DS225">
        <v>16.441576370458868</v>
      </c>
      <c r="DT225">
        <v>5.4277185122501771E-2</v>
      </c>
      <c r="DU225">
        <v>0.19332118586525279</v>
      </c>
      <c r="DV225">
        <v>1</v>
      </c>
      <c r="DW225">
        <v>47.109779630904569</v>
      </c>
      <c r="DX225">
        <v>0.40734503112570852</v>
      </c>
      <c r="DY225">
        <v>4.877336747091323E-2</v>
      </c>
      <c r="DZ225">
        <v>1</v>
      </c>
      <c r="EA225">
        <v>-62.246770967741938</v>
      </c>
      <c r="EB225">
        <v>-1.5176709677418321</v>
      </c>
      <c r="EC225">
        <v>0.1243032768715249</v>
      </c>
      <c r="ED225">
        <v>0</v>
      </c>
      <c r="EE225">
        <v>825.12722432974931</v>
      </c>
      <c r="EF225">
        <v>277.68774587347161</v>
      </c>
      <c r="EG225">
        <v>20.065465386958241</v>
      </c>
      <c r="EH225">
        <v>0</v>
      </c>
      <c r="EI225">
        <v>5.8857553658536581</v>
      </c>
      <c r="EJ225">
        <v>-0.66975303135888298</v>
      </c>
      <c r="EK225">
        <v>6.7674115240959315E-2</v>
      </c>
      <c r="EL225">
        <v>0</v>
      </c>
      <c r="EM225">
        <v>1.797872779294686</v>
      </c>
      <c r="EN225">
        <v>7.7578910896221293E-2</v>
      </c>
      <c r="EO225">
        <v>5.6828259664219909E-3</v>
      </c>
      <c r="EP225">
        <v>1</v>
      </c>
      <c r="EQ225">
        <v>3</v>
      </c>
      <c r="ER225">
        <v>6</v>
      </c>
      <c r="ES225" t="s">
        <v>401</v>
      </c>
      <c r="ET225">
        <v>2.9421900000000001</v>
      </c>
      <c r="EU225">
        <v>2.80131</v>
      </c>
      <c r="EV225">
        <v>0.165738</v>
      </c>
      <c r="EW225">
        <v>0.17222699999999999</v>
      </c>
      <c r="EX225">
        <v>0.116677</v>
      </c>
      <c r="EY225">
        <v>9.85264E-2</v>
      </c>
      <c r="EZ225">
        <v>17078.900000000001</v>
      </c>
      <c r="FA225">
        <v>17770.7</v>
      </c>
      <c r="FB225">
        <v>23811.7</v>
      </c>
      <c r="FC225">
        <v>24989</v>
      </c>
      <c r="FD225">
        <v>33671.300000000003</v>
      </c>
      <c r="FE225">
        <v>35975.9</v>
      </c>
      <c r="FF225">
        <v>43418.6</v>
      </c>
      <c r="FG225">
        <v>46194.1</v>
      </c>
      <c r="FH225">
        <v>1.9591499999999999</v>
      </c>
      <c r="FI225">
        <v>1.83605</v>
      </c>
      <c r="FJ225">
        <v>6.2182500000000002E-2</v>
      </c>
      <c r="FK225">
        <v>0</v>
      </c>
      <c r="FL225">
        <v>29.886900000000001</v>
      </c>
      <c r="FM225">
        <v>999.9</v>
      </c>
      <c r="FN225">
        <v>58.6</v>
      </c>
      <c r="FO225">
        <v>35.700000000000003</v>
      </c>
      <c r="FP225">
        <v>34.587899999999998</v>
      </c>
      <c r="FQ225">
        <v>63.9176</v>
      </c>
      <c r="FR225">
        <v>22.584099999999999</v>
      </c>
      <c r="FS225">
        <v>1</v>
      </c>
      <c r="FT225">
        <v>0.436776</v>
      </c>
      <c r="FU225">
        <v>1.5453399999999999</v>
      </c>
      <c r="FV225">
        <v>20.314599999999999</v>
      </c>
      <c r="FW225">
        <v>5.2103999999999999</v>
      </c>
      <c r="FX225">
        <v>11.9071</v>
      </c>
      <c r="FY225">
        <v>5.00305</v>
      </c>
      <c r="FZ225">
        <v>3.2902800000000001</v>
      </c>
      <c r="GA225">
        <v>9999</v>
      </c>
      <c r="GB225">
        <v>9999</v>
      </c>
      <c r="GC225">
        <v>9999</v>
      </c>
      <c r="GD225">
        <v>999.9</v>
      </c>
      <c r="GE225">
        <v>1.8596200000000001</v>
      </c>
      <c r="GF225">
        <v>1.8546400000000001</v>
      </c>
      <c r="GG225">
        <v>1.8577900000000001</v>
      </c>
      <c r="GH225">
        <v>1.8562399999999999</v>
      </c>
      <c r="GI225">
        <v>1.8550199999999999</v>
      </c>
      <c r="GJ225">
        <v>1.8547100000000001</v>
      </c>
      <c r="GK225">
        <v>1.85338</v>
      </c>
      <c r="GL225">
        <v>1.8565100000000001</v>
      </c>
      <c r="GM225">
        <v>0</v>
      </c>
      <c r="GN225">
        <v>0</v>
      </c>
      <c r="GO225">
        <v>0</v>
      </c>
      <c r="GP225">
        <v>0</v>
      </c>
      <c r="GQ225" t="s">
        <v>385</v>
      </c>
      <c r="GR225" t="s">
        <v>386</v>
      </c>
      <c r="GS225" t="s">
        <v>387</v>
      </c>
      <c r="GT225" t="s">
        <v>387</v>
      </c>
      <c r="GU225" t="s">
        <v>387</v>
      </c>
      <c r="GV225" t="s">
        <v>387</v>
      </c>
      <c r="GW225">
        <v>0</v>
      </c>
      <c r="GX225">
        <v>100</v>
      </c>
      <c r="GY225">
        <v>100</v>
      </c>
      <c r="GZ225">
        <v>2.133</v>
      </c>
      <c r="HA225">
        <v>5.7999999999999996E-3</v>
      </c>
      <c r="HB225">
        <v>0.2796175401742218</v>
      </c>
      <c r="HC225">
        <v>2.9318383021812969E-3</v>
      </c>
      <c r="HD225">
        <v>-1.3754559859485029E-6</v>
      </c>
      <c r="HE225">
        <v>3.0700474437127301E-10</v>
      </c>
      <c r="HF225">
        <v>-7.1567451799845402E-2</v>
      </c>
      <c r="HG225">
        <v>1.00384331276165E-2</v>
      </c>
      <c r="HH225">
        <v>-3.1532673711230711E-4</v>
      </c>
      <c r="HI225">
        <v>1.819468599177705E-6</v>
      </c>
      <c r="HJ225">
        <v>1</v>
      </c>
      <c r="HK225">
        <v>2112</v>
      </c>
      <c r="HL225">
        <v>3</v>
      </c>
      <c r="HM225">
        <v>29</v>
      </c>
      <c r="HN225">
        <v>7.9</v>
      </c>
      <c r="HO225">
        <v>7.9</v>
      </c>
      <c r="HP225">
        <v>2.2827099999999998</v>
      </c>
      <c r="HQ225">
        <v>2.2924799999999999</v>
      </c>
      <c r="HR225">
        <v>1.4978</v>
      </c>
      <c r="HS225">
        <v>2.3022499999999999</v>
      </c>
      <c r="HT225">
        <v>1.5478499999999999</v>
      </c>
      <c r="HU225">
        <v>2.3559600000000001</v>
      </c>
      <c r="HV225">
        <v>39.043599999999998</v>
      </c>
      <c r="HW225">
        <v>14.4297</v>
      </c>
      <c r="HX225">
        <v>18</v>
      </c>
      <c r="HY225">
        <v>502.32299999999998</v>
      </c>
      <c r="HZ225">
        <v>487.04300000000001</v>
      </c>
      <c r="IA225">
        <v>27.5322</v>
      </c>
      <c r="IB225">
        <v>32.563299999999998</v>
      </c>
      <c r="IC225">
        <v>30.0001</v>
      </c>
      <c r="ID225">
        <v>32.349499999999999</v>
      </c>
      <c r="IE225">
        <v>32.446199999999997</v>
      </c>
      <c r="IF225">
        <v>45.764699999999998</v>
      </c>
      <c r="IG225">
        <v>41.2943</v>
      </c>
      <c r="IH225">
        <v>0</v>
      </c>
      <c r="II225">
        <v>27.530999999999999</v>
      </c>
      <c r="IJ225">
        <v>1085.55</v>
      </c>
      <c r="IK225">
        <v>21.371400000000001</v>
      </c>
      <c r="IL225">
        <v>100.399</v>
      </c>
      <c r="IM225">
        <v>100.114</v>
      </c>
      <c r="IN225" t="s">
        <v>1943</v>
      </c>
    </row>
    <row r="226" spans="1:248" x14ac:dyDescent="0.2">
      <c r="A226">
        <v>210</v>
      </c>
      <c r="B226">
        <v>1660230494.5999999</v>
      </c>
      <c r="C226">
        <v>499.59999990463263</v>
      </c>
      <c r="D226" t="s">
        <v>777</v>
      </c>
      <c r="E226" t="s">
        <v>778</v>
      </c>
      <c r="F226">
        <v>1</v>
      </c>
      <c r="G226">
        <v>2</v>
      </c>
      <c r="H226" t="s">
        <v>376</v>
      </c>
      <c r="I226" t="s">
        <v>377</v>
      </c>
      <c r="J226" t="s">
        <v>378</v>
      </c>
      <c r="K226" t="s">
        <v>379</v>
      </c>
      <c r="L226" t="s">
        <v>380</v>
      </c>
      <c r="M226" t="s">
        <v>381</v>
      </c>
      <c r="N226">
        <v>1660230493.5999999</v>
      </c>
      <c r="O226">
        <f t="shared" si="102"/>
        <v>4.8938047763246338E-3</v>
      </c>
      <c r="P226">
        <f t="shared" si="103"/>
        <v>4.8938047763246342</v>
      </c>
      <c r="Q226">
        <f t="shared" si="104"/>
        <v>16.561488312037898</v>
      </c>
      <c r="R226">
        <f t="shared" si="105"/>
        <v>993.54649999999992</v>
      </c>
      <c r="S226">
        <f t="shared" si="106"/>
        <v>864.47815091789494</v>
      </c>
      <c r="T226">
        <f t="shared" si="107"/>
        <v>86.082992344929878</v>
      </c>
      <c r="U226">
        <f t="shared" si="108"/>
        <v>98.935358473802495</v>
      </c>
      <c r="V226">
        <f t="shared" si="109"/>
        <v>0.27328750036430649</v>
      </c>
      <c r="W226">
        <f t="shared" si="110"/>
        <v>2.9166469403441644</v>
      </c>
      <c r="X226">
        <f t="shared" si="111"/>
        <v>0.25981677931639274</v>
      </c>
      <c r="Y226">
        <f t="shared" si="112"/>
        <v>0.16354042968509541</v>
      </c>
      <c r="Z226">
        <f t="shared" si="113"/>
        <v>321.51679799999994</v>
      </c>
      <c r="AA226">
        <f t="shared" si="114"/>
        <v>31.619907738663315</v>
      </c>
      <c r="AB226">
        <f t="shared" si="115"/>
        <v>30.898250000000001</v>
      </c>
      <c r="AC226">
        <f t="shared" si="116"/>
        <v>4.485271417407132</v>
      </c>
      <c r="AD226">
        <f t="shared" si="117"/>
        <v>59.355765159777974</v>
      </c>
      <c r="AE226">
        <f t="shared" si="118"/>
        <v>2.6771142955309997</v>
      </c>
      <c r="AF226">
        <f t="shared" si="119"/>
        <v>4.5102852070469606</v>
      </c>
      <c r="AG226">
        <f t="shared" si="120"/>
        <v>1.8081571218761323</v>
      </c>
      <c r="AH226">
        <f t="shared" si="121"/>
        <v>-215.81679063591636</v>
      </c>
      <c r="AI226">
        <f t="shared" si="122"/>
        <v>15.331121310163896</v>
      </c>
      <c r="AJ226">
        <f t="shared" si="123"/>
        <v>1.1797632445452637</v>
      </c>
      <c r="AK226">
        <f t="shared" si="124"/>
        <v>122.21089191879273</v>
      </c>
      <c r="AL226">
        <f t="shared" si="125"/>
        <v>47.23889944015427</v>
      </c>
      <c r="AM226">
        <f t="shared" si="126"/>
        <v>4.9011177838808546</v>
      </c>
      <c r="AN226">
        <f t="shared" si="127"/>
        <v>16.561488312037898</v>
      </c>
      <c r="AO226">
        <v>1070.5070137190289</v>
      </c>
      <c r="AP226">
        <v>1023.550363636363</v>
      </c>
      <c r="AQ226">
        <v>5.1376262994324469</v>
      </c>
      <c r="AR226">
        <v>65.976057686478867</v>
      </c>
      <c r="AS226">
        <f t="shared" si="128"/>
        <v>4.8938047763246342</v>
      </c>
      <c r="AT226">
        <v>21.133476338909869</v>
      </c>
      <c r="AU226">
        <v>26.883093333333338</v>
      </c>
      <c r="AV226">
        <v>-5.7877303777456972E-3</v>
      </c>
      <c r="AW226">
        <v>81.048263138824893</v>
      </c>
      <c r="AX226">
        <v>0</v>
      </c>
      <c r="AY226">
        <v>0</v>
      </c>
      <c r="AZ226">
        <f t="shared" si="129"/>
        <v>1</v>
      </c>
      <c r="BA226">
        <f t="shared" si="130"/>
        <v>0</v>
      </c>
      <c r="BB226">
        <f t="shared" si="131"/>
        <v>51803.769165455684</v>
      </c>
      <c r="BC226">
        <f t="shared" si="132"/>
        <v>2000.0050000000001</v>
      </c>
      <c r="BD226">
        <f t="shared" si="133"/>
        <v>1681.2041999999999</v>
      </c>
      <c r="BE226">
        <f t="shared" si="134"/>
        <v>0.84059999850000366</v>
      </c>
      <c r="BF226">
        <f t="shared" si="135"/>
        <v>0.16075799710500721</v>
      </c>
      <c r="BG226">
        <v>6</v>
      </c>
      <c r="BH226">
        <v>0.5</v>
      </c>
      <c r="BI226" t="s">
        <v>382</v>
      </c>
      <c r="BJ226">
        <v>2</v>
      </c>
      <c r="BK226" t="b">
        <v>1</v>
      </c>
      <c r="BL226">
        <v>1660230493.5999999</v>
      </c>
      <c r="BM226">
        <v>993.54649999999992</v>
      </c>
      <c r="BN226">
        <v>1056.0550000000001</v>
      </c>
      <c r="BO226">
        <v>26.884599999999999</v>
      </c>
      <c r="BP226">
        <v>21.163350000000001</v>
      </c>
      <c r="BQ226">
        <v>991.4135</v>
      </c>
      <c r="BR226">
        <v>26.878900000000002</v>
      </c>
      <c r="BS226">
        <v>500.17250000000001</v>
      </c>
      <c r="BT226">
        <v>99.477699999999999</v>
      </c>
      <c r="BU226">
        <v>0.100285</v>
      </c>
      <c r="BV226">
        <v>30.995750000000001</v>
      </c>
      <c r="BW226">
        <v>30.898250000000001</v>
      </c>
      <c r="BX226">
        <v>999.9</v>
      </c>
      <c r="BY226">
        <v>0</v>
      </c>
      <c r="BZ226">
        <v>0</v>
      </c>
      <c r="CA226">
        <v>9978.75</v>
      </c>
      <c r="CB226">
        <v>0</v>
      </c>
      <c r="CC226">
        <v>16.976800000000001</v>
      </c>
      <c r="CD226">
        <v>-62.508399999999988</v>
      </c>
      <c r="CE226">
        <v>1021</v>
      </c>
      <c r="CF226">
        <v>1078.8900000000001</v>
      </c>
      <c r="CG226">
        <v>5.7212750000000003</v>
      </c>
      <c r="CH226">
        <v>1056.0550000000001</v>
      </c>
      <c r="CI226">
        <v>21.163350000000001</v>
      </c>
      <c r="CJ226">
        <v>2.67442</v>
      </c>
      <c r="CK226">
        <v>2.10528</v>
      </c>
      <c r="CL226">
        <v>22.128799999999998</v>
      </c>
      <c r="CM226">
        <v>18.2592</v>
      </c>
      <c r="CN226">
        <v>2000.0050000000001</v>
      </c>
      <c r="CO226">
        <v>0.98000200000000004</v>
      </c>
      <c r="CP226">
        <v>1.99983E-2</v>
      </c>
      <c r="CQ226">
        <v>0</v>
      </c>
      <c r="CR226">
        <v>3.0910000000000002</v>
      </c>
      <c r="CS226">
        <v>0</v>
      </c>
      <c r="CT226">
        <v>23196.35</v>
      </c>
      <c r="CU226">
        <v>17412.400000000001</v>
      </c>
      <c r="CV226">
        <v>42.5</v>
      </c>
      <c r="CW226">
        <v>43.625</v>
      </c>
      <c r="CX226">
        <v>42.561999999999998</v>
      </c>
      <c r="CY226">
        <v>42</v>
      </c>
      <c r="CZ226">
        <v>42.5</v>
      </c>
      <c r="DA226">
        <v>1960.0050000000001</v>
      </c>
      <c r="DB226">
        <v>40</v>
      </c>
      <c r="DC226">
        <v>0</v>
      </c>
      <c r="DD226">
        <v>1660230492.3</v>
      </c>
      <c r="DE226">
        <v>0</v>
      </c>
      <c r="DF226">
        <v>1660230021</v>
      </c>
      <c r="DG226" t="s">
        <v>383</v>
      </c>
      <c r="DH226">
        <v>1660230020</v>
      </c>
      <c r="DI226">
        <v>1660230021</v>
      </c>
      <c r="DJ226">
        <v>13</v>
      </c>
      <c r="DK226">
        <v>0.128</v>
      </c>
      <c r="DL226">
        <v>-1.4E-2</v>
      </c>
      <c r="DM226">
        <v>1.25</v>
      </c>
      <c r="DN226">
        <v>1.6E-2</v>
      </c>
      <c r="DO226">
        <v>400</v>
      </c>
      <c r="DP226">
        <v>22</v>
      </c>
      <c r="DQ226">
        <v>0.31</v>
      </c>
      <c r="DR226">
        <v>0.02</v>
      </c>
      <c r="DS226">
        <v>16.441576370458868</v>
      </c>
      <c r="DT226">
        <v>5.4277185122501771E-2</v>
      </c>
      <c r="DU226">
        <v>0.19332118586525279</v>
      </c>
      <c r="DV226">
        <v>1</v>
      </c>
      <c r="DW226">
        <v>47.109779630904569</v>
      </c>
      <c r="DX226">
        <v>0.40734503112570852</v>
      </c>
      <c r="DY226">
        <v>4.877336747091323E-2</v>
      </c>
      <c r="DZ226">
        <v>1</v>
      </c>
      <c r="EA226">
        <v>-62.246770967741938</v>
      </c>
      <c r="EB226">
        <v>-1.5176709677418321</v>
      </c>
      <c r="EC226">
        <v>0.1243032768715249</v>
      </c>
      <c r="ED226">
        <v>0</v>
      </c>
      <c r="EE226">
        <v>825.12722432974931</v>
      </c>
      <c r="EF226">
        <v>277.68774587347161</v>
      </c>
      <c r="EG226">
        <v>20.065465386958241</v>
      </c>
      <c r="EH226">
        <v>0</v>
      </c>
      <c r="EI226">
        <v>5.8857553658536581</v>
      </c>
      <c r="EJ226">
        <v>-0.66975303135888298</v>
      </c>
      <c r="EK226">
        <v>6.7674115240959315E-2</v>
      </c>
      <c r="EL226">
        <v>0</v>
      </c>
      <c r="EM226">
        <v>1.797872779294686</v>
      </c>
      <c r="EN226">
        <v>7.7578910896221293E-2</v>
      </c>
      <c r="EO226">
        <v>5.6828259664219909E-3</v>
      </c>
      <c r="EP226">
        <v>1</v>
      </c>
      <c r="EQ226">
        <v>3</v>
      </c>
      <c r="ER226">
        <v>6</v>
      </c>
      <c r="ES226" t="s">
        <v>401</v>
      </c>
      <c r="ET226">
        <v>2.9422000000000001</v>
      </c>
      <c r="EU226">
        <v>2.8012100000000002</v>
      </c>
      <c r="EV226">
        <v>0.166272</v>
      </c>
      <c r="EW226">
        <v>0.17274700000000001</v>
      </c>
      <c r="EX226">
        <v>0.11666700000000001</v>
      </c>
      <c r="EY226">
        <v>9.8594699999999993E-2</v>
      </c>
      <c r="EZ226">
        <v>17068</v>
      </c>
      <c r="FA226">
        <v>17759.5</v>
      </c>
      <c r="FB226">
        <v>23811.7</v>
      </c>
      <c r="FC226">
        <v>24988.9</v>
      </c>
      <c r="FD226">
        <v>33671.699999999997</v>
      </c>
      <c r="FE226">
        <v>35972.9</v>
      </c>
      <c r="FF226">
        <v>43418.6</v>
      </c>
      <c r="FG226">
        <v>46193.8</v>
      </c>
      <c r="FH226">
        <v>1.95912</v>
      </c>
      <c r="FI226">
        <v>1.83613</v>
      </c>
      <c r="FJ226">
        <v>6.2510399999999994E-2</v>
      </c>
      <c r="FK226">
        <v>0</v>
      </c>
      <c r="FL226">
        <v>29.886199999999999</v>
      </c>
      <c r="FM226">
        <v>999.9</v>
      </c>
      <c r="FN226">
        <v>58.6</v>
      </c>
      <c r="FO226">
        <v>35.700000000000003</v>
      </c>
      <c r="FP226">
        <v>34.5839</v>
      </c>
      <c r="FQ226">
        <v>63.967599999999997</v>
      </c>
      <c r="FR226">
        <v>21.863</v>
      </c>
      <c r="FS226">
        <v>1</v>
      </c>
      <c r="FT226">
        <v>0.436944</v>
      </c>
      <c r="FU226">
        <v>1.5661799999999999</v>
      </c>
      <c r="FV226">
        <v>20.314399999999999</v>
      </c>
      <c r="FW226">
        <v>5.2103999999999999</v>
      </c>
      <c r="FX226">
        <v>11.9068</v>
      </c>
      <c r="FY226">
        <v>5.0030999999999999</v>
      </c>
      <c r="FZ226">
        <v>3.2902499999999999</v>
      </c>
      <c r="GA226">
        <v>9999</v>
      </c>
      <c r="GB226">
        <v>9999</v>
      </c>
      <c r="GC226">
        <v>9999</v>
      </c>
      <c r="GD226">
        <v>999.9</v>
      </c>
      <c r="GE226">
        <v>1.8596299999999999</v>
      </c>
      <c r="GF226">
        <v>1.85467</v>
      </c>
      <c r="GG226">
        <v>1.8577900000000001</v>
      </c>
      <c r="GH226">
        <v>1.8562399999999999</v>
      </c>
      <c r="GI226">
        <v>1.8550199999999999</v>
      </c>
      <c r="GJ226">
        <v>1.8547100000000001</v>
      </c>
      <c r="GK226">
        <v>1.8533900000000001</v>
      </c>
      <c r="GL226">
        <v>1.8565</v>
      </c>
      <c r="GM226">
        <v>0</v>
      </c>
      <c r="GN226">
        <v>0</v>
      </c>
      <c r="GO226">
        <v>0</v>
      </c>
      <c r="GP226">
        <v>0</v>
      </c>
      <c r="GQ226" t="s">
        <v>385</v>
      </c>
      <c r="GR226" t="s">
        <v>386</v>
      </c>
      <c r="GS226" t="s">
        <v>387</v>
      </c>
      <c r="GT226" t="s">
        <v>387</v>
      </c>
      <c r="GU226" t="s">
        <v>387</v>
      </c>
      <c r="GV226" t="s">
        <v>387</v>
      </c>
      <c r="GW226">
        <v>0</v>
      </c>
      <c r="GX226">
        <v>100</v>
      </c>
      <c r="GY226">
        <v>100</v>
      </c>
      <c r="GZ226">
        <v>2.1389999999999998</v>
      </c>
      <c r="HA226">
        <v>5.7999999999999996E-3</v>
      </c>
      <c r="HB226">
        <v>0.2796175401742218</v>
      </c>
      <c r="HC226">
        <v>2.9318383021812969E-3</v>
      </c>
      <c r="HD226">
        <v>-1.3754559859485029E-6</v>
      </c>
      <c r="HE226">
        <v>3.0700474437127301E-10</v>
      </c>
      <c r="HF226">
        <v>-7.1567451799845402E-2</v>
      </c>
      <c r="HG226">
        <v>1.00384331276165E-2</v>
      </c>
      <c r="HH226">
        <v>-3.1532673711230711E-4</v>
      </c>
      <c r="HI226">
        <v>1.819468599177705E-6</v>
      </c>
      <c r="HJ226">
        <v>1</v>
      </c>
      <c r="HK226">
        <v>2112</v>
      </c>
      <c r="HL226">
        <v>3</v>
      </c>
      <c r="HM226">
        <v>29</v>
      </c>
      <c r="HN226">
        <v>7.9</v>
      </c>
      <c r="HO226">
        <v>7.9</v>
      </c>
      <c r="HP226">
        <v>2.2888199999999999</v>
      </c>
      <c r="HQ226">
        <v>2.2888199999999999</v>
      </c>
      <c r="HR226">
        <v>1.4978</v>
      </c>
      <c r="HS226">
        <v>2.3022499999999999</v>
      </c>
      <c r="HT226">
        <v>1.5478499999999999</v>
      </c>
      <c r="HU226">
        <v>2.4548299999999998</v>
      </c>
      <c r="HV226">
        <v>39.043599999999998</v>
      </c>
      <c r="HW226">
        <v>14.4472</v>
      </c>
      <c r="HX226">
        <v>18</v>
      </c>
      <c r="HY226">
        <v>502.31299999999999</v>
      </c>
      <c r="HZ226">
        <v>487.09800000000001</v>
      </c>
      <c r="IA226">
        <v>27.5365</v>
      </c>
      <c r="IB226">
        <v>32.563600000000001</v>
      </c>
      <c r="IC226">
        <v>30.0002</v>
      </c>
      <c r="ID226">
        <v>32.350099999999998</v>
      </c>
      <c r="IE226">
        <v>32.446899999999999</v>
      </c>
      <c r="IF226">
        <v>45.866799999999998</v>
      </c>
      <c r="IG226">
        <v>41.2943</v>
      </c>
      <c r="IH226">
        <v>0</v>
      </c>
      <c r="II226">
        <v>27.534700000000001</v>
      </c>
      <c r="IJ226">
        <v>1085.55</v>
      </c>
      <c r="IK226">
        <v>21.390799999999999</v>
      </c>
      <c r="IL226">
        <v>100.399</v>
      </c>
      <c r="IM226">
        <v>100.114</v>
      </c>
      <c r="IN226" t="s">
        <v>1943</v>
      </c>
    </row>
    <row r="227" spans="1:248" x14ac:dyDescent="0.2">
      <c r="A227">
        <v>211</v>
      </c>
      <c r="B227">
        <v>1660230495.5999999</v>
      </c>
      <c r="C227">
        <v>500.59999990463263</v>
      </c>
      <c r="D227" t="s">
        <v>779</v>
      </c>
      <c r="E227" t="s">
        <v>780</v>
      </c>
      <c r="F227">
        <v>1</v>
      </c>
      <c r="G227">
        <v>2</v>
      </c>
      <c r="H227" t="s">
        <v>376</v>
      </c>
      <c r="I227" t="s">
        <v>377</v>
      </c>
      <c r="J227" t="s">
        <v>378</v>
      </c>
      <c r="K227" t="s">
        <v>379</v>
      </c>
      <c r="L227" t="s">
        <v>380</v>
      </c>
      <c r="M227" t="s">
        <v>381</v>
      </c>
      <c r="N227">
        <v>1660230495.0999999</v>
      </c>
      <c r="O227">
        <f t="shared" si="102"/>
        <v>4.890601310920362E-3</v>
      </c>
      <c r="P227">
        <f t="shared" si="103"/>
        <v>4.8906013109203617</v>
      </c>
      <c r="Q227">
        <f t="shared" si="104"/>
        <v>16.67382580245102</v>
      </c>
      <c r="R227">
        <f t="shared" si="105"/>
        <v>1001.01</v>
      </c>
      <c r="S227">
        <f t="shared" si="106"/>
        <v>870.81206145670365</v>
      </c>
      <c r="T227">
        <f t="shared" si="107"/>
        <v>86.715039252760505</v>
      </c>
      <c r="U227">
        <f t="shared" si="108"/>
        <v>99.680086306109999</v>
      </c>
      <c r="V227">
        <f t="shared" si="109"/>
        <v>0.27272127455028294</v>
      </c>
      <c r="W227">
        <f t="shared" si="110"/>
        <v>2.9186491220591355</v>
      </c>
      <c r="X227">
        <f t="shared" si="111"/>
        <v>0.25931356127282318</v>
      </c>
      <c r="Y227">
        <f t="shared" si="112"/>
        <v>0.16322066043441283</v>
      </c>
      <c r="Z227">
        <f t="shared" si="113"/>
        <v>321.51280800000001</v>
      </c>
      <c r="AA227">
        <f t="shared" si="114"/>
        <v>31.621269876744137</v>
      </c>
      <c r="AB227">
        <f t="shared" si="115"/>
        <v>30.9056</v>
      </c>
      <c r="AC227">
        <f t="shared" si="116"/>
        <v>4.4871528517673998</v>
      </c>
      <c r="AD227">
        <f t="shared" si="117"/>
        <v>59.342421049900537</v>
      </c>
      <c r="AE227">
        <f t="shared" si="118"/>
        <v>2.6766574238755996</v>
      </c>
      <c r="AF227">
        <f t="shared" si="119"/>
        <v>4.5105295276456969</v>
      </c>
      <c r="AG227">
        <f t="shared" si="120"/>
        <v>1.8104954278918002</v>
      </c>
      <c r="AH227">
        <f t="shared" si="121"/>
        <v>-215.67551781158795</v>
      </c>
      <c r="AI227">
        <f t="shared" si="122"/>
        <v>14.334604264776122</v>
      </c>
      <c r="AJ227">
        <f t="shared" si="123"/>
        <v>1.1023675244993096</v>
      </c>
      <c r="AK227">
        <f t="shared" si="124"/>
        <v>121.27426197768747</v>
      </c>
      <c r="AL227">
        <f t="shared" si="125"/>
        <v>47.29865718074673</v>
      </c>
      <c r="AM227">
        <f t="shared" si="126"/>
        <v>4.8695708526920196</v>
      </c>
      <c r="AN227">
        <f t="shared" si="127"/>
        <v>16.67382580245102</v>
      </c>
      <c r="AO227">
        <v>1075.7029120050349</v>
      </c>
      <c r="AP227">
        <v>1028.6635757575759</v>
      </c>
      <c r="AQ227">
        <v>5.1262791926979716</v>
      </c>
      <c r="AR227">
        <v>65.976057686478867</v>
      </c>
      <c r="AS227">
        <f t="shared" si="128"/>
        <v>4.8906013109203617</v>
      </c>
      <c r="AT227">
        <v>21.147124985598872</v>
      </c>
      <c r="AU227">
        <v>26.879866060606052</v>
      </c>
      <c r="AV227">
        <v>-3.6691539317260978E-3</v>
      </c>
      <c r="AW227">
        <v>81.048263138824893</v>
      </c>
      <c r="AX227">
        <v>0</v>
      </c>
      <c r="AY227">
        <v>0</v>
      </c>
      <c r="AZ227">
        <f t="shared" si="129"/>
        <v>1</v>
      </c>
      <c r="BA227">
        <f t="shared" si="130"/>
        <v>0</v>
      </c>
      <c r="BB227">
        <f t="shared" si="131"/>
        <v>51860.530305367814</v>
      </c>
      <c r="BC227">
        <f t="shared" si="132"/>
        <v>1999.98</v>
      </c>
      <c r="BD227">
        <f t="shared" si="133"/>
        <v>1681.1831999999999</v>
      </c>
      <c r="BE227">
        <f t="shared" si="134"/>
        <v>0.84060000600006002</v>
      </c>
      <c r="BF227">
        <f t="shared" si="135"/>
        <v>0.16075801158011579</v>
      </c>
      <c r="BG227">
        <v>6</v>
      </c>
      <c r="BH227">
        <v>0.5</v>
      </c>
      <c r="BI227" t="s">
        <v>382</v>
      </c>
      <c r="BJ227">
        <v>2</v>
      </c>
      <c r="BK227" t="b">
        <v>1</v>
      </c>
      <c r="BL227">
        <v>1660230495.0999999</v>
      </c>
      <c r="BM227">
        <v>1001.01</v>
      </c>
      <c r="BN227">
        <v>1063.5999999999999</v>
      </c>
      <c r="BO227">
        <v>26.8796</v>
      </c>
      <c r="BP227">
        <v>21.194800000000001</v>
      </c>
      <c r="BQ227">
        <v>998.87</v>
      </c>
      <c r="BR227">
        <v>26.873799999999999</v>
      </c>
      <c r="BS227">
        <v>500.142</v>
      </c>
      <c r="BT227">
        <v>99.479399999999998</v>
      </c>
      <c r="BU227">
        <v>0.10011100000000001</v>
      </c>
      <c r="BV227">
        <v>30.996700000000001</v>
      </c>
      <c r="BW227">
        <v>30.9056</v>
      </c>
      <c r="BX227">
        <v>999.9</v>
      </c>
      <c r="BY227">
        <v>0</v>
      </c>
      <c r="BZ227">
        <v>0</v>
      </c>
      <c r="CA227">
        <v>9990</v>
      </c>
      <c r="CB227">
        <v>0</v>
      </c>
      <c r="CC227">
        <v>16.9434</v>
      </c>
      <c r="CD227">
        <v>-62.593499999999999</v>
      </c>
      <c r="CE227">
        <v>1028.6600000000001</v>
      </c>
      <c r="CF227">
        <v>1086.6400000000001</v>
      </c>
      <c r="CG227">
        <v>5.68485</v>
      </c>
      <c r="CH227">
        <v>1063.5999999999999</v>
      </c>
      <c r="CI227">
        <v>21.194800000000001</v>
      </c>
      <c r="CJ227">
        <v>2.6739700000000002</v>
      </c>
      <c r="CK227">
        <v>2.1084399999999999</v>
      </c>
      <c r="CL227">
        <v>22.126000000000001</v>
      </c>
      <c r="CM227">
        <v>18.283100000000001</v>
      </c>
      <c r="CN227">
        <v>1999.98</v>
      </c>
      <c r="CO227">
        <v>0.98000200000000004</v>
      </c>
      <c r="CP227">
        <v>1.99983E-2</v>
      </c>
      <c r="CQ227">
        <v>0</v>
      </c>
      <c r="CR227">
        <v>2.133</v>
      </c>
      <c r="CS227">
        <v>0</v>
      </c>
      <c r="CT227">
        <v>23192.5</v>
      </c>
      <c r="CU227">
        <v>17412.099999999999</v>
      </c>
      <c r="CV227">
        <v>42.5</v>
      </c>
      <c r="CW227">
        <v>43.625</v>
      </c>
      <c r="CX227">
        <v>42.561999999999998</v>
      </c>
      <c r="CY227">
        <v>42</v>
      </c>
      <c r="CZ227">
        <v>42.5</v>
      </c>
      <c r="DA227">
        <v>1959.98</v>
      </c>
      <c r="DB227">
        <v>40</v>
      </c>
      <c r="DC227">
        <v>0</v>
      </c>
      <c r="DD227">
        <v>1660230493.5</v>
      </c>
      <c r="DE227">
        <v>0</v>
      </c>
      <c r="DF227">
        <v>1660230021</v>
      </c>
      <c r="DG227" t="s">
        <v>383</v>
      </c>
      <c r="DH227">
        <v>1660230020</v>
      </c>
      <c r="DI227">
        <v>1660230021</v>
      </c>
      <c r="DJ227">
        <v>13</v>
      </c>
      <c r="DK227">
        <v>0.128</v>
      </c>
      <c r="DL227">
        <v>-1.4E-2</v>
      </c>
      <c r="DM227">
        <v>1.25</v>
      </c>
      <c r="DN227">
        <v>1.6E-2</v>
      </c>
      <c r="DO227">
        <v>400</v>
      </c>
      <c r="DP227">
        <v>22</v>
      </c>
      <c r="DQ227">
        <v>0.31</v>
      </c>
      <c r="DR227">
        <v>0.02</v>
      </c>
      <c r="DS227">
        <v>16.47780930102666</v>
      </c>
      <c r="DT227">
        <v>-0.41406679087978981</v>
      </c>
      <c r="DU227">
        <v>0.17712058343323739</v>
      </c>
      <c r="DV227">
        <v>1</v>
      </c>
      <c r="DW227">
        <v>47.137881432987449</v>
      </c>
      <c r="DX227">
        <v>0.39451080595660071</v>
      </c>
      <c r="DY227">
        <v>4.4971174541865611E-2</v>
      </c>
      <c r="DZ227">
        <v>1</v>
      </c>
      <c r="EA227">
        <v>-62.314890322580638</v>
      </c>
      <c r="EB227">
        <v>-1.4230112903225021</v>
      </c>
      <c r="EC227">
        <v>0.11323216901523971</v>
      </c>
      <c r="ED227">
        <v>0</v>
      </c>
      <c r="EE227">
        <v>834.07850332075031</v>
      </c>
      <c r="EF227">
        <v>280.88114076863172</v>
      </c>
      <c r="EG227">
        <v>20.286631202721789</v>
      </c>
      <c r="EH227">
        <v>0</v>
      </c>
      <c r="EI227">
        <v>5.8607704878048787</v>
      </c>
      <c r="EJ227">
        <v>-0.77121512195122666</v>
      </c>
      <c r="EK227">
        <v>7.7848047078320409E-2</v>
      </c>
      <c r="EL227">
        <v>0</v>
      </c>
      <c r="EM227">
        <v>1.800499449170226</v>
      </c>
      <c r="EN227">
        <v>7.0093040010993465E-2</v>
      </c>
      <c r="EO227">
        <v>5.113042843204272E-3</v>
      </c>
      <c r="EP227">
        <v>1</v>
      </c>
      <c r="EQ227">
        <v>3</v>
      </c>
      <c r="ER227">
        <v>6</v>
      </c>
      <c r="ES227" t="s">
        <v>401</v>
      </c>
      <c r="ET227">
        <v>2.9420199999999999</v>
      </c>
      <c r="EU227">
        <v>2.80125</v>
      </c>
      <c r="EV227">
        <v>0.16680500000000001</v>
      </c>
      <c r="EW227">
        <v>0.173266</v>
      </c>
      <c r="EX227">
        <v>0.116662</v>
      </c>
      <c r="EY227">
        <v>9.8677000000000001E-2</v>
      </c>
      <c r="EZ227">
        <v>17057.099999999999</v>
      </c>
      <c r="FA227">
        <v>17748.400000000001</v>
      </c>
      <c r="FB227">
        <v>23811.7</v>
      </c>
      <c r="FC227">
        <v>24989</v>
      </c>
      <c r="FD227">
        <v>33671.9</v>
      </c>
      <c r="FE227">
        <v>35969.599999999999</v>
      </c>
      <c r="FF227">
        <v>43418.5</v>
      </c>
      <c r="FG227">
        <v>46193.8</v>
      </c>
      <c r="FH227">
        <v>1.9590000000000001</v>
      </c>
      <c r="FI227">
        <v>1.8361499999999999</v>
      </c>
      <c r="FJ227">
        <v>6.2882900000000005E-2</v>
      </c>
      <c r="FK227">
        <v>0</v>
      </c>
      <c r="FL227">
        <v>29.8856</v>
      </c>
      <c r="FM227">
        <v>999.9</v>
      </c>
      <c r="FN227">
        <v>58.6</v>
      </c>
      <c r="FO227">
        <v>35.700000000000003</v>
      </c>
      <c r="FP227">
        <v>34.583399999999997</v>
      </c>
      <c r="FQ227">
        <v>64.227599999999995</v>
      </c>
      <c r="FR227">
        <v>22.011199999999999</v>
      </c>
      <c r="FS227">
        <v>1</v>
      </c>
      <c r="FT227">
        <v>0.43704300000000001</v>
      </c>
      <c r="FU227">
        <v>1.58216</v>
      </c>
      <c r="FV227">
        <v>20.314299999999999</v>
      </c>
      <c r="FW227">
        <v>5.2107000000000001</v>
      </c>
      <c r="FX227">
        <v>11.9069</v>
      </c>
      <c r="FY227">
        <v>5.0030999999999999</v>
      </c>
      <c r="FZ227">
        <v>3.29033</v>
      </c>
      <c r="GA227">
        <v>9999</v>
      </c>
      <c r="GB227">
        <v>9999</v>
      </c>
      <c r="GC227">
        <v>9999</v>
      </c>
      <c r="GD227">
        <v>999.9</v>
      </c>
      <c r="GE227">
        <v>1.85965</v>
      </c>
      <c r="GF227">
        <v>1.8546800000000001</v>
      </c>
      <c r="GG227">
        <v>1.85781</v>
      </c>
      <c r="GH227">
        <v>1.8562399999999999</v>
      </c>
      <c r="GI227">
        <v>1.8550199999999999</v>
      </c>
      <c r="GJ227">
        <v>1.8547100000000001</v>
      </c>
      <c r="GK227">
        <v>1.85338</v>
      </c>
      <c r="GL227">
        <v>1.8565199999999999</v>
      </c>
      <c r="GM227">
        <v>0</v>
      </c>
      <c r="GN227">
        <v>0</v>
      </c>
      <c r="GO227">
        <v>0</v>
      </c>
      <c r="GP227">
        <v>0</v>
      </c>
      <c r="GQ227" t="s">
        <v>385</v>
      </c>
      <c r="GR227" t="s">
        <v>386</v>
      </c>
      <c r="GS227" t="s">
        <v>387</v>
      </c>
      <c r="GT227" t="s">
        <v>387</v>
      </c>
      <c r="GU227" t="s">
        <v>387</v>
      </c>
      <c r="GV227" t="s">
        <v>387</v>
      </c>
      <c r="GW227">
        <v>0</v>
      </c>
      <c r="GX227">
        <v>100</v>
      </c>
      <c r="GY227">
        <v>100</v>
      </c>
      <c r="GZ227">
        <v>2.15</v>
      </c>
      <c r="HA227">
        <v>5.7999999999999996E-3</v>
      </c>
      <c r="HB227">
        <v>0.2796175401742218</v>
      </c>
      <c r="HC227">
        <v>2.9318383021812969E-3</v>
      </c>
      <c r="HD227">
        <v>-1.3754559859485029E-6</v>
      </c>
      <c r="HE227">
        <v>3.0700474437127301E-10</v>
      </c>
      <c r="HF227">
        <v>-7.1567451799845402E-2</v>
      </c>
      <c r="HG227">
        <v>1.00384331276165E-2</v>
      </c>
      <c r="HH227">
        <v>-3.1532673711230711E-4</v>
      </c>
      <c r="HI227">
        <v>1.819468599177705E-6</v>
      </c>
      <c r="HJ227">
        <v>1</v>
      </c>
      <c r="HK227">
        <v>2112</v>
      </c>
      <c r="HL227">
        <v>3</v>
      </c>
      <c r="HM227">
        <v>29</v>
      </c>
      <c r="HN227">
        <v>7.9</v>
      </c>
      <c r="HO227">
        <v>7.9</v>
      </c>
      <c r="HP227">
        <v>2.2997999999999998</v>
      </c>
      <c r="HQ227">
        <v>2.3083499999999999</v>
      </c>
      <c r="HR227">
        <v>1.4978</v>
      </c>
      <c r="HS227">
        <v>2.3022499999999999</v>
      </c>
      <c r="HT227">
        <v>1.5478499999999999</v>
      </c>
      <c r="HU227">
        <v>2.4157700000000002</v>
      </c>
      <c r="HV227">
        <v>39.043599999999998</v>
      </c>
      <c r="HW227">
        <v>14.438499999999999</v>
      </c>
      <c r="HX227">
        <v>18</v>
      </c>
      <c r="HY227">
        <v>502.23700000000002</v>
      </c>
      <c r="HZ227">
        <v>487.12</v>
      </c>
      <c r="IA227">
        <v>27.5396</v>
      </c>
      <c r="IB227">
        <v>32.564</v>
      </c>
      <c r="IC227">
        <v>30.000299999999999</v>
      </c>
      <c r="ID227">
        <v>32.350099999999998</v>
      </c>
      <c r="IE227">
        <v>32.447600000000001</v>
      </c>
      <c r="IF227">
        <v>46.078099999999999</v>
      </c>
      <c r="IG227">
        <v>41.2943</v>
      </c>
      <c r="IH227">
        <v>0</v>
      </c>
      <c r="II227">
        <v>27.534700000000001</v>
      </c>
      <c r="IJ227">
        <v>1095.5999999999999</v>
      </c>
      <c r="IK227">
        <v>21.402899999999999</v>
      </c>
      <c r="IL227">
        <v>100.398</v>
      </c>
      <c r="IM227">
        <v>100.114</v>
      </c>
      <c r="IN227" t="s">
        <v>1943</v>
      </c>
    </row>
    <row r="228" spans="1:248" x14ac:dyDescent="0.2">
      <c r="A228">
        <v>212</v>
      </c>
      <c r="B228">
        <v>1660230496.5999999</v>
      </c>
      <c r="C228">
        <v>501.59999990463263</v>
      </c>
      <c r="D228" t="s">
        <v>781</v>
      </c>
      <c r="E228" t="s">
        <v>782</v>
      </c>
      <c r="F228">
        <v>1</v>
      </c>
      <c r="G228">
        <v>2</v>
      </c>
      <c r="H228" t="s">
        <v>376</v>
      </c>
      <c r="I228" t="s">
        <v>377</v>
      </c>
      <c r="J228" t="s">
        <v>378</v>
      </c>
      <c r="K228" t="s">
        <v>379</v>
      </c>
      <c r="L228" t="s">
        <v>380</v>
      </c>
      <c r="M228" t="s">
        <v>381</v>
      </c>
      <c r="N228">
        <v>1660230495.5999999</v>
      </c>
      <c r="O228">
        <f t="shared" si="102"/>
        <v>4.8840747651796076E-3</v>
      </c>
      <c r="P228">
        <f t="shared" si="103"/>
        <v>4.8840747651796077</v>
      </c>
      <c r="Q228">
        <f t="shared" si="104"/>
        <v>16.714519200958058</v>
      </c>
      <c r="R228">
        <f t="shared" si="105"/>
        <v>1003.515</v>
      </c>
      <c r="S228">
        <f t="shared" si="106"/>
        <v>872.8100094369305</v>
      </c>
      <c r="T228">
        <f t="shared" si="107"/>
        <v>86.914461325394981</v>
      </c>
      <c r="U228">
        <f t="shared" si="108"/>
        <v>99.930070363447513</v>
      </c>
      <c r="V228">
        <f t="shared" si="109"/>
        <v>0.27222342424387025</v>
      </c>
      <c r="W228">
        <f t="shared" si="110"/>
        <v>2.9190425642016171</v>
      </c>
      <c r="X228">
        <f t="shared" si="111"/>
        <v>0.25886503525900767</v>
      </c>
      <c r="Y228">
        <f t="shared" si="112"/>
        <v>0.16293620407412759</v>
      </c>
      <c r="Z228">
        <f t="shared" si="113"/>
        <v>321.511212</v>
      </c>
      <c r="AA228">
        <f t="shared" si="114"/>
        <v>31.623230418453762</v>
      </c>
      <c r="AB228">
        <f t="shared" si="115"/>
        <v>30.908200000000001</v>
      </c>
      <c r="AC228">
        <f t="shared" si="116"/>
        <v>4.4878185577558751</v>
      </c>
      <c r="AD228">
        <f t="shared" si="117"/>
        <v>59.340010526560071</v>
      </c>
      <c r="AE228">
        <f t="shared" si="118"/>
        <v>2.6766021118688506</v>
      </c>
      <c r="AF228">
        <f t="shared" si="119"/>
        <v>4.5106195434037319</v>
      </c>
      <c r="AG228">
        <f t="shared" si="120"/>
        <v>1.8112164458870246</v>
      </c>
      <c r="AH228">
        <f t="shared" si="121"/>
        <v>-215.38769714442068</v>
      </c>
      <c r="AI228">
        <f t="shared" si="122"/>
        <v>13.982450908782081</v>
      </c>
      <c r="AJ228">
        <f t="shared" si="123"/>
        <v>1.0751567548336023</v>
      </c>
      <c r="AK228">
        <f t="shared" si="124"/>
        <v>121.18112251919499</v>
      </c>
      <c r="AL228">
        <f t="shared" si="125"/>
        <v>47.311904989870108</v>
      </c>
      <c r="AM228">
        <f t="shared" si="126"/>
        <v>4.8582792834485531</v>
      </c>
      <c r="AN228">
        <f t="shared" si="127"/>
        <v>16.714519200958058</v>
      </c>
      <c r="AO228">
        <v>1080.898539702082</v>
      </c>
      <c r="AP228">
        <v>1033.7975757575759</v>
      </c>
      <c r="AQ228">
        <v>5.1280275468029721</v>
      </c>
      <c r="AR228">
        <v>65.976057686478867</v>
      </c>
      <c r="AS228">
        <f t="shared" si="128"/>
        <v>4.8840747651796077</v>
      </c>
      <c r="AT228">
        <v>21.163258558195551</v>
      </c>
      <c r="AU228">
        <v>26.8779806060606</v>
      </c>
      <c r="AV228">
        <v>-1.992189478985149E-3</v>
      </c>
      <c r="AW228">
        <v>81.048263138824893</v>
      </c>
      <c r="AX228">
        <v>0</v>
      </c>
      <c r="AY228">
        <v>0</v>
      </c>
      <c r="AZ228">
        <f t="shared" si="129"/>
        <v>1</v>
      </c>
      <c r="BA228">
        <f t="shared" si="130"/>
        <v>0</v>
      </c>
      <c r="BB228">
        <f t="shared" si="131"/>
        <v>51871.66391051044</v>
      </c>
      <c r="BC228">
        <f t="shared" si="132"/>
        <v>1999.97</v>
      </c>
      <c r="BD228">
        <f t="shared" si="133"/>
        <v>1681.1748</v>
      </c>
      <c r="BE228">
        <f t="shared" si="134"/>
        <v>0.84060000900013498</v>
      </c>
      <c r="BF228">
        <f t="shared" si="135"/>
        <v>0.16075801737026055</v>
      </c>
      <c r="BG228">
        <v>6</v>
      </c>
      <c r="BH228">
        <v>0.5</v>
      </c>
      <c r="BI228" t="s">
        <v>382</v>
      </c>
      <c r="BJ228">
        <v>2</v>
      </c>
      <c r="BK228" t="b">
        <v>1</v>
      </c>
      <c r="BL228">
        <v>1660230495.5999999</v>
      </c>
      <c r="BM228">
        <v>1003.515</v>
      </c>
      <c r="BN228">
        <v>1066.125</v>
      </c>
      <c r="BO228">
        <v>26.878900000000002</v>
      </c>
      <c r="BP228">
        <v>21.207000000000001</v>
      </c>
      <c r="BQ228">
        <v>1001.375</v>
      </c>
      <c r="BR228">
        <v>26.873100000000001</v>
      </c>
      <c r="BS228">
        <v>500.11750000000001</v>
      </c>
      <c r="BT228">
        <v>99.479950000000002</v>
      </c>
      <c r="BU228">
        <v>0.1000965</v>
      </c>
      <c r="BV228">
        <v>30.997050000000002</v>
      </c>
      <c r="BW228">
        <v>30.908200000000001</v>
      </c>
      <c r="BX228">
        <v>999.9</v>
      </c>
      <c r="BY228">
        <v>0</v>
      </c>
      <c r="BZ228">
        <v>0</v>
      </c>
      <c r="CA228">
        <v>9992.1899999999987</v>
      </c>
      <c r="CB228">
        <v>0</v>
      </c>
      <c r="CC228">
        <v>16.935400000000001</v>
      </c>
      <c r="CD228">
        <v>-62.60765</v>
      </c>
      <c r="CE228">
        <v>1031.2349999999999</v>
      </c>
      <c r="CF228">
        <v>1089.2249999999999</v>
      </c>
      <c r="CG228">
        <v>5.6719399999999993</v>
      </c>
      <c r="CH228">
        <v>1066.125</v>
      </c>
      <c r="CI228">
        <v>21.207000000000001</v>
      </c>
      <c r="CJ228">
        <v>2.673915</v>
      </c>
      <c r="CK228">
        <v>2.1096699999999999</v>
      </c>
      <c r="CL228">
        <v>22.12565</v>
      </c>
      <c r="CM228">
        <v>18.292349999999999</v>
      </c>
      <c r="CN228">
        <v>1999.97</v>
      </c>
      <c r="CO228">
        <v>0.98000200000000004</v>
      </c>
      <c r="CP228">
        <v>1.99983E-2</v>
      </c>
      <c r="CQ228">
        <v>0</v>
      </c>
      <c r="CR228">
        <v>2.3109999999999999</v>
      </c>
      <c r="CS228">
        <v>0</v>
      </c>
      <c r="CT228">
        <v>23191.35</v>
      </c>
      <c r="CU228">
        <v>17412.05</v>
      </c>
      <c r="CV228">
        <v>42.5</v>
      </c>
      <c r="CW228">
        <v>43.625</v>
      </c>
      <c r="CX228">
        <v>42.561999999999998</v>
      </c>
      <c r="CY228">
        <v>42</v>
      </c>
      <c r="CZ228">
        <v>42.5</v>
      </c>
      <c r="DA228">
        <v>1959.97</v>
      </c>
      <c r="DB228">
        <v>40</v>
      </c>
      <c r="DC228">
        <v>0</v>
      </c>
      <c r="DD228">
        <v>1660230494.7</v>
      </c>
      <c r="DE228">
        <v>0</v>
      </c>
      <c r="DF228">
        <v>1660230021</v>
      </c>
      <c r="DG228" t="s">
        <v>383</v>
      </c>
      <c r="DH228">
        <v>1660230020</v>
      </c>
      <c r="DI228">
        <v>1660230021</v>
      </c>
      <c r="DJ228">
        <v>13</v>
      </c>
      <c r="DK228">
        <v>0.128</v>
      </c>
      <c r="DL228">
        <v>-1.4E-2</v>
      </c>
      <c r="DM228">
        <v>1.25</v>
      </c>
      <c r="DN228">
        <v>1.6E-2</v>
      </c>
      <c r="DO228">
        <v>400</v>
      </c>
      <c r="DP228">
        <v>22</v>
      </c>
      <c r="DQ228">
        <v>0.31</v>
      </c>
      <c r="DR228">
        <v>0.02</v>
      </c>
      <c r="DS228">
        <v>16.51625641851885</v>
      </c>
      <c r="DT228">
        <v>-0.61195063153237028</v>
      </c>
      <c r="DU228">
        <v>0.1754213731234146</v>
      </c>
      <c r="DV228">
        <v>0</v>
      </c>
      <c r="DW228">
        <v>47.155752018172429</v>
      </c>
      <c r="DX228">
        <v>0.61079637957129229</v>
      </c>
      <c r="DY228">
        <v>6.2525646054946829E-2</v>
      </c>
      <c r="DZ228">
        <v>0</v>
      </c>
      <c r="EA228">
        <v>-62.362716666666657</v>
      </c>
      <c r="EB228">
        <v>-1.6875523915460831</v>
      </c>
      <c r="EC228">
        <v>0.12868611187260601</v>
      </c>
      <c r="ED228">
        <v>0</v>
      </c>
      <c r="EE228">
        <v>839.66652825360836</v>
      </c>
      <c r="EF228">
        <v>279.17194649543148</v>
      </c>
      <c r="EG228">
        <v>20.83698272968806</v>
      </c>
      <c r="EH228">
        <v>0</v>
      </c>
      <c r="EI228">
        <v>5.8367922500000002</v>
      </c>
      <c r="EJ228">
        <v>-0.87213894934334912</v>
      </c>
      <c r="EK228">
        <v>8.575254356249444E-2</v>
      </c>
      <c r="EL228">
        <v>0</v>
      </c>
      <c r="EM228">
        <v>1.802129817324988</v>
      </c>
      <c r="EN228">
        <v>6.7376324946311641E-2</v>
      </c>
      <c r="EO228">
        <v>5.0428201557879346E-3</v>
      </c>
      <c r="EP228">
        <v>1</v>
      </c>
      <c r="EQ228">
        <v>1</v>
      </c>
      <c r="ER228">
        <v>6</v>
      </c>
      <c r="ES228" t="s">
        <v>413</v>
      </c>
      <c r="ET228">
        <v>2.9420299999999999</v>
      </c>
      <c r="EU228">
        <v>2.80125</v>
      </c>
      <c r="EV228">
        <v>0.16733600000000001</v>
      </c>
      <c r="EW228">
        <v>0.17377999999999999</v>
      </c>
      <c r="EX228">
        <v>0.116658</v>
      </c>
      <c r="EY228">
        <v>9.8761100000000004E-2</v>
      </c>
      <c r="EZ228">
        <v>17046.2</v>
      </c>
      <c r="FA228">
        <v>17737.400000000001</v>
      </c>
      <c r="FB228">
        <v>23811.8</v>
      </c>
      <c r="FC228">
        <v>24989</v>
      </c>
      <c r="FD228">
        <v>33672.199999999997</v>
      </c>
      <c r="FE228">
        <v>35966.199999999997</v>
      </c>
      <c r="FF228">
        <v>43418.7</v>
      </c>
      <c r="FG228">
        <v>46193.7</v>
      </c>
      <c r="FH228">
        <v>1.95895</v>
      </c>
      <c r="FI228">
        <v>1.8361499999999999</v>
      </c>
      <c r="FJ228">
        <v>6.3188400000000006E-2</v>
      </c>
      <c r="FK228">
        <v>0</v>
      </c>
      <c r="FL228">
        <v>29.885000000000002</v>
      </c>
      <c r="FM228">
        <v>999.9</v>
      </c>
      <c r="FN228">
        <v>58.6</v>
      </c>
      <c r="FO228">
        <v>35.700000000000003</v>
      </c>
      <c r="FP228">
        <v>34.581099999999999</v>
      </c>
      <c r="FQ228">
        <v>64.007599999999996</v>
      </c>
      <c r="FR228">
        <v>22.680299999999999</v>
      </c>
      <c r="FS228">
        <v>1</v>
      </c>
      <c r="FT228">
        <v>0.43709599999999998</v>
      </c>
      <c r="FU228">
        <v>1.59674</v>
      </c>
      <c r="FV228">
        <v>20.3142</v>
      </c>
      <c r="FW228">
        <v>5.2105499999999996</v>
      </c>
      <c r="FX228">
        <v>11.9069</v>
      </c>
      <c r="FY228">
        <v>5.0031499999999998</v>
      </c>
      <c r="FZ228">
        <v>3.2902999999999998</v>
      </c>
      <c r="GA228">
        <v>9999</v>
      </c>
      <c r="GB228">
        <v>9999</v>
      </c>
      <c r="GC228">
        <v>9999</v>
      </c>
      <c r="GD228">
        <v>999.9</v>
      </c>
      <c r="GE228">
        <v>1.8596600000000001</v>
      </c>
      <c r="GF228">
        <v>1.8546899999999999</v>
      </c>
      <c r="GG228">
        <v>1.85781</v>
      </c>
      <c r="GH228">
        <v>1.8562399999999999</v>
      </c>
      <c r="GI228">
        <v>1.8550199999999999</v>
      </c>
      <c r="GJ228">
        <v>1.8547100000000001</v>
      </c>
      <c r="GK228">
        <v>1.8533900000000001</v>
      </c>
      <c r="GL228">
        <v>1.8565199999999999</v>
      </c>
      <c r="GM228">
        <v>0</v>
      </c>
      <c r="GN228">
        <v>0</v>
      </c>
      <c r="GO228">
        <v>0</v>
      </c>
      <c r="GP228">
        <v>0</v>
      </c>
      <c r="GQ228" t="s">
        <v>385</v>
      </c>
      <c r="GR228" t="s">
        <v>386</v>
      </c>
      <c r="GS228" t="s">
        <v>387</v>
      </c>
      <c r="GT228" t="s">
        <v>387</v>
      </c>
      <c r="GU228" t="s">
        <v>387</v>
      </c>
      <c r="GV228" t="s">
        <v>387</v>
      </c>
      <c r="GW228">
        <v>0</v>
      </c>
      <c r="GX228">
        <v>100</v>
      </c>
      <c r="GY228">
        <v>100</v>
      </c>
      <c r="GZ228">
        <v>2.15</v>
      </c>
      <c r="HA228">
        <v>5.7999999999999996E-3</v>
      </c>
      <c r="HB228">
        <v>0.2796175401742218</v>
      </c>
      <c r="HC228">
        <v>2.9318383021812969E-3</v>
      </c>
      <c r="HD228">
        <v>-1.3754559859485029E-6</v>
      </c>
      <c r="HE228">
        <v>3.0700474437127301E-10</v>
      </c>
      <c r="HF228">
        <v>-7.1567451799845402E-2</v>
      </c>
      <c r="HG228">
        <v>1.00384331276165E-2</v>
      </c>
      <c r="HH228">
        <v>-3.1532673711230711E-4</v>
      </c>
      <c r="HI228">
        <v>1.819468599177705E-6</v>
      </c>
      <c r="HJ228">
        <v>1</v>
      </c>
      <c r="HK228">
        <v>2112</v>
      </c>
      <c r="HL228">
        <v>3</v>
      </c>
      <c r="HM228">
        <v>29</v>
      </c>
      <c r="HN228">
        <v>7.9</v>
      </c>
      <c r="HO228">
        <v>7.9</v>
      </c>
      <c r="HP228">
        <v>2.3046899999999999</v>
      </c>
      <c r="HQ228">
        <v>2.31812</v>
      </c>
      <c r="HR228">
        <v>1.4978</v>
      </c>
      <c r="HS228">
        <v>2.3022499999999999</v>
      </c>
      <c r="HT228">
        <v>1.5478499999999999</v>
      </c>
      <c r="HU228">
        <v>2.2778299999999998</v>
      </c>
      <c r="HV228">
        <v>39.043599999999998</v>
      </c>
      <c r="HW228">
        <v>14.4297</v>
      </c>
      <c r="HX228">
        <v>18</v>
      </c>
      <c r="HY228">
        <v>502.20699999999999</v>
      </c>
      <c r="HZ228">
        <v>487.125</v>
      </c>
      <c r="IA228">
        <v>27.542000000000002</v>
      </c>
      <c r="IB228">
        <v>32.564700000000002</v>
      </c>
      <c r="IC228">
        <v>30.000299999999999</v>
      </c>
      <c r="ID228">
        <v>32.350200000000001</v>
      </c>
      <c r="IE228">
        <v>32.448300000000003</v>
      </c>
      <c r="IF228">
        <v>46.184100000000001</v>
      </c>
      <c r="IG228">
        <v>41.021500000000003</v>
      </c>
      <c r="IH228">
        <v>0</v>
      </c>
      <c r="II228">
        <v>27.534700000000001</v>
      </c>
      <c r="IJ228">
        <v>1095.5999999999999</v>
      </c>
      <c r="IK228">
        <v>21.4178</v>
      </c>
      <c r="IL228">
        <v>100.399</v>
      </c>
      <c r="IM228">
        <v>100.114</v>
      </c>
      <c r="IN228" t="s">
        <v>1943</v>
      </c>
    </row>
    <row r="229" spans="1:248" x14ac:dyDescent="0.2">
      <c r="A229">
        <v>213</v>
      </c>
      <c r="B229">
        <v>1660230497.5999999</v>
      </c>
      <c r="C229">
        <v>502.59999990463263</v>
      </c>
      <c r="D229" t="s">
        <v>783</v>
      </c>
      <c r="E229" t="s">
        <v>784</v>
      </c>
      <c r="F229">
        <v>1</v>
      </c>
      <c r="G229">
        <v>2</v>
      </c>
      <c r="H229" t="s">
        <v>376</v>
      </c>
      <c r="I229" t="s">
        <v>377</v>
      </c>
      <c r="J229" t="s">
        <v>378</v>
      </c>
      <c r="K229" t="s">
        <v>379</v>
      </c>
      <c r="L229" t="s">
        <v>380</v>
      </c>
      <c r="M229" t="s">
        <v>381</v>
      </c>
      <c r="N229">
        <v>1660230497.0999999</v>
      </c>
      <c r="O229">
        <f t="shared" si="102"/>
        <v>4.8691099260786208E-3</v>
      </c>
      <c r="P229">
        <f t="shared" si="103"/>
        <v>4.8691099260786208</v>
      </c>
      <c r="Q229">
        <f t="shared" si="104"/>
        <v>16.830446422650997</v>
      </c>
      <c r="R229">
        <f t="shared" si="105"/>
        <v>1010.96</v>
      </c>
      <c r="S229">
        <f t="shared" si="106"/>
        <v>878.8995717345166</v>
      </c>
      <c r="T229">
        <f t="shared" si="107"/>
        <v>87.522133747632694</v>
      </c>
      <c r="U229">
        <f t="shared" si="108"/>
        <v>100.67290869068</v>
      </c>
      <c r="V229">
        <f t="shared" si="109"/>
        <v>0.27107607333375394</v>
      </c>
      <c r="W229">
        <f t="shared" si="110"/>
        <v>2.9218561315125502</v>
      </c>
      <c r="X229">
        <f t="shared" si="111"/>
        <v>0.25783919598325739</v>
      </c>
      <c r="Y229">
        <f t="shared" si="112"/>
        <v>0.16228490020780997</v>
      </c>
      <c r="Z229">
        <f t="shared" si="113"/>
        <v>321.51280800000001</v>
      </c>
      <c r="AA229">
        <f t="shared" si="114"/>
        <v>31.626820317051564</v>
      </c>
      <c r="AB229">
        <f t="shared" si="115"/>
        <v>30.913900000000002</v>
      </c>
      <c r="AC229">
        <f t="shared" si="116"/>
        <v>4.4892782911619165</v>
      </c>
      <c r="AD229">
        <f t="shared" si="117"/>
        <v>59.334950444345601</v>
      </c>
      <c r="AE229">
        <f t="shared" si="118"/>
        <v>2.6764120219553003</v>
      </c>
      <c r="AF229">
        <f t="shared" si="119"/>
        <v>4.5106838413317529</v>
      </c>
      <c r="AG229">
        <f t="shared" si="120"/>
        <v>1.8128662692066162</v>
      </c>
      <c r="AH229">
        <f t="shared" si="121"/>
        <v>-214.72774774006717</v>
      </c>
      <c r="AI229">
        <f t="shared" si="122"/>
        <v>13.137427187359128</v>
      </c>
      <c r="AJ229">
        <f t="shared" si="123"/>
        <v>1.0092369846508915</v>
      </c>
      <c r="AK229">
        <f t="shared" si="124"/>
        <v>120.93172443194285</v>
      </c>
      <c r="AL229">
        <f t="shared" si="125"/>
        <v>47.244685915428924</v>
      </c>
      <c r="AM229">
        <f t="shared" si="126"/>
        <v>4.8240117656198578</v>
      </c>
      <c r="AN229">
        <f t="shared" si="127"/>
        <v>16.830446422650997</v>
      </c>
      <c r="AO229">
        <v>1086.083701605389</v>
      </c>
      <c r="AP229">
        <v>1038.9000606060611</v>
      </c>
      <c r="AQ229">
        <v>5.1165226958001888</v>
      </c>
      <c r="AR229">
        <v>65.976057686478867</v>
      </c>
      <c r="AS229">
        <f t="shared" si="128"/>
        <v>4.8691099260786208</v>
      </c>
      <c r="AT229">
        <v>21.183747813045979</v>
      </c>
      <c r="AU229">
        <v>26.876863636363609</v>
      </c>
      <c r="AV229">
        <v>-1.359500589854104E-3</v>
      </c>
      <c r="AW229">
        <v>81.048263138824893</v>
      </c>
      <c r="AX229">
        <v>0</v>
      </c>
      <c r="AY229">
        <v>0</v>
      </c>
      <c r="AZ229">
        <f t="shared" si="129"/>
        <v>1</v>
      </c>
      <c r="BA229">
        <f t="shared" si="130"/>
        <v>0</v>
      </c>
      <c r="BB229">
        <f t="shared" si="131"/>
        <v>51951.644325931149</v>
      </c>
      <c r="BC229">
        <f t="shared" si="132"/>
        <v>1999.98</v>
      </c>
      <c r="BD229">
        <f t="shared" si="133"/>
        <v>1681.1831999999999</v>
      </c>
      <c r="BE229">
        <f t="shared" si="134"/>
        <v>0.84060000600006002</v>
      </c>
      <c r="BF229">
        <f t="shared" si="135"/>
        <v>0.16075801158011579</v>
      </c>
      <c r="BG229">
        <v>6</v>
      </c>
      <c r="BH229">
        <v>0.5</v>
      </c>
      <c r="BI229" t="s">
        <v>382</v>
      </c>
      <c r="BJ229">
        <v>2</v>
      </c>
      <c r="BK229" t="b">
        <v>1</v>
      </c>
      <c r="BL229">
        <v>1660230497.0999999</v>
      </c>
      <c r="BM229">
        <v>1010.96</v>
      </c>
      <c r="BN229">
        <v>1073.49</v>
      </c>
      <c r="BO229">
        <v>26.8766</v>
      </c>
      <c r="BP229">
        <v>21.244800000000001</v>
      </c>
      <c r="BQ229">
        <v>1008.81</v>
      </c>
      <c r="BR229">
        <v>26.870899999999999</v>
      </c>
      <c r="BS229">
        <v>500.12700000000001</v>
      </c>
      <c r="BT229">
        <v>99.481499999999997</v>
      </c>
      <c r="BU229">
        <v>9.9995500000000001E-2</v>
      </c>
      <c r="BV229">
        <v>30.997299999999999</v>
      </c>
      <c r="BW229">
        <v>30.913900000000002</v>
      </c>
      <c r="BX229">
        <v>999.9</v>
      </c>
      <c r="BY229">
        <v>0</v>
      </c>
      <c r="BZ229">
        <v>0</v>
      </c>
      <c r="CA229">
        <v>10008.1</v>
      </c>
      <c r="CB229">
        <v>0</v>
      </c>
      <c r="CC229">
        <v>16.9129</v>
      </c>
      <c r="CD229">
        <v>-62.532200000000003</v>
      </c>
      <c r="CE229">
        <v>1038.8800000000001</v>
      </c>
      <c r="CF229">
        <v>1096.79</v>
      </c>
      <c r="CG229">
        <v>5.6318900000000003</v>
      </c>
      <c r="CH229">
        <v>1073.49</v>
      </c>
      <c r="CI229">
        <v>21.244800000000001</v>
      </c>
      <c r="CJ229">
        <v>2.6737299999999999</v>
      </c>
      <c r="CK229">
        <v>2.1134599999999999</v>
      </c>
      <c r="CL229">
        <v>22.124500000000001</v>
      </c>
      <c r="CM229">
        <v>18.321000000000002</v>
      </c>
      <c r="CN229">
        <v>1999.98</v>
      </c>
      <c r="CO229">
        <v>0.98000200000000004</v>
      </c>
      <c r="CP229">
        <v>1.99983E-2</v>
      </c>
      <c r="CQ229">
        <v>0</v>
      </c>
      <c r="CR229">
        <v>2.6280000000000001</v>
      </c>
      <c r="CS229">
        <v>0</v>
      </c>
      <c r="CT229">
        <v>23190.3</v>
      </c>
      <c r="CU229">
        <v>17412.2</v>
      </c>
      <c r="CV229">
        <v>42.5</v>
      </c>
      <c r="CW229">
        <v>43.625</v>
      </c>
      <c r="CX229">
        <v>42.561999999999998</v>
      </c>
      <c r="CY229">
        <v>42</v>
      </c>
      <c r="CZ229">
        <v>42.561999999999998</v>
      </c>
      <c r="DA229">
        <v>1959.98</v>
      </c>
      <c r="DB229">
        <v>40</v>
      </c>
      <c r="DC229">
        <v>0</v>
      </c>
      <c r="DD229">
        <v>1660230495.3</v>
      </c>
      <c r="DE229">
        <v>0</v>
      </c>
      <c r="DF229">
        <v>1660230021</v>
      </c>
      <c r="DG229" t="s">
        <v>383</v>
      </c>
      <c r="DH229">
        <v>1660230020</v>
      </c>
      <c r="DI229">
        <v>1660230021</v>
      </c>
      <c r="DJ229">
        <v>13</v>
      </c>
      <c r="DK229">
        <v>0.128</v>
      </c>
      <c r="DL229">
        <v>-1.4E-2</v>
      </c>
      <c r="DM229">
        <v>1.25</v>
      </c>
      <c r="DN229">
        <v>1.6E-2</v>
      </c>
      <c r="DO229">
        <v>400</v>
      </c>
      <c r="DP229">
        <v>22</v>
      </c>
      <c r="DQ229">
        <v>0.31</v>
      </c>
      <c r="DR229">
        <v>0.02</v>
      </c>
      <c r="DS229">
        <v>16.51625641851885</v>
      </c>
      <c r="DT229">
        <v>-0.61195063153237028</v>
      </c>
      <c r="DU229">
        <v>0.1754213731234146</v>
      </c>
      <c r="DV229">
        <v>0</v>
      </c>
      <c r="DW229">
        <v>47.155752018172429</v>
      </c>
      <c r="DX229">
        <v>0.61079637957129229</v>
      </c>
      <c r="DY229">
        <v>6.2525646054946829E-2</v>
      </c>
      <c r="DZ229">
        <v>0</v>
      </c>
      <c r="EA229">
        <v>-62.362716666666657</v>
      </c>
      <c r="EB229">
        <v>-1.6875523915460831</v>
      </c>
      <c r="EC229">
        <v>0.12868611187260601</v>
      </c>
      <c r="ED229">
        <v>0</v>
      </c>
      <c r="EE229">
        <v>839.66652825360836</v>
      </c>
      <c r="EF229">
        <v>279.17194649543148</v>
      </c>
      <c r="EG229">
        <v>20.83698272968806</v>
      </c>
      <c r="EH229">
        <v>0</v>
      </c>
      <c r="EI229">
        <v>5.8367922500000002</v>
      </c>
      <c r="EJ229">
        <v>-0.87213894934334912</v>
      </c>
      <c r="EK229">
        <v>8.575254356249444E-2</v>
      </c>
      <c r="EL229">
        <v>0</v>
      </c>
      <c r="EM229">
        <v>1.802129817324988</v>
      </c>
      <c r="EN229">
        <v>6.7376324946311641E-2</v>
      </c>
      <c r="EO229">
        <v>5.0428201557879346E-3</v>
      </c>
      <c r="EP229">
        <v>1</v>
      </c>
      <c r="EQ229">
        <v>1</v>
      </c>
      <c r="ER229">
        <v>6</v>
      </c>
      <c r="ES229" t="s">
        <v>413</v>
      </c>
      <c r="ET229">
        <v>2.9421400000000002</v>
      </c>
      <c r="EU229">
        <v>2.8012999999999999</v>
      </c>
      <c r="EV229">
        <v>0.16786100000000001</v>
      </c>
      <c r="EW229">
        <v>0.17427300000000001</v>
      </c>
      <c r="EX229">
        <v>0.11665399999999999</v>
      </c>
      <c r="EY229">
        <v>9.8841700000000005E-2</v>
      </c>
      <c r="EZ229">
        <v>17035.5</v>
      </c>
      <c r="FA229">
        <v>17726.7</v>
      </c>
      <c r="FB229">
        <v>23811.8</v>
      </c>
      <c r="FC229">
        <v>24988.9</v>
      </c>
      <c r="FD229">
        <v>33672.400000000001</v>
      </c>
      <c r="FE229">
        <v>35962.9</v>
      </c>
      <c r="FF229">
        <v>43418.8</v>
      </c>
      <c r="FG229">
        <v>46193.599999999999</v>
      </c>
      <c r="FH229">
        <v>1.9589000000000001</v>
      </c>
      <c r="FI229">
        <v>1.83613</v>
      </c>
      <c r="FJ229">
        <v>6.3270300000000002E-2</v>
      </c>
      <c r="FK229">
        <v>0</v>
      </c>
      <c r="FL229">
        <v>29.884599999999999</v>
      </c>
      <c r="FM229">
        <v>999.9</v>
      </c>
      <c r="FN229">
        <v>58.6</v>
      </c>
      <c r="FO229">
        <v>35.700000000000003</v>
      </c>
      <c r="FP229">
        <v>34.5824</v>
      </c>
      <c r="FQ229">
        <v>63.787599999999998</v>
      </c>
      <c r="FR229">
        <v>22.387799999999999</v>
      </c>
      <c r="FS229">
        <v>1</v>
      </c>
      <c r="FT229">
        <v>0.43726599999999999</v>
      </c>
      <c r="FU229">
        <v>1.60982</v>
      </c>
      <c r="FV229">
        <v>20.3141</v>
      </c>
      <c r="FW229">
        <v>5.2108499999999998</v>
      </c>
      <c r="FX229">
        <v>11.9068</v>
      </c>
      <c r="FY229">
        <v>5.0031499999999998</v>
      </c>
      <c r="FZ229">
        <v>3.2902800000000001</v>
      </c>
      <c r="GA229">
        <v>9999</v>
      </c>
      <c r="GB229">
        <v>9999</v>
      </c>
      <c r="GC229">
        <v>9999</v>
      </c>
      <c r="GD229">
        <v>999.9</v>
      </c>
      <c r="GE229">
        <v>1.85968</v>
      </c>
      <c r="GF229">
        <v>1.8547</v>
      </c>
      <c r="GG229">
        <v>1.85782</v>
      </c>
      <c r="GH229">
        <v>1.8562399999999999</v>
      </c>
      <c r="GI229">
        <v>1.85503</v>
      </c>
      <c r="GJ229">
        <v>1.8547100000000001</v>
      </c>
      <c r="GK229">
        <v>1.8533999999999999</v>
      </c>
      <c r="GL229">
        <v>1.8565199999999999</v>
      </c>
      <c r="GM229">
        <v>0</v>
      </c>
      <c r="GN229">
        <v>0</v>
      </c>
      <c r="GO229">
        <v>0</v>
      </c>
      <c r="GP229">
        <v>0</v>
      </c>
      <c r="GQ229" t="s">
        <v>385</v>
      </c>
      <c r="GR229" t="s">
        <v>386</v>
      </c>
      <c r="GS229" t="s">
        <v>387</v>
      </c>
      <c r="GT229" t="s">
        <v>387</v>
      </c>
      <c r="GU229" t="s">
        <v>387</v>
      </c>
      <c r="GV229" t="s">
        <v>387</v>
      </c>
      <c r="GW229">
        <v>0</v>
      </c>
      <c r="GX229">
        <v>100</v>
      </c>
      <c r="GY229">
        <v>100</v>
      </c>
      <c r="GZ229">
        <v>2.15</v>
      </c>
      <c r="HA229">
        <v>5.7999999999999996E-3</v>
      </c>
      <c r="HB229">
        <v>0.2796175401742218</v>
      </c>
      <c r="HC229">
        <v>2.9318383021812969E-3</v>
      </c>
      <c r="HD229">
        <v>-1.3754559859485029E-6</v>
      </c>
      <c r="HE229">
        <v>3.0700474437127301E-10</v>
      </c>
      <c r="HF229">
        <v>-7.1567451799845402E-2</v>
      </c>
      <c r="HG229">
        <v>1.00384331276165E-2</v>
      </c>
      <c r="HH229">
        <v>-3.1532673711230711E-4</v>
      </c>
      <c r="HI229">
        <v>1.819468599177705E-6</v>
      </c>
      <c r="HJ229">
        <v>1</v>
      </c>
      <c r="HK229">
        <v>2112</v>
      </c>
      <c r="HL229">
        <v>3</v>
      </c>
      <c r="HM229">
        <v>29</v>
      </c>
      <c r="HN229">
        <v>8</v>
      </c>
      <c r="HO229">
        <v>7.9</v>
      </c>
      <c r="HP229">
        <v>2.3144499999999999</v>
      </c>
      <c r="HQ229">
        <v>2.2900399999999999</v>
      </c>
      <c r="HR229">
        <v>1.4978</v>
      </c>
      <c r="HS229">
        <v>2.3022499999999999</v>
      </c>
      <c r="HT229">
        <v>1.5478499999999999</v>
      </c>
      <c r="HU229">
        <v>2.36816</v>
      </c>
      <c r="HV229">
        <v>39.068300000000001</v>
      </c>
      <c r="HW229">
        <v>14.438499999999999</v>
      </c>
      <c r="HX229">
        <v>18</v>
      </c>
      <c r="HY229">
        <v>502.18200000000002</v>
      </c>
      <c r="HZ229">
        <v>487.11399999999998</v>
      </c>
      <c r="IA229">
        <v>27.543900000000001</v>
      </c>
      <c r="IB229">
        <v>32.5655</v>
      </c>
      <c r="IC229">
        <v>30.000399999999999</v>
      </c>
      <c r="ID229">
        <v>32.350900000000003</v>
      </c>
      <c r="IE229">
        <v>32.448999999999998</v>
      </c>
      <c r="IF229">
        <v>46.4024</v>
      </c>
      <c r="IG229">
        <v>41.021500000000003</v>
      </c>
      <c r="IH229">
        <v>0</v>
      </c>
      <c r="II229">
        <v>27.534700000000001</v>
      </c>
      <c r="IJ229">
        <v>1105.6199999999999</v>
      </c>
      <c r="IK229">
        <v>21.4345</v>
      </c>
      <c r="IL229">
        <v>100.399</v>
      </c>
      <c r="IM229">
        <v>100.113</v>
      </c>
      <c r="IN229" t="s">
        <v>1943</v>
      </c>
    </row>
    <row r="230" spans="1:248" x14ac:dyDescent="0.2">
      <c r="A230">
        <v>214</v>
      </c>
      <c r="B230">
        <v>1660230498.5999999</v>
      </c>
      <c r="C230">
        <v>503.59999990463263</v>
      </c>
      <c r="D230" t="s">
        <v>785</v>
      </c>
      <c r="E230" t="s">
        <v>786</v>
      </c>
      <c r="F230">
        <v>1</v>
      </c>
      <c r="G230">
        <v>2</v>
      </c>
      <c r="H230" t="s">
        <v>376</v>
      </c>
      <c r="I230" t="s">
        <v>377</v>
      </c>
      <c r="J230" t="s">
        <v>378</v>
      </c>
      <c r="K230" t="s">
        <v>379</v>
      </c>
      <c r="L230" t="s">
        <v>380</v>
      </c>
      <c r="M230" t="s">
        <v>381</v>
      </c>
      <c r="N230">
        <v>1660230497.5999999</v>
      </c>
      <c r="O230">
        <f t="shared" si="102"/>
        <v>4.8505568912984654E-3</v>
      </c>
      <c r="P230">
        <f t="shared" si="103"/>
        <v>4.8505568912984653</v>
      </c>
      <c r="Q230">
        <f t="shared" si="104"/>
        <v>16.895917981790586</v>
      </c>
      <c r="R230">
        <f t="shared" si="105"/>
        <v>1013.455</v>
      </c>
      <c r="S230">
        <f t="shared" si="106"/>
        <v>880.53210267737813</v>
      </c>
      <c r="T230">
        <f t="shared" si="107"/>
        <v>87.685017750200515</v>
      </c>
      <c r="U230">
        <f t="shared" si="108"/>
        <v>100.92172607202377</v>
      </c>
      <c r="V230">
        <f t="shared" si="109"/>
        <v>0.27000108501723413</v>
      </c>
      <c r="W230">
        <f t="shared" si="110"/>
        <v>2.9216960067756257</v>
      </c>
      <c r="X230">
        <f t="shared" si="111"/>
        <v>0.2568655697678211</v>
      </c>
      <c r="Y230">
        <f t="shared" si="112"/>
        <v>0.16166788800949827</v>
      </c>
      <c r="Z230">
        <f t="shared" si="113"/>
        <v>321.51360600000004</v>
      </c>
      <c r="AA230">
        <f t="shared" si="114"/>
        <v>31.631380834604439</v>
      </c>
      <c r="AB230">
        <f t="shared" si="115"/>
        <v>30.913550000000001</v>
      </c>
      <c r="AC230">
        <f t="shared" si="116"/>
        <v>4.4891886464923534</v>
      </c>
      <c r="AD230">
        <f t="shared" si="117"/>
        <v>59.335184508406336</v>
      </c>
      <c r="AE230">
        <f t="shared" si="118"/>
        <v>2.676376798348838</v>
      </c>
      <c r="AF230">
        <f t="shared" si="119"/>
        <v>4.5106066839139283</v>
      </c>
      <c r="AG230">
        <f t="shared" si="120"/>
        <v>1.8128118481435154</v>
      </c>
      <c r="AH230">
        <f t="shared" si="121"/>
        <v>-213.90955890626233</v>
      </c>
      <c r="AI230">
        <f t="shared" si="122"/>
        <v>13.144582948537511</v>
      </c>
      <c r="AJ230">
        <f t="shared" si="123"/>
        <v>1.0098388035460164</v>
      </c>
      <c r="AK230">
        <f t="shared" si="124"/>
        <v>121.75846884582123</v>
      </c>
      <c r="AL230">
        <f t="shared" si="125"/>
        <v>47.148558911606571</v>
      </c>
      <c r="AM230">
        <f t="shared" si="126"/>
        <v>4.8148135347828536</v>
      </c>
      <c r="AN230">
        <f t="shared" si="127"/>
        <v>16.895917981790586</v>
      </c>
      <c r="AO230">
        <v>1091.216293700305</v>
      </c>
      <c r="AP230">
        <v>1043.997333333333</v>
      </c>
      <c r="AQ230">
        <v>5.1082266112752972</v>
      </c>
      <c r="AR230">
        <v>65.976057686478867</v>
      </c>
      <c r="AS230">
        <f t="shared" si="128"/>
        <v>4.8505568912984653</v>
      </c>
      <c r="AT230">
        <v>21.2079689280678</v>
      </c>
      <c r="AU230">
        <v>26.87555333333334</v>
      </c>
      <c r="AV230">
        <v>-7.9279768049069226E-4</v>
      </c>
      <c r="AW230">
        <v>81.048263138824893</v>
      </c>
      <c r="AX230">
        <v>0</v>
      </c>
      <c r="AY230">
        <v>0</v>
      </c>
      <c r="AZ230">
        <f t="shared" si="129"/>
        <v>1</v>
      </c>
      <c r="BA230">
        <f t="shared" si="130"/>
        <v>0</v>
      </c>
      <c r="BB230">
        <f t="shared" si="131"/>
        <v>51947.14939602308</v>
      </c>
      <c r="BC230">
        <f t="shared" si="132"/>
        <v>1999.9849999999999</v>
      </c>
      <c r="BD230">
        <f t="shared" si="133"/>
        <v>1681.1874</v>
      </c>
      <c r="BE230">
        <f t="shared" si="134"/>
        <v>0.8406000045000338</v>
      </c>
      <c r="BF230">
        <f t="shared" si="135"/>
        <v>0.16075800868506515</v>
      </c>
      <c r="BG230">
        <v>6</v>
      </c>
      <c r="BH230">
        <v>0.5</v>
      </c>
      <c r="BI230" t="s">
        <v>382</v>
      </c>
      <c r="BJ230">
        <v>2</v>
      </c>
      <c r="BK230" t="b">
        <v>1</v>
      </c>
      <c r="BL230">
        <v>1660230497.5999999</v>
      </c>
      <c r="BM230">
        <v>1013.455</v>
      </c>
      <c r="BN230">
        <v>1075.8699999999999</v>
      </c>
      <c r="BO230">
        <v>26.876149999999999</v>
      </c>
      <c r="BP230">
        <v>21.25535</v>
      </c>
      <c r="BQ230">
        <v>1011.3</v>
      </c>
      <c r="BR230">
        <v>26.8704</v>
      </c>
      <c r="BS230">
        <v>500.15050000000002</v>
      </c>
      <c r="BT230">
        <v>99.481850000000009</v>
      </c>
      <c r="BU230">
        <v>0.10000225</v>
      </c>
      <c r="BV230">
        <v>30.997</v>
      </c>
      <c r="BW230">
        <v>30.913550000000001</v>
      </c>
      <c r="BX230">
        <v>999.9</v>
      </c>
      <c r="BY230">
        <v>0</v>
      </c>
      <c r="BZ230">
        <v>0</v>
      </c>
      <c r="CA230">
        <v>10007.15</v>
      </c>
      <c r="CB230">
        <v>0</v>
      </c>
      <c r="CC230">
        <v>16.918700000000001</v>
      </c>
      <c r="CD230">
        <v>-62.415750000000003</v>
      </c>
      <c r="CE230">
        <v>1041.4449999999999</v>
      </c>
      <c r="CF230">
        <v>1099.2349999999999</v>
      </c>
      <c r="CG230">
        <v>5.6208299999999998</v>
      </c>
      <c r="CH230">
        <v>1075.8699999999999</v>
      </c>
      <c r="CI230">
        <v>21.25535</v>
      </c>
      <c r="CJ230">
        <v>2.6736900000000001</v>
      </c>
      <c r="CK230">
        <v>2.1145200000000002</v>
      </c>
      <c r="CL230">
        <v>22.124300000000002</v>
      </c>
      <c r="CM230">
        <v>18.329000000000001</v>
      </c>
      <c r="CN230">
        <v>1999.9849999999999</v>
      </c>
      <c r="CO230">
        <v>0.98000200000000004</v>
      </c>
      <c r="CP230">
        <v>1.99983E-2</v>
      </c>
      <c r="CQ230">
        <v>0</v>
      </c>
      <c r="CR230">
        <v>2.7955000000000001</v>
      </c>
      <c r="CS230">
        <v>0</v>
      </c>
      <c r="CT230">
        <v>23187.8</v>
      </c>
      <c r="CU230">
        <v>17412.25</v>
      </c>
      <c r="CV230">
        <v>42.5</v>
      </c>
      <c r="CW230">
        <v>43.655999999999999</v>
      </c>
      <c r="CX230">
        <v>42.561999999999998</v>
      </c>
      <c r="CY230">
        <v>42</v>
      </c>
      <c r="CZ230">
        <v>42.561999999999998</v>
      </c>
      <c r="DA230">
        <v>1959.9849999999999</v>
      </c>
      <c r="DB230">
        <v>40</v>
      </c>
      <c r="DC230">
        <v>0</v>
      </c>
      <c r="DD230">
        <v>1660230496.5</v>
      </c>
      <c r="DE230">
        <v>0</v>
      </c>
      <c r="DF230">
        <v>1660230021</v>
      </c>
      <c r="DG230" t="s">
        <v>383</v>
      </c>
      <c r="DH230">
        <v>1660230020</v>
      </c>
      <c r="DI230">
        <v>1660230021</v>
      </c>
      <c r="DJ230">
        <v>13</v>
      </c>
      <c r="DK230">
        <v>0.128</v>
      </c>
      <c r="DL230">
        <v>-1.4E-2</v>
      </c>
      <c r="DM230">
        <v>1.25</v>
      </c>
      <c r="DN230">
        <v>1.6E-2</v>
      </c>
      <c r="DO230">
        <v>400</v>
      </c>
      <c r="DP230">
        <v>22</v>
      </c>
      <c r="DQ230">
        <v>0.31</v>
      </c>
      <c r="DR230">
        <v>0.02</v>
      </c>
      <c r="DS230">
        <v>16.521564725603302</v>
      </c>
      <c r="DT230">
        <v>0.35712113683490349</v>
      </c>
      <c r="DU230">
        <v>0.18133054558874651</v>
      </c>
      <c r="DV230">
        <v>1</v>
      </c>
      <c r="DW230">
        <v>47.173463060404522</v>
      </c>
      <c r="DX230">
        <v>0.83684205110007348</v>
      </c>
      <c r="DY230">
        <v>7.2127882548862085E-2</v>
      </c>
      <c r="DZ230">
        <v>0</v>
      </c>
      <c r="EA230">
        <v>-62.39011935483871</v>
      </c>
      <c r="EB230">
        <v>-1.5458419354837249</v>
      </c>
      <c r="EC230">
        <v>0.12544169811266989</v>
      </c>
      <c r="ED230">
        <v>0</v>
      </c>
      <c r="EE230">
        <v>847.73469925714812</v>
      </c>
      <c r="EF230">
        <v>271.00017919941331</v>
      </c>
      <c r="EG230">
        <v>19.57699890743676</v>
      </c>
      <c r="EH230">
        <v>0</v>
      </c>
      <c r="EI230">
        <v>5.8164078048780494</v>
      </c>
      <c r="EJ230">
        <v>-0.95395944250870635</v>
      </c>
      <c r="EK230">
        <v>9.6026543675711853E-2</v>
      </c>
      <c r="EL230">
        <v>0</v>
      </c>
      <c r="EM230">
        <v>1.8042230174410701</v>
      </c>
      <c r="EN230">
        <v>6.7483234672974887E-2</v>
      </c>
      <c r="EO230">
        <v>4.8914157408947046E-3</v>
      </c>
      <c r="EP230">
        <v>1</v>
      </c>
      <c r="EQ230">
        <v>2</v>
      </c>
      <c r="ER230">
        <v>6</v>
      </c>
      <c r="ES230" t="s">
        <v>410</v>
      </c>
      <c r="ET230">
        <v>2.9422600000000001</v>
      </c>
      <c r="EU230">
        <v>2.8012100000000002</v>
      </c>
      <c r="EV230">
        <v>0.16839000000000001</v>
      </c>
      <c r="EW230">
        <v>0.17475599999999999</v>
      </c>
      <c r="EX230">
        <v>0.11665200000000001</v>
      </c>
      <c r="EY230">
        <v>9.8904699999999998E-2</v>
      </c>
      <c r="EZ230">
        <v>17024.7</v>
      </c>
      <c r="FA230">
        <v>17716.3</v>
      </c>
      <c r="FB230">
        <v>23811.9</v>
      </c>
      <c r="FC230">
        <v>24988.799999999999</v>
      </c>
      <c r="FD230">
        <v>33672.6</v>
      </c>
      <c r="FE230">
        <v>35960.5</v>
      </c>
      <c r="FF230">
        <v>43418.9</v>
      </c>
      <c r="FG230">
        <v>46193.7</v>
      </c>
      <c r="FH230">
        <v>1.9589000000000001</v>
      </c>
      <c r="FI230">
        <v>1.83622</v>
      </c>
      <c r="FJ230">
        <v>6.3210699999999995E-2</v>
      </c>
      <c r="FK230">
        <v>0</v>
      </c>
      <c r="FL230">
        <v>29.884599999999999</v>
      </c>
      <c r="FM230">
        <v>999.9</v>
      </c>
      <c r="FN230">
        <v>58.6</v>
      </c>
      <c r="FO230">
        <v>35.700000000000003</v>
      </c>
      <c r="FP230">
        <v>34.584000000000003</v>
      </c>
      <c r="FQ230">
        <v>63.837600000000002</v>
      </c>
      <c r="FR230">
        <v>21.722799999999999</v>
      </c>
      <c r="FS230">
        <v>1</v>
      </c>
      <c r="FT230">
        <v>0.43733</v>
      </c>
      <c r="FU230">
        <v>1.62317</v>
      </c>
      <c r="FV230">
        <v>20.314</v>
      </c>
      <c r="FW230">
        <v>5.2108499999999998</v>
      </c>
      <c r="FX230">
        <v>11.9071</v>
      </c>
      <c r="FY230">
        <v>5.0031499999999998</v>
      </c>
      <c r="FZ230">
        <v>3.2902800000000001</v>
      </c>
      <c r="GA230">
        <v>9999</v>
      </c>
      <c r="GB230">
        <v>9999</v>
      </c>
      <c r="GC230">
        <v>9999</v>
      </c>
      <c r="GD230">
        <v>999.9</v>
      </c>
      <c r="GE230">
        <v>1.8596999999999999</v>
      </c>
      <c r="GF230">
        <v>1.8547</v>
      </c>
      <c r="GG230">
        <v>1.85785</v>
      </c>
      <c r="GH230">
        <v>1.85625</v>
      </c>
      <c r="GI230">
        <v>1.85503</v>
      </c>
      <c r="GJ230">
        <v>1.8547100000000001</v>
      </c>
      <c r="GK230">
        <v>1.8534200000000001</v>
      </c>
      <c r="GL230">
        <v>1.8565400000000001</v>
      </c>
      <c r="GM230">
        <v>0</v>
      </c>
      <c r="GN230">
        <v>0</v>
      </c>
      <c r="GO230">
        <v>0</v>
      </c>
      <c r="GP230">
        <v>0</v>
      </c>
      <c r="GQ230" t="s">
        <v>385</v>
      </c>
      <c r="GR230" t="s">
        <v>386</v>
      </c>
      <c r="GS230" t="s">
        <v>387</v>
      </c>
      <c r="GT230" t="s">
        <v>387</v>
      </c>
      <c r="GU230" t="s">
        <v>387</v>
      </c>
      <c r="GV230" t="s">
        <v>387</v>
      </c>
      <c r="GW230">
        <v>0</v>
      </c>
      <c r="GX230">
        <v>100</v>
      </c>
      <c r="GY230">
        <v>100</v>
      </c>
      <c r="GZ230">
        <v>2.16</v>
      </c>
      <c r="HA230">
        <v>5.7999999999999996E-3</v>
      </c>
      <c r="HB230">
        <v>0.2796175401742218</v>
      </c>
      <c r="HC230">
        <v>2.9318383021812969E-3</v>
      </c>
      <c r="HD230">
        <v>-1.3754559859485029E-6</v>
      </c>
      <c r="HE230">
        <v>3.0700474437127301E-10</v>
      </c>
      <c r="HF230">
        <v>-7.1567451799845402E-2</v>
      </c>
      <c r="HG230">
        <v>1.00384331276165E-2</v>
      </c>
      <c r="HH230">
        <v>-3.1532673711230711E-4</v>
      </c>
      <c r="HI230">
        <v>1.819468599177705E-6</v>
      </c>
      <c r="HJ230">
        <v>1</v>
      </c>
      <c r="HK230">
        <v>2112</v>
      </c>
      <c r="HL230">
        <v>3</v>
      </c>
      <c r="HM230">
        <v>29</v>
      </c>
      <c r="HN230">
        <v>8</v>
      </c>
      <c r="HO230">
        <v>8</v>
      </c>
      <c r="HP230">
        <v>2.32056</v>
      </c>
      <c r="HQ230">
        <v>2.2973599999999998</v>
      </c>
      <c r="HR230">
        <v>1.4978</v>
      </c>
      <c r="HS230">
        <v>2.3022499999999999</v>
      </c>
      <c r="HT230">
        <v>1.5478499999999999</v>
      </c>
      <c r="HU230">
        <v>2.4560499999999998</v>
      </c>
      <c r="HV230">
        <v>39.043599999999998</v>
      </c>
      <c r="HW230">
        <v>14.438499999999999</v>
      </c>
      <c r="HX230">
        <v>18</v>
      </c>
      <c r="HY230">
        <v>502.18700000000001</v>
      </c>
      <c r="HZ230">
        <v>487.18</v>
      </c>
      <c r="IA230">
        <v>27.545200000000001</v>
      </c>
      <c r="IB230">
        <v>32.566200000000002</v>
      </c>
      <c r="IC230">
        <v>30.000299999999999</v>
      </c>
      <c r="ID230">
        <v>32.351599999999998</v>
      </c>
      <c r="IE230">
        <v>32.448999999999998</v>
      </c>
      <c r="IF230">
        <v>46.516100000000002</v>
      </c>
      <c r="IG230">
        <v>41.021500000000003</v>
      </c>
      <c r="IH230">
        <v>0</v>
      </c>
      <c r="II230">
        <v>27.534700000000001</v>
      </c>
      <c r="IJ230">
        <v>1105.6199999999999</v>
      </c>
      <c r="IK230">
        <v>21.450299999999999</v>
      </c>
      <c r="IL230">
        <v>100.399</v>
      </c>
      <c r="IM230">
        <v>100.114</v>
      </c>
      <c r="IN230" t="s">
        <v>1943</v>
      </c>
    </row>
    <row r="231" spans="1:248" x14ac:dyDescent="0.2">
      <c r="A231">
        <v>215</v>
      </c>
      <c r="B231">
        <v>1660230499.5999999</v>
      </c>
      <c r="C231">
        <v>504.59999990463263</v>
      </c>
      <c r="D231" t="s">
        <v>787</v>
      </c>
      <c r="E231" t="s">
        <v>788</v>
      </c>
      <c r="F231">
        <v>1</v>
      </c>
      <c r="G231">
        <v>2</v>
      </c>
      <c r="H231" t="s">
        <v>376</v>
      </c>
      <c r="I231" t="s">
        <v>377</v>
      </c>
      <c r="J231" t="s">
        <v>378</v>
      </c>
      <c r="K231" t="s">
        <v>379</v>
      </c>
      <c r="L231" t="s">
        <v>380</v>
      </c>
      <c r="M231" t="s">
        <v>381</v>
      </c>
      <c r="N231">
        <v>1660230499.0999999</v>
      </c>
      <c r="O231">
        <f t="shared" si="102"/>
        <v>4.8304697688055119E-3</v>
      </c>
      <c r="P231">
        <f t="shared" si="103"/>
        <v>4.8304697688055116</v>
      </c>
      <c r="Q231">
        <f t="shared" si="104"/>
        <v>16.783153831801506</v>
      </c>
      <c r="R231">
        <f t="shared" si="105"/>
        <v>1020.94</v>
      </c>
      <c r="S231">
        <f t="shared" si="106"/>
        <v>888.0742716999863</v>
      </c>
      <c r="T231">
        <f t="shared" si="107"/>
        <v>88.435299095269286</v>
      </c>
      <c r="U231">
        <f t="shared" si="108"/>
        <v>101.666197451586</v>
      </c>
      <c r="V231">
        <f t="shared" si="109"/>
        <v>0.26886653012328737</v>
      </c>
      <c r="W231">
        <f t="shared" si="110"/>
        <v>2.9225141309776372</v>
      </c>
      <c r="X231">
        <f t="shared" si="111"/>
        <v>0.25584177057086238</v>
      </c>
      <c r="Y231">
        <f t="shared" si="112"/>
        <v>0.16101873650461762</v>
      </c>
      <c r="Z231">
        <f t="shared" si="113"/>
        <v>321.51599999999996</v>
      </c>
      <c r="AA231">
        <f t="shared" si="114"/>
        <v>31.636151297812766</v>
      </c>
      <c r="AB231">
        <f t="shared" si="115"/>
        <v>30.911899999999999</v>
      </c>
      <c r="AC231">
        <f t="shared" si="116"/>
        <v>4.4887660569095091</v>
      </c>
      <c r="AD231">
        <f t="shared" si="117"/>
        <v>59.333356793400192</v>
      </c>
      <c r="AE231">
        <f t="shared" si="118"/>
        <v>2.6762485779096896</v>
      </c>
      <c r="AF231">
        <f t="shared" si="119"/>
        <v>4.5105295276456969</v>
      </c>
      <c r="AG231">
        <f t="shared" si="120"/>
        <v>1.8125174789998195</v>
      </c>
      <c r="AH231">
        <f t="shared" si="121"/>
        <v>-213.02371680432307</v>
      </c>
      <c r="AI231">
        <f t="shared" si="122"/>
        <v>13.360967739121998</v>
      </c>
      <c r="AJ231">
        <f t="shared" si="123"/>
        <v>1.0261654466864272</v>
      </c>
      <c r="AK231">
        <f t="shared" si="124"/>
        <v>122.87941638148533</v>
      </c>
      <c r="AL231">
        <f t="shared" si="125"/>
        <v>46.802033022828631</v>
      </c>
      <c r="AM231">
        <f t="shared" si="126"/>
        <v>4.7918487640521086</v>
      </c>
      <c r="AN231">
        <f t="shared" si="127"/>
        <v>16.783153831801506</v>
      </c>
      <c r="AO231">
        <v>1096.2468715878031</v>
      </c>
      <c r="AP231">
        <v>1049.131393939394</v>
      </c>
      <c r="AQ231">
        <v>5.1154910776009714</v>
      </c>
      <c r="AR231">
        <v>65.976057686478867</v>
      </c>
      <c r="AS231">
        <f t="shared" si="128"/>
        <v>4.8304697688055116</v>
      </c>
      <c r="AT231">
        <v>21.233277297971711</v>
      </c>
      <c r="AU231">
        <v>26.874966666666658</v>
      </c>
      <c r="AV231">
        <v>-4.7150361850969102E-4</v>
      </c>
      <c r="AW231">
        <v>81.048263138824893</v>
      </c>
      <c r="AX231">
        <v>0</v>
      </c>
      <c r="AY231">
        <v>0</v>
      </c>
      <c r="AZ231">
        <f t="shared" si="129"/>
        <v>1</v>
      </c>
      <c r="BA231">
        <f t="shared" si="130"/>
        <v>0</v>
      </c>
      <c r="BB231">
        <f t="shared" si="131"/>
        <v>51970.452446476811</v>
      </c>
      <c r="BC231">
        <f t="shared" si="132"/>
        <v>2000</v>
      </c>
      <c r="BD231">
        <f t="shared" si="133"/>
        <v>1681.1999999999998</v>
      </c>
      <c r="BE231">
        <f t="shared" si="134"/>
        <v>0.8405999999999999</v>
      </c>
      <c r="BF231">
        <f t="shared" si="135"/>
        <v>0.16075799999999998</v>
      </c>
      <c r="BG231">
        <v>6</v>
      </c>
      <c r="BH231">
        <v>0.5</v>
      </c>
      <c r="BI231" t="s">
        <v>382</v>
      </c>
      <c r="BJ231">
        <v>2</v>
      </c>
      <c r="BK231" t="b">
        <v>1</v>
      </c>
      <c r="BL231">
        <v>1660230499.0999999</v>
      </c>
      <c r="BM231">
        <v>1020.94</v>
      </c>
      <c r="BN231">
        <v>1082.95</v>
      </c>
      <c r="BO231">
        <v>26.8751</v>
      </c>
      <c r="BP231">
        <v>21.281500000000001</v>
      </c>
      <c r="BQ231">
        <v>1018.77</v>
      </c>
      <c r="BR231">
        <v>26.869299999999999</v>
      </c>
      <c r="BS231">
        <v>500.18599999999998</v>
      </c>
      <c r="BT231">
        <v>99.481099999999998</v>
      </c>
      <c r="BU231">
        <v>9.98719E-2</v>
      </c>
      <c r="BV231">
        <v>30.996700000000001</v>
      </c>
      <c r="BW231">
        <v>30.911899999999999</v>
      </c>
      <c r="BX231">
        <v>999.9</v>
      </c>
      <c r="BY231">
        <v>0</v>
      </c>
      <c r="BZ231">
        <v>0</v>
      </c>
      <c r="CA231">
        <v>10011.9</v>
      </c>
      <c r="CB231">
        <v>0</v>
      </c>
      <c r="CC231">
        <v>16.925999999999998</v>
      </c>
      <c r="CD231">
        <v>-62.0107</v>
      </c>
      <c r="CE231">
        <v>1049.1300000000001</v>
      </c>
      <c r="CF231">
        <v>1106.49</v>
      </c>
      <c r="CG231">
        <v>5.5935300000000003</v>
      </c>
      <c r="CH231">
        <v>1082.95</v>
      </c>
      <c r="CI231">
        <v>21.281500000000001</v>
      </c>
      <c r="CJ231">
        <v>2.6735600000000002</v>
      </c>
      <c r="CK231">
        <v>2.1171099999999998</v>
      </c>
      <c r="CL231">
        <v>22.1235</v>
      </c>
      <c r="CM231">
        <v>18.348500000000001</v>
      </c>
      <c r="CN231">
        <v>2000</v>
      </c>
      <c r="CO231">
        <v>0.98000200000000004</v>
      </c>
      <c r="CP231">
        <v>1.99983E-2</v>
      </c>
      <c r="CQ231">
        <v>0</v>
      </c>
      <c r="CR231">
        <v>2.1059999999999999</v>
      </c>
      <c r="CS231">
        <v>0</v>
      </c>
      <c r="CT231">
        <v>23183.599999999999</v>
      </c>
      <c r="CU231">
        <v>17412.3</v>
      </c>
      <c r="CV231">
        <v>42.5</v>
      </c>
      <c r="CW231">
        <v>43.625</v>
      </c>
      <c r="CX231">
        <v>42.561999999999998</v>
      </c>
      <c r="CY231">
        <v>42</v>
      </c>
      <c r="CZ231">
        <v>42.5</v>
      </c>
      <c r="DA231">
        <v>1960</v>
      </c>
      <c r="DB231">
        <v>40</v>
      </c>
      <c r="DC231">
        <v>0</v>
      </c>
      <c r="DD231">
        <v>1660230497.7</v>
      </c>
      <c r="DE231">
        <v>0</v>
      </c>
      <c r="DF231">
        <v>1660230021</v>
      </c>
      <c r="DG231" t="s">
        <v>383</v>
      </c>
      <c r="DH231">
        <v>1660230020</v>
      </c>
      <c r="DI231">
        <v>1660230021</v>
      </c>
      <c r="DJ231">
        <v>13</v>
      </c>
      <c r="DK231">
        <v>0.128</v>
      </c>
      <c r="DL231">
        <v>-1.4E-2</v>
      </c>
      <c r="DM231">
        <v>1.25</v>
      </c>
      <c r="DN231">
        <v>1.6E-2</v>
      </c>
      <c r="DO231">
        <v>400</v>
      </c>
      <c r="DP231">
        <v>22</v>
      </c>
      <c r="DQ231">
        <v>0.31</v>
      </c>
      <c r="DR231">
        <v>0.02</v>
      </c>
      <c r="DS231">
        <v>16.536013869794331</v>
      </c>
      <c r="DT231">
        <v>1.0552558701688259</v>
      </c>
      <c r="DU231">
        <v>0.1946898123096191</v>
      </c>
      <c r="DV231">
        <v>0</v>
      </c>
      <c r="DW231">
        <v>47.173879623331082</v>
      </c>
      <c r="DX231">
        <v>0.63781575170243654</v>
      </c>
      <c r="DY231">
        <v>7.3472583088434185E-2</v>
      </c>
      <c r="DZ231">
        <v>0</v>
      </c>
      <c r="EA231">
        <v>-62.390348387096772</v>
      </c>
      <c r="EB231">
        <v>-1.034608064516134</v>
      </c>
      <c r="EC231">
        <v>0.12658555406284969</v>
      </c>
      <c r="ED231">
        <v>0</v>
      </c>
      <c r="EE231">
        <v>852.26855494527001</v>
      </c>
      <c r="EF231">
        <v>263.94496775672673</v>
      </c>
      <c r="EG231">
        <v>19.06011760225477</v>
      </c>
      <c r="EH231">
        <v>0</v>
      </c>
      <c r="EI231">
        <v>5.8001490243902447</v>
      </c>
      <c r="EJ231">
        <v>-1.016643554006974</v>
      </c>
      <c r="EK231">
        <v>0.1020296361012359</v>
      </c>
      <c r="EL231">
        <v>0</v>
      </c>
      <c r="EM231">
        <v>1.805299362744287</v>
      </c>
      <c r="EN231">
        <v>6.7363296817205473E-2</v>
      </c>
      <c r="EO231">
        <v>4.8833233509605082E-3</v>
      </c>
      <c r="EP231">
        <v>1</v>
      </c>
      <c r="EQ231">
        <v>1</v>
      </c>
      <c r="ER231">
        <v>6</v>
      </c>
      <c r="ES231" t="s">
        <v>413</v>
      </c>
      <c r="ET231">
        <v>2.9421900000000001</v>
      </c>
      <c r="EU231">
        <v>2.8010999999999999</v>
      </c>
      <c r="EV231">
        <v>0.16891100000000001</v>
      </c>
      <c r="EW231">
        <v>0.17522299999999999</v>
      </c>
      <c r="EX231">
        <v>0.116651</v>
      </c>
      <c r="EY231">
        <v>9.8949899999999993E-2</v>
      </c>
      <c r="EZ231">
        <v>17014</v>
      </c>
      <c r="FA231">
        <v>17706.2</v>
      </c>
      <c r="FB231">
        <v>23811.8</v>
      </c>
      <c r="FC231">
        <v>24988.799999999999</v>
      </c>
      <c r="FD231">
        <v>33672.6</v>
      </c>
      <c r="FE231">
        <v>35958.6</v>
      </c>
      <c r="FF231">
        <v>43418.8</v>
      </c>
      <c r="FG231">
        <v>46193.599999999999</v>
      </c>
      <c r="FH231">
        <v>1.9587699999999999</v>
      </c>
      <c r="FI231">
        <v>1.8363</v>
      </c>
      <c r="FJ231">
        <v>6.3091499999999995E-2</v>
      </c>
      <c r="FK231">
        <v>0</v>
      </c>
      <c r="FL231">
        <v>29.884599999999999</v>
      </c>
      <c r="FM231">
        <v>999.9</v>
      </c>
      <c r="FN231">
        <v>58.6</v>
      </c>
      <c r="FO231">
        <v>35.700000000000003</v>
      </c>
      <c r="FP231">
        <v>34.584400000000002</v>
      </c>
      <c r="FQ231">
        <v>63.797600000000003</v>
      </c>
      <c r="FR231">
        <v>22.191500000000001</v>
      </c>
      <c r="FS231">
        <v>1</v>
      </c>
      <c r="FT231">
        <v>0.437444</v>
      </c>
      <c r="FU231">
        <v>1.6363300000000001</v>
      </c>
      <c r="FV231">
        <v>20.3139</v>
      </c>
      <c r="FW231">
        <v>5.2108499999999998</v>
      </c>
      <c r="FX231">
        <v>11.9071</v>
      </c>
      <c r="FY231">
        <v>5.0031999999999996</v>
      </c>
      <c r="FZ231">
        <v>3.2902800000000001</v>
      </c>
      <c r="GA231">
        <v>9999</v>
      </c>
      <c r="GB231">
        <v>9999</v>
      </c>
      <c r="GC231">
        <v>9999</v>
      </c>
      <c r="GD231">
        <v>999.9</v>
      </c>
      <c r="GE231">
        <v>1.85971</v>
      </c>
      <c r="GF231">
        <v>1.8547100000000001</v>
      </c>
      <c r="GG231">
        <v>1.85785</v>
      </c>
      <c r="GH231">
        <v>1.85625</v>
      </c>
      <c r="GI231">
        <v>1.85503</v>
      </c>
      <c r="GJ231">
        <v>1.8547100000000001</v>
      </c>
      <c r="GK231">
        <v>1.8534299999999999</v>
      </c>
      <c r="GL231">
        <v>1.85653</v>
      </c>
      <c r="GM231">
        <v>0</v>
      </c>
      <c r="GN231">
        <v>0</v>
      </c>
      <c r="GO231">
        <v>0</v>
      </c>
      <c r="GP231">
        <v>0</v>
      </c>
      <c r="GQ231" t="s">
        <v>385</v>
      </c>
      <c r="GR231" t="s">
        <v>386</v>
      </c>
      <c r="GS231" t="s">
        <v>387</v>
      </c>
      <c r="GT231" t="s">
        <v>387</v>
      </c>
      <c r="GU231" t="s">
        <v>387</v>
      </c>
      <c r="GV231" t="s">
        <v>387</v>
      </c>
      <c r="GW231">
        <v>0</v>
      </c>
      <c r="GX231">
        <v>100</v>
      </c>
      <c r="GY231">
        <v>100</v>
      </c>
      <c r="GZ231">
        <v>2.17</v>
      </c>
      <c r="HA231">
        <v>5.7999999999999996E-3</v>
      </c>
      <c r="HB231">
        <v>0.2796175401742218</v>
      </c>
      <c r="HC231">
        <v>2.9318383021812969E-3</v>
      </c>
      <c r="HD231">
        <v>-1.3754559859485029E-6</v>
      </c>
      <c r="HE231">
        <v>3.0700474437127301E-10</v>
      </c>
      <c r="HF231">
        <v>-7.1567451799845402E-2</v>
      </c>
      <c r="HG231">
        <v>1.00384331276165E-2</v>
      </c>
      <c r="HH231">
        <v>-3.1532673711230711E-4</v>
      </c>
      <c r="HI231">
        <v>1.819468599177705E-6</v>
      </c>
      <c r="HJ231">
        <v>1</v>
      </c>
      <c r="HK231">
        <v>2112</v>
      </c>
      <c r="HL231">
        <v>3</v>
      </c>
      <c r="HM231">
        <v>29</v>
      </c>
      <c r="HN231">
        <v>8</v>
      </c>
      <c r="HO231">
        <v>8</v>
      </c>
      <c r="HP231">
        <v>2.3327599999999999</v>
      </c>
      <c r="HQ231">
        <v>2.3120099999999999</v>
      </c>
      <c r="HR231">
        <v>1.4978</v>
      </c>
      <c r="HS231">
        <v>2.3022499999999999</v>
      </c>
      <c r="HT231">
        <v>1.5478499999999999</v>
      </c>
      <c r="HU231">
        <v>2.3584000000000001</v>
      </c>
      <c r="HV231">
        <v>39.043599999999998</v>
      </c>
      <c r="HW231">
        <v>14.438499999999999</v>
      </c>
      <c r="HX231">
        <v>18</v>
      </c>
      <c r="HY231">
        <v>502.11599999999999</v>
      </c>
      <c r="HZ231">
        <v>487.23500000000001</v>
      </c>
      <c r="IA231">
        <v>27.546099999999999</v>
      </c>
      <c r="IB231">
        <v>32.566499999999998</v>
      </c>
      <c r="IC231">
        <v>30.000299999999999</v>
      </c>
      <c r="ID231">
        <v>32.3523</v>
      </c>
      <c r="IE231">
        <v>32.4497</v>
      </c>
      <c r="IF231">
        <v>46.747399999999999</v>
      </c>
      <c r="IG231">
        <v>41.021500000000003</v>
      </c>
      <c r="IH231">
        <v>0</v>
      </c>
      <c r="II231">
        <v>27.536799999999999</v>
      </c>
      <c r="IJ231">
        <v>1115.6300000000001</v>
      </c>
      <c r="IK231">
        <v>21.461400000000001</v>
      </c>
      <c r="IL231">
        <v>100.399</v>
      </c>
      <c r="IM231">
        <v>100.113</v>
      </c>
      <c r="IN231" t="s">
        <v>1943</v>
      </c>
    </row>
    <row r="232" spans="1:248" x14ac:dyDescent="0.2">
      <c r="A232">
        <v>216</v>
      </c>
      <c r="B232">
        <v>1660230500.5999999</v>
      </c>
      <c r="C232">
        <v>505.59999990463263</v>
      </c>
      <c r="D232" t="s">
        <v>789</v>
      </c>
      <c r="E232" t="s">
        <v>790</v>
      </c>
      <c r="F232">
        <v>1</v>
      </c>
      <c r="G232">
        <v>2</v>
      </c>
      <c r="H232" t="s">
        <v>376</v>
      </c>
      <c r="I232" t="s">
        <v>377</v>
      </c>
      <c r="J232" t="s">
        <v>378</v>
      </c>
      <c r="K232" t="s">
        <v>379</v>
      </c>
      <c r="L232" t="s">
        <v>380</v>
      </c>
      <c r="M232" t="s">
        <v>381</v>
      </c>
      <c r="N232">
        <v>1660230499.5999999</v>
      </c>
      <c r="O232">
        <f t="shared" si="102"/>
        <v>4.8117103576868579E-3</v>
      </c>
      <c r="P232">
        <f t="shared" si="103"/>
        <v>4.8117103576868576</v>
      </c>
      <c r="Q232">
        <f t="shared" si="104"/>
        <v>16.640692077702308</v>
      </c>
      <c r="R232">
        <f t="shared" si="105"/>
        <v>1023.415</v>
      </c>
      <c r="S232">
        <f t="shared" si="106"/>
        <v>890.96358814873042</v>
      </c>
      <c r="T232">
        <f t="shared" si="107"/>
        <v>88.72283965978346</v>
      </c>
      <c r="U232">
        <f t="shared" si="108"/>
        <v>101.91245316667174</v>
      </c>
      <c r="V232">
        <f t="shared" si="109"/>
        <v>0.26780708778941625</v>
      </c>
      <c r="W232">
        <f t="shared" si="110"/>
        <v>2.9218543178311065</v>
      </c>
      <c r="X232">
        <f t="shared" si="111"/>
        <v>0.25487935342866991</v>
      </c>
      <c r="Y232">
        <f t="shared" si="112"/>
        <v>0.16040908451866581</v>
      </c>
      <c r="Z232">
        <f t="shared" si="113"/>
        <v>321.51679799999994</v>
      </c>
      <c r="AA232">
        <f t="shared" si="114"/>
        <v>31.641516991672177</v>
      </c>
      <c r="AB232">
        <f t="shared" si="115"/>
        <v>30.91095</v>
      </c>
      <c r="AC232">
        <f t="shared" si="116"/>
        <v>4.4885227634749514</v>
      </c>
      <c r="AD232">
        <f t="shared" si="117"/>
        <v>59.331720934964615</v>
      </c>
      <c r="AE232">
        <f t="shared" si="118"/>
        <v>2.6762281999302773</v>
      </c>
      <c r="AF232">
        <f t="shared" si="119"/>
        <v>4.5106195434037319</v>
      </c>
      <c r="AG232">
        <f t="shared" si="120"/>
        <v>1.8122945635446741</v>
      </c>
      <c r="AH232">
        <f t="shared" si="121"/>
        <v>-212.19642677399042</v>
      </c>
      <c r="AI232">
        <f t="shared" si="122"/>
        <v>13.562731159528894</v>
      </c>
      <c r="AJ232">
        <f t="shared" si="123"/>
        <v>1.0418936722032588</v>
      </c>
      <c r="AK232">
        <f t="shared" si="124"/>
        <v>123.92499605774169</v>
      </c>
      <c r="AL232">
        <f t="shared" si="125"/>
        <v>46.604011061248315</v>
      </c>
      <c r="AM232">
        <f t="shared" si="126"/>
        <v>4.7849416467595809</v>
      </c>
      <c r="AN232">
        <f t="shared" si="127"/>
        <v>16.640692077702308</v>
      </c>
      <c r="AO232">
        <v>1101.152627226026</v>
      </c>
      <c r="AP232">
        <v>1054.234606060606</v>
      </c>
      <c r="AQ232">
        <v>5.1108106375328104</v>
      </c>
      <c r="AR232">
        <v>65.976057686478867</v>
      </c>
      <c r="AS232">
        <f t="shared" si="128"/>
        <v>4.8117103576868576</v>
      </c>
      <c r="AT232">
        <v>21.255764966019431</v>
      </c>
      <c r="AU232">
        <v>26.87487696969697</v>
      </c>
      <c r="AV232">
        <v>-3.393228385211686E-4</v>
      </c>
      <c r="AW232">
        <v>81.048263138824893</v>
      </c>
      <c r="AX232">
        <v>0</v>
      </c>
      <c r="AY232">
        <v>0</v>
      </c>
      <c r="AZ232">
        <f t="shared" si="129"/>
        <v>1</v>
      </c>
      <c r="BA232">
        <f t="shared" si="130"/>
        <v>0</v>
      </c>
      <c r="BB232">
        <f t="shared" si="131"/>
        <v>51951.622602457326</v>
      </c>
      <c r="BC232">
        <f t="shared" si="132"/>
        <v>2000.0050000000001</v>
      </c>
      <c r="BD232">
        <f t="shared" si="133"/>
        <v>1681.2041999999999</v>
      </c>
      <c r="BE232">
        <f t="shared" si="134"/>
        <v>0.84059999850000366</v>
      </c>
      <c r="BF232">
        <f t="shared" si="135"/>
        <v>0.16075799710500721</v>
      </c>
      <c r="BG232">
        <v>6</v>
      </c>
      <c r="BH232">
        <v>0.5</v>
      </c>
      <c r="BI232" t="s">
        <v>382</v>
      </c>
      <c r="BJ232">
        <v>2</v>
      </c>
      <c r="BK232" t="b">
        <v>1</v>
      </c>
      <c r="BL232">
        <v>1660230499.5999999</v>
      </c>
      <c r="BM232">
        <v>1023.415</v>
      </c>
      <c r="BN232">
        <v>1085.1949999999999</v>
      </c>
      <c r="BO232">
        <v>26.874949999999998</v>
      </c>
      <c r="BP232">
        <v>21.289249999999999</v>
      </c>
      <c r="BQ232">
        <v>1021.245</v>
      </c>
      <c r="BR232">
        <v>26.869150000000001</v>
      </c>
      <c r="BS232">
        <v>500.17149999999998</v>
      </c>
      <c r="BT232">
        <v>99.480899999999991</v>
      </c>
      <c r="BU232">
        <v>9.9869449999999999E-2</v>
      </c>
      <c r="BV232">
        <v>30.997050000000002</v>
      </c>
      <c r="BW232">
        <v>30.91095</v>
      </c>
      <c r="BX232">
        <v>999.9</v>
      </c>
      <c r="BY232">
        <v>0</v>
      </c>
      <c r="BZ232">
        <v>0</v>
      </c>
      <c r="CA232">
        <v>10008.15</v>
      </c>
      <c r="CB232">
        <v>0</v>
      </c>
      <c r="CC232">
        <v>16.932500000000001</v>
      </c>
      <c r="CD232">
        <v>-61.784300000000002</v>
      </c>
      <c r="CE232">
        <v>1051.675</v>
      </c>
      <c r="CF232">
        <v>1108.8</v>
      </c>
      <c r="CG232">
        <v>5.5856600000000007</v>
      </c>
      <c r="CH232">
        <v>1085.1949999999999</v>
      </c>
      <c r="CI232">
        <v>21.289249999999999</v>
      </c>
      <c r="CJ232">
        <v>2.67354</v>
      </c>
      <c r="CK232">
        <v>2.1178750000000002</v>
      </c>
      <c r="CL232">
        <v>22.1234</v>
      </c>
      <c r="CM232">
        <v>18.35425</v>
      </c>
      <c r="CN232">
        <v>2000.0050000000001</v>
      </c>
      <c r="CO232">
        <v>0.98000200000000004</v>
      </c>
      <c r="CP232">
        <v>1.99983E-2</v>
      </c>
      <c r="CQ232">
        <v>0</v>
      </c>
      <c r="CR232">
        <v>2.5310000000000001</v>
      </c>
      <c r="CS232">
        <v>0</v>
      </c>
      <c r="CT232">
        <v>23183.4</v>
      </c>
      <c r="CU232">
        <v>17412.349999999999</v>
      </c>
      <c r="CV232">
        <v>42.5</v>
      </c>
      <c r="CW232">
        <v>43.655999999999999</v>
      </c>
      <c r="CX232">
        <v>42.561999999999998</v>
      </c>
      <c r="CY232">
        <v>42</v>
      </c>
      <c r="CZ232">
        <v>42.5</v>
      </c>
      <c r="DA232">
        <v>1960.0050000000001</v>
      </c>
      <c r="DB232">
        <v>40</v>
      </c>
      <c r="DC232">
        <v>0</v>
      </c>
      <c r="DD232">
        <v>1660230498.3</v>
      </c>
      <c r="DE232">
        <v>0</v>
      </c>
      <c r="DF232">
        <v>1660230021</v>
      </c>
      <c r="DG232" t="s">
        <v>383</v>
      </c>
      <c r="DH232">
        <v>1660230020</v>
      </c>
      <c r="DI232">
        <v>1660230021</v>
      </c>
      <c r="DJ232">
        <v>13</v>
      </c>
      <c r="DK232">
        <v>0.128</v>
      </c>
      <c r="DL232">
        <v>-1.4E-2</v>
      </c>
      <c r="DM232">
        <v>1.25</v>
      </c>
      <c r="DN232">
        <v>1.6E-2</v>
      </c>
      <c r="DO232">
        <v>400</v>
      </c>
      <c r="DP232">
        <v>22</v>
      </c>
      <c r="DQ232">
        <v>0.31</v>
      </c>
      <c r="DR232">
        <v>0.02</v>
      </c>
      <c r="DS232">
        <v>16.53213185654333</v>
      </c>
      <c r="DT232">
        <v>2.393457385817392</v>
      </c>
      <c r="DU232">
        <v>0.196665831874861</v>
      </c>
      <c r="DV232">
        <v>0</v>
      </c>
      <c r="DW232">
        <v>47.13873553265843</v>
      </c>
      <c r="DX232">
        <v>-0.32538557057766371</v>
      </c>
      <c r="DY232">
        <v>0.14413090884166019</v>
      </c>
      <c r="DZ232">
        <v>1</v>
      </c>
      <c r="EA232">
        <v>-62.347723333333327</v>
      </c>
      <c r="EB232">
        <v>0.68684048943273868</v>
      </c>
      <c r="EC232">
        <v>0.2288231029759798</v>
      </c>
      <c r="ED232">
        <v>1</v>
      </c>
      <c r="EE232">
        <v>857.87966913708726</v>
      </c>
      <c r="EF232">
        <v>259.20143139002897</v>
      </c>
      <c r="EG232">
        <v>19.328043049164581</v>
      </c>
      <c r="EH232">
        <v>0</v>
      </c>
      <c r="EI232">
        <v>5.7714592500000004</v>
      </c>
      <c r="EJ232">
        <v>-1.112403264540351</v>
      </c>
      <c r="EK232">
        <v>0.1081600321603941</v>
      </c>
      <c r="EL232">
        <v>0</v>
      </c>
      <c r="EM232">
        <v>1.806445757256919</v>
      </c>
      <c r="EN232">
        <v>6.4374264562659919E-2</v>
      </c>
      <c r="EO232">
        <v>4.8534994496872161E-3</v>
      </c>
      <c r="EP232">
        <v>1</v>
      </c>
      <c r="EQ232">
        <v>3</v>
      </c>
      <c r="ER232">
        <v>6</v>
      </c>
      <c r="ES232" t="s">
        <v>401</v>
      </c>
      <c r="ET232">
        <v>2.9421200000000001</v>
      </c>
      <c r="EU232">
        <v>2.80104</v>
      </c>
      <c r="EV232">
        <v>0.16942699999999999</v>
      </c>
      <c r="EW232">
        <v>0.17568500000000001</v>
      </c>
      <c r="EX232">
        <v>0.116649</v>
      </c>
      <c r="EY232">
        <v>9.8999699999999996E-2</v>
      </c>
      <c r="EZ232">
        <v>17003.3</v>
      </c>
      <c r="FA232">
        <v>17696.099999999999</v>
      </c>
      <c r="FB232">
        <v>23811.599999999999</v>
      </c>
      <c r="FC232">
        <v>24988.6</v>
      </c>
      <c r="FD232">
        <v>33672.400000000001</v>
      </c>
      <c r="FE232">
        <v>35956.5</v>
      </c>
      <c r="FF232">
        <v>43418.5</v>
      </c>
      <c r="FG232">
        <v>46193.4</v>
      </c>
      <c r="FH232">
        <v>1.95865</v>
      </c>
      <c r="FI232">
        <v>1.8363</v>
      </c>
      <c r="FJ232">
        <v>6.3166E-2</v>
      </c>
      <c r="FK232">
        <v>0</v>
      </c>
      <c r="FL232">
        <v>29.884599999999999</v>
      </c>
      <c r="FM232">
        <v>999.9</v>
      </c>
      <c r="FN232">
        <v>58.6</v>
      </c>
      <c r="FO232">
        <v>35.700000000000003</v>
      </c>
      <c r="FP232">
        <v>34.5852</v>
      </c>
      <c r="FQ232">
        <v>63.877600000000001</v>
      </c>
      <c r="FR232">
        <v>22.712299999999999</v>
      </c>
      <c r="FS232">
        <v>1</v>
      </c>
      <c r="FT232">
        <v>0.437556</v>
      </c>
      <c r="FU232">
        <v>1.6458999999999999</v>
      </c>
      <c r="FV232">
        <v>20.313800000000001</v>
      </c>
      <c r="FW232">
        <v>5.2108499999999998</v>
      </c>
      <c r="FX232">
        <v>11.9069</v>
      </c>
      <c r="FY232">
        <v>5.00305</v>
      </c>
      <c r="FZ232">
        <v>3.2903799999999999</v>
      </c>
      <c r="GA232">
        <v>9999</v>
      </c>
      <c r="GB232">
        <v>9999</v>
      </c>
      <c r="GC232">
        <v>9999</v>
      </c>
      <c r="GD232">
        <v>999.9</v>
      </c>
      <c r="GE232">
        <v>1.85972</v>
      </c>
      <c r="GF232">
        <v>1.8547</v>
      </c>
      <c r="GG232">
        <v>1.85785</v>
      </c>
      <c r="GH232">
        <v>1.85626</v>
      </c>
      <c r="GI232">
        <v>1.85504</v>
      </c>
      <c r="GJ232">
        <v>1.8547100000000001</v>
      </c>
      <c r="GK232">
        <v>1.85345</v>
      </c>
      <c r="GL232">
        <v>1.8565400000000001</v>
      </c>
      <c r="GM232">
        <v>0</v>
      </c>
      <c r="GN232">
        <v>0</v>
      </c>
      <c r="GO232">
        <v>0</v>
      </c>
      <c r="GP232">
        <v>0</v>
      </c>
      <c r="GQ232" t="s">
        <v>385</v>
      </c>
      <c r="GR232" t="s">
        <v>386</v>
      </c>
      <c r="GS232" t="s">
        <v>387</v>
      </c>
      <c r="GT232" t="s">
        <v>387</v>
      </c>
      <c r="GU232" t="s">
        <v>387</v>
      </c>
      <c r="GV232" t="s">
        <v>387</v>
      </c>
      <c r="GW232">
        <v>0</v>
      </c>
      <c r="GX232">
        <v>100</v>
      </c>
      <c r="GY232">
        <v>100</v>
      </c>
      <c r="GZ232">
        <v>2.17</v>
      </c>
      <c r="HA232">
        <v>5.7999999999999996E-3</v>
      </c>
      <c r="HB232">
        <v>0.2796175401742218</v>
      </c>
      <c r="HC232">
        <v>2.9318383021812969E-3</v>
      </c>
      <c r="HD232">
        <v>-1.3754559859485029E-6</v>
      </c>
      <c r="HE232">
        <v>3.0700474437127301E-10</v>
      </c>
      <c r="HF232">
        <v>-7.1567451799845402E-2</v>
      </c>
      <c r="HG232">
        <v>1.00384331276165E-2</v>
      </c>
      <c r="HH232">
        <v>-3.1532673711230711E-4</v>
      </c>
      <c r="HI232">
        <v>1.819468599177705E-6</v>
      </c>
      <c r="HJ232">
        <v>1</v>
      </c>
      <c r="HK232">
        <v>2112</v>
      </c>
      <c r="HL232">
        <v>3</v>
      </c>
      <c r="HM232">
        <v>29</v>
      </c>
      <c r="HN232">
        <v>8</v>
      </c>
      <c r="HO232">
        <v>8</v>
      </c>
      <c r="HP232">
        <v>2.33765</v>
      </c>
      <c r="HQ232">
        <v>2.3083499999999999</v>
      </c>
      <c r="HR232">
        <v>1.4978</v>
      </c>
      <c r="HS232">
        <v>2.3022499999999999</v>
      </c>
      <c r="HT232">
        <v>1.5478499999999999</v>
      </c>
      <c r="HU232">
        <v>2.2473100000000001</v>
      </c>
      <c r="HV232">
        <v>39.043599999999998</v>
      </c>
      <c r="HW232">
        <v>14.4297</v>
      </c>
      <c r="HX232">
        <v>18</v>
      </c>
      <c r="HY232">
        <v>502.04500000000002</v>
      </c>
      <c r="HZ232">
        <v>487.24</v>
      </c>
      <c r="IA232">
        <v>27.546500000000002</v>
      </c>
      <c r="IB232">
        <v>32.566499999999998</v>
      </c>
      <c r="IC232">
        <v>30.000299999999999</v>
      </c>
      <c r="ID232">
        <v>32.352899999999998</v>
      </c>
      <c r="IE232">
        <v>32.450499999999998</v>
      </c>
      <c r="IF232">
        <v>46.865900000000003</v>
      </c>
      <c r="IG232">
        <v>41.021500000000003</v>
      </c>
      <c r="IH232">
        <v>0</v>
      </c>
      <c r="II232">
        <v>27.536799999999999</v>
      </c>
      <c r="IJ232">
        <v>1115.6300000000001</v>
      </c>
      <c r="IK232">
        <v>21.478400000000001</v>
      </c>
      <c r="IL232">
        <v>100.398</v>
      </c>
      <c r="IM232">
        <v>100.113</v>
      </c>
      <c r="IN232" t="s">
        <v>1943</v>
      </c>
    </row>
    <row r="233" spans="1:248" x14ac:dyDescent="0.2">
      <c r="A233">
        <v>217</v>
      </c>
      <c r="B233">
        <v>1660230501.5999999</v>
      </c>
      <c r="C233">
        <v>506.59999990463263</v>
      </c>
      <c r="D233" t="s">
        <v>791</v>
      </c>
      <c r="E233" t="s">
        <v>792</v>
      </c>
      <c r="F233">
        <v>1</v>
      </c>
      <c r="G233">
        <v>2</v>
      </c>
      <c r="H233" t="s">
        <v>376</v>
      </c>
      <c r="I233" t="s">
        <v>377</v>
      </c>
      <c r="J233" t="s">
        <v>378</v>
      </c>
      <c r="K233" t="s">
        <v>379</v>
      </c>
      <c r="L233" t="s">
        <v>380</v>
      </c>
      <c r="M233" t="s">
        <v>381</v>
      </c>
      <c r="N233">
        <v>1660230501.0999999</v>
      </c>
      <c r="O233">
        <f t="shared" si="102"/>
        <v>4.7962748665534363E-3</v>
      </c>
      <c r="P233">
        <f t="shared" si="103"/>
        <v>4.7962748665534365</v>
      </c>
      <c r="Q233">
        <f t="shared" si="104"/>
        <v>16.558244923161894</v>
      </c>
      <c r="R233">
        <f t="shared" si="105"/>
        <v>1030.8</v>
      </c>
      <c r="S233">
        <f t="shared" si="106"/>
        <v>898.24720267811631</v>
      </c>
      <c r="T233">
        <f t="shared" si="107"/>
        <v>89.448115127360552</v>
      </c>
      <c r="U233">
        <f t="shared" si="108"/>
        <v>102.64781988564</v>
      </c>
      <c r="V233">
        <f t="shared" si="109"/>
        <v>0.26678559781411204</v>
      </c>
      <c r="W233">
        <f t="shared" si="110"/>
        <v>2.9199877847510081</v>
      </c>
      <c r="X233">
        <f t="shared" si="111"/>
        <v>0.25394597838767807</v>
      </c>
      <c r="Y233">
        <f t="shared" si="112"/>
        <v>0.159818318877263</v>
      </c>
      <c r="Z233">
        <f t="shared" si="113"/>
        <v>321.511212</v>
      </c>
      <c r="AA233">
        <f t="shared" si="114"/>
        <v>31.646931387949238</v>
      </c>
      <c r="AB233">
        <f t="shared" si="115"/>
        <v>30.913699999999999</v>
      </c>
      <c r="AC233">
        <f t="shared" si="116"/>
        <v>4.489227065445518</v>
      </c>
      <c r="AD233">
        <f t="shared" si="117"/>
        <v>59.325608645314453</v>
      </c>
      <c r="AE233">
        <f t="shared" si="118"/>
        <v>2.6761127105575402</v>
      </c>
      <c r="AF233">
        <f t="shared" si="119"/>
        <v>4.5108896000663279</v>
      </c>
      <c r="AG233">
        <f t="shared" si="120"/>
        <v>1.8131143548879778</v>
      </c>
      <c r="AH233">
        <f t="shared" si="121"/>
        <v>-211.51572161500656</v>
      </c>
      <c r="AI233">
        <f t="shared" si="122"/>
        <v>13.286448994506648</v>
      </c>
      <c r="AJ233">
        <f t="shared" si="123"/>
        <v>1.0213411721436512</v>
      </c>
      <c r="AK233">
        <f t="shared" si="124"/>
        <v>124.30328055164374</v>
      </c>
      <c r="AL233">
        <f t="shared" si="125"/>
        <v>46.212303725575381</v>
      </c>
      <c r="AM233">
        <f t="shared" si="126"/>
        <v>4.7643145690319146</v>
      </c>
      <c r="AN233">
        <f t="shared" si="127"/>
        <v>16.558244923161894</v>
      </c>
      <c r="AO233">
        <v>1105.9209757706039</v>
      </c>
      <c r="AP233">
        <v>1059.258363636364</v>
      </c>
      <c r="AQ233">
        <v>5.0805577791533842</v>
      </c>
      <c r="AR233">
        <v>65.976057686478867</v>
      </c>
      <c r="AS233">
        <f t="shared" si="128"/>
        <v>4.7962748665534365</v>
      </c>
      <c r="AT233">
        <v>21.273848366944879</v>
      </c>
      <c r="AU233">
        <v>26.87395575757575</v>
      </c>
      <c r="AV233">
        <v>-1.407924818386516E-4</v>
      </c>
      <c r="AW233">
        <v>81.048263138824893</v>
      </c>
      <c r="AX233">
        <v>0</v>
      </c>
      <c r="AY233">
        <v>0</v>
      </c>
      <c r="AZ233">
        <f t="shared" si="129"/>
        <v>1</v>
      </c>
      <c r="BA233">
        <f t="shared" si="130"/>
        <v>0</v>
      </c>
      <c r="BB233">
        <f t="shared" si="131"/>
        <v>51898.3699410759</v>
      </c>
      <c r="BC233">
        <f t="shared" si="132"/>
        <v>1999.97</v>
      </c>
      <c r="BD233">
        <f t="shared" si="133"/>
        <v>1681.1748</v>
      </c>
      <c r="BE233">
        <f t="shared" si="134"/>
        <v>0.84060000900013498</v>
      </c>
      <c r="BF233">
        <f t="shared" si="135"/>
        <v>0.16075801737026055</v>
      </c>
      <c r="BG233">
        <v>6</v>
      </c>
      <c r="BH233">
        <v>0.5</v>
      </c>
      <c r="BI233" t="s">
        <v>382</v>
      </c>
      <c r="BJ233">
        <v>2</v>
      </c>
      <c r="BK233" t="b">
        <v>1</v>
      </c>
      <c r="BL233">
        <v>1660230501.0999999</v>
      </c>
      <c r="BM233">
        <v>1030.8</v>
      </c>
      <c r="BN233">
        <v>1092.1300000000001</v>
      </c>
      <c r="BO233">
        <v>26.873799999999999</v>
      </c>
      <c r="BP233">
        <v>21.311900000000001</v>
      </c>
      <c r="BQ233">
        <v>1028.6199999999999</v>
      </c>
      <c r="BR233">
        <v>26.867999999999999</v>
      </c>
      <c r="BS233">
        <v>500.14699999999999</v>
      </c>
      <c r="BT233">
        <v>99.480800000000002</v>
      </c>
      <c r="BU233">
        <v>9.9933300000000003E-2</v>
      </c>
      <c r="BV233">
        <v>30.998100000000001</v>
      </c>
      <c r="BW233">
        <v>30.913699999999999</v>
      </c>
      <c r="BX233">
        <v>999.9</v>
      </c>
      <c r="BY233">
        <v>0</v>
      </c>
      <c r="BZ233">
        <v>0</v>
      </c>
      <c r="CA233">
        <v>9997.5</v>
      </c>
      <c r="CB233">
        <v>0</v>
      </c>
      <c r="CC233">
        <v>16.953600000000002</v>
      </c>
      <c r="CD233">
        <v>-61.333500000000001</v>
      </c>
      <c r="CE233">
        <v>1059.26</v>
      </c>
      <c r="CF233">
        <v>1115.9100000000001</v>
      </c>
      <c r="CG233">
        <v>5.5619100000000001</v>
      </c>
      <c r="CH233">
        <v>1092.1300000000001</v>
      </c>
      <c r="CI233">
        <v>21.311900000000001</v>
      </c>
      <c r="CJ233">
        <v>2.6734300000000002</v>
      </c>
      <c r="CK233">
        <v>2.12012</v>
      </c>
      <c r="CL233">
        <v>22.122699999999998</v>
      </c>
      <c r="CM233">
        <v>18.371200000000002</v>
      </c>
      <c r="CN233">
        <v>1999.97</v>
      </c>
      <c r="CO233">
        <v>0.98000200000000004</v>
      </c>
      <c r="CP233">
        <v>1.99983E-2</v>
      </c>
      <c r="CQ233">
        <v>0</v>
      </c>
      <c r="CR233">
        <v>2.5990000000000002</v>
      </c>
      <c r="CS233">
        <v>0</v>
      </c>
      <c r="CT233">
        <v>23180</v>
      </c>
      <c r="CU233">
        <v>17412.099999999999</v>
      </c>
      <c r="CV233">
        <v>42.5</v>
      </c>
      <c r="CW233">
        <v>43.625</v>
      </c>
      <c r="CX233">
        <v>42.561999999999998</v>
      </c>
      <c r="CY233">
        <v>42</v>
      </c>
      <c r="CZ233">
        <v>42.5</v>
      </c>
      <c r="DA233">
        <v>1959.97</v>
      </c>
      <c r="DB233">
        <v>40</v>
      </c>
      <c r="DC233">
        <v>0</v>
      </c>
      <c r="DD233">
        <v>1660230499.5</v>
      </c>
      <c r="DE233">
        <v>0</v>
      </c>
      <c r="DF233">
        <v>1660230021</v>
      </c>
      <c r="DG233" t="s">
        <v>383</v>
      </c>
      <c r="DH233">
        <v>1660230020</v>
      </c>
      <c r="DI233">
        <v>1660230021</v>
      </c>
      <c r="DJ233">
        <v>13</v>
      </c>
      <c r="DK233">
        <v>0.128</v>
      </c>
      <c r="DL233">
        <v>-1.4E-2</v>
      </c>
      <c r="DM233">
        <v>1.25</v>
      </c>
      <c r="DN233">
        <v>1.6E-2</v>
      </c>
      <c r="DO233">
        <v>400</v>
      </c>
      <c r="DP233">
        <v>22</v>
      </c>
      <c r="DQ233">
        <v>0.31</v>
      </c>
      <c r="DR233">
        <v>0.02</v>
      </c>
      <c r="DS233">
        <v>16.53213185654333</v>
      </c>
      <c r="DT233">
        <v>2.393457385817392</v>
      </c>
      <c r="DU233">
        <v>0.196665831874861</v>
      </c>
      <c r="DV233">
        <v>0</v>
      </c>
      <c r="DW233">
        <v>47.13873553265843</v>
      </c>
      <c r="DX233">
        <v>-0.32538557057766371</v>
      </c>
      <c r="DY233">
        <v>0.14413090884166019</v>
      </c>
      <c r="DZ233">
        <v>1</v>
      </c>
      <c r="EA233">
        <v>-62.347723333333327</v>
      </c>
      <c r="EB233">
        <v>0.68684048943273868</v>
      </c>
      <c r="EC233">
        <v>0.2288231029759798</v>
      </c>
      <c r="ED233">
        <v>1</v>
      </c>
      <c r="EE233">
        <v>857.87966913708726</v>
      </c>
      <c r="EF233">
        <v>259.20143139002897</v>
      </c>
      <c r="EG233">
        <v>19.328043049164581</v>
      </c>
      <c r="EH233">
        <v>0</v>
      </c>
      <c r="EI233">
        <v>5.7714592500000004</v>
      </c>
      <c r="EJ233">
        <v>-1.112403264540351</v>
      </c>
      <c r="EK233">
        <v>0.1081600321603941</v>
      </c>
      <c r="EL233">
        <v>0</v>
      </c>
      <c r="EM233">
        <v>1.806445757256919</v>
      </c>
      <c r="EN233">
        <v>6.4374264562659919E-2</v>
      </c>
      <c r="EO233">
        <v>4.8534994496872161E-3</v>
      </c>
      <c r="EP233">
        <v>1</v>
      </c>
      <c r="EQ233">
        <v>3</v>
      </c>
      <c r="ER233">
        <v>6</v>
      </c>
      <c r="ES233" t="s">
        <v>401</v>
      </c>
      <c r="ET233">
        <v>2.94217</v>
      </c>
      <c r="EU233">
        <v>2.8010700000000002</v>
      </c>
      <c r="EV233">
        <v>0.16994000000000001</v>
      </c>
      <c r="EW233">
        <v>0.17616499999999999</v>
      </c>
      <c r="EX233">
        <v>0.116645</v>
      </c>
      <c r="EY233">
        <v>9.9053100000000005E-2</v>
      </c>
      <c r="EZ233">
        <v>16992.599999999999</v>
      </c>
      <c r="FA233">
        <v>17685.8</v>
      </c>
      <c r="FB233">
        <v>23811.5</v>
      </c>
      <c r="FC233">
        <v>24988.6</v>
      </c>
      <c r="FD233">
        <v>33672.300000000003</v>
      </c>
      <c r="FE233">
        <v>35954.5</v>
      </c>
      <c r="FF233">
        <v>43418.1</v>
      </c>
      <c r="FG233">
        <v>46193.5</v>
      </c>
      <c r="FH233">
        <v>1.9585999999999999</v>
      </c>
      <c r="FI233">
        <v>1.8364</v>
      </c>
      <c r="FJ233">
        <v>6.3411899999999993E-2</v>
      </c>
      <c r="FK233">
        <v>0</v>
      </c>
      <c r="FL233">
        <v>29.884599999999999</v>
      </c>
      <c r="FM233">
        <v>999.9</v>
      </c>
      <c r="FN233">
        <v>58.6</v>
      </c>
      <c r="FO233">
        <v>35.700000000000003</v>
      </c>
      <c r="FP233">
        <v>34.5884</v>
      </c>
      <c r="FQ233">
        <v>64.017600000000002</v>
      </c>
      <c r="FR233">
        <v>22.195499999999999</v>
      </c>
      <c r="FS233">
        <v>1</v>
      </c>
      <c r="FT233">
        <v>0.43750499999999998</v>
      </c>
      <c r="FU233">
        <v>1.65368</v>
      </c>
      <c r="FV233">
        <v>20.313700000000001</v>
      </c>
      <c r="FW233">
        <v>5.2108499999999998</v>
      </c>
      <c r="FX233">
        <v>11.9072</v>
      </c>
      <c r="FY233">
        <v>5.0030000000000001</v>
      </c>
      <c r="FZ233">
        <v>3.2904</v>
      </c>
      <c r="GA233">
        <v>9999</v>
      </c>
      <c r="GB233">
        <v>9999</v>
      </c>
      <c r="GC233">
        <v>9999</v>
      </c>
      <c r="GD233">
        <v>999.9</v>
      </c>
      <c r="GE233">
        <v>1.85972</v>
      </c>
      <c r="GF233">
        <v>1.8547100000000001</v>
      </c>
      <c r="GG233">
        <v>1.85785</v>
      </c>
      <c r="GH233">
        <v>1.85626</v>
      </c>
      <c r="GI233">
        <v>1.85503</v>
      </c>
      <c r="GJ233">
        <v>1.8547100000000001</v>
      </c>
      <c r="GK233">
        <v>1.85345</v>
      </c>
      <c r="GL233">
        <v>1.8565400000000001</v>
      </c>
      <c r="GM233">
        <v>0</v>
      </c>
      <c r="GN233">
        <v>0</v>
      </c>
      <c r="GO233">
        <v>0</v>
      </c>
      <c r="GP233">
        <v>0</v>
      </c>
      <c r="GQ233" t="s">
        <v>385</v>
      </c>
      <c r="GR233" t="s">
        <v>386</v>
      </c>
      <c r="GS233" t="s">
        <v>387</v>
      </c>
      <c r="GT233" t="s">
        <v>387</v>
      </c>
      <c r="GU233" t="s">
        <v>387</v>
      </c>
      <c r="GV233" t="s">
        <v>387</v>
      </c>
      <c r="GW233">
        <v>0</v>
      </c>
      <c r="GX233">
        <v>100</v>
      </c>
      <c r="GY233">
        <v>100</v>
      </c>
      <c r="GZ233">
        <v>2.1800000000000002</v>
      </c>
      <c r="HA233">
        <v>5.7999999999999996E-3</v>
      </c>
      <c r="HB233">
        <v>0.2796175401742218</v>
      </c>
      <c r="HC233">
        <v>2.9318383021812969E-3</v>
      </c>
      <c r="HD233">
        <v>-1.3754559859485029E-6</v>
      </c>
      <c r="HE233">
        <v>3.0700474437127301E-10</v>
      </c>
      <c r="HF233">
        <v>-7.1567451799845402E-2</v>
      </c>
      <c r="HG233">
        <v>1.00384331276165E-2</v>
      </c>
      <c r="HH233">
        <v>-3.1532673711230711E-4</v>
      </c>
      <c r="HI233">
        <v>1.819468599177705E-6</v>
      </c>
      <c r="HJ233">
        <v>1</v>
      </c>
      <c r="HK233">
        <v>2112</v>
      </c>
      <c r="HL233">
        <v>3</v>
      </c>
      <c r="HM233">
        <v>29</v>
      </c>
      <c r="HN233">
        <v>8</v>
      </c>
      <c r="HO233">
        <v>8</v>
      </c>
      <c r="HP233">
        <v>2.34863</v>
      </c>
      <c r="HQ233">
        <v>2.2912599999999999</v>
      </c>
      <c r="HR233">
        <v>1.4978</v>
      </c>
      <c r="HS233">
        <v>2.3022499999999999</v>
      </c>
      <c r="HT233">
        <v>1.5478499999999999</v>
      </c>
      <c r="HU233">
        <v>2.4108900000000002</v>
      </c>
      <c r="HV233">
        <v>39.043599999999998</v>
      </c>
      <c r="HW233">
        <v>14.438499999999999</v>
      </c>
      <c r="HX233">
        <v>18</v>
      </c>
      <c r="HY233">
        <v>502.01499999999999</v>
      </c>
      <c r="HZ233">
        <v>487.31200000000001</v>
      </c>
      <c r="IA233">
        <v>27.546500000000002</v>
      </c>
      <c r="IB233">
        <v>32.566899999999997</v>
      </c>
      <c r="IC233">
        <v>30.000299999999999</v>
      </c>
      <c r="ID233">
        <v>32.353000000000002</v>
      </c>
      <c r="IE233">
        <v>32.4512</v>
      </c>
      <c r="IF233">
        <v>47.087800000000001</v>
      </c>
      <c r="IG233">
        <v>40.742800000000003</v>
      </c>
      <c r="IH233">
        <v>0</v>
      </c>
      <c r="II233">
        <v>27.536799999999999</v>
      </c>
      <c r="IJ233">
        <v>1125.6500000000001</v>
      </c>
      <c r="IK233">
        <v>21.494</v>
      </c>
      <c r="IL233">
        <v>100.39700000000001</v>
      </c>
      <c r="IM233">
        <v>100.113</v>
      </c>
      <c r="IN233" t="s">
        <v>1943</v>
      </c>
    </row>
    <row r="234" spans="1:248" x14ac:dyDescent="0.2">
      <c r="A234">
        <v>218</v>
      </c>
      <c r="B234">
        <v>1660230502.5999999</v>
      </c>
      <c r="C234">
        <v>507.59999990463263</v>
      </c>
      <c r="D234" t="s">
        <v>793</v>
      </c>
      <c r="E234" t="s">
        <v>794</v>
      </c>
      <c r="F234">
        <v>1</v>
      </c>
      <c r="G234">
        <v>2</v>
      </c>
      <c r="H234" t="s">
        <v>376</v>
      </c>
      <c r="I234" t="s">
        <v>377</v>
      </c>
      <c r="J234" t="s">
        <v>378</v>
      </c>
      <c r="K234" t="s">
        <v>379</v>
      </c>
      <c r="L234" t="s">
        <v>380</v>
      </c>
      <c r="M234" t="s">
        <v>381</v>
      </c>
      <c r="N234">
        <v>1660230501.5999999</v>
      </c>
      <c r="O234">
        <f t="shared" si="102"/>
        <v>4.7824113413700705E-3</v>
      </c>
      <c r="P234">
        <f t="shared" si="103"/>
        <v>4.7824113413700706</v>
      </c>
      <c r="Q234">
        <f t="shared" si="104"/>
        <v>16.46413911456662</v>
      </c>
      <c r="R234">
        <f t="shared" si="105"/>
        <v>1033.2249999999999</v>
      </c>
      <c r="S234">
        <f t="shared" si="106"/>
        <v>900.83735494927021</v>
      </c>
      <c r="T234">
        <f t="shared" si="107"/>
        <v>89.705505914351789</v>
      </c>
      <c r="U234">
        <f t="shared" si="108"/>
        <v>102.88868555364874</v>
      </c>
      <c r="V234">
        <f t="shared" si="109"/>
        <v>0.26587869238858708</v>
      </c>
      <c r="W234">
        <f t="shared" si="110"/>
        <v>2.9195392895602912</v>
      </c>
      <c r="X234">
        <f t="shared" si="111"/>
        <v>0.25312211761966819</v>
      </c>
      <c r="Y234">
        <f t="shared" si="112"/>
        <v>0.15929643568399993</v>
      </c>
      <c r="Z234">
        <f t="shared" si="113"/>
        <v>321.51201000000003</v>
      </c>
      <c r="AA234">
        <f t="shared" si="114"/>
        <v>31.65098536431811</v>
      </c>
      <c r="AB234">
        <f t="shared" si="115"/>
        <v>30.915949999999999</v>
      </c>
      <c r="AC234">
        <f t="shared" si="116"/>
        <v>4.4898033841120943</v>
      </c>
      <c r="AD234">
        <f t="shared" si="117"/>
        <v>59.323295999732004</v>
      </c>
      <c r="AE234">
        <f t="shared" si="118"/>
        <v>2.6760617936961473</v>
      </c>
      <c r="AF234">
        <f t="shared" si="119"/>
        <v>4.5109796220834335</v>
      </c>
      <c r="AG234">
        <f t="shared" si="120"/>
        <v>1.8137415904159471</v>
      </c>
      <c r="AH234">
        <f t="shared" si="121"/>
        <v>-210.90434015442011</v>
      </c>
      <c r="AI234">
        <f t="shared" si="122"/>
        <v>12.985351679748822</v>
      </c>
      <c r="AJ234">
        <f t="shared" si="123"/>
        <v>0.99836170339264052</v>
      </c>
      <c r="AK234">
        <f t="shared" si="124"/>
        <v>124.59138322872136</v>
      </c>
      <c r="AL234">
        <f t="shared" si="125"/>
        <v>46.165697759025832</v>
      </c>
      <c r="AM234">
        <f t="shared" si="126"/>
        <v>4.7575552672208952</v>
      </c>
      <c r="AN234">
        <f t="shared" si="127"/>
        <v>16.46413911456662</v>
      </c>
      <c r="AO234">
        <v>1110.614875657589</v>
      </c>
      <c r="AP234">
        <v>1064.2631515151511</v>
      </c>
      <c r="AQ234">
        <v>5.042823198449943</v>
      </c>
      <c r="AR234">
        <v>65.976057686478867</v>
      </c>
      <c r="AS234">
        <f t="shared" si="128"/>
        <v>4.7824113413700706</v>
      </c>
      <c r="AT234">
        <v>21.289259590181349</v>
      </c>
      <c r="AU234">
        <v>26.873051515151499</v>
      </c>
      <c r="AV234">
        <v>-1.132899524405726E-4</v>
      </c>
      <c r="AW234">
        <v>81.048263138824893</v>
      </c>
      <c r="AX234">
        <v>0</v>
      </c>
      <c r="AY234">
        <v>0</v>
      </c>
      <c r="AZ234">
        <f t="shared" si="129"/>
        <v>1</v>
      </c>
      <c r="BA234">
        <f t="shared" si="130"/>
        <v>0</v>
      </c>
      <c r="BB234">
        <f t="shared" si="131"/>
        <v>51885.54863069889</v>
      </c>
      <c r="BC234">
        <f t="shared" si="132"/>
        <v>1999.9749999999999</v>
      </c>
      <c r="BD234">
        <f t="shared" si="133"/>
        <v>1681.1790000000001</v>
      </c>
      <c r="BE234">
        <f t="shared" si="134"/>
        <v>0.84060000750009378</v>
      </c>
      <c r="BF234">
        <f t="shared" si="135"/>
        <v>0.16075801447518095</v>
      </c>
      <c r="BG234">
        <v>6</v>
      </c>
      <c r="BH234">
        <v>0.5</v>
      </c>
      <c r="BI234" t="s">
        <v>382</v>
      </c>
      <c r="BJ234">
        <v>2</v>
      </c>
      <c r="BK234" t="b">
        <v>1</v>
      </c>
      <c r="BL234">
        <v>1660230501.5999999</v>
      </c>
      <c r="BM234">
        <v>1033.2249999999999</v>
      </c>
      <c r="BN234">
        <v>1094.5050000000001</v>
      </c>
      <c r="BO234">
        <v>26.873449999999998</v>
      </c>
      <c r="BP234">
        <v>21.319400000000002</v>
      </c>
      <c r="BQ234">
        <v>1031.05</v>
      </c>
      <c r="BR234">
        <v>26.867650000000001</v>
      </c>
      <c r="BS234">
        <v>500.14350000000002</v>
      </c>
      <c r="BT234">
        <v>99.480199999999996</v>
      </c>
      <c r="BU234">
        <v>9.9935549999999998E-2</v>
      </c>
      <c r="BV234">
        <v>30.998449999999998</v>
      </c>
      <c r="BW234">
        <v>30.915949999999999</v>
      </c>
      <c r="BX234">
        <v>999.9</v>
      </c>
      <c r="BY234">
        <v>0</v>
      </c>
      <c r="BZ234">
        <v>0</v>
      </c>
      <c r="CA234">
        <v>9995</v>
      </c>
      <c r="CB234">
        <v>0</v>
      </c>
      <c r="CC234">
        <v>16.9543</v>
      </c>
      <c r="CD234">
        <v>-61.280050000000003</v>
      </c>
      <c r="CE234">
        <v>1061.7550000000001</v>
      </c>
      <c r="CF234">
        <v>1118.345</v>
      </c>
      <c r="CG234">
        <v>5.5540450000000003</v>
      </c>
      <c r="CH234">
        <v>1094.5050000000001</v>
      </c>
      <c r="CI234">
        <v>21.319400000000002</v>
      </c>
      <c r="CJ234">
        <v>2.6733799999999999</v>
      </c>
      <c r="CK234">
        <v>2.1208550000000002</v>
      </c>
      <c r="CL234">
        <v>22.122399999999999</v>
      </c>
      <c r="CM234">
        <v>18.3767</v>
      </c>
      <c r="CN234">
        <v>1999.9749999999999</v>
      </c>
      <c r="CO234">
        <v>0.98000200000000004</v>
      </c>
      <c r="CP234">
        <v>1.99983E-2</v>
      </c>
      <c r="CQ234">
        <v>0</v>
      </c>
      <c r="CR234">
        <v>2.8555000000000001</v>
      </c>
      <c r="CS234">
        <v>0</v>
      </c>
      <c r="CT234">
        <v>23178.7</v>
      </c>
      <c r="CU234">
        <v>17412.099999999999</v>
      </c>
      <c r="CV234">
        <v>42.5</v>
      </c>
      <c r="CW234">
        <v>43.625</v>
      </c>
      <c r="CX234">
        <v>42.561999999999998</v>
      </c>
      <c r="CY234">
        <v>42</v>
      </c>
      <c r="CZ234">
        <v>42.5</v>
      </c>
      <c r="DA234">
        <v>1959.9749999999999</v>
      </c>
      <c r="DB234">
        <v>40</v>
      </c>
      <c r="DC234">
        <v>0</v>
      </c>
      <c r="DD234">
        <v>1660230500.7</v>
      </c>
      <c r="DE234">
        <v>0</v>
      </c>
      <c r="DF234">
        <v>1660230021</v>
      </c>
      <c r="DG234" t="s">
        <v>383</v>
      </c>
      <c r="DH234">
        <v>1660230020</v>
      </c>
      <c r="DI234">
        <v>1660230021</v>
      </c>
      <c r="DJ234">
        <v>13</v>
      </c>
      <c r="DK234">
        <v>0.128</v>
      </c>
      <c r="DL234">
        <v>-1.4E-2</v>
      </c>
      <c r="DM234">
        <v>1.25</v>
      </c>
      <c r="DN234">
        <v>1.6E-2</v>
      </c>
      <c r="DO234">
        <v>400</v>
      </c>
      <c r="DP234">
        <v>22</v>
      </c>
      <c r="DQ234">
        <v>0.31</v>
      </c>
      <c r="DR234">
        <v>0.02</v>
      </c>
      <c r="DS234">
        <v>16.560111658066699</v>
      </c>
      <c r="DT234">
        <v>2.231266403879427</v>
      </c>
      <c r="DU234">
        <v>0.18766224889700339</v>
      </c>
      <c r="DV234">
        <v>0</v>
      </c>
      <c r="DW234">
        <v>47.056275025737783</v>
      </c>
      <c r="DX234">
        <v>-2.2210377123221479</v>
      </c>
      <c r="DY234">
        <v>0.29230782099939617</v>
      </c>
      <c r="DZ234">
        <v>0</v>
      </c>
      <c r="EA234">
        <v>-62.251345161290317</v>
      </c>
      <c r="EB234">
        <v>2.77283225806468</v>
      </c>
      <c r="EC234">
        <v>0.37806638676185939</v>
      </c>
      <c r="ED234">
        <v>0</v>
      </c>
      <c r="EE234">
        <v>865.67025422553365</v>
      </c>
      <c r="EF234">
        <v>258.55853750821888</v>
      </c>
      <c r="EG234">
        <v>18.656233051142411</v>
      </c>
      <c r="EH234">
        <v>0</v>
      </c>
      <c r="EI234">
        <v>5.7492090243902441</v>
      </c>
      <c r="EJ234">
        <v>-1.155246480836237</v>
      </c>
      <c r="EK234">
        <v>0.11466781356309561</v>
      </c>
      <c r="EL234">
        <v>0</v>
      </c>
      <c r="EM234">
        <v>1.8079924848055799</v>
      </c>
      <c r="EN234">
        <v>5.8919332308485659E-2</v>
      </c>
      <c r="EO234">
        <v>4.3837118777617081E-3</v>
      </c>
      <c r="EP234">
        <v>1</v>
      </c>
      <c r="EQ234">
        <v>1</v>
      </c>
      <c r="ER234">
        <v>6</v>
      </c>
      <c r="ES234" t="s">
        <v>413</v>
      </c>
      <c r="ET234">
        <v>2.9420500000000001</v>
      </c>
      <c r="EU234">
        <v>2.8010700000000002</v>
      </c>
      <c r="EV234">
        <v>0.17043700000000001</v>
      </c>
      <c r="EW234">
        <v>0.176649</v>
      </c>
      <c r="EX234">
        <v>0.116643</v>
      </c>
      <c r="EY234">
        <v>9.9094100000000004E-2</v>
      </c>
      <c r="EZ234">
        <v>16982.400000000001</v>
      </c>
      <c r="FA234">
        <v>17675.400000000001</v>
      </c>
      <c r="FB234">
        <v>23811.4</v>
      </c>
      <c r="FC234">
        <v>24988.7</v>
      </c>
      <c r="FD234">
        <v>33672.300000000003</v>
      </c>
      <c r="FE234">
        <v>35952.800000000003</v>
      </c>
      <c r="FF234">
        <v>43417.9</v>
      </c>
      <c r="FG234">
        <v>46193.5</v>
      </c>
      <c r="FH234">
        <v>1.95845</v>
      </c>
      <c r="FI234">
        <v>1.8364</v>
      </c>
      <c r="FJ234">
        <v>6.3762100000000002E-2</v>
      </c>
      <c r="FK234">
        <v>0</v>
      </c>
      <c r="FL234">
        <v>29.884599999999999</v>
      </c>
      <c r="FM234">
        <v>999.9</v>
      </c>
      <c r="FN234">
        <v>58.6</v>
      </c>
      <c r="FO234">
        <v>35.700000000000003</v>
      </c>
      <c r="FP234">
        <v>34.584200000000003</v>
      </c>
      <c r="FQ234">
        <v>64.037599999999998</v>
      </c>
      <c r="FR234">
        <v>21.758800000000001</v>
      </c>
      <c r="FS234">
        <v>1</v>
      </c>
      <c r="FT234">
        <v>0.43749500000000002</v>
      </c>
      <c r="FU234">
        <v>1.66048</v>
      </c>
      <c r="FV234">
        <v>20.313600000000001</v>
      </c>
      <c r="FW234">
        <v>5.2111499999999999</v>
      </c>
      <c r="FX234">
        <v>11.9072</v>
      </c>
      <c r="FY234">
        <v>5.0030000000000001</v>
      </c>
      <c r="FZ234">
        <v>3.2903500000000001</v>
      </c>
      <c r="GA234">
        <v>9999</v>
      </c>
      <c r="GB234">
        <v>9999</v>
      </c>
      <c r="GC234">
        <v>9999</v>
      </c>
      <c r="GD234">
        <v>999.9</v>
      </c>
      <c r="GE234">
        <v>1.85972</v>
      </c>
      <c r="GF234">
        <v>1.8547</v>
      </c>
      <c r="GG234">
        <v>1.8578399999999999</v>
      </c>
      <c r="GH234">
        <v>1.85626</v>
      </c>
      <c r="GI234">
        <v>1.85503</v>
      </c>
      <c r="GJ234">
        <v>1.8547100000000001</v>
      </c>
      <c r="GK234">
        <v>1.85347</v>
      </c>
      <c r="GL234">
        <v>1.8565400000000001</v>
      </c>
      <c r="GM234">
        <v>0</v>
      </c>
      <c r="GN234">
        <v>0</v>
      </c>
      <c r="GO234">
        <v>0</v>
      </c>
      <c r="GP234">
        <v>0</v>
      </c>
      <c r="GQ234" t="s">
        <v>385</v>
      </c>
      <c r="GR234" t="s">
        <v>386</v>
      </c>
      <c r="GS234" t="s">
        <v>387</v>
      </c>
      <c r="GT234" t="s">
        <v>387</v>
      </c>
      <c r="GU234" t="s">
        <v>387</v>
      </c>
      <c r="GV234" t="s">
        <v>387</v>
      </c>
      <c r="GW234">
        <v>0</v>
      </c>
      <c r="GX234">
        <v>100</v>
      </c>
      <c r="GY234">
        <v>100</v>
      </c>
      <c r="GZ234">
        <v>2.19</v>
      </c>
      <c r="HA234">
        <v>5.7999999999999996E-3</v>
      </c>
      <c r="HB234">
        <v>0.2796175401742218</v>
      </c>
      <c r="HC234">
        <v>2.9318383021812969E-3</v>
      </c>
      <c r="HD234">
        <v>-1.3754559859485029E-6</v>
      </c>
      <c r="HE234">
        <v>3.0700474437127301E-10</v>
      </c>
      <c r="HF234">
        <v>-7.1567451799845402E-2</v>
      </c>
      <c r="HG234">
        <v>1.00384331276165E-2</v>
      </c>
      <c r="HH234">
        <v>-3.1532673711230711E-4</v>
      </c>
      <c r="HI234">
        <v>1.819468599177705E-6</v>
      </c>
      <c r="HJ234">
        <v>1</v>
      </c>
      <c r="HK234">
        <v>2112</v>
      </c>
      <c r="HL234">
        <v>3</v>
      </c>
      <c r="HM234">
        <v>29</v>
      </c>
      <c r="HN234">
        <v>8</v>
      </c>
      <c r="HO234">
        <v>8</v>
      </c>
      <c r="HP234">
        <v>2.3559600000000001</v>
      </c>
      <c r="HQ234">
        <v>2.3083499999999999</v>
      </c>
      <c r="HR234">
        <v>1.4978</v>
      </c>
      <c r="HS234">
        <v>2.3022499999999999</v>
      </c>
      <c r="HT234">
        <v>1.5478499999999999</v>
      </c>
      <c r="HU234">
        <v>2.4047900000000002</v>
      </c>
      <c r="HV234">
        <v>39.068300000000001</v>
      </c>
      <c r="HW234">
        <v>14.4472</v>
      </c>
      <c r="HX234">
        <v>18</v>
      </c>
      <c r="HY234">
        <v>501.92899999999997</v>
      </c>
      <c r="HZ234">
        <v>487.31700000000001</v>
      </c>
      <c r="IA234">
        <v>27.546500000000002</v>
      </c>
      <c r="IB234">
        <v>32.567599999999999</v>
      </c>
      <c r="IC234">
        <v>30.000299999999999</v>
      </c>
      <c r="ID234">
        <v>32.3538</v>
      </c>
      <c r="IE234">
        <v>32.451900000000002</v>
      </c>
      <c r="IF234">
        <v>47.206600000000002</v>
      </c>
      <c r="IG234">
        <v>40.742800000000003</v>
      </c>
      <c r="IH234">
        <v>0</v>
      </c>
      <c r="II234">
        <v>27.536799999999999</v>
      </c>
      <c r="IJ234">
        <v>1125.6500000000001</v>
      </c>
      <c r="IK234">
        <v>21.5092</v>
      </c>
      <c r="IL234">
        <v>100.39700000000001</v>
      </c>
      <c r="IM234">
        <v>100.113</v>
      </c>
      <c r="IN234" t="s">
        <v>1943</v>
      </c>
    </row>
    <row r="235" spans="1:248" x14ac:dyDescent="0.2">
      <c r="A235">
        <v>219</v>
      </c>
      <c r="B235">
        <v>1660230503.5999999</v>
      </c>
      <c r="C235">
        <v>508.59999990463263</v>
      </c>
      <c r="D235" t="s">
        <v>795</v>
      </c>
      <c r="E235" t="s">
        <v>796</v>
      </c>
      <c r="F235">
        <v>1</v>
      </c>
      <c r="G235">
        <v>2</v>
      </c>
      <c r="H235" t="s">
        <v>376</v>
      </c>
      <c r="I235" t="s">
        <v>377</v>
      </c>
      <c r="J235" t="s">
        <v>378</v>
      </c>
      <c r="K235" t="s">
        <v>379</v>
      </c>
      <c r="L235" t="s">
        <v>380</v>
      </c>
      <c r="M235" t="s">
        <v>381</v>
      </c>
      <c r="N235">
        <v>1660230503.0999999</v>
      </c>
      <c r="O235">
        <f t="shared" si="102"/>
        <v>4.7682301087240749E-3</v>
      </c>
      <c r="P235">
        <f t="shared" si="103"/>
        <v>4.768230108724075</v>
      </c>
      <c r="Q235">
        <f t="shared" si="104"/>
        <v>16.598175765908397</v>
      </c>
      <c r="R235">
        <f t="shared" si="105"/>
        <v>1040.44</v>
      </c>
      <c r="S235">
        <f t="shared" si="106"/>
        <v>906.5332190337931</v>
      </c>
      <c r="T235">
        <f t="shared" si="107"/>
        <v>90.27245439090737</v>
      </c>
      <c r="U235">
        <f t="shared" si="108"/>
        <v>103.60687338802801</v>
      </c>
      <c r="V235">
        <f t="shared" si="109"/>
        <v>0.26469984785321493</v>
      </c>
      <c r="W235">
        <f t="shared" si="110"/>
        <v>2.9188769710550706</v>
      </c>
      <c r="X235">
        <f t="shared" si="111"/>
        <v>0.2520505287635289</v>
      </c>
      <c r="Y235">
        <f t="shared" si="112"/>
        <v>0.15861768742844146</v>
      </c>
      <c r="Z235">
        <f t="shared" si="113"/>
        <v>321.51280800000001</v>
      </c>
      <c r="AA235">
        <f t="shared" si="114"/>
        <v>31.655667478668416</v>
      </c>
      <c r="AB235">
        <f t="shared" si="115"/>
        <v>30.924700000000001</v>
      </c>
      <c r="AC235">
        <f t="shared" si="116"/>
        <v>4.4920452360639906</v>
      </c>
      <c r="AD235">
        <f t="shared" si="117"/>
        <v>59.319486416321773</v>
      </c>
      <c r="AE235">
        <f t="shared" si="118"/>
        <v>2.6760196351964702</v>
      </c>
      <c r="AF235">
        <f t="shared" si="119"/>
        <v>4.5111982534969526</v>
      </c>
      <c r="AG235">
        <f t="shared" si="120"/>
        <v>1.8160256008675204</v>
      </c>
      <c r="AH235">
        <f t="shared" si="121"/>
        <v>-210.27894779473169</v>
      </c>
      <c r="AI235">
        <f t="shared" si="122"/>
        <v>11.739242146658698</v>
      </c>
      <c r="AJ235">
        <f t="shared" si="123"/>
        <v>0.90280377297449732</v>
      </c>
      <c r="AK235">
        <f t="shared" si="124"/>
        <v>123.8759061249015</v>
      </c>
      <c r="AL235">
        <f t="shared" si="125"/>
        <v>46.093725556995295</v>
      </c>
      <c r="AM235">
        <f t="shared" si="126"/>
        <v>4.742088612834908</v>
      </c>
      <c r="AN235">
        <f t="shared" si="127"/>
        <v>16.598175765908397</v>
      </c>
      <c r="AO235">
        <v>1115.3646684653099</v>
      </c>
      <c r="AP235">
        <v>1069.1652121212121</v>
      </c>
      <c r="AQ235">
        <v>4.9811324501342753</v>
      </c>
      <c r="AR235">
        <v>65.976057686478867</v>
      </c>
      <c r="AS235">
        <f t="shared" si="128"/>
        <v>4.768230108724075</v>
      </c>
      <c r="AT235">
        <v>21.30509577017704</v>
      </c>
      <c r="AU235">
        <v>26.87287030303029</v>
      </c>
      <c r="AV235">
        <v>-1.3378540841867169E-4</v>
      </c>
      <c r="AW235">
        <v>81.048263138824893</v>
      </c>
      <c r="AX235">
        <v>0</v>
      </c>
      <c r="AY235">
        <v>0</v>
      </c>
      <c r="AZ235">
        <f t="shared" si="129"/>
        <v>1</v>
      </c>
      <c r="BA235">
        <f t="shared" si="130"/>
        <v>0</v>
      </c>
      <c r="BB235">
        <f t="shared" si="131"/>
        <v>51866.572675595642</v>
      </c>
      <c r="BC235">
        <f t="shared" si="132"/>
        <v>1999.98</v>
      </c>
      <c r="BD235">
        <f t="shared" si="133"/>
        <v>1681.1831999999999</v>
      </c>
      <c r="BE235">
        <f t="shared" si="134"/>
        <v>0.84060000600006002</v>
      </c>
      <c r="BF235">
        <f t="shared" si="135"/>
        <v>0.16075801158011579</v>
      </c>
      <c r="BG235">
        <v>6</v>
      </c>
      <c r="BH235">
        <v>0.5</v>
      </c>
      <c r="BI235" t="s">
        <v>382</v>
      </c>
      <c r="BJ235">
        <v>2</v>
      </c>
      <c r="BK235" t="b">
        <v>1</v>
      </c>
      <c r="BL235">
        <v>1660230503.0999999</v>
      </c>
      <c r="BM235">
        <v>1040.44</v>
      </c>
      <c r="BN235">
        <v>1101.6600000000001</v>
      </c>
      <c r="BO235">
        <v>26.873100000000001</v>
      </c>
      <c r="BP235">
        <v>21.3367</v>
      </c>
      <c r="BQ235">
        <v>1038.25</v>
      </c>
      <c r="BR235">
        <v>26.8673</v>
      </c>
      <c r="BS235">
        <v>500.10700000000003</v>
      </c>
      <c r="BT235">
        <v>99.479900000000001</v>
      </c>
      <c r="BU235">
        <v>9.9963700000000003E-2</v>
      </c>
      <c r="BV235">
        <v>30.999300000000002</v>
      </c>
      <c r="BW235">
        <v>30.924700000000001</v>
      </c>
      <c r="BX235">
        <v>999.9</v>
      </c>
      <c r="BY235">
        <v>0</v>
      </c>
      <c r="BZ235">
        <v>0</v>
      </c>
      <c r="CA235">
        <v>9991.25</v>
      </c>
      <c r="CB235">
        <v>0</v>
      </c>
      <c r="CC235">
        <v>16.9681</v>
      </c>
      <c r="CD235">
        <v>-61.227899999999998</v>
      </c>
      <c r="CE235">
        <v>1069.17</v>
      </c>
      <c r="CF235">
        <v>1125.68</v>
      </c>
      <c r="CG235">
        <v>5.5363300000000004</v>
      </c>
      <c r="CH235">
        <v>1101.6600000000001</v>
      </c>
      <c r="CI235">
        <v>21.3367</v>
      </c>
      <c r="CJ235">
        <v>2.67333</v>
      </c>
      <c r="CK235">
        <v>2.1225800000000001</v>
      </c>
      <c r="CL235">
        <v>22.1221</v>
      </c>
      <c r="CM235">
        <v>18.389600000000002</v>
      </c>
      <c r="CN235">
        <v>1999.98</v>
      </c>
      <c r="CO235">
        <v>0.98000200000000004</v>
      </c>
      <c r="CP235">
        <v>1.99983E-2</v>
      </c>
      <c r="CQ235">
        <v>0</v>
      </c>
      <c r="CR235">
        <v>2.4670000000000001</v>
      </c>
      <c r="CS235">
        <v>0</v>
      </c>
      <c r="CT235">
        <v>23175.8</v>
      </c>
      <c r="CU235">
        <v>17412.2</v>
      </c>
      <c r="CV235">
        <v>42.5</v>
      </c>
      <c r="CW235">
        <v>43.625</v>
      </c>
      <c r="CX235">
        <v>42.561999999999998</v>
      </c>
      <c r="CY235">
        <v>42</v>
      </c>
      <c r="CZ235">
        <v>42.5</v>
      </c>
      <c r="DA235">
        <v>1959.98</v>
      </c>
      <c r="DB235">
        <v>40</v>
      </c>
      <c r="DC235">
        <v>0</v>
      </c>
      <c r="DD235">
        <v>1660230501.3</v>
      </c>
      <c r="DE235">
        <v>0</v>
      </c>
      <c r="DF235">
        <v>1660230021</v>
      </c>
      <c r="DG235" t="s">
        <v>383</v>
      </c>
      <c r="DH235">
        <v>1660230020</v>
      </c>
      <c r="DI235">
        <v>1660230021</v>
      </c>
      <c r="DJ235">
        <v>13</v>
      </c>
      <c r="DK235">
        <v>0.128</v>
      </c>
      <c r="DL235">
        <v>-1.4E-2</v>
      </c>
      <c r="DM235">
        <v>1.25</v>
      </c>
      <c r="DN235">
        <v>1.6E-2</v>
      </c>
      <c r="DO235">
        <v>400</v>
      </c>
      <c r="DP235">
        <v>22</v>
      </c>
      <c r="DQ235">
        <v>0.31</v>
      </c>
      <c r="DR235">
        <v>0.02</v>
      </c>
      <c r="DS235">
        <v>16.55434283244357</v>
      </c>
      <c r="DT235">
        <v>1.7150156448856551</v>
      </c>
      <c r="DU235">
        <v>0.1830742877433873</v>
      </c>
      <c r="DV235">
        <v>0</v>
      </c>
      <c r="DW235">
        <v>46.990211204784693</v>
      </c>
      <c r="DX235">
        <v>-3.505632377143105</v>
      </c>
      <c r="DY235">
        <v>0.37203253709200851</v>
      </c>
      <c r="DZ235">
        <v>0</v>
      </c>
      <c r="EA235">
        <v>-62.183348387096778</v>
      </c>
      <c r="EB235">
        <v>4.1268919354839477</v>
      </c>
      <c r="EC235">
        <v>0.45202903551543211</v>
      </c>
      <c r="ED235">
        <v>0</v>
      </c>
      <c r="EE235">
        <v>870.09586913860016</v>
      </c>
      <c r="EF235">
        <v>261.72166118103883</v>
      </c>
      <c r="EG235">
        <v>18.889003159189009</v>
      </c>
      <c r="EH235">
        <v>0</v>
      </c>
      <c r="EI235">
        <v>5.7314953658536583</v>
      </c>
      <c r="EJ235">
        <v>-1.181817073170722</v>
      </c>
      <c r="EK235">
        <v>0.1170367944874198</v>
      </c>
      <c r="EL235">
        <v>0</v>
      </c>
      <c r="EM235">
        <v>1.8089044106881531</v>
      </c>
      <c r="EN235">
        <v>5.4968900571976613E-2</v>
      </c>
      <c r="EO235">
        <v>4.1190154038335076E-3</v>
      </c>
      <c r="EP235">
        <v>1</v>
      </c>
      <c r="EQ235">
        <v>1</v>
      </c>
      <c r="ER235">
        <v>6</v>
      </c>
      <c r="ES235" t="s">
        <v>413</v>
      </c>
      <c r="ET235">
        <v>2.94204</v>
      </c>
      <c r="EU235">
        <v>2.8010999999999999</v>
      </c>
      <c r="EV235">
        <v>0.17094200000000001</v>
      </c>
      <c r="EW235">
        <v>0.17713599999999999</v>
      </c>
      <c r="EX235">
        <v>0.11664099999999999</v>
      </c>
      <c r="EY235">
        <v>9.9126500000000006E-2</v>
      </c>
      <c r="EZ235">
        <v>16972.099999999999</v>
      </c>
      <c r="FA235">
        <v>17664.900000000001</v>
      </c>
      <c r="FB235">
        <v>23811.4</v>
      </c>
      <c r="FC235">
        <v>24988.5</v>
      </c>
      <c r="FD235">
        <v>33672.5</v>
      </c>
      <c r="FE235">
        <v>35951.5</v>
      </c>
      <c r="FF235">
        <v>43418</v>
      </c>
      <c r="FG235">
        <v>46193.4</v>
      </c>
      <c r="FH235">
        <v>1.95858</v>
      </c>
      <c r="FI235">
        <v>1.8363</v>
      </c>
      <c r="FJ235">
        <v>6.4127100000000006E-2</v>
      </c>
      <c r="FK235">
        <v>0</v>
      </c>
      <c r="FL235">
        <v>29.884599999999999</v>
      </c>
      <c r="FM235">
        <v>999.9</v>
      </c>
      <c r="FN235">
        <v>58.6</v>
      </c>
      <c r="FO235">
        <v>35.700000000000003</v>
      </c>
      <c r="FP235">
        <v>34.584600000000002</v>
      </c>
      <c r="FQ235">
        <v>63.787599999999998</v>
      </c>
      <c r="FR235">
        <v>22.3918</v>
      </c>
      <c r="FS235">
        <v>1</v>
      </c>
      <c r="FT235">
        <v>0.437612</v>
      </c>
      <c r="FU235">
        <v>1.6679600000000001</v>
      </c>
      <c r="FV235">
        <v>20.313500000000001</v>
      </c>
      <c r="FW235">
        <v>5.2110000000000003</v>
      </c>
      <c r="FX235">
        <v>11.907400000000001</v>
      </c>
      <c r="FY235">
        <v>5.0028499999999996</v>
      </c>
      <c r="FZ235">
        <v>3.2903500000000001</v>
      </c>
      <c r="GA235">
        <v>9999</v>
      </c>
      <c r="GB235">
        <v>9999</v>
      </c>
      <c r="GC235">
        <v>9999</v>
      </c>
      <c r="GD235">
        <v>999.9</v>
      </c>
      <c r="GE235">
        <v>1.8597300000000001</v>
      </c>
      <c r="GF235">
        <v>1.8547</v>
      </c>
      <c r="GG235">
        <v>1.8578399999999999</v>
      </c>
      <c r="GH235">
        <v>1.8562700000000001</v>
      </c>
      <c r="GI235">
        <v>1.85504</v>
      </c>
      <c r="GJ235">
        <v>1.8547199999999999</v>
      </c>
      <c r="GK235">
        <v>1.85347</v>
      </c>
      <c r="GL235">
        <v>1.8565400000000001</v>
      </c>
      <c r="GM235">
        <v>0</v>
      </c>
      <c r="GN235">
        <v>0</v>
      </c>
      <c r="GO235">
        <v>0</v>
      </c>
      <c r="GP235">
        <v>0</v>
      </c>
      <c r="GQ235" t="s">
        <v>385</v>
      </c>
      <c r="GR235" t="s">
        <v>386</v>
      </c>
      <c r="GS235" t="s">
        <v>387</v>
      </c>
      <c r="GT235" t="s">
        <v>387</v>
      </c>
      <c r="GU235" t="s">
        <v>387</v>
      </c>
      <c r="GV235" t="s">
        <v>387</v>
      </c>
      <c r="GW235">
        <v>0</v>
      </c>
      <c r="GX235">
        <v>100</v>
      </c>
      <c r="GY235">
        <v>100</v>
      </c>
      <c r="GZ235">
        <v>2.19</v>
      </c>
      <c r="HA235">
        <v>5.7999999999999996E-3</v>
      </c>
      <c r="HB235">
        <v>0.2796175401742218</v>
      </c>
      <c r="HC235">
        <v>2.9318383021812969E-3</v>
      </c>
      <c r="HD235">
        <v>-1.3754559859485029E-6</v>
      </c>
      <c r="HE235">
        <v>3.0700474437127301E-10</v>
      </c>
      <c r="HF235">
        <v>-7.1567451799845402E-2</v>
      </c>
      <c r="HG235">
        <v>1.00384331276165E-2</v>
      </c>
      <c r="HH235">
        <v>-3.1532673711230711E-4</v>
      </c>
      <c r="HI235">
        <v>1.819468599177705E-6</v>
      </c>
      <c r="HJ235">
        <v>1</v>
      </c>
      <c r="HK235">
        <v>2112</v>
      </c>
      <c r="HL235">
        <v>3</v>
      </c>
      <c r="HM235">
        <v>29</v>
      </c>
      <c r="HN235">
        <v>8.1</v>
      </c>
      <c r="HO235">
        <v>8</v>
      </c>
      <c r="HP235">
        <v>2.36694</v>
      </c>
      <c r="HQ235">
        <v>2.3095699999999999</v>
      </c>
      <c r="HR235">
        <v>1.4978</v>
      </c>
      <c r="HS235">
        <v>2.3010299999999999</v>
      </c>
      <c r="HT235">
        <v>1.5478499999999999</v>
      </c>
      <c r="HU235">
        <v>2.34863</v>
      </c>
      <c r="HV235">
        <v>39.043599999999998</v>
      </c>
      <c r="HW235">
        <v>14.4297</v>
      </c>
      <c r="HX235">
        <v>18</v>
      </c>
      <c r="HY235">
        <v>502.01</v>
      </c>
      <c r="HZ235">
        <v>487.25099999999998</v>
      </c>
      <c r="IA235">
        <v>27.546399999999998</v>
      </c>
      <c r="IB235">
        <v>32.568300000000001</v>
      </c>
      <c r="IC235">
        <v>30.000299999999999</v>
      </c>
      <c r="ID235">
        <v>32.354500000000002</v>
      </c>
      <c r="IE235">
        <v>32.451900000000002</v>
      </c>
      <c r="IF235">
        <v>47.4407</v>
      </c>
      <c r="IG235">
        <v>40.742800000000003</v>
      </c>
      <c r="IH235">
        <v>0</v>
      </c>
      <c r="II235">
        <v>27.536799999999999</v>
      </c>
      <c r="IJ235">
        <v>1135.67</v>
      </c>
      <c r="IK235">
        <v>21.523099999999999</v>
      </c>
      <c r="IL235">
        <v>100.39700000000001</v>
      </c>
      <c r="IM235">
        <v>100.113</v>
      </c>
      <c r="IN235" t="s">
        <v>1943</v>
      </c>
    </row>
    <row r="236" spans="1:248" x14ac:dyDescent="0.2">
      <c r="A236">
        <v>220</v>
      </c>
      <c r="B236">
        <v>1660230504.5999999</v>
      </c>
      <c r="C236">
        <v>509.59999990463263</v>
      </c>
      <c r="D236" t="s">
        <v>797</v>
      </c>
      <c r="E236" t="s">
        <v>798</v>
      </c>
      <c r="F236">
        <v>1</v>
      </c>
      <c r="G236">
        <v>2</v>
      </c>
      <c r="H236" t="s">
        <v>376</v>
      </c>
      <c r="I236" t="s">
        <v>377</v>
      </c>
      <c r="J236" t="s">
        <v>378</v>
      </c>
      <c r="K236" t="s">
        <v>379</v>
      </c>
      <c r="L236" t="s">
        <v>380</v>
      </c>
      <c r="M236" t="s">
        <v>381</v>
      </c>
      <c r="N236">
        <v>1660230503.5999999</v>
      </c>
      <c r="O236">
        <f t="shared" si="102"/>
        <v>4.75516324076025E-3</v>
      </c>
      <c r="P236">
        <f t="shared" si="103"/>
        <v>4.7551632407602504</v>
      </c>
      <c r="Q236">
        <f t="shared" si="104"/>
        <v>16.578231193255821</v>
      </c>
      <c r="R236">
        <f t="shared" si="105"/>
        <v>1042.865</v>
      </c>
      <c r="S236">
        <f t="shared" si="106"/>
        <v>908.67326007886197</v>
      </c>
      <c r="T236">
        <f t="shared" si="107"/>
        <v>90.485498187343666</v>
      </c>
      <c r="U236">
        <f t="shared" si="108"/>
        <v>103.84828432054275</v>
      </c>
      <c r="V236">
        <f t="shared" si="109"/>
        <v>0.26383092248804479</v>
      </c>
      <c r="W236">
        <f t="shared" si="110"/>
        <v>2.9188760910832814</v>
      </c>
      <c r="X236">
        <f t="shared" si="111"/>
        <v>0.25126239233869491</v>
      </c>
      <c r="Y236">
        <f t="shared" si="112"/>
        <v>0.15811832162216127</v>
      </c>
      <c r="Z236">
        <f t="shared" si="113"/>
        <v>321.51360600000004</v>
      </c>
      <c r="AA236">
        <f t="shared" si="114"/>
        <v>31.658772834455519</v>
      </c>
      <c r="AB236">
        <f t="shared" si="115"/>
        <v>30.927199999999999</v>
      </c>
      <c r="AC236">
        <f t="shared" si="116"/>
        <v>4.492685944260443</v>
      </c>
      <c r="AD236">
        <f t="shared" si="117"/>
        <v>59.319246900232059</v>
      </c>
      <c r="AE236">
        <f t="shared" si="118"/>
        <v>2.6759630564051924</v>
      </c>
      <c r="AF236">
        <f t="shared" si="119"/>
        <v>4.511121088414769</v>
      </c>
      <c r="AG236">
        <f t="shared" si="120"/>
        <v>1.8167228878552506</v>
      </c>
      <c r="AH236">
        <f t="shared" si="121"/>
        <v>-209.70269891752702</v>
      </c>
      <c r="AI236">
        <f t="shared" si="122"/>
        <v>11.298623753654141</v>
      </c>
      <c r="AJ236">
        <f t="shared" si="123"/>
        <v>0.86892780925783786</v>
      </c>
      <c r="AK236">
        <f t="shared" si="124"/>
        <v>123.97845864538502</v>
      </c>
      <c r="AL236">
        <f t="shared" si="125"/>
        <v>46.145947328327878</v>
      </c>
      <c r="AM236">
        <f t="shared" si="126"/>
        <v>4.7373748248066931</v>
      </c>
      <c r="AN236">
        <f t="shared" si="127"/>
        <v>16.578231193255821</v>
      </c>
      <c r="AO236">
        <v>1120.2181774352121</v>
      </c>
      <c r="AP236">
        <v>1074.13696969697</v>
      </c>
      <c r="AQ236">
        <v>4.9631167707914852</v>
      </c>
      <c r="AR236">
        <v>65.976057686478867</v>
      </c>
      <c r="AS236">
        <f t="shared" si="128"/>
        <v>4.7551632407602504</v>
      </c>
      <c r="AT236">
        <v>21.319791792786091</v>
      </c>
      <c r="AU236">
        <v>26.8721909090909</v>
      </c>
      <c r="AV236">
        <v>-1.2222124290529131E-4</v>
      </c>
      <c r="AW236">
        <v>81.048263138824893</v>
      </c>
      <c r="AX236">
        <v>0</v>
      </c>
      <c r="AY236">
        <v>0</v>
      </c>
      <c r="AZ236">
        <f t="shared" si="129"/>
        <v>1</v>
      </c>
      <c r="BA236">
        <f t="shared" si="130"/>
        <v>0</v>
      </c>
      <c r="BB236">
        <f t="shared" si="131"/>
        <v>51866.597790985521</v>
      </c>
      <c r="BC236">
        <f t="shared" si="132"/>
        <v>1999.9849999999999</v>
      </c>
      <c r="BD236">
        <f t="shared" si="133"/>
        <v>1681.1874</v>
      </c>
      <c r="BE236">
        <f t="shared" si="134"/>
        <v>0.8406000045000338</v>
      </c>
      <c r="BF236">
        <f t="shared" si="135"/>
        <v>0.16075800868506515</v>
      </c>
      <c r="BG236">
        <v>6</v>
      </c>
      <c r="BH236">
        <v>0.5</v>
      </c>
      <c r="BI236" t="s">
        <v>382</v>
      </c>
      <c r="BJ236">
        <v>2</v>
      </c>
      <c r="BK236" t="b">
        <v>1</v>
      </c>
      <c r="BL236">
        <v>1660230503.5999999</v>
      </c>
      <c r="BM236">
        <v>1042.865</v>
      </c>
      <c r="BN236">
        <v>1104.155</v>
      </c>
      <c r="BO236">
        <v>26.87255</v>
      </c>
      <c r="BP236">
        <v>21.341699999999999</v>
      </c>
      <c r="BQ236">
        <v>1040.675</v>
      </c>
      <c r="BR236">
        <v>26.86675</v>
      </c>
      <c r="BS236">
        <v>500.11149999999998</v>
      </c>
      <c r="BT236">
        <v>99.479849999999999</v>
      </c>
      <c r="BU236">
        <v>9.9946350000000003E-2</v>
      </c>
      <c r="BV236">
        <v>30.998999999999999</v>
      </c>
      <c r="BW236">
        <v>30.927199999999999</v>
      </c>
      <c r="BX236">
        <v>999.9</v>
      </c>
      <c r="BY236">
        <v>0</v>
      </c>
      <c r="BZ236">
        <v>0</v>
      </c>
      <c r="CA236">
        <v>9991.25</v>
      </c>
      <c r="CB236">
        <v>0</v>
      </c>
      <c r="CC236">
        <v>16.955749999999998</v>
      </c>
      <c r="CD236">
        <v>-61.292000000000002</v>
      </c>
      <c r="CE236">
        <v>1071.665</v>
      </c>
      <c r="CF236">
        <v>1128.2349999999999</v>
      </c>
      <c r="CG236">
        <v>5.5308450000000002</v>
      </c>
      <c r="CH236">
        <v>1104.155</v>
      </c>
      <c r="CI236">
        <v>21.341699999999999</v>
      </c>
      <c r="CJ236">
        <v>2.6732749999999998</v>
      </c>
      <c r="CK236">
        <v>2.1230699999999998</v>
      </c>
      <c r="CL236">
        <v>22.121749999999999</v>
      </c>
      <c r="CM236">
        <v>18.3933</v>
      </c>
      <c r="CN236">
        <v>1999.9849999999999</v>
      </c>
      <c r="CO236">
        <v>0.98000200000000004</v>
      </c>
      <c r="CP236">
        <v>1.99983E-2</v>
      </c>
      <c r="CQ236">
        <v>0</v>
      </c>
      <c r="CR236">
        <v>2.3645</v>
      </c>
      <c r="CS236">
        <v>0</v>
      </c>
      <c r="CT236">
        <v>23174.65</v>
      </c>
      <c r="CU236">
        <v>17412.25</v>
      </c>
      <c r="CV236">
        <v>42.5</v>
      </c>
      <c r="CW236">
        <v>43.625</v>
      </c>
      <c r="CX236">
        <v>42.561999999999998</v>
      </c>
      <c r="CY236">
        <v>42</v>
      </c>
      <c r="CZ236">
        <v>42.5</v>
      </c>
      <c r="DA236">
        <v>1959.9849999999999</v>
      </c>
      <c r="DB236">
        <v>40</v>
      </c>
      <c r="DC236">
        <v>0</v>
      </c>
      <c r="DD236">
        <v>1660230502.5</v>
      </c>
      <c r="DE236">
        <v>0</v>
      </c>
      <c r="DF236">
        <v>1660230021</v>
      </c>
      <c r="DG236" t="s">
        <v>383</v>
      </c>
      <c r="DH236">
        <v>1660230020</v>
      </c>
      <c r="DI236">
        <v>1660230021</v>
      </c>
      <c r="DJ236">
        <v>13</v>
      </c>
      <c r="DK236">
        <v>0.128</v>
      </c>
      <c r="DL236">
        <v>-1.4E-2</v>
      </c>
      <c r="DM236">
        <v>1.25</v>
      </c>
      <c r="DN236">
        <v>1.6E-2</v>
      </c>
      <c r="DO236">
        <v>400</v>
      </c>
      <c r="DP236">
        <v>22</v>
      </c>
      <c r="DQ236">
        <v>0.31</v>
      </c>
      <c r="DR236">
        <v>0.02</v>
      </c>
      <c r="DS236">
        <v>16.592095868891491</v>
      </c>
      <c r="DT236">
        <v>0.99239885780485504</v>
      </c>
      <c r="DU236">
        <v>0.1531397510587153</v>
      </c>
      <c r="DV236">
        <v>0</v>
      </c>
      <c r="DW236">
        <v>46.896758391083388</v>
      </c>
      <c r="DX236">
        <v>-4.7679266591836909</v>
      </c>
      <c r="DY236">
        <v>0.44654053888342221</v>
      </c>
      <c r="DZ236">
        <v>0</v>
      </c>
      <c r="EA236">
        <v>-62.07324666666667</v>
      </c>
      <c r="EB236">
        <v>5.9998825361511434</v>
      </c>
      <c r="EC236">
        <v>0.52859683990311201</v>
      </c>
      <c r="ED236">
        <v>0</v>
      </c>
      <c r="EE236">
        <v>875.57859392953299</v>
      </c>
      <c r="EF236">
        <v>263.50668583872198</v>
      </c>
      <c r="EG236">
        <v>19.65139778182921</v>
      </c>
      <c r="EH236">
        <v>0</v>
      </c>
      <c r="EI236">
        <v>5.7003787499999996</v>
      </c>
      <c r="EJ236">
        <v>-1.2055095309568691</v>
      </c>
      <c r="EK236">
        <v>0.1162830984104633</v>
      </c>
      <c r="EL236">
        <v>0</v>
      </c>
      <c r="EM236">
        <v>1.810088055606015</v>
      </c>
      <c r="EN236">
        <v>5.2079572905660218E-2</v>
      </c>
      <c r="EO236">
        <v>4.0186675288412018E-3</v>
      </c>
      <c r="EP236">
        <v>1</v>
      </c>
      <c r="EQ236">
        <v>1</v>
      </c>
      <c r="ER236">
        <v>6</v>
      </c>
      <c r="ES236" t="s">
        <v>413</v>
      </c>
      <c r="ET236">
        <v>2.9420899999999999</v>
      </c>
      <c r="EU236">
        <v>2.8010000000000002</v>
      </c>
      <c r="EV236">
        <v>0.17144300000000001</v>
      </c>
      <c r="EW236">
        <v>0.17763999999999999</v>
      </c>
      <c r="EX236">
        <v>0.11663800000000001</v>
      </c>
      <c r="EY236">
        <v>9.9164600000000006E-2</v>
      </c>
      <c r="EZ236">
        <v>16961.900000000001</v>
      </c>
      <c r="FA236">
        <v>17654</v>
      </c>
      <c r="FB236">
        <v>23811.5</v>
      </c>
      <c r="FC236">
        <v>24988.5</v>
      </c>
      <c r="FD236">
        <v>33672.699999999997</v>
      </c>
      <c r="FE236">
        <v>35950</v>
      </c>
      <c r="FF236">
        <v>43418.2</v>
      </c>
      <c r="FG236">
        <v>46193.4</v>
      </c>
      <c r="FH236">
        <v>1.9585999999999999</v>
      </c>
      <c r="FI236">
        <v>1.8363</v>
      </c>
      <c r="FJ236">
        <v>6.4261299999999993E-2</v>
      </c>
      <c r="FK236">
        <v>0</v>
      </c>
      <c r="FL236">
        <v>29.884599999999999</v>
      </c>
      <c r="FM236">
        <v>999.9</v>
      </c>
      <c r="FN236">
        <v>58.6</v>
      </c>
      <c r="FO236">
        <v>35.700000000000003</v>
      </c>
      <c r="FP236">
        <v>34.584400000000002</v>
      </c>
      <c r="FQ236">
        <v>63.867600000000003</v>
      </c>
      <c r="FR236">
        <v>22.660299999999999</v>
      </c>
      <c r="FS236">
        <v>1</v>
      </c>
      <c r="FT236">
        <v>0.437668</v>
      </c>
      <c r="FU236">
        <v>1.6746300000000001</v>
      </c>
      <c r="FV236">
        <v>20.313400000000001</v>
      </c>
      <c r="FW236">
        <v>5.2110000000000003</v>
      </c>
      <c r="FX236">
        <v>11.907500000000001</v>
      </c>
      <c r="FY236">
        <v>5.0029000000000003</v>
      </c>
      <c r="FZ236">
        <v>3.29033</v>
      </c>
      <c r="GA236">
        <v>9999</v>
      </c>
      <c r="GB236">
        <v>9999</v>
      </c>
      <c r="GC236">
        <v>9999</v>
      </c>
      <c r="GD236">
        <v>999.9</v>
      </c>
      <c r="GE236">
        <v>1.85972</v>
      </c>
      <c r="GF236">
        <v>1.8547100000000001</v>
      </c>
      <c r="GG236">
        <v>1.8578399999999999</v>
      </c>
      <c r="GH236">
        <v>1.8562700000000001</v>
      </c>
      <c r="GI236">
        <v>1.85503</v>
      </c>
      <c r="GJ236">
        <v>1.8547199999999999</v>
      </c>
      <c r="GK236">
        <v>1.8534600000000001</v>
      </c>
      <c r="GL236">
        <v>1.8565400000000001</v>
      </c>
      <c r="GM236">
        <v>0</v>
      </c>
      <c r="GN236">
        <v>0</v>
      </c>
      <c r="GO236">
        <v>0</v>
      </c>
      <c r="GP236">
        <v>0</v>
      </c>
      <c r="GQ236" t="s">
        <v>385</v>
      </c>
      <c r="GR236" t="s">
        <v>386</v>
      </c>
      <c r="GS236" t="s">
        <v>387</v>
      </c>
      <c r="GT236" t="s">
        <v>387</v>
      </c>
      <c r="GU236" t="s">
        <v>387</v>
      </c>
      <c r="GV236" t="s">
        <v>387</v>
      </c>
      <c r="GW236">
        <v>0</v>
      </c>
      <c r="GX236">
        <v>100</v>
      </c>
      <c r="GY236">
        <v>100</v>
      </c>
      <c r="GZ236">
        <v>2.19</v>
      </c>
      <c r="HA236">
        <v>5.7999999999999996E-3</v>
      </c>
      <c r="HB236">
        <v>0.2796175401742218</v>
      </c>
      <c r="HC236">
        <v>2.9318383021812969E-3</v>
      </c>
      <c r="HD236">
        <v>-1.3754559859485029E-6</v>
      </c>
      <c r="HE236">
        <v>3.0700474437127301E-10</v>
      </c>
      <c r="HF236">
        <v>-7.1567451799845402E-2</v>
      </c>
      <c r="HG236">
        <v>1.00384331276165E-2</v>
      </c>
      <c r="HH236">
        <v>-3.1532673711230711E-4</v>
      </c>
      <c r="HI236">
        <v>1.819468599177705E-6</v>
      </c>
      <c r="HJ236">
        <v>1</v>
      </c>
      <c r="HK236">
        <v>2112</v>
      </c>
      <c r="HL236">
        <v>3</v>
      </c>
      <c r="HM236">
        <v>29</v>
      </c>
      <c r="HN236">
        <v>8.1</v>
      </c>
      <c r="HO236">
        <v>8.1</v>
      </c>
      <c r="HP236">
        <v>2.3718300000000001</v>
      </c>
      <c r="HQ236">
        <v>2.3059099999999999</v>
      </c>
      <c r="HR236">
        <v>1.4978</v>
      </c>
      <c r="HS236">
        <v>2.3022499999999999</v>
      </c>
      <c r="HT236">
        <v>1.5478499999999999</v>
      </c>
      <c r="HU236">
        <v>2.2961399999999998</v>
      </c>
      <c r="HV236">
        <v>39.043599999999998</v>
      </c>
      <c r="HW236">
        <v>14.4297</v>
      </c>
      <c r="HX236">
        <v>18</v>
      </c>
      <c r="HY236">
        <v>502.03</v>
      </c>
      <c r="HZ236">
        <v>487.25599999999997</v>
      </c>
      <c r="IA236">
        <v>27.546099999999999</v>
      </c>
      <c r="IB236">
        <v>32.569000000000003</v>
      </c>
      <c r="IC236">
        <v>30.000299999999999</v>
      </c>
      <c r="ID236">
        <v>32.355200000000004</v>
      </c>
      <c r="IE236">
        <v>32.452599999999997</v>
      </c>
      <c r="IF236">
        <v>47.557000000000002</v>
      </c>
      <c r="IG236">
        <v>40.742800000000003</v>
      </c>
      <c r="IH236">
        <v>0</v>
      </c>
      <c r="II236">
        <v>27.538</v>
      </c>
      <c r="IJ236">
        <v>1135.67</v>
      </c>
      <c r="IK236">
        <v>21.537400000000002</v>
      </c>
      <c r="IL236">
        <v>100.398</v>
      </c>
      <c r="IM236">
        <v>100.113</v>
      </c>
      <c r="IN236" t="s">
        <v>1943</v>
      </c>
    </row>
    <row r="237" spans="1:248" x14ac:dyDescent="0.2">
      <c r="A237">
        <v>221</v>
      </c>
      <c r="B237">
        <v>1660230505.5999999</v>
      </c>
      <c r="C237">
        <v>510.59999990463263</v>
      </c>
      <c r="D237" t="s">
        <v>799</v>
      </c>
      <c r="E237" t="s">
        <v>800</v>
      </c>
      <c r="F237">
        <v>1</v>
      </c>
      <c r="G237">
        <v>2</v>
      </c>
      <c r="H237" t="s">
        <v>376</v>
      </c>
      <c r="I237" t="s">
        <v>377</v>
      </c>
      <c r="J237" t="s">
        <v>378</v>
      </c>
      <c r="K237" t="s">
        <v>379</v>
      </c>
      <c r="L237" t="s">
        <v>380</v>
      </c>
      <c r="M237" t="s">
        <v>381</v>
      </c>
      <c r="N237">
        <v>1660230505.0999999</v>
      </c>
      <c r="O237">
        <f t="shared" si="102"/>
        <v>4.7448777403227985E-3</v>
      </c>
      <c r="P237">
        <f t="shared" si="103"/>
        <v>4.7448777403227984</v>
      </c>
      <c r="Q237">
        <f t="shared" si="104"/>
        <v>16.561599498161126</v>
      </c>
      <c r="R237">
        <f t="shared" si="105"/>
        <v>1050.1099999999999</v>
      </c>
      <c r="S237">
        <f t="shared" si="106"/>
        <v>915.51114000861367</v>
      </c>
      <c r="T237">
        <f t="shared" si="107"/>
        <v>91.165534857255267</v>
      </c>
      <c r="U237">
        <f t="shared" si="108"/>
        <v>104.56873283710298</v>
      </c>
      <c r="V237">
        <f t="shared" si="109"/>
        <v>0.26308613351079285</v>
      </c>
      <c r="W237">
        <f t="shared" si="110"/>
        <v>2.9188611315172479</v>
      </c>
      <c r="X237">
        <f t="shared" si="111"/>
        <v>0.25058659755450635</v>
      </c>
      <c r="Y237">
        <f t="shared" si="112"/>
        <v>0.15769015797077912</v>
      </c>
      <c r="Z237">
        <f t="shared" si="113"/>
        <v>321.51599999999996</v>
      </c>
      <c r="AA237">
        <f t="shared" si="114"/>
        <v>31.661166797040643</v>
      </c>
      <c r="AB237">
        <f t="shared" si="115"/>
        <v>30.930299999999999</v>
      </c>
      <c r="AC237">
        <f t="shared" si="116"/>
        <v>4.4934805329744645</v>
      </c>
      <c r="AD237">
        <f t="shared" si="117"/>
        <v>59.317151715172415</v>
      </c>
      <c r="AE237">
        <f t="shared" si="118"/>
        <v>2.6758227686232203</v>
      </c>
      <c r="AF237">
        <f t="shared" si="119"/>
        <v>4.5110439244822782</v>
      </c>
      <c r="AG237">
        <f t="shared" si="120"/>
        <v>1.8176577643512442</v>
      </c>
      <c r="AH237">
        <f t="shared" si="121"/>
        <v>-209.24910834823541</v>
      </c>
      <c r="AI237">
        <f t="shared" si="122"/>
        <v>10.763536266449352</v>
      </c>
      <c r="AJ237">
        <f t="shared" si="123"/>
        <v>0.82779224675151042</v>
      </c>
      <c r="AK237">
        <f t="shared" si="124"/>
        <v>123.85822016496543</v>
      </c>
      <c r="AL237">
        <f t="shared" si="125"/>
        <v>46.265302142977511</v>
      </c>
      <c r="AM237">
        <f t="shared" si="126"/>
        <v>4.7207122177890994</v>
      </c>
      <c r="AN237">
        <f t="shared" si="127"/>
        <v>16.561599498161126</v>
      </c>
      <c r="AO237">
        <v>1125.162095132931</v>
      </c>
      <c r="AP237">
        <v>1079.115757575757</v>
      </c>
      <c r="AQ237">
        <v>4.9607774601208119</v>
      </c>
      <c r="AR237">
        <v>65.976057686478867</v>
      </c>
      <c r="AS237">
        <f t="shared" si="128"/>
        <v>4.7448777403227984</v>
      </c>
      <c r="AT237">
        <v>21.331590356484259</v>
      </c>
      <c r="AU237">
        <v>26.871405454545449</v>
      </c>
      <c r="AV237">
        <v>-7.8991222992160927E-5</v>
      </c>
      <c r="AW237">
        <v>81.048263138824893</v>
      </c>
      <c r="AX237">
        <v>0</v>
      </c>
      <c r="AY237">
        <v>0</v>
      </c>
      <c r="AZ237">
        <f t="shared" si="129"/>
        <v>1</v>
      </c>
      <c r="BA237">
        <f t="shared" si="130"/>
        <v>0</v>
      </c>
      <c r="BB237">
        <f t="shared" si="131"/>
        <v>51866.205803673212</v>
      </c>
      <c r="BC237">
        <f t="shared" si="132"/>
        <v>2000</v>
      </c>
      <c r="BD237">
        <f t="shared" si="133"/>
        <v>1681.1999999999998</v>
      </c>
      <c r="BE237">
        <f t="shared" si="134"/>
        <v>0.8405999999999999</v>
      </c>
      <c r="BF237">
        <f t="shared" si="135"/>
        <v>0.16075799999999998</v>
      </c>
      <c r="BG237">
        <v>6</v>
      </c>
      <c r="BH237">
        <v>0.5</v>
      </c>
      <c r="BI237" t="s">
        <v>382</v>
      </c>
      <c r="BJ237">
        <v>2</v>
      </c>
      <c r="BK237" t="b">
        <v>1</v>
      </c>
      <c r="BL237">
        <v>1660230505.0999999</v>
      </c>
      <c r="BM237">
        <v>1050.1099999999999</v>
      </c>
      <c r="BN237">
        <v>1111.56</v>
      </c>
      <c r="BO237">
        <v>26.871400000000001</v>
      </c>
      <c r="BP237">
        <v>21.360299999999999</v>
      </c>
      <c r="BQ237">
        <v>1047.92</v>
      </c>
      <c r="BR237">
        <v>26.865600000000001</v>
      </c>
      <c r="BS237">
        <v>500.13900000000001</v>
      </c>
      <c r="BT237">
        <v>99.478999999999999</v>
      </c>
      <c r="BU237">
        <v>9.9837300000000004E-2</v>
      </c>
      <c r="BV237">
        <v>30.998699999999999</v>
      </c>
      <c r="BW237">
        <v>30.930299999999999</v>
      </c>
      <c r="BX237">
        <v>999.9</v>
      </c>
      <c r="BY237">
        <v>0</v>
      </c>
      <c r="BZ237">
        <v>0</v>
      </c>
      <c r="CA237">
        <v>9991.25</v>
      </c>
      <c r="CB237">
        <v>0</v>
      </c>
      <c r="CC237">
        <v>16.901299999999999</v>
      </c>
      <c r="CD237">
        <v>-61.445900000000002</v>
      </c>
      <c r="CE237">
        <v>1079.1099999999999</v>
      </c>
      <c r="CF237">
        <v>1135.82</v>
      </c>
      <c r="CG237">
        <v>5.5110599999999996</v>
      </c>
      <c r="CH237">
        <v>1111.56</v>
      </c>
      <c r="CI237">
        <v>21.360299999999999</v>
      </c>
      <c r="CJ237">
        <v>2.6731400000000001</v>
      </c>
      <c r="CK237">
        <v>2.1248999999999998</v>
      </c>
      <c r="CL237">
        <v>22.120899999999999</v>
      </c>
      <c r="CM237">
        <v>18.4071</v>
      </c>
      <c r="CN237">
        <v>2000</v>
      </c>
      <c r="CO237">
        <v>0.98000200000000004</v>
      </c>
      <c r="CP237">
        <v>1.99983E-2</v>
      </c>
      <c r="CQ237">
        <v>0</v>
      </c>
      <c r="CR237">
        <v>1.7130000000000001</v>
      </c>
      <c r="CS237">
        <v>0</v>
      </c>
      <c r="CT237">
        <v>23172.400000000001</v>
      </c>
      <c r="CU237">
        <v>17412.3</v>
      </c>
      <c r="CV237">
        <v>42.5</v>
      </c>
      <c r="CW237">
        <v>43.686999999999998</v>
      </c>
      <c r="CX237">
        <v>42.561999999999998</v>
      </c>
      <c r="CY237">
        <v>42</v>
      </c>
      <c r="CZ237">
        <v>42.5</v>
      </c>
      <c r="DA237">
        <v>1960</v>
      </c>
      <c r="DB237">
        <v>40</v>
      </c>
      <c r="DC237">
        <v>0</v>
      </c>
      <c r="DD237">
        <v>1660230503.7</v>
      </c>
      <c r="DE237">
        <v>0</v>
      </c>
      <c r="DF237">
        <v>1660230021</v>
      </c>
      <c r="DG237" t="s">
        <v>383</v>
      </c>
      <c r="DH237">
        <v>1660230020</v>
      </c>
      <c r="DI237">
        <v>1660230021</v>
      </c>
      <c r="DJ237">
        <v>13</v>
      </c>
      <c r="DK237">
        <v>0.128</v>
      </c>
      <c r="DL237">
        <v>-1.4E-2</v>
      </c>
      <c r="DM237">
        <v>1.25</v>
      </c>
      <c r="DN237">
        <v>1.6E-2</v>
      </c>
      <c r="DO237">
        <v>400</v>
      </c>
      <c r="DP237">
        <v>22</v>
      </c>
      <c r="DQ237">
        <v>0.31</v>
      </c>
      <c r="DR237">
        <v>0.02</v>
      </c>
      <c r="DS237">
        <v>16.61199165912722</v>
      </c>
      <c r="DT237">
        <v>0.48679872216314352</v>
      </c>
      <c r="DU237">
        <v>0.13864535961732941</v>
      </c>
      <c r="DV237">
        <v>1</v>
      </c>
      <c r="DW237">
        <v>46.837707824344037</v>
      </c>
      <c r="DX237">
        <v>-5.3438689826289139</v>
      </c>
      <c r="DY237">
        <v>0.47130638779310402</v>
      </c>
      <c r="DZ237">
        <v>0</v>
      </c>
      <c r="EA237">
        <v>-62.012326666666667</v>
      </c>
      <c r="EB237">
        <v>6.5002037819799838</v>
      </c>
      <c r="EC237">
        <v>0.5463581633161736</v>
      </c>
      <c r="ED237">
        <v>0</v>
      </c>
      <c r="EE237">
        <v>879.95695591056653</v>
      </c>
      <c r="EF237">
        <v>264.83869958820139</v>
      </c>
      <c r="EG237">
        <v>19.75008336277347</v>
      </c>
      <c r="EH237">
        <v>0</v>
      </c>
      <c r="EI237">
        <v>5.6821570000000001</v>
      </c>
      <c r="EJ237">
        <v>-1.1958047279549711</v>
      </c>
      <c r="EK237">
        <v>0.1154341775472065</v>
      </c>
      <c r="EL237">
        <v>0</v>
      </c>
      <c r="EM237">
        <v>1.811059528314523</v>
      </c>
      <c r="EN237">
        <v>5.0070316749904878E-2</v>
      </c>
      <c r="EO237">
        <v>3.8537420513622129E-3</v>
      </c>
      <c r="EP237">
        <v>1</v>
      </c>
      <c r="EQ237">
        <v>2</v>
      </c>
      <c r="ER237">
        <v>6</v>
      </c>
      <c r="ES237" t="s">
        <v>410</v>
      </c>
      <c r="ET237">
        <v>2.9420999999999999</v>
      </c>
      <c r="EU237">
        <v>2.8010100000000002</v>
      </c>
      <c r="EV237">
        <v>0.17194000000000001</v>
      </c>
      <c r="EW237">
        <v>0.17813100000000001</v>
      </c>
      <c r="EX237">
        <v>0.116632</v>
      </c>
      <c r="EY237">
        <v>9.9207199999999995E-2</v>
      </c>
      <c r="EZ237">
        <v>16951.8</v>
      </c>
      <c r="FA237">
        <v>17643.5</v>
      </c>
      <c r="FB237">
        <v>23811.7</v>
      </c>
      <c r="FC237">
        <v>24988.5</v>
      </c>
      <c r="FD237">
        <v>33673.199999999997</v>
      </c>
      <c r="FE237">
        <v>35948.199999999997</v>
      </c>
      <c r="FF237">
        <v>43418.5</v>
      </c>
      <c r="FG237">
        <v>46193.3</v>
      </c>
      <c r="FH237">
        <v>1.95868</v>
      </c>
      <c r="FI237">
        <v>1.8361700000000001</v>
      </c>
      <c r="FJ237">
        <v>6.4507099999999998E-2</v>
      </c>
      <c r="FK237">
        <v>0</v>
      </c>
      <c r="FL237">
        <v>29.884599999999999</v>
      </c>
      <c r="FM237">
        <v>999.9</v>
      </c>
      <c r="FN237">
        <v>58.6</v>
      </c>
      <c r="FO237">
        <v>35.700000000000003</v>
      </c>
      <c r="FP237">
        <v>34.585000000000001</v>
      </c>
      <c r="FQ237">
        <v>63.797600000000003</v>
      </c>
      <c r="FR237">
        <v>22.019200000000001</v>
      </c>
      <c r="FS237">
        <v>1</v>
      </c>
      <c r="FT237">
        <v>0.43776199999999998</v>
      </c>
      <c r="FU237">
        <v>1.6794500000000001</v>
      </c>
      <c r="FV237">
        <v>20.313300000000002</v>
      </c>
      <c r="FW237">
        <v>5.2111499999999999</v>
      </c>
      <c r="FX237">
        <v>11.907500000000001</v>
      </c>
      <c r="FY237">
        <v>5.0030000000000001</v>
      </c>
      <c r="FZ237">
        <v>3.29033</v>
      </c>
      <c r="GA237">
        <v>9999</v>
      </c>
      <c r="GB237">
        <v>9999</v>
      </c>
      <c r="GC237">
        <v>9999</v>
      </c>
      <c r="GD237">
        <v>999.9</v>
      </c>
      <c r="GE237">
        <v>1.85971</v>
      </c>
      <c r="GF237">
        <v>1.8546899999999999</v>
      </c>
      <c r="GG237">
        <v>1.8578399999999999</v>
      </c>
      <c r="GH237">
        <v>1.85626</v>
      </c>
      <c r="GI237">
        <v>1.8550199999999999</v>
      </c>
      <c r="GJ237">
        <v>1.8547100000000001</v>
      </c>
      <c r="GK237">
        <v>1.8534299999999999</v>
      </c>
      <c r="GL237">
        <v>1.8565400000000001</v>
      </c>
      <c r="GM237">
        <v>0</v>
      </c>
      <c r="GN237">
        <v>0</v>
      </c>
      <c r="GO237">
        <v>0</v>
      </c>
      <c r="GP237">
        <v>0</v>
      </c>
      <c r="GQ237" t="s">
        <v>385</v>
      </c>
      <c r="GR237" t="s">
        <v>386</v>
      </c>
      <c r="GS237" t="s">
        <v>387</v>
      </c>
      <c r="GT237" t="s">
        <v>387</v>
      </c>
      <c r="GU237" t="s">
        <v>387</v>
      </c>
      <c r="GV237" t="s">
        <v>387</v>
      </c>
      <c r="GW237">
        <v>0</v>
      </c>
      <c r="GX237">
        <v>100</v>
      </c>
      <c r="GY237">
        <v>100</v>
      </c>
      <c r="GZ237">
        <v>2.2000000000000002</v>
      </c>
      <c r="HA237">
        <v>5.8999999999999999E-3</v>
      </c>
      <c r="HB237">
        <v>0.2796175401742218</v>
      </c>
      <c r="HC237">
        <v>2.9318383021812969E-3</v>
      </c>
      <c r="HD237">
        <v>-1.3754559859485029E-6</v>
      </c>
      <c r="HE237">
        <v>3.0700474437127301E-10</v>
      </c>
      <c r="HF237">
        <v>-7.1567451799845402E-2</v>
      </c>
      <c r="HG237">
        <v>1.00384331276165E-2</v>
      </c>
      <c r="HH237">
        <v>-3.1532673711230711E-4</v>
      </c>
      <c r="HI237">
        <v>1.819468599177705E-6</v>
      </c>
      <c r="HJ237">
        <v>1</v>
      </c>
      <c r="HK237">
        <v>2112</v>
      </c>
      <c r="HL237">
        <v>3</v>
      </c>
      <c r="HM237">
        <v>29</v>
      </c>
      <c r="HN237">
        <v>8.1</v>
      </c>
      <c r="HO237">
        <v>8.1</v>
      </c>
      <c r="HP237">
        <v>2.3840300000000001</v>
      </c>
      <c r="HQ237">
        <v>2.2900399999999999</v>
      </c>
      <c r="HR237">
        <v>1.4978</v>
      </c>
      <c r="HS237">
        <v>2.3022499999999999</v>
      </c>
      <c r="HT237">
        <v>1.5478499999999999</v>
      </c>
      <c r="HU237">
        <v>2.4291999999999998</v>
      </c>
      <c r="HV237">
        <v>39.043599999999998</v>
      </c>
      <c r="HW237">
        <v>14.438499999999999</v>
      </c>
      <c r="HX237">
        <v>18</v>
      </c>
      <c r="HY237">
        <v>502.08100000000002</v>
      </c>
      <c r="HZ237">
        <v>487.17899999999997</v>
      </c>
      <c r="IA237">
        <v>27.5457</v>
      </c>
      <c r="IB237">
        <v>32.569299999999998</v>
      </c>
      <c r="IC237">
        <v>30.000399999999999</v>
      </c>
      <c r="ID237">
        <v>32.355899999999998</v>
      </c>
      <c r="IE237">
        <v>32.453299999999999</v>
      </c>
      <c r="IF237">
        <v>47.784100000000002</v>
      </c>
      <c r="IG237">
        <v>40.430199999999999</v>
      </c>
      <c r="IH237">
        <v>0</v>
      </c>
      <c r="II237">
        <v>27.538</v>
      </c>
      <c r="IJ237">
        <v>1145.69</v>
      </c>
      <c r="IK237">
        <v>21.56</v>
      </c>
      <c r="IL237">
        <v>100.398</v>
      </c>
      <c r="IM237">
        <v>100.113</v>
      </c>
      <c r="IN237" t="s">
        <v>1943</v>
      </c>
    </row>
    <row r="238" spans="1:248" x14ac:dyDescent="0.2">
      <c r="A238">
        <v>222</v>
      </c>
      <c r="B238">
        <v>1660230506.5999999</v>
      </c>
      <c r="C238">
        <v>511.59999990463263</v>
      </c>
      <c r="D238" t="s">
        <v>801</v>
      </c>
      <c r="E238" t="s">
        <v>802</v>
      </c>
      <c r="F238">
        <v>1</v>
      </c>
      <c r="G238">
        <v>2</v>
      </c>
      <c r="H238" t="s">
        <v>376</v>
      </c>
      <c r="I238" t="s">
        <v>377</v>
      </c>
      <c r="J238" t="s">
        <v>378</v>
      </c>
      <c r="K238" t="s">
        <v>379</v>
      </c>
      <c r="L238" t="s">
        <v>380</v>
      </c>
      <c r="M238" t="s">
        <v>381</v>
      </c>
      <c r="N238">
        <v>1660230505.5999999</v>
      </c>
      <c r="O238">
        <f t="shared" si="102"/>
        <v>4.733809823089026E-3</v>
      </c>
      <c r="P238">
        <f t="shared" si="103"/>
        <v>4.7338098230890262</v>
      </c>
      <c r="Q238">
        <f t="shared" si="104"/>
        <v>16.678264843582578</v>
      </c>
      <c r="R238">
        <f t="shared" si="105"/>
        <v>1052.5150000000001</v>
      </c>
      <c r="S238">
        <f t="shared" si="106"/>
        <v>916.80023860277242</v>
      </c>
      <c r="T238">
        <f t="shared" si="107"/>
        <v>91.294124441364588</v>
      </c>
      <c r="U238">
        <f t="shared" si="108"/>
        <v>104.80847554407725</v>
      </c>
      <c r="V238">
        <f t="shared" si="109"/>
        <v>0.26229126884260079</v>
      </c>
      <c r="W238">
        <f t="shared" si="110"/>
        <v>2.9208422806237913</v>
      </c>
      <c r="X238">
        <f t="shared" si="111"/>
        <v>0.24987323161461802</v>
      </c>
      <c r="Y238">
        <f t="shared" si="112"/>
        <v>0.15723747759281578</v>
      </c>
      <c r="Z238">
        <f t="shared" si="113"/>
        <v>321.51679799999994</v>
      </c>
      <c r="AA238">
        <f t="shared" si="114"/>
        <v>31.663682568572248</v>
      </c>
      <c r="AB238">
        <f t="shared" si="115"/>
        <v>30.933450000000001</v>
      </c>
      <c r="AC238">
        <f t="shared" si="116"/>
        <v>4.4942880630229673</v>
      </c>
      <c r="AD238">
        <f t="shared" si="117"/>
        <v>59.314147218171001</v>
      </c>
      <c r="AE238">
        <f t="shared" si="118"/>
        <v>2.6756948625845074</v>
      </c>
      <c r="AF238">
        <f t="shared" si="119"/>
        <v>4.5110567850578542</v>
      </c>
      <c r="AG238">
        <f t="shared" si="120"/>
        <v>1.81859320043846</v>
      </c>
      <c r="AH238">
        <f t="shared" si="121"/>
        <v>-208.76101319822604</v>
      </c>
      <c r="AI238">
        <f t="shared" si="122"/>
        <v>10.282689721854327</v>
      </c>
      <c r="AJ238">
        <f t="shared" si="123"/>
        <v>0.79028782534791242</v>
      </c>
      <c r="AK238">
        <f t="shared" si="124"/>
        <v>123.82876234897611</v>
      </c>
      <c r="AL238">
        <f t="shared" si="125"/>
        <v>46.333408361037165</v>
      </c>
      <c r="AM238">
        <f t="shared" si="126"/>
        <v>4.7138993084462504</v>
      </c>
      <c r="AN238">
        <f t="shared" si="127"/>
        <v>16.678264843582578</v>
      </c>
      <c r="AO238">
        <v>1130.1878371869079</v>
      </c>
      <c r="AP238">
        <v>1084.0466666666659</v>
      </c>
      <c r="AQ238">
        <v>4.9516982848656443</v>
      </c>
      <c r="AR238">
        <v>65.976057686478867</v>
      </c>
      <c r="AS238">
        <f t="shared" si="128"/>
        <v>4.7338098230890262</v>
      </c>
      <c r="AT238">
        <v>21.342219634825121</v>
      </c>
      <c r="AU238">
        <v>26.868916363636359</v>
      </c>
      <c r="AV238">
        <v>-7.0083826324955577E-5</v>
      </c>
      <c r="AW238">
        <v>81.048263138824893</v>
      </c>
      <c r="AX238">
        <v>0</v>
      </c>
      <c r="AY238">
        <v>0</v>
      </c>
      <c r="AZ238">
        <f t="shared" si="129"/>
        <v>1</v>
      </c>
      <c r="BA238">
        <f t="shared" si="130"/>
        <v>0</v>
      </c>
      <c r="BB238">
        <f t="shared" si="131"/>
        <v>51922.521107612025</v>
      </c>
      <c r="BC238">
        <f t="shared" si="132"/>
        <v>2000.0050000000001</v>
      </c>
      <c r="BD238">
        <f t="shared" si="133"/>
        <v>1681.2041999999999</v>
      </c>
      <c r="BE238">
        <f t="shared" si="134"/>
        <v>0.84059999850000366</v>
      </c>
      <c r="BF238">
        <f t="shared" si="135"/>
        <v>0.16075799710500721</v>
      </c>
      <c r="BG238">
        <v>6</v>
      </c>
      <c r="BH238">
        <v>0.5</v>
      </c>
      <c r="BI238" t="s">
        <v>382</v>
      </c>
      <c r="BJ238">
        <v>2</v>
      </c>
      <c r="BK238" t="b">
        <v>1</v>
      </c>
      <c r="BL238">
        <v>1660230505.5999999</v>
      </c>
      <c r="BM238">
        <v>1052.5150000000001</v>
      </c>
      <c r="BN238">
        <v>1114.05</v>
      </c>
      <c r="BO238">
        <v>26.870049999999999</v>
      </c>
      <c r="BP238">
        <v>21.367049999999999</v>
      </c>
      <c r="BQ238">
        <v>1050.32</v>
      </c>
      <c r="BR238">
        <v>26.864249999999998</v>
      </c>
      <c r="BS238">
        <v>500.15300000000002</v>
      </c>
      <c r="BT238">
        <v>99.479349999999997</v>
      </c>
      <c r="BU238">
        <v>9.9730150000000004E-2</v>
      </c>
      <c r="BV238">
        <v>30.998750000000001</v>
      </c>
      <c r="BW238">
        <v>30.933450000000001</v>
      </c>
      <c r="BX238">
        <v>999.9</v>
      </c>
      <c r="BY238">
        <v>0</v>
      </c>
      <c r="BZ238">
        <v>0</v>
      </c>
      <c r="CA238">
        <v>10002.525</v>
      </c>
      <c r="CB238">
        <v>0</v>
      </c>
      <c r="CC238">
        <v>16.899100000000001</v>
      </c>
      <c r="CD238">
        <v>-61.534100000000002</v>
      </c>
      <c r="CE238">
        <v>1081.575</v>
      </c>
      <c r="CF238">
        <v>1138.3699999999999</v>
      </c>
      <c r="CG238">
        <v>5.5029950000000003</v>
      </c>
      <c r="CH238">
        <v>1114.05</v>
      </c>
      <c r="CI238">
        <v>21.367049999999999</v>
      </c>
      <c r="CJ238">
        <v>2.6730149999999999</v>
      </c>
      <c r="CK238">
        <v>2.1255799999999998</v>
      </c>
      <c r="CL238">
        <v>22.120149999999999</v>
      </c>
      <c r="CM238">
        <v>18.412199999999999</v>
      </c>
      <c r="CN238">
        <v>2000.0050000000001</v>
      </c>
      <c r="CO238">
        <v>0.98000200000000004</v>
      </c>
      <c r="CP238">
        <v>1.99983E-2</v>
      </c>
      <c r="CQ238">
        <v>0</v>
      </c>
      <c r="CR238">
        <v>2.5270000000000001</v>
      </c>
      <c r="CS238">
        <v>0</v>
      </c>
      <c r="CT238">
        <v>23169.95</v>
      </c>
      <c r="CU238">
        <v>17412.349999999999</v>
      </c>
      <c r="CV238">
        <v>42.5</v>
      </c>
      <c r="CW238">
        <v>43.655999999999999</v>
      </c>
      <c r="CX238">
        <v>42.561999999999998</v>
      </c>
      <c r="CY238">
        <v>42</v>
      </c>
      <c r="CZ238">
        <v>42.530999999999999</v>
      </c>
      <c r="DA238">
        <v>1960.0050000000001</v>
      </c>
      <c r="DB238">
        <v>40</v>
      </c>
      <c r="DC238">
        <v>0</v>
      </c>
      <c r="DD238">
        <v>1660230504.3</v>
      </c>
      <c r="DE238">
        <v>0</v>
      </c>
      <c r="DF238">
        <v>1660230021</v>
      </c>
      <c r="DG238" t="s">
        <v>383</v>
      </c>
      <c r="DH238">
        <v>1660230020</v>
      </c>
      <c r="DI238">
        <v>1660230021</v>
      </c>
      <c r="DJ238">
        <v>13</v>
      </c>
      <c r="DK238">
        <v>0.128</v>
      </c>
      <c r="DL238">
        <v>-1.4E-2</v>
      </c>
      <c r="DM238">
        <v>1.25</v>
      </c>
      <c r="DN238">
        <v>1.6E-2</v>
      </c>
      <c r="DO238">
        <v>400</v>
      </c>
      <c r="DP238">
        <v>22</v>
      </c>
      <c r="DQ238">
        <v>0.31</v>
      </c>
      <c r="DR238">
        <v>0.02</v>
      </c>
      <c r="DS238">
        <v>16.61199165912722</v>
      </c>
      <c r="DT238">
        <v>0.48679872216314352</v>
      </c>
      <c r="DU238">
        <v>0.13864535961732941</v>
      </c>
      <c r="DV238">
        <v>1</v>
      </c>
      <c r="DW238">
        <v>46.837707824344037</v>
      </c>
      <c r="DX238">
        <v>-5.3438689826289139</v>
      </c>
      <c r="DY238">
        <v>0.47130638779310402</v>
      </c>
      <c r="DZ238">
        <v>0</v>
      </c>
      <c r="EA238">
        <v>-62.012326666666667</v>
      </c>
      <c r="EB238">
        <v>6.5002037819799838</v>
      </c>
      <c r="EC238">
        <v>0.5463581633161736</v>
      </c>
      <c r="ED238">
        <v>0</v>
      </c>
      <c r="EE238">
        <v>879.95695591056653</v>
      </c>
      <c r="EF238">
        <v>264.83869958820139</v>
      </c>
      <c r="EG238">
        <v>19.75008336277347</v>
      </c>
      <c r="EH238">
        <v>0</v>
      </c>
      <c r="EI238">
        <v>5.6821570000000001</v>
      </c>
      <c r="EJ238">
        <v>-1.1958047279549711</v>
      </c>
      <c r="EK238">
        <v>0.1154341775472065</v>
      </c>
      <c r="EL238">
        <v>0</v>
      </c>
      <c r="EM238">
        <v>1.811059528314523</v>
      </c>
      <c r="EN238">
        <v>5.0070316749904878E-2</v>
      </c>
      <c r="EO238">
        <v>3.8537420513622129E-3</v>
      </c>
      <c r="EP238">
        <v>1</v>
      </c>
      <c r="EQ238">
        <v>2</v>
      </c>
      <c r="ER238">
        <v>6</v>
      </c>
      <c r="ES238" t="s">
        <v>410</v>
      </c>
      <c r="ET238">
        <v>2.9420999999999999</v>
      </c>
      <c r="EU238">
        <v>2.8008700000000002</v>
      </c>
      <c r="EV238">
        <v>0.17244300000000001</v>
      </c>
      <c r="EW238">
        <v>0.17863399999999999</v>
      </c>
      <c r="EX238">
        <v>0.11662699999999999</v>
      </c>
      <c r="EY238">
        <v>9.9254300000000004E-2</v>
      </c>
      <c r="EZ238">
        <v>16941.599999999999</v>
      </c>
      <c r="FA238">
        <v>17632.7</v>
      </c>
      <c r="FB238">
        <v>23811.8</v>
      </c>
      <c r="FC238">
        <v>24988.5</v>
      </c>
      <c r="FD238">
        <v>33673.599999999999</v>
      </c>
      <c r="FE238">
        <v>35946.300000000003</v>
      </c>
      <c r="FF238">
        <v>43418.7</v>
      </c>
      <c r="FG238">
        <v>46193.2</v>
      </c>
      <c r="FH238">
        <v>1.95868</v>
      </c>
      <c r="FI238">
        <v>1.8362000000000001</v>
      </c>
      <c r="FJ238">
        <v>6.4760399999999996E-2</v>
      </c>
      <c r="FK238">
        <v>0</v>
      </c>
      <c r="FL238">
        <v>29.884599999999999</v>
      </c>
      <c r="FM238">
        <v>999.9</v>
      </c>
      <c r="FN238">
        <v>58.6</v>
      </c>
      <c r="FO238">
        <v>35.700000000000003</v>
      </c>
      <c r="FP238">
        <v>34.583599999999997</v>
      </c>
      <c r="FQ238">
        <v>63.577599999999997</v>
      </c>
      <c r="FR238">
        <v>21.794899999999998</v>
      </c>
      <c r="FS238">
        <v>1</v>
      </c>
      <c r="FT238">
        <v>0.43787100000000001</v>
      </c>
      <c r="FU238">
        <v>1.6829499999999999</v>
      </c>
      <c r="FV238">
        <v>20.313300000000002</v>
      </c>
      <c r="FW238">
        <v>5.2111499999999999</v>
      </c>
      <c r="FX238">
        <v>11.907500000000001</v>
      </c>
      <c r="FY238">
        <v>5.0029000000000003</v>
      </c>
      <c r="FZ238">
        <v>3.2904</v>
      </c>
      <c r="GA238">
        <v>9999</v>
      </c>
      <c r="GB238">
        <v>9999</v>
      </c>
      <c r="GC238">
        <v>9999</v>
      </c>
      <c r="GD238">
        <v>999.9</v>
      </c>
      <c r="GE238">
        <v>1.8596999999999999</v>
      </c>
      <c r="GF238">
        <v>1.8546899999999999</v>
      </c>
      <c r="GG238">
        <v>1.8578300000000001</v>
      </c>
      <c r="GH238">
        <v>1.85625</v>
      </c>
      <c r="GI238">
        <v>1.8550199999999999</v>
      </c>
      <c r="GJ238">
        <v>1.8547100000000001</v>
      </c>
      <c r="GK238">
        <v>1.85341</v>
      </c>
      <c r="GL238">
        <v>1.8565400000000001</v>
      </c>
      <c r="GM238">
        <v>0</v>
      </c>
      <c r="GN238">
        <v>0</v>
      </c>
      <c r="GO238">
        <v>0</v>
      </c>
      <c r="GP238">
        <v>0</v>
      </c>
      <c r="GQ238" t="s">
        <v>385</v>
      </c>
      <c r="GR238" t="s">
        <v>386</v>
      </c>
      <c r="GS238" t="s">
        <v>387</v>
      </c>
      <c r="GT238" t="s">
        <v>387</v>
      </c>
      <c r="GU238" t="s">
        <v>387</v>
      </c>
      <c r="GV238" t="s">
        <v>387</v>
      </c>
      <c r="GW238">
        <v>0</v>
      </c>
      <c r="GX238">
        <v>100</v>
      </c>
      <c r="GY238">
        <v>100</v>
      </c>
      <c r="GZ238">
        <v>2.2000000000000002</v>
      </c>
      <c r="HA238">
        <v>5.7999999999999996E-3</v>
      </c>
      <c r="HB238">
        <v>0.2796175401742218</v>
      </c>
      <c r="HC238">
        <v>2.9318383021812969E-3</v>
      </c>
      <c r="HD238">
        <v>-1.3754559859485029E-6</v>
      </c>
      <c r="HE238">
        <v>3.0700474437127301E-10</v>
      </c>
      <c r="HF238">
        <v>-7.1567451799845402E-2</v>
      </c>
      <c r="HG238">
        <v>1.00384331276165E-2</v>
      </c>
      <c r="HH238">
        <v>-3.1532673711230711E-4</v>
      </c>
      <c r="HI238">
        <v>1.819468599177705E-6</v>
      </c>
      <c r="HJ238">
        <v>1</v>
      </c>
      <c r="HK238">
        <v>2112</v>
      </c>
      <c r="HL238">
        <v>3</v>
      </c>
      <c r="HM238">
        <v>29</v>
      </c>
      <c r="HN238">
        <v>8.1</v>
      </c>
      <c r="HO238">
        <v>8.1</v>
      </c>
      <c r="HP238">
        <v>2.3901400000000002</v>
      </c>
      <c r="HQ238">
        <v>2.3034699999999999</v>
      </c>
      <c r="HR238">
        <v>1.4978</v>
      </c>
      <c r="HS238">
        <v>2.3022499999999999</v>
      </c>
      <c r="HT238">
        <v>1.5478499999999999</v>
      </c>
      <c r="HU238">
        <v>2.4352999999999998</v>
      </c>
      <c r="HV238">
        <v>39.043599999999998</v>
      </c>
      <c r="HW238">
        <v>14.438499999999999</v>
      </c>
      <c r="HX238">
        <v>18</v>
      </c>
      <c r="HY238">
        <v>502.08600000000001</v>
      </c>
      <c r="HZ238">
        <v>487.20100000000002</v>
      </c>
      <c r="IA238">
        <v>27.545200000000001</v>
      </c>
      <c r="IB238">
        <v>32.569800000000001</v>
      </c>
      <c r="IC238">
        <v>30.000399999999999</v>
      </c>
      <c r="ID238">
        <v>32.3566</v>
      </c>
      <c r="IE238">
        <v>32.454000000000001</v>
      </c>
      <c r="IF238">
        <v>47.901200000000003</v>
      </c>
      <c r="IG238">
        <v>40.430199999999999</v>
      </c>
      <c r="IH238">
        <v>0</v>
      </c>
      <c r="II238">
        <v>27.538</v>
      </c>
      <c r="IJ238">
        <v>1145.69</v>
      </c>
      <c r="IK238">
        <v>21.5716</v>
      </c>
      <c r="IL238">
        <v>100.399</v>
      </c>
      <c r="IM238">
        <v>100.11199999999999</v>
      </c>
      <c r="IN238" t="s">
        <v>1943</v>
      </c>
    </row>
    <row r="239" spans="1:248" x14ac:dyDescent="0.2">
      <c r="A239">
        <v>223</v>
      </c>
      <c r="B239">
        <v>1660230507.5999999</v>
      </c>
      <c r="C239">
        <v>512.59999990463257</v>
      </c>
      <c r="D239" t="s">
        <v>803</v>
      </c>
      <c r="E239" t="s">
        <v>804</v>
      </c>
      <c r="F239">
        <v>1</v>
      </c>
      <c r="G239">
        <v>2</v>
      </c>
      <c r="H239" t="s">
        <v>376</v>
      </c>
      <c r="I239" t="s">
        <v>377</v>
      </c>
      <c r="J239" t="s">
        <v>378</v>
      </c>
      <c r="K239" t="s">
        <v>379</v>
      </c>
      <c r="L239" t="s">
        <v>380</v>
      </c>
      <c r="M239" t="s">
        <v>381</v>
      </c>
      <c r="N239">
        <v>1660230507.0999999</v>
      </c>
      <c r="O239">
        <f t="shared" si="102"/>
        <v>4.7210363251365206E-3</v>
      </c>
      <c r="P239">
        <f t="shared" si="103"/>
        <v>4.7210363251365211</v>
      </c>
      <c r="Q239">
        <f t="shared" si="104"/>
        <v>16.689022977696013</v>
      </c>
      <c r="R239">
        <f t="shared" si="105"/>
        <v>1059.79</v>
      </c>
      <c r="S239">
        <f t="shared" si="106"/>
        <v>923.37643383514046</v>
      </c>
      <c r="T239">
        <f t="shared" si="107"/>
        <v>91.948899411753075</v>
      </c>
      <c r="U239">
        <f t="shared" si="108"/>
        <v>105.53282554856699</v>
      </c>
      <c r="V239">
        <f t="shared" si="109"/>
        <v>0.26128312170932216</v>
      </c>
      <c r="W239">
        <f t="shared" si="110"/>
        <v>2.9211714502518387</v>
      </c>
      <c r="X239">
        <f t="shared" si="111"/>
        <v>0.2489592697536199</v>
      </c>
      <c r="Y239">
        <f t="shared" si="112"/>
        <v>0.15665834392404199</v>
      </c>
      <c r="Z239">
        <f t="shared" si="113"/>
        <v>321.511212</v>
      </c>
      <c r="AA239">
        <f t="shared" si="114"/>
        <v>31.667651256485048</v>
      </c>
      <c r="AB239">
        <f t="shared" si="115"/>
        <v>30.939</v>
      </c>
      <c r="AC239">
        <f t="shared" si="116"/>
        <v>4.4957111616331185</v>
      </c>
      <c r="AD239">
        <f t="shared" si="117"/>
        <v>59.304608300176142</v>
      </c>
      <c r="AE239">
        <f t="shared" si="118"/>
        <v>2.6753789625593698</v>
      </c>
      <c r="AF239">
        <f t="shared" si="119"/>
        <v>4.511249697523799</v>
      </c>
      <c r="AG239">
        <f t="shared" si="120"/>
        <v>1.8203321990737487</v>
      </c>
      <c r="AH239">
        <f t="shared" si="121"/>
        <v>-208.19770193852057</v>
      </c>
      <c r="AI239">
        <f t="shared" si="122"/>
        <v>9.5279148111717902</v>
      </c>
      <c r="AJ239">
        <f t="shared" si="123"/>
        <v>0.73221898638013427</v>
      </c>
      <c r="AK239">
        <f t="shared" si="124"/>
        <v>123.57364385903136</v>
      </c>
      <c r="AL239">
        <f t="shared" si="125"/>
        <v>46.496697904311787</v>
      </c>
      <c r="AM239">
        <f t="shared" si="126"/>
        <v>4.6928833501809777</v>
      </c>
      <c r="AN239">
        <f t="shared" si="127"/>
        <v>16.689022977696013</v>
      </c>
      <c r="AO239">
        <v>1135.2612295084291</v>
      </c>
      <c r="AP239">
        <v>1089.037151515151</v>
      </c>
      <c r="AQ239">
        <v>4.9643818433595106</v>
      </c>
      <c r="AR239">
        <v>65.976057686478867</v>
      </c>
      <c r="AS239">
        <f t="shared" si="128"/>
        <v>4.7210363251365211</v>
      </c>
      <c r="AT239">
        <v>21.35401300761098</v>
      </c>
      <c r="AU239">
        <v>26.866764242424239</v>
      </c>
      <c r="AV239">
        <v>-1.540468015162772E-4</v>
      </c>
      <c r="AW239">
        <v>81.048263138824893</v>
      </c>
      <c r="AX239">
        <v>0</v>
      </c>
      <c r="AY239">
        <v>0</v>
      </c>
      <c r="AZ239">
        <f t="shared" si="129"/>
        <v>1</v>
      </c>
      <c r="BA239">
        <f t="shared" si="130"/>
        <v>0</v>
      </c>
      <c r="BB239">
        <f t="shared" si="131"/>
        <v>51931.753441057721</v>
      </c>
      <c r="BC239">
        <f t="shared" si="132"/>
        <v>1999.97</v>
      </c>
      <c r="BD239">
        <f t="shared" si="133"/>
        <v>1681.1748</v>
      </c>
      <c r="BE239">
        <f t="shared" si="134"/>
        <v>0.84060000900013498</v>
      </c>
      <c r="BF239">
        <f t="shared" si="135"/>
        <v>0.16075801737026055</v>
      </c>
      <c r="BG239">
        <v>6</v>
      </c>
      <c r="BH239">
        <v>0.5</v>
      </c>
      <c r="BI239" t="s">
        <v>382</v>
      </c>
      <c r="BJ239">
        <v>2</v>
      </c>
      <c r="BK239" t="b">
        <v>1</v>
      </c>
      <c r="BL239">
        <v>1660230507.0999999</v>
      </c>
      <c r="BM239">
        <v>1059.79</v>
      </c>
      <c r="BN239">
        <v>1121.54</v>
      </c>
      <c r="BO239">
        <v>26.866900000000001</v>
      </c>
      <c r="BP239">
        <v>21.388000000000002</v>
      </c>
      <c r="BQ239">
        <v>1057.5899999999999</v>
      </c>
      <c r="BR239">
        <v>26.8611</v>
      </c>
      <c r="BS239">
        <v>500.11500000000001</v>
      </c>
      <c r="BT239">
        <v>99.479399999999998</v>
      </c>
      <c r="BU239">
        <v>9.95973E-2</v>
      </c>
      <c r="BV239">
        <v>30.999500000000001</v>
      </c>
      <c r="BW239">
        <v>30.939</v>
      </c>
      <c r="BX239">
        <v>999.9</v>
      </c>
      <c r="BY239">
        <v>0</v>
      </c>
      <c r="BZ239">
        <v>0</v>
      </c>
      <c r="CA239">
        <v>10004.4</v>
      </c>
      <c r="CB239">
        <v>0</v>
      </c>
      <c r="CC239">
        <v>16.962299999999999</v>
      </c>
      <c r="CD239">
        <v>-61.744999999999997</v>
      </c>
      <c r="CE239">
        <v>1089.05</v>
      </c>
      <c r="CF239">
        <v>1146.05</v>
      </c>
      <c r="CG239">
        <v>5.4788899999999998</v>
      </c>
      <c r="CH239">
        <v>1121.54</v>
      </c>
      <c r="CI239">
        <v>21.388000000000002</v>
      </c>
      <c r="CJ239">
        <v>2.6727099999999999</v>
      </c>
      <c r="CK239">
        <v>2.1276700000000002</v>
      </c>
      <c r="CL239">
        <v>22.118300000000001</v>
      </c>
      <c r="CM239">
        <v>18.427900000000001</v>
      </c>
      <c r="CN239">
        <v>1999.97</v>
      </c>
      <c r="CO239">
        <v>0.98000200000000004</v>
      </c>
      <c r="CP239">
        <v>1.99983E-2</v>
      </c>
      <c r="CQ239">
        <v>0</v>
      </c>
      <c r="CR239">
        <v>1.7330000000000001</v>
      </c>
      <c r="CS239">
        <v>0</v>
      </c>
      <c r="CT239">
        <v>23165.200000000001</v>
      </c>
      <c r="CU239">
        <v>17412.099999999999</v>
      </c>
      <c r="CV239">
        <v>42.5</v>
      </c>
      <c r="CW239">
        <v>43.625</v>
      </c>
      <c r="CX239">
        <v>42.561999999999998</v>
      </c>
      <c r="CY239">
        <v>42</v>
      </c>
      <c r="CZ239">
        <v>42.5</v>
      </c>
      <c r="DA239">
        <v>1959.97</v>
      </c>
      <c r="DB239">
        <v>40</v>
      </c>
      <c r="DC239">
        <v>0</v>
      </c>
      <c r="DD239">
        <v>1660230505.5</v>
      </c>
      <c r="DE239">
        <v>0</v>
      </c>
      <c r="DF239">
        <v>1660230021</v>
      </c>
      <c r="DG239" t="s">
        <v>383</v>
      </c>
      <c r="DH239">
        <v>1660230020</v>
      </c>
      <c r="DI239">
        <v>1660230021</v>
      </c>
      <c r="DJ239">
        <v>13</v>
      </c>
      <c r="DK239">
        <v>0.128</v>
      </c>
      <c r="DL239">
        <v>-1.4E-2</v>
      </c>
      <c r="DM239">
        <v>1.25</v>
      </c>
      <c r="DN239">
        <v>1.6E-2</v>
      </c>
      <c r="DO239">
        <v>400</v>
      </c>
      <c r="DP239">
        <v>22</v>
      </c>
      <c r="DQ239">
        <v>0.31</v>
      </c>
      <c r="DR239">
        <v>0.02</v>
      </c>
      <c r="DS239">
        <v>16.61702453174761</v>
      </c>
      <c r="DT239">
        <v>0.304255399368004</v>
      </c>
      <c r="DU239">
        <v>0.1323643249543843</v>
      </c>
      <c r="DV239">
        <v>1</v>
      </c>
      <c r="DW239">
        <v>46.746835158244863</v>
      </c>
      <c r="DX239">
        <v>-5.9288591233412227</v>
      </c>
      <c r="DY239">
        <v>0.48623023766600948</v>
      </c>
      <c r="DZ239">
        <v>0</v>
      </c>
      <c r="EA239">
        <v>-61.949258064516137</v>
      </c>
      <c r="EB239">
        <v>6.179675806451824</v>
      </c>
      <c r="EC239">
        <v>0.54269654252968447</v>
      </c>
      <c r="ED239">
        <v>0</v>
      </c>
      <c r="EE239">
        <v>887.62046222873289</v>
      </c>
      <c r="EF239">
        <v>265.6471230441785</v>
      </c>
      <c r="EG239">
        <v>19.171394096894009</v>
      </c>
      <c r="EH239">
        <v>0</v>
      </c>
      <c r="EI239">
        <v>5.6593499999999999</v>
      </c>
      <c r="EJ239">
        <v>-1.1656252264808331</v>
      </c>
      <c r="EK239">
        <v>0.1155011481940606</v>
      </c>
      <c r="EL239">
        <v>0</v>
      </c>
      <c r="EM239">
        <v>1.8126736070574669</v>
      </c>
      <c r="EN239">
        <v>4.8119811154387258E-2</v>
      </c>
      <c r="EO239">
        <v>3.591837559699372E-3</v>
      </c>
      <c r="EP239">
        <v>1</v>
      </c>
      <c r="EQ239">
        <v>2</v>
      </c>
      <c r="ER239">
        <v>6</v>
      </c>
      <c r="ES239" t="s">
        <v>410</v>
      </c>
      <c r="ET239">
        <v>2.94204</v>
      </c>
      <c r="EU239">
        <v>2.8008299999999999</v>
      </c>
      <c r="EV239">
        <v>0.17294000000000001</v>
      </c>
      <c r="EW239">
        <v>0.17913599999999999</v>
      </c>
      <c r="EX239">
        <v>0.116619</v>
      </c>
      <c r="EY239">
        <v>9.9297099999999999E-2</v>
      </c>
      <c r="EZ239">
        <v>16931.3</v>
      </c>
      <c r="FA239">
        <v>17621.900000000001</v>
      </c>
      <c r="FB239">
        <v>23811.8</v>
      </c>
      <c r="FC239">
        <v>24988.6</v>
      </c>
      <c r="FD239">
        <v>33673.800000000003</v>
      </c>
      <c r="FE239">
        <v>35944.699999999997</v>
      </c>
      <c r="FF239">
        <v>43418.6</v>
      </c>
      <c r="FG239">
        <v>46193.3</v>
      </c>
      <c r="FH239">
        <v>1.9587000000000001</v>
      </c>
      <c r="FI239">
        <v>1.8363</v>
      </c>
      <c r="FJ239">
        <v>6.4909499999999995E-2</v>
      </c>
      <c r="FK239">
        <v>0</v>
      </c>
      <c r="FL239">
        <v>29.884599999999999</v>
      </c>
      <c r="FM239">
        <v>999.9</v>
      </c>
      <c r="FN239">
        <v>58.6</v>
      </c>
      <c r="FO239">
        <v>35.700000000000003</v>
      </c>
      <c r="FP239">
        <v>34.581499999999998</v>
      </c>
      <c r="FQ239">
        <v>64.047600000000003</v>
      </c>
      <c r="FR239">
        <v>22.588100000000001</v>
      </c>
      <c r="FS239">
        <v>1</v>
      </c>
      <c r="FT239">
        <v>0.43792199999999998</v>
      </c>
      <c r="FU239">
        <v>1.6852199999999999</v>
      </c>
      <c r="FV239">
        <v>20.313300000000002</v>
      </c>
      <c r="FW239">
        <v>5.2112999999999996</v>
      </c>
      <c r="FX239">
        <v>11.9077</v>
      </c>
      <c r="FY239">
        <v>5.0028499999999996</v>
      </c>
      <c r="FZ239">
        <v>3.2903799999999999</v>
      </c>
      <c r="GA239">
        <v>9999</v>
      </c>
      <c r="GB239">
        <v>9999</v>
      </c>
      <c r="GC239">
        <v>9999</v>
      </c>
      <c r="GD239">
        <v>999.9</v>
      </c>
      <c r="GE239">
        <v>1.8596900000000001</v>
      </c>
      <c r="GF239">
        <v>1.8546800000000001</v>
      </c>
      <c r="GG239">
        <v>1.85782</v>
      </c>
      <c r="GH239">
        <v>1.8562399999999999</v>
      </c>
      <c r="GI239">
        <v>1.8550199999999999</v>
      </c>
      <c r="GJ239">
        <v>1.8547100000000001</v>
      </c>
      <c r="GK239">
        <v>1.8533900000000001</v>
      </c>
      <c r="GL239">
        <v>1.85653</v>
      </c>
      <c r="GM239">
        <v>0</v>
      </c>
      <c r="GN239">
        <v>0</v>
      </c>
      <c r="GO239">
        <v>0</v>
      </c>
      <c r="GP239">
        <v>0</v>
      </c>
      <c r="GQ239" t="s">
        <v>385</v>
      </c>
      <c r="GR239" t="s">
        <v>386</v>
      </c>
      <c r="GS239" t="s">
        <v>387</v>
      </c>
      <c r="GT239" t="s">
        <v>387</v>
      </c>
      <c r="GU239" t="s">
        <v>387</v>
      </c>
      <c r="GV239" t="s">
        <v>387</v>
      </c>
      <c r="GW239">
        <v>0</v>
      </c>
      <c r="GX239">
        <v>100</v>
      </c>
      <c r="GY239">
        <v>100</v>
      </c>
      <c r="GZ239">
        <v>2.2000000000000002</v>
      </c>
      <c r="HA239">
        <v>5.7999999999999996E-3</v>
      </c>
      <c r="HB239">
        <v>0.2796175401742218</v>
      </c>
      <c r="HC239">
        <v>2.9318383021812969E-3</v>
      </c>
      <c r="HD239">
        <v>-1.3754559859485029E-6</v>
      </c>
      <c r="HE239">
        <v>3.0700474437127301E-10</v>
      </c>
      <c r="HF239">
        <v>-7.1567451799845402E-2</v>
      </c>
      <c r="HG239">
        <v>1.00384331276165E-2</v>
      </c>
      <c r="HH239">
        <v>-3.1532673711230711E-4</v>
      </c>
      <c r="HI239">
        <v>1.819468599177705E-6</v>
      </c>
      <c r="HJ239">
        <v>1</v>
      </c>
      <c r="HK239">
        <v>2112</v>
      </c>
      <c r="HL239">
        <v>3</v>
      </c>
      <c r="HM239">
        <v>29</v>
      </c>
      <c r="HN239">
        <v>8.1</v>
      </c>
      <c r="HO239">
        <v>8.1</v>
      </c>
      <c r="HP239">
        <v>2.4011200000000001</v>
      </c>
      <c r="HQ239">
        <v>2.3120099999999999</v>
      </c>
      <c r="HR239">
        <v>1.4978</v>
      </c>
      <c r="HS239">
        <v>2.3010299999999999</v>
      </c>
      <c r="HT239">
        <v>1.5478499999999999</v>
      </c>
      <c r="HU239">
        <v>2.2583000000000002</v>
      </c>
      <c r="HV239">
        <v>39.068300000000001</v>
      </c>
      <c r="HW239">
        <v>14.4297</v>
      </c>
      <c r="HX239">
        <v>18</v>
      </c>
      <c r="HY239">
        <v>502.10700000000003</v>
      </c>
      <c r="HZ239">
        <v>487.27199999999999</v>
      </c>
      <c r="IA239">
        <v>27.544499999999999</v>
      </c>
      <c r="IB239">
        <v>32.570500000000003</v>
      </c>
      <c r="IC239">
        <v>30.000399999999999</v>
      </c>
      <c r="ID239">
        <v>32.357300000000002</v>
      </c>
      <c r="IE239">
        <v>32.454700000000003</v>
      </c>
      <c r="IF239">
        <v>48.133800000000001</v>
      </c>
      <c r="IG239">
        <v>40.430199999999999</v>
      </c>
      <c r="IH239">
        <v>0</v>
      </c>
      <c r="II239">
        <v>27.538</v>
      </c>
      <c r="IJ239">
        <v>1155.71</v>
      </c>
      <c r="IK239">
        <v>21.5901</v>
      </c>
      <c r="IL239">
        <v>100.399</v>
      </c>
      <c r="IM239">
        <v>100.113</v>
      </c>
      <c r="IN239" t="s">
        <v>1943</v>
      </c>
    </row>
    <row r="240" spans="1:248" x14ac:dyDescent="0.2">
      <c r="A240">
        <v>224</v>
      </c>
      <c r="B240">
        <v>1660230508.5999999</v>
      </c>
      <c r="C240">
        <v>513.59999990463257</v>
      </c>
      <c r="D240" t="s">
        <v>805</v>
      </c>
      <c r="E240" t="s">
        <v>806</v>
      </c>
      <c r="F240">
        <v>1</v>
      </c>
      <c r="G240">
        <v>2</v>
      </c>
      <c r="H240" t="s">
        <v>376</v>
      </c>
      <c r="I240" t="s">
        <v>377</v>
      </c>
      <c r="J240" t="s">
        <v>378</v>
      </c>
      <c r="K240" t="s">
        <v>379</v>
      </c>
      <c r="L240" t="s">
        <v>380</v>
      </c>
      <c r="M240" t="s">
        <v>381</v>
      </c>
      <c r="N240">
        <v>1660230507.5999999</v>
      </c>
      <c r="O240">
        <f t="shared" si="102"/>
        <v>4.7068011414182999E-3</v>
      </c>
      <c r="P240">
        <f t="shared" si="103"/>
        <v>4.7068011414182997</v>
      </c>
      <c r="Q240">
        <f t="shared" si="104"/>
        <v>16.789205590580725</v>
      </c>
      <c r="R240">
        <f t="shared" si="105"/>
        <v>1062.1949999999999</v>
      </c>
      <c r="S240">
        <f t="shared" si="106"/>
        <v>924.72304538210358</v>
      </c>
      <c r="T240">
        <f t="shared" si="107"/>
        <v>92.083002285512748</v>
      </c>
      <c r="U240">
        <f t="shared" si="108"/>
        <v>105.77232296859674</v>
      </c>
      <c r="V240">
        <f t="shared" si="109"/>
        <v>0.26038659582674628</v>
      </c>
      <c r="W240">
        <f t="shared" si="110"/>
        <v>2.9211705699006152</v>
      </c>
      <c r="X240">
        <f t="shared" si="111"/>
        <v>0.24814503860806889</v>
      </c>
      <c r="Y240">
        <f t="shared" si="112"/>
        <v>0.15614253621546248</v>
      </c>
      <c r="Z240">
        <f t="shared" si="113"/>
        <v>321.51280800000001</v>
      </c>
      <c r="AA240">
        <f t="shared" si="114"/>
        <v>31.67196221628749</v>
      </c>
      <c r="AB240">
        <f t="shared" si="115"/>
        <v>30.940249999999999</v>
      </c>
      <c r="AC240">
        <f t="shared" si="116"/>
        <v>4.4960317334900575</v>
      </c>
      <c r="AD240">
        <f t="shared" si="117"/>
        <v>59.299384511605936</v>
      </c>
      <c r="AE240">
        <f t="shared" si="118"/>
        <v>2.6752348242052419</v>
      </c>
      <c r="AF240">
        <f t="shared" si="119"/>
        <v>4.5114040326702742</v>
      </c>
      <c r="AG240">
        <f t="shared" si="120"/>
        <v>1.8207969092848155</v>
      </c>
      <c r="AH240">
        <f t="shared" si="121"/>
        <v>-207.56993033654703</v>
      </c>
      <c r="AI240">
        <f t="shared" si="122"/>
        <v>9.4255459437043783</v>
      </c>
      <c r="AJ240">
        <f t="shared" si="123"/>
        <v>0.72435878345584459</v>
      </c>
      <c r="AK240">
        <f t="shared" si="124"/>
        <v>124.09278239061319</v>
      </c>
      <c r="AL240">
        <f t="shared" si="125"/>
        <v>46.558724556822852</v>
      </c>
      <c r="AM240">
        <f t="shared" si="126"/>
        <v>4.685815945450023</v>
      </c>
      <c r="AN240">
        <f t="shared" si="127"/>
        <v>16.789205590580725</v>
      </c>
      <c r="AO240">
        <v>1140.3460806681639</v>
      </c>
      <c r="AP240">
        <v>1093.999696969697</v>
      </c>
      <c r="AQ240">
        <v>4.9641164240632456</v>
      </c>
      <c r="AR240">
        <v>65.976057686478867</v>
      </c>
      <c r="AS240">
        <f t="shared" si="128"/>
        <v>4.7068011414182997</v>
      </c>
      <c r="AT240">
        <v>21.36736842883688</v>
      </c>
      <c r="AU240">
        <v>26.863994545454531</v>
      </c>
      <c r="AV240">
        <v>-2.1447842636802909E-4</v>
      </c>
      <c r="AW240">
        <v>81.048263138824893</v>
      </c>
      <c r="AX240">
        <v>0</v>
      </c>
      <c r="AY240">
        <v>0</v>
      </c>
      <c r="AZ240">
        <f t="shared" si="129"/>
        <v>1</v>
      </c>
      <c r="BA240">
        <f t="shared" si="130"/>
        <v>0</v>
      </c>
      <c r="BB240">
        <f t="shared" si="131"/>
        <v>51931.62484249867</v>
      </c>
      <c r="BC240">
        <f t="shared" si="132"/>
        <v>1999.98</v>
      </c>
      <c r="BD240">
        <f t="shared" si="133"/>
        <v>1681.1831999999999</v>
      </c>
      <c r="BE240">
        <f t="shared" si="134"/>
        <v>0.84060000600006002</v>
      </c>
      <c r="BF240">
        <f t="shared" si="135"/>
        <v>0.16075801158011579</v>
      </c>
      <c r="BG240">
        <v>6</v>
      </c>
      <c r="BH240">
        <v>0.5</v>
      </c>
      <c r="BI240" t="s">
        <v>382</v>
      </c>
      <c r="BJ240">
        <v>2</v>
      </c>
      <c r="BK240" t="b">
        <v>1</v>
      </c>
      <c r="BL240">
        <v>1660230507.5999999</v>
      </c>
      <c r="BM240">
        <v>1062.1949999999999</v>
      </c>
      <c r="BN240">
        <v>1124.0250000000001</v>
      </c>
      <c r="BO240">
        <v>26.865449999999999</v>
      </c>
      <c r="BP240">
        <v>21.3947</v>
      </c>
      <c r="BQ240">
        <v>1059.99</v>
      </c>
      <c r="BR240">
        <v>26.8596</v>
      </c>
      <c r="BS240">
        <v>500.10649999999998</v>
      </c>
      <c r="BT240">
        <v>99.479349999999997</v>
      </c>
      <c r="BU240">
        <v>9.9656649999999999E-2</v>
      </c>
      <c r="BV240">
        <v>31.0001</v>
      </c>
      <c r="BW240">
        <v>30.940249999999999</v>
      </c>
      <c r="BX240">
        <v>999.9</v>
      </c>
      <c r="BY240">
        <v>0</v>
      </c>
      <c r="BZ240">
        <v>0</v>
      </c>
      <c r="CA240">
        <v>10004.4</v>
      </c>
      <c r="CB240">
        <v>0</v>
      </c>
      <c r="CC240">
        <v>17.031300000000002</v>
      </c>
      <c r="CD240">
        <v>-61.825200000000002</v>
      </c>
      <c r="CE240">
        <v>1091.52</v>
      </c>
      <c r="CF240">
        <v>1148.595</v>
      </c>
      <c r="CG240">
        <v>5.4707349999999986</v>
      </c>
      <c r="CH240">
        <v>1124.0250000000001</v>
      </c>
      <c r="CI240">
        <v>21.3947</v>
      </c>
      <c r="CJ240">
        <v>2.6725599999999998</v>
      </c>
      <c r="CK240">
        <v>2.1283349999999999</v>
      </c>
      <c r="CL240">
        <v>22.117349999999998</v>
      </c>
      <c r="CM240">
        <v>18.432849999999998</v>
      </c>
      <c r="CN240">
        <v>1999.98</v>
      </c>
      <c r="CO240">
        <v>0.98000200000000004</v>
      </c>
      <c r="CP240">
        <v>1.99983E-2</v>
      </c>
      <c r="CQ240">
        <v>0</v>
      </c>
      <c r="CR240">
        <v>2.4489999999999998</v>
      </c>
      <c r="CS240">
        <v>0</v>
      </c>
      <c r="CT240">
        <v>23163.599999999999</v>
      </c>
      <c r="CU240">
        <v>17412.150000000001</v>
      </c>
      <c r="CV240">
        <v>42.5</v>
      </c>
      <c r="CW240">
        <v>43.625</v>
      </c>
      <c r="CX240">
        <v>42.561999999999998</v>
      </c>
      <c r="CY240">
        <v>42</v>
      </c>
      <c r="CZ240">
        <v>42.5</v>
      </c>
      <c r="DA240">
        <v>1959.98</v>
      </c>
      <c r="DB240">
        <v>40</v>
      </c>
      <c r="DC240">
        <v>0</v>
      </c>
      <c r="DD240">
        <v>1660230506.7</v>
      </c>
      <c r="DE240">
        <v>0</v>
      </c>
      <c r="DF240">
        <v>1660230021</v>
      </c>
      <c r="DG240" t="s">
        <v>383</v>
      </c>
      <c r="DH240">
        <v>1660230020</v>
      </c>
      <c r="DI240">
        <v>1660230021</v>
      </c>
      <c r="DJ240">
        <v>13</v>
      </c>
      <c r="DK240">
        <v>0.128</v>
      </c>
      <c r="DL240">
        <v>-1.4E-2</v>
      </c>
      <c r="DM240">
        <v>1.25</v>
      </c>
      <c r="DN240">
        <v>1.6E-2</v>
      </c>
      <c r="DO240">
        <v>400</v>
      </c>
      <c r="DP240">
        <v>22</v>
      </c>
      <c r="DQ240">
        <v>0.31</v>
      </c>
      <c r="DR240">
        <v>0.02</v>
      </c>
      <c r="DS240">
        <v>16.647909745561041</v>
      </c>
      <c r="DT240">
        <v>-7.8218114970001265E-2</v>
      </c>
      <c r="DU240">
        <v>0.1181659522503009</v>
      </c>
      <c r="DV240">
        <v>1</v>
      </c>
      <c r="DW240">
        <v>46.697227391945717</v>
      </c>
      <c r="DX240">
        <v>-5.2190457180054857</v>
      </c>
      <c r="DY240">
        <v>0.47121198208140969</v>
      </c>
      <c r="DZ240">
        <v>0</v>
      </c>
      <c r="EA240">
        <v>-61.875523333333341</v>
      </c>
      <c r="EB240">
        <v>5.3680898776418644</v>
      </c>
      <c r="EC240">
        <v>0.52102745716730003</v>
      </c>
      <c r="ED240">
        <v>0</v>
      </c>
      <c r="EE240">
        <v>893.03153315782151</v>
      </c>
      <c r="EF240">
        <v>264.78351405303579</v>
      </c>
      <c r="EG240">
        <v>19.746697388247171</v>
      </c>
      <c r="EH240">
        <v>0</v>
      </c>
      <c r="EI240">
        <v>5.6264285000000003</v>
      </c>
      <c r="EJ240">
        <v>-1.117431444652915</v>
      </c>
      <c r="EK240">
        <v>0.1082018296645209</v>
      </c>
      <c r="EL240">
        <v>0</v>
      </c>
      <c r="EM240">
        <v>1.8138320397542571</v>
      </c>
      <c r="EN240">
        <v>4.8905766606344818E-2</v>
      </c>
      <c r="EO240">
        <v>3.7613269473814972E-3</v>
      </c>
      <c r="EP240">
        <v>1</v>
      </c>
      <c r="EQ240">
        <v>2</v>
      </c>
      <c r="ER240">
        <v>6</v>
      </c>
      <c r="ES240" t="s">
        <v>410</v>
      </c>
      <c r="ET240">
        <v>2.9420099999999998</v>
      </c>
      <c r="EU240">
        <v>2.8010199999999998</v>
      </c>
      <c r="EV240">
        <v>0.17344000000000001</v>
      </c>
      <c r="EW240">
        <v>0.17963399999999999</v>
      </c>
      <c r="EX240">
        <v>0.116609</v>
      </c>
      <c r="EY240">
        <v>9.9352899999999994E-2</v>
      </c>
      <c r="EZ240">
        <v>16921</v>
      </c>
      <c r="FA240">
        <v>17611.3</v>
      </c>
      <c r="FB240">
        <v>23811.599999999999</v>
      </c>
      <c r="FC240">
        <v>24988.7</v>
      </c>
      <c r="FD240">
        <v>33674.1</v>
      </c>
      <c r="FE240">
        <v>35942.5</v>
      </c>
      <c r="FF240">
        <v>43418.400000000001</v>
      </c>
      <c r="FG240">
        <v>46193.4</v>
      </c>
      <c r="FH240">
        <v>1.9587000000000001</v>
      </c>
      <c r="FI240">
        <v>1.8364</v>
      </c>
      <c r="FJ240">
        <v>6.51032E-2</v>
      </c>
      <c r="FK240">
        <v>0</v>
      </c>
      <c r="FL240">
        <v>29.884599999999999</v>
      </c>
      <c r="FM240">
        <v>999.9</v>
      </c>
      <c r="FN240">
        <v>58.6</v>
      </c>
      <c r="FO240">
        <v>35.700000000000003</v>
      </c>
      <c r="FP240">
        <v>34.585000000000001</v>
      </c>
      <c r="FQ240">
        <v>63.9176</v>
      </c>
      <c r="FR240">
        <v>22.568100000000001</v>
      </c>
      <c r="FS240">
        <v>1</v>
      </c>
      <c r="FT240">
        <v>0.43801800000000002</v>
      </c>
      <c r="FU240">
        <v>1.68815</v>
      </c>
      <c r="FV240">
        <v>20.313300000000002</v>
      </c>
      <c r="FW240">
        <v>5.2112999999999996</v>
      </c>
      <c r="FX240">
        <v>11.9078</v>
      </c>
      <c r="FY240">
        <v>5.0028499999999996</v>
      </c>
      <c r="FZ240">
        <v>3.29033</v>
      </c>
      <c r="GA240">
        <v>9999</v>
      </c>
      <c r="GB240">
        <v>9999</v>
      </c>
      <c r="GC240">
        <v>9999</v>
      </c>
      <c r="GD240">
        <v>999.9</v>
      </c>
      <c r="GE240">
        <v>1.8596900000000001</v>
      </c>
      <c r="GF240">
        <v>1.85467</v>
      </c>
      <c r="GG240">
        <v>1.85782</v>
      </c>
      <c r="GH240">
        <v>1.85623</v>
      </c>
      <c r="GI240">
        <v>1.85503</v>
      </c>
      <c r="GJ240">
        <v>1.8547100000000001</v>
      </c>
      <c r="GK240">
        <v>1.8533999999999999</v>
      </c>
      <c r="GL240">
        <v>1.8565199999999999</v>
      </c>
      <c r="GM240">
        <v>0</v>
      </c>
      <c r="GN240">
        <v>0</v>
      </c>
      <c r="GO240">
        <v>0</v>
      </c>
      <c r="GP240">
        <v>0</v>
      </c>
      <c r="GQ240" t="s">
        <v>385</v>
      </c>
      <c r="GR240" t="s">
        <v>386</v>
      </c>
      <c r="GS240" t="s">
        <v>387</v>
      </c>
      <c r="GT240" t="s">
        <v>387</v>
      </c>
      <c r="GU240" t="s">
        <v>387</v>
      </c>
      <c r="GV240" t="s">
        <v>387</v>
      </c>
      <c r="GW240">
        <v>0</v>
      </c>
      <c r="GX240">
        <v>100</v>
      </c>
      <c r="GY240">
        <v>100</v>
      </c>
      <c r="GZ240">
        <v>2.21</v>
      </c>
      <c r="HA240">
        <v>5.8999999999999999E-3</v>
      </c>
      <c r="HB240">
        <v>0.2796175401742218</v>
      </c>
      <c r="HC240">
        <v>2.9318383021812969E-3</v>
      </c>
      <c r="HD240">
        <v>-1.3754559859485029E-6</v>
      </c>
      <c r="HE240">
        <v>3.0700474437127301E-10</v>
      </c>
      <c r="HF240">
        <v>-7.1567451799845402E-2</v>
      </c>
      <c r="HG240">
        <v>1.00384331276165E-2</v>
      </c>
      <c r="HH240">
        <v>-3.1532673711230711E-4</v>
      </c>
      <c r="HI240">
        <v>1.819468599177705E-6</v>
      </c>
      <c r="HJ240">
        <v>1</v>
      </c>
      <c r="HK240">
        <v>2112</v>
      </c>
      <c r="HL240">
        <v>3</v>
      </c>
      <c r="HM240">
        <v>29</v>
      </c>
      <c r="HN240">
        <v>8.1</v>
      </c>
      <c r="HO240">
        <v>8.1</v>
      </c>
      <c r="HP240">
        <v>2.4072300000000002</v>
      </c>
      <c r="HQ240">
        <v>2.2961399999999998</v>
      </c>
      <c r="HR240">
        <v>1.4978</v>
      </c>
      <c r="HS240">
        <v>2.3022499999999999</v>
      </c>
      <c r="HT240">
        <v>1.5478499999999999</v>
      </c>
      <c r="HU240">
        <v>2.34131</v>
      </c>
      <c r="HV240">
        <v>39.068300000000001</v>
      </c>
      <c r="HW240">
        <v>14.438499999999999</v>
      </c>
      <c r="HX240">
        <v>18</v>
      </c>
      <c r="HY240">
        <v>502.11200000000002</v>
      </c>
      <c r="HZ240">
        <v>487.339</v>
      </c>
      <c r="IA240">
        <v>27.5441</v>
      </c>
      <c r="IB240">
        <v>32.571199999999997</v>
      </c>
      <c r="IC240">
        <v>30.000399999999999</v>
      </c>
      <c r="ID240">
        <v>32.357999999999997</v>
      </c>
      <c r="IE240">
        <v>32.454700000000003</v>
      </c>
      <c r="IF240">
        <v>48.248899999999999</v>
      </c>
      <c r="IG240">
        <v>40.430199999999999</v>
      </c>
      <c r="IH240">
        <v>0</v>
      </c>
      <c r="II240">
        <v>27.538</v>
      </c>
      <c r="IJ240">
        <v>1155.71</v>
      </c>
      <c r="IK240">
        <v>21.606400000000001</v>
      </c>
      <c r="IL240">
        <v>100.398</v>
      </c>
      <c r="IM240">
        <v>100.113</v>
      </c>
      <c r="IN240" t="s">
        <v>1943</v>
      </c>
    </row>
    <row r="241" spans="1:248" x14ac:dyDescent="0.2">
      <c r="A241">
        <v>225</v>
      </c>
      <c r="B241">
        <v>1660230509.5999999</v>
      </c>
      <c r="C241">
        <v>514.59999990463257</v>
      </c>
      <c r="D241" t="s">
        <v>807</v>
      </c>
      <c r="E241" t="s">
        <v>808</v>
      </c>
      <c r="F241">
        <v>1</v>
      </c>
      <c r="G241">
        <v>2</v>
      </c>
      <c r="H241" t="s">
        <v>376</v>
      </c>
      <c r="I241" t="s">
        <v>377</v>
      </c>
      <c r="J241" t="s">
        <v>378</v>
      </c>
      <c r="K241" t="s">
        <v>379</v>
      </c>
      <c r="L241" t="s">
        <v>380</v>
      </c>
      <c r="M241" t="s">
        <v>381</v>
      </c>
      <c r="N241">
        <v>1660230509.0999999</v>
      </c>
      <c r="O241">
        <f t="shared" si="102"/>
        <v>4.6931727665792374E-3</v>
      </c>
      <c r="P241">
        <f t="shared" si="103"/>
        <v>4.6931727665792371</v>
      </c>
      <c r="Q241">
        <f t="shared" si="104"/>
        <v>16.823091109033946</v>
      </c>
      <c r="R241">
        <f t="shared" si="105"/>
        <v>1069.48</v>
      </c>
      <c r="S241">
        <f t="shared" si="106"/>
        <v>931.15054301166901</v>
      </c>
      <c r="T241">
        <f t="shared" si="107"/>
        <v>92.723264981645229</v>
      </c>
      <c r="U241">
        <f t="shared" si="108"/>
        <v>106.49800741331599</v>
      </c>
      <c r="V241">
        <f t="shared" si="109"/>
        <v>0.25936208658950638</v>
      </c>
      <c r="W241">
        <f t="shared" si="110"/>
        <v>2.9218191525981538</v>
      </c>
      <c r="X241">
        <f t="shared" si="111"/>
        <v>0.24721681657473002</v>
      </c>
      <c r="Y241">
        <f t="shared" si="112"/>
        <v>0.15555431191400954</v>
      </c>
      <c r="Z241">
        <f t="shared" si="113"/>
        <v>321.511212</v>
      </c>
      <c r="AA241">
        <f t="shared" si="114"/>
        <v>31.67595714939166</v>
      </c>
      <c r="AB241">
        <f t="shared" si="115"/>
        <v>30.944600000000001</v>
      </c>
      <c r="AC241">
        <f t="shared" si="116"/>
        <v>4.4971474787694383</v>
      </c>
      <c r="AD241">
        <f t="shared" si="117"/>
        <v>59.287894524029618</v>
      </c>
      <c r="AE241">
        <f t="shared" si="118"/>
        <v>2.6748079692278699</v>
      </c>
      <c r="AF241">
        <f t="shared" si="119"/>
        <v>4.5115583724157382</v>
      </c>
      <c r="AG241">
        <f t="shared" si="120"/>
        <v>1.8223395095415684</v>
      </c>
      <c r="AH241">
        <f t="shared" si="121"/>
        <v>-206.96891900614438</v>
      </c>
      <c r="AI241">
        <f t="shared" si="122"/>
        <v>8.8369345040878517</v>
      </c>
      <c r="AJ241">
        <f t="shared" si="123"/>
        <v>0.67898947919800134</v>
      </c>
      <c r="AK241">
        <f t="shared" si="124"/>
        <v>124.05821697714146</v>
      </c>
      <c r="AL241">
        <f t="shared" si="125"/>
        <v>46.747256517171067</v>
      </c>
      <c r="AM241">
        <f t="shared" si="126"/>
        <v>4.6603967499740619</v>
      </c>
      <c r="AN241">
        <f t="shared" si="127"/>
        <v>16.823091109033946</v>
      </c>
      <c r="AO241">
        <v>1145.4636575975351</v>
      </c>
      <c r="AP241">
        <v>1098.9986666666671</v>
      </c>
      <c r="AQ241">
        <v>4.9795217428298892</v>
      </c>
      <c r="AR241">
        <v>65.976057686478867</v>
      </c>
      <c r="AS241">
        <f t="shared" si="128"/>
        <v>4.6931727665792371</v>
      </c>
      <c r="AT241">
        <v>21.380313859538731</v>
      </c>
      <c r="AU241">
        <v>26.861058181818191</v>
      </c>
      <c r="AV241">
        <v>-2.7925886173561451E-4</v>
      </c>
      <c r="AW241">
        <v>81.048263138824893</v>
      </c>
      <c r="AX241">
        <v>0</v>
      </c>
      <c r="AY241">
        <v>0</v>
      </c>
      <c r="AZ241">
        <f t="shared" si="129"/>
        <v>1</v>
      </c>
      <c r="BA241">
        <f t="shared" si="130"/>
        <v>0</v>
      </c>
      <c r="BB241">
        <f t="shared" si="131"/>
        <v>51949.96663063833</v>
      </c>
      <c r="BC241">
        <f t="shared" si="132"/>
        <v>1999.97</v>
      </c>
      <c r="BD241">
        <f t="shared" si="133"/>
        <v>1681.1748</v>
      </c>
      <c r="BE241">
        <f t="shared" si="134"/>
        <v>0.84060000900013498</v>
      </c>
      <c r="BF241">
        <f t="shared" si="135"/>
        <v>0.16075801737026055</v>
      </c>
      <c r="BG241">
        <v>6</v>
      </c>
      <c r="BH241">
        <v>0.5</v>
      </c>
      <c r="BI241" t="s">
        <v>382</v>
      </c>
      <c r="BJ241">
        <v>2</v>
      </c>
      <c r="BK241" t="b">
        <v>1</v>
      </c>
      <c r="BL241">
        <v>1660230509.0999999</v>
      </c>
      <c r="BM241">
        <v>1069.48</v>
      </c>
      <c r="BN241">
        <v>1131.54</v>
      </c>
      <c r="BO241">
        <v>26.8611</v>
      </c>
      <c r="BP241">
        <v>21.420400000000001</v>
      </c>
      <c r="BQ241">
        <v>1067.26</v>
      </c>
      <c r="BR241">
        <v>26.8552</v>
      </c>
      <c r="BS241">
        <v>500.14299999999997</v>
      </c>
      <c r="BT241">
        <v>99.479399999999998</v>
      </c>
      <c r="BU241">
        <v>9.9841700000000005E-2</v>
      </c>
      <c r="BV241">
        <v>31.000699999999998</v>
      </c>
      <c r="BW241">
        <v>30.944600000000001</v>
      </c>
      <c r="BX241">
        <v>999.9</v>
      </c>
      <c r="BY241">
        <v>0</v>
      </c>
      <c r="BZ241">
        <v>0</v>
      </c>
      <c r="CA241">
        <v>10008.1</v>
      </c>
      <c r="CB241">
        <v>0</v>
      </c>
      <c r="CC241">
        <v>17.284800000000001</v>
      </c>
      <c r="CD241">
        <v>-62.063000000000002</v>
      </c>
      <c r="CE241">
        <v>1099</v>
      </c>
      <c r="CF241">
        <v>1156.31</v>
      </c>
      <c r="CG241">
        <v>5.4406699999999999</v>
      </c>
      <c r="CH241">
        <v>1131.54</v>
      </c>
      <c r="CI241">
        <v>21.420400000000001</v>
      </c>
      <c r="CJ241">
        <v>2.6721200000000001</v>
      </c>
      <c r="CK241">
        <v>2.13089</v>
      </c>
      <c r="CL241">
        <v>22.114699999999999</v>
      </c>
      <c r="CM241">
        <v>18.452000000000002</v>
      </c>
      <c r="CN241">
        <v>1999.97</v>
      </c>
      <c r="CO241">
        <v>0.98000200000000004</v>
      </c>
      <c r="CP241">
        <v>1.99983E-2</v>
      </c>
      <c r="CQ241">
        <v>0</v>
      </c>
      <c r="CR241">
        <v>3.016</v>
      </c>
      <c r="CS241">
        <v>0</v>
      </c>
      <c r="CT241">
        <v>23160.400000000001</v>
      </c>
      <c r="CU241">
        <v>17412.099999999999</v>
      </c>
      <c r="CV241">
        <v>42.5</v>
      </c>
      <c r="CW241">
        <v>43.625</v>
      </c>
      <c r="CX241">
        <v>42.561999999999998</v>
      </c>
      <c r="CY241">
        <v>42</v>
      </c>
      <c r="CZ241">
        <v>42.561999999999998</v>
      </c>
      <c r="DA241">
        <v>1959.97</v>
      </c>
      <c r="DB241">
        <v>40</v>
      </c>
      <c r="DC241">
        <v>0</v>
      </c>
      <c r="DD241">
        <v>1660230507.3</v>
      </c>
      <c r="DE241">
        <v>0</v>
      </c>
      <c r="DF241">
        <v>1660230021</v>
      </c>
      <c r="DG241" t="s">
        <v>383</v>
      </c>
      <c r="DH241">
        <v>1660230020</v>
      </c>
      <c r="DI241">
        <v>1660230021</v>
      </c>
      <c r="DJ241">
        <v>13</v>
      </c>
      <c r="DK241">
        <v>0.128</v>
      </c>
      <c r="DL241">
        <v>-1.4E-2</v>
      </c>
      <c r="DM241">
        <v>1.25</v>
      </c>
      <c r="DN241">
        <v>1.6E-2</v>
      </c>
      <c r="DO241">
        <v>400</v>
      </c>
      <c r="DP241">
        <v>22</v>
      </c>
      <c r="DQ241">
        <v>0.31</v>
      </c>
      <c r="DR241">
        <v>0.02</v>
      </c>
      <c r="DS241">
        <v>16.647909745561041</v>
      </c>
      <c r="DT241">
        <v>-7.8218114970001265E-2</v>
      </c>
      <c r="DU241">
        <v>0.1181659522503009</v>
      </c>
      <c r="DV241">
        <v>1</v>
      </c>
      <c r="DW241">
        <v>46.697227391945717</v>
      </c>
      <c r="DX241">
        <v>-5.2190457180054857</v>
      </c>
      <c r="DY241">
        <v>0.47121198208140969</v>
      </c>
      <c r="DZ241">
        <v>0</v>
      </c>
      <c r="EA241">
        <v>-61.875523333333341</v>
      </c>
      <c r="EB241">
        <v>5.3680898776418644</v>
      </c>
      <c r="EC241">
        <v>0.52102745716730003</v>
      </c>
      <c r="ED241">
        <v>0</v>
      </c>
      <c r="EE241">
        <v>893.03153315782151</v>
      </c>
      <c r="EF241">
        <v>264.78351405303579</v>
      </c>
      <c r="EG241">
        <v>19.746697388247171</v>
      </c>
      <c r="EH241">
        <v>0</v>
      </c>
      <c r="EI241">
        <v>5.6264285000000003</v>
      </c>
      <c r="EJ241">
        <v>-1.117431444652915</v>
      </c>
      <c r="EK241">
        <v>0.1082018296645209</v>
      </c>
      <c r="EL241">
        <v>0</v>
      </c>
      <c r="EM241">
        <v>1.8138320397542571</v>
      </c>
      <c r="EN241">
        <v>4.8905766606344818E-2</v>
      </c>
      <c r="EO241">
        <v>3.7613269473814972E-3</v>
      </c>
      <c r="EP241">
        <v>1</v>
      </c>
      <c r="EQ241">
        <v>2</v>
      </c>
      <c r="ER241">
        <v>6</v>
      </c>
      <c r="ES241" t="s">
        <v>410</v>
      </c>
      <c r="ET241">
        <v>2.94211</v>
      </c>
      <c r="EU241">
        <v>2.8010199999999998</v>
      </c>
      <c r="EV241">
        <v>0.17393900000000001</v>
      </c>
      <c r="EW241">
        <v>0.18013399999999999</v>
      </c>
      <c r="EX241">
        <v>0.116603</v>
      </c>
      <c r="EY241">
        <v>9.9423800000000007E-2</v>
      </c>
      <c r="EZ241">
        <v>16910.7</v>
      </c>
      <c r="FA241">
        <v>17600.400000000001</v>
      </c>
      <c r="FB241">
        <v>23811.599999999999</v>
      </c>
      <c r="FC241">
        <v>24988.6</v>
      </c>
      <c r="FD241">
        <v>33674.1</v>
      </c>
      <c r="FE241">
        <v>35939.599999999999</v>
      </c>
      <c r="FF241">
        <v>43418.2</v>
      </c>
      <c r="FG241">
        <v>46193.2</v>
      </c>
      <c r="FH241">
        <v>1.95865</v>
      </c>
      <c r="FI241">
        <v>1.83643</v>
      </c>
      <c r="FJ241">
        <v>6.5125500000000003E-2</v>
      </c>
      <c r="FK241">
        <v>0</v>
      </c>
      <c r="FL241">
        <v>29.884599999999999</v>
      </c>
      <c r="FM241">
        <v>999.9</v>
      </c>
      <c r="FN241">
        <v>58.6</v>
      </c>
      <c r="FO241">
        <v>35.700000000000003</v>
      </c>
      <c r="FP241">
        <v>34.583500000000001</v>
      </c>
      <c r="FQ241">
        <v>63.757599999999996</v>
      </c>
      <c r="FR241">
        <v>21.895</v>
      </c>
      <c r="FS241">
        <v>1</v>
      </c>
      <c r="FT241">
        <v>0.43808200000000003</v>
      </c>
      <c r="FU241">
        <v>1.6907099999999999</v>
      </c>
      <c r="FV241">
        <v>20.313300000000002</v>
      </c>
      <c r="FW241">
        <v>5.2111499999999999</v>
      </c>
      <c r="FX241">
        <v>11.9077</v>
      </c>
      <c r="FY241">
        <v>5.0027499999999998</v>
      </c>
      <c r="FZ241">
        <v>3.2903500000000001</v>
      </c>
      <c r="GA241">
        <v>9999</v>
      </c>
      <c r="GB241">
        <v>9999</v>
      </c>
      <c r="GC241">
        <v>9999</v>
      </c>
      <c r="GD241">
        <v>999.9</v>
      </c>
      <c r="GE241">
        <v>1.85968</v>
      </c>
      <c r="GF241">
        <v>1.8546899999999999</v>
      </c>
      <c r="GG241">
        <v>1.85782</v>
      </c>
      <c r="GH241">
        <v>1.85623</v>
      </c>
      <c r="GI241">
        <v>1.85504</v>
      </c>
      <c r="GJ241">
        <v>1.8547100000000001</v>
      </c>
      <c r="GK241">
        <v>1.85341</v>
      </c>
      <c r="GL241">
        <v>1.8565199999999999</v>
      </c>
      <c r="GM241">
        <v>0</v>
      </c>
      <c r="GN241">
        <v>0</v>
      </c>
      <c r="GO241">
        <v>0</v>
      </c>
      <c r="GP241">
        <v>0</v>
      </c>
      <c r="GQ241" t="s">
        <v>385</v>
      </c>
      <c r="GR241" t="s">
        <v>386</v>
      </c>
      <c r="GS241" t="s">
        <v>387</v>
      </c>
      <c r="GT241" t="s">
        <v>387</v>
      </c>
      <c r="GU241" t="s">
        <v>387</v>
      </c>
      <c r="GV241" t="s">
        <v>387</v>
      </c>
      <c r="GW241">
        <v>0</v>
      </c>
      <c r="GX241">
        <v>100</v>
      </c>
      <c r="GY241">
        <v>100</v>
      </c>
      <c r="GZ241">
        <v>2.21</v>
      </c>
      <c r="HA241">
        <v>5.7999999999999996E-3</v>
      </c>
      <c r="HB241">
        <v>0.2796175401742218</v>
      </c>
      <c r="HC241">
        <v>2.9318383021812969E-3</v>
      </c>
      <c r="HD241">
        <v>-1.3754559859485029E-6</v>
      </c>
      <c r="HE241">
        <v>3.0700474437127301E-10</v>
      </c>
      <c r="HF241">
        <v>-7.1567451799845402E-2</v>
      </c>
      <c r="HG241">
        <v>1.00384331276165E-2</v>
      </c>
      <c r="HH241">
        <v>-3.1532673711230711E-4</v>
      </c>
      <c r="HI241">
        <v>1.819468599177705E-6</v>
      </c>
      <c r="HJ241">
        <v>1</v>
      </c>
      <c r="HK241">
        <v>2112</v>
      </c>
      <c r="HL241">
        <v>3</v>
      </c>
      <c r="HM241">
        <v>29</v>
      </c>
      <c r="HN241">
        <v>8.1999999999999993</v>
      </c>
      <c r="HO241">
        <v>8.1</v>
      </c>
      <c r="HP241">
        <v>2.4182100000000002</v>
      </c>
      <c r="HQ241">
        <v>2.2851599999999999</v>
      </c>
      <c r="HR241">
        <v>1.4978</v>
      </c>
      <c r="HS241">
        <v>2.3022499999999999</v>
      </c>
      <c r="HT241">
        <v>1.5478499999999999</v>
      </c>
      <c r="HU241">
        <v>2.4572799999999999</v>
      </c>
      <c r="HV241">
        <v>39.068300000000001</v>
      </c>
      <c r="HW241">
        <v>14.438499999999999</v>
      </c>
      <c r="HX241">
        <v>18</v>
      </c>
      <c r="HY241">
        <v>502.08600000000001</v>
      </c>
      <c r="HZ241">
        <v>487.36</v>
      </c>
      <c r="IA241">
        <v>27.543500000000002</v>
      </c>
      <c r="IB241">
        <v>32.571899999999999</v>
      </c>
      <c r="IC241">
        <v>30.000299999999999</v>
      </c>
      <c r="ID241">
        <v>32.358600000000003</v>
      </c>
      <c r="IE241">
        <v>32.455399999999997</v>
      </c>
      <c r="IF241">
        <v>48.476599999999998</v>
      </c>
      <c r="IG241">
        <v>40.430199999999999</v>
      </c>
      <c r="IH241">
        <v>0</v>
      </c>
      <c r="II241">
        <v>27.5382</v>
      </c>
      <c r="IJ241">
        <v>1165.73</v>
      </c>
      <c r="IK241">
        <v>21.624700000000001</v>
      </c>
      <c r="IL241">
        <v>100.398</v>
      </c>
      <c r="IM241">
        <v>100.113</v>
      </c>
      <c r="IN241" t="s">
        <v>1943</v>
      </c>
    </row>
    <row r="242" spans="1:248" x14ac:dyDescent="0.2">
      <c r="A242">
        <v>226</v>
      </c>
      <c r="B242">
        <v>1660230510.5999999</v>
      </c>
      <c r="C242">
        <v>515.59999990463257</v>
      </c>
      <c r="D242" t="s">
        <v>809</v>
      </c>
      <c r="E242" t="s">
        <v>810</v>
      </c>
      <c r="F242">
        <v>1</v>
      </c>
      <c r="G242">
        <v>2</v>
      </c>
      <c r="H242" t="s">
        <v>376</v>
      </c>
      <c r="I242" t="s">
        <v>377</v>
      </c>
      <c r="J242" t="s">
        <v>378</v>
      </c>
      <c r="K242" t="s">
        <v>379</v>
      </c>
      <c r="L242" t="s">
        <v>380</v>
      </c>
      <c r="M242" t="s">
        <v>381</v>
      </c>
      <c r="N242">
        <v>1660230509.5999999</v>
      </c>
      <c r="O242">
        <f t="shared" si="102"/>
        <v>4.6794354351457909E-3</v>
      </c>
      <c r="P242">
        <f t="shared" si="103"/>
        <v>4.6794354351457912</v>
      </c>
      <c r="Q242">
        <f t="shared" si="104"/>
        <v>16.868555671881929</v>
      </c>
      <c r="R242">
        <f t="shared" si="105"/>
        <v>1071.915</v>
      </c>
      <c r="S242">
        <f t="shared" si="106"/>
        <v>932.91898951022904</v>
      </c>
      <c r="T242">
        <f t="shared" si="107"/>
        <v>92.899405331953758</v>
      </c>
      <c r="U242">
        <f t="shared" si="108"/>
        <v>106.74052858403024</v>
      </c>
      <c r="V242">
        <f t="shared" si="109"/>
        <v>0.25859254463146997</v>
      </c>
      <c r="W242">
        <f t="shared" si="110"/>
        <v>2.9199605088260414</v>
      </c>
      <c r="X242">
        <f t="shared" si="111"/>
        <v>0.24651013595626736</v>
      </c>
      <c r="Y242">
        <f t="shared" si="112"/>
        <v>0.15510733870680404</v>
      </c>
      <c r="Z242">
        <f t="shared" si="113"/>
        <v>321.511212</v>
      </c>
      <c r="AA242">
        <f t="shared" si="114"/>
        <v>31.679929834651336</v>
      </c>
      <c r="AB242">
        <f t="shared" si="115"/>
        <v>30.9438</v>
      </c>
      <c r="AC242">
        <f t="shared" si="116"/>
        <v>4.4969422661381575</v>
      </c>
      <c r="AD242">
        <f t="shared" si="117"/>
        <v>59.286043793995994</v>
      </c>
      <c r="AE242">
        <f t="shared" si="118"/>
        <v>2.6747244724620871</v>
      </c>
      <c r="AF242">
        <f t="shared" si="119"/>
        <v>4.5115583724157382</v>
      </c>
      <c r="AG242">
        <f t="shared" si="120"/>
        <v>1.8222177936760704</v>
      </c>
      <c r="AH242">
        <f t="shared" si="121"/>
        <v>-206.36310268992938</v>
      </c>
      <c r="AI242">
        <f t="shared" si="122"/>
        <v>8.9572498331589205</v>
      </c>
      <c r="AJ242">
        <f t="shared" si="123"/>
        <v>0.68866932010082804</v>
      </c>
      <c r="AK242">
        <f t="shared" si="124"/>
        <v>124.79402846333036</v>
      </c>
      <c r="AL242">
        <f t="shared" si="125"/>
        <v>46.808457253902212</v>
      </c>
      <c r="AM242">
        <f t="shared" si="126"/>
        <v>4.6495413351473935</v>
      </c>
      <c r="AN242">
        <f t="shared" si="127"/>
        <v>16.868555671881929</v>
      </c>
      <c r="AO242">
        <v>1150.593116827823</v>
      </c>
      <c r="AP242">
        <v>1104.0051515151511</v>
      </c>
      <c r="AQ242">
        <v>4.9921552320843077</v>
      </c>
      <c r="AR242">
        <v>65.976057686478867</v>
      </c>
      <c r="AS242">
        <f t="shared" si="128"/>
        <v>4.6794354351457912</v>
      </c>
      <c r="AT242">
        <v>21.39413791639976</v>
      </c>
      <c r="AU242">
        <v>26.859100000000002</v>
      </c>
      <c r="AV242">
        <v>-2.9099462177294529E-4</v>
      </c>
      <c r="AW242">
        <v>81.048263138824893</v>
      </c>
      <c r="AX242">
        <v>0</v>
      </c>
      <c r="AY242">
        <v>0</v>
      </c>
      <c r="AZ242">
        <f t="shared" si="129"/>
        <v>1</v>
      </c>
      <c r="BA242">
        <f t="shared" si="130"/>
        <v>0</v>
      </c>
      <c r="BB242">
        <f t="shared" si="131"/>
        <v>51897.119835486512</v>
      </c>
      <c r="BC242">
        <f t="shared" si="132"/>
        <v>1999.97</v>
      </c>
      <c r="BD242">
        <f t="shared" si="133"/>
        <v>1681.1748</v>
      </c>
      <c r="BE242">
        <f t="shared" si="134"/>
        <v>0.84060000900013498</v>
      </c>
      <c r="BF242">
        <f t="shared" si="135"/>
        <v>0.16075801737026055</v>
      </c>
      <c r="BG242">
        <v>6</v>
      </c>
      <c r="BH242">
        <v>0.5</v>
      </c>
      <c r="BI242" t="s">
        <v>382</v>
      </c>
      <c r="BJ242">
        <v>2</v>
      </c>
      <c r="BK242" t="b">
        <v>1</v>
      </c>
      <c r="BL242">
        <v>1660230509.5999999</v>
      </c>
      <c r="BM242">
        <v>1071.915</v>
      </c>
      <c r="BN242">
        <v>1134.05</v>
      </c>
      <c r="BO242">
        <v>26.860250000000001</v>
      </c>
      <c r="BP242">
        <v>21.43205</v>
      </c>
      <c r="BQ242">
        <v>1069.6949999999999</v>
      </c>
      <c r="BR242">
        <v>26.854399999999998</v>
      </c>
      <c r="BS242">
        <v>500.1275</v>
      </c>
      <c r="BT242">
        <v>99.479349999999997</v>
      </c>
      <c r="BU242">
        <v>9.9934350000000005E-2</v>
      </c>
      <c r="BV242">
        <v>31.000699999999998</v>
      </c>
      <c r="BW242">
        <v>30.9438</v>
      </c>
      <c r="BX242">
        <v>999.9</v>
      </c>
      <c r="BY242">
        <v>0</v>
      </c>
      <c r="BZ242">
        <v>0</v>
      </c>
      <c r="CA242">
        <v>9997.49</v>
      </c>
      <c r="CB242">
        <v>0</v>
      </c>
      <c r="CC242">
        <v>17.366150000000001</v>
      </c>
      <c r="CD242">
        <v>-62.134700000000002</v>
      </c>
      <c r="CE242">
        <v>1101.5050000000001</v>
      </c>
      <c r="CF242">
        <v>1158.8900000000001</v>
      </c>
      <c r="CG242">
        <v>5.4282199999999996</v>
      </c>
      <c r="CH242">
        <v>1134.05</v>
      </c>
      <c r="CI242">
        <v>21.43205</v>
      </c>
      <c r="CJ242">
        <v>2.67204</v>
      </c>
      <c r="CK242">
        <v>2.1320450000000002</v>
      </c>
      <c r="CL242">
        <v>22.1142</v>
      </c>
      <c r="CM242">
        <v>18.460650000000001</v>
      </c>
      <c r="CN242">
        <v>1999.97</v>
      </c>
      <c r="CO242">
        <v>0.98000200000000004</v>
      </c>
      <c r="CP242">
        <v>1.99983E-2</v>
      </c>
      <c r="CQ242">
        <v>0</v>
      </c>
      <c r="CR242">
        <v>2.8895</v>
      </c>
      <c r="CS242">
        <v>0</v>
      </c>
      <c r="CT242">
        <v>23159.05</v>
      </c>
      <c r="CU242">
        <v>17412.099999999999</v>
      </c>
      <c r="CV242">
        <v>42.5</v>
      </c>
      <c r="CW242">
        <v>43.625</v>
      </c>
      <c r="CX242">
        <v>42.561999999999998</v>
      </c>
      <c r="CY242">
        <v>42</v>
      </c>
      <c r="CZ242">
        <v>42.530999999999999</v>
      </c>
      <c r="DA242">
        <v>1959.97</v>
      </c>
      <c r="DB242">
        <v>40</v>
      </c>
      <c r="DC242">
        <v>0</v>
      </c>
      <c r="DD242">
        <v>1660230508.5</v>
      </c>
      <c r="DE242">
        <v>0</v>
      </c>
      <c r="DF242">
        <v>1660230021</v>
      </c>
      <c r="DG242" t="s">
        <v>383</v>
      </c>
      <c r="DH242">
        <v>1660230020</v>
      </c>
      <c r="DI242">
        <v>1660230021</v>
      </c>
      <c r="DJ242">
        <v>13</v>
      </c>
      <c r="DK242">
        <v>0.128</v>
      </c>
      <c r="DL242">
        <v>-1.4E-2</v>
      </c>
      <c r="DM242">
        <v>1.25</v>
      </c>
      <c r="DN242">
        <v>1.6E-2</v>
      </c>
      <c r="DO242">
        <v>400</v>
      </c>
      <c r="DP242">
        <v>22</v>
      </c>
      <c r="DQ242">
        <v>0.31</v>
      </c>
      <c r="DR242">
        <v>0.02</v>
      </c>
      <c r="DS242">
        <v>16.676257895023369</v>
      </c>
      <c r="DT242">
        <v>-0.1107211062209192</v>
      </c>
      <c r="DU242">
        <v>0.1159027024253193</v>
      </c>
      <c r="DV242">
        <v>1</v>
      </c>
      <c r="DW242">
        <v>46.624936715642818</v>
      </c>
      <c r="DX242">
        <v>-3.8678915262217801</v>
      </c>
      <c r="DY242">
        <v>0.43209564668785999</v>
      </c>
      <c r="DZ242">
        <v>0</v>
      </c>
      <c r="EA242">
        <v>-61.849958064516137</v>
      </c>
      <c r="EB242">
        <v>3.402241935484152</v>
      </c>
      <c r="EC242">
        <v>0.48616981951032928</v>
      </c>
      <c r="ED242">
        <v>0</v>
      </c>
      <c r="EE242">
        <v>900.55576655638788</v>
      </c>
      <c r="EF242">
        <v>263.25784644536691</v>
      </c>
      <c r="EG242">
        <v>19.003419207446431</v>
      </c>
      <c r="EH242">
        <v>0</v>
      </c>
      <c r="EI242">
        <v>5.6035258536585371</v>
      </c>
      <c r="EJ242">
        <v>-1.088922020905934</v>
      </c>
      <c r="EK242">
        <v>0.10805348648398359</v>
      </c>
      <c r="EL242">
        <v>0</v>
      </c>
      <c r="EM242">
        <v>1.8154282181807591</v>
      </c>
      <c r="EN242">
        <v>4.945677346578705E-2</v>
      </c>
      <c r="EO242">
        <v>3.6961305888421059E-3</v>
      </c>
      <c r="EP242">
        <v>1</v>
      </c>
      <c r="EQ242">
        <v>2</v>
      </c>
      <c r="ER242">
        <v>6</v>
      </c>
      <c r="ES242" t="s">
        <v>410</v>
      </c>
      <c r="ET242">
        <v>2.9421499999999998</v>
      </c>
      <c r="EU242">
        <v>2.8011400000000002</v>
      </c>
      <c r="EV242">
        <v>0.17443600000000001</v>
      </c>
      <c r="EW242">
        <v>0.18063399999999999</v>
      </c>
      <c r="EX242">
        <v>0.11659799999999999</v>
      </c>
      <c r="EY242">
        <v>9.9501599999999996E-2</v>
      </c>
      <c r="EZ242">
        <v>16900.5</v>
      </c>
      <c r="FA242">
        <v>17589.7</v>
      </c>
      <c r="FB242">
        <v>23811.599999999999</v>
      </c>
      <c r="FC242">
        <v>24988.6</v>
      </c>
      <c r="FD242">
        <v>33674.400000000001</v>
      </c>
      <c r="FE242">
        <v>35936.5</v>
      </c>
      <c r="FF242">
        <v>43418.2</v>
      </c>
      <c r="FG242">
        <v>46193.2</v>
      </c>
      <c r="FH242">
        <v>1.9588000000000001</v>
      </c>
      <c r="FI242">
        <v>1.8363700000000001</v>
      </c>
      <c r="FJ242">
        <v>6.5080799999999994E-2</v>
      </c>
      <c r="FK242">
        <v>0</v>
      </c>
      <c r="FL242">
        <v>29.884599999999999</v>
      </c>
      <c r="FM242">
        <v>999.9</v>
      </c>
      <c r="FN242">
        <v>58.6</v>
      </c>
      <c r="FO242">
        <v>35.700000000000003</v>
      </c>
      <c r="FP242">
        <v>34.583599999999997</v>
      </c>
      <c r="FQ242">
        <v>63.807600000000001</v>
      </c>
      <c r="FR242">
        <v>21.9391</v>
      </c>
      <c r="FS242">
        <v>1</v>
      </c>
      <c r="FT242">
        <v>0.43812000000000001</v>
      </c>
      <c r="FU242">
        <v>1.69286</v>
      </c>
      <c r="FV242">
        <v>20.313199999999998</v>
      </c>
      <c r="FW242">
        <v>5.2110000000000003</v>
      </c>
      <c r="FX242">
        <v>11.907500000000001</v>
      </c>
      <c r="FY242">
        <v>5.0027499999999998</v>
      </c>
      <c r="FZ242">
        <v>3.2904</v>
      </c>
      <c r="GA242">
        <v>9999</v>
      </c>
      <c r="GB242">
        <v>9999</v>
      </c>
      <c r="GC242">
        <v>9999</v>
      </c>
      <c r="GD242">
        <v>999.9</v>
      </c>
      <c r="GE242">
        <v>1.8596900000000001</v>
      </c>
      <c r="GF242">
        <v>1.8546899999999999</v>
      </c>
      <c r="GG242">
        <v>1.8578399999999999</v>
      </c>
      <c r="GH242">
        <v>1.85623</v>
      </c>
      <c r="GI242">
        <v>1.8550599999999999</v>
      </c>
      <c r="GJ242">
        <v>1.8547100000000001</v>
      </c>
      <c r="GK242">
        <v>1.85341</v>
      </c>
      <c r="GL242">
        <v>1.8565199999999999</v>
      </c>
      <c r="GM242">
        <v>0</v>
      </c>
      <c r="GN242">
        <v>0</v>
      </c>
      <c r="GO242">
        <v>0</v>
      </c>
      <c r="GP242">
        <v>0</v>
      </c>
      <c r="GQ242" t="s">
        <v>385</v>
      </c>
      <c r="GR242" t="s">
        <v>386</v>
      </c>
      <c r="GS242" t="s">
        <v>387</v>
      </c>
      <c r="GT242" t="s">
        <v>387</v>
      </c>
      <c r="GU242" t="s">
        <v>387</v>
      </c>
      <c r="GV242" t="s">
        <v>387</v>
      </c>
      <c r="GW242">
        <v>0</v>
      </c>
      <c r="GX242">
        <v>100</v>
      </c>
      <c r="GY242">
        <v>100</v>
      </c>
      <c r="GZ242">
        <v>2.2200000000000002</v>
      </c>
      <c r="HA242">
        <v>5.7999999999999996E-3</v>
      </c>
      <c r="HB242">
        <v>0.2796175401742218</v>
      </c>
      <c r="HC242">
        <v>2.9318383021812969E-3</v>
      </c>
      <c r="HD242">
        <v>-1.3754559859485029E-6</v>
      </c>
      <c r="HE242">
        <v>3.0700474437127301E-10</v>
      </c>
      <c r="HF242">
        <v>-7.1567451799845402E-2</v>
      </c>
      <c r="HG242">
        <v>1.00384331276165E-2</v>
      </c>
      <c r="HH242">
        <v>-3.1532673711230711E-4</v>
      </c>
      <c r="HI242">
        <v>1.819468599177705E-6</v>
      </c>
      <c r="HJ242">
        <v>1</v>
      </c>
      <c r="HK242">
        <v>2112</v>
      </c>
      <c r="HL242">
        <v>3</v>
      </c>
      <c r="HM242">
        <v>29</v>
      </c>
      <c r="HN242">
        <v>8.1999999999999993</v>
      </c>
      <c r="HO242">
        <v>8.1999999999999993</v>
      </c>
      <c r="HP242">
        <v>2.4243199999999998</v>
      </c>
      <c r="HQ242">
        <v>2.3083499999999999</v>
      </c>
      <c r="HR242">
        <v>1.4978</v>
      </c>
      <c r="HS242">
        <v>2.3022499999999999</v>
      </c>
      <c r="HT242">
        <v>1.5478499999999999</v>
      </c>
      <c r="HU242">
        <v>2.3730500000000001</v>
      </c>
      <c r="HV242">
        <v>39.068300000000001</v>
      </c>
      <c r="HW242">
        <v>14.438499999999999</v>
      </c>
      <c r="HX242">
        <v>18</v>
      </c>
      <c r="HY242">
        <v>502.178</v>
      </c>
      <c r="HZ242">
        <v>487.33300000000003</v>
      </c>
      <c r="IA242">
        <v>27.542999999999999</v>
      </c>
      <c r="IB242">
        <v>32.572200000000002</v>
      </c>
      <c r="IC242">
        <v>30.000299999999999</v>
      </c>
      <c r="ID242">
        <v>32.358699999999999</v>
      </c>
      <c r="IE242">
        <v>32.456099999999999</v>
      </c>
      <c r="IF242">
        <v>48.591799999999999</v>
      </c>
      <c r="IG242">
        <v>40.152799999999999</v>
      </c>
      <c r="IH242">
        <v>0</v>
      </c>
      <c r="II242">
        <v>27.5382</v>
      </c>
      <c r="IJ242">
        <v>1165.73</v>
      </c>
      <c r="IK242">
        <v>21.634799999999998</v>
      </c>
      <c r="IL242">
        <v>100.398</v>
      </c>
      <c r="IM242">
        <v>100.113</v>
      </c>
      <c r="IN242" t="s">
        <v>1943</v>
      </c>
    </row>
    <row r="243" spans="1:248" x14ac:dyDescent="0.2">
      <c r="A243">
        <v>227</v>
      </c>
      <c r="B243">
        <v>1660230511.5999999</v>
      </c>
      <c r="C243">
        <v>516.59999990463257</v>
      </c>
      <c r="D243" t="s">
        <v>811</v>
      </c>
      <c r="E243" t="s">
        <v>812</v>
      </c>
      <c r="F243">
        <v>1</v>
      </c>
      <c r="G243">
        <v>2</v>
      </c>
      <c r="H243" t="s">
        <v>376</v>
      </c>
      <c r="I243" t="s">
        <v>377</v>
      </c>
      <c r="J243" t="s">
        <v>378</v>
      </c>
      <c r="K243" t="s">
        <v>379</v>
      </c>
      <c r="L243" t="s">
        <v>380</v>
      </c>
      <c r="M243" t="s">
        <v>381</v>
      </c>
      <c r="N243">
        <v>1660230511.0999999</v>
      </c>
      <c r="O243">
        <f t="shared" si="102"/>
        <v>4.6637078842519993E-3</v>
      </c>
      <c r="P243">
        <f t="shared" si="103"/>
        <v>4.6637078842519992</v>
      </c>
      <c r="Q243">
        <f t="shared" si="104"/>
        <v>17.004036744950504</v>
      </c>
      <c r="R243">
        <f t="shared" si="105"/>
        <v>1079.18</v>
      </c>
      <c r="S243">
        <f t="shared" si="106"/>
        <v>938.72173721531101</v>
      </c>
      <c r="T243">
        <f t="shared" si="107"/>
        <v>93.477432782536425</v>
      </c>
      <c r="U243">
        <f t="shared" si="108"/>
        <v>107.46419509738001</v>
      </c>
      <c r="V243">
        <f t="shared" si="109"/>
        <v>0.25765041855059168</v>
      </c>
      <c r="W243">
        <f t="shared" si="110"/>
        <v>2.9185404667704908</v>
      </c>
      <c r="X243">
        <f t="shared" si="111"/>
        <v>0.24564814930431467</v>
      </c>
      <c r="Y243">
        <f t="shared" si="112"/>
        <v>0.154561849444043</v>
      </c>
      <c r="Z243">
        <f t="shared" si="113"/>
        <v>321.50961599999999</v>
      </c>
      <c r="AA243">
        <f t="shared" si="114"/>
        <v>31.683720711238415</v>
      </c>
      <c r="AB243">
        <f t="shared" si="115"/>
        <v>30.943899999999999</v>
      </c>
      <c r="AC243">
        <f t="shared" si="116"/>
        <v>4.4969679172709887</v>
      </c>
      <c r="AD243">
        <f t="shared" si="117"/>
        <v>59.283007949653353</v>
      </c>
      <c r="AE243">
        <f t="shared" si="118"/>
        <v>2.6744960113289005</v>
      </c>
      <c r="AF243">
        <f t="shared" si="119"/>
        <v>4.5114040326702742</v>
      </c>
      <c r="AG243">
        <f t="shared" si="120"/>
        <v>1.8224719059420882</v>
      </c>
      <c r="AH243">
        <f t="shared" si="121"/>
        <v>-205.66951769551318</v>
      </c>
      <c r="AI243">
        <f t="shared" si="122"/>
        <v>8.8427526748226999</v>
      </c>
      <c r="AJ243">
        <f t="shared" si="123"/>
        <v>0.68019543563872098</v>
      </c>
      <c r="AK243">
        <f t="shared" si="124"/>
        <v>125.36304641494824</v>
      </c>
      <c r="AL243">
        <f t="shared" si="125"/>
        <v>47.079345500013289</v>
      </c>
      <c r="AM243">
        <f t="shared" si="126"/>
        <v>4.6163728942224038</v>
      </c>
      <c r="AN243">
        <f t="shared" si="127"/>
        <v>17.004036744950504</v>
      </c>
      <c r="AO243">
        <v>1155.7295014412671</v>
      </c>
      <c r="AP243">
        <v>1108.983939393939</v>
      </c>
      <c r="AQ243">
        <v>4.9900056306090148</v>
      </c>
      <c r="AR243">
        <v>65.976057686478867</v>
      </c>
      <c r="AS243">
        <f t="shared" si="128"/>
        <v>4.6637078842519992</v>
      </c>
      <c r="AT243">
        <v>21.411255445388679</v>
      </c>
      <c r="AU243">
        <v>26.858095151515158</v>
      </c>
      <c r="AV243">
        <v>-2.9430250922474649E-4</v>
      </c>
      <c r="AW243">
        <v>81.048263138824893</v>
      </c>
      <c r="AX243">
        <v>0</v>
      </c>
      <c r="AY243">
        <v>0</v>
      </c>
      <c r="AZ243">
        <f t="shared" si="129"/>
        <v>1</v>
      </c>
      <c r="BA243">
        <f t="shared" si="130"/>
        <v>0</v>
      </c>
      <c r="BB243">
        <f t="shared" si="131"/>
        <v>51856.862497936716</v>
      </c>
      <c r="BC243">
        <f t="shared" si="132"/>
        <v>1999.96</v>
      </c>
      <c r="BD243">
        <f t="shared" si="133"/>
        <v>1681.1663999999998</v>
      </c>
      <c r="BE243">
        <f t="shared" si="134"/>
        <v>0.84060001200023993</v>
      </c>
      <c r="BF243">
        <f t="shared" si="135"/>
        <v>0.1607580231604632</v>
      </c>
      <c r="BG243">
        <v>6</v>
      </c>
      <c r="BH243">
        <v>0.5</v>
      </c>
      <c r="BI243" t="s">
        <v>382</v>
      </c>
      <c r="BJ243">
        <v>2</v>
      </c>
      <c r="BK243" t="b">
        <v>1</v>
      </c>
      <c r="BL243">
        <v>1660230511.0999999</v>
      </c>
      <c r="BM243">
        <v>1079.18</v>
      </c>
      <c r="BN243">
        <v>1141.6400000000001</v>
      </c>
      <c r="BO243">
        <v>26.857900000000001</v>
      </c>
      <c r="BP243">
        <v>21.4682</v>
      </c>
      <c r="BQ243">
        <v>1076.96</v>
      </c>
      <c r="BR243">
        <v>26.8521</v>
      </c>
      <c r="BS243">
        <v>500.108</v>
      </c>
      <c r="BT243">
        <v>99.479399999999998</v>
      </c>
      <c r="BU243">
        <v>0.100091</v>
      </c>
      <c r="BV243">
        <v>31.0001</v>
      </c>
      <c r="BW243">
        <v>30.943899999999999</v>
      </c>
      <c r="BX243">
        <v>999.9</v>
      </c>
      <c r="BY243">
        <v>0</v>
      </c>
      <c r="BZ243">
        <v>0</v>
      </c>
      <c r="CA243">
        <v>9989.3799999999992</v>
      </c>
      <c r="CB243">
        <v>0</v>
      </c>
      <c r="CC243">
        <v>17.581199999999999</v>
      </c>
      <c r="CD243">
        <v>-62.461799999999997</v>
      </c>
      <c r="CE243">
        <v>1108.97</v>
      </c>
      <c r="CF243">
        <v>1166.69</v>
      </c>
      <c r="CG243">
        <v>5.3897399999999998</v>
      </c>
      <c r="CH243">
        <v>1141.6400000000001</v>
      </c>
      <c r="CI243">
        <v>21.4682</v>
      </c>
      <c r="CJ243">
        <v>2.6718099999999998</v>
      </c>
      <c r="CK243">
        <v>2.13564</v>
      </c>
      <c r="CL243">
        <v>22.1128</v>
      </c>
      <c r="CM243">
        <v>18.487500000000001</v>
      </c>
      <c r="CN243">
        <v>1999.96</v>
      </c>
      <c r="CO243">
        <v>0.98000200000000004</v>
      </c>
      <c r="CP243">
        <v>1.99983E-2</v>
      </c>
      <c r="CQ243">
        <v>0</v>
      </c>
      <c r="CR243">
        <v>1.9490000000000001</v>
      </c>
      <c r="CS243">
        <v>0</v>
      </c>
      <c r="CT243">
        <v>23155.5</v>
      </c>
      <c r="CU243">
        <v>17412</v>
      </c>
      <c r="CV243">
        <v>42.5</v>
      </c>
      <c r="CW243">
        <v>43.625</v>
      </c>
      <c r="CX243">
        <v>42.561999999999998</v>
      </c>
      <c r="CY243">
        <v>42</v>
      </c>
      <c r="CZ243">
        <v>42.561999999999998</v>
      </c>
      <c r="DA243">
        <v>1959.96</v>
      </c>
      <c r="DB243">
        <v>40</v>
      </c>
      <c r="DC243">
        <v>0</v>
      </c>
      <c r="DD243">
        <v>1660230509.7</v>
      </c>
      <c r="DE243">
        <v>0</v>
      </c>
      <c r="DF243">
        <v>1660230021</v>
      </c>
      <c r="DG243" t="s">
        <v>383</v>
      </c>
      <c r="DH243">
        <v>1660230020</v>
      </c>
      <c r="DI243">
        <v>1660230021</v>
      </c>
      <c r="DJ243">
        <v>13</v>
      </c>
      <c r="DK243">
        <v>0.128</v>
      </c>
      <c r="DL243">
        <v>-1.4E-2</v>
      </c>
      <c r="DM243">
        <v>1.25</v>
      </c>
      <c r="DN243">
        <v>1.6E-2</v>
      </c>
      <c r="DO243">
        <v>400</v>
      </c>
      <c r="DP243">
        <v>22</v>
      </c>
      <c r="DQ243">
        <v>0.31</v>
      </c>
      <c r="DR243">
        <v>0.02</v>
      </c>
      <c r="DS243">
        <v>16.693813476670581</v>
      </c>
      <c r="DT243">
        <v>9.9710766127088391E-3</v>
      </c>
      <c r="DU243">
        <v>0.1217394904963528</v>
      </c>
      <c r="DV243">
        <v>1</v>
      </c>
      <c r="DW243">
        <v>46.594956370982999</v>
      </c>
      <c r="DX243">
        <v>-2.4039668395918081</v>
      </c>
      <c r="DY243">
        <v>0.39921924031167799</v>
      </c>
      <c r="DZ243">
        <v>0</v>
      </c>
      <c r="EA243">
        <v>-61.829429032258069</v>
      </c>
      <c r="EB243">
        <v>1.654272580645334</v>
      </c>
      <c r="EC243">
        <v>0.4611507431055557</v>
      </c>
      <c r="ED243">
        <v>0</v>
      </c>
      <c r="EE243">
        <v>904.85136143235809</v>
      </c>
      <c r="EF243">
        <v>261.03250906004092</v>
      </c>
      <c r="EG243">
        <v>18.845740253367339</v>
      </c>
      <c r="EH243">
        <v>0</v>
      </c>
      <c r="EI243">
        <v>5.5846899999999993</v>
      </c>
      <c r="EJ243">
        <v>-1.074325714285705</v>
      </c>
      <c r="EK243">
        <v>0.10655940230459331</v>
      </c>
      <c r="EL243">
        <v>0</v>
      </c>
      <c r="EM243">
        <v>1.816231150527446</v>
      </c>
      <c r="EN243">
        <v>5.0361407002146058E-2</v>
      </c>
      <c r="EO243">
        <v>3.7571659355969569E-3</v>
      </c>
      <c r="EP243">
        <v>1</v>
      </c>
      <c r="EQ243">
        <v>2</v>
      </c>
      <c r="ER243">
        <v>6</v>
      </c>
      <c r="ES243" t="s">
        <v>410</v>
      </c>
      <c r="ET243">
        <v>2.9420299999999999</v>
      </c>
      <c r="EU243">
        <v>2.8012199999999998</v>
      </c>
      <c r="EV243">
        <v>0.17493</v>
      </c>
      <c r="EW243">
        <v>0.18113799999999999</v>
      </c>
      <c r="EX243">
        <v>0.116594</v>
      </c>
      <c r="EY243">
        <v>9.9581699999999995E-2</v>
      </c>
      <c r="EZ243">
        <v>16890.400000000001</v>
      </c>
      <c r="FA243">
        <v>17578.8</v>
      </c>
      <c r="FB243">
        <v>23811.599999999999</v>
      </c>
      <c r="FC243">
        <v>24988.5</v>
      </c>
      <c r="FD243">
        <v>33674.699999999997</v>
      </c>
      <c r="FE243">
        <v>35933.1</v>
      </c>
      <c r="FF243">
        <v>43418.3</v>
      </c>
      <c r="FG243">
        <v>46193</v>
      </c>
      <c r="FH243">
        <v>1.95868</v>
      </c>
      <c r="FI243">
        <v>1.8365199999999999</v>
      </c>
      <c r="FJ243">
        <v>6.5416100000000005E-2</v>
      </c>
      <c r="FK243">
        <v>0</v>
      </c>
      <c r="FL243">
        <v>29.884599999999999</v>
      </c>
      <c r="FM243">
        <v>999.9</v>
      </c>
      <c r="FN243">
        <v>58.6</v>
      </c>
      <c r="FO243">
        <v>35.700000000000003</v>
      </c>
      <c r="FP243">
        <v>34.585999999999999</v>
      </c>
      <c r="FQ243">
        <v>64.0976</v>
      </c>
      <c r="FR243">
        <v>22.7163</v>
      </c>
      <c r="FS243">
        <v>1</v>
      </c>
      <c r="FT243">
        <v>0.438079</v>
      </c>
      <c r="FU243">
        <v>1.6942699999999999</v>
      </c>
      <c r="FV243">
        <v>20.313199999999998</v>
      </c>
      <c r="FW243">
        <v>5.2110000000000003</v>
      </c>
      <c r="FX243">
        <v>11.907500000000001</v>
      </c>
      <c r="FY243">
        <v>5.0026000000000002</v>
      </c>
      <c r="FZ243">
        <v>3.2904300000000002</v>
      </c>
      <c r="GA243">
        <v>9999</v>
      </c>
      <c r="GB243">
        <v>9999</v>
      </c>
      <c r="GC243">
        <v>9999</v>
      </c>
      <c r="GD243">
        <v>999.9</v>
      </c>
      <c r="GE243">
        <v>1.8596999999999999</v>
      </c>
      <c r="GF243">
        <v>1.8546899999999999</v>
      </c>
      <c r="GG243">
        <v>1.8578600000000001</v>
      </c>
      <c r="GH243">
        <v>1.85625</v>
      </c>
      <c r="GI243">
        <v>1.8550599999999999</v>
      </c>
      <c r="GJ243">
        <v>1.8547100000000001</v>
      </c>
      <c r="GK243">
        <v>1.8534299999999999</v>
      </c>
      <c r="GL243">
        <v>1.8565400000000001</v>
      </c>
      <c r="GM243">
        <v>0</v>
      </c>
      <c r="GN243">
        <v>0</v>
      </c>
      <c r="GO243">
        <v>0</v>
      </c>
      <c r="GP243">
        <v>0</v>
      </c>
      <c r="GQ243" t="s">
        <v>385</v>
      </c>
      <c r="GR243" t="s">
        <v>386</v>
      </c>
      <c r="GS243" t="s">
        <v>387</v>
      </c>
      <c r="GT243" t="s">
        <v>387</v>
      </c>
      <c r="GU243" t="s">
        <v>387</v>
      </c>
      <c r="GV243" t="s">
        <v>387</v>
      </c>
      <c r="GW243">
        <v>0</v>
      </c>
      <c r="GX243">
        <v>100</v>
      </c>
      <c r="GY243">
        <v>100</v>
      </c>
      <c r="GZ243">
        <v>2.23</v>
      </c>
      <c r="HA243">
        <v>5.8999999999999999E-3</v>
      </c>
      <c r="HB243">
        <v>0.2796175401742218</v>
      </c>
      <c r="HC243">
        <v>2.9318383021812969E-3</v>
      </c>
      <c r="HD243">
        <v>-1.3754559859485029E-6</v>
      </c>
      <c r="HE243">
        <v>3.0700474437127301E-10</v>
      </c>
      <c r="HF243">
        <v>-7.1567451799845402E-2</v>
      </c>
      <c r="HG243">
        <v>1.00384331276165E-2</v>
      </c>
      <c r="HH243">
        <v>-3.1532673711230711E-4</v>
      </c>
      <c r="HI243">
        <v>1.819468599177705E-6</v>
      </c>
      <c r="HJ243">
        <v>1</v>
      </c>
      <c r="HK243">
        <v>2112</v>
      </c>
      <c r="HL243">
        <v>3</v>
      </c>
      <c r="HM243">
        <v>29</v>
      </c>
      <c r="HN243">
        <v>8.1999999999999993</v>
      </c>
      <c r="HO243">
        <v>8.1999999999999993</v>
      </c>
      <c r="HP243">
        <v>2.4352999999999998</v>
      </c>
      <c r="HQ243">
        <v>2.3046899999999999</v>
      </c>
      <c r="HR243">
        <v>1.4978</v>
      </c>
      <c r="HS243">
        <v>2.3010299999999999</v>
      </c>
      <c r="HT243">
        <v>1.5478499999999999</v>
      </c>
      <c r="HU243">
        <v>2.2900399999999999</v>
      </c>
      <c r="HV243">
        <v>39.068300000000001</v>
      </c>
      <c r="HW243">
        <v>14.4297</v>
      </c>
      <c r="HX243">
        <v>18</v>
      </c>
      <c r="HY243">
        <v>502.10700000000003</v>
      </c>
      <c r="HZ243">
        <v>487.43700000000001</v>
      </c>
      <c r="IA243">
        <v>27.542400000000001</v>
      </c>
      <c r="IB243">
        <v>32.572200000000002</v>
      </c>
      <c r="IC243">
        <v>30.0002</v>
      </c>
      <c r="ID243">
        <v>32.359400000000001</v>
      </c>
      <c r="IE243">
        <v>32.456899999999997</v>
      </c>
      <c r="IF243">
        <v>48.821199999999997</v>
      </c>
      <c r="IG243">
        <v>40.152799999999999</v>
      </c>
      <c r="IH243">
        <v>0</v>
      </c>
      <c r="II243">
        <v>27.5382</v>
      </c>
      <c r="IJ243">
        <v>1175.75</v>
      </c>
      <c r="IK243">
        <v>21.653500000000001</v>
      </c>
      <c r="IL243">
        <v>100.398</v>
      </c>
      <c r="IM243">
        <v>100.11199999999999</v>
      </c>
      <c r="IN243" t="s">
        <v>1943</v>
      </c>
    </row>
    <row r="244" spans="1:248" x14ac:dyDescent="0.2">
      <c r="A244">
        <v>228</v>
      </c>
      <c r="B244">
        <v>1660230512.5999999</v>
      </c>
      <c r="C244">
        <v>517.59999990463257</v>
      </c>
      <c r="D244" t="s">
        <v>813</v>
      </c>
      <c r="E244" t="s">
        <v>814</v>
      </c>
      <c r="F244">
        <v>1</v>
      </c>
      <c r="G244">
        <v>2</v>
      </c>
      <c r="H244" t="s">
        <v>376</v>
      </c>
      <c r="I244" t="s">
        <v>377</v>
      </c>
      <c r="J244" t="s">
        <v>378</v>
      </c>
      <c r="K244" t="s">
        <v>379</v>
      </c>
      <c r="L244" t="s">
        <v>380</v>
      </c>
      <c r="M244" t="s">
        <v>381</v>
      </c>
      <c r="N244">
        <v>1660230511.5999999</v>
      </c>
      <c r="O244">
        <f t="shared" si="102"/>
        <v>4.6452315470342639E-3</v>
      </c>
      <c r="P244">
        <f t="shared" si="103"/>
        <v>4.645231547034264</v>
      </c>
      <c r="Q244">
        <f t="shared" si="104"/>
        <v>17.152827902536593</v>
      </c>
      <c r="R244">
        <f t="shared" si="105"/>
        <v>1081.625</v>
      </c>
      <c r="S244">
        <f t="shared" si="106"/>
        <v>939.62291055231356</v>
      </c>
      <c r="T244">
        <f t="shared" si="107"/>
        <v>93.567068276029218</v>
      </c>
      <c r="U244">
        <f t="shared" si="108"/>
        <v>107.7075485149375</v>
      </c>
      <c r="V244">
        <f t="shared" si="109"/>
        <v>0.25641807739332251</v>
      </c>
      <c r="W244">
        <f t="shared" si="110"/>
        <v>2.918866411373922</v>
      </c>
      <c r="X244">
        <f t="shared" si="111"/>
        <v>0.2445287617471498</v>
      </c>
      <c r="Y244">
        <f t="shared" si="112"/>
        <v>0.15385273742625122</v>
      </c>
      <c r="Z244">
        <f t="shared" si="113"/>
        <v>321.51280800000001</v>
      </c>
      <c r="AA244">
        <f t="shared" si="114"/>
        <v>31.688476675447749</v>
      </c>
      <c r="AB244">
        <f t="shared" si="115"/>
        <v>30.948049999999999</v>
      </c>
      <c r="AC244">
        <f t="shared" si="116"/>
        <v>4.4980325516848678</v>
      </c>
      <c r="AD244">
        <f t="shared" si="117"/>
        <v>59.282722032495251</v>
      </c>
      <c r="AE244">
        <f t="shared" si="118"/>
        <v>2.6744831124506998</v>
      </c>
      <c r="AF244">
        <f t="shared" si="119"/>
        <v>4.5114040326702742</v>
      </c>
      <c r="AG244">
        <f t="shared" si="120"/>
        <v>1.823549439234168</v>
      </c>
      <c r="AH244">
        <f t="shared" si="121"/>
        <v>-204.85471122421103</v>
      </c>
      <c r="AI244">
        <f t="shared" si="122"/>
        <v>8.1906882467382243</v>
      </c>
      <c r="AJ244">
        <f t="shared" si="123"/>
        <v>0.62998038120940858</v>
      </c>
      <c r="AK244">
        <f t="shared" si="124"/>
        <v>125.4787654037366</v>
      </c>
      <c r="AL244">
        <f t="shared" si="125"/>
        <v>47.142701221307853</v>
      </c>
      <c r="AM244">
        <f t="shared" si="126"/>
        <v>4.6074716086371206</v>
      </c>
      <c r="AN244">
        <f t="shared" si="127"/>
        <v>17.152827902536593</v>
      </c>
      <c r="AO244">
        <v>1160.908639608592</v>
      </c>
      <c r="AP244">
        <v>1113.974606060606</v>
      </c>
      <c r="AQ244">
        <v>4.9915655752175958</v>
      </c>
      <c r="AR244">
        <v>65.976057686478867</v>
      </c>
      <c r="AS244">
        <f t="shared" si="128"/>
        <v>4.645231547034264</v>
      </c>
      <c r="AT244">
        <v>21.433011952910601</v>
      </c>
      <c r="AU244">
        <v>26.857544848484832</v>
      </c>
      <c r="AV244">
        <v>-2.193130025220553E-4</v>
      </c>
      <c r="AW244">
        <v>81.048263138824893</v>
      </c>
      <c r="AX244">
        <v>0</v>
      </c>
      <c r="AY244">
        <v>0</v>
      </c>
      <c r="AZ244">
        <f t="shared" si="129"/>
        <v>1</v>
      </c>
      <c r="BA244">
        <f t="shared" si="130"/>
        <v>0</v>
      </c>
      <c r="BB244">
        <f t="shared" si="131"/>
        <v>51866.123359036646</v>
      </c>
      <c r="BC244">
        <f t="shared" si="132"/>
        <v>1999.98</v>
      </c>
      <c r="BD244">
        <f t="shared" si="133"/>
        <v>1681.1831999999999</v>
      </c>
      <c r="BE244">
        <f t="shared" si="134"/>
        <v>0.84060000600006002</v>
      </c>
      <c r="BF244">
        <f t="shared" si="135"/>
        <v>0.16075801158011579</v>
      </c>
      <c r="BG244">
        <v>6</v>
      </c>
      <c r="BH244">
        <v>0.5</v>
      </c>
      <c r="BI244" t="s">
        <v>382</v>
      </c>
      <c r="BJ244">
        <v>2</v>
      </c>
      <c r="BK244" t="b">
        <v>1</v>
      </c>
      <c r="BL244">
        <v>1660230511.5999999</v>
      </c>
      <c r="BM244">
        <v>1081.625</v>
      </c>
      <c r="BN244">
        <v>1144.1600000000001</v>
      </c>
      <c r="BO244">
        <v>26.857800000000001</v>
      </c>
      <c r="BP244">
        <v>21.478750000000002</v>
      </c>
      <c r="BQ244">
        <v>1079.4000000000001</v>
      </c>
      <c r="BR244">
        <v>26.852</v>
      </c>
      <c r="BS244">
        <v>500.13200000000001</v>
      </c>
      <c r="BT244">
        <v>99.479299999999995</v>
      </c>
      <c r="BU244">
        <v>0.1000815</v>
      </c>
      <c r="BV244">
        <v>31.0001</v>
      </c>
      <c r="BW244">
        <v>30.948049999999999</v>
      </c>
      <c r="BX244">
        <v>999.9</v>
      </c>
      <c r="BY244">
        <v>0</v>
      </c>
      <c r="BZ244">
        <v>0</v>
      </c>
      <c r="CA244">
        <v>9991.25</v>
      </c>
      <c r="CB244">
        <v>0</v>
      </c>
      <c r="CC244">
        <v>17.626950000000001</v>
      </c>
      <c r="CD244">
        <v>-62.535649999999997</v>
      </c>
      <c r="CE244">
        <v>1111.48</v>
      </c>
      <c r="CF244">
        <v>1169.2750000000001</v>
      </c>
      <c r="CG244">
        <v>5.3790649999999998</v>
      </c>
      <c r="CH244">
        <v>1144.1600000000001</v>
      </c>
      <c r="CI244">
        <v>21.478750000000002</v>
      </c>
      <c r="CJ244">
        <v>2.6717949999999999</v>
      </c>
      <c r="CK244">
        <v>2.1366900000000002</v>
      </c>
      <c r="CL244">
        <v>22.1127</v>
      </c>
      <c r="CM244">
        <v>18.495349999999998</v>
      </c>
      <c r="CN244">
        <v>1999.98</v>
      </c>
      <c r="CO244">
        <v>0.98000200000000004</v>
      </c>
      <c r="CP244">
        <v>1.99983E-2</v>
      </c>
      <c r="CQ244">
        <v>0</v>
      </c>
      <c r="CR244">
        <v>1.7729999999999999</v>
      </c>
      <c r="CS244">
        <v>0</v>
      </c>
      <c r="CT244">
        <v>23155.15</v>
      </c>
      <c r="CU244">
        <v>17412.150000000001</v>
      </c>
      <c r="CV244">
        <v>42.5</v>
      </c>
      <c r="CW244">
        <v>43.625</v>
      </c>
      <c r="CX244">
        <v>42.561999999999998</v>
      </c>
      <c r="CY244">
        <v>42</v>
      </c>
      <c r="CZ244">
        <v>42.530999999999999</v>
      </c>
      <c r="DA244">
        <v>1959.98</v>
      </c>
      <c r="DB244">
        <v>40</v>
      </c>
      <c r="DC244">
        <v>0</v>
      </c>
      <c r="DD244">
        <v>1660230510.3</v>
      </c>
      <c r="DE244">
        <v>0</v>
      </c>
      <c r="DF244">
        <v>1660230021</v>
      </c>
      <c r="DG244" t="s">
        <v>383</v>
      </c>
      <c r="DH244">
        <v>1660230020</v>
      </c>
      <c r="DI244">
        <v>1660230021</v>
      </c>
      <c r="DJ244">
        <v>13</v>
      </c>
      <c r="DK244">
        <v>0.128</v>
      </c>
      <c r="DL244">
        <v>-1.4E-2</v>
      </c>
      <c r="DM244">
        <v>1.25</v>
      </c>
      <c r="DN244">
        <v>1.6E-2</v>
      </c>
      <c r="DO244">
        <v>400</v>
      </c>
      <c r="DP244">
        <v>22</v>
      </c>
      <c r="DQ244">
        <v>0.31</v>
      </c>
      <c r="DR244">
        <v>0.02</v>
      </c>
      <c r="DS244">
        <v>16.72368025982432</v>
      </c>
      <c r="DT244">
        <v>0.66385624567900259</v>
      </c>
      <c r="DU244">
        <v>0.15442582786927861</v>
      </c>
      <c r="DV244">
        <v>0</v>
      </c>
      <c r="DW244">
        <v>46.594489491465573</v>
      </c>
      <c r="DX244">
        <v>-5.8322522516111683E-2</v>
      </c>
      <c r="DY244">
        <v>0.37856096924429827</v>
      </c>
      <c r="DZ244">
        <v>0</v>
      </c>
      <c r="EA244">
        <v>-61.799936666666667</v>
      </c>
      <c r="EB244">
        <v>-2.4881325917685841</v>
      </c>
      <c r="EC244">
        <v>0.4401475619860028</v>
      </c>
      <c r="ED244">
        <v>0</v>
      </c>
      <c r="EE244">
        <v>910.1119093022977</v>
      </c>
      <c r="EF244">
        <v>256.27036960864399</v>
      </c>
      <c r="EG244">
        <v>19.125330290117081</v>
      </c>
      <c r="EH244">
        <v>0</v>
      </c>
      <c r="EI244">
        <v>5.5512842500000001</v>
      </c>
      <c r="EJ244">
        <v>-1.0582278799249609</v>
      </c>
      <c r="EK244">
        <v>0.1023711942854898</v>
      </c>
      <c r="EL244">
        <v>0</v>
      </c>
      <c r="EM244">
        <v>1.8171629958131179</v>
      </c>
      <c r="EN244">
        <v>5.1540225502456287E-2</v>
      </c>
      <c r="EO244">
        <v>3.9441536879529886E-3</v>
      </c>
      <c r="EP244">
        <v>1</v>
      </c>
      <c r="EQ244">
        <v>1</v>
      </c>
      <c r="ER244">
        <v>6</v>
      </c>
      <c r="ES244" t="s">
        <v>413</v>
      </c>
      <c r="ET244">
        <v>2.9421400000000002</v>
      </c>
      <c r="EU244">
        <v>2.8012199999999998</v>
      </c>
      <c r="EV244">
        <v>0.175428</v>
      </c>
      <c r="EW244">
        <v>0.18163799999999999</v>
      </c>
      <c r="EX244">
        <v>0.116593</v>
      </c>
      <c r="EY244">
        <v>9.9634600000000004E-2</v>
      </c>
      <c r="EZ244">
        <v>16880.3</v>
      </c>
      <c r="FA244">
        <v>17567.900000000001</v>
      </c>
      <c r="FB244">
        <v>23811.8</v>
      </c>
      <c r="FC244">
        <v>24988.400000000001</v>
      </c>
      <c r="FD244">
        <v>33674.9</v>
      </c>
      <c r="FE244">
        <v>35930.9</v>
      </c>
      <c r="FF244">
        <v>43418.5</v>
      </c>
      <c r="FG244">
        <v>46192.800000000003</v>
      </c>
      <c r="FH244">
        <v>1.9584999999999999</v>
      </c>
      <c r="FI244">
        <v>1.83657</v>
      </c>
      <c r="FJ244">
        <v>6.5706700000000007E-2</v>
      </c>
      <c r="FK244">
        <v>0</v>
      </c>
      <c r="FL244">
        <v>29.884599999999999</v>
      </c>
      <c r="FM244">
        <v>999.9</v>
      </c>
      <c r="FN244">
        <v>58.6</v>
      </c>
      <c r="FO244">
        <v>35.700000000000003</v>
      </c>
      <c r="FP244">
        <v>34.582500000000003</v>
      </c>
      <c r="FQ244">
        <v>63.937600000000003</v>
      </c>
      <c r="FR244">
        <v>22.379799999999999</v>
      </c>
      <c r="FS244">
        <v>1</v>
      </c>
      <c r="FT244">
        <v>0.43811499999999998</v>
      </c>
      <c r="FU244">
        <v>1.6948099999999999</v>
      </c>
      <c r="FV244">
        <v>20.313300000000002</v>
      </c>
      <c r="FW244">
        <v>5.2112999999999996</v>
      </c>
      <c r="FX244">
        <v>11.907400000000001</v>
      </c>
      <c r="FY244">
        <v>5.0025500000000003</v>
      </c>
      <c r="FZ244">
        <v>3.2905199999999999</v>
      </c>
      <c r="GA244">
        <v>9999</v>
      </c>
      <c r="GB244">
        <v>9999</v>
      </c>
      <c r="GC244">
        <v>9999</v>
      </c>
      <c r="GD244">
        <v>999.9</v>
      </c>
      <c r="GE244">
        <v>1.85968</v>
      </c>
      <c r="GF244">
        <v>1.8547</v>
      </c>
      <c r="GG244">
        <v>1.85785</v>
      </c>
      <c r="GH244">
        <v>1.85625</v>
      </c>
      <c r="GI244">
        <v>1.8550500000000001</v>
      </c>
      <c r="GJ244">
        <v>1.8547100000000001</v>
      </c>
      <c r="GK244">
        <v>1.8534200000000001</v>
      </c>
      <c r="GL244">
        <v>1.8565400000000001</v>
      </c>
      <c r="GM244">
        <v>0</v>
      </c>
      <c r="GN244">
        <v>0</v>
      </c>
      <c r="GO244">
        <v>0</v>
      </c>
      <c r="GP244">
        <v>0</v>
      </c>
      <c r="GQ244" t="s">
        <v>385</v>
      </c>
      <c r="GR244" t="s">
        <v>386</v>
      </c>
      <c r="GS244" t="s">
        <v>387</v>
      </c>
      <c r="GT244" t="s">
        <v>387</v>
      </c>
      <c r="GU244" t="s">
        <v>387</v>
      </c>
      <c r="GV244" t="s">
        <v>387</v>
      </c>
      <c r="GW244">
        <v>0</v>
      </c>
      <c r="GX244">
        <v>100</v>
      </c>
      <c r="GY244">
        <v>100</v>
      </c>
      <c r="GZ244">
        <v>2.23</v>
      </c>
      <c r="HA244">
        <v>5.7999999999999996E-3</v>
      </c>
      <c r="HB244">
        <v>0.2796175401742218</v>
      </c>
      <c r="HC244">
        <v>2.9318383021812969E-3</v>
      </c>
      <c r="HD244">
        <v>-1.3754559859485029E-6</v>
      </c>
      <c r="HE244">
        <v>3.0700474437127301E-10</v>
      </c>
      <c r="HF244">
        <v>-7.1567451799845402E-2</v>
      </c>
      <c r="HG244">
        <v>1.00384331276165E-2</v>
      </c>
      <c r="HH244">
        <v>-3.1532673711230711E-4</v>
      </c>
      <c r="HI244">
        <v>1.819468599177705E-6</v>
      </c>
      <c r="HJ244">
        <v>1</v>
      </c>
      <c r="HK244">
        <v>2112</v>
      </c>
      <c r="HL244">
        <v>3</v>
      </c>
      <c r="HM244">
        <v>29</v>
      </c>
      <c r="HN244">
        <v>8.1999999999999993</v>
      </c>
      <c r="HO244">
        <v>8.1999999999999993</v>
      </c>
      <c r="HP244">
        <v>2.4414099999999999</v>
      </c>
      <c r="HQ244">
        <v>2.2924799999999999</v>
      </c>
      <c r="HR244">
        <v>1.4978</v>
      </c>
      <c r="HS244">
        <v>2.3022499999999999</v>
      </c>
      <c r="HT244">
        <v>1.5478499999999999</v>
      </c>
      <c r="HU244">
        <v>2.36694</v>
      </c>
      <c r="HV244">
        <v>39.068300000000001</v>
      </c>
      <c r="HW244">
        <v>14.438499999999999</v>
      </c>
      <c r="HX244">
        <v>18</v>
      </c>
      <c r="HY244">
        <v>502.00599999999997</v>
      </c>
      <c r="HZ244">
        <v>487.476</v>
      </c>
      <c r="IA244">
        <v>27.541799999999999</v>
      </c>
      <c r="IB244">
        <v>32.572699999999998</v>
      </c>
      <c r="IC244">
        <v>30.000299999999999</v>
      </c>
      <c r="ID244">
        <v>32.360199999999999</v>
      </c>
      <c r="IE244">
        <v>32.457599999999999</v>
      </c>
      <c r="IF244">
        <v>48.933399999999999</v>
      </c>
      <c r="IG244">
        <v>40.152799999999999</v>
      </c>
      <c r="IH244">
        <v>0</v>
      </c>
      <c r="II244">
        <v>27.5382</v>
      </c>
      <c r="IJ244">
        <v>1175.75</v>
      </c>
      <c r="IK244">
        <v>21.6709</v>
      </c>
      <c r="IL244">
        <v>100.399</v>
      </c>
      <c r="IM244">
        <v>100.11199999999999</v>
      </c>
      <c r="IN244" t="s">
        <v>1943</v>
      </c>
    </row>
    <row r="245" spans="1:248" x14ac:dyDescent="0.2">
      <c r="A245">
        <v>229</v>
      </c>
      <c r="B245">
        <v>1660230513.0999999</v>
      </c>
      <c r="C245">
        <v>518.09999990463257</v>
      </c>
      <c r="D245" t="s">
        <v>815</v>
      </c>
      <c r="E245" t="s">
        <v>816</v>
      </c>
      <c r="F245">
        <v>1</v>
      </c>
      <c r="G245">
        <v>2</v>
      </c>
      <c r="H245" t="s">
        <v>376</v>
      </c>
      <c r="I245" t="s">
        <v>377</v>
      </c>
      <c r="J245" t="s">
        <v>378</v>
      </c>
      <c r="K245" t="s">
        <v>379</v>
      </c>
      <c r="L245" t="s">
        <v>380</v>
      </c>
      <c r="M245" t="s">
        <v>381</v>
      </c>
      <c r="N245">
        <v>1660230511.5999999</v>
      </c>
      <c r="O245">
        <f t="shared" si="102"/>
        <v>4.6346779304816451E-3</v>
      </c>
      <c r="P245">
        <f t="shared" si="103"/>
        <v>4.6346779304816454</v>
      </c>
      <c r="Q245">
        <f t="shared" si="104"/>
        <v>17.199867353265347</v>
      </c>
      <c r="R245">
        <f t="shared" si="105"/>
        <v>1081.625</v>
      </c>
      <c r="S245">
        <f t="shared" si="106"/>
        <v>939.06881385674023</v>
      </c>
      <c r="T245">
        <f t="shared" si="107"/>
        <v>93.511891669792817</v>
      </c>
      <c r="U245">
        <f t="shared" si="108"/>
        <v>107.7075485149375</v>
      </c>
      <c r="V245">
        <f t="shared" si="109"/>
        <v>0.25580736460453984</v>
      </c>
      <c r="W245">
        <f t="shared" si="110"/>
        <v>2.918866411373922</v>
      </c>
      <c r="X245">
        <f t="shared" si="111"/>
        <v>0.243973210799595</v>
      </c>
      <c r="Y245">
        <f t="shared" si="112"/>
        <v>0.15350087889518998</v>
      </c>
      <c r="Z245">
        <f t="shared" si="113"/>
        <v>321.51280800000001</v>
      </c>
      <c r="AA245">
        <f t="shared" si="114"/>
        <v>31.691222995576105</v>
      </c>
      <c r="AB245">
        <f t="shared" si="115"/>
        <v>30.948049999999999</v>
      </c>
      <c r="AC245">
        <f t="shared" si="116"/>
        <v>4.4980325516848678</v>
      </c>
      <c r="AD245">
        <f t="shared" si="117"/>
        <v>59.282722032495251</v>
      </c>
      <c r="AE245">
        <f t="shared" si="118"/>
        <v>2.6744831124506998</v>
      </c>
      <c r="AF245">
        <f t="shared" si="119"/>
        <v>4.5114040326702742</v>
      </c>
      <c r="AG245">
        <f t="shared" si="120"/>
        <v>1.823549439234168</v>
      </c>
      <c r="AH245">
        <f t="shared" si="121"/>
        <v>-204.38929673424056</v>
      </c>
      <c r="AI245">
        <f t="shared" si="122"/>
        <v>8.1906882467382243</v>
      </c>
      <c r="AJ245">
        <f t="shared" si="123"/>
        <v>0.62998038120940858</v>
      </c>
      <c r="AK245">
        <f t="shared" si="124"/>
        <v>125.94417989370707</v>
      </c>
      <c r="AL245">
        <f t="shared" si="125"/>
        <v>47.142701221307853</v>
      </c>
      <c r="AM245">
        <f t="shared" si="126"/>
        <v>4.6074716086371206</v>
      </c>
      <c r="AN245">
        <f t="shared" si="127"/>
        <v>17.199867353265347</v>
      </c>
      <c r="AO245">
        <v>1163.5003422813641</v>
      </c>
      <c r="AP245">
        <v>1116.485393939394</v>
      </c>
      <c r="AQ245">
        <v>4.9960444386302214</v>
      </c>
      <c r="AR245">
        <v>65.976057686478867</v>
      </c>
      <c r="AS245">
        <f t="shared" si="128"/>
        <v>4.6346779304816454</v>
      </c>
      <c r="AT245">
        <v>21.44529956430042</v>
      </c>
      <c r="AU245">
        <v>26.85720606060606</v>
      </c>
      <c r="AV245">
        <v>-1.7110605553401689E-4</v>
      </c>
      <c r="AW245">
        <v>81.048263138824893</v>
      </c>
      <c r="AX245">
        <v>0</v>
      </c>
      <c r="AY245">
        <v>0</v>
      </c>
      <c r="AZ245">
        <f t="shared" si="129"/>
        <v>1</v>
      </c>
      <c r="BA245">
        <f t="shared" si="130"/>
        <v>0</v>
      </c>
      <c r="BB245">
        <f t="shared" si="131"/>
        <v>51866.123359036646</v>
      </c>
      <c r="BC245">
        <f t="shared" si="132"/>
        <v>1999.98</v>
      </c>
      <c r="BD245">
        <f t="shared" si="133"/>
        <v>1681.1831999999999</v>
      </c>
      <c r="BE245">
        <f t="shared" si="134"/>
        <v>0.84060000600006002</v>
      </c>
      <c r="BF245">
        <f t="shared" si="135"/>
        <v>0.16075801158011579</v>
      </c>
      <c r="BG245">
        <v>6</v>
      </c>
      <c r="BH245">
        <v>0.5</v>
      </c>
      <c r="BI245" t="s">
        <v>382</v>
      </c>
      <c r="BJ245">
        <v>2</v>
      </c>
      <c r="BK245" t="b">
        <v>1</v>
      </c>
      <c r="BL245">
        <v>1660230511.5999999</v>
      </c>
      <c r="BM245">
        <v>1081.625</v>
      </c>
      <c r="BN245">
        <v>1144.1600000000001</v>
      </c>
      <c r="BO245">
        <v>26.857800000000001</v>
      </c>
      <c r="BP245">
        <v>21.478750000000002</v>
      </c>
      <c r="BQ245">
        <v>1079.4000000000001</v>
      </c>
      <c r="BR245">
        <v>26.852</v>
      </c>
      <c r="BS245">
        <v>500.13200000000001</v>
      </c>
      <c r="BT245">
        <v>99.479299999999995</v>
      </c>
      <c r="BU245">
        <v>0.1000815</v>
      </c>
      <c r="BV245">
        <v>31.0001</v>
      </c>
      <c r="BW245">
        <v>30.948049999999999</v>
      </c>
      <c r="BX245">
        <v>999.9</v>
      </c>
      <c r="BY245">
        <v>0</v>
      </c>
      <c r="BZ245">
        <v>0</v>
      </c>
      <c r="CA245">
        <v>9991.25</v>
      </c>
      <c r="CB245">
        <v>0</v>
      </c>
      <c r="CC245">
        <v>17.626950000000001</v>
      </c>
      <c r="CD245">
        <v>-62.535649999999997</v>
      </c>
      <c r="CE245">
        <v>1111.48</v>
      </c>
      <c r="CF245">
        <v>1169.2750000000001</v>
      </c>
      <c r="CG245">
        <v>5.3790649999999998</v>
      </c>
      <c r="CH245">
        <v>1144.1600000000001</v>
      </c>
      <c r="CI245">
        <v>21.478750000000002</v>
      </c>
      <c r="CJ245">
        <v>2.6717949999999999</v>
      </c>
      <c r="CK245">
        <v>2.1366900000000002</v>
      </c>
      <c r="CL245">
        <v>22.1127</v>
      </c>
      <c r="CM245">
        <v>18.495349999999998</v>
      </c>
      <c r="CN245">
        <v>1999.98</v>
      </c>
      <c r="CO245">
        <v>0.98000200000000004</v>
      </c>
      <c r="CP245">
        <v>1.99983E-2</v>
      </c>
      <c r="CQ245">
        <v>0</v>
      </c>
      <c r="CR245">
        <v>1.7729999999999999</v>
      </c>
      <c r="CS245">
        <v>0</v>
      </c>
      <c r="CT245">
        <v>23155.15</v>
      </c>
      <c r="CU245">
        <v>17412.150000000001</v>
      </c>
      <c r="CV245">
        <v>42.5</v>
      </c>
      <c r="CW245">
        <v>43.625</v>
      </c>
      <c r="CX245">
        <v>42.561999999999998</v>
      </c>
      <c r="CY245">
        <v>42</v>
      </c>
      <c r="CZ245">
        <v>42.530999999999999</v>
      </c>
      <c r="DA245">
        <v>1959.98</v>
      </c>
      <c r="DB245">
        <v>40</v>
      </c>
      <c r="DC245">
        <v>0</v>
      </c>
      <c r="DD245">
        <v>1660230510.9000001</v>
      </c>
      <c r="DE245">
        <v>0</v>
      </c>
      <c r="DF245">
        <v>1660230021</v>
      </c>
      <c r="DG245" t="s">
        <v>383</v>
      </c>
      <c r="DH245">
        <v>1660230020</v>
      </c>
      <c r="DI245">
        <v>1660230021</v>
      </c>
      <c r="DJ245">
        <v>13</v>
      </c>
      <c r="DK245">
        <v>0.128</v>
      </c>
      <c r="DL245">
        <v>-1.4E-2</v>
      </c>
      <c r="DM245">
        <v>1.25</v>
      </c>
      <c r="DN245">
        <v>1.6E-2</v>
      </c>
      <c r="DO245">
        <v>400</v>
      </c>
      <c r="DP245">
        <v>22</v>
      </c>
      <c r="DQ245">
        <v>0.31</v>
      </c>
      <c r="DR245">
        <v>0.02</v>
      </c>
      <c r="DS245">
        <v>16.72368025982432</v>
      </c>
      <c r="DT245">
        <v>0.66385624567900259</v>
      </c>
      <c r="DU245">
        <v>0.15442582786927861</v>
      </c>
      <c r="DV245">
        <v>0</v>
      </c>
      <c r="DW245">
        <v>46.594489491465573</v>
      </c>
      <c r="DX245">
        <v>-5.8322522516111683E-2</v>
      </c>
      <c r="DY245">
        <v>0.37856096924429827</v>
      </c>
      <c r="DZ245">
        <v>0</v>
      </c>
      <c r="EA245">
        <v>-61.799936666666667</v>
      </c>
      <c r="EB245">
        <v>-2.4881325917685841</v>
      </c>
      <c r="EC245">
        <v>0.4401475619860028</v>
      </c>
      <c r="ED245">
        <v>0</v>
      </c>
      <c r="EE245">
        <v>910.1119093022977</v>
      </c>
      <c r="EF245">
        <v>256.27036960864399</v>
      </c>
      <c r="EG245">
        <v>19.125330290117081</v>
      </c>
      <c r="EH245">
        <v>0</v>
      </c>
      <c r="EI245">
        <v>5.5512842500000001</v>
      </c>
      <c r="EJ245">
        <v>-1.0582278799249609</v>
      </c>
      <c r="EK245">
        <v>0.1023711942854898</v>
      </c>
      <c r="EL245">
        <v>0</v>
      </c>
      <c r="EM245">
        <v>1.8171629958131179</v>
      </c>
      <c r="EN245">
        <v>5.1540225502456287E-2</v>
      </c>
      <c r="EO245">
        <v>3.9441536879529886E-3</v>
      </c>
      <c r="EP245">
        <v>1</v>
      </c>
      <c r="EQ245">
        <v>1</v>
      </c>
      <c r="ER245">
        <v>6</v>
      </c>
      <c r="ES245" t="s">
        <v>413</v>
      </c>
      <c r="ET245">
        <v>2.9420899999999999</v>
      </c>
      <c r="EU245">
        <v>2.8014600000000001</v>
      </c>
      <c r="EV245">
        <v>0.175678</v>
      </c>
      <c r="EW245">
        <v>0.18188799999999999</v>
      </c>
      <c r="EX245">
        <v>0.116591</v>
      </c>
      <c r="EY245">
        <v>9.9656599999999998E-2</v>
      </c>
      <c r="EZ245">
        <v>16875.2</v>
      </c>
      <c r="FA245">
        <v>17562.5</v>
      </c>
      <c r="FB245">
        <v>23811.8</v>
      </c>
      <c r="FC245">
        <v>24988.3</v>
      </c>
      <c r="FD245">
        <v>33675</v>
      </c>
      <c r="FE245">
        <v>35930</v>
      </c>
      <c r="FF245">
        <v>43418.6</v>
      </c>
      <c r="FG245">
        <v>46192.7</v>
      </c>
      <c r="FH245">
        <v>1.95858</v>
      </c>
      <c r="FI245">
        <v>1.8365499999999999</v>
      </c>
      <c r="FJ245">
        <v>6.5740199999999999E-2</v>
      </c>
      <c r="FK245">
        <v>0</v>
      </c>
      <c r="FL245">
        <v>29.884599999999999</v>
      </c>
      <c r="FM245">
        <v>999.9</v>
      </c>
      <c r="FN245">
        <v>58.6</v>
      </c>
      <c r="FO245">
        <v>35.700000000000003</v>
      </c>
      <c r="FP245">
        <v>34.582799999999999</v>
      </c>
      <c r="FQ245">
        <v>64.047600000000003</v>
      </c>
      <c r="FR245">
        <v>22.0593</v>
      </c>
      <c r="FS245">
        <v>1</v>
      </c>
      <c r="FT245">
        <v>0.43813000000000002</v>
      </c>
      <c r="FU245">
        <v>1.69492</v>
      </c>
      <c r="FV245">
        <v>20.313500000000001</v>
      </c>
      <c r="FW245">
        <v>5.2122000000000002</v>
      </c>
      <c r="FX245">
        <v>11.907500000000001</v>
      </c>
      <c r="FY245">
        <v>5.0028499999999996</v>
      </c>
      <c r="FZ245">
        <v>3.2907000000000002</v>
      </c>
      <c r="GA245">
        <v>9999</v>
      </c>
      <c r="GB245">
        <v>9999</v>
      </c>
      <c r="GC245">
        <v>9999</v>
      </c>
      <c r="GD245">
        <v>999.9</v>
      </c>
      <c r="GE245">
        <v>1.8596900000000001</v>
      </c>
      <c r="GF245">
        <v>1.8547100000000001</v>
      </c>
      <c r="GG245">
        <v>1.8578600000000001</v>
      </c>
      <c r="GH245">
        <v>1.85626</v>
      </c>
      <c r="GI245">
        <v>1.8550599999999999</v>
      </c>
      <c r="GJ245">
        <v>1.8547100000000001</v>
      </c>
      <c r="GK245">
        <v>1.8534200000000001</v>
      </c>
      <c r="GL245">
        <v>1.8565400000000001</v>
      </c>
      <c r="GM245">
        <v>0</v>
      </c>
      <c r="GN245">
        <v>0</v>
      </c>
      <c r="GO245">
        <v>0</v>
      </c>
      <c r="GP245">
        <v>0</v>
      </c>
      <c r="GQ245" t="s">
        <v>385</v>
      </c>
      <c r="GR245" t="s">
        <v>386</v>
      </c>
      <c r="GS245" t="s">
        <v>387</v>
      </c>
      <c r="GT245" t="s">
        <v>387</v>
      </c>
      <c r="GU245" t="s">
        <v>387</v>
      </c>
      <c r="GV245" t="s">
        <v>387</v>
      </c>
      <c r="GW245">
        <v>0</v>
      </c>
      <c r="GX245">
        <v>100</v>
      </c>
      <c r="GY245">
        <v>100</v>
      </c>
      <c r="GZ245">
        <v>2.2400000000000002</v>
      </c>
      <c r="HA245">
        <v>5.7999999999999996E-3</v>
      </c>
      <c r="HB245">
        <v>0.2796175401742218</v>
      </c>
      <c r="HC245">
        <v>2.9318383021812969E-3</v>
      </c>
      <c r="HD245">
        <v>-1.3754559859485029E-6</v>
      </c>
      <c r="HE245">
        <v>3.0700474437127301E-10</v>
      </c>
      <c r="HF245">
        <v>-7.1567451799845402E-2</v>
      </c>
      <c r="HG245">
        <v>1.00384331276165E-2</v>
      </c>
      <c r="HH245">
        <v>-3.1532673711230711E-4</v>
      </c>
      <c r="HI245">
        <v>1.819468599177705E-6</v>
      </c>
      <c r="HJ245">
        <v>1</v>
      </c>
      <c r="HK245">
        <v>2112</v>
      </c>
      <c r="HL245">
        <v>3</v>
      </c>
      <c r="HM245">
        <v>29</v>
      </c>
      <c r="HN245">
        <v>8.1999999999999993</v>
      </c>
      <c r="HO245">
        <v>8.1999999999999993</v>
      </c>
      <c r="HP245">
        <v>2.4438499999999999</v>
      </c>
      <c r="HQ245">
        <v>2.2924799999999999</v>
      </c>
      <c r="HR245">
        <v>1.4978</v>
      </c>
      <c r="HS245">
        <v>2.3022499999999999</v>
      </c>
      <c r="HT245">
        <v>1.5478499999999999</v>
      </c>
      <c r="HU245">
        <v>2.4670399999999999</v>
      </c>
      <c r="HV245">
        <v>39.068300000000001</v>
      </c>
      <c r="HW245">
        <v>14.4472</v>
      </c>
      <c r="HX245">
        <v>18</v>
      </c>
      <c r="HY245">
        <v>502.053</v>
      </c>
      <c r="HZ245">
        <v>487.46</v>
      </c>
      <c r="IA245">
        <v>27.541599999999999</v>
      </c>
      <c r="IB245">
        <v>32.572899999999997</v>
      </c>
      <c r="IC245">
        <v>30.000299999999999</v>
      </c>
      <c r="ID245">
        <v>32.360399999999998</v>
      </c>
      <c r="IE245">
        <v>32.457599999999999</v>
      </c>
      <c r="IF245">
        <v>49.098100000000002</v>
      </c>
      <c r="IG245">
        <v>40.152799999999999</v>
      </c>
      <c r="IH245">
        <v>0</v>
      </c>
      <c r="II245">
        <v>27.5382</v>
      </c>
      <c r="IJ245">
        <v>1185.78</v>
      </c>
      <c r="IK245">
        <v>21.68</v>
      </c>
      <c r="IL245">
        <v>100.399</v>
      </c>
      <c r="IM245">
        <v>100.111</v>
      </c>
      <c r="IN245" t="s">
        <v>1943</v>
      </c>
    </row>
    <row r="246" spans="1:248" x14ac:dyDescent="0.2">
      <c r="A246">
        <v>230</v>
      </c>
      <c r="B246">
        <v>1660230514.5999999</v>
      </c>
      <c r="C246">
        <v>519.59999990463257</v>
      </c>
      <c r="D246" t="s">
        <v>817</v>
      </c>
      <c r="E246" t="s">
        <v>818</v>
      </c>
      <c r="F246">
        <v>1</v>
      </c>
      <c r="G246">
        <v>2</v>
      </c>
      <c r="H246" t="s">
        <v>376</v>
      </c>
      <c r="I246" t="s">
        <v>377</v>
      </c>
      <c r="J246" t="s">
        <v>378</v>
      </c>
      <c r="K246" t="s">
        <v>379</v>
      </c>
      <c r="L246" t="s">
        <v>380</v>
      </c>
      <c r="M246" t="s">
        <v>381</v>
      </c>
      <c r="N246">
        <v>1660230513.8499999</v>
      </c>
      <c r="O246">
        <f t="shared" si="102"/>
        <v>4.6054878363379287E-3</v>
      </c>
      <c r="P246">
        <f t="shared" si="103"/>
        <v>4.6054878363379288</v>
      </c>
      <c r="Q246">
        <f t="shared" si="104"/>
        <v>17.227946024833738</v>
      </c>
      <c r="R246">
        <f t="shared" si="105"/>
        <v>1092.645</v>
      </c>
      <c r="S246">
        <f t="shared" si="106"/>
        <v>948.66504812398011</v>
      </c>
      <c r="T246">
        <f t="shared" si="107"/>
        <v>94.46813664206455</v>
      </c>
      <c r="U246">
        <f t="shared" si="108"/>
        <v>108.80567104837499</v>
      </c>
      <c r="V246">
        <f t="shared" si="109"/>
        <v>0.2537274718054161</v>
      </c>
      <c r="W246">
        <f t="shared" si="110"/>
        <v>2.9192607014627998</v>
      </c>
      <c r="X246">
        <f t="shared" si="111"/>
        <v>0.24208176285457156</v>
      </c>
      <c r="Y246">
        <f t="shared" si="112"/>
        <v>0.15230287298700401</v>
      </c>
      <c r="Z246">
        <f t="shared" si="113"/>
        <v>321.51280800000001</v>
      </c>
      <c r="AA246">
        <f t="shared" si="114"/>
        <v>31.699231124565046</v>
      </c>
      <c r="AB246">
        <f t="shared" si="115"/>
        <v>30.957899999999999</v>
      </c>
      <c r="AC246">
        <f t="shared" si="116"/>
        <v>4.500560334043251</v>
      </c>
      <c r="AD246">
        <f t="shared" si="117"/>
        <v>59.278023620794507</v>
      </c>
      <c r="AE246">
        <f t="shared" si="118"/>
        <v>2.6743473892187497</v>
      </c>
      <c r="AF246">
        <f t="shared" si="119"/>
        <v>4.5115326488054484</v>
      </c>
      <c r="AG246">
        <f t="shared" si="120"/>
        <v>1.8262129448245012</v>
      </c>
      <c r="AH246">
        <f t="shared" si="121"/>
        <v>-203.10201358250265</v>
      </c>
      <c r="AI246">
        <f t="shared" si="122"/>
        <v>6.7202619114211011</v>
      </c>
      <c r="AJ246">
        <f t="shared" si="123"/>
        <v>0.51684027128231613</v>
      </c>
      <c r="AK246">
        <f t="shared" si="124"/>
        <v>125.64789660020078</v>
      </c>
      <c r="AL246">
        <f t="shared" si="125"/>
        <v>47.389852326534985</v>
      </c>
      <c r="AM246">
        <f t="shared" si="126"/>
        <v>4.5765513258789712</v>
      </c>
      <c r="AN246">
        <f t="shared" si="127"/>
        <v>17.227946024833738</v>
      </c>
      <c r="AO246">
        <v>1171.310013016051</v>
      </c>
      <c r="AP246">
        <v>1124.0735151515139</v>
      </c>
      <c r="AQ246">
        <v>5.03220841974903</v>
      </c>
      <c r="AR246">
        <v>65.976057686478867</v>
      </c>
      <c r="AS246">
        <f t="shared" si="128"/>
        <v>4.6054878363379288</v>
      </c>
      <c r="AT246">
        <v>21.478868889221889</v>
      </c>
      <c r="AU246">
        <v>26.85603939393939</v>
      </c>
      <c r="AV246">
        <v>-9.2236595567624395E-5</v>
      </c>
      <c r="AW246">
        <v>81.048263138824893</v>
      </c>
      <c r="AX246">
        <v>0</v>
      </c>
      <c r="AY246">
        <v>0</v>
      </c>
      <c r="AZ246">
        <f t="shared" si="129"/>
        <v>1</v>
      </c>
      <c r="BA246">
        <f t="shared" si="130"/>
        <v>0</v>
      </c>
      <c r="BB246">
        <f t="shared" si="131"/>
        <v>51877.25693562768</v>
      </c>
      <c r="BC246">
        <f t="shared" si="132"/>
        <v>1999.98</v>
      </c>
      <c r="BD246">
        <f t="shared" si="133"/>
        <v>1681.1831999999999</v>
      </c>
      <c r="BE246">
        <f t="shared" si="134"/>
        <v>0.84060000600006002</v>
      </c>
      <c r="BF246">
        <f t="shared" si="135"/>
        <v>0.16075801158011579</v>
      </c>
      <c r="BG246">
        <v>6</v>
      </c>
      <c r="BH246">
        <v>0.5</v>
      </c>
      <c r="BI246" t="s">
        <v>382</v>
      </c>
      <c r="BJ246">
        <v>2</v>
      </c>
      <c r="BK246" t="b">
        <v>1</v>
      </c>
      <c r="BL246">
        <v>1660230513.8499999</v>
      </c>
      <c r="BM246">
        <v>1092.645</v>
      </c>
      <c r="BN246">
        <v>1155.4949999999999</v>
      </c>
      <c r="BO246">
        <v>26.856249999999999</v>
      </c>
      <c r="BP246">
        <v>21.513449999999999</v>
      </c>
      <c r="BQ246">
        <v>1090.4100000000001</v>
      </c>
      <c r="BR246">
        <v>26.850449999999999</v>
      </c>
      <c r="BS246">
        <v>500.14699999999999</v>
      </c>
      <c r="BT246">
        <v>99.479900000000001</v>
      </c>
      <c r="BU246">
        <v>0.100175</v>
      </c>
      <c r="BV246">
        <v>31.000599999999999</v>
      </c>
      <c r="BW246">
        <v>30.957899999999999</v>
      </c>
      <c r="BX246">
        <v>999.9</v>
      </c>
      <c r="BY246">
        <v>0</v>
      </c>
      <c r="BZ246">
        <v>0</v>
      </c>
      <c r="CA246">
        <v>9993.4399999999987</v>
      </c>
      <c r="CB246">
        <v>0</v>
      </c>
      <c r="CC246">
        <v>17.786750000000001</v>
      </c>
      <c r="CD246">
        <v>-62.849800000000002</v>
      </c>
      <c r="CE246">
        <v>1122.8050000000001</v>
      </c>
      <c r="CF246">
        <v>1180.9000000000001</v>
      </c>
      <c r="CG246">
        <v>5.3427799999999994</v>
      </c>
      <c r="CH246">
        <v>1155.4949999999999</v>
      </c>
      <c r="CI246">
        <v>21.513449999999999</v>
      </c>
      <c r="CJ246">
        <v>2.6716600000000001</v>
      </c>
      <c r="CK246">
        <v>2.1401599999999998</v>
      </c>
      <c r="CL246">
        <v>22.111799999999999</v>
      </c>
      <c r="CM246">
        <v>18.5213</v>
      </c>
      <c r="CN246">
        <v>1999.98</v>
      </c>
      <c r="CO246">
        <v>0.98000200000000004</v>
      </c>
      <c r="CP246">
        <v>1.99983E-2</v>
      </c>
      <c r="CQ246">
        <v>0</v>
      </c>
      <c r="CR246">
        <v>2.4895</v>
      </c>
      <c r="CS246">
        <v>0</v>
      </c>
      <c r="CT246">
        <v>23149.9</v>
      </c>
      <c r="CU246">
        <v>17412.150000000001</v>
      </c>
      <c r="CV246">
        <v>42.5</v>
      </c>
      <c r="CW246">
        <v>43.625</v>
      </c>
      <c r="CX246">
        <v>42.561999999999998</v>
      </c>
      <c r="CY246">
        <v>42</v>
      </c>
      <c r="CZ246">
        <v>42.5</v>
      </c>
      <c r="DA246">
        <v>1959.98</v>
      </c>
      <c r="DB246">
        <v>40</v>
      </c>
      <c r="DC246">
        <v>0</v>
      </c>
      <c r="DD246">
        <v>1660230512.7</v>
      </c>
      <c r="DE246">
        <v>0</v>
      </c>
      <c r="DF246">
        <v>1660230021</v>
      </c>
      <c r="DG246" t="s">
        <v>383</v>
      </c>
      <c r="DH246">
        <v>1660230020</v>
      </c>
      <c r="DI246">
        <v>1660230021</v>
      </c>
      <c r="DJ246">
        <v>13</v>
      </c>
      <c r="DK246">
        <v>0.128</v>
      </c>
      <c r="DL246">
        <v>-1.4E-2</v>
      </c>
      <c r="DM246">
        <v>1.25</v>
      </c>
      <c r="DN246">
        <v>1.6E-2</v>
      </c>
      <c r="DO246">
        <v>400</v>
      </c>
      <c r="DP246">
        <v>22</v>
      </c>
      <c r="DQ246">
        <v>0.31</v>
      </c>
      <c r="DR246">
        <v>0.02</v>
      </c>
      <c r="DS246">
        <v>16.74370605524355</v>
      </c>
      <c r="DT246">
        <v>1.6739383073521259</v>
      </c>
      <c r="DU246">
        <v>0.1911215966196588</v>
      </c>
      <c r="DV246">
        <v>0</v>
      </c>
      <c r="DW246">
        <v>46.593791331403366</v>
      </c>
      <c r="DX246">
        <v>1.9527564390721781</v>
      </c>
      <c r="DY246">
        <v>0.37750463739286177</v>
      </c>
      <c r="DZ246">
        <v>0</v>
      </c>
      <c r="EA246">
        <v>-61.826516666666663</v>
      </c>
      <c r="EB246">
        <v>-4.9195007786430116</v>
      </c>
      <c r="EC246">
        <v>0.48344732362711701</v>
      </c>
      <c r="ED246">
        <v>0</v>
      </c>
      <c r="EE246">
        <v>914.28723102736774</v>
      </c>
      <c r="EF246">
        <v>250.99136055020509</v>
      </c>
      <c r="EG246">
        <v>18.73718566617065</v>
      </c>
      <c r="EH246">
        <v>0</v>
      </c>
      <c r="EI246">
        <v>5.5323672500000001</v>
      </c>
      <c r="EJ246">
        <v>-1.04921031894935</v>
      </c>
      <c r="EK246">
        <v>0.1014418991341226</v>
      </c>
      <c r="EL246">
        <v>0</v>
      </c>
      <c r="EM246">
        <v>1.817944340249716</v>
      </c>
      <c r="EN246">
        <v>5.501268376065177E-2</v>
      </c>
      <c r="EO246">
        <v>4.1671717252310149E-3</v>
      </c>
      <c r="EP246">
        <v>1</v>
      </c>
      <c r="EQ246">
        <v>1</v>
      </c>
      <c r="ER246">
        <v>6</v>
      </c>
      <c r="ES246" t="s">
        <v>413</v>
      </c>
      <c r="ET246">
        <v>2.9418700000000002</v>
      </c>
      <c r="EU246">
        <v>2.8012800000000002</v>
      </c>
      <c r="EV246">
        <v>0.17643400000000001</v>
      </c>
      <c r="EW246">
        <v>0.18262100000000001</v>
      </c>
      <c r="EX246">
        <v>0.116588</v>
      </c>
      <c r="EY246">
        <v>9.9731700000000006E-2</v>
      </c>
      <c r="EZ246">
        <v>16859.7</v>
      </c>
      <c r="FA246">
        <v>17546.7</v>
      </c>
      <c r="FB246">
        <v>23811.7</v>
      </c>
      <c r="FC246">
        <v>24988.2</v>
      </c>
      <c r="FD246">
        <v>33675</v>
      </c>
      <c r="FE246">
        <v>35927</v>
      </c>
      <c r="FF246">
        <v>43418.5</v>
      </c>
      <c r="FG246">
        <v>46192.800000000003</v>
      </c>
      <c r="FH246">
        <v>1.9582999999999999</v>
      </c>
      <c r="FI246">
        <v>1.8366499999999999</v>
      </c>
      <c r="FJ246">
        <v>6.6161200000000003E-2</v>
      </c>
      <c r="FK246">
        <v>0</v>
      </c>
      <c r="FL246">
        <v>29.884799999999998</v>
      </c>
      <c r="FM246">
        <v>999.9</v>
      </c>
      <c r="FN246">
        <v>58.6</v>
      </c>
      <c r="FO246">
        <v>35.700000000000003</v>
      </c>
      <c r="FP246">
        <v>34.586300000000001</v>
      </c>
      <c r="FQ246">
        <v>64.0976</v>
      </c>
      <c r="FR246">
        <v>22.1995</v>
      </c>
      <c r="FS246">
        <v>1</v>
      </c>
      <c r="FT246">
        <v>0.43812000000000001</v>
      </c>
      <c r="FU246">
        <v>1.6985399999999999</v>
      </c>
      <c r="FV246">
        <v>20.313300000000002</v>
      </c>
      <c r="FW246">
        <v>5.2112999999999996</v>
      </c>
      <c r="FX246">
        <v>11.9077</v>
      </c>
      <c r="FY246">
        <v>5.0023999999999997</v>
      </c>
      <c r="FZ246">
        <v>3.2904300000000002</v>
      </c>
      <c r="GA246">
        <v>9999</v>
      </c>
      <c r="GB246">
        <v>9999</v>
      </c>
      <c r="GC246">
        <v>9999</v>
      </c>
      <c r="GD246">
        <v>999.9</v>
      </c>
      <c r="GE246">
        <v>1.85971</v>
      </c>
      <c r="GF246">
        <v>1.8547100000000001</v>
      </c>
      <c r="GG246">
        <v>1.85785</v>
      </c>
      <c r="GH246">
        <v>1.8562700000000001</v>
      </c>
      <c r="GI246">
        <v>1.8550500000000001</v>
      </c>
      <c r="GJ246">
        <v>1.8547100000000001</v>
      </c>
      <c r="GK246">
        <v>1.8534299999999999</v>
      </c>
      <c r="GL246">
        <v>1.8565400000000001</v>
      </c>
      <c r="GM246">
        <v>0</v>
      </c>
      <c r="GN246">
        <v>0</v>
      </c>
      <c r="GO246">
        <v>0</v>
      </c>
      <c r="GP246">
        <v>0</v>
      </c>
      <c r="GQ246" t="s">
        <v>385</v>
      </c>
      <c r="GR246" t="s">
        <v>386</v>
      </c>
      <c r="GS246" t="s">
        <v>387</v>
      </c>
      <c r="GT246" t="s">
        <v>387</v>
      </c>
      <c r="GU246" t="s">
        <v>387</v>
      </c>
      <c r="GV246" t="s">
        <v>387</v>
      </c>
      <c r="GW246">
        <v>0</v>
      </c>
      <c r="GX246">
        <v>100</v>
      </c>
      <c r="GY246">
        <v>100</v>
      </c>
      <c r="GZ246">
        <v>2.2400000000000002</v>
      </c>
      <c r="HA246">
        <v>5.7999999999999996E-3</v>
      </c>
      <c r="HB246">
        <v>0.2796175401742218</v>
      </c>
      <c r="HC246">
        <v>2.9318383021812969E-3</v>
      </c>
      <c r="HD246">
        <v>-1.3754559859485029E-6</v>
      </c>
      <c r="HE246">
        <v>3.0700474437127301E-10</v>
      </c>
      <c r="HF246">
        <v>-7.1567451799845402E-2</v>
      </c>
      <c r="HG246">
        <v>1.00384331276165E-2</v>
      </c>
      <c r="HH246">
        <v>-3.1532673711230711E-4</v>
      </c>
      <c r="HI246">
        <v>1.819468599177705E-6</v>
      </c>
      <c r="HJ246">
        <v>1</v>
      </c>
      <c r="HK246">
        <v>2112</v>
      </c>
      <c r="HL246">
        <v>3</v>
      </c>
      <c r="HM246">
        <v>29</v>
      </c>
      <c r="HN246">
        <v>8.1999999999999993</v>
      </c>
      <c r="HO246">
        <v>8.1999999999999993</v>
      </c>
      <c r="HP246">
        <v>2.4597199999999999</v>
      </c>
      <c r="HQ246">
        <v>2.3071299999999999</v>
      </c>
      <c r="HR246">
        <v>1.4978</v>
      </c>
      <c r="HS246">
        <v>2.3022499999999999</v>
      </c>
      <c r="HT246">
        <v>1.5478499999999999</v>
      </c>
      <c r="HU246">
        <v>2.3559600000000001</v>
      </c>
      <c r="HV246">
        <v>39.068300000000001</v>
      </c>
      <c r="HW246">
        <v>14.438499999999999</v>
      </c>
      <c r="HX246">
        <v>18</v>
      </c>
      <c r="HY246">
        <v>501.89499999999998</v>
      </c>
      <c r="HZ246">
        <v>487.53100000000001</v>
      </c>
      <c r="IA246">
        <v>27.540800000000001</v>
      </c>
      <c r="IB246">
        <v>32.574100000000001</v>
      </c>
      <c r="IC246">
        <v>30.000299999999999</v>
      </c>
      <c r="ID246">
        <v>32.361499999999999</v>
      </c>
      <c r="IE246">
        <v>32.458300000000001</v>
      </c>
      <c r="IF246">
        <v>49.2836</v>
      </c>
      <c r="IG246">
        <v>40.152799999999999</v>
      </c>
      <c r="IH246">
        <v>0</v>
      </c>
      <c r="II246">
        <v>27.533300000000001</v>
      </c>
      <c r="IJ246">
        <v>1185.78</v>
      </c>
      <c r="IK246">
        <v>21.6983</v>
      </c>
      <c r="IL246">
        <v>100.398</v>
      </c>
      <c r="IM246">
        <v>100.111</v>
      </c>
      <c r="IN246" t="s">
        <v>1943</v>
      </c>
    </row>
    <row r="247" spans="1:248" x14ac:dyDescent="0.2">
      <c r="A247">
        <v>231</v>
      </c>
      <c r="B247">
        <v>1660230515.0999999</v>
      </c>
      <c r="C247">
        <v>520.09999990463257</v>
      </c>
      <c r="D247" t="s">
        <v>819</v>
      </c>
      <c r="E247" t="s">
        <v>820</v>
      </c>
      <c r="F247">
        <v>1</v>
      </c>
      <c r="G247">
        <v>2</v>
      </c>
      <c r="H247" t="s">
        <v>376</v>
      </c>
      <c r="I247" t="s">
        <v>377</v>
      </c>
      <c r="J247" t="s">
        <v>378</v>
      </c>
      <c r="K247" t="s">
        <v>379</v>
      </c>
      <c r="L247" t="s">
        <v>380</v>
      </c>
      <c r="M247" t="s">
        <v>381</v>
      </c>
      <c r="N247">
        <v>1660230513.8499999</v>
      </c>
      <c r="O247">
        <f t="shared" si="102"/>
        <v>4.5976623136591427E-3</v>
      </c>
      <c r="P247">
        <f t="shared" si="103"/>
        <v>4.5976623136591428</v>
      </c>
      <c r="Q247">
        <f t="shared" si="104"/>
        <v>17.131349426126398</v>
      </c>
      <c r="R247">
        <f t="shared" si="105"/>
        <v>1092.645</v>
      </c>
      <c r="S247">
        <f t="shared" si="106"/>
        <v>949.09966127561893</v>
      </c>
      <c r="T247">
        <f t="shared" si="107"/>
        <v>94.51141545230071</v>
      </c>
      <c r="U247">
        <f t="shared" si="108"/>
        <v>108.80567104837499</v>
      </c>
      <c r="V247">
        <f t="shared" si="109"/>
        <v>0.25327571957722944</v>
      </c>
      <c r="W247">
        <f t="shared" si="110"/>
        <v>2.9192607014627998</v>
      </c>
      <c r="X247">
        <f t="shared" si="111"/>
        <v>0.2416704239491918</v>
      </c>
      <c r="Y247">
        <f t="shared" si="112"/>
        <v>0.15204238508686801</v>
      </c>
      <c r="Z247">
        <f t="shared" si="113"/>
        <v>321.51280800000001</v>
      </c>
      <c r="AA247">
        <f t="shared" si="114"/>
        <v>31.701267268987266</v>
      </c>
      <c r="AB247">
        <f t="shared" si="115"/>
        <v>30.957899999999999</v>
      </c>
      <c r="AC247">
        <f t="shared" si="116"/>
        <v>4.500560334043251</v>
      </c>
      <c r="AD247">
        <f t="shared" si="117"/>
        <v>59.278023620794507</v>
      </c>
      <c r="AE247">
        <f t="shared" si="118"/>
        <v>2.6743473892187497</v>
      </c>
      <c r="AF247">
        <f t="shared" si="119"/>
        <v>4.5115326488054484</v>
      </c>
      <c r="AG247">
        <f t="shared" si="120"/>
        <v>1.8262129448245012</v>
      </c>
      <c r="AH247">
        <f t="shared" si="121"/>
        <v>-202.75690803236819</v>
      </c>
      <c r="AI247">
        <f t="shared" si="122"/>
        <v>6.7202619114211011</v>
      </c>
      <c r="AJ247">
        <f t="shared" si="123"/>
        <v>0.51684027128231613</v>
      </c>
      <c r="AK247">
        <f t="shared" si="124"/>
        <v>125.99300215033524</v>
      </c>
      <c r="AL247">
        <f t="shared" si="125"/>
        <v>47.389852326534985</v>
      </c>
      <c r="AM247">
        <f t="shared" si="126"/>
        <v>4.5765513258789712</v>
      </c>
      <c r="AN247">
        <f t="shared" si="127"/>
        <v>17.131349426126398</v>
      </c>
      <c r="AO247">
        <v>1173.9033016878759</v>
      </c>
      <c r="AP247">
        <v>1126.6456969696969</v>
      </c>
      <c r="AQ247">
        <v>5.0590966733242411</v>
      </c>
      <c r="AR247">
        <v>65.976057686478867</v>
      </c>
      <c r="AS247">
        <f t="shared" si="128"/>
        <v>4.5976623136591428</v>
      </c>
      <c r="AT247">
        <v>21.48772416207704</v>
      </c>
      <c r="AU247">
        <v>26.855673333333328</v>
      </c>
      <c r="AV247">
        <v>-7.8494518586238118E-5</v>
      </c>
      <c r="AW247">
        <v>81.048263138824893</v>
      </c>
      <c r="AX247">
        <v>0</v>
      </c>
      <c r="AY247">
        <v>0</v>
      </c>
      <c r="AZ247">
        <f t="shared" si="129"/>
        <v>1</v>
      </c>
      <c r="BA247">
        <f t="shared" si="130"/>
        <v>0</v>
      </c>
      <c r="BB247">
        <f t="shared" si="131"/>
        <v>51877.25693562768</v>
      </c>
      <c r="BC247">
        <f t="shared" si="132"/>
        <v>1999.98</v>
      </c>
      <c r="BD247">
        <f t="shared" si="133"/>
        <v>1681.1831999999999</v>
      </c>
      <c r="BE247">
        <f t="shared" si="134"/>
        <v>0.84060000600006002</v>
      </c>
      <c r="BF247">
        <f t="shared" si="135"/>
        <v>0.16075801158011579</v>
      </c>
      <c r="BG247">
        <v>6</v>
      </c>
      <c r="BH247">
        <v>0.5</v>
      </c>
      <c r="BI247" t="s">
        <v>382</v>
      </c>
      <c r="BJ247">
        <v>2</v>
      </c>
      <c r="BK247" t="b">
        <v>1</v>
      </c>
      <c r="BL247">
        <v>1660230513.8499999</v>
      </c>
      <c r="BM247">
        <v>1092.645</v>
      </c>
      <c r="BN247">
        <v>1155.4949999999999</v>
      </c>
      <c r="BO247">
        <v>26.856249999999999</v>
      </c>
      <c r="BP247">
        <v>21.513449999999999</v>
      </c>
      <c r="BQ247">
        <v>1090.4100000000001</v>
      </c>
      <c r="BR247">
        <v>26.850449999999999</v>
      </c>
      <c r="BS247">
        <v>500.14699999999999</v>
      </c>
      <c r="BT247">
        <v>99.479900000000001</v>
      </c>
      <c r="BU247">
        <v>0.100175</v>
      </c>
      <c r="BV247">
        <v>31.000599999999999</v>
      </c>
      <c r="BW247">
        <v>30.957899999999999</v>
      </c>
      <c r="BX247">
        <v>999.9</v>
      </c>
      <c r="BY247">
        <v>0</v>
      </c>
      <c r="BZ247">
        <v>0</v>
      </c>
      <c r="CA247">
        <v>9993.4399999999987</v>
      </c>
      <c r="CB247">
        <v>0</v>
      </c>
      <c r="CC247">
        <v>17.786750000000001</v>
      </c>
      <c r="CD247">
        <v>-62.849800000000002</v>
      </c>
      <c r="CE247">
        <v>1122.8050000000001</v>
      </c>
      <c r="CF247">
        <v>1180.9000000000001</v>
      </c>
      <c r="CG247">
        <v>5.3427799999999994</v>
      </c>
      <c r="CH247">
        <v>1155.4949999999999</v>
      </c>
      <c r="CI247">
        <v>21.513449999999999</v>
      </c>
      <c r="CJ247">
        <v>2.6716600000000001</v>
      </c>
      <c r="CK247">
        <v>2.1401599999999998</v>
      </c>
      <c r="CL247">
        <v>22.111799999999999</v>
      </c>
      <c r="CM247">
        <v>18.5213</v>
      </c>
      <c r="CN247">
        <v>1999.98</v>
      </c>
      <c r="CO247">
        <v>0.98000200000000004</v>
      </c>
      <c r="CP247">
        <v>1.99983E-2</v>
      </c>
      <c r="CQ247">
        <v>0</v>
      </c>
      <c r="CR247">
        <v>2.4895</v>
      </c>
      <c r="CS247">
        <v>0</v>
      </c>
      <c r="CT247">
        <v>23149.9</v>
      </c>
      <c r="CU247">
        <v>17412.150000000001</v>
      </c>
      <c r="CV247">
        <v>42.5</v>
      </c>
      <c r="CW247">
        <v>43.625</v>
      </c>
      <c r="CX247">
        <v>42.561999999999998</v>
      </c>
      <c r="CY247">
        <v>42</v>
      </c>
      <c r="CZ247">
        <v>42.5</v>
      </c>
      <c r="DA247">
        <v>1959.98</v>
      </c>
      <c r="DB247">
        <v>40</v>
      </c>
      <c r="DC247">
        <v>0</v>
      </c>
      <c r="DD247">
        <v>1660230513.3</v>
      </c>
      <c r="DE247">
        <v>0</v>
      </c>
      <c r="DF247">
        <v>1660230021</v>
      </c>
      <c r="DG247" t="s">
        <v>383</v>
      </c>
      <c r="DH247">
        <v>1660230020</v>
      </c>
      <c r="DI247">
        <v>1660230021</v>
      </c>
      <c r="DJ247">
        <v>13</v>
      </c>
      <c r="DK247">
        <v>0.128</v>
      </c>
      <c r="DL247">
        <v>-1.4E-2</v>
      </c>
      <c r="DM247">
        <v>1.25</v>
      </c>
      <c r="DN247">
        <v>1.6E-2</v>
      </c>
      <c r="DO247">
        <v>400</v>
      </c>
      <c r="DP247">
        <v>22</v>
      </c>
      <c r="DQ247">
        <v>0.31</v>
      </c>
      <c r="DR247">
        <v>0.02</v>
      </c>
      <c r="DS247">
        <v>16.78423898598605</v>
      </c>
      <c r="DT247">
        <v>3.0208912945897541</v>
      </c>
      <c r="DU247">
        <v>0.24258538582530809</v>
      </c>
      <c r="DV247">
        <v>0</v>
      </c>
      <c r="DW247">
        <v>46.619680869251667</v>
      </c>
      <c r="DX247">
        <v>5.3274304537035828</v>
      </c>
      <c r="DY247">
        <v>0.43010025010690522</v>
      </c>
      <c r="DZ247">
        <v>0</v>
      </c>
      <c r="EA247">
        <v>-61.907770967741932</v>
      </c>
      <c r="EB247">
        <v>-6.9083322580643616</v>
      </c>
      <c r="EC247">
        <v>0.5598899357238617</v>
      </c>
      <c r="ED247">
        <v>0</v>
      </c>
      <c r="EE247">
        <v>921.61683062458144</v>
      </c>
      <c r="EF247">
        <v>239.7516478408138</v>
      </c>
      <c r="EG247">
        <v>17.308820128083831</v>
      </c>
      <c r="EH247">
        <v>0</v>
      </c>
      <c r="EI247">
        <v>5.5092187804878048</v>
      </c>
      <c r="EJ247">
        <v>-1.039701951219502</v>
      </c>
      <c r="EK247">
        <v>0.1029307388299228</v>
      </c>
      <c r="EL247">
        <v>0</v>
      </c>
      <c r="EM247">
        <v>1.8194346283637719</v>
      </c>
      <c r="EN247">
        <v>5.8862129328741367E-2</v>
      </c>
      <c r="EO247">
        <v>4.2823461532899868E-3</v>
      </c>
      <c r="EP247">
        <v>1</v>
      </c>
      <c r="EQ247">
        <v>1</v>
      </c>
      <c r="ER247">
        <v>6</v>
      </c>
      <c r="ES247" t="s">
        <v>413</v>
      </c>
      <c r="ET247">
        <v>2.9420500000000001</v>
      </c>
      <c r="EU247">
        <v>2.8015300000000001</v>
      </c>
      <c r="EV247">
        <v>0.17668900000000001</v>
      </c>
      <c r="EW247">
        <v>0.18285899999999999</v>
      </c>
      <c r="EX247">
        <v>0.116587</v>
      </c>
      <c r="EY247">
        <v>9.9759799999999996E-2</v>
      </c>
      <c r="EZ247">
        <v>16854.400000000001</v>
      </c>
      <c r="FA247">
        <v>17541.5</v>
      </c>
      <c r="FB247">
        <v>23811.7</v>
      </c>
      <c r="FC247">
        <v>24988.1</v>
      </c>
      <c r="FD247">
        <v>33675</v>
      </c>
      <c r="FE247">
        <v>35926</v>
      </c>
      <c r="FF247">
        <v>43418.3</v>
      </c>
      <c r="FG247">
        <v>46192.9</v>
      </c>
      <c r="FH247">
        <v>1.95828</v>
      </c>
      <c r="FI247">
        <v>1.8366</v>
      </c>
      <c r="FJ247">
        <v>6.6216999999999998E-2</v>
      </c>
      <c r="FK247">
        <v>0</v>
      </c>
      <c r="FL247">
        <v>29.885000000000002</v>
      </c>
      <c r="FM247">
        <v>999.9</v>
      </c>
      <c r="FN247">
        <v>58.6</v>
      </c>
      <c r="FO247">
        <v>35.700000000000003</v>
      </c>
      <c r="FP247">
        <v>34.585299999999997</v>
      </c>
      <c r="FQ247">
        <v>63.967599999999997</v>
      </c>
      <c r="FR247">
        <v>22.275600000000001</v>
      </c>
      <c r="FS247">
        <v>1</v>
      </c>
      <c r="FT247">
        <v>0.43811</v>
      </c>
      <c r="FU247">
        <v>1.70065</v>
      </c>
      <c r="FV247">
        <v>20.313400000000001</v>
      </c>
      <c r="FW247">
        <v>5.2122000000000002</v>
      </c>
      <c r="FX247">
        <v>11.9077</v>
      </c>
      <c r="FY247">
        <v>5.0027499999999998</v>
      </c>
      <c r="FZ247">
        <v>3.2905500000000001</v>
      </c>
      <c r="GA247">
        <v>9999</v>
      </c>
      <c r="GB247">
        <v>9999</v>
      </c>
      <c r="GC247">
        <v>9999</v>
      </c>
      <c r="GD247">
        <v>999.9</v>
      </c>
      <c r="GE247">
        <v>1.8596999999999999</v>
      </c>
      <c r="GF247">
        <v>1.8547100000000001</v>
      </c>
      <c r="GG247">
        <v>1.85785</v>
      </c>
      <c r="GH247">
        <v>1.8562700000000001</v>
      </c>
      <c r="GI247">
        <v>1.8550500000000001</v>
      </c>
      <c r="GJ247">
        <v>1.8547100000000001</v>
      </c>
      <c r="GK247">
        <v>1.8534299999999999</v>
      </c>
      <c r="GL247">
        <v>1.8565400000000001</v>
      </c>
      <c r="GM247">
        <v>0</v>
      </c>
      <c r="GN247">
        <v>0</v>
      </c>
      <c r="GO247">
        <v>0</v>
      </c>
      <c r="GP247">
        <v>0</v>
      </c>
      <c r="GQ247" t="s">
        <v>385</v>
      </c>
      <c r="GR247" t="s">
        <v>386</v>
      </c>
      <c r="GS247" t="s">
        <v>387</v>
      </c>
      <c r="GT247" t="s">
        <v>387</v>
      </c>
      <c r="GU247" t="s">
        <v>387</v>
      </c>
      <c r="GV247" t="s">
        <v>387</v>
      </c>
      <c r="GW247">
        <v>0</v>
      </c>
      <c r="GX247">
        <v>100</v>
      </c>
      <c r="GY247">
        <v>100</v>
      </c>
      <c r="GZ247">
        <v>2.2400000000000002</v>
      </c>
      <c r="HA247">
        <v>5.8999999999999999E-3</v>
      </c>
      <c r="HB247">
        <v>0.2796175401742218</v>
      </c>
      <c r="HC247">
        <v>2.9318383021812969E-3</v>
      </c>
      <c r="HD247">
        <v>-1.3754559859485029E-6</v>
      </c>
      <c r="HE247">
        <v>3.0700474437127301E-10</v>
      </c>
      <c r="HF247">
        <v>-7.1567451799845402E-2</v>
      </c>
      <c r="HG247">
        <v>1.00384331276165E-2</v>
      </c>
      <c r="HH247">
        <v>-3.1532673711230711E-4</v>
      </c>
      <c r="HI247">
        <v>1.819468599177705E-6</v>
      </c>
      <c r="HJ247">
        <v>1</v>
      </c>
      <c r="HK247">
        <v>2112</v>
      </c>
      <c r="HL247">
        <v>3</v>
      </c>
      <c r="HM247">
        <v>29</v>
      </c>
      <c r="HN247">
        <v>8.3000000000000007</v>
      </c>
      <c r="HO247">
        <v>8.1999999999999993</v>
      </c>
      <c r="HP247">
        <v>2.4609399999999999</v>
      </c>
      <c r="HQ247">
        <v>2.3095699999999999</v>
      </c>
      <c r="HR247">
        <v>1.4978</v>
      </c>
      <c r="HS247">
        <v>2.3022499999999999</v>
      </c>
      <c r="HT247">
        <v>1.5478499999999999</v>
      </c>
      <c r="HU247">
        <v>2.2546400000000002</v>
      </c>
      <c r="HV247">
        <v>39.068300000000001</v>
      </c>
      <c r="HW247">
        <v>14.4297</v>
      </c>
      <c r="HX247">
        <v>18</v>
      </c>
      <c r="HY247">
        <v>501.87900000000002</v>
      </c>
      <c r="HZ247">
        <v>487.5</v>
      </c>
      <c r="IA247">
        <v>27.540600000000001</v>
      </c>
      <c r="IB247">
        <v>32.574300000000001</v>
      </c>
      <c r="IC247">
        <v>30.000299999999999</v>
      </c>
      <c r="ID247">
        <v>32.361499999999999</v>
      </c>
      <c r="IE247">
        <v>32.458500000000001</v>
      </c>
      <c r="IF247">
        <v>49.463999999999999</v>
      </c>
      <c r="IG247">
        <v>40.152799999999999</v>
      </c>
      <c r="IH247">
        <v>0</v>
      </c>
      <c r="II247">
        <v>27.533300000000001</v>
      </c>
      <c r="IJ247">
        <v>1196.8900000000001</v>
      </c>
      <c r="IK247">
        <v>21.7102</v>
      </c>
      <c r="IL247">
        <v>100.398</v>
      </c>
      <c r="IM247">
        <v>100.111</v>
      </c>
      <c r="IN247" t="s">
        <v>1943</v>
      </c>
    </row>
    <row r="248" spans="1:248" x14ac:dyDescent="0.2">
      <c r="A248">
        <v>232</v>
      </c>
      <c r="B248">
        <v>1660230516.5999999</v>
      </c>
      <c r="C248">
        <v>521.59999990463257</v>
      </c>
      <c r="D248" t="s">
        <v>821</v>
      </c>
      <c r="E248" t="s">
        <v>822</v>
      </c>
      <c r="F248">
        <v>1</v>
      </c>
      <c r="G248">
        <v>2</v>
      </c>
      <c r="H248" t="s">
        <v>376</v>
      </c>
      <c r="I248" t="s">
        <v>377</v>
      </c>
      <c r="J248" t="s">
        <v>378</v>
      </c>
      <c r="K248" t="s">
        <v>379</v>
      </c>
      <c r="L248" t="s">
        <v>380</v>
      </c>
      <c r="M248" t="s">
        <v>381</v>
      </c>
      <c r="N248">
        <v>1660230515.8499999</v>
      </c>
      <c r="O248">
        <f t="shared" si="102"/>
        <v>4.5762990736532795E-3</v>
      </c>
      <c r="P248">
        <f t="shared" si="103"/>
        <v>4.5762990736532796</v>
      </c>
      <c r="Q248">
        <f t="shared" si="104"/>
        <v>16.863000309397403</v>
      </c>
      <c r="R248">
        <f t="shared" si="105"/>
        <v>1102.645</v>
      </c>
      <c r="S248">
        <f t="shared" si="106"/>
        <v>959.88940713109173</v>
      </c>
      <c r="T248">
        <f t="shared" si="107"/>
        <v>95.586472523150789</v>
      </c>
      <c r="U248">
        <f t="shared" si="108"/>
        <v>109.80217638852999</v>
      </c>
      <c r="V248">
        <f t="shared" si="109"/>
        <v>0.25178259765886218</v>
      </c>
      <c r="W248">
        <f t="shared" si="110"/>
        <v>2.9207478300439558</v>
      </c>
      <c r="X248">
        <f t="shared" si="111"/>
        <v>0.24031595552696886</v>
      </c>
      <c r="Y248">
        <f t="shared" si="112"/>
        <v>0.15118418146728851</v>
      </c>
      <c r="Z248">
        <f t="shared" si="113"/>
        <v>321.51440399999996</v>
      </c>
      <c r="AA248">
        <f t="shared" si="114"/>
        <v>31.706101531041181</v>
      </c>
      <c r="AB248">
        <f t="shared" si="115"/>
        <v>30.963850000000001</v>
      </c>
      <c r="AC248">
        <f t="shared" si="116"/>
        <v>4.5020878679614151</v>
      </c>
      <c r="AD248">
        <f t="shared" si="117"/>
        <v>59.274237734353761</v>
      </c>
      <c r="AE248">
        <f t="shared" si="118"/>
        <v>2.6741155985775</v>
      </c>
      <c r="AF248">
        <f t="shared" si="119"/>
        <v>4.5114297556418075</v>
      </c>
      <c r="AG248">
        <f t="shared" si="120"/>
        <v>1.8279722693839151</v>
      </c>
      <c r="AH248">
        <f t="shared" si="121"/>
        <v>-201.81478914810961</v>
      </c>
      <c r="AI248">
        <f t="shared" si="122"/>
        <v>5.7237930274343434</v>
      </c>
      <c r="AJ248">
        <f t="shared" si="123"/>
        <v>0.43999199903701336</v>
      </c>
      <c r="AK248">
        <f t="shared" si="124"/>
        <v>125.86339987836172</v>
      </c>
      <c r="AL248">
        <f t="shared" si="125"/>
        <v>47.202072531270311</v>
      </c>
      <c r="AM248">
        <f t="shared" si="126"/>
        <v>4.5480496045686882</v>
      </c>
      <c r="AN248">
        <f t="shared" si="127"/>
        <v>16.863000309397403</v>
      </c>
      <c r="AO248">
        <v>1181.598864375781</v>
      </c>
      <c r="AP248">
        <v>1134.367696969696</v>
      </c>
      <c r="AQ248">
        <v>5.1167949581900638</v>
      </c>
      <c r="AR248">
        <v>65.976057686478867</v>
      </c>
      <c r="AS248">
        <f t="shared" si="128"/>
        <v>4.5762990736532796</v>
      </c>
      <c r="AT248">
        <v>21.510280951229031</v>
      </c>
      <c r="AU248">
        <v>26.853487878787881</v>
      </c>
      <c r="AV248">
        <v>-6.6588982685726256E-5</v>
      </c>
      <c r="AW248">
        <v>81.048263138824893</v>
      </c>
      <c r="AX248">
        <v>0</v>
      </c>
      <c r="AY248">
        <v>0</v>
      </c>
      <c r="AZ248">
        <f t="shared" si="129"/>
        <v>1</v>
      </c>
      <c r="BA248">
        <f t="shared" si="130"/>
        <v>0</v>
      </c>
      <c r="BB248">
        <f t="shared" si="131"/>
        <v>51919.611536524928</v>
      </c>
      <c r="BC248">
        <f t="shared" si="132"/>
        <v>1999.99</v>
      </c>
      <c r="BD248">
        <f t="shared" si="133"/>
        <v>1681.1916000000001</v>
      </c>
      <c r="BE248">
        <f t="shared" si="134"/>
        <v>0.84060000300001503</v>
      </c>
      <c r="BF248">
        <f t="shared" si="135"/>
        <v>0.16075800579002894</v>
      </c>
      <c r="BG248">
        <v>6</v>
      </c>
      <c r="BH248">
        <v>0.5</v>
      </c>
      <c r="BI248" t="s">
        <v>382</v>
      </c>
      <c r="BJ248">
        <v>2</v>
      </c>
      <c r="BK248" t="b">
        <v>1</v>
      </c>
      <c r="BL248">
        <v>1660230515.8499999</v>
      </c>
      <c r="BM248">
        <v>1102.645</v>
      </c>
      <c r="BN248">
        <v>1165.29</v>
      </c>
      <c r="BO248">
        <v>26.853750000000002</v>
      </c>
      <c r="BP248">
        <v>21.543949999999999</v>
      </c>
      <c r="BQ248">
        <v>1100.3900000000001</v>
      </c>
      <c r="BR248">
        <v>26.847899999999999</v>
      </c>
      <c r="BS248">
        <v>500.1225</v>
      </c>
      <c r="BT248">
        <v>99.48044999999999</v>
      </c>
      <c r="BU248">
        <v>0.10026400000000001</v>
      </c>
      <c r="BV248">
        <v>31.0002</v>
      </c>
      <c r="BW248">
        <v>30.963850000000001</v>
      </c>
      <c r="BX248">
        <v>999.9</v>
      </c>
      <c r="BY248">
        <v>0</v>
      </c>
      <c r="BZ248">
        <v>0</v>
      </c>
      <c r="CA248">
        <v>10001.875</v>
      </c>
      <c r="CB248">
        <v>0</v>
      </c>
      <c r="CC248">
        <v>17.8413</v>
      </c>
      <c r="CD248">
        <v>-62.646599999999999</v>
      </c>
      <c r="CE248">
        <v>1133.07</v>
      </c>
      <c r="CF248">
        <v>1190.9449999999999</v>
      </c>
      <c r="CG248">
        <v>5.309755</v>
      </c>
      <c r="CH248">
        <v>1165.29</v>
      </c>
      <c r="CI248">
        <v>21.543949999999999</v>
      </c>
      <c r="CJ248">
        <v>2.6714199999999999</v>
      </c>
      <c r="CK248">
        <v>2.143205</v>
      </c>
      <c r="CL248">
        <v>22.11035</v>
      </c>
      <c r="CM248">
        <v>18.544</v>
      </c>
      <c r="CN248">
        <v>1999.99</v>
      </c>
      <c r="CO248">
        <v>0.98000200000000004</v>
      </c>
      <c r="CP248">
        <v>1.99983E-2</v>
      </c>
      <c r="CQ248">
        <v>0</v>
      </c>
      <c r="CR248">
        <v>2.2959999999999998</v>
      </c>
      <c r="CS248">
        <v>0</v>
      </c>
      <c r="CT248">
        <v>23146.45</v>
      </c>
      <c r="CU248">
        <v>17412.25</v>
      </c>
      <c r="CV248">
        <v>42.5</v>
      </c>
      <c r="CW248">
        <v>43.625</v>
      </c>
      <c r="CX248">
        <v>42.561999999999998</v>
      </c>
      <c r="CY248">
        <v>42</v>
      </c>
      <c r="CZ248">
        <v>42.5</v>
      </c>
      <c r="DA248">
        <v>1959.99</v>
      </c>
      <c r="DB248">
        <v>40</v>
      </c>
      <c r="DC248">
        <v>0</v>
      </c>
      <c r="DD248">
        <v>1660230514.5</v>
      </c>
      <c r="DE248">
        <v>0</v>
      </c>
      <c r="DF248">
        <v>1660230021</v>
      </c>
      <c r="DG248" t="s">
        <v>383</v>
      </c>
      <c r="DH248">
        <v>1660230020</v>
      </c>
      <c r="DI248">
        <v>1660230021</v>
      </c>
      <c r="DJ248">
        <v>13</v>
      </c>
      <c r="DK248">
        <v>0.128</v>
      </c>
      <c r="DL248">
        <v>-1.4E-2</v>
      </c>
      <c r="DM248">
        <v>1.25</v>
      </c>
      <c r="DN248">
        <v>1.6E-2</v>
      </c>
      <c r="DO248">
        <v>400</v>
      </c>
      <c r="DP248">
        <v>22</v>
      </c>
      <c r="DQ248">
        <v>0.31</v>
      </c>
      <c r="DR248">
        <v>0.02</v>
      </c>
      <c r="DS248">
        <v>16.811121722700261</v>
      </c>
      <c r="DT248">
        <v>2.9712753300128769</v>
      </c>
      <c r="DU248">
        <v>0.2460105160556639</v>
      </c>
      <c r="DV248">
        <v>0</v>
      </c>
      <c r="DW248">
        <v>46.688997695327132</v>
      </c>
      <c r="DX248">
        <v>5.9419399243923214</v>
      </c>
      <c r="DY248">
        <v>0.46113690509957228</v>
      </c>
      <c r="DZ248">
        <v>0</v>
      </c>
      <c r="EA248">
        <v>-62.034959999999991</v>
      </c>
      <c r="EB248">
        <v>-7.8879590656284932</v>
      </c>
      <c r="EC248">
        <v>0.58384651670337717</v>
      </c>
      <c r="ED248">
        <v>0</v>
      </c>
      <c r="EE248">
        <v>926.83509328426089</v>
      </c>
      <c r="EF248">
        <v>239.81312756505409</v>
      </c>
      <c r="EG248">
        <v>17.88946086160313</v>
      </c>
      <c r="EH248">
        <v>0</v>
      </c>
      <c r="EI248">
        <v>5.4776180000000014</v>
      </c>
      <c r="EJ248">
        <v>-1.027334634146347</v>
      </c>
      <c r="EK248">
        <v>9.9205325340931239E-2</v>
      </c>
      <c r="EL248">
        <v>0</v>
      </c>
      <c r="EM248">
        <v>1.8206751830582779</v>
      </c>
      <c r="EN248">
        <v>5.7923917599450113E-2</v>
      </c>
      <c r="EO248">
        <v>4.349939978352103E-3</v>
      </c>
      <c r="EP248">
        <v>1</v>
      </c>
      <c r="EQ248">
        <v>1</v>
      </c>
      <c r="ER248">
        <v>6</v>
      </c>
      <c r="ES248" t="s">
        <v>413</v>
      </c>
      <c r="ET248">
        <v>2.9422199999999998</v>
      </c>
      <c r="EU248">
        <v>2.8013599999999999</v>
      </c>
      <c r="EV248">
        <v>0.17743999999999999</v>
      </c>
      <c r="EW248">
        <v>0.18357699999999999</v>
      </c>
      <c r="EX248">
        <v>0.116581</v>
      </c>
      <c r="EY248">
        <v>9.9831500000000004E-2</v>
      </c>
      <c r="EZ248">
        <v>16838.900000000001</v>
      </c>
      <c r="FA248">
        <v>17526</v>
      </c>
      <c r="FB248">
        <v>23811.599999999999</v>
      </c>
      <c r="FC248">
        <v>24988</v>
      </c>
      <c r="FD248">
        <v>33675.1</v>
      </c>
      <c r="FE248">
        <v>35923</v>
      </c>
      <c r="FF248">
        <v>43418.2</v>
      </c>
      <c r="FG248">
        <v>46192.7</v>
      </c>
      <c r="FH248">
        <v>1.9583999999999999</v>
      </c>
      <c r="FI248">
        <v>1.83663</v>
      </c>
      <c r="FJ248">
        <v>6.6354899999999994E-2</v>
      </c>
      <c r="FK248">
        <v>0</v>
      </c>
      <c r="FL248">
        <v>29.886099999999999</v>
      </c>
      <c r="FM248">
        <v>999.9</v>
      </c>
      <c r="FN248">
        <v>58.6</v>
      </c>
      <c r="FO248">
        <v>35.700000000000003</v>
      </c>
      <c r="FP248">
        <v>34.582999999999998</v>
      </c>
      <c r="FQ248">
        <v>63.927599999999998</v>
      </c>
      <c r="FR248">
        <v>22.1434</v>
      </c>
      <c r="FS248">
        <v>1</v>
      </c>
      <c r="FT248">
        <v>0.43821599999999999</v>
      </c>
      <c r="FU248">
        <v>1.7101500000000001</v>
      </c>
      <c r="FV248">
        <v>20.312999999999999</v>
      </c>
      <c r="FW248">
        <v>5.2110000000000003</v>
      </c>
      <c r="FX248">
        <v>11.907500000000001</v>
      </c>
      <c r="FY248">
        <v>5.0023999999999997</v>
      </c>
      <c r="FZ248">
        <v>3.2904</v>
      </c>
      <c r="GA248">
        <v>9999</v>
      </c>
      <c r="GB248">
        <v>9999</v>
      </c>
      <c r="GC248">
        <v>9999</v>
      </c>
      <c r="GD248">
        <v>999.9</v>
      </c>
      <c r="GE248">
        <v>1.8596999999999999</v>
      </c>
      <c r="GF248">
        <v>1.8547100000000001</v>
      </c>
      <c r="GG248">
        <v>1.8578600000000001</v>
      </c>
      <c r="GH248">
        <v>1.85629</v>
      </c>
      <c r="GI248">
        <v>1.8550599999999999</v>
      </c>
      <c r="GJ248">
        <v>1.8547199999999999</v>
      </c>
      <c r="GK248">
        <v>1.85344</v>
      </c>
      <c r="GL248">
        <v>1.8565400000000001</v>
      </c>
      <c r="GM248">
        <v>0</v>
      </c>
      <c r="GN248">
        <v>0</v>
      </c>
      <c r="GO248">
        <v>0</v>
      </c>
      <c r="GP248">
        <v>0</v>
      </c>
      <c r="GQ248" t="s">
        <v>385</v>
      </c>
      <c r="GR248" t="s">
        <v>386</v>
      </c>
      <c r="GS248" t="s">
        <v>387</v>
      </c>
      <c r="GT248" t="s">
        <v>387</v>
      </c>
      <c r="GU248" t="s">
        <v>387</v>
      </c>
      <c r="GV248" t="s">
        <v>387</v>
      </c>
      <c r="GW248">
        <v>0</v>
      </c>
      <c r="GX248">
        <v>100</v>
      </c>
      <c r="GY248">
        <v>100</v>
      </c>
      <c r="GZ248">
        <v>2.2599999999999998</v>
      </c>
      <c r="HA248">
        <v>5.7999999999999996E-3</v>
      </c>
      <c r="HB248">
        <v>0.2796175401742218</v>
      </c>
      <c r="HC248">
        <v>2.9318383021812969E-3</v>
      </c>
      <c r="HD248">
        <v>-1.3754559859485029E-6</v>
      </c>
      <c r="HE248">
        <v>3.0700474437127301E-10</v>
      </c>
      <c r="HF248">
        <v>-7.1567451799845402E-2</v>
      </c>
      <c r="HG248">
        <v>1.00384331276165E-2</v>
      </c>
      <c r="HH248">
        <v>-3.1532673711230711E-4</v>
      </c>
      <c r="HI248">
        <v>1.819468599177705E-6</v>
      </c>
      <c r="HJ248">
        <v>1</v>
      </c>
      <c r="HK248">
        <v>2112</v>
      </c>
      <c r="HL248">
        <v>3</v>
      </c>
      <c r="HM248">
        <v>29</v>
      </c>
      <c r="HN248">
        <v>8.3000000000000007</v>
      </c>
      <c r="HO248">
        <v>8.3000000000000007</v>
      </c>
      <c r="HP248">
        <v>2.47681</v>
      </c>
      <c r="HQ248">
        <v>2.2875999999999999</v>
      </c>
      <c r="HR248">
        <v>1.4978</v>
      </c>
      <c r="HS248">
        <v>2.3022499999999999</v>
      </c>
      <c r="HT248">
        <v>1.5478499999999999</v>
      </c>
      <c r="HU248">
        <v>2.4182100000000002</v>
      </c>
      <c r="HV248">
        <v>39.068300000000001</v>
      </c>
      <c r="HW248">
        <v>14.438499999999999</v>
      </c>
      <c r="HX248">
        <v>18</v>
      </c>
      <c r="HY248">
        <v>501.96100000000001</v>
      </c>
      <c r="HZ248">
        <v>487.52499999999998</v>
      </c>
      <c r="IA248">
        <v>27.539300000000001</v>
      </c>
      <c r="IB248">
        <v>32.575099999999999</v>
      </c>
      <c r="IC248">
        <v>30.000299999999999</v>
      </c>
      <c r="ID248">
        <v>32.362299999999998</v>
      </c>
      <c r="IE248">
        <v>32.459699999999998</v>
      </c>
      <c r="IF248">
        <v>49.664099999999998</v>
      </c>
      <c r="IG248">
        <v>39.8461</v>
      </c>
      <c r="IH248">
        <v>0</v>
      </c>
      <c r="II248">
        <v>27.533300000000001</v>
      </c>
      <c r="IJ248">
        <v>1196.8900000000001</v>
      </c>
      <c r="IK248">
        <v>21.734300000000001</v>
      </c>
      <c r="IL248">
        <v>100.398</v>
      </c>
      <c r="IM248">
        <v>100.111</v>
      </c>
      <c r="IN248" t="s">
        <v>1943</v>
      </c>
    </row>
    <row r="249" spans="1:248" x14ac:dyDescent="0.2">
      <c r="A249">
        <v>233</v>
      </c>
      <c r="B249">
        <v>1660230517.0999999</v>
      </c>
      <c r="C249">
        <v>522.09999990463257</v>
      </c>
      <c r="D249" t="s">
        <v>823</v>
      </c>
      <c r="E249" t="s">
        <v>824</v>
      </c>
      <c r="F249">
        <v>1</v>
      </c>
      <c r="G249">
        <v>2</v>
      </c>
      <c r="H249" t="s">
        <v>376</v>
      </c>
      <c r="I249" t="s">
        <v>377</v>
      </c>
      <c r="J249" t="s">
        <v>378</v>
      </c>
      <c r="K249" t="s">
        <v>379</v>
      </c>
      <c r="L249" t="s">
        <v>380</v>
      </c>
      <c r="M249" t="s">
        <v>381</v>
      </c>
      <c r="N249">
        <v>1660230515.8499999</v>
      </c>
      <c r="O249">
        <f t="shared" si="102"/>
        <v>4.5693245772771779E-3</v>
      </c>
      <c r="P249">
        <f t="shared" si="103"/>
        <v>4.569324577277178</v>
      </c>
      <c r="Q249">
        <f t="shared" si="104"/>
        <v>16.869297007651593</v>
      </c>
      <c r="R249">
        <f t="shared" si="105"/>
        <v>1102.645</v>
      </c>
      <c r="S249">
        <f t="shared" si="106"/>
        <v>959.67920318483732</v>
      </c>
      <c r="T249">
        <f t="shared" si="107"/>
        <v>95.565540264097166</v>
      </c>
      <c r="U249">
        <f t="shared" si="108"/>
        <v>109.80217638852999</v>
      </c>
      <c r="V249">
        <f t="shared" si="109"/>
        <v>0.25138065693625383</v>
      </c>
      <c r="W249">
        <f t="shared" si="110"/>
        <v>2.9207478300439558</v>
      </c>
      <c r="X249">
        <f t="shared" si="111"/>
        <v>0.23994970263703169</v>
      </c>
      <c r="Y249">
        <f t="shared" si="112"/>
        <v>0.15095226846121962</v>
      </c>
      <c r="Z249">
        <f t="shared" si="113"/>
        <v>321.51440399999996</v>
      </c>
      <c r="AA249">
        <f t="shared" si="114"/>
        <v>31.707915387071726</v>
      </c>
      <c r="AB249">
        <f t="shared" si="115"/>
        <v>30.963850000000001</v>
      </c>
      <c r="AC249">
        <f t="shared" si="116"/>
        <v>4.5020878679614151</v>
      </c>
      <c r="AD249">
        <f t="shared" si="117"/>
        <v>59.274237734353761</v>
      </c>
      <c r="AE249">
        <f t="shared" si="118"/>
        <v>2.6741155985775</v>
      </c>
      <c r="AF249">
        <f t="shared" si="119"/>
        <v>4.5114297556418075</v>
      </c>
      <c r="AG249">
        <f t="shared" si="120"/>
        <v>1.8279722693839151</v>
      </c>
      <c r="AH249">
        <f t="shared" si="121"/>
        <v>-201.50721385792355</v>
      </c>
      <c r="AI249">
        <f t="shared" si="122"/>
        <v>5.7237930274343434</v>
      </c>
      <c r="AJ249">
        <f t="shared" si="123"/>
        <v>0.43999199903701336</v>
      </c>
      <c r="AK249">
        <f t="shared" si="124"/>
        <v>126.17097516854778</v>
      </c>
      <c r="AL249">
        <f t="shared" si="125"/>
        <v>47.202072531270311</v>
      </c>
      <c r="AM249">
        <f t="shared" si="126"/>
        <v>4.5480496045686882</v>
      </c>
      <c r="AN249">
        <f t="shared" si="127"/>
        <v>16.869297007651593</v>
      </c>
      <c r="AO249">
        <v>1184.1237219306299</v>
      </c>
      <c r="AP249">
        <v>1136.9002424242431</v>
      </c>
      <c r="AQ249">
        <v>5.1138259701471478</v>
      </c>
      <c r="AR249">
        <v>65.976057686478867</v>
      </c>
      <c r="AS249">
        <f t="shared" si="128"/>
        <v>4.569324577277178</v>
      </c>
      <c r="AT249">
        <v>21.517821131712001</v>
      </c>
      <c r="AU249">
        <v>26.852876969696979</v>
      </c>
      <c r="AV249">
        <v>-6.474043031468225E-5</v>
      </c>
      <c r="AW249">
        <v>81.048263138824893</v>
      </c>
      <c r="AX249">
        <v>0</v>
      </c>
      <c r="AY249">
        <v>0</v>
      </c>
      <c r="AZ249">
        <f t="shared" si="129"/>
        <v>1</v>
      </c>
      <c r="BA249">
        <f t="shared" si="130"/>
        <v>0</v>
      </c>
      <c r="BB249">
        <f t="shared" si="131"/>
        <v>51919.611536524928</v>
      </c>
      <c r="BC249">
        <f t="shared" si="132"/>
        <v>1999.99</v>
      </c>
      <c r="BD249">
        <f t="shared" si="133"/>
        <v>1681.1916000000001</v>
      </c>
      <c r="BE249">
        <f t="shared" si="134"/>
        <v>0.84060000300001503</v>
      </c>
      <c r="BF249">
        <f t="shared" si="135"/>
        <v>0.16075800579002894</v>
      </c>
      <c r="BG249">
        <v>6</v>
      </c>
      <c r="BH249">
        <v>0.5</v>
      </c>
      <c r="BI249" t="s">
        <v>382</v>
      </c>
      <c r="BJ249">
        <v>2</v>
      </c>
      <c r="BK249" t="b">
        <v>1</v>
      </c>
      <c r="BL249">
        <v>1660230515.8499999</v>
      </c>
      <c r="BM249">
        <v>1102.645</v>
      </c>
      <c r="BN249">
        <v>1165.29</v>
      </c>
      <c r="BO249">
        <v>26.853750000000002</v>
      </c>
      <c r="BP249">
        <v>21.543949999999999</v>
      </c>
      <c r="BQ249">
        <v>1100.3900000000001</v>
      </c>
      <c r="BR249">
        <v>26.847899999999999</v>
      </c>
      <c r="BS249">
        <v>500.1225</v>
      </c>
      <c r="BT249">
        <v>99.48044999999999</v>
      </c>
      <c r="BU249">
        <v>0.10026400000000001</v>
      </c>
      <c r="BV249">
        <v>31.0002</v>
      </c>
      <c r="BW249">
        <v>30.963850000000001</v>
      </c>
      <c r="BX249">
        <v>999.9</v>
      </c>
      <c r="BY249">
        <v>0</v>
      </c>
      <c r="BZ249">
        <v>0</v>
      </c>
      <c r="CA249">
        <v>10001.875</v>
      </c>
      <c r="CB249">
        <v>0</v>
      </c>
      <c r="CC249">
        <v>17.8413</v>
      </c>
      <c r="CD249">
        <v>-62.646599999999999</v>
      </c>
      <c r="CE249">
        <v>1133.07</v>
      </c>
      <c r="CF249">
        <v>1190.9449999999999</v>
      </c>
      <c r="CG249">
        <v>5.309755</v>
      </c>
      <c r="CH249">
        <v>1165.29</v>
      </c>
      <c r="CI249">
        <v>21.543949999999999</v>
      </c>
      <c r="CJ249">
        <v>2.6714199999999999</v>
      </c>
      <c r="CK249">
        <v>2.143205</v>
      </c>
      <c r="CL249">
        <v>22.11035</v>
      </c>
      <c r="CM249">
        <v>18.544</v>
      </c>
      <c r="CN249">
        <v>1999.99</v>
      </c>
      <c r="CO249">
        <v>0.98000200000000004</v>
      </c>
      <c r="CP249">
        <v>1.99983E-2</v>
      </c>
      <c r="CQ249">
        <v>0</v>
      </c>
      <c r="CR249">
        <v>2.2959999999999998</v>
      </c>
      <c r="CS249">
        <v>0</v>
      </c>
      <c r="CT249">
        <v>23146.45</v>
      </c>
      <c r="CU249">
        <v>17412.25</v>
      </c>
      <c r="CV249">
        <v>42.5</v>
      </c>
      <c r="CW249">
        <v>43.625</v>
      </c>
      <c r="CX249">
        <v>42.561999999999998</v>
      </c>
      <c r="CY249">
        <v>42</v>
      </c>
      <c r="CZ249">
        <v>42.5</v>
      </c>
      <c r="DA249">
        <v>1959.99</v>
      </c>
      <c r="DB249">
        <v>40</v>
      </c>
      <c r="DC249">
        <v>0</v>
      </c>
      <c r="DD249">
        <v>1660230515.0999999</v>
      </c>
      <c r="DE249">
        <v>0</v>
      </c>
      <c r="DF249">
        <v>1660230021</v>
      </c>
      <c r="DG249" t="s">
        <v>383</v>
      </c>
      <c r="DH249">
        <v>1660230020</v>
      </c>
      <c r="DI249">
        <v>1660230021</v>
      </c>
      <c r="DJ249">
        <v>13</v>
      </c>
      <c r="DK249">
        <v>0.128</v>
      </c>
      <c r="DL249">
        <v>-1.4E-2</v>
      </c>
      <c r="DM249">
        <v>1.25</v>
      </c>
      <c r="DN249">
        <v>1.6E-2</v>
      </c>
      <c r="DO249">
        <v>400</v>
      </c>
      <c r="DP249">
        <v>22</v>
      </c>
      <c r="DQ249">
        <v>0.31</v>
      </c>
      <c r="DR249">
        <v>0.02</v>
      </c>
      <c r="DS249">
        <v>16.811121722700261</v>
      </c>
      <c r="DT249">
        <v>2.9712753300128769</v>
      </c>
      <c r="DU249">
        <v>0.2460105160556639</v>
      </c>
      <c r="DV249">
        <v>0</v>
      </c>
      <c r="DW249">
        <v>46.688997695327132</v>
      </c>
      <c r="DX249">
        <v>5.9419399243923214</v>
      </c>
      <c r="DY249">
        <v>0.46113690509957228</v>
      </c>
      <c r="DZ249">
        <v>0</v>
      </c>
      <c r="EA249">
        <v>-62.034959999999991</v>
      </c>
      <c r="EB249">
        <v>-7.8879590656284932</v>
      </c>
      <c r="EC249">
        <v>0.58384651670337717</v>
      </c>
      <c r="ED249">
        <v>0</v>
      </c>
      <c r="EE249">
        <v>926.83509328426089</v>
      </c>
      <c r="EF249">
        <v>239.81312756505409</v>
      </c>
      <c r="EG249">
        <v>17.88946086160313</v>
      </c>
      <c r="EH249">
        <v>0</v>
      </c>
      <c r="EI249">
        <v>5.4776180000000014</v>
      </c>
      <c r="EJ249">
        <v>-1.027334634146347</v>
      </c>
      <c r="EK249">
        <v>9.9205325340931239E-2</v>
      </c>
      <c r="EL249">
        <v>0</v>
      </c>
      <c r="EM249">
        <v>1.8206751830582779</v>
      </c>
      <c r="EN249">
        <v>5.7923917599450113E-2</v>
      </c>
      <c r="EO249">
        <v>4.349939978352103E-3</v>
      </c>
      <c r="EP249">
        <v>1</v>
      </c>
      <c r="EQ249">
        <v>1</v>
      </c>
      <c r="ER249">
        <v>6</v>
      </c>
      <c r="ES249" t="s">
        <v>413</v>
      </c>
      <c r="ET249">
        <v>2.9422299999999999</v>
      </c>
      <c r="EU249">
        <v>2.80131</v>
      </c>
      <c r="EV249">
        <v>0.17768999999999999</v>
      </c>
      <c r="EW249">
        <v>0.18381400000000001</v>
      </c>
      <c r="EX249">
        <v>0.116579</v>
      </c>
      <c r="EY249">
        <v>9.9852399999999994E-2</v>
      </c>
      <c r="EZ249">
        <v>16833.8</v>
      </c>
      <c r="FA249">
        <v>17520.900000000001</v>
      </c>
      <c r="FB249">
        <v>23811.5</v>
      </c>
      <c r="FC249">
        <v>24988.1</v>
      </c>
      <c r="FD249">
        <v>33675.199999999997</v>
      </c>
      <c r="FE249">
        <v>35922.199999999997</v>
      </c>
      <c r="FF249">
        <v>43418.1</v>
      </c>
      <c r="FG249">
        <v>46192.7</v>
      </c>
      <c r="FH249">
        <v>1.95845</v>
      </c>
      <c r="FI249">
        <v>1.8366499999999999</v>
      </c>
      <c r="FJ249">
        <v>6.6377199999999997E-2</v>
      </c>
      <c r="FK249">
        <v>0</v>
      </c>
      <c r="FL249">
        <v>29.886299999999999</v>
      </c>
      <c r="FM249">
        <v>999.9</v>
      </c>
      <c r="FN249">
        <v>58.6</v>
      </c>
      <c r="FO249">
        <v>35.700000000000003</v>
      </c>
      <c r="FP249">
        <v>34.582999999999998</v>
      </c>
      <c r="FQ249">
        <v>63.947600000000001</v>
      </c>
      <c r="FR249">
        <v>22.644200000000001</v>
      </c>
      <c r="FS249">
        <v>1</v>
      </c>
      <c r="FT249">
        <v>0.43828</v>
      </c>
      <c r="FU249">
        <v>1.7116</v>
      </c>
      <c r="FV249">
        <v>20.312899999999999</v>
      </c>
      <c r="FW249">
        <v>5.2111499999999999</v>
      </c>
      <c r="FX249">
        <v>11.907500000000001</v>
      </c>
      <c r="FY249">
        <v>5.0023499999999999</v>
      </c>
      <c r="FZ249">
        <v>3.2903799999999999</v>
      </c>
      <c r="GA249">
        <v>9999</v>
      </c>
      <c r="GB249">
        <v>9999</v>
      </c>
      <c r="GC249">
        <v>9999</v>
      </c>
      <c r="GD249">
        <v>999.9</v>
      </c>
      <c r="GE249">
        <v>1.8596999999999999</v>
      </c>
      <c r="GF249">
        <v>1.8547100000000001</v>
      </c>
      <c r="GG249">
        <v>1.8578600000000001</v>
      </c>
      <c r="GH249">
        <v>1.8562799999999999</v>
      </c>
      <c r="GI249">
        <v>1.8550599999999999</v>
      </c>
      <c r="GJ249">
        <v>1.8547199999999999</v>
      </c>
      <c r="GK249">
        <v>1.85344</v>
      </c>
      <c r="GL249">
        <v>1.8565400000000001</v>
      </c>
      <c r="GM249">
        <v>0</v>
      </c>
      <c r="GN249">
        <v>0</v>
      </c>
      <c r="GO249">
        <v>0</v>
      </c>
      <c r="GP249">
        <v>0</v>
      </c>
      <c r="GQ249" t="s">
        <v>385</v>
      </c>
      <c r="GR249" t="s">
        <v>386</v>
      </c>
      <c r="GS249" t="s">
        <v>387</v>
      </c>
      <c r="GT249" t="s">
        <v>387</v>
      </c>
      <c r="GU249" t="s">
        <v>387</v>
      </c>
      <c r="GV249" t="s">
        <v>387</v>
      </c>
      <c r="GW249">
        <v>0</v>
      </c>
      <c r="GX249">
        <v>100</v>
      </c>
      <c r="GY249">
        <v>100</v>
      </c>
      <c r="GZ249">
        <v>2.2599999999999998</v>
      </c>
      <c r="HA249">
        <v>5.8999999999999999E-3</v>
      </c>
      <c r="HB249">
        <v>0.2796175401742218</v>
      </c>
      <c r="HC249">
        <v>2.9318383021812969E-3</v>
      </c>
      <c r="HD249">
        <v>-1.3754559859485029E-6</v>
      </c>
      <c r="HE249">
        <v>3.0700474437127301E-10</v>
      </c>
      <c r="HF249">
        <v>-7.1567451799845402E-2</v>
      </c>
      <c r="HG249">
        <v>1.00384331276165E-2</v>
      </c>
      <c r="HH249">
        <v>-3.1532673711230711E-4</v>
      </c>
      <c r="HI249">
        <v>1.819468599177705E-6</v>
      </c>
      <c r="HJ249">
        <v>1</v>
      </c>
      <c r="HK249">
        <v>2112</v>
      </c>
      <c r="HL249">
        <v>3</v>
      </c>
      <c r="HM249">
        <v>29</v>
      </c>
      <c r="HN249">
        <v>8.3000000000000007</v>
      </c>
      <c r="HO249">
        <v>8.3000000000000007</v>
      </c>
      <c r="HP249">
        <v>2.48047</v>
      </c>
      <c r="HQ249">
        <v>2.2888199999999999</v>
      </c>
      <c r="HR249">
        <v>1.4978</v>
      </c>
      <c r="HS249">
        <v>2.3022499999999999</v>
      </c>
      <c r="HT249">
        <v>1.5478499999999999</v>
      </c>
      <c r="HU249">
        <v>2.4645999999999999</v>
      </c>
      <c r="HV249">
        <v>39.068300000000001</v>
      </c>
      <c r="HW249">
        <v>14.438499999999999</v>
      </c>
      <c r="HX249">
        <v>18</v>
      </c>
      <c r="HY249">
        <v>501.99299999999999</v>
      </c>
      <c r="HZ249">
        <v>487.54300000000001</v>
      </c>
      <c r="IA249">
        <v>27.538900000000002</v>
      </c>
      <c r="IB249">
        <v>32.575099999999999</v>
      </c>
      <c r="IC249">
        <v>30.000399999999999</v>
      </c>
      <c r="ID249">
        <v>32.362499999999997</v>
      </c>
      <c r="IE249">
        <v>32.459899999999998</v>
      </c>
      <c r="IF249">
        <v>49.834899999999998</v>
      </c>
      <c r="IG249">
        <v>39.8461</v>
      </c>
      <c r="IH249">
        <v>0</v>
      </c>
      <c r="II249">
        <v>27.533300000000001</v>
      </c>
      <c r="IJ249">
        <v>1206.98</v>
      </c>
      <c r="IK249">
        <v>21.745200000000001</v>
      </c>
      <c r="IL249">
        <v>100.398</v>
      </c>
      <c r="IM249">
        <v>100.111</v>
      </c>
      <c r="IN249" t="s">
        <v>1943</v>
      </c>
    </row>
    <row r="250" spans="1:248" x14ac:dyDescent="0.2">
      <c r="A250">
        <v>234</v>
      </c>
      <c r="B250">
        <v>1660230518.5999999</v>
      </c>
      <c r="C250">
        <v>523.59999990463257</v>
      </c>
      <c r="D250" t="s">
        <v>825</v>
      </c>
      <c r="E250" t="s">
        <v>826</v>
      </c>
      <c r="F250">
        <v>1</v>
      </c>
      <c r="G250">
        <v>2</v>
      </c>
      <c r="H250" t="s">
        <v>376</v>
      </c>
      <c r="I250" t="s">
        <v>377</v>
      </c>
      <c r="J250" t="s">
        <v>378</v>
      </c>
      <c r="K250" t="s">
        <v>379</v>
      </c>
      <c r="L250" t="s">
        <v>380</v>
      </c>
      <c r="M250" t="s">
        <v>381</v>
      </c>
      <c r="N250">
        <v>1660230517.8499999</v>
      </c>
      <c r="O250">
        <f t="shared" si="102"/>
        <v>4.5480075344051692E-3</v>
      </c>
      <c r="P250">
        <f t="shared" si="103"/>
        <v>4.5480075344051691</v>
      </c>
      <c r="Q250">
        <f t="shared" si="104"/>
        <v>16.871088976329624</v>
      </c>
      <c r="R250">
        <f t="shared" si="105"/>
        <v>1112.5550000000001</v>
      </c>
      <c r="S250">
        <f t="shared" si="106"/>
        <v>968.61266584197324</v>
      </c>
      <c r="T250">
        <f t="shared" si="107"/>
        <v>96.455169428060756</v>
      </c>
      <c r="U250">
        <f t="shared" si="108"/>
        <v>110.78905408464252</v>
      </c>
      <c r="V250">
        <f t="shared" si="109"/>
        <v>0.24987977019697427</v>
      </c>
      <c r="W250">
        <f t="shared" si="110"/>
        <v>2.9205359650525535</v>
      </c>
      <c r="X250">
        <f t="shared" si="111"/>
        <v>0.23858083054209084</v>
      </c>
      <c r="Y250">
        <f t="shared" si="112"/>
        <v>0.15008560348143937</v>
      </c>
      <c r="Z250">
        <f t="shared" si="113"/>
        <v>321.51280800000001</v>
      </c>
      <c r="AA250">
        <f t="shared" si="114"/>
        <v>31.712898243199</v>
      </c>
      <c r="AB250">
        <f t="shared" si="115"/>
        <v>30.970199999999998</v>
      </c>
      <c r="AC250">
        <f t="shared" si="116"/>
        <v>4.50371859137769</v>
      </c>
      <c r="AD250">
        <f t="shared" si="117"/>
        <v>59.27032322305854</v>
      </c>
      <c r="AE250">
        <f t="shared" si="118"/>
        <v>2.6738475227556755</v>
      </c>
      <c r="AF250">
        <f t="shared" si="119"/>
        <v>4.5112754197288423</v>
      </c>
      <c r="AG250">
        <f t="shared" si="120"/>
        <v>1.8298710686220145</v>
      </c>
      <c r="AH250">
        <f t="shared" si="121"/>
        <v>-200.56713226726797</v>
      </c>
      <c r="AI250">
        <f t="shared" si="122"/>
        <v>4.6290868874690494</v>
      </c>
      <c r="AJ250">
        <f t="shared" si="123"/>
        <v>0.35587707814667557</v>
      </c>
      <c r="AK250">
        <f t="shared" si="124"/>
        <v>125.93063969834773</v>
      </c>
      <c r="AL250">
        <f t="shared" si="125"/>
        <v>47.059487896624788</v>
      </c>
      <c r="AM250">
        <f t="shared" si="126"/>
        <v>4.5243913364958157</v>
      </c>
      <c r="AN250">
        <f t="shared" si="127"/>
        <v>16.871088976329624</v>
      </c>
      <c r="AO250">
        <v>1191.633516413139</v>
      </c>
      <c r="AP250">
        <v>1144.514787878788</v>
      </c>
      <c r="AQ250">
        <v>5.0940269405608003</v>
      </c>
      <c r="AR250">
        <v>65.976057686478867</v>
      </c>
      <c r="AS250">
        <f t="shared" si="128"/>
        <v>4.5480075344051691</v>
      </c>
      <c r="AT250">
        <v>21.540914240532729</v>
      </c>
      <c r="AU250">
        <v>26.850718787878769</v>
      </c>
      <c r="AV250">
        <v>-9.1586201274872163E-5</v>
      </c>
      <c r="AW250">
        <v>81.048263138824893</v>
      </c>
      <c r="AX250">
        <v>0</v>
      </c>
      <c r="AY250">
        <v>0</v>
      </c>
      <c r="AZ250">
        <f t="shared" si="129"/>
        <v>1</v>
      </c>
      <c r="BA250">
        <f t="shared" si="130"/>
        <v>0</v>
      </c>
      <c r="BB250">
        <f t="shared" si="131"/>
        <v>51913.695797429311</v>
      </c>
      <c r="BC250">
        <f t="shared" si="132"/>
        <v>1999.98</v>
      </c>
      <c r="BD250">
        <f t="shared" si="133"/>
        <v>1681.1831999999999</v>
      </c>
      <c r="BE250">
        <f t="shared" si="134"/>
        <v>0.84060000600006002</v>
      </c>
      <c r="BF250">
        <f t="shared" si="135"/>
        <v>0.16075801158011579</v>
      </c>
      <c r="BG250">
        <v>6</v>
      </c>
      <c r="BH250">
        <v>0.5</v>
      </c>
      <c r="BI250" t="s">
        <v>382</v>
      </c>
      <c r="BJ250">
        <v>2</v>
      </c>
      <c r="BK250" t="b">
        <v>1</v>
      </c>
      <c r="BL250">
        <v>1660230517.8499999</v>
      </c>
      <c r="BM250">
        <v>1112.5550000000001</v>
      </c>
      <c r="BN250">
        <v>1175.0450000000001</v>
      </c>
      <c r="BO250">
        <v>26.851050000000001</v>
      </c>
      <c r="BP250">
        <v>21.569400000000002</v>
      </c>
      <c r="BQ250">
        <v>1110.3</v>
      </c>
      <c r="BR250">
        <v>26.84525</v>
      </c>
      <c r="BS250">
        <v>500.17399999999998</v>
      </c>
      <c r="BT250">
        <v>99.480700000000013</v>
      </c>
      <c r="BU250">
        <v>0.10004349999999999</v>
      </c>
      <c r="BV250">
        <v>30.999600000000001</v>
      </c>
      <c r="BW250">
        <v>30.970199999999998</v>
      </c>
      <c r="BX250">
        <v>999.9</v>
      </c>
      <c r="BY250">
        <v>0</v>
      </c>
      <c r="BZ250">
        <v>0</v>
      </c>
      <c r="CA250">
        <v>10000.64</v>
      </c>
      <c r="CB250">
        <v>0</v>
      </c>
      <c r="CC250">
        <v>17.7178</v>
      </c>
      <c r="CD250">
        <v>-62.490450000000003</v>
      </c>
      <c r="CE250">
        <v>1143.2550000000001</v>
      </c>
      <c r="CF250">
        <v>1200.95</v>
      </c>
      <c r="CG250">
        <v>5.2816999999999998</v>
      </c>
      <c r="CH250">
        <v>1175.0450000000001</v>
      </c>
      <c r="CI250">
        <v>21.569400000000002</v>
      </c>
      <c r="CJ250">
        <v>2.67116</v>
      </c>
      <c r="CK250">
        <v>2.14574</v>
      </c>
      <c r="CL250">
        <v>22.108799999999999</v>
      </c>
      <c r="CM250">
        <v>18.562799999999999</v>
      </c>
      <c r="CN250">
        <v>1999.98</v>
      </c>
      <c r="CO250">
        <v>0.98000200000000004</v>
      </c>
      <c r="CP250">
        <v>1.99983E-2</v>
      </c>
      <c r="CQ250">
        <v>0</v>
      </c>
      <c r="CR250">
        <v>2.3784999999999998</v>
      </c>
      <c r="CS250">
        <v>0</v>
      </c>
      <c r="CT250">
        <v>23141.599999999999</v>
      </c>
      <c r="CU250">
        <v>17412.150000000001</v>
      </c>
      <c r="CV250">
        <v>42.5</v>
      </c>
      <c r="CW250">
        <v>43.625</v>
      </c>
      <c r="CX250">
        <v>42.561999999999998</v>
      </c>
      <c r="CY250">
        <v>42</v>
      </c>
      <c r="CZ250">
        <v>42.5</v>
      </c>
      <c r="DA250">
        <v>1959.98</v>
      </c>
      <c r="DB250">
        <v>40</v>
      </c>
      <c r="DC250">
        <v>0</v>
      </c>
      <c r="DD250">
        <v>1660230516.3</v>
      </c>
      <c r="DE250">
        <v>0</v>
      </c>
      <c r="DF250">
        <v>1660230021</v>
      </c>
      <c r="DG250" t="s">
        <v>383</v>
      </c>
      <c r="DH250">
        <v>1660230020</v>
      </c>
      <c r="DI250">
        <v>1660230021</v>
      </c>
      <c r="DJ250">
        <v>13</v>
      </c>
      <c r="DK250">
        <v>0.128</v>
      </c>
      <c r="DL250">
        <v>-1.4E-2</v>
      </c>
      <c r="DM250">
        <v>1.25</v>
      </c>
      <c r="DN250">
        <v>1.6E-2</v>
      </c>
      <c r="DO250">
        <v>400</v>
      </c>
      <c r="DP250">
        <v>22</v>
      </c>
      <c r="DQ250">
        <v>0.31</v>
      </c>
      <c r="DR250">
        <v>0.02</v>
      </c>
      <c r="DS250">
        <v>16.841388469004379</v>
      </c>
      <c r="DT250">
        <v>2.6641247619356729</v>
      </c>
      <c r="DU250">
        <v>0.2335172871131975</v>
      </c>
      <c r="DV250">
        <v>0</v>
      </c>
      <c r="DW250">
        <v>46.749477502102003</v>
      </c>
      <c r="DX250">
        <v>5.9331211335087737</v>
      </c>
      <c r="DY250">
        <v>0.46070620948346819</v>
      </c>
      <c r="DZ250">
        <v>0</v>
      </c>
      <c r="EA250">
        <v>-62.123926666666669</v>
      </c>
      <c r="EB250">
        <v>-7.3058829810902086</v>
      </c>
      <c r="EC250">
        <v>0.55558216790038262</v>
      </c>
      <c r="ED250">
        <v>0</v>
      </c>
      <c r="EE250">
        <v>931.0394502756352</v>
      </c>
      <c r="EF250">
        <v>241.69102678754169</v>
      </c>
      <c r="EG250">
        <v>18.03589498496417</v>
      </c>
      <c r="EH250">
        <v>0</v>
      </c>
      <c r="EI250">
        <v>5.4604137499999998</v>
      </c>
      <c r="EJ250">
        <v>-1.031515834896809</v>
      </c>
      <c r="EK250">
        <v>9.9605705099846106E-2</v>
      </c>
      <c r="EL250">
        <v>0</v>
      </c>
      <c r="EM250">
        <v>1.8216681465138691</v>
      </c>
      <c r="EN250">
        <v>5.6081950077521071E-2</v>
      </c>
      <c r="EO250">
        <v>4.2075630539583561E-3</v>
      </c>
      <c r="EP250">
        <v>1</v>
      </c>
      <c r="EQ250">
        <v>1</v>
      </c>
      <c r="ER250">
        <v>6</v>
      </c>
      <c r="ES250" t="s">
        <v>413</v>
      </c>
      <c r="ET250">
        <v>2.9420899999999999</v>
      </c>
      <c r="EU250">
        <v>2.8012700000000001</v>
      </c>
      <c r="EV250">
        <v>0.17843300000000001</v>
      </c>
      <c r="EW250">
        <v>0.18454999999999999</v>
      </c>
      <c r="EX250">
        <v>0.116567</v>
      </c>
      <c r="EY250">
        <v>9.9925200000000006E-2</v>
      </c>
      <c r="EZ250">
        <v>16818.599999999999</v>
      </c>
      <c r="FA250">
        <v>17505</v>
      </c>
      <c r="FB250">
        <v>23811.599999999999</v>
      </c>
      <c r="FC250">
        <v>24987.9</v>
      </c>
      <c r="FD250">
        <v>33675.699999999997</v>
      </c>
      <c r="FE250">
        <v>35919</v>
      </c>
      <c r="FF250">
        <v>43418.2</v>
      </c>
      <c r="FG250">
        <v>46192.3</v>
      </c>
      <c r="FH250">
        <v>1.95825</v>
      </c>
      <c r="FI250">
        <v>1.8370299999999999</v>
      </c>
      <c r="FJ250">
        <v>6.6868999999999998E-2</v>
      </c>
      <c r="FK250">
        <v>0</v>
      </c>
      <c r="FL250">
        <v>29.8871</v>
      </c>
      <c r="FM250">
        <v>999.9</v>
      </c>
      <c r="FN250">
        <v>58.6</v>
      </c>
      <c r="FO250">
        <v>35.700000000000003</v>
      </c>
      <c r="FP250">
        <v>34.582599999999999</v>
      </c>
      <c r="FQ250">
        <v>63.937600000000003</v>
      </c>
      <c r="FR250">
        <v>22.355799999999999</v>
      </c>
      <c r="FS250">
        <v>1</v>
      </c>
      <c r="FT250">
        <v>0.43842700000000001</v>
      </c>
      <c r="FU250">
        <v>1.7141299999999999</v>
      </c>
      <c r="FV250">
        <v>20.312799999999999</v>
      </c>
      <c r="FW250">
        <v>5.2108499999999998</v>
      </c>
      <c r="FX250">
        <v>11.907500000000001</v>
      </c>
      <c r="FY250">
        <v>5.0022000000000002</v>
      </c>
      <c r="FZ250">
        <v>3.2904499999999999</v>
      </c>
      <c r="GA250">
        <v>9999</v>
      </c>
      <c r="GB250">
        <v>9999</v>
      </c>
      <c r="GC250">
        <v>9999</v>
      </c>
      <c r="GD250">
        <v>999.9</v>
      </c>
      <c r="GE250">
        <v>1.85971</v>
      </c>
      <c r="GF250">
        <v>1.8547100000000001</v>
      </c>
      <c r="GG250">
        <v>1.8578699999999999</v>
      </c>
      <c r="GH250">
        <v>1.8562700000000001</v>
      </c>
      <c r="GI250">
        <v>1.8550500000000001</v>
      </c>
      <c r="GJ250">
        <v>1.8547199999999999</v>
      </c>
      <c r="GK250">
        <v>1.85345</v>
      </c>
      <c r="GL250">
        <v>1.8565400000000001</v>
      </c>
      <c r="GM250">
        <v>0</v>
      </c>
      <c r="GN250">
        <v>0</v>
      </c>
      <c r="GO250">
        <v>0</v>
      </c>
      <c r="GP250">
        <v>0</v>
      </c>
      <c r="GQ250" t="s">
        <v>385</v>
      </c>
      <c r="GR250" t="s">
        <v>386</v>
      </c>
      <c r="GS250" t="s">
        <v>387</v>
      </c>
      <c r="GT250" t="s">
        <v>387</v>
      </c>
      <c r="GU250" t="s">
        <v>387</v>
      </c>
      <c r="GV250" t="s">
        <v>387</v>
      </c>
      <c r="GW250">
        <v>0</v>
      </c>
      <c r="GX250">
        <v>100</v>
      </c>
      <c r="GY250">
        <v>100</v>
      </c>
      <c r="GZ250">
        <v>2.2599999999999998</v>
      </c>
      <c r="HA250">
        <v>5.8999999999999999E-3</v>
      </c>
      <c r="HB250">
        <v>0.2796175401742218</v>
      </c>
      <c r="HC250">
        <v>2.9318383021812969E-3</v>
      </c>
      <c r="HD250">
        <v>-1.3754559859485029E-6</v>
      </c>
      <c r="HE250">
        <v>3.0700474437127301E-10</v>
      </c>
      <c r="HF250">
        <v>-7.1567451799845402E-2</v>
      </c>
      <c r="HG250">
        <v>1.00384331276165E-2</v>
      </c>
      <c r="HH250">
        <v>-3.1532673711230711E-4</v>
      </c>
      <c r="HI250">
        <v>1.819468599177705E-6</v>
      </c>
      <c r="HJ250">
        <v>1</v>
      </c>
      <c r="HK250">
        <v>2112</v>
      </c>
      <c r="HL250">
        <v>3</v>
      </c>
      <c r="HM250">
        <v>29</v>
      </c>
      <c r="HN250">
        <v>8.3000000000000007</v>
      </c>
      <c r="HO250">
        <v>8.3000000000000007</v>
      </c>
      <c r="HP250">
        <v>2.49634</v>
      </c>
      <c r="HQ250">
        <v>2.3083499999999999</v>
      </c>
      <c r="HR250">
        <v>1.4978</v>
      </c>
      <c r="HS250">
        <v>2.3010299999999999</v>
      </c>
      <c r="HT250">
        <v>1.5478499999999999</v>
      </c>
      <c r="HU250">
        <v>2.3278799999999999</v>
      </c>
      <c r="HV250">
        <v>39.068300000000001</v>
      </c>
      <c r="HW250">
        <v>14.4297</v>
      </c>
      <c r="HX250">
        <v>18</v>
      </c>
      <c r="HY250">
        <v>501.88</v>
      </c>
      <c r="HZ250">
        <v>487.79599999999999</v>
      </c>
      <c r="IA250">
        <v>27.5366</v>
      </c>
      <c r="IB250">
        <v>32.576300000000003</v>
      </c>
      <c r="IC250">
        <v>30.000399999999999</v>
      </c>
      <c r="ID250">
        <v>32.363700000000001</v>
      </c>
      <c r="IE250">
        <v>32.4604</v>
      </c>
      <c r="IF250">
        <v>50.023000000000003</v>
      </c>
      <c r="IG250">
        <v>39.8461</v>
      </c>
      <c r="IH250">
        <v>0</v>
      </c>
      <c r="II250">
        <v>27.533300000000001</v>
      </c>
      <c r="IJ250">
        <v>1206.98</v>
      </c>
      <c r="IK250">
        <v>21.7746</v>
      </c>
      <c r="IL250">
        <v>100.398</v>
      </c>
      <c r="IM250">
        <v>100.11</v>
      </c>
      <c r="IN250" t="s">
        <v>1943</v>
      </c>
    </row>
    <row r="251" spans="1:248" x14ac:dyDescent="0.2">
      <c r="A251">
        <v>235</v>
      </c>
      <c r="B251">
        <v>1660230519.0999999</v>
      </c>
      <c r="C251">
        <v>524.09999990463257</v>
      </c>
      <c r="D251" t="s">
        <v>827</v>
      </c>
      <c r="E251" t="s">
        <v>828</v>
      </c>
      <c r="F251">
        <v>1</v>
      </c>
      <c r="G251">
        <v>2</v>
      </c>
      <c r="H251" t="s">
        <v>376</v>
      </c>
      <c r="I251" t="s">
        <v>377</v>
      </c>
      <c r="J251" t="s">
        <v>378</v>
      </c>
      <c r="K251" t="s">
        <v>379</v>
      </c>
      <c r="L251" t="s">
        <v>380</v>
      </c>
      <c r="M251" t="s">
        <v>381</v>
      </c>
      <c r="N251">
        <v>1660230517.8499999</v>
      </c>
      <c r="O251">
        <f t="shared" si="102"/>
        <v>4.5409469409755298E-3</v>
      </c>
      <c r="P251">
        <f t="shared" si="103"/>
        <v>4.5409469409755294</v>
      </c>
      <c r="Q251">
        <f t="shared" si="104"/>
        <v>16.896042383202797</v>
      </c>
      <c r="R251">
        <f t="shared" si="105"/>
        <v>1112.5550000000001</v>
      </c>
      <c r="S251">
        <f t="shared" si="106"/>
        <v>968.27502781689498</v>
      </c>
      <c r="T251">
        <f t="shared" si="107"/>
        <v>96.42154718248959</v>
      </c>
      <c r="U251">
        <f t="shared" si="108"/>
        <v>110.78905408464252</v>
      </c>
      <c r="V251">
        <f t="shared" si="109"/>
        <v>0.2494735681252454</v>
      </c>
      <c r="W251">
        <f t="shared" si="110"/>
        <v>2.9205359650525535</v>
      </c>
      <c r="X251">
        <f t="shared" si="111"/>
        <v>0.23821044367887217</v>
      </c>
      <c r="Y251">
        <f t="shared" si="112"/>
        <v>0.14985109458239182</v>
      </c>
      <c r="Z251">
        <f t="shared" si="113"/>
        <v>321.51280800000001</v>
      </c>
      <c r="AA251">
        <f t="shared" si="114"/>
        <v>31.714734614947496</v>
      </c>
      <c r="AB251">
        <f t="shared" si="115"/>
        <v>30.970199999999998</v>
      </c>
      <c r="AC251">
        <f t="shared" si="116"/>
        <v>4.50371859137769</v>
      </c>
      <c r="AD251">
        <f t="shared" si="117"/>
        <v>59.27032322305854</v>
      </c>
      <c r="AE251">
        <f t="shared" si="118"/>
        <v>2.6738475227556755</v>
      </c>
      <c r="AF251">
        <f t="shared" si="119"/>
        <v>4.5112754197288423</v>
      </c>
      <c r="AG251">
        <f t="shared" si="120"/>
        <v>1.8298710686220145</v>
      </c>
      <c r="AH251">
        <f t="shared" si="121"/>
        <v>-200.25576009702087</v>
      </c>
      <c r="AI251">
        <f t="shared" si="122"/>
        <v>4.6290868874690494</v>
      </c>
      <c r="AJ251">
        <f t="shared" si="123"/>
        <v>0.35587707814667557</v>
      </c>
      <c r="AK251">
        <f t="shared" si="124"/>
        <v>126.24201186859483</v>
      </c>
      <c r="AL251">
        <f t="shared" si="125"/>
        <v>47.059487896624788</v>
      </c>
      <c r="AM251">
        <f t="shared" si="126"/>
        <v>4.5243913364958157</v>
      </c>
      <c r="AN251">
        <f t="shared" si="127"/>
        <v>16.896042383202797</v>
      </c>
      <c r="AO251">
        <v>1194.111638954256</v>
      </c>
      <c r="AP251">
        <v>1147.0365454545449</v>
      </c>
      <c r="AQ251">
        <v>5.0797227132430134</v>
      </c>
      <c r="AR251">
        <v>65.976057686478867</v>
      </c>
      <c r="AS251">
        <f t="shared" si="128"/>
        <v>4.5409469409755294</v>
      </c>
      <c r="AT251">
        <v>21.547339812265029</v>
      </c>
      <c r="AU251">
        <v>26.848919393939379</v>
      </c>
      <c r="AV251">
        <v>-9.2774945599838262E-5</v>
      </c>
      <c r="AW251">
        <v>81.048263138824893</v>
      </c>
      <c r="AX251">
        <v>0</v>
      </c>
      <c r="AY251">
        <v>0</v>
      </c>
      <c r="AZ251">
        <f t="shared" si="129"/>
        <v>1</v>
      </c>
      <c r="BA251">
        <f t="shared" si="130"/>
        <v>0</v>
      </c>
      <c r="BB251">
        <f t="shared" si="131"/>
        <v>51913.695797429311</v>
      </c>
      <c r="BC251">
        <f t="shared" si="132"/>
        <v>1999.98</v>
      </c>
      <c r="BD251">
        <f t="shared" si="133"/>
        <v>1681.1831999999999</v>
      </c>
      <c r="BE251">
        <f t="shared" si="134"/>
        <v>0.84060000600006002</v>
      </c>
      <c r="BF251">
        <f t="shared" si="135"/>
        <v>0.16075801158011579</v>
      </c>
      <c r="BG251">
        <v>6</v>
      </c>
      <c r="BH251">
        <v>0.5</v>
      </c>
      <c r="BI251" t="s">
        <v>382</v>
      </c>
      <c r="BJ251">
        <v>2</v>
      </c>
      <c r="BK251" t="b">
        <v>1</v>
      </c>
      <c r="BL251">
        <v>1660230517.8499999</v>
      </c>
      <c r="BM251">
        <v>1112.5550000000001</v>
      </c>
      <c r="BN251">
        <v>1175.0450000000001</v>
      </c>
      <c r="BO251">
        <v>26.851050000000001</v>
      </c>
      <c r="BP251">
        <v>21.569400000000002</v>
      </c>
      <c r="BQ251">
        <v>1110.3</v>
      </c>
      <c r="BR251">
        <v>26.84525</v>
      </c>
      <c r="BS251">
        <v>500.17399999999998</v>
      </c>
      <c r="BT251">
        <v>99.480700000000013</v>
      </c>
      <c r="BU251">
        <v>0.10004349999999999</v>
      </c>
      <c r="BV251">
        <v>30.999600000000001</v>
      </c>
      <c r="BW251">
        <v>30.970199999999998</v>
      </c>
      <c r="BX251">
        <v>999.9</v>
      </c>
      <c r="BY251">
        <v>0</v>
      </c>
      <c r="BZ251">
        <v>0</v>
      </c>
      <c r="CA251">
        <v>10000.64</v>
      </c>
      <c r="CB251">
        <v>0</v>
      </c>
      <c r="CC251">
        <v>17.7178</v>
      </c>
      <c r="CD251">
        <v>-62.490450000000003</v>
      </c>
      <c r="CE251">
        <v>1143.2550000000001</v>
      </c>
      <c r="CF251">
        <v>1200.95</v>
      </c>
      <c r="CG251">
        <v>5.2816999999999998</v>
      </c>
      <c r="CH251">
        <v>1175.0450000000001</v>
      </c>
      <c r="CI251">
        <v>21.569400000000002</v>
      </c>
      <c r="CJ251">
        <v>2.67116</v>
      </c>
      <c r="CK251">
        <v>2.14574</v>
      </c>
      <c r="CL251">
        <v>22.108799999999999</v>
      </c>
      <c r="CM251">
        <v>18.562799999999999</v>
      </c>
      <c r="CN251">
        <v>1999.98</v>
      </c>
      <c r="CO251">
        <v>0.98000200000000004</v>
      </c>
      <c r="CP251">
        <v>1.99983E-2</v>
      </c>
      <c r="CQ251">
        <v>0</v>
      </c>
      <c r="CR251">
        <v>2.3784999999999998</v>
      </c>
      <c r="CS251">
        <v>0</v>
      </c>
      <c r="CT251">
        <v>23141.599999999999</v>
      </c>
      <c r="CU251">
        <v>17412.150000000001</v>
      </c>
      <c r="CV251">
        <v>42.5</v>
      </c>
      <c r="CW251">
        <v>43.625</v>
      </c>
      <c r="CX251">
        <v>42.561999999999998</v>
      </c>
      <c r="CY251">
        <v>42</v>
      </c>
      <c r="CZ251">
        <v>42.5</v>
      </c>
      <c r="DA251">
        <v>1959.98</v>
      </c>
      <c r="DB251">
        <v>40</v>
      </c>
      <c r="DC251">
        <v>0</v>
      </c>
      <c r="DD251">
        <v>1660230516.9000001</v>
      </c>
      <c r="DE251">
        <v>0</v>
      </c>
      <c r="DF251">
        <v>1660230021</v>
      </c>
      <c r="DG251" t="s">
        <v>383</v>
      </c>
      <c r="DH251">
        <v>1660230020</v>
      </c>
      <c r="DI251">
        <v>1660230021</v>
      </c>
      <c r="DJ251">
        <v>13</v>
      </c>
      <c r="DK251">
        <v>0.128</v>
      </c>
      <c r="DL251">
        <v>-1.4E-2</v>
      </c>
      <c r="DM251">
        <v>1.25</v>
      </c>
      <c r="DN251">
        <v>1.6E-2</v>
      </c>
      <c r="DO251">
        <v>400</v>
      </c>
      <c r="DP251">
        <v>22</v>
      </c>
      <c r="DQ251">
        <v>0.31</v>
      </c>
      <c r="DR251">
        <v>0.02</v>
      </c>
      <c r="DS251">
        <v>16.873664895190881</v>
      </c>
      <c r="DT251">
        <v>1.88205849229981</v>
      </c>
      <c r="DU251">
        <v>0.20900861723093189</v>
      </c>
      <c r="DV251">
        <v>0</v>
      </c>
      <c r="DW251">
        <v>46.866273422951878</v>
      </c>
      <c r="DX251">
        <v>4.9662583763939976</v>
      </c>
      <c r="DY251">
        <v>0.40429020667292381</v>
      </c>
      <c r="DZ251">
        <v>0</v>
      </c>
      <c r="EA251">
        <v>-62.222793548387102</v>
      </c>
      <c r="EB251">
        <v>-6.0997016129030159</v>
      </c>
      <c r="EC251">
        <v>0.50751223848932081</v>
      </c>
      <c r="ED251">
        <v>0</v>
      </c>
      <c r="EE251">
        <v>938.33202983457238</v>
      </c>
      <c r="EF251">
        <v>247.097195203334</v>
      </c>
      <c r="EG251">
        <v>17.855762200479351</v>
      </c>
      <c r="EH251">
        <v>0</v>
      </c>
      <c r="EI251">
        <v>5.4394026829268292</v>
      </c>
      <c r="EJ251">
        <v>-1.039038606271774</v>
      </c>
      <c r="EK251">
        <v>0.10278692699509311</v>
      </c>
      <c r="EL251">
        <v>0</v>
      </c>
      <c r="EM251">
        <v>1.8233566298725601</v>
      </c>
      <c r="EN251">
        <v>5.3775579072756638E-2</v>
      </c>
      <c r="EO251">
        <v>3.900208877651959E-3</v>
      </c>
      <c r="EP251">
        <v>1</v>
      </c>
      <c r="EQ251">
        <v>1</v>
      </c>
      <c r="ER251">
        <v>6</v>
      </c>
      <c r="ES251" t="s">
        <v>413</v>
      </c>
      <c r="ET251">
        <v>2.9422100000000002</v>
      </c>
      <c r="EU251">
        <v>2.8012700000000001</v>
      </c>
      <c r="EV251">
        <v>0.178675</v>
      </c>
      <c r="EW251">
        <v>0.184807</v>
      </c>
      <c r="EX251">
        <v>0.116562</v>
      </c>
      <c r="EY251">
        <v>9.9960400000000005E-2</v>
      </c>
      <c r="EZ251">
        <v>16813.5</v>
      </c>
      <c r="FA251">
        <v>17499.400000000001</v>
      </c>
      <c r="FB251">
        <v>23811.5</v>
      </c>
      <c r="FC251">
        <v>24987.8</v>
      </c>
      <c r="FD251">
        <v>33675.9</v>
      </c>
      <c r="FE251">
        <v>35917.4</v>
      </c>
      <c r="FF251">
        <v>43418.1</v>
      </c>
      <c r="FG251">
        <v>46192.1</v>
      </c>
      <c r="FH251">
        <v>1.95828</v>
      </c>
      <c r="FI251">
        <v>1.8370299999999999</v>
      </c>
      <c r="FJ251">
        <v>6.6980700000000004E-2</v>
      </c>
      <c r="FK251">
        <v>0</v>
      </c>
      <c r="FL251">
        <v>29.8871</v>
      </c>
      <c r="FM251">
        <v>999.9</v>
      </c>
      <c r="FN251">
        <v>58.6</v>
      </c>
      <c r="FO251">
        <v>35.700000000000003</v>
      </c>
      <c r="FP251">
        <v>34.584400000000002</v>
      </c>
      <c r="FQ251">
        <v>64.107600000000005</v>
      </c>
      <c r="FR251">
        <v>22.0593</v>
      </c>
      <c r="FS251">
        <v>1</v>
      </c>
      <c r="FT251">
        <v>0.43844499999999997</v>
      </c>
      <c r="FU251">
        <v>1.71286</v>
      </c>
      <c r="FV251">
        <v>20.312899999999999</v>
      </c>
      <c r="FW251">
        <v>5.2108499999999998</v>
      </c>
      <c r="FX251">
        <v>11.907400000000001</v>
      </c>
      <c r="FY251">
        <v>5.0021500000000003</v>
      </c>
      <c r="FZ251">
        <v>3.2905000000000002</v>
      </c>
      <c r="GA251">
        <v>9999</v>
      </c>
      <c r="GB251">
        <v>9999</v>
      </c>
      <c r="GC251">
        <v>9999</v>
      </c>
      <c r="GD251">
        <v>999.9</v>
      </c>
      <c r="GE251">
        <v>1.85972</v>
      </c>
      <c r="GF251">
        <v>1.8547100000000001</v>
      </c>
      <c r="GG251">
        <v>1.85788</v>
      </c>
      <c r="GH251">
        <v>1.8562700000000001</v>
      </c>
      <c r="GI251">
        <v>1.8550500000000001</v>
      </c>
      <c r="GJ251">
        <v>1.85473</v>
      </c>
      <c r="GK251">
        <v>1.85345</v>
      </c>
      <c r="GL251">
        <v>1.8565400000000001</v>
      </c>
      <c r="GM251">
        <v>0</v>
      </c>
      <c r="GN251">
        <v>0</v>
      </c>
      <c r="GO251">
        <v>0</v>
      </c>
      <c r="GP251">
        <v>0</v>
      </c>
      <c r="GQ251" t="s">
        <v>385</v>
      </c>
      <c r="GR251" t="s">
        <v>386</v>
      </c>
      <c r="GS251" t="s">
        <v>387</v>
      </c>
      <c r="GT251" t="s">
        <v>387</v>
      </c>
      <c r="GU251" t="s">
        <v>387</v>
      </c>
      <c r="GV251" t="s">
        <v>387</v>
      </c>
      <c r="GW251">
        <v>0</v>
      </c>
      <c r="GX251">
        <v>100</v>
      </c>
      <c r="GY251">
        <v>100</v>
      </c>
      <c r="GZ251">
        <v>2.27</v>
      </c>
      <c r="HA251">
        <v>5.8999999999999999E-3</v>
      </c>
      <c r="HB251">
        <v>0.2796175401742218</v>
      </c>
      <c r="HC251">
        <v>2.9318383021812969E-3</v>
      </c>
      <c r="HD251">
        <v>-1.3754559859485029E-6</v>
      </c>
      <c r="HE251">
        <v>3.0700474437127301E-10</v>
      </c>
      <c r="HF251">
        <v>-7.1567451799845402E-2</v>
      </c>
      <c r="HG251">
        <v>1.00384331276165E-2</v>
      </c>
      <c r="HH251">
        <v>-3.1532673711230711E-4</v>
      </c>
      <c r="HI251">
        <v>1.819468599177705E-6</v>
      </c>
      <c r="HJ251">
        <v>1</v>
      </c>
      <c r="HK251">
        <v>2112</v>
      </c>
      <c r="HL251">
        <v>3</v>
      </c>
      <c r="HM251">
        <v>29</v>
      </c>
      <c r="HN251">
        <v>8.3000000000000007</v>
      </c>
      <c r="HO251">
        <v>8.3000000000000007</v>
      </c>
      <c r="HP251">
        <v>2.49878</v>
      </c>
      <c r="HQ251">
        <v>2.3095699999999999</v>
      </c>
      <c r="HR251">
        <v>1.4978</v>
      </c>
      <c r="HS251">
        <v>2.3010299999999999</v>
      </c>
      <c r="HT251">
        <v>1.5478499999999999</v>
      </c>
      <c r="HU251">
        <v>2.2814899999999998</v>
      </c>
      <c r="HV251">
        <v>39.068300000000001</v>
      </c>
      <c r="HW251">
        <v>14.438499999999999</v>
      </c>
      <c r="HX251">
        <v>18</v>
      </c>
      <c r="HY251">
        <v>501.89699999999999</v>
      </c>
      <c r="HZ251">
        <v>487.79700000000003</v>
      </c>
      <c r="IA251">
        <v>27.536100000000001</v>
      </c>
      <c r="IB251">
        <v>32.576500000000003</v>
      </c>
      <c r="IC251">
        <v>30.000399999999999</v>
      </c>
      <c r="ID251">
        <v>32.363900000000001</v>
      </c>
      <c r="IE251">
        <v>32.460599999999999</v>
      </c>
      <c r="IF251">
        <v>50.188699999999997</v>
      </c>
      <c r="IG251">
        <v>39.8461</v>
      </c>
      <c r="IH251">
        <v>0</v>
      </c>
      <c r="II251">
        <v>27.533200000000001</v>
      </c>
      <c r="IJ251">
        <v>1217</v>
      </c>
      <c r="IK251">
        <v>21.7822</v>
      </c>
      <c r="IL251">
        <v>100.398</v>
      </c>
      <c r="IM251">
        <v>100.11</v>
      </c>
      <c r="IN251" t="s">
        <v>1943</v>
      </c>
    </row>
    <row r="252" spans="1:248" x14ac:dyDescent="0.2">
      <c r="A252">
        <v>236</v>
      </c>
      <c r="B252">
        <v>1660230520.5999999</v>
      </c>
      <c r="C252">
        <v>525.59999990463257</v>
      </c>
      <c r="D252" t="s">
        <v>829</v>
      </c>
      <c r="E252" t="s">
        <v>830</v>
      </c>
      <c r="F252">
        <v>1</v>
      </c>
      <c r="G252">
        <v>2</v>
      </c>
      <c r="H252" t="s">
        <v>376</v>
      </c>
      <c r="I252" t="s">
        <v>377</v>
      </c>
      <c r="J252" t="s">
        <v>378</v>
      </c>
      <c r="K252" t="s">
        <v>379</v>
      </c>
      <c r="L252" t="s">
        <v>380</v>
      </c>
      <c r="M252" t="s">
        <v>381</v>
      </c>
      <c r="N252">
        <v>1660230519.8499999</v>
      </c>
      <c r="O252">
        <f t="shared" si="102"/>
        <v>4.5204118308442695E-3</v>
      </c>
      <c r="P252">
        <f t="shared" si="103"/>
        <v>4.5204118308442691</v>
      </c>
      <c r="Q252">
        <f t="shared" si="104"/>
        <v>16.987996095176253</v>
      </c>
      <c r="R252">
        <f t="shared" si="105"/>
        <v>1122.395</v>
      </c>
      <c r="S252">
        <f t="shared" si="106"/>
        <v>976.52416500201582</v>
      </c>
      <c r="T252">
        <f t="shared" si="107"/>
        <v>97.242864023143241</v>
      </c>
      <c r="U252">
        <f t="shared" si="108"/>
        <v>111.76876955731099</v>
      </c>
      <c r="V252">
        <f t="shared" si="109"/>
        <v>0.24797384080093826</v>
      </c>
      <c r="W252">
        <f t="shared" si="110"/>
        <v>2.9185072588365166</v>
      </c>
      <c r="X252">
        <f t="shared" si="111"/>
        <v>0.23683511619566486</v>
      </c>
      <c r="Y252">
        <f t="shared" si="112"/>
        <v>0.14898101877737946</v>
      </c>
      <c r="Z252">
        <f t="shared" si="113"/>
        <v>321.538344</v>
      </c>
      <c r="AA252">
        <f t="shared" si="114"/>
        <v>31.721191019606461</v>
      </c>
      <c r="AB252">
        <f t="shared" si="115"/>
        <v>30.976849999999999</v>
      </c>
      <c r="AC252">
        <f t="shared" si="116"/>
        <v>4.5054269083561085</v>
      </c>
      <c r="AD252">
        <f t="shared" si="117"/>
        <v>59.255746794400032</v>
      </c>
      <c r="AE252">
        <f t="shared" si="118"/>
        <v>2.6732661504714499</v>
      </c>
      <c r="AF252">
        <f t="shared" si="119"/>
        <v>4.5114040326702742</v>
      </c>
      <c r="AG252">
        <f t="shared" si="120"/>
        <v>1.8321607578846586</v>
      </c>
      <c r="AH252">
        <f t="shared" si="121"/>
        <v>-199.35016174023229</v>
      </c>
      <c r="AI252">
        <f t="shared" si="122"/>
        <v>3.6582145976178055</v>
      </c>
      <c r="AJ252">
        <f t="shared" si="123"/>
        <v>0.28144333285890172</v>
      </c>
      <c r="AK252">
        <f t="shared" si="124"/>
        <v>126.12784019024438</v>
      </c>
      <c r="AL252">
        <f t="shared" si="125"/>
        <v>47.627348034942315</v>
      </c>
      <c r="AM252">
        <f t="shared" si="126"/>
        <v>4.480687694668636</v>
      </c>
      <c r="AN252">
        <f t="shared" si="127"/>
        <v>16.987996095176253</v>
      </c>
      <c r="AO252">
        <v>1201.7072351022721</v>
      </c>
      <c r="AP252">
        <v>1154.614060606061</v>
      </c>
      <c r="AQ252">
        <v>5.0614159737422311</v>
      </c>
      <c r="AR252">
        <v>65.976057686478867</v>
      </c>
      <c r="AS252">
        <f t="shared" si="128"/>
        <v>4.5204118308442691</v>
      </c>
      <c r="AT252">
        <v>21.566303667387139</v>
      </c>
      <c r="AU252">
        <v>26.84412303030302</v>
      </c>
      <c r="AV252">
        <v>-1.318761956925924E-4</v>
      </c>
      <c r="AW252">
        <v>81.048263138824893</v>
      </c>
      <c r="AX252">
        <v>0</v>
      </c>
      <c r="AY252">
        <v>0</v>
      </c>
      <c r="AZ252">
        <f t="shared" si="129"/>
        <v>1</v>
      </c>
      <c r="BA252">
        <f t="shared" si="130"/>
        <v>0</v>
      </c>
      <c r="BB252">
        <f t="shared" si="131"/>
        <v>51855.945264050933</v>
      </c>
      <c r="BC252">
        <f t="shared" si="132"/>
        <v>2000.14</v>
      </c>
      <c r="BD252">
        <f t="shared" si="133"/>
        <v>1681.3176000000001</v>
      </c>
      <c r="BE252">
        <f t="shared" si="134"/>
        <v>0.84059995800293974</v>
      </c>
      <c r="BF252">
        <f t="shared" si="135"/>
        <v>0.16075791894567379</v>
      </c>
      <c r="BG252">
        <v>6</v>
      </c>
      <c r="BH252">
        <v>0.5</v>
      </c>
      <c r="BI252" t="s">
        <v>382</v>
      </c>
      <c r="BJ252">
        <v>2</v>
      </c>
      <c r="BK252" t="b">
        <v>1</v>
      </c>
      <c r="BL252">
        <v>1660230519.8499999</v>
      </c>
      <c r="BM252">
        <v>1122.395</v>
      </c>
      <c r="BN252">
        <v>1185.56</v>
      </c>
      <c r="BO252">
        <v>26.84525</v>
      </c>
      <c r="BP252">
        <v>21.614650000000001</v>
      </c>
      <c r="BQ252">
        <v>1120.125</v>
      </c>
      <c r="BR252">
        <v>26.83935</v>
      </c>
      <c r="BS252">
        <v>500.18</v>
      </c>
      <c r="BT252">
        <v>99.480649999999997</v>
      </c>
      <c r="BU252">
        <v>9.9951799999999993E-2</v>
      </c>
      <c r="BV252">
        <v>31.0001</v>
      </c>
      <c r="BW252">
        <v>30.976849999999999</v>
      </c>
      <c r="BX252">
        <v>999.9</v>
      </c>
      <c r="BY252">
        <v>0</v>
      </c>
      <c r="BZ252">
        <v>0</v>
      </c>
      <c r="CA252">
        <v>9989.0649999999987</v>
      </c>
      <c r="CB252">
        <v>0</v>
      </c>
      <c r="CC252">
        <v>16.126149999999999</v>
      </c>
      <c r="CD252">
        <v>-63.159550000000003</v>
      </c>
      <c r="CE252">
        <v>1153.3599999999999</v>
      </c>
      <c r="CF252">
        <v>1211.7449999999999</v>
      </c>
      <c r="CG252">
        <v>5.2306600000000003</v>
      </c>
      <c r="CH252">
        <v>1185.56</v>
      </c>
      <c r="CI252">
        <v>21.614650000000001</v>
      </c>
      <c r="CJ252">
        <v>2.670585</v>
      </c>
      <c r="CK252">
        <v>2.1502400000000002</v>
      </c>
      <c r="CL252">
        <v>22.105250000000002</v>
      </c>
      <c r="CM252">
        <v>18.596299999999999</v>
      </c>
      <c r="CN252">
        <v>2000.14</v>
      </c>
      <c r="CO252">
        <v>0.98000350000000003</v>
      </c>
      <c r="CP252">
        <v>1.9996799999999999E-2</v>
      </c>
      <c r="CQ252">
        <v>0</v>
      </c>
      <c r="CR252">
        <v>2.84</v>
      </c>
      <c r="CS252">
        <v>0</v>
      </c>
      <c r="CT252">
        <v>23132.45</v>
      </c>
      <c r="CU252">
        <v>17413.5</v>
      </c>
      <c r="CV252">
        <v>42.5</v>
      </c>
      <c r="CW252">
        <v>43.625</v>
      </c>
      <c r="CX252">
        <v>42.561999999999998</v>
      </c>
      <c r="CY252">
        <v>42</v>
      </c>
      <c r="CZ252">
        <v>42.5</v>
      </c>
      <c r="DA252">
        <v>1960.14</v>
      </c>
      <c r="DB252">
        <v>40</v>
      </c>
      <c r="DC252">
        <v>0</v>
      </c>
      <c r="DD252">
        <v>1660230518.7</v>
      </c>
      <c r="DE252">
        <v>0</v>
      </c>
      <c r="DF252">
        <v>1660230021</v>
      </c>
      <c r="DG252" t="s">
        <v>383</v>
      </c>
      <c r="DH252">
        <v>1660230020</v>
      </c>
      <c r="DI252">
        <v>1660230021</v>
      </c>
      <c r="DJ252">
        <v>13</v>
      </c>
      <c r="DK252">
        <v>0.128</v>
      </c>
      <c r="DL252">
        <v>-1.4E-2</v>
      </c>
      <c r="DM252">
        <v>1.25</v>
      </c>
      <c r="DN252">
        <v>1.6E-2</v>
      </c>
      <c r="DO252">
        <v>400</v>
      </c>
      <c r="DP252">
        <v>22</v>
      </c>
      <c r="DQ252">
        <v>0.31</v>
      </c>
      <c r="DR252">
        <v>0.02</v>
      </c>
      <c r="DS252">
        <v>16.900246551462381</v>
      </c>
      <c r="DT252">
        <v>1.4326005635339849</v>
      </c>
      <c r="DU252">
        <v>0.1933304403627307</v>
      </c>
      <c r="DV252">
        <v>0</v>
      </c>
      <c r="DW252">
        <v>46.963889954697798</v>
      </c>
      <c r="DX252">
        <v>4.4559568801161662</v>
      </c>
      <c r="DY252">
        <v>0.38073355111069113</v>
      </c>
      <c r="DZ252">
        <v>0</v>
      </c>
      <c r="EA252">
        <v>-62.422616666666663</v>
      </c>
      <c r="EB252">
        <v>-5.4469348164625826</v>
      </c>
      <c r="EC252">
        <v>0.44820643092466073</v>
      </c>
      <c r="ED252">
        <v>0</v>
      </c>
      <c r="EE252">
        <v>943.57377448105251</v>
      </c>
      <c r="EF252">
        <v>249.94685279139699</v>
      </c>
      <c r="EG252">
        <v>18.662550800870481</v>
      </c>
      <c r="EH252">
        <v>0</v>
      </c>
      <c r="EI252">
        <v>5.4092944999999997</v>
      </c>
      <c r="EJ252">
        <v>-1.072933733583501</v>
      </c>
      <c r="EK252">
        <v>0.10350345556912589</v>
      </c>
      <c r="EL252">
        <v>0</v>
      </c>
      <c r="EM252">
        <v>1.824568162304933</v>
      </c>
      <c r="EN252">
        <v>5.5777710308502752E-2</v>
      </c>
      <c r="EO252">
        <v>4.1840015444820026E-3</v>
      </c>
      <c r="EP252">
        <v>1</v>
      </c>
      <c r="EQ252">
        <v>1</v>
      </c>
      <c r="ER252">
        <v>6</v>
      </c>
      <c r="ES252" t="s">
        <v>413</v>
      </c>
      <c r="ET252">
        <v>2.94211</v>
      </c>
      <c r="EU252">
        <v>2.8010299999999999</v>
      </c>
      <c r="EV252">
        <v>0.179424</v>
      </c>
      <c r="EW252">
        <v>0.185588</v>
      </c>
      <c r="EX252">
        <v>0.116551</v>
      </c>
      <c r="EY252">
        <v>0.10009700000000001</v>
      </c>
      <c r="EZ252">
        <v>16798.2</v>
      </c>
      <c r="FA252">
        <v>17482.599999999999</v>
      </c>
      <c r="FB252">
        <v>23811.5</v>
      </c>
      <c r="FC252">
        <v>24987.8</v>
      </c>
      <c r="FD252">
        <v>33676.199999999997</v>
      </c>
      <c r="FE252">
        <v>35912</v>
      </c>
      <c r="FF252">
        <v>43418</v>
      </c>
      <c r="FG252">
        <v>46192.1</v>
      </c>
      <c r="FH252">
        <v>1.95828</v>
      </c>
      <c r="FI252">
        <v>1.837</v>
      </c>
      <c r="FJ252">
        <v>6.7219100000000004E-2</v>
      </c>
      <c r="FK252">
        <v>0</v>
      </c>
      <c r="FL252">
        <v>29.886199999999999</v>
      </c>
      <c r="FM252">
        <v>999.9</v>
      </c>
      <c r="FN252">
        <v>58.6</v>
      </c>
      <c r="FO252">
        <v>35.700000000000003</v>
      </c>
      <c r="FP252">
        <v>34.582599999999999</v>
      </c>
      <c r="FQ252">
        <v>64.067599999999999</v>
      </c>
      <c r="FR252">
        <v>22.031199999999998</v>
      </c>
      <c r="FS252">
        <v>1</v>
      </c>
      <c r="FT252">
        <v>0.43861299999999998</v>
      </c>
      <c r="FU252">
        <v>1.7073499999999999</v>
      </c>
      <c r="FV252">
        <v>20.312899999999999</v>
      </c>
      <c r="FW252">
        <v>5.2111499999999999</v>
      </c>
      <c r="FX252">
        <v>11.9077</v>
      </c>
      <c r="FY252">
        <v>5.0019499999999999</v>
      </c>
      <c r="FZ252">
        <v>3.2903500000000001</v>
      </c>
      <c r="GA252">
        <v>9999</v>
      </c>
      <c r="GB252">
        <v>9999</v>
      </c>
      <c r="GC252">
        <v>9999</v>
      </c>
      <c r="GD252">
        <v>999.9</v>
      </c>
      <c r="GE252">
        <v>1.8597399999999999</v>
      </c>
      <c r="GF252">
        <v>1.8547100000000001</v>
      </c>
      <c r="GG252">
        <v>1.8579000000000001</v>
      </c>
      <c r="GH252">
        <v>1.8562700000000001</v>
      </c>
      <c r="GI252">
        <v>1.85504</v>
      </c>
      <c r="GJ252">
        <v>1.85473</v>
      </c>
      <c r="GK252">
        <v>1.8534600000000001</v>
      </c>
      <c r="GL252">
        <v>1.8565400000000001</v>
      </c>
      <c r="GM252">
        <v>0</v>
      </c>
      <c r="GN252">
        <v>0</v>
      </c>
      <c r="GO252">
        <v>0</v>
      </c>
      <c r="GP252">
        <v>0</v>
      </c>
      <c r="GQ252" t="s">
        <v>385</v>
      </c>
      <c r="GR252" t="s">
        <v>386</v>
      </c>
      <c r="GS252" t="s">
        <v>387</v>
      </c>
      <c r="GT252" t="s">
        <v>387</v>
      </c>
      <c r="GU252" t="s">
        <v>387</v>
      </c>
      <c r="GV252" t="s">
        <v>387</v>
      </c>
      <c r="GW252">
        <v>0</v>
      </c>
      <c r="GX252">
        <v>100</v>
      </c>
      <c r="GY252">
        <v>100</v>
      </c>
      <c r="GZ252">
        <v>2.2799999999999998</v>
      </c>
      <c r="HA252">
        <v>5.8999999999999999E-3</v>
      </c>
      <c r="HB252">
        <v>0.2796175401742218</v>
      </c>
      <c r="HC252">
        <v>2.9318383021812969E-3</v>
      </c>
      <c r="HD252">
        <v>-1.3754559859485029E-6</v>
      </c>
      <c r="HE252">
        <v>3.0700474437127301E-10</v>
      </c>
      <c r="HF252">
        <v>-7.1567451799845402E-2</v>
      </c>
      <c r="HG252">
        <v>1.00384331276165E-2</v>
      </c>
      <c r="HH252">
        <v>-3.1532673711230711E-4</v>
      </c>
      <c r="HI252">
        <v>1.819468599177705E-6</v>
      </c>
      <c r="HJ252">
        <v>1</v>
      </c>
      <c r="HK252">
        <v>2112</v>
      </c>
      <c r="HL252">
        <v>3</v>
      </c>
      <c r="HM252">
        <v>29</v>
      </c>
      <c r="HN252">
        <v>8.3000000000000007</v>
      </c>
      <c r="HO252">
        <v>8.3000000000000007</v>
      </c>
      <c r="HP252">
        <v>2.5134300000000001</v>
      </c>
      <c r="HQ252">
        <v>2.2936999999999999</v>
      </c>
      <c r="HR252">
        <v>1.4978</v>
      </c>
      <c r="HS252">
        <v>2.3022499999999999</v>
      </c>
      <c r="HT252">
        <v>1.5478499999999999</v>
      </c>
      <c r="HU252">
        <v>2.4536099999999998</v>
      </c>
      <c r="HV252">
        <v>39.068300000000001</v>
      </c>
      <c r="HW252">
        <v>14.438499999999999</v>
      </c>
      <c r="HX252">
        <v>18</v>
      </c>
      <c r="HY252">
        <v>501.9</v>
      </c>
      <c r="HZ252">
        <v>487.79</v>
      </c>
      <c r="IA252">
        <v>27.534300000000002</v>
      </c>
      <c r="IB252">
        <v>32.5777</v>
      </c>
      <c r="IC252">
        <v>30.000399999999999</v>
      </c>
      <c r="ID252">
        <v>32.3643</v>
      </c>
      <c r="IE252">
        <v>32.4619</v>
      </c>
      <c r="IF252">
        <v>50.366100000000003</v>
      </c>
      <c r="IG252">
        <v>39.8461</v>
      </c>
      <c r="IH252">
        <v>0</v>
      </c>
      <c r="II252">
        <v>27.533200000000001</v>
      </c>
      <c r="IJ252">
        <v>1217</v>
      </c>
      <c r="IK252">
        <v>21.805499999999999</v>
      </c>
      <c r="IL252">
        <v>100.39700000000001</v>
      </c>
      <c r="IM252">
        <v>100.11</v>
      </c>
      <c r="IN252" t="s">
        <v>1943</v>
      </c>
    </row>
    <row r="253" spans="1:248" x14ac:dyDescent="0.2">
      <c r="A253">
        <v>237</v>
      </c>
      <c r="B253">
        <v>1660230521.0999999</v>
      </c>
      <c r="C253">
        <v>526.09999990463257</v>
      </c>
      <c r="D253" t="s">
        <v>831</v>
      </c>
      <c r="E253" t="s">
        <v>832</v>
      </c>
      <c r="F253">
        <v>1</v>
      </c>
      <c r="G253">
        <v>2</v>
      </c>
      <c r="H253" t="s">
        <v>376</v>
      </c>
      <c r="I253" t="s">
        <v>377</v>
      </c>
      <c r="J253" t="s">
        <v>378</v>
      </c>
      <c r="K253" t="s">
        <v>379</v>
      </c>
      <c r="L253" t="s">
        <v>380</v>
      </c>
      <c r="M253" t="s">
        <v>381</v>
      </c>
      <c r="N253">
        <v>1660230519.8499999</v>
      </c>
      <c r="O253">
        <f t="shared" si="102"/>
        <v>4.5122940468822047E-3</v>
      </c>
      <c r="P253">
        <f t="shared" si="103"/>
        <v>4.5122940468822046</v>
      </c>
      <c r="Q253">
        <f t="shared" si="104"/>
        <v>16.97090741493227</v>
      </c>
      <c r="R253">
        <f t="shared" si="105"/>
        <v>1122.395</v>
      </c>
      <c r="S253">
        <f t="shared" si="106"/>
        <v>976.4336212763003</v>
      </c>
      <c r="T253">
        <f t="shared" si="107"/>
        <v>97.233847624447264</v>
      </c>
      <c r="U253">
        <f t="shared" si="108"/>
        <v>111.76876955731099</v>
      </c>
      <c r="V253">
        <f t="shared" si="109"/>
        <v>0.24750770030193311</v>
      </c>
      <c r="W253">
        <f t="shared" si="110"/>
        <v>2.9185072588365166</v>
      </c>
      <c r="X253">
        <f t="shared" si="111"/>
        <v>0.23640980620625446</v>
      </c>
      <c r="Y253">
        <f t="shared" si="112"/>
        <v>0.14871175890046145</v>
      </c>
      <c r="Z253">
        <f t="shared" si="113"/>
        <v>321.538344</v>
      </c>
      <c r="AA253">
        <f t="shared" si="114"/>
        <v>31.723303715370978</v>
      </c>
      <c r="AB253">
        <f t="shared" si="115"/>
        <v>30.976849999999999</v>
      </c>
      <c r="AC253">
        <f t="shared" si="116"/>
        <v>4.5054269083561085</v>
      </c>
      <c r="AD253">
        <f t="shared" si="117"/>
        <v>59.255746794400032</v>
      </c>
      <c r="AE253">
        <f t="shared" si="118"/>
        <v>2.6732661504714499</v>
      </c>
      <c r="AF253">
        <f t="shared" si="119"/>
        <v>4.5114040326702742</v>
      </c>
      <c r="AG253">
        <f t="shared" si="120"/>
        <v>1.8321607578846586</v>
      </c>
      <c r="AH253">
        <f t="shared" si="121"/>
        <v>-198.99216746750523</v>
      </c>
      <c r="AI253">
        <f t="shared" si="122"/>
        <v>3.6582145976178055</v>
      </c>
      <c r="AJ253">
        <f t="shared" si="123"/>
        <v>0.28144333285890172</v>
      </c>
      <c r="AK253">
        <f t="shared" si="124"/>
        <v>126.48583446297145</v>
      </c>
      <c r="AL253">
        <f t="shared" si="125"/>
        <v>47.627348034942315</v>
      </c>
      <c r="AM253">
        <f t="shared" si="126"/>
        <v>4.480687694668636</v>
      </c>
      <c r="AN253">
        <f t="shared" si="127"/>
        <v>16.97090741493227</v>
      </c>
      <c r="AO253">
        <v>1204.3352788162069</v>
      </c>
      <c r="AP253">
        <v>1157.189212121212</v>
      </c>
      <c r="AQ253">
        <v>5.0756463096854558</v>
      </c>
      <c r="AR253">
        <v>65.976057686478867</v>
      </c>
      <c r="AS253">
        <f t="shared" si="128"/>
        <v>4.5122940468822046</v>
      </c>
      <c r="AT253">
        <v>21.574413892468261</v>
      </c>
      <c r="AU253">
        <v>26.843017575757571</v>
      </c>
      <c r="AV253">
        <v>-1.7184188333668559E-4</v>
      </c>
      <c r="AW253">
        <v>81.048263138824893</v>
      </c>
      <c r="AX253">
        <v>0</v>
      </c>
      <c r="AY253">
        <v>0</v>
      </c>
      <c r="AZ253">
        <f t="shared" si="129"/>
        <v>1</v>
      </c>
      <c r="BA253">
        <f t="shared" si="130"/>
        <v>0</v>
      </c>
      <c r="BB253">
        <f t="shared" si="131"/>
        <v>51855.945264050933</v>
      </c>
      <c r="BC253">
        <f t="shared" si="132"/>
        <v>2000.14</v>
      </c>
      <c r="BD253">
        <f t="shared" si="133"/>
        <v>1681.3176000000001</v>
      </c>
      <c r="BE253">
        <f t="shared" si="134"/>
        <v>0.84059995800293974</v>
      </c>
      <c r="BF253">
        <f t="shared" si="135"/>
        <v>0.16075791894567379</v>
      </c>
      <c r="BG253">
        <v>6</v>
      </c>
      <c r="BH253">
        <v>0.5</v>
      </c>
      <c r="BI253" t="s">
        <v>382</v>
      </c>
      <c r="BJ253">
        <v>2</v>
      </c>
      <c r="BK253" t="b">
        <v>1</v>
      </c>
      <c r="BL253">
        <v>1660230519.8499999</v>
      </c>
      <c r="BM253">
        <v>1122.395</v>
      </c>
      <c r="BN253">
        <v>1185.56</v>
      </c>
      <c r="BO253">
        <v>26.84525</v>
      </c>
      <c r="BP253">
        <v>21.614650000000001</v>
      </c>
      <c r="BQ253">
        <v>1120.125</v>
      </c>
      <c r="BR253">
        <v>26.83935</v>
      </c>
      <c r="BS253">
        <v>500.18</v>
      </c>
      <c r="BT253">
        <v>99.480649999999997</v>
      </c>
      <c r="BU253">
        <v>9.9951799999999993E-2</v>
      </c>
      <c r="BV253">
        <v>31.0001</v>
      </c>
      <c r="BW253">
        <v>30.976849999999999</v>
      </c>
      <c r="BX253">
        <v>999.9</v>
      </c>
      <c r="BY253">
        <v>0</v>
      </c>
      <c r="BZ253">
        <v>0</v>
      </c>
      <c r="CA253">
        <v>9989.0649999999987</v>
      </c>
      <c r="CB253">
        <v>0</v>
      </c>
      <c r="CC253">
        <v>16.126149999999999</v>
      </c>
      <c r="CD253">
        <v>-63.159550000000003</v>
      </c>
      <c r="CE253">
        <v>1153.3599999999999</v>
      </c>
      <c r="CF253">
        <v>1211.7449999999999</v>
      </c>
      <c r="CG253">
        <v>5.2306600000000003</v>
      </c>
      <c r="CH253">
        <v>1185.56</v>
      </c>
      <c r="CI253">
        <v>21.614650000000001</v>
      </c>
      <c r="CJ253">
        <v>2.670585</v>
      </c>
      <c r="CK253">
        <v>2.1502400000000002</v>
      </c>
      <c r="CL253">
        <v>22.105250000000002</v>
      </c>
      <c r="CM253">
        <v>18.596299999999999</v>
      </c>
      <c r="CN253">
        <v>2000.14</v>
      </c>
      <c r="CO253">
        <v>0.98000350000000003</v>
      </c>
      <c r="CP253">
        <v>1.9996799999999999E-2</v>
      </c>
      <c r="CQ253">
        <v>0</v>
      </c>
      <c r="CR253">
        <v>2.84</v>
      </c>
      <c r="CS253">
        <v>0</v>
      </c>
      <c r="CT253">
        <v>23132.45</v>
      </c>
      <c r="CU253">
        <v>17413.5</v>
      </c>
      <c r="CV253">
        <v>42.5</v>
      </c>
      <c r="CW253">
        <v>43.625</v>
      </c>
      <c r="CX253">
        <v>42.561999999999998</v>
      </c>
      <c r="CY253">
        <v>42</v>
      </c>
      <c r="CZ253">
        <v>42.5</v>
      </c>
      <c r="DA253">
        <v>1960.14</v>
      </c>
      <c r="DB253">
        <v>40</v>
      </c>
      <c r="DC253">
        <v>0</v>
      </c>
      <c r="DD253">
        <v>1660230519.3</v>
      </c>
      <c r="DE253">
        <v>0</v>
      </c>
      <c r="DF253">
        <v>1660230021</v>
      </c>
      <c r="DG253" t="s">
        <v>383</v>
      </c>
      <c r="DH253">
        <v>1660230020</v>
      </c>
      <c r="DI253">
        <v>1660230021</v>
      </c>
      <c r="DJ253">
        <v>13</v>
      </c>
      <c r="DK253">
        <v>0.128</v>
      </c>
      <c r="DL253">
        <v>-1.4E-2</v>
      </c>
      <c r="DM253">
        <v>1.25</v>
      </c>
      <c r="DN253">
        <v>1.6E-2</v>
      </c>
      <c r="DO253">
        <v>400</v>
      </c>
      <c r="DP253">
        <v>22</v>
      </c>
      <c r="DQ253">
        <v>0.31</v>
      </c>
      <c r="DR253">
        <v>0.02</v>
      </c>
      <c r="DS253">
        <v>16.900246551462381</v>
      </c>
      <c r="DT253">
        <v>1.4326005635339849</v>
      </c>
      <c r="DU253">
        <v>0.1933304403627307</v>
      </c>
      <c r="DV253">
        <v>0</v>
      </c>
      <c r="DW253">
        <v>46.963889954697798</v>
      </c>
      <c r="DX253">
        <v>4.4559568801161662</v>
      </c>
      <c r="DY253">
        <v>0.38073355111069113</v>
      </c>
      <c r="DZ253">
        <v>0</v>
      </c>
      <c r="EA253">
        <v>-62.422616666666663</v>
      </c>
      <c r="EB253">
        <v>-5.4469348164625826</v>
      </c>
      <c r="EC253">
        <v>0.44820643092466073</v>
      </c>
      <c r="ED253">
        <v>0</v>
      </c>
      <c r="EE253">
        <v>943.57377448105251</v>
      </c>
      <c r="EF253">
        <v>249.94685279139699</v>
      </c>
      <c r="EG253">
        <v>18.662550800870481</v>
      </c>
      <c r="EH253">
        <v>0</v>
      </c>
      <c r="EI253">
        <v>5.4092944999999997</v>
      </c>
      <c r="EJ253">
        <v>-1.072933733583501</v>
      </c>
      <c r="EK253">
        <v>0.10350345556912589</v>
      </c>
      <c r="EL253">
        <v>0</v>
      </c>
      <c r="EM253">
        <v>1.824568162304933</v>
      </c>
      <c r="EN253">
        <v>5.5777710308502752E-2</v>
      </c>
      <c r="EO253">
        <v>4.1840015444820026E-3</v>
      </c>
      <c r="EP253">
        <v>1</v>
      </c>
      <c r="EQ253">
        <v>1</v>
      </c>
      <c r="ER253">
        <v>6</v>
      </c>
      <c r="ES253" t="s">
        <v>413</v>
      </c>
      <c r="ET253">
        <v>2.9419900000000001</v>
      </c>
      <c r="EU253">
        <v>2.8009900000000001</v>
      </c>
      <c r="EV253">
        <v>0.179673</v>
      </c>
      <c r="EW253">
        <v>0.18584800000000001</v>
      </c>
      <c r="EX253">
        <v>0.116549</v>
      </c>
      <c r="EY253">
        <v>0.10014099999999999</v>
      </c>
      <c r="EZ253">
        <v>16793.099999999999</v>
      </c>
      <c r="FA253">
        <v>17476.900000000001</v>
      </c>
      <c r="FB253">
        <v>23811.599999999999</v>
      </c>
      <c r="FC253">
        <v>24987.7</v>
      </c>
      <c r="FD253">
        <v>33676.300000000003</v>
      </c>
      <c r="FE253">
        <v>35910.199999999997</v>
      </c>
      <c r="FF253">
        <v>43418</v>
      </c>
      <c r="FG253">
        <v>46192.1</v>
      </c>
      <c r="FH253">
        <v>1.9582999999999999</v>
      </c>
      <c r="FI253">
        <v>1.8369500000000001</v>
      </c>
      <c r="FJ253">
        <v>6.7319699999999996E-2</v>
      </c>
      <c r="FK253">
        <v>0</v>
      </c>
      <c r="FL253">
        <v>29.886099999999999</v>
      </c>
      <c r="FM253">
        <v>999.9</v>
      </c>
      <c r="FN253">
        <v>58.6</v>
      </c>
      <c r="FO253">
        <v>35.700000000000003</v>
      </c>
      <c r="FP253">
        <v>34.583799999999997</v>
      </c>
      <c r="FQ253">
        <v>64.147599999999997</v>
      </c>
      <c r="FR253">
        <v>22.427900000000001</v>
      </c>
      <c r="FS253">
        <v>1</v>
      </c>
      <c r="FT253">
        <v>0.43859199999999998</v>
      </c>
      <c r="FU253">
        <v>1.7064600000000001</v>
      </c>
      <c r="FV253">
        <v>20.312899999999999</v>
      </c>
      <c r="FW253">
        <v>5.2110000000000003</v>
      </c>
      <c r="FX253">
        <v>11.9077</v>
      </c>
      <c r="FY253">
        <v>5.0019</v>
      </c>
      <c r="FZ253">
        <v>3.2903500000000001</v>
      </c>
      <c r="GA253">
        <v>9999</v>
      </c>
      <c r="GB253">
        <v>9999</v>
      </c>
      <c r="GC253">
        <v>9999</v>
      </c>
      <c r="GD253">
        <v>999.9</v>
      </c>
      <c r="GE253">
        <v>1.8597399999999999</v>
      </c>
      <c r="GF253">
        <v>1.8547100000000001</v>
      </c>
      <c r="GG253">
        <v>1.8579000000000001</v>
      </c>
      <c r="GH253">
        <v>1.8562700000000001</v>
      </c>
      <c r="GI253">
        <v>1.85504</v>
      </c>
      <c r="GJ253">
        <v>1.85473</v>
      </c>
      <c r="GK253">
        <v>1.85347</v>
      </c>
      <c r="GL253">
        <v>1.8565400000000001</v>
      </c>
      <c r="GM253">
        <v>0</v>
      </c>
      <c r="GN253">
        <v>0</v>
      </c>
      <c r="GO253">
        <v>0</v>
      </c>
      <c r="GP253">
        <v>0</v>
      </c>
      <c r="GQ253" t="s">
        <v>385</v>
      </c>
      <c r="GR253" t="s">
        <v>386</v>
      </c>
      <c r="GS253" t="s">
        <v>387</v>
      </c>
      <c r="GT253" t="s">
        <v>387</v>
      </c>
      <c r="GU253" t="s">
        <v>387</v>
      </c>
      <c r="GV253" t="s">
        <v>387</v>
      </c>
      <c r="GW253">
        <v>0</v>
      </c>
      <c r="GX253">
        <v>100</v>
      </c>
      <c r="GY253">
        <v>100</v>
      </c>
      <c r="GZ253">
        <v>2.27</v>
      </c>
      <c r="HA253">
        <v>5.8999999999999999E-3</v>
      </c>
      <c r="HB253">
        <v>0.2796175401742218</v>
      </c>
      <c r="HC253">
        <v>2.9318383021812969E-3</v>
      </c>
      <c r="HD253">
        <v>-1.3754559859485029E-6</v>
      </c>
      <c r="HE253">
        <v>3.0700474437127301E-10</v>
      </c>
      <c r="HF253">
        <v>-7.1567451799845402E-2</v>
      </c>
      <c r="HG253">
        <v>1.00384331276165E-2</v>
      </c>
      <c r="HH253">
        <v>-3.1532673711230711E-4</v>
      </c>
      <c r="HI253">
        <v>1.819468599177705E-6</v>
      </c>
      <c r="HJ253">
        <v>1</v>
      </c>
      <c r="HK253">
        <v>2112</v>
      </c>
      <c r="HL253">
        <v>3</v>
      </c>
      <c r="HM253">
        <v>29</v>
      </c>
      <c r="HN253">
        <v>8.4</v>
      </c>
      <c r="HO253">
        <v>8.3000000000000007</v>
      </c>
      <c r="HP253">
        <v>2.5158700000000001</v>
      </c>
      <c r="HQ253">
        <v>2.3107899999999999</v>
      </c>
      <c r="HR253">
        <v>1.4978</v>
      </c>
      <c r="HS253">
        <v>2.3022499999999999</v>
      </c>
      <c r="HT253">
        <v>1.5478499999999999</v>
      </c>
      <c r="HU253">
        <v>2.36206</v>
      </c>
      <c r="HV253">
        <v>39.068300000000001</v>
      </c>
      <c r="HW253">
        <v>14.4297</v>
      </c>
      <c r="HX253">
        <v>18</v>
      </c>
      <c r="HY253">
        <v>501.91500000000002</v>
      </c>
      <c r="HZ253">
        <v>487.75799999999998</v>
      </c>
      <c r="IA253">
        <v>27.533999999999999</v>
      </c>
      <c r="IB253">
        <v>32.5779</v>
      </c>
      <c r="IC253">
        <v>30.000399999999999</v>
      </c>
      <c r="ID253">
        <v>32.3643</v>
      </c>
      <c r="IE253">
        <v>32.4621</v>
      </c>
      <c r="IF253">
        <v>50.534500000000001</v>
      </c>
      <c r="IG253">
        <v>39.575000000000003</v>
      </c>
      <c r="IH253">
        <v>0</v>
      </c>
      <c r="II253">
        <v>27.533200000000001</v>
      </c>
      <c r="IJ253">
        <v>1227.02</v>
      </c>
      <c r="IK253">
        <v>21.815100000000001</v>
      </c>
      <c r="IL253">
        <v>100.39700000000001</v>
      </c>
      <c r="IM253">
        <v>100.11</v>
      </c>
      <c r="IN253" t="s">
        <v>1943</v>
      </c>
    </row>
    <row r="254" spans="1:248" x14ac:dyDescent="0.2">
      <c r="A254">
        <v>238</v>
      </c>
      <c r="B254">
        <v>1660230522.5999999</v>
      </c>
      <c r="C254">
        <v>527.59999990463257</v>
      </c>
      <c r="D254" t="s">
        <v>833</v>
      </c>
      <c r="E254" t="s">
        <v>834</v>
      </c>
      <c r="F254">
        <v>1</v>
      </c>
      <c r="G254">
        <v>2</v>
      </c>
      <c r="H254" t="s">
        <v>376</v>
      </c>
      <c r="I254" t="s">
        <v>377</v>
      </c>
      <c r="J254" t="s">
        <v>378</v>
      </c>
      <c r="K254" t="s">
        <v>379</v>
      </c>
      <c r="L254" t="s">
        <v>380</v>
      </c>
      <c r="M254" t="s">
        <v>381</v>
      </c>
      <c r="N254">
        <v>1660230521.8499999</v>
      </c>
      <c r="O254">
        <f t="shared" si="102"/>
        <v>4.4801734084924365E-3</v>
      </c>
      <c r="P254">
        <f t="shared" si="103"/>
        <v>4.4801734084924369</v>
      </c>
      <c r="Q254">
        <f t="shared" si="104"/>
        <v>16.98412226163428</v>
      </c>
      <c r="R254">
        <f t="shared" si="105"/>
        <v>1132.4449999999999</v>
      </c>
      <c r="S254">
        <f t="shared" si="106"/>
        <v>985.0922094325</v>
      </c>
      <c r="T254">
        <f t="shared" si="107"/>
        <v>98.095818131731761</v>
      </c>
      <c r="U254">
        <f t="shared" si="108"/>
        <v>112.769259263745</v>
      </c>
      <c r="V254">
        <f t="shared" si="109"/>
        <v>0.2453277371009239</v>
      </c>
      <c r="W254">
        <f t="shared" si="110"/>
        <v>2.9189409684380312</v>
      </c>
      <c r="X254">
        <f t="shared" si="111"/>
        <v>0.23442138804964754</v>
      </c>
      <c r="Y254">
        <f t="shared" si="112"/>
        <v>0.1474528519382034</v>
      </c>
      <c r="Z254">
        <f t="shared" si="113"/>
        <v>321.51201000000003</v>
      </c>
      <c r="AA254">
        <f t="shared" si="114"/>
        <v>31.732456416230054</v>
      </c>
      <c r="AB254">
        <f t="shared" si="115"/>
        <v>30.984449999999999</v>
      </c>
      <c r="AC254">
        <f t="shared" si="116"/>
        <v>4.5073799617192449</v>
      </c>
      <c r="AD254">
        <f t="shared" si="117"/>
        <v>59.242994788016645</v>
      </c>
      <c r="AE254">
        <f t="shared" si="118"/>
        <v>2.6728508698321498</v>
      </c>
      <c r="AF254">
        <f t="shared" si="119"/>
        <v>4.5116741302429899</v>
      </c>
      <c r="AG254">
        <f t="shared" si="120"/>
        <v>1.8345290918870951</v>
      </c>
      <c r="AH254">
        <f t="shared" si="121"/>
        <v>-197.57564731451646</v>
      </c>
      <c r="AI254">
        <f t="shared" si="122"/>
        <v>2.6280112896902255</v>
      </c>
      <c r="AJ254">
        <f t="shared" si="123"/>
        <v>0.20216362454348438</v>
      </c>
      <c r="AK254">
        <f t="shared" si="124"/>
        <v>126.76653759971725</v>
      </c>
      <c r="AL254">
        <f t="shared" si="125"/>
        <v>48.249458510943604</v>
      </c>
      <c r="AM254">
        <f t="shared" si="126"/>
        <v>4.4310924090998407</v>
      </c>
      <c r="AN254">
        <f t="shared" si="127"/>
        <v>16.98412226163428</v>
      </c>
      <c r="AO254">
        <v>1212.5220995969501</v>
      </c>
      <c r="AP254">
        <v>1164.983757575757</v>
      </c>
      <c r="AQ254">
        <v>5.1469145006789994</v>
      </c>
      <c r="AR254">
        <v>65.976057686478867</v>
      </c>
      <c r="AS254">
        <f t="shared" si="128"/>
        <v>4.4801734084924369</v>
      </c>
      <c r="AT254">
        <v>21.608990509394381</v>
      </c>
      <c r="AU254">
        <v>26.840825454545449</v>
      </c>
      <c r="AV254">
        <v>-1.931093079947446E-4</v>
      </c>
      <c r="AW254">
        <v>81.048263138824893</v>
      </c>
      <c r="AX254">
        <v>0</v>
      </c>
      <c r="AY254">
        <v>0</v>
      </c>
      <c r="AZ254">
        <f t="shared" si="129"/>
        <v>1</v>
      </c>
      <c r="BA254">
        <f t="shared" si="130"/>
        <v>0</v>
      </c>
      <c r="BB254">
        <f t="shared" si="131"/>
        <v>51868.086455991579</v>
      </c>
      <c r="BC254">
        <f t="shared" si="132"/>
        <v>1999.9749999999999</v>
      </c>
      <c r="BD254">
        <f t="shared" si="133"/>
        <v>1681.1790000000001</v>
      </c>
      <c r="BE254">
        <f t="shared" si="134"/>
        <v>0.84060000750009378</v>
      </c>
      <c r="BF254">
        <f t="shared" si="135"/>
        <v>0.16075801447518095</v>
      </c>
      <c r="BG254">
        <v>6</v>
      </c>
      <c r="BH254">
        <v>0.5</v>
      </c>
      <c r="BI254" t="s">
        <v>382</v>
      </c>
      <c r="BJ254">
        <v>2</v>
      </c>
      <c r="BK254" t="b">
        <v>1</v>
      </c>
      <c r="BL254">
        <v>1660230521.8499999</v>
      </c>
      <c r="BM254">
        <v>1132.4449999999999</v>
      </c>
      <c r="BN254">
        <v>1196.3499999999999</v>
      </c>
      <c r="BO254">
        <v>26.841149999999999</v>
      </c>
      <c r="BP254">
        <v>21.667850000000001</v>
      </c>
      <c r="BQ254">
        <v>1130.17</v>
      </c>
      <c r="BR254">
        <v>26.835249999999998</v>
      </c>
      <c r="BS254">
        <v>500.12450000000001</v>
      </c>
      <c r="BT254">
        <v>99.480400000000003</v>
      </c>
      <c r="BU254">
        <v>9.9941000000000002E-2</v>
      </c>
      <c r="BV254">
        <v>31.001149999999999</v>
      </c>
      <c r="BW254">
        <v>30.984449999999999</v>
      </c>
      <c r="BX254">
        <v>999.9</v>
      </c>
      <c r="BY254">
        <v>0</v>
      </c>
      <c r="BZ254">
        <v>0</v>
      </c>
      <c r="CA254">
        <v>9991.5649999999987</v>
      </c>
      <c r="CB254">
        <v>0</v>
      </c>
      <c r="CC254">
        <v>12.825950000000001</v>
      </c>
      <c r="CD254">
        <v>-63.902200000000001</v>
      </c>
      <c r="CE254">
        <v>1163.68</v>
      </c>
      <c r="CF254">
        <v>1222.845</v>
      </c>
      <c r="CG254">
        <v>5.1732800000000001</v>
      </c>
      <c r="CH254">
        <v>1196.3499999999999</v>
      </c>
      <c r="CI254">
        <v>21.667850000000001</v>
      </c>
      <c r="CJ254">
        <v>2.6701700000000002</v>
      </c>
      <c r="CK254">
        <v>2.1555249999999999</v>
      </c>
      <c r="CL254">
        <v>22.102650000000001</v>
      </c>
      <c r="CM254">
        <v>18.635549999999999</v>
      </c>
      <c r="CN254">
        <v>1999.9749999999999</v>
      </c>
      <c r="CO254">
        <v>0.98000200000000004</v>
      </c>
      <c r="CP254">
        <v>1.99983E-2</v>
      </c>
      <c r="CQ254">
        <v>0</v>
      </c>
      <c r="CR254">
        <v>2.895</v>
      </c>
      <c r="CS254">
        <v>0</v>
      </c>
      <c r="CT254">
        <v>23126.95</v>
      </c>
      <c r="CU254">
        <v>17412.150000000001</v>
      </c>
      <c r="CV254">
        <v>42.5</v>
      </c>
      <c r="CW254">
        <v>43.625</v>
      </c>
      <c r="CX254">
        <v>42.561999999999998</v>
      </c>
      <c r="CY254">
        <v>42</v>
      </c>
      <c r="CZ254">
        <v>42.5</v>
      </c>
      <c r="DA254">
        <v>1959.9749999999999</v>
      </c>
      <c r="DB254">
        <v>40</v>
      </c>
      <c r="DC254">
        <v>0</v>
      </c>
      <c r="DD254">
        <v>1660230520.5</v>
      </c>
      <c r="DE254">
        <v>0</v>
      </c>
      <c r="DF254">
        <v>1660230021</v>
      </c>
      <c r="DG254" t="s">
        <v>383</v>
      </c>
      <c r="DH254">
        <v>1660230020</v>
      </c>
      <c r="DI254">
        <v>1660230021</v>
      </c>
      <c r="DJ254">
        <v>13</v>
      </c>
      <c r="DK254">
        <v>0.128</v>
      </c>
      <c r="DL254">
        <v>-1.4E-2</v>
      </c>
      <c r="DM254">
        <v>1.25</v>
      </c>
      <c r="DN254">
        <v>1.6E-2</v>
      </c>
      <c r="DO254">
        <v>400</v>
      </c>
      <c r="DP254">
        <v>22</v>
      </c>
      <c r="DQ254">
        <v>0.31</v>
      </c>
      <c r="DR254">
        <v>0.02</v>
      </c>
      <c r="DS254">
        <v>16.937779234497459</v>
      </c>
      <c r="DT254">
        <v>0.83986952344541677</v>
      </c>
      <c r="DU254">
        <v>0.16458837409412491</v>
      </c>
      <c r="DV254">
        <v>0</v>
      </c>
      <c r="DW254">
        <v>47.062458682042518</v>
      </c>
      <c r="DX254">
        <v>4.4647263592589663</v>
      </c>
      <c r="DY254">
        <v>0.38191258636240799</v>
      </c>
      <c r="DZ254">
        <v>0</v>
      </c>
      <c r="EA254">
        <v>-62.555426666666669</v>
      </c>
      <c r="EB254">
        <v>-5.6707328142382201</v>
      </c>
      <c r="EC254">
        <v>0.46863081982397309</v>
      </c>
      <c r="ED254">
        <v>0</v>
      </c>
      <c r="EE254">
        <v>947.73288520682956</v>
      </c>
      <c r="EF254">
        <v>252.9233425735477</v>
      </c>
      <c r="EG254">
        <v>18.882380924153509</v>
      </c>
      <c r="EH254">
        <v>0</v>
      </c>
      <c r="EI254">
        <v>5.3910202500000004</v>
      </c>
      <c r="EJ254">
        <v>-1.102884990619146</v>
      </c>
      <c r="EK254">
        <v>0.1064004994463725</v>
      </c>
      <c r="EL254">
        <v>0</v>
      </c>
      <c r="EM254">
        <v>1.8255420441450201</v>
      </c>
      <c r="EN254">
        <v>5.5937040728980723E-2</v>
      </c>
      <c r="EO254">
        <v>4.1962868744015464E-3</v>
      </c>
      <c r="EP254">
        <v>1</v>
      </c>
      <c r="EQ254">
        <v>1</v>
      </c>
      <c r="ER254">
        <v>6</v>
      </c>
      <c r="ES254" t="s">
        <v>413</v>
      </c>
      <c r="ET254">
        <v>2.9420700000000002</v>
      </c>
      <c r="EU254">
        <v>2.8010199999999998</v>
      </c>
      <c r="EV254">
        <v>0.180424</v>
      </c>
      <c r="EW254">
        <v>0.18662100000000001</v>
      </c>
      <c r="EX254">
        <v>0.11654100000000001</v>
      </c>
      <c r="EY254">
        <v>0.100242</v>
      </c>
      <c r="EZ254">
        <v>16777.7</v>
      </c>
      <c r="FA254">
        <v>17460.400000000001</v>
      </c>
      <c r="FB254">
        <v>23811.599999999999</v>
      </c>
      <c r="FC254">
        <v>24987.8</v>
      </c>
      <c r="FD254">
        <v>33676.5</v>
      </c>
      <c r="FE254">
        <v>35906.300000000003</v>
      </c>
      <c r="FF254">
        <v>43417.9</v>
      </c>
      <c r="FG254">
        <v>46192.1</v>
      </c>
      <c r="FH254">
        <v>1.9582999999999999</v>
      </c>
      <c r="FI254">
        <v>1.8369200000000001</v>
      </c>
      <c r="FJ254">
        <v>6.7837499999999995E-2</v>
      </c>
      <c r="FK254">
        <v>0</v>
      </c>
      <c r="FL254">
        <v>29.885000000000002</v>
      </c>
      <c r="FM254">
        <v>999.9</v>
      </c>
      <c r="FN254">
        <v>58.6</v>
      </c>
      <c r="FO254">
        <v>35.700000000000003</v>
      </c>
      <c r="FP254">
        <v>34.5822</v>
      </c>
      <c r="FQ254">
        <v>64.137600000000006</v>
      </c>
      <c r="FR254">
        <v>22.552099999999999</v>
      </c>
      <c r="FS254">
        <v>1</v>
      </c>
      <c r="FT254">
        <v>0.43868099999999999</v>
      </c>
      <c r="FU254">
        <v>1.7032799999999999</v>
      </c>
      <c r="FV254">
        <v>20.312999999999999</v>
      </c>
      <c r="FW254">
        <v>5.2111499999999999</v>
      </c>
      <c r="FX254">
        <v>11.9078</v>
      </c>
      <c r="FY254">
        <v>5.0019</v>
      </c>
      <c r="FZ254">
        <v>3.2903500000000001</v>
      </c>
      <c r="GA254">
        <v>9999</v>
      </c>
      <c r="GB254">
        <v>9999</v>
      </c>
      <c r="GC254">
        <v>9999</v>
      </c>
      <c r="GD254">
        <v>999.9</v>
      </c>
      <c r="GE254">
        <v>1.85972</v>
      </c>
      <c r="GF254">
        <v>1.8547100000000001</v>
      </c>
      <c r="GG254">
        <v>1.85789</v>
      </c>
      <c r="GH254">
        <v>1.8562799999999999</v>
      </c>
      <c r="GI254">
        <v>1.85504</v>
      </c>
      <c r="GJ254">
        <v>1.8547199999999999</v>
      </c>
      <c r="GK254">
        <v>1.85345</v>
      </c>
      <c r="GL254">
        <v>1.8565400000000001</v>
      </c>
      <c r="GM254">
        <v>0</v>
      </c>
      <c r="GN254">
        <v>0</v>
      </c>
      <c r="GO254">
        <v>0</v>
      </c>
      <c r="GP254">
        <v>0</v>
      </c>
      <c r="GQ254" t="s">
        <v>385</v>
      </c>
      <c r="GR254" t="s">
        <v>386</v>
      </c>
      <c r="GS254" t="s">
        <v>387</v>
      </c>
      <c r="GT254" t="s">
        <v>387</v>
      </c>
      <c r="GU254" t="s">
        <v>387</v>
      </c>
      <c r="GV254" t="s">
        <v>387</v>
      </c>
      <c r="GW254">
        <v>0</v>
      </c>
      <c r="GX254">
        <v>100</v>
      </c>
      <c r="GY254">
        <v>100</v>
      </c>
      <c r="GZ254">
        <v>2.29</v>
      </c>
      <c r="HA254">
        <v>6.0000000000000001E-3</v>
      </c>
      <c r="HB254">
        <v>0.2796175401742218</v>
      </c>
      <c r="HC254">
        <v>2.9318383021812969E-3</v>
      </c>
      <c r="HD254">
        <v>-1.3754559859485029E-6</v>
      </c>
      <c r="HE254">
        <v>3.0700474437127301E-10</v>
      </c>
      <c r="HF254">
        <v>-7.1567451799845402E-2</v>
      </c>
      <c r="HG254">
        <v>1.00384331276165E-2</v>
      </c>
      <c r="HH254">
        <v>-3.1532673711230711E-4</v>
      </c>
      <c r="HI254">
        <v>1.819468599177705E-6</v>
      </c>
      <c r="HJ254">
        <v>1</v>
      </c>
      <c r="HK254">
        <v>2112</v>
      </c>
      <c r="HL254">
        <v>3</v>
      </c>
      <c r="HM254">
        <v>29</v>
      </c>
      <c r="HN254">
        <v>8.4</v>
      </c>
      <c r="HO254">
        <v>8.4</v>
      </c>
      <c r="HP254">
        <v>2.5305200000000001</v>
      </c>
      <c r="HQ254">
        <v>2.3132299999999999</v>
      </c>
      <c r="HR254">
        <v>1.4978</v>
      </c>
      <c r="HS254">
        <v>2.3022499999999999</v>
      </c>
      <c r="HT254">
        <v>1.5478499999999999</v>
      </c>
      <c r="HU254">
        <v>2.3156699999999999</v>
      </c>
      <c r="HV254">
        <v>39.068300000000001</v>
      </c>
      <c r="HW254">
        <v>14.4297</v>
      </c>
      <c r="HX254">
        <v>18</v>
      </c>
      <c r="HY254">
        <v>501.92099999999999</v>
      </c>
      <c r="HZ254">
        <v>487.75099999999998</v>
      </c>
      <c r="IA254">
        <v>27.533200000000001</v>
      </c>
      <c r="IB254">
        <v>32.578000000000003</v>
      </c>
      <c r="IC254">
        <v>30.000299999999999</v>
      </c>
      <c r="ID254">
        <v>32.365099999999998</v>
      </c>
      <c r="IE254">
        <v>32.463299999999997</v>
      </c>
      <c r="IF254">
        <v>50.71</v>
      </c>
      <c r="IG254">
        <v>39.575000000000003</v>
      </c>
      <c r="IH254">
        <v>0</v>
      </c>
      <c r="II254">
        <v>27.533200000000001</v>
      </c>
      <c r="IJ254">
        <v>1227.02</v>
      </c>
      <c r="IK254">
        <v>21.844000000000001</v>
      </c>
      <c r="IL254">
        <v>100.39700000000001</v>
      </c>
      <c r="IM254">
        <v>100.11</v>
      </c>
      <c r="IN254" t="s">
        <v>1943</v>
      </c>
    </row>
    <row r="255" spans="1:248" x14ac:dyDescent="0.2">
      <c r="A255">
        <v>239</v>
      </c>
      <c r="B255">
        <v>1660230523.0999999</v>
      </c>
      <c r="C255">
        <v>528.09999990463257</v>
      </c>
      <c r="D255" t="s">
        <v>835</v>
      </c>
      <c r="E255" t="s">
        <v>836</v>
      </c>
      <c r="F255">
        <v>1</v>
      </c>
      <c r="G255">
        <v>2</v>
      </c>
      <c r="H255" t="s">
        <v>376</v>
      </c>
      <c r="I255" t="s">
        <v>377</v>
      </c>
      <c r="J255" t="s">
        <v>378</v>
      </c>
      <c r="K255" t="s">
        <v>379</v>
      </c>
      <c r="L255" t="s">
        <v>380</v>
      </c>
      <c r="M255" t="s">
        <v>381</v>
      </c>
      <c r="N255">
        <v>1660230521.8499999</v>
      </c>
      <c r="O255">
        <f t="shared" si="102"/>
        <v>4.4675627664236325E-3</v>
      </c>
      <c r="P255">
        <f t="shared" si="103"/>
        <v>4.4675627664236321</v>
      </c>
      <c r="Q255">
        <f t="shared" si="104"/>
        <v>17.114406441032408</v>
      </c>
      <c r="R255">
        <f t="shared" si="105"/>
        <v>1132.4449999999999</v>
      </c>
      <c r="S255">
        <f t="shared" si="106"/>
        <v>983.89652206997016</v>
      </c>
      <c r="T255">
        <f t="shared" si="107"/>
        <v>97.976751176441653</v>
      </c>
      <c r="U255">
        <f t="shared" si="108"/>
        <v>112.769259263745</v>
      </c>
      <c r="V255">
        <f t="shared" si="109"/>
        <v>0.24460528077305083</v>
      </c>
      <c r="W255">
        <f t="shared" si="110"/>
        <v>2.9189409684380312</v>
      </c>
      <c r="X255">
        <f t="shared" si="111"/>
        <v>0.23376154657735929</v>
      </c>
      <c r="Y255">
        <f t="shared" si="112"/>
        <v>0.14703517018759726</v>
      </c>
      <c r="Z255">
        <f t="shared" si="113"/>
        <v>321.51201000000003</v>
      </c>
      <c r="AA255">
        <f t="shared" si="114"/>
        <v>31.735737946587022</v>
      </c>
      <c r="AB255">
        <f t="shared" si="115"/>
        <v>30.984449999999999</v>
      </c>
      <c r="AC255">
        <f t="shared" si="116"/>
        <v>4.5073799617192449</v>
      </c>
      <c r="AD255">
        <f t="shared" si="117"/>
        <v>59.242994788016645</v>
      </c>
      <c r="AE255">
        <f t="shared" si="118"/>
        <v>2.6728508698321498</v>
      </c>
      <c r="AF255">
        <f t="shared" si="119"/>
        <v>4.5116741302429899</v>
      </c>
      <c r="AG255">
        <f t="shared" si="120"/>
        <v>1.8345290918870951</v>
      </c>
      <c r="AH255">
        <f t="shared" si="121"/>
        <v>-197.01951799928219</v>
      </c>
      <c r="AI255">
        <f t="shared" si="122"/>
        <v>2.6280112896902255</v>
      </c>
      <c r="AJ255">
        <f t="shared" si="123"/>
        <v>0.20216362454348438</v>
      </c>
      <c r="AK255">
        <f t="shared" si="124"/>
        <v>127.32266691495153</v>
      </c>
      <c r="AL255">
        <f t="shared" si="125"/>
        <v>48.249458510943604</v>
      </c>
      <c r="AM255">
        <f t="shared" si="126"/>
        <v>4.4310924090998407</v>
      </c>
      <c r="AN255">
        <f t="shared" si="127"/>
        <v>17.114406441032408</v>
      </c>
      <c r="AO255">
        <v>1215.2980088883401</v>
      </c>
      <c r="AP255">
        <v>1167.555272727272</v>
      </c>
      <c r="AQ255">
        <v>5.1555142062792747</v>
      </c>
      <c r="AR255">
        <v>65.976057686478867</v>
      </c>
      <c r="AS255">
        <f t="shared" si="128"/>
        <v>4.4675627664236321</v>
      </c>
      <c r="AT255">
        <v>21.623227267333391</v>
      </c>
      <c r="AU255">
        <v>26.840153939393939</v>
      </c>
      <c r="AV255">
        <v>-1.6347266156273711E-4</v>
      </c>
      <c r="AW255">
        <v>81.048263138824893</v>
      </c>
      <c r="AX255">
        <v>0</v>
      </c>
      <c r="AY255">
        <v>0</v>
      </c>
      <c r="AZ255">
        <f t="shared" si="129"/>
        <v>1</v>
      </c>
      <c r="BA255">
        <f t="shared" si="130"/>
        <v>0</v>
      </c>
      <c r="BB255">
        <f t="shared" si="131"/>
        <v>51868.086455991579</v>
      </c>
      <c r="BC255">
        <f t="shared" si="132"/>
        <v>1999.9749999999999</v>
      </c>
      <c r="BD255">
        <f t="shared" si="133"/>
        <v>1681.1790000000001</v>
      </c>
      <c r="BE255">
        <f t="shared" si="134"/>
        <v>0.84060000750009378</v>
      </c>
      <c r="BF255">
        <f t="shared" si="135"/>
        <v>0.16075801447518095</v>
      </c>
      <c r="BG255">
        <v>6</v>
      </c>
      <c r="BH255">
        <v>0.5</v>
      </c>
      <c r="BI255" t="s">
        <v>382</v>
      </c>
      <c r="BJ255">
        <v>2</v>
      </c>
      <c r="BK255" t="b">
        <v>1</v>
      </c>
      <c r="BL255">
        <v>1660230521.8499999</v>
      </c>
      <c r="BM255">
        <v>1132.4449999999999</v>
      </c>
      <c r="BN255">
        <v>1196.3499999999999</v>
      </c>
      <c r="BO255">
        <v>26.841149999999999</v>
      </c>
      <c r="BP255">
        <v>21.667850000000001</v>
      </c>
      <c r="BQ255">
        <v>1130.17</v>
      </c>
      <c r="BR255">
        <v>26.835249999999998</v>
      </c>
      <c r="BS255">
        <v>500.12450000000001</v>
      </c>
      <c r="BT255">
        <v>99.480400000000003</v>
      </c>
      <c r="BU255">
        <v>9.9941000000000002E-2</v>
      </c>
      <c r="BV255">
        <v>31.001149999999999</v>
      </c>
      <c r="BW255">
        <v>30.984449999999999</v>
      </c>
      <c r="BX255">
        <v>999.9</v>
      </c>
      <c r="BY255">
        <v>0</v>
      </c>
      <c r="BZ255">
        <v>0</v>
      </c>
      <c r="CA255">
        <v>9991.5649999999987</v>
      </c>
      <c r="CB255">
        <v>0</v>
      </c>
      <c r="CC255">
        <v>12.825950000000001</v>
      </c>
      <c r="CD255">
        <v>-63.902200000000001</v>
      </c>
      <c r="CE255">
        <v>1163.68</v>
      </c>
      <c r="CF255">
        <v>1222.845</v>
      </c>
      <c r="CG255">
        <v>5.1732800000000001</v>
      </c>
      <c r="CH255">
        <v>1196.3499999999999</v>
      </c>
      <c r="CI255">
        <v>21.667850000000001</v>
      </c>
      <c r="CJ255">
        <v>2.6701700000000002</v>
      </c>
      <c r="CK255">
        <v>2.1555249999999999</v>
      </c>
      <c r="CL255">
        <v>22.102650000000001</v>
      </c>
      <c r="CM255">
        <v>18.635549999999999</v>
      </c>
      <c r="CN255">
        <v>1999.9749999999999</v>
      </c>
      <c r="CO255">
        <v>0.98000200000000004</v>
      </c>
      <c r="CP255">
        <v>1.99983E-2</v>
      </c>
      <c r="CQ255">
        <v>0</v>
      </c>
      <c r="CR255">
        <v>2.895</v>
      </c>
      <c r="CS255">
        <v>0</v>
      </c>
      <c r="CT255">
        <v>23126.95</v>
      </c>
      <c r="CU255">
        <v>17412.150000000001</v>
      </c>
      <c r="CV255">
        <v>42.5</v>
      </c>
      <c r="CW255">
        <v>43.625</v>
      </c>
      <c r="CX255">
        <v>42.561999999999998</v>
      </c>
      <c r="CY255">
        <v>42</v>
      </c>
      <c r="CZ255">
        <v>42.5</v>
      </c>
      <c r="DA255">
        <v>1959.9749999999999</v>
      </c>
      <c r="DB255">
        <v>40</v>
      </c>
      <c r="DC255">
        <v>0</v>
      </c>
      <c r="DD255">
        <v>1660230521.0999999</v>
      </c>
      <c r="DE255">
        <v>0</v>
      </c>
      <c r="DF255">
        <v>1660230021</v>
      </c>
      <c r="DG255" t="s">
        <v>383</v>
      </c>
      <c r="DH255">
        <v>1660230020</v>
      </c>
      <c r="DI255">
        <v>1660230021</v>
      </c>
      <c r="DJ255">
        <v>13</v>
      </c>
      <c r="DK255">
        <v>0.128</v>
      </c>
      <c r="DL255">
        <v>-1.4E-2</v>
      </c>
      <c r="DM255">
        <v>1.25</v>
      </c>
      <c r="DN255">
        <v>1.6E-2</v>
      </c>
      <c r="DO255">
        <v>400</v>
      </c>
      <c r="DP255">
        <v>22</v>
      </c>
      <c r="DQ255">
        <v>0.31</v>
      </c>
      <c r="DR255">
        <v>0.02</v>
      </c>
      <c r="DS255">
        <v>16.967231309735151</v>
      </c>
      <c r="DT255">
        <v>0.26146714016547079</v>
      </c>
      <c r="DU255">
        <v>0.14134350354345179</v>
      </c>
      <c r="DV255">
        <v>1</v>
      </c>
      <c r="DW255">
        <v>47.261263728683574</v>
      </c>
      <c r="DX255">
        <v>4.9546695789364348</v>
      </c>
      <c r="DY255">
        <v>0.4226666629796596</v>
      </c>
      <c r="DZ255">
        <v>0</v>
      </c>
      <c r="EA255">
        <v>-62.747435483870959</v>
      </c>
      <c r="EB255">
        <v>-6.654648387096695</v>
      </c>
      <c r="EC255">
        <v>0.56800896037252413</v>
      </c>
      <c r="ED255">
        <v>0</v>
      </c>
      <c r="EE255">
        <v>955.04440438249344</v>
      </c>
      <c r="EF255">
        <v>257.89499645321621</v>
      </c>
      <c r="EG255">
        <v>18.62771924360495</v>
      </c>
      <c r="EH255">
        <v>0</v>
      </c>
      <c r="EI255">
        <v>5.367038780487805</v>
      </c>
      <c r="EJ255">
        <v>-1.1461024390243879</v>
      </c>
      <c r="EK255">
        <v>0.1133420114175293</v>
      </c>
      <c r="EL255">
        <v>0</v>
      </c>
      <c r="EM255">
        <v>1.827196314374111</v>
      </c>
      <c r="EN255">
        <v>5.8743141913021053E-2</v>
      </c>
      <c r="EO255">
        <v>4.2634499966420379E-3</v>
      </c>
      <c r="EP255">
        <v>1</v>
      </c>
      <c r="EQ255">
        <v>2</v>
      </c>
      <c r="ER255">
        <v>6</v>
      </c>
      <c r="ES255" t="s">
        <v>410</v>
      </c>
      <c r="ET255">
        <v>2.9420500000000001</v>
      </c>
      <c r="EU255">
        <v>2.8011400000000002</v>
      </c>
      <c r="EV255">
        <v>0.180677</v>
      </c>
      <c r="EW255">
        <v>0.186864</v>
      </c>
      <c r="EX255">
        <v>0.11654399999999999</v>
      </c>
      <c r="EY255">
        <v>0.100263</v>
      </c>
      <c r="EZ255">
        <v>16772.599999999999</v>
      </c>
      <c r="FA255">
        <v>17455.099999999999</v>
      </c>
      <c r="FB255">
        <v>23811.599999999999</v>
      </c>
      <c r="FC255">
        <v>24987.8</v>
      </c>
      <c r="FD255">
        <v>33676.6</v>
      </c>
      <c r="FE255">
        <v>35905.5</v>
      </c>
      <c r="FF255">
        <v>43418.1</v>
      </c>
      <c r="FG255">
        <v>46192.2</v>
      </c>
      <c r="FH255">
        <v>1.9581999999999999</v>
      </c>
      <c r="FI255">
        <v>1.8370500000000001</v>
      </c>
      <c r="FJ255">
        <v>6.8142999999999995E-2</v>
      </c>
      <c r="FK255">
        <v>0</v>
      </c>
      <c r="FL255">
        <v>29.884599999999999</v>
      </c>
      <c r="FM255">
        <v>999.9</v>
      </c>
      <c r="FN255">
        <v>58.6</v>
      </c>
      <c r="FO255">
        <v>35.700000000000003</v>
      </c>
      <c r="FP255">
        <v>34.585599999999999</v>
      </c>
      <c r="FQ255">
        <v>64.0976</v>
      </c>
      <c r="FR255">
        <v>21.794899999999998</v>
      </c>
      <c r="FS255">
        <v>1</v>
      </c>
      <c r="FT255">
        <v>0.43871900000000003</v>
      </c>
      <c r="FU255">
        <v>1.7026300000000001</v>
      </c>
      <c r="FV255">
        <v>20.312999999999999</v>
      </c>
      <c r="FW255">
        <v>5.2111499999999999</v>
      </c>
      <c r="FX255">
        <v>11.907999999999999</v>
      </c>
      <c r="FY255">
        <v>5.0019</v>
      </c>
      <c r="FZ255">
        <v>3.2902499999999999</v>
      </c>
      <c r="GA255">
        <v>9999</v>
      </c>
      <c r="GB255">
        <v>9999</v>
      </c>
      <c r="GC255">
        <v>9999</v>
      </c>
      <c r="GD255">
        <v>999.9</v>
      </c>
      <c r="GE255">
        <v>1.85972</v>
      </c>
      <c r="GF255">
        <v>1.8547100000000001</v>
      </c>
      <c r="GG255">
        <v>1.85789</v>
      </c>
      <c r="GH255">
        <v>1.85629</v>
      </c>
      <c r="GI255">
        <v>1.85504</v>
      </c>
      <c r="GJ255">
        <v>1.8547100000000001</v>
      </c>
      <c r="GK255">
        <v>1.85344</v>
      </c>
      <c r="GL255">
        <v>1.8565400000000001</v>
      </c>
      <c r="GM255">
        <v>0</v>
      </c>
      <c r="GN255">
        <v>0</v>
      </c>
      <c r="GO255">
        <v>0</v>
      </c>
      <c r="GP255">
        <v>0</v>
      </c>
      <c r="GQ255" t="s">
        <v>385</v>
      </c>
      <c r="GR255" t="s">
        <v>386</v>
      </c>
      <c r="GS255" t="s">
        <v>387</v>
      </c>
      <c r="GT255" t="s">
        <v>387</v>
      </c>
      <c r="GU255" t="s">
        <v>387</v>
      </c>
      <c r="GV255" t="s">
        <v>387</v>
      </c>
      <c r="GW255">
        <v>0</v>
      </c>
      <c r="GX255">
        <v>100</v>
      </c>
      <c r="GY255">
        <v>100</v>
      </c>
      <c r="GZ255">
        <v>2.29</v>
      </c>
      <c r="HA255">
        <v>5.8999999999999999E-3</v>
      </c>
      <c r="HB255">
        <v>0.2796175401742218</v>
      </c>
      <c r="HC255">
        <v>2.9318383021812969E-3</v>
      </c>
      <c r="HD255">
        <v>-1.3754559859485029E-6</v>
      </c>
      <c r="HE255">
        <v>3.0700474437127301E-10</v>
      </c>
      <c r="HF255">
        <v>-7.1567451799845402E-2</v>
      </c>
      <c r="HG255">
        <v>1.00384331276165E-2</v>
      </c>
      <c r="HH255">
        <v>-3.1532673711230711E-4</v>
      </c>
      <c r="HI255">
        <v>1.819468599177705E-6</v>
      </c>
      <c r="HJ255">
        <v>1</v>
      </c>
      <c r="HK255">
        <v>2112</v>
      </c>
      <c r="HL255">
        <v>3</v>
      </c>
      <c r="HM255">
        <v>29</v>
      </c>
      <c r="HN255">
        <v>8.4</v>
      </c>
      <c r="HO255">
        <v>8.4</v>
      </c>
      <c r="HP255">
        <v>2.5329600000000001</v>
      </c>
      <c r="HQ255">
        <v>2.2997999999999998</v>
      </c>
      <c r="HR255">
        <v>1.4978</v>
      </c>
      <c r="HS255">
        <v>2.3010299999999999</v>
      </c>
      <c r="HT255">
        <v>1.5478499999999999</v>
      </c>
      <c r="HU255">
        <v>2.3290999999999999</v>
      </c>
      <c r="HV255">
        <v>39.068300000000001</v>
      </c>
      <c r="HW255">
        <v>14.4297</v>
      </c>
      <c r="HX255">
        <v>18</v>
      </c>
      <c r="HY255">
        <v>501.86399999999998</v>
      </c>
      <c r="HZ255">
        <v>487.834</v>
      </c>
      <c r="IA255">
        <v>27.533100000000001</v>
      </c>
      <c r="IB255">
        <v>32.578200000000002</v>
      </c>
      <c r="IC255">
        <v>30.000299999999999</v>
      </c>
      <c r="ID255">
        <v>32.365600000000001</v>
      </c>
      <c r="IE255">
        <v>32.463299999999997</v>
      </c>
      <c r="IF255">
        <v>50.882300000000001</v>
      </c>
      <c r="IG255">
        <v>39.575000000000003</v>
      </c>
      <c r="IH255">
        <v>0</v>
      </c>
      <c r="II255">
        <v>27.533200000000001</v>
      </c>
      <c r="IJ255">
        <v>1237.07</v>
      </c>
      <c r="IK255">
        <v>21.8429</v>
      </c>
      <c r="IL255">
        <v>100.398</v>
      </c>
      <c r="IM255">
        <v>100.11</v>
      </c>
      <c r="IN255" t="s">
        <v>1943</v>
      </c>
    </row>
    <row r="256" spans="1:248" x14ac:dyDescent="0.2">
      <c r="A256">
        <v>240</v>
      </c>
      <c r="B256">
        <v>1660230524.5999999</v>
      </c>
      <c r="C256">
        <v>529.59999990463257</v>
      </c>
      <c r="D256" t="s">
        <v>837</v>
      </c>
      <c r="E256" t="s">
        <v>838</v>
      </c>
      <c r="F256">
        <v>1</v>
      </c>
      <c r="G256">
        <v>2</v>
      </c>
      <c r="H256" t="s">
        <v>376</v>
      </c>
      <c r="I256" t="s">
        <v>377</v>
      </c>
      <c r="J256" t="s">
        <v>378</v>
      </c>
      <c r="K256" t="s">
        <v>379</v>
      </c>
      <c r="L256" t="s">
        <v>380</v>
      </c>
      <c r="M256" t="s">
        <v>381</v>
      </c>
      <c r="N256">
        <v>1660230523.8499999</v>
      </c>
      <c r="O256">
        <f t="shared" si="102"/>
        <v>4.4353171361349187E-3</v>
      </c>
      <c r="P256">
        <f t="shared" si="103"/>
        <v>4.4353171361349188</v>
      </c>
      <c r="Q256">
        <f t="shared" si="104"/>
        <v>17.286253080854951</v>
      </c>
      <c r="R256">
        <f t="shared" si="105"/>
        <v>1142.57</v>
      </c>
      <c r="S256">
        <f t="shared" si="106"/>
        <v>991.44210830378267</v>
      </c>
      <c r="T256">
        <f t="shared" si="107"/>
        <v>98.729010441061746</v>
      </c>
      <c r="U256">
        <f t="shared" si="108"/>
        <v>113.77850962234899</v>
      </c>
      <c r="V256">
        <f t="shared" si="109"/>
        <v>0.2422768562949151</v>
      </c>
      <c r="W256">
        <f t="shared" si="110"/>
        <v>2.923112547368742</v>
      </c>
      <c r="X256">
        <f t="shared" si="111"/>
        <v>0.23164822957930795</v>
      </c>
      <c r="Y256">
        <f t="shared" si="112"/>
        <v>0.14569622503207114</v>
      </c>
      <c r="Z256">
        <f t="shared" si="113"/>
        <v>321.50961599999999</v>
      </c>
      <c r="AA256">
        <f t="shared" si="114"/>
        <v>31.742530420794079</v>
      </c>
      <c r="AB256">
        <f t="shared" si="115"/>
        <v>30.997299999999999</v>
      </c>
      <c r="AC256">
        <f t="shared" si="116"/>
        <v>4.5106838413317529</v>
      </c>
      <c r="AD256">
        <f t="shared" si="117"/>
        <v>59.243776132526861</v>
      </c>
      <c r="AE256">
        <f t="shared" si="118"/>
        <v>2.6727946828134952</v>
      </c>
      <c r="AF256">
        <f t="shared" si="119"/>
        <v>4.5115197870482122</v>
      </c>
      <c r="AG256">
        <f t="shared" si="120"/>
        <v>1.8378891585182577</v>
      </c>
      <c r="AH256">
        <f t="shared" si="121"/>
        <v>-195.59748570354992</v>
      </c>
      <c r="AI256">
        <f t="shared" si="122"/>
        <v>0.51217024187487281</v>
      </c>
      <c r="AJ256">
        <f t="shared" si="123"/>
        <v>3.9345598485346238E-2</v>
      </c>
      <c r="AK256">
        <f t="shared" si="124"/>
        <v>126.46364613681028</v>
      </c>
      <c r="AL256">
        <f t="shared" si="125"/>
        <v>48.364419327509324</v>
      </c>
      <c r="AM256">
        <f t="shared" si="126"/>
        <v>4.4093366577022266</v>
      </c>
      <c r="AN256">
        <f t="shared" si="127"/>
        <v>17.286253080854951</v>
      </c>
      <c r="AO256">
        <v>1223.585729677666</v>
      </c>
      <c r="AP256">
        <v>1175.3924242424241</v>
      </c>
      <c r="AQ256">
        <v>5.2018459803998844</v>
      </c>
      <c r="AR256">
        <v>65.976057686478867</v>
      </c>
      <c r="AS256">
        <f t="shared" si="128"/>
        <v>4.4353171361349188</v>
      </c>
      <c r="AT256">
        <v>21.661776115305159</v>
      </c>
      <c r="AU256">
        <v>26.840470303030301</v>
      </c>
      <c r="AV256">
        <v>-9.6232919733897979E-5</v>
      </c>
      <c r="AW256">
        <v>81.048263138824893</v>
      </c>
      <c r="AX256">
        <v>0</v>
      </c>
      <c r="AY256">
        <v>0</v>
      </c>
      <c r="AZ256">
        <f t="shared" si="129"/>
        <v>1</v>
      </c>
      <c r="BA256">
        <f t="shared" si="130"/>
        <v>0</v>
      </c>
      <c r="BB256">
        <f t="shared" si="131"/>
        <v>51986.820268813775</v>
      </c>
      <c r="BC256">
        <f t="shared" si="132"/>
        <v>1999.96</v>
      </c>
      <c r="BD256">
        <f t="shared" si="133"/>
        <v>1681.1663999999998</v>
      </c>
      <c r="BE256">
        <f t="shared" si="134"/>
        <v>0.84060001200023993</v>
      </c>
      <c r="BF256">
        <f t="shared" si="135"/>
        <v>0.1607580231604632</v>
      </c>
      <c r="BG256">
        <v>6</v>
      </c>
      <c r="BH256">
        <v>0.5</v>
      </c>
      <c r="BI256" t="s">
        <v>382</v>
      </c>
      <c r="BJ256">
        <v>2</v>
      </c>
      <c r="BK256" t="b">
        <v>1</v>
      </c>
      <c r="BL256">
        <v>1660230523.8499999</v>
      </c>
      <c r="BM256">
        <v>1142.57</v>
      </c>
      <c r="BN256">
        <v>1206.635</v>
      </c>
      <c r="BO256">
        <v>26.840350000000001</v>
      </c>
      <c r="BP256">
        <v>21.692599999999999</v>
      </c>
      <c r="BQ256">
        <v>1140.28</v>
      </c>
      <c r="BR256">
        <v>26.83445</v>
      </c>
      <c r="BS256">
        <v>500.1395</v>
      </c>
      <c r="BT256">
        <v>99.481300000000005</v>
      </c>
      <c r="BU256">
        <v>9.9915699999999996E-2</v>
      </c>
      <c r="BV256">
        <v>31.00055</v>
      </c>
      <c r="BW256">
        <v>30.997299999999999</v>
      </c>
      <c r="BX256">
        <v>999.9</v>
      </c>
      <c r="BY256">
        <v>0</v>
      </c>
      <c r="BZ256">
        <v>0</v>
      </c>
      <c r="CA256">
        <v>10015.299999999999</v>
      </c>
      <c r="CB256">
        <v>0</v>
      </c>
      <c r="CC256">
        <v>10.97935</v>
      </c>
      <c r="CD256">
        <v>-64.060550000000006</v>
      </c>
      <c r="CE256">
        <v>1174.085</v>
      </c>
      <c r="CF256">
        <v>1233.3900000000001</v>
      </c>
      <c r="CG256">
        <v>5.1477799999999991</v>
      </c>
      <c r="CH256">
        <v>1206.635</v>
      </c>
      <c r="CI256">
        <v>21.692599999999999</v>
      </c>
      <c r="CJ256">
        <v>2.670115</v>
      </c>
      <c r="CK256">
        <v>2.1580050000000002</v>
      </c>
      <c r="CL256">
        <v>22.102350000000001</v>
      </c>
      <c r="CM256">
        <v>18.653949999999998</v>
      </c>
      <c r="CN256">
        <v>1999.96</v>
      </c>
      <c r="CO256">
        <v>0.98000200000000004</v>
      </c>
      <c r="CP256">
        <v>1.99983E-2</v>
      </c>
      <c r="CQ256">
        <v>0</v>
      </c>
      <c r="CR256">
        <v>2.593</v>
      </c>
      <c r="CS256">
        <v>0</v>
      </c>
      <c r="CT256">
        <v>23122.3</v>
      </c>
      <c r="CU256">
        <v>17412</v>
      </c>
      <c r="CV256">
        <v>42.5</v>
      </c>
      <c r="CW256">
        <v>43.625</v>
      </c>
      <c r="CX256">
        <v>42.561999999999998</v>
      </c>
      <c r="CY256">
        <v>42</v>
      </c>
      <c r="CZ256">
        <v>42.5</v>
      </c>
      <c r="DA256">
        <v>1959.96</v>
      </c>
      <c r="DB256">
        <v>40</v>
      </c>
      <c r="DC256">
        <v>0</v>
      </c>
      <c r="DD256">
        <v>1660230522.3</v>
      </c>
      <c r="DE256">
        <v>0</v>
      </c>
      <c r="DF256">
        <v>1660230021</v>
      </c>
      <c r="DG256" t="s">
        <v>383</v>
      </c>
      <c r="DH256">
        <v>1660230020</v>
      </c>
      <c r="DI256">
        <v>1660230021</v>
      </c>
      <c r="DJ256">
        <v>13</v>
      </c>
      <c r="DK256">
        <v>0.128</v>
      </c>
      <c r="DL256">
        <v>-1.4E-2</v>
      </c>
      <c r="DM256">
        <v>1.25</v>
      </c>
      <c r="DN256">
        <v>1.6E-2</v>
      </c>
      <c r="DO256">
        <v>400</v>
      </c>
      <c r="DP256">
        <v>22</v>
      </c>
      <c r="DQ256">
        <v>0.31</v>
      </c>
      <c r="DR256">
        <v>0.02</v>
      </c>
      <c r="DS256">
        <v>17.00189676067475</v>
      </c>
      <c r="DT256">
        <v>0.3673434620275472</v>
      </c>
      <c r="DU256">
        <v>0.14307426189106809</v>
      </c>
      <c r="DV256">
        <v>1</v>
      </c>
      <c r="DW256">
        <v>47.412438387471958</v>
      </c>
      <c r="DX256">
        <v>5.7164425204996068</v>
      </c>
      <c r="DY256">
        <v>0.4939504535932841</v>
      </c>
      <c r="DZ256">
        <v>0</v>
      </c>
      <c r="EA256">
        <v>-62.985183333333318</v>
      </c>
      <c r="EB256">
        <v>-7.281010011123656</v>
      </c>
      <c r="EC256">
        <v>0.60408750750385698</v>
      </c>
      <c r="ED256">
        <v>0</v>
      </c>
      <c r="EE256">
        <v>960.20152709397667</v>
      </c>
      <c r="EF256">
        <v>256.73827357590932</v>
      </c>
      <c r="EG256">
        <v>19.162795695412381</v>
      </c>
      <c r="EH256">
        <v>0</v>
      </c>
      <c r="EI256">
        <v>5.3341822499999996</v>
      </c>
      <c r="EJ256">
        <v>-1.1758267542213889</v>
      </c>
      <c r="EK256">
        <v>0.113371203453247</v>
      </c>
      <c r="EL256">
        <v>0</v>
      </c>
      <c r="EM256">
        <v>1.828497971402099</v>
      </c>
      <c r="EN256">
        <v>6.2408586464243097E-2</v>
      </c>
      <c r="EO256">
        <v>4.6807236656539594E-3</v>
      </c>
      <c r="EP256">
        <v>1</v>
      </c>
      <c r="EQ256">
        <v>2</v>
      </c>
      <c r="ER256">
        <v>6</v>
      </c>
      <c r="ES256" t="s">
        <v>410</v>
      </c>
      <c r="ET256">
        <v>2.94218</v>
      </c>
      <c r="EU256">
        <v>2.80125</v>
      </c>
      <c r="EV256">
        <v>0.18143500000000001</v>
      </c>
      <c r="EW256">
        <v>0.18759300000000001</v>
      </c>
      <c r="EX256">
        <v>0.116539</v>
      </c>
      <c r="EY256">
        <v>0.10031900000000001</v>
      </c>
      <c r="EZ256">
        <v>16757.099999999999</v>
      </c>
      <c r="FA256">
        <v>17439.400000000001</v>
      </c>
      <c r="FB256">
        <v>23811.8</v>
      </c>
      <c r="FC256">
        <v>24987.7</v>
      </c>
      <c r="FD256">
        <v>33677.1</v>
      </c>
      <c r="FE256">
        <v>35903.199999999997</v>
      </c>
      <c r="FF256">
        <v>43418.5</v>
      </c>
      <c r="FG256">
        <v>46192.1</v>
      </c>
      <c r="FH256">
        <v>1.9580500000000001</v>
      </c>
      <c r="FI256">
        <v>1.8371299999999999</v>
      </c>
      <c r="FJ256">
        <v>6.8753999999999996E-2</v>
      </c>
      <c r="FK256">
        <v>0</v>
      </c>
      <c r="FL256">
        <v>29.884599999999999</v>
      </c>
      <c r="FM256">
        <v>999.9</v>
      </c>
      <c r="FN256">
        <v>58.6</v>
      </c>
      <c r="FO256">
        <v>35.700000000000003</v>
      </c>
      <c r="FP256">
        <v>34.584000000000003</v>
      </c>
      <c r="FQ256">
        <v>63.967599999999997</v>
      </c>
      <c r="FR256">
        <v>21.870999999999999</v>
      </c>
      <c r="FS256">
        <v>1</v>
      </c>
      <c r="FT256">
        <v>0.43864799999999998</v>
      </c>
      <c r="FU256">
        <v>1.7002900000000001</v>
      </c>
      <c r="FV256">
        <v>20.312999999999999</v>
      </c>
      <c r="FW256">
        <v>5.2103999999999999</v>
      </c>
      <c r="FX256">
        <v>11.907999999999999</v>
      </c>
      <c r="FY256">
        <v>5.0018000000000002</v>
      </c>
      <c r="FZ256">
        <v>3.29033</v>
      </c>
      <c r="GA256">
        <v>9999</v>
      </c>
      <c r="GB256">
        <v>9999</v>
      </c>
      <c r="GC256">
        <v>9999</v>
      </c>
      <c r="GD256">
        <v>999.9</v>
      </c>
      <c r="GE256">
        <v>1.8596999999999999</v>
      </c>
      <c r="GF256">
        <v>1.8547100000000001</v>
      </c>
      <c r="GG256">
        <v>1.8578699999999999</v>
      </c>
      <c r="GH256">
        <v>1.8562799999999999</v>
      </c>
      <c r="GI256">
        <v>1.8550199999999999</v>
      </c>
      <c r="GJ256">
        <v>1.8547100000000001</v>
      </c>
      <c r="GK256">
        <v>1.8534200000000001</v>
      </c>
      <c r="GL256">
        <v>1.8565400000000001</v>
      </c>
      <c r="GM256">
        <v>0</v>
      </c>
      <c r="GN256">
        <v>0</v>
      </c>
      <c r="GO256">
        <v>0</v>
      </c>
      <c r="GP256">
        <v>0</v>
      </c>
      <c r="GQ256" t="s">
        <v>385</v>
      </c>
      <c r="GR256" t="s">
        <v>386</v>
      </c>
      <c r="GS256" t="s">
        <v>387</v>
      </c>
      <c r="GT256" t="s">
        <v>387</v>
      </c>
      <c r="GU256" t="s">
        <v>387</v>
      </c>
      <c r="GV256" t="s">
        <v>387</v>
      </c>
      <c r="GW256">
        <v>0</v>
      </c>
      <c r="GX256">
        <v>100</v>
      </c>
      <c r="GY256">
        <v>100</v>
      </c>
      <c r="GZ256">
        <v>2.29</v>
      </c>
      <c r="HA256">
        <v>5.8999999999999999E-3</v>
      </c>
      <c r="HB256">
        <v>0.2796175401742218</v>
      </c>
      <c r="HC256">
        <v>2.9318383021812969E-3</v>
      </c>
      <c r="HD256">
        <v>-1.3754559859485029E-6</v>
      </c>
      <c r="HE256">
        <v>3.0700474437127301E-10</v>
      </c>
      <c r="HF256">
        <v>-7.1567451799845402E-2</v>
      </c>
      <c r="HG256">
        <v>1.00384331276165E-2</v>
      </c>
      <c r="HH256">
        <v>-3.1532673711230711E-4</v>
      </c>
      <c r="HI256">
        <v>1.819468599177705E-6</v>
      </c>
      <c r="HJ256">
        <v>1</v>
      </c>
      <c r="HK256">
        <v>2112</v>
      </c>
      <c r="HL256">
        <v>3</v>
      </c>
      <c r="HM256">
        <v>29</v>
      </c>
      <c r="HN256">
        <v>8.4</v>
      </c>
      <c r="HO256">
        <v>8.4</v>
      </c>
      <c r="HP256">
        <v>2.5476100000000002</v>
      </c>
      <c r="HQ256">
        <v>2.2863799999999999</v>
      </c>
      <c r="HR256">
        <v>1.4978</v>
      </c>
      <c r="HS256">
        <v>2.3010299999999999</v>
      </c>
      <c r="HT256">
        <v>1.5478499999999999</v>
      </c>
      <c r="HU256">
        <v>2.4633799999999999</v>
      </c>
      <c r="HV256">
        <v>39.0931</v>
      </c>
      <c r="HW256">
        <v>14.438499999999999</v>
      </c>
      <c r="HX256">
        <v>18</v>
      </c>
      <c r="HY256">
        <v>501.78</v>
      </c>
      <c r="HZ256">
        <v>487.88400000000001</v>
      </c>
      <c r="IA256">
        <v>27.532599999999999</v>
      </c>
      <c r="IB256">
        <v>32.5792</v>
      </c>
      <c r="IC256">
        <v>30.0002</v>
      </c>
      <c r="ID256">
        <v>32.366599999999998</v>
      </c>
      <c r="IE256">
        <v>32.463299999999997</v>
      </c>
      <c r="IF256">
        <v>51.059800000000003</v>
      </c>
      <c r="IG256">
        <v>39.575000000000003</v>
      </c>
      <c r="IH256">
        <v>0</v>
      </c>
      <c r="II256">
        <v>27.532699999999998</v>
      </c>
      <c r="IJ256">
        <v>1237.07</v>
      </c>
      <c r="IK256">
        <v>21.877800000000001</v>
      </c>
      <c r="IL256">
        <v>100.399</v>
      </c>
      <c r="IM256">
        <v>100.11</v>
      </c>
      <c r="IN256" t="s">
        <v>1943</v>
      </c>
    </row>
    <row r="257" spans="1:248" x14ac:dyDescent="0.2">
      <c r="A257">
        <v>241</v>
      </c>
      <c r="B257">
        <v>1660230525.0999999</v>
      </c>
      <c r="C257">
        <v>530.09999990463257</v>
      </c>
      <c r="D257" t="s">
        <v>839</v>
      </c>
      <c r="E257" t="s">
        <v>840</v>
      </c>
      <c r="F257">
        <v>1</v>
      </c>
      <c r="G257">
        <v>2</v>
      </c>
      <c r="H257" t="s">
        <v>376</v>
      </c>
      <c r="I257" t="s">
        <v>377</v>
      </c>
      <c r="J257" t="s">
        <v>378</v>
      </c>
      <c r="K257" t="s">
        <v>379</v>
      </c>
      <c r="L257" t="s">
        <v>380</v>
      </c>
      <c r="M257" t="s">
        <v>381</v>
      </c>
      <c r="N257">
        <v>1660230523.8499999</v>
      </c>
      <c r="O257">
        <f t="shared" si="102"/>
        <v>4.4269762288602346E-3</v>
      </c>
      <c r="P257">
        <f t="shared" si="103"/>
        <v>4.4269762288602346</v>
      </c>
      <c r="Q257">
        <f t="shared" si="104"/>
        <v>17.271418424907257</v>
      </c>
      <c r="R257">
        <f t="shared" si="105"/>
        <v>1142.57</v>
      </c>
      <c r="S257">
        <f t="shared" si="106"/>
        <v>991.32063834761493</v>
      </c>
      <c r="T257">
        <f t="shared" si="107"/>
        <v>98.716914315155535</v>
      </c>
      <c r="U257">
        <f t="shared" si="108"/>
        <v>113.77850962234899</v>
      </c>
      <c r="V257">
        <f t="shared" si="109"/>
        <v>0.24180044970150691</v>
      </c>
      <c r="W257">
        <f t="shared" si="110"/>
        <v>2.923112547368742</v>
      </c>
      <c r="X257">
        <f t="shared" si="111"/>
        <v>0.23121259975984718</v>
      </c>
      <c r="Y257">
        <f t="shared" si="112"/>
        <v>0.14542051450725293</v>
      </c>
      <c r="Z257">
        <f t="shared" si="113"/>
        <v>321.50961599999999</v>
      </c>
      <c r="AA257">
        <f t="shared" si="114"/>
        <v>31.744698008884942</v>
      </c>
      <c r="AB257">
        <f t="shared" si="115"/>
        <v>30.997299999999999</v>
      </c>
      <c r="AC257">
        <f t="shared" si="116"/>
        <v>4.5106838413317529</v>
      </c>
      <c r="AD257">
        <f t="shared" si="117"/>
        <v>59.243776132526861</v>
      </c>
      <c r="AE257">
        <f t="shared" si="118"/>
        <v>2.6727946828134952</v>
      </c>
      <c r="AF257">
        <f t="shared" si="119"/>
        <v>4.5115197870482122</v>
      </c>
      <c r="AG257">
        <f t="shared" si="120"/>
        <v>1.8378891585182577</v>
      </c>
      <c r="AH257">
        <f t="shared" si="121"/>
        <v>-195.22965169273635</v>
      </c>
      <c r="AI257">
        <f t="shared" si="122"/>
        <v>0.51217024187487281</v>
      </c>
      <c r="AJ257">
        <f t="shared" si="123"/>
        <v>3.9345598485346238E-2</v>
      </c>
      <c r="AK257">
        <f t="shared" si="124"/>
        <v>126.83148014762385</v>
      </c>
      <c r="AL257">
        <f t="shared" si="125"/>
        <v>48.364419327509324</v>
      </c>
      <c r="AM257">
        <f t="shared" si="126"/>
        <v>4.4093366577022266</v>
      </c>
      <c r="AN257">
        <f t="shared" si="127"/>
        <v>17.271418424907257</v>
      </c>
      <c r="AO257">
        <v>1226.2714745579831</v>
      </c>
      <c r="AP257">
        <v>1178.0186666666671</v>
      </c>
      <c r="AQ257">
        <v>5.2168168743840173</v>
      </c>
      <c r="AR257">
        <v>65.976057686478867</v>
      </c>
      <c r="AS257">
        <f t="shared" si="128"/>
        <v>4.4269762288602346</v>
      </c>
      <c r="AT257">
        <v>21.670955374999799</v>
      </c>
      <c r="AU257">
        <v>26.839736363636359</v>
      </c>
      <c r="AV257">
        <v>-6.8096852487858957E-5</v>
      </c>
      <c r="AW257">
        <v>81.048263138824893</v>
      </c>
      <c r="AX257">
        <v>0</v>
      </c>
      <c r="AY257">
        <v>0</v>
      </c>
      <c r="AZ257">
        <f t="shared" si="129"/>
        <v>1</v>
      </c>
      <c r="BA257">
        <f t="shared" si="130"/>
        <v>0</v>
      </c>
      <c r="BB257">
        <f t="shared" si="131"/>
        <v>51986.820268813775</v>
      </c>
      <c r="BC257">
        <f t="shared" si="132"/>
        <v>1999.96</v>
      </c>
      <c r="BD257">
        <f t="shared" si="133"/>
        <v>1681.1663999999998</v>
      </c>
      <c r="BE257">
        <f t="shared" si="134"/>
        <v>0.84060001200023993</v>
      </c>
      <c r="BF257">
        <f t="shared" si="135"/>
        <v>0.1607580231604632</v>
      </c>
      <c r="BG257">
        <v>6</v>
      </c>
      <c r="BH257">
        <v>0.5</v>
      </c>
      <c r="BI257" t="s">
        <v>382</v>
      </c>
      <c r="BJ257">
        <v>2</v>
      </c>
      <c r="BK257" t="b">
        <v>1</v>
      </c>
      <c r="BL257">
        <v>1660230523.8499999</v>
      </c>
      <c r="BM257">
        <v>1142.57</v>
      </c>
      <c r="BN257">
        <v>1206.635</v>
      </c>
      <c r="BO257">
        <v>26.840350000000001</v>
      </c>
      <c r="BP257">
        <v>21.692599999999999</v>
      </c>
      <c r="BQ257">
        <v>1140.28</v>
      </c>
      <c r="BR257">
        <v>26.83445</v>
      </c>
      <c r="BS257">
        <v>500.1395</v>
      </c>
      <c r="BT257">
        <v>99.481300000000005</v>
      </c>
      <c r="BU257">
        <v>9.9915699999999996E-2</v>
      </c>
      <c r="BV257">
        <v>31.00055</v>
      </c>
      <c r="BW257">
        <v>30.997299999999999</v>
      </c>
      <c r="BX257">
        <v>999.9</v>
      </c>
      <c r="BY257">
        <v>0</v>
      </c>
      <c r="BZ257">
        <v>0</v>
      </c>
      <c r="CA257">
        <v>10015.299999999999</v>
      </c>
      <c r="CB257">
        <v>0</v>
      </c>
      <c r="CC257">
        <v>10.97935</v>
      </c>
      <c r="CD257">
        <v>-64.060550000000006</v>
      </c>
      <c r="CE257">
        <v>1174.085</v>
      </c>
      <c r="CF257">
        <v>1233.3900000000001</v>
      </c>
      <c r="CG257">
        <v>5.1477799999999991</v>
      </c>
      <c r="CH257">
        <v>1206.635</v>
      </c>
      <c r="CI257">
        <v>21.692599999999999</v>
      </c>
      <c r="CJ257">
        <v>2.670115</v>
      </c>
      <c r="CK257">
        <v>2.1580050000000002</v>
      </c>
      <c r="CL257">
        <v>22.102350000000001</v>
      </c>
      <c r="CM257">
        <v>18.653949999999998</v>
      </c>
      <c r="CN257">
        <v>1999.96</v>
      </c>
      <c r="CO257">
        <v>0.98000200000000004</v>
      </c>
      <c r="CP257">
        <v>1.99983E-2</v>
      </c>
      <c r="CQ257">
        <v>0</v>
      </c>
      <c r="CR257">
        <v>2.593</v>
      </c>
      <c r="CS257">
        <v>0</v>
      </c>
      <c r="CT257">
        <v>23122.3</v>
      </c>
      <c r="CU257">
        <v>17412</v>
      </c>
      <c r="CV257">
        <v>42.5</v>
      </c>
      <c r="CW257">
        <v>43.625</v>
      </c>
      <c r="CX257">
        <v>42.561999999999998</v>
      </c>
      <c r="CY257">
        <v>42</v>
      </c>
      <c r="CZ257">
        <v>42.5</v>
      </c>
      <c r="DA257">
        <v>1959.96</v>
      </c>
      <c r="DB257">
        <v>40</v>
      </c>
      <c r="DC257">
        <v>0</v>
      </c>
      <c r="DD257">
        <v>1660230522.9000001</v>
      </c>
      <c r="DE257">
        <v>0</v>
      </c>
      <c r="DF257">
        <v>1660230021</v>
      </c>
      <c r="DG257" t="s">
        <v>383</v>
      </c>
      <c r="DH257">
        <v>1660230020</v>
      </c>
      <c r="DI257">
        <v>1660230021</v>
      </c>
      <c r="DJ257">
        <v>13</v>
      </c>
      <c r="DK257">
        <v>0.128</v>
      </c>
      <c r="DL257">
        <v>-1.4E-2</v>
      </c>
      <c r="DM257">
        <v>1.25</v>
      </c>
      <c r="DN257">
        <v>1.6E-2</v>
      </c>
      <c r="DO257">
        <v>400</v>
      </c>
      <c r="DP257">
        <v>22</v>
      </c>
      <c r="DQ257">
        <v>0.31</v>
      </c>
      <c r="DR257">
        <v>0.02</v>
      </c>
      <c r="DS257">
        <v>17.00189676067475</v>
      </c>
      <c r="DT257">
        <v>0.3673434620275472</v>
      </c>
      <c r="DU257">
        <v>0.14307426189106809</v>
      </c>
      <c r="DV257">
        <v>1</v>
      </c>
      <c r="DW257">
        <v>47.412438387471958</v>
      </c>
      <c r="DX257">
        <v>5.7164425204996068</v>
      </c>
      <c r="DY257">
        <v>0.4939504535932841</v>
      </c>
      <c r="DZ257">
        <v>0</v>
      </c>
      <c r="EA257">
        <v>-62.985183333333318</v>
      </c>
      <c r="EB257">
        <v>-7.281010011123656</v>
      </c>
      <c r="EC257">
        <v>0.60408750750385698</v>
      </c>
      <c r="ED257">
        <v>0</v>
      </c>
      <c r="EE257">
        <v>960.20152709397667</v>
      </c>
      <c r="EF257">
        <v>256.73827357590932</v>
      </c>
      <c r="EG257">
        <v>19.162795695412381</v>
      </c>
      <c r="EH257">
        <v>0</v>
      </c>
      <c r="EI257">
        <v>5.3341822499999996</v>
      </c>
      <c r="EJ257">
        <v>-1.1758267542213889</v>
      </c>
      <c r="EK257">
        <v>0.113371203453247</v>
      </c>
      <c r="EL257">
        <v>0</v>
      </c>
      <c r="EM257">
        <v>1.828497971402099</v>
      </c>
      <c r="EN257">
        <v>6.2408586464243097E-2</v>
      </c>
      <c r="EO257">
        <v>4.6807236656539594E-3</v>
      </c>
      <c r="EP257">
        <v>1</v>
      </c>
      <c r="EQ257">
        <v>2</v>
      </c>
      <c r="ER257">
        <v>6</v>
      </c>
      <c r="ES257" t="s">
        <v>410</v>
      </c>
      <c r="ET257">
        <v>2.9421300000000001</v>
      </c>
      <c r="EU257">
        <v>2.8012600000000001</v>
      </c>
      <c r="EV257">
        <v>0.18168899999999999</v>
      </c>
      <c r="EW257">
        <v>0.187832</v>
      </c>
      <c r="EX257">
        <v>0.116534</v>
      </c>
      <c r="EY257">
        <v>0.10034800000000001</v>
      </c>
      <c r="EZ257">
        <v>16752</v>
      </c>
      <c r="FA257">
        <v>17434.3</v>
      </c>
      <c r="FB257">
        <v>23811.8</v>
      </c>
      <c r="FC257">
        <v>24987.8</v>
      </c>
      <c r="FD257">
        <v>33677.4</v>
      </c>
      <c r="FE257">
        <v>35902.1</v>
      </c>
      <c r="FF257">
        <v>43418.5</v>
      </c>
      <c r="FG257">
        <v>46192.1</v>
      </c>
      <c r="FH257">
        <v>1.9581</v>
      </c>
      <c r="FI257">
        <v>1.8371500000000001</v>
      </c>
      <c r="FJ257">
        <v>6.8876900000000005E-2</v>
      </c>
      <c r="FK257">
        <v>0</v>
      </c>
      <c r="FL257">
        <v>29.884599999999999</v>
      </c>
      <c r="FM257">
        <v>999.9</v>
      </c>
      <c r="FN257">
        <v>58.6</v>
      </c>
      <c r="FO257">
        <v>35.700000000000003</v>
      </c>
      <c r="FP257">
        <v>34.585900000000002</v>
      </c>
      <c r="FQ257">
        <v>64.137600000000006</v>
      </c>
      <c r="FR257">
        <v>21.7348</v>
      </c>
      <c r="FS257">
        <v>1</v>
      </c>
      <c r="FT257">
        <v>0.43863799999999997</v>
      </c>
      <c r="FU257">
        <v>1.70007</v>
      </c>
      <c r="FV257">
        <v>20.312999999999999</v>
      </c>
      <c r="FW257">
        <v>5.2103999999999999</v>
      </c>
      <c r="FX257">
        <v>11.9078</v>
      </c>
      <c r="FY257">
        <v>5.0018500000000001</v>
      </c>
      <c r="FZ257">
        <v>3.2903500000000001</v>
      </c>
      <c r="GA257">
        <v>9999</v>
      </c>
      <c r="GB257">
        <v>9999</v>
      </c>
      <c r="GC257">
        <v>9999</v>
      </c>
      <c r="GD257">
        <v>999.9</v>
      </c>
      <c r="GE257">
        <v>1.8596999999999999</v>
      </c>
      <c r="GF257">
        <v>1.8547100000000001</v>
      </c>
      <c r="GG257">
        <v>1.8578699999999999</v>
      </c>
      <c r="GH257">
        <v>1.85629</v>
      </c>
      <c r="GI257">
        <v>1.8550199999999999</v>
      </c>
      <c r="GJ257">
        <v>1.8547100000000001</v>
      </c>
      <c r="GK257">
        <v>1.8534200000000001</v>
      </c>
      <c r="GL257">
        <v>1.8565400000000001</v>
      </c>
      <c r="GM257">
        <v>0</v>
      </c>
      <c r="GN257">
        <v>0</v>
      </c>
      <c r="GO257">
        <v>0</v>
      </c>
      <c r="GP257">
        <v>0</v>
      </c>
      <c r="GQ257" t="s">
        <v>385</v>
      </c>
      <c r="GR257" t="s">
        <v>386</v>
      </c>
      <c r="GS257" t="s">
        <v>387</v>
      </c>
      <c r="GT257" t="s">
        <v>387</v>
      </c>
      <c r="GU257" t="s">
        <v>387</v>
      </c>
      <c r="GV257" t="s">
        <v>387</v>
      </c>
      <c r="GW257">
        <v>0</v>
      </c>
      <c r="GX257">
        <v>100</v>
      </c>
      <c r="GY257">
        <v>100</v>
      </c>
      <c r="GZ257">
        <v>2.29</v>
      </c>
      <c r="HA257">
        <v>5.8999999999999999E-3</v>
      </c>
      <c r="HB257">
        <v>0.2796175401742218</v>
      </c>
      <c r="HC257">
        <v>2.9318383021812969E-3</v>
      </c>
      <c r="HD257">
        <v>-1.3754559859485029E-6</v>
      </c>
      <c r="HE257">
        <v>3.0700474437127301E-10</v>
      </c>
      <c r="HF257">
        <v>-7.1567451799845402E-2</v>
      </c>
      <c r="HG257">
        <v>1.00384331276165E-2</v>
      </c>
      <c r="HH257">
        <v>-3.1532673711230711E-4</v>
      </c>
      <c r="HI257">
        <v>1.819468599177705E-6</v>
      </c>
      <c r="HJ257">
        <v>1</v>
      </c>
      <c r="HK257">
        <v>2112</v>
      </c>
      <c r="HL257">
        <v>3</v>
      </c>
      <c r="HM257">
        <v>29</v>
      </c>
      <c r="HN257">
        <v>8.4</v>
      </c>
      <c r="HO257">
        <v>8.4</v>
      </c>
      <c r="HP257">
        <v>2.5512700000000001</v>
      </c>
      <c r="HQ257">
        <v>2.3059099999999999</v>
      </c>
      <c r="HR257">
        <v>1.4978</v>
      </c>
      <c r="HS257">
        <v>2.3010299999999999</v>
      </c>
      <c r="HT257">
        <v>1.5478499999999999</v>
      </c>
      <c r="HU257">
        <v>2.4133300000000002</v>
      </c>
      <c r="HV257">
        <v>39.068300000000001</v>
      </c>
      <c r="HW257">
        <v>14.4297</v>
      </c>
      <c r="HX257">
        <v>18</v>
      </c>
      <c r="HY257">
        <v>501.81200000000001</v>
      </c>
      <c r="HZ257">
        <v>487.90100000000001</v>
      </c>
      <c r="IA257">
        <v>27.532499999999999</v>
      </c>
      <c r="IB257">
        <v>32.5794</v>
      </c>
      <c r="IC257">
        <v>30.0002</v>
      </c>
      <c r="ID257">
        <v>32.366799999999998</v>
      </c>
      <c r="IE257">
        <v>32.463500000000003</v>
      </c>
      <c r="IF257">
        <v>51.227899999999998</v>
      </c>
      <c r="IG257">
        <v>39.575000000000003</v>
      </c>
      <c r="IH257">
        <v>0</v>
      </c>
      <c r="II257">
        <v>27.532699999999998</v>
      </c>
      <c r="IJ257">
        <v>1247.0899999999999</v>
      </c>
      <c r="IK257">
        <v>21.889700000000001</v>
      </c>
      <c r="IL257">
        <v>100.399</v>
      </c>
      <c r="IM257">
        <v>100.11</v>
      </c>
      <c r="IN257" t="s">
        <v>1943</v>
      </c>
    </row>
    <row r="258" spans="1:248" x14ac:dyDescent="0.2">
      <c r="A258">
        <v>242</v>
      </c>
      <c r="B258">
        <v>1660230526.5999999</v>
      </c>
      <c r="C258">
        <v>531.59999990463257</v>
      </c>
      <c r="D258" t="s">
        <v>841</v>
      </c>
      <c r="E258" t="s">
        <v>842</v>
      </c>
      <c r="F258">
        <v>1</v>
      </c>
      <c r="G258">
        <v>2</v>
      </c>
      <c r="H258" t="s">
        <v>376</v>
      </c>
      <c r="I258" t="s">
        <v>377</v>
      </c>
      <c r="J258" t="s">
        <v>378</v>
      </c>
      <c r="K258" t="s">
        <v>379</v>
      </c>
      <c r="L258" t="s">
        <v>380</v>
      </c>
      <c r="M258" t="s">
        <v>381</v>
      </c>
      <c r="N258">
        <v>1660230525.8499999</v>
      </c>
      <c r="O258">
        <f t="shared" si="102"/>
        <v>4.4068489759414601E-3</v>
      </c>
      <c r="P258">
        <f t="shared" si="103"/>
        <v>4.4068489759414602</v>
      </c>
      <c r="Q258">
        <f t="shared" si="104"/>
        <v>17.163770978753661</v>
      </c>
      <c r="R258">
        <f t="shared" si="105"/>
        <v>1152.7650000000001</v>
      </c>
      <c r="S258">
        <f t="shared" si="106"/>
        <v>1001.1684738661889</v>
      </c>
      <c r="T258">
        <f t="shared" si="107"/>
        <v>99.698158030030129</v>
      </c>
      <c r="U258">
        <f t="shared" si="108"/>
        <v>114.79441287006451</v>
      </c>
      <c r="V258">
        <f t="shared" si="109"/>
        <v>0.24025200440006012</v>
      </c>
      <c r="W258">
        <f t="shared" si="110"/>
        <v>2.9247146625891371</v>
      </c>
      <c r="X258">
        <f t="shared" si="111"/>
        <v>0.22980163355079886</v>
      </c>
      <c r="Y258">
        <f t="shared" si="112"/>
        <v>0.14452706337868815</v>
      </c>
      <c r="Z258">
        <f t="shared" si="113"/>
        <v>321.51280800000001</v>
      </c>
      <c r="AA258">
        <f t="shared" si="114"/>
        <v>31.749766033591222</v>
      </c>
      <c r="AB258">
        <f t="shared" si="115"/>
        <v>31.007000000000001</v>
      </c>
      <c r="AC258">
        <f t="shared" si="116"/>
        <v>4.5131792174359955</v>
      </c>
      <c r="AD258">
        <f t="shared" si="117"/>
        <v>59.234839461813692</v>
      </c>
      <c r="AE258">
        <f t="shared" si="118"/>
        <v>2.6724219778244853</v>
      </c>
      <c r="AF258">
        <f t="shared" si="119"/>
        <v>4.5115712342687919</v>
      </c>
      <c r="AG258">
        <f t="shared" si="120"/>
        <v>1.8407572396115102</v>
      </c>
      <c r="AH258">
        <f t="shared" si="121"/>
        <v>-194.34203983901838</v>
      </c>
      <c r="AI258">
        <f t="shared" si="122"/>
        <v>-0.98548260555963396</v>
      </c>
      <c r="AJ258">
        <f t="shared" si="123"/>
        <v>-7.566830866851007E-2</v>
      </c>
      <c r="AK258">
        <f t="shared" si="124"/>
        <v>126.10961724675346</v>
      </c>
      <c r="AL258">
        <f t="shared" si="125"/>
        <v>48.146271111811032</v>
      </c>
      <c r="AM258">
        <f t="shared" si="126"/>
        <v>4.3804361584442812</v>
      </c>
      <c r="AN258">
        <f t="shared" si="127"/>
        <v>17.163770978753661</v>
      </c>
      <c r="AO258">
        <v>1234.112959384858</v>
      </c>
      <c r="AP258">
        <v>1185.8815757575751</v>
      </c>
      <c r="AQ258">
        <v>5.2375743242521207</v>
      </c>
      <c r="AR258">
        <v>65.976057686478867</v>
      </c>
      <c r="AS258">
        <f t="shared" si="128"/>
        <v>4.4068489759414602</v>
      </c>
      <c r="AT258">
        <v>21.69037032450445</v>
      </c>
      <c r="AU258">
        <v>26.83565636363636</v>
      </c>
      <c r="AV258">
        <v>-3.048081048107396E-5</v>
      </c>
      <c r="AW258">
        <v>81.048263138824893</v>
      </c>
      <c r="AX258">
        <v>0</v>
      </c>
      <c r="AY258">
        <v>0</v>
      </c>
      <c r="AZ258">
        <f t="shared" si="129"/>
        <v>1</v>
      </c>
      <c r="BA258">
        <f t="shared" si="130"/>
        <v>0</v>
      </c>
      <c r="BB258">
        <f t="shared" si="131"/>
        <v>52032.381542234027</v>
      </c>
      <c r="BC258">
        <f t="shared" si="132"/>
        <v>1999.98</v>
      </c>
      <c r="BD258">
        <f t="shared" si="133"/>
        <v>1681.1831999999999</v>
      </c>
      <c r="BE258">
        <f t="shared" si="134"/>
        <v>0.84060000600006002</v>
      </c>
      <c r="BF258">
        <f t="shared" si="135"/>
        <v>0.16075801158011579</v>
      </c>
      <c r="BG258">
        <v>6</v>
      </c>
      <c r="BH258">
        <v>0.5</v>
      </c>
      <c r="BI258" t="s">
        <v>382</v>
      </c>
      <c r="BJ258">
        <v>2</v>
      </c>
      <c r="BK258" t="b">
        <v>1</v>
      </c>
      <c r="BL258">
        <v>1660230525.8499999</v>
      </c>
      <c r="BM258">
        <v>1152.7650000000001</v>
      </c>
      <c r="BN258">
        <v>1216.585</v>
      </c>
      <c r="BO258">
        <v>26.836449999999999</v>
      </c>
      <c r="BP258">
        <v>21.722200000000001</v>
      </c>
      <c r="BQ258">
        <v>1150.47</v>
      </c>
      <c r="BR258">
        <v>26.830549999999999</v>
      </c>
      <c r="BS258">
        <v>500.11799999999999</v>
      </c>
      <c r="BT258">
        <v>99.481899999999996</v>
      </c>
      <c r="BU258">
        <v>9.9899299999999996E-2</v>
      </c>
      <c r="BV258">
        <v>31.00075</v>
      </c>
      <c r="BW258">
        <v>31.007000000000001</v>
      </c>
      <c r="BX258">
        <v>999.9</v>
      </c>
      <c r="BY258">
        <v>0</v>
      </c>
      <c r="BZ258">
        <v>0</v>
      </c>
      <c r="CA258">
        <v>10024.4</v>
      </c>
      <c r="CB258">
        <v>0</v>
      </c>
      <c r="CC258">
        <v>11.107950000000001</v>
      </c>
      <c r="CD258">
        <v>-63.815899999999999</v>
      </c>
      <c r="CE258">
        <v>1184.56</v>
      </c>
      <c r="CF258">
        <v>1243.5999999999999</v>
      </c>
      <c r="CG258">
        <v>5.1142450000000004</v>
      </c>
      <c r="CH258">
        <v>1216.585</v>
      </c>
      <c r="CI258">
        <v>21.722200000000001</v>
      </c>
      <c r="CJ258">
        <v>2.6697449999999998</v>
      </c>
      <c r="CK258">
        <v>2.160965</v>
      </c>
      <c r="CL258">
        <v>22.10005</v>
      </c>
      <c r="CM258">
        <v>18.675799999999999</v>
      </c>
      <c r="CN258">
        <v>1999.98</v>
      </c>
      <c r="CO258">
        <v>0.98000200000000004</v>
      </c>
      <c r="CP258">
        <v>1.99983E-2</v>
      </c>
      <c r="CQ258">
        <v>0</v>
      </c>
      <c r="CR258">
        <v>2.1395</v>
      </c>
      <c r="CS258">
        <v>0</v>
      </c>
      <c r="CT258">
        <v>23120.2</v>
      </c>
      <c r="CU258">
        <v>17412.099999999999</v>
      </c>
      <c r="CV258">
        <v>42.5</v>
      </c>
      <c r="CW258">
        <v>43.625</v>
      </c>
      <c r="CX258">
        <v>42.561999999999998</v>
      </c>
      <c r="CY258">
        <v>42</v>
      </c>
      <c r="CZ258">
        <v>42.5</v>
      </c>
      <c r="DA258">
        <v>1959.98</v>
      </c>
      <c r="DB258">
        <v>40</v>
      </c>
      <c r="DC258">
        <v>0</v>
      </c>
      <c r="DD258">
        <v>1660230524.7</v>
      </c>
      <c r="DE258">
        <v>0</v>
      </c>
      <c r="DF258">
        <v>1660230021</v>
      </c>
      <c r="DG258" t="s">
        <v>383</v>
      </c>
      <c r="DH258">
        <v>1660230020</v>
      </c>
      <c r="DI258">
        <v>1660230021</v>
      </c>
      <c r="DJ258">
        <v>13</v>
      </c>
      <c r="DK258">
        <v>0.128</v>
      </c>
      <c r="DL258">
        <v>-1.4E-2</v>
      </c>
      <c r="DM258">
        <v>1.25</v>
      </c>
      <c r="DN258">
        <v>1.6E-2</v>
      </c>
      <c r="DO258">
        <v>400</v>
      </c>
      <c r="DP258">
        <v>22</v>
      </c>
      <c r="DQ258">
        <v>0.31</v>
      </c>
      <c r="DR258">
        <v>0.02</v>
      </c>
      <c r="DS258">
        <v>17.038389230354241</v>
      </c>
      <c r="DT258">
        <v>0.34549992371650029</v>
      </c>
      <c r="DU258">
        <v>0.14744593507945461</v>
      </c>
      <c r="DV258">
        <v>1</v>
      </c>
      <c r="DW258">
        <v>47.516775061292911</v>
      </c>
      <c r="DX258">
        <v>5.8831650270924696</v>
      </c>
      <c r="DY258">
        <v>0.50575723582809606</v>
      </c>
      <c r="DZ258">
        <v>0</v>
      </c>
      <c r="EA258">
        <v>-63.104363333333332</v>
      </c>
      <c r="EB258">
        <v>-7.3434847608454934</v>
      </c>
      <c r="EC258">
        <v>0.60815658920124271</v>
      </c>
      <c r="ED258">
        <v>0</v>
      </c>
      <c r="EE258">
        <v>964.30436272564441</v>
      </c>
      <c r="EF258">
        <v>255.89237124559421</v>
      </c>
      <c r="EG258">
        <v>19.102348965110458</v>
      </c>
      <c r="EH258">
        <v>0</v>
      </c>
      <c r="EI258">
        <v>5.3150317500000002</v>
      </c>
      <c r="EJ258">
        <v>-1.1788418386491759</v>
      </c>
      <c r="EK258">
        <v>0.1136532283062717</v>
      </c>
      <c r="EL258">
        <v>0</v>
      </c>
      <c r="EM258">
        <v>1.8295806333803</v>
      </c>
      <c r="EN258">
        <v>6.6808363317779326E-2</v>
      </c>
      <c r="EO258">
        <v>5.0087613968585656E-3</v>
      </c>
      <c r="EP258">
        <v>1</v>
      </c>
      <c r="EQ258">
        <v>2</v>
      </c>
      <c r="ER258">
        <v>6</v>
      </c>
      <c r="ES258" t="s">
        <v>410</v>
      </c>
      <c r="ET258">
        <v>2.9420600000000001</v>
      </c>
      <c r="EU258">
        <v>2.8012299999999999</v>
      </c>
      <c r="EV258">
        <v>0.182444</v>
      </c>
      <c r="EW258">
        <v>0.18854099999999999</v>
      </c>
      <c r="EX258">
        <v>0.116526</v>
      </c>
      <c r="EY258">
        <v>0.100427</v>
      </c>
      <c r="EZ258">
        <v>16736.5</v>
      </c>
      <c r="FA258">
        <v>17419.099999999999</v>
      </c>
      <c r="FB258">
        <v>23811.8</v>
      </c>
      <c r="FC258">
        <v>24987.7</v>
      </c>
      <c r="FD258">
        <v>33677.699999999997</v>
      </c>
      <c r="FE258">
        <v>35899</v>
      </c>
      <c r="FF258">
        <v>43418.6</v>
      </c>
      <c r="FG258">
        <v>46192.2</v>
      </c>
      <c r="FH258">
        <v>1.9580500000000001</v>
      </c>
      <c r="FI258">
        <v>1.8372999999999999</v>
      </c>
      <c r="FJ258">
        <v>6.91861E-2</v>
      </c>
      <c r="FK258">
        <v>0</v>
      </c>
      <c r="FL258">
        <v>29.884599999999999</v>
      </c>
      <c r="FM258">
        <v>999.9</v>
      </c>
      <c r="FN258">
        <v>58.6</v>
      </c>
      <c r="FO258">
        <v>35.700000000000003</v>
      </c>
      <c r="FP258">
        <v>34.584099999999999</v>
      </c>
      <c r="FQ258">
        <v>64.007599999999996</v>
      </c>
      <c r="FR258">
        <v>22.676300000000001</v>
      </c>
      <c r="FS258">
        <v>1</v>
      </c>
      <c r="FT258">
        <v>0.43867400000000001</v>
      </c>
      <c r="FU258">
        <v>1.6997</v>
      </c>
      <c r="FV258">
        <v>20.312999999999999</v>
      </c>
      <c r="FW258">
        <v>5.2099500000000001</v>
      </c>
      <c r="FX258">
        <v>11.907400000000001</v>
      </c>
      <c r="FY258">
        <v>5.0015999999999998</v>
      </c>
      <c r="FZ258">
        <v>3.2902300000000002</v>
      </c>
      <c r="GA258">
        <v>9999</v>
      </c>
      <c r="GB258">
        <v>9999</v>
      </c>
      <c r="GC258">
        <v>9999</v>
      </c>
      <c r="GD258">
        <v>999.9</v>
      </c>
      <c r="GE258">
        <v>1.8596999999999999</v>
      </c>
      <c r="GF258">
        <v>1.8547100000000001</v>
      </c>
      <c r="GG258">
        <v>1.8578600000000001</v>
      </c>
      <c r="GH258">
        <v>1.8563000000000001</v>
      </c>
      <c r="GI258">
        <v>1.8550199999999999</v>
      </c>
      <c r="GJ258">
        <v>1.8547100000000001</v>
      </c>
      <c r="GK258">
        <v>1.85344</v>
      </c>
      <c r="GL258">
        <v>1.8565400000000001</v>
      </c>
      <c r="GM258">
        <v>0</v>
      </c>
      <c r="GN258">
        <v>0</v>
      </c>
      <c r="GO258">
        <v>0</v>
      </c>
      <c r="GP258">
        <v>0</v>
      </c>
      <c r="GQ258" t="s">
        <v>385</v>
      </c>
      <c r="GR258" t="s">
        <v>386</v>
      </c>
      <c r="GS258" t="s">
        <v>387</v>
      </c>
      <c r="GT258" t="s">
        <v>387</v>
      </c>
      <c r="GU258" t="s">
        <v>387</v>
      </c>
      <c r="GV258" t="s">
        <v>387</v>
      </c>
      <c r="GW258">
        <v>0</v>
      </c>
      <c r="GX258">
        <v>100</v>
      </c>
      <c r="GY258">
        <v>100</v>
      </c>
      <c r="GZ258">
        <v>2.2999999999999998</v>
      </c>
      <c r="HA258">
        <v>5.8999999999999999E-3</v>
      </c>
      <c r="HB258">
        <v>0.2796175401742218</v>
      </c>
      <c r="HC258">
        <v>2.9318383021812969E-3</v>
      </c>
      <c r="HD258">
        <v>-1.3754559859485029E-6</v>
      </c>
      <c r="HE258">
        <v>3.0700474437127301E-10</v>
      </c>
      <c r="HF258">
        <v>-7.1567451799845402E-2</v>
      </c>
      <c r="HG258">
        <v>1.00384331276165E-2</v>
      </c>
      <c r="HH258">
        <v>-3.1532673711230711E-4</v>
      </c>
      <c r="HI258">
        <v>1.819468599177705E-6</v>
      </c>
      <c r="HJ258">
        <v>1</v>
      </c>
      <c r="HK258">
        <v>2112</v>
      </c>
      <c r="HL258">
        <v>3</v>
      </c>
      <c r="HM258">
        <v>29</v>
      </c>
      <c r="HN258">
        <v>8.4</v>
      </c>
      <c r="HO258">
        <v>8.4</v>
      </c>
      <c r="HP258">
        <v>2.5659200000000002</v>
      </c>
      <c r="HQ258">
        <v>2.3071299999999999</v>
      </c>
      <c r="HR258">
        <v>1.4978</v>
      </c>
      <c r="HS258">
        <v>2.3022499999999999</v>
      </c>
      <c r="HT258">
        <v>1.5478499999999999</v>
      </c>
      <c r="HU258">
        <v>2.2961399999999998</v>
      </c>
      <c r="HV258">
        <v>39.068300000000001</v>
      </c>
      <c r="HW258">
        <v>14.4297</v>
      </c>
      <c r="HX258">
        <v>18</v>
      </c>
      <c r="HY258">
        <v>501.78500000000003</v>
      </c>
      <c r="HZ258">
        <v>488.01</v>
      </c>
      <c r="IA258">
        <v>27.532399999999999</v>
      </c>
      <c r="IB258">
        <v>32.580599999999997</v>
      </c>
      <c r="IC258">
        <v>30.0002</v>
      </c>
      <c r="ID258">
        <v>32.367100000000001</v>
      </c>
      <c r="IE258">
        <v>32.464700000000001</v>
      </c>
      <c r="IF258">
        <v>51.408000000000001</v>
      </c>
      <c r="IG258">
        <v>39.280900000000003</v>
      </c>
      <c r="IH258">
        <v>0</v>
      </c>
      <c r="II258">
        <v>27.532699999999998</v>
      </c>
      <c r="IJ258">
        <v>1247.0899999999999</v>
      </c>
      <c r="IK258">
        <v>21.9162</v>
      </c>
      <c r="IL258">
        <v>100.399</v>
      </c>
      <c r="IM258">
        <v>100.11</v>
      </c>
      <c r="IN258" t="s">
        <v>1943</v>
      </c>
    </row>
    <row r="259" spans="1:248" x14ac:dyDescent="0.2">
      <c r="A259">
        <v>243</v>
      </c>
      <c r="B259">
        <v>1660230527.0999999</v>
      </c>
      <c r="C259">
        <v>532.09999990463257</v>
      </c>
      <c r="D259" t="s">
        <v>843</v>
      </c>
      <c r="E259" t="s">
        <v>844</v>
      </c>
      <c r="F259">
        <v>1</v>
      </c>
      <c r="G259">
        <v>2</v>
      </c>
      <c r="H259" t="s">
        <v>376</v>
      </c>
      <c r="I259" t="s">
        <v>377</v>
      </c>
      <c r="J259" t="s">
        <v>378</v>
      </c>
      <c r="K259" t="s">
        <v>379</v>
      </c>
      <c r="L259" t="s">
        <v>380</v>
      </c>
      <c r="M259" t="s">
        <v>381</v>
      </c>
      <c r="N259">
        <v>1660230525.8499999</v>
      </c>
      <c r="O259">
        <f t="shared" si="102"/>
        <v>4.4005413843537554E-3</v>
      </c>
      <c r="P259">
        <f t="shared" si="103"/>
        <v>4.4005413843537555</v>
      </c>
      <c r="Q259">
        <f t="shared" si="104"/>
        <v>17.08563967132951</v>
      </c>
      <c r="R259">
        <f t="shared" si="105"/>
        <v>1152.7650000000001</v>
      </c>
      <c r="S259">
        <f t="shared" si="106"/>
        <v>1001.5327220519995</v>
      </c>
      <c r="T259">
        <f t="shared" si="107"/>
        <v>99.734430519764899</v>
      </c>
      <c r="U259">
        <f t="shared" si="108"/>
        <v>114.79441287006451</v>
      </c>
      <c r="V259">
        <f t="shared" si="109"/>
        <v>0.23989256894884947</v>
      </c>
      <c r="W259">
        <f t="shared" si="110"/>
        <v>2.9247146625891371</v>
      </c>
      <c r="X259">
        <f t="shared" si="111"/>
        <v>0.22947271489292356</v>
      </c>
      <c r="Y259">
        <f t="shared" si="112"/>
        <v>0.14431891199105285</v>
      </c>
      <c r="Z259">
        <f t="shared" si="113"/>
        <v>321.51280800000001</v>
      </c>
      <c r="AA259">
        <f t="shared" si="114"/>
        <v>31.751404380909303</v>
      </c>
      <c r="AB259">
        <f t="shared" si="115"/>
        <v>31.007000000000001</v>
      </c>
      <c r="AC259">
        <f t="shared" si="116"/>
        <v>4.5131792174359955</v>
      </c>
      <c r="AD259">
        <f t="shared" si="117"/>
        <v>59.234839461813692</v>
      </c>
      <c r="AE259">
        <f t="shared" si="118"/>
        <v>2.6724219778244853</v>
      </c>
      <c r="AF259">
        <f t="shared" si="119"/>
        <v>4.5115712342687919</v>
      </c>
      <c r="AG259">
        <f t="shared" si="120"/>
        <v>1.8407572396115102</v>
      </c>
      <c r="AH259">
        <f t="shared" si="121"/>
        <v>-194.0638750500006</v>
      </c>
      <c r="AI259">
        <f t="shared" si="122"/>
        <v>-0.98548260555963396</v>
      </c>
      <c r="AJ259">
        <f t="shared" si="123"/>
        <v>-7.566830866851007E-2</v>
      </c>
      <c r="AK259">
        <f t="shared" si="124"/>
        <v>126.38778203577124</v>
      </c>
      <c r="AL259">
        <f t="shared" si="125"/>
        <v>48.146271111811032</v>
      </c>
      <c r="AM259">
        <f t="shared" si="126"/>
        <v>4.3804361584442812</v>
      </c>
      <c r="AN259">
        <f t="shared" si="127"/>
        <v>17.08563967132951</v>
      </c>
      <c r="AO259">
        <v>1236.6760047794071</v>
      </c>
      <c r="AP259">
        <v>1188.5078787878781</v>
      </c>
      <c r="AQ259">
        <v>5.2438478863408866</v>
      </c>
      <c r="AR259">
        <v>65.976057686478867</v>
      </c>
      <c r="AS259">
        <f t="shared" si="128"/>
        <v>4.4005413843537555</v>
      </c>
      <c r="AT259">
        <v>21.696592073947581</v>
      </c>
      <c r="AU259">
        <v>26.834672727272711</v>
      </c>
      <c r="AV259">
        <v>-5.4584070436111002E-5</v>
      </c>
      <c r="AW259">
        <v>81.048263138824893</v>
      </c>
      <c r="AX259">
        <v>0</v>
      </c>
      <c r="AY259">
        <v>0</v>
      </c>
      <c r="AZ259">
        <f t="shared" si="129"/>
        <v>1</v>
      </c>
      <c r="BA259">
        <f t="shared" si="130"/>
        <v>0</v>
      </c>
      <c r="BB259">
        <f t="shared" si="131"/>
        <v>52032.381542234027</v>
      </c>
      <c r="BC259">
        <f t="shared" si="132"/>
        <v>1999.98</v>
      </c>
      <c r="BD259">
        <f t="shared" si="133"/>
        <v>1681.1831999999999</v>
      </c>
      <c r="BE259">
        <f t="shared" si="134"/>
        <v>0.84060000600006002</v>
      </c>
      <c r="BF259">
        <f t="shared" si="135"/>
        <v>0.16075801158011579</v>
      </c>
      <c r="BG259">
        <v>6</v>
      </c>
      <c r="BH259">
        <v>0.5</v>
      </c>
      <c r="BI259" t="s">
        <v>382</v>
      </c>
      <c r="BJ259">
        <v>2</v>
      </c>
      <c r="BK259" t="b">
        <v>1</v>
      </c>
      <c r="BL259">
        <v>1660230525.8499999</v>
      </c>
      <c r="BM259">
        <v>1152.7650000000001</v>
      </c>
      <c r="BN259">
        <v>1216.585</v>
      </c>
      <c r="BO259">
        <v>26.836449999999999</v>
      </c>
      <c r="BP259">
        <v>21.722200000000001</v>
      </c>
      <c r="BQ259">
        <v>1150.47</v>
      </c>
      <c r="BR259">
        <v>26.830549999999999</v>
      </c>
      <c r="BS259">
        <v>500.11799999999999</v>
      </c>
      <c r="BT259">
        <v>99.481899999999996</v>
      </c>
      <c r="BU259">
        <v>9.9899299999999996E-2</v>
      </c>
      <c r="BV259">
        <v>31.00075</v>
      </c>
      <c r="BW259">
        <v>31.007000000000001</v>
      </c>
      <c r="BX259">
        <v>999.9</v>
      </c>
      <c r="BY259">
        <v>0</v>
      </c>
      <c r="BZ259">
        <v>0</v>
      </c>
      <c r="CA259">
        <v>10024.4</v>
      </c>
      <c r="CB259">
        <v>0</v>
      </c>
      <c r="CC259">
        <v>11.107950000000001</v>
      </c>
      <c r="CD259">
        <v>-63.815899999999999</v>
      </c>
      <c r="CE259">
        <v>1184.56</v>
      </c>
      <c r="CF259">
        <v>1243.5999999999999</v>
      </c>
      <c r="CG259">
        <v>5.1142450000000004</v>
      </c>
      <c r="CH259">
        <v>1216.585</v>
      </c>
      <c r="CI259">
        <v>21.722200000000001</v>
      </c>
      <c r="CJ259">
        <v>2.6697449999999998</v>
      </c>
      <c r="CK259">
        <v>2.160965</v>
      </c>
      <c r="CL259">
        <v>22.10005</v>
      </c>
      <c r="CM259">
        <v>18.675799999999999</v>
      </c>
      <c r="CN259">
        <v>1999.98</v>
      </c>
      <c r="CO259">
        <v>0.98000200000000004</v>
      </c>
      <c r="CP259">
        <v>1.99983E-2</v>
      </c>
      <c r="CQ259">
        <v>0</v>
      </c>
      <c r="CR259">
        <v>2.1395</v>
      </c>
      <c r="CS259">
        <v>0</v>
      </c>
      <c r="CT259">
        <v>23120.2</v>
      </c>
      <c r="CU259">
        <v>17412.099999999999</v>
      </c>
      <c r="CV259">
        <v>42.5</v>
      </c>
      <c r="CW259">
        <v>43.625</v>
      </c>
      <c r="CX259">
        <v>42.561999999999998</v>
      </c>
      <c r="CY259">
        <v>42</v>
      </c>
      <c r="CZ259">
        <v>42.5</v>
      </c>
      <c r="DA259">
        <v>1959.98</v>
      </c>
      <c r="DB259">
        <v>40</v>
      </c>
      <c r="DC259">
        <v>0</v>
      </c>
      <c r="DD259">
        <v>1660230525.3</v>
      </c>
      <c r="DE259">
        <v>0</v>
      </c>
      <c r="DF259">
        <v>1660230021</v>
      </c>
      <c r="DG259" t="s">
        <v>383</v>
      </c>
      <c r="DH259">
        <v>1660230020</v>
      </c>
      <c r="DI259">
        <v>1660230021</v>
      </c>
      <c r="DJ259">
        <v>13</v>
      </c>
      <c r="DK259">
        <v>0.128</v>
      </c>
      <c r="DL259">
        <v>-1.4E-2</v>
      </c>
      <c r="DM259">
        <v>1.25</v>
      </c>
      <c r="DN259">
        <v>1.6E-2</v>
      </c>
      <c r="DO259">
        <v>400</v>
      </c>
      <c r="DP259">
        <v>22</v>
      </c>
      <c r="DQ259">
        <v>0.31</v>
      </c>
      <c r="DR259">
        <v>0.02</v>
      </c>
      <c r="DS259">
        <v>17.06404242268183</v>
      </c>
      <c r="DT259">
        <v>0.37243385005365409</v>
      </c>
      <c r="DU259">
        <v>0.14781122231775159</v>
      </c>
      <c r="DV259">
        <v>1</v>
      </c>
      <c r="DW259">
        <v>47.661007977192043</v>
      </c>
      <c r="DX259">
        <v>5.7701260025041137</v>
      </c>
      <c r="DY259">
        <v>0.49078369673287969</v>
      </c>
      <c r="DZ259">
        <v>0</v>
      </c>
      <c r="EA259">
        <v>-63.214370967741942</v>
      </c>
      <c r="EB259">
        <v>-6.8438080645161312</v>
      </c>
      <c r="EC259">
        <v>0.59627285386297957</v>
      </c>
      <c r="ED259">
        <v>0</v>
      </c>
      <c r="EE259">
        <v>971.63496792802493</v>
      </c>
      <c r="EF259">
        <v>256.78224675716132</v>
      </c>
      <c r="EG259">
        <v>18.551393707074102</v>
      </c>
      <c r="EH259">
        <v>0</v>
      </c>
      <c r="EI259">
        <v>5.2910170731707309</v>
      </c>
      <c r="EJ259">
        <v>-1.174514843205567</v>
      </c>
      <c r="EK259">
        <v>0.1160583436591144</v>
      </c>
      <c r="EL259">
        <v>0</v>
      </c>
      <c r="EM259">
        <v>1.831654339901849</v>
      </c>
      <c r="EN259">
        <v>7.0665808695086638E-2</v>
      </c>
      <c r="EO259">
        <v>5.1342942992565347E-3</v>
      </c>
      <c r="EP259">
        <v>1</v>
      </c>
      <c r="EQ259">
        <v>2</v>
      </c>
      <c r="ER259">
        <v>6</v>
      </c>
      <c r="ES259" t="s">
        <v>410</v>
      </c>
      <c r="ET259">
        <v>2.9420700000000002</v>
      </c>
      <c r="EU259">
        <v>2.8012299999999999</v>
      </c>
      <c r="EV259">
        <v>0.182699</v>
      </c>
      <c r="EW259">
        <v>0.18878700000000001</v>
      </c>
      <c r="EX259">
        <v>0.11652</v>
      </c>
      <c r="EY259">
        <v>0.10045</v>
      </c>
      <c r="EZ259">
        <v>16731.3</v>
      </c>
      <c r="FA259">
        <v>17413.900000000001</v>
      </c>
      <c r="FB259">
        <v>23811.9</v>
      </c>
      <c r="FC259">
        <v>24987.9</v>
      </c>
      <c r="FD259">
        <v>33678</v>
      </c>
      <c r="FE259">
        <v>35898.1</v>
      </c>
      <c r="FF259">
        <v>43418.7</v>
      </c>
      <c r="FG259">
        <v>46192.3</v>
      </c>
      <c r="FH259">
        <v>1.9581</v>
      </c>
      <c r="FI259">
        <v>1.8372999999999999</v>
      </c>
      <c r="FJ259">
        <v>6.9264300000000001E-2</v>
      </c>
      <c r="FK259">
        <v>0</v>
      </c>
      <c r="FL259">
        <v>29.884599999999999</v>
      </c>
      <c r="FM259">
        <v>999.9</v>
      </c>
      <c r="FN259">
        <v>58.6</v>
      </c>
      <c r="FO259">
        <v>35.700000000000003</v>
      </c>
      <c r="FP259">
        <v>34.587400000000002</v>
      </c>
      <c r="FQ259">
        <v>63.967599999999997</v>
      </c>
      <c r="FR259">
        <v>21.790900000000001</v>
      </c>
      <c r="FS259">
        <v>1</v>
      </c>
      <c r="FT259">
        <v>0.438689</v>
      </c>
      <c r="FU259">
        <v>1.6997500000000001</v>
      </c>
      <c r="FV259">
        <v>20.312999999999999</v>
      </c>
      <c r="FW259">
        <v>5.2099500000000001</v>
      </c>
      <c r="FX259">
        <v>11.907400000000001</v>
      </c>
      <c r="FY259">
        <v>5.0015499999999999</v>
      </c>
      <c r="FZ259">
        <v>3.2902800000000001</v>
      </c>
      <c r="GA259">
        <v>9999</v>
      </c>
      <c r="GB259">
        <v>9999</v>
      </c>
      <c r="GC259">
        <v>9999</v>
      </c>
      <c r="GD259">
        <v>999.9</v>
      </c>
      <c r="GE259">
        <v>1.8596999999999999</v>
      </c>
      <c r="GF259">
        <v>1.8547</v>
      </c>
      <c r="GG259">
        <v>1.8578600000000001</v>
      </c>
      <c r="GH259">
        <v>1.8563000000000001</v>
      </c>
      <c r="GI259">
        <v>1.8550199999999999</v>
      </c>
      <c r="GJ259">
        <v>1.8547100000000001</v>
      </c>
      <c r="GK259">
        <v>1.85345</v>
      </c>
      <c r="GL259">
        <v>1.8565400000000001</v>
      </c>
      <c r="GM259">
        <v>0</v>
      </c>
      <c r="GN259">
        <v>0</v>
      </c>
      <c r="GO259">
        <v>0</v>
      </c>
      <c r="GP259">
        <v>0</v>
      </c>
      <c r="GQ259" t="s">
        <v>385</v>
      </c>
      <c r="GR259" t="s">
        <v>386</v>
      </c>
      <c r="GS259" t="s">
        <v>387</v>
      </c>
      <c r="GT259" t="s">
        <v>387</v>
      </c>
      <c r="GU259" t="s">
        <v>387</v>
      </c>
      <c r="GV259" t="s">
        <v>387</v>
      </c>
      <c r="GW259">
        <v>0</v>
      </c>
      <c r="GX259">
        <v>100</v>
      </c>
      <c r="GY259">
        <v>100</v>
      </c>
      <c r="GZ259">
        <v>2.2999999999999998</v>
      </c>
      <c r="HA259">
        <v>5.8999999999999999E-3</v>
      </c>
      <c r="HB259">
        <v>0.2796175401742218</v>
      </c>
      <c r="HC259">
        <v>2.9318383021812969E-3</v>
      </c>
      <c r="HD259">
        <v>-1.3754559859485029E-6</v>
      </c>
      <c r="HE259">
        <v>3.0700474437127301E-10</v>
      </c>
      <c r="HF259">
        <v>-7.1567451799845402E-2</v>
      </c>
      <c r="HG259">
        <v>1.00384331276165E-2</v>
      </c>
      <c r="HH259">
        <v>-3.1532673711230711E-4</v>
      </c>
      <c r="HI259">
        <v>1.819468599177705E-6</v>
      </c>
      <c r="HJ259">
        <v>1</v>
      </c>
      <c r="HK259">
        <v>2112</v>
      </c>
      <c r="HL259">
        <v>3</v>
      </c>
      <c r="HM259">
        <v>29</v>
      </c>
      <c r="HN259">
        <v>8.5</v>
      </c>
      <c r="HO259">
        <v>8.4</v>
      </c>
      <c r="HP259">
        <v>2.5671400000000002</v>
      </c>
      <c r="HQ259">
        <v>2.2924799999999999</v>
      </c>
      <c r="HR259">
        <v>1.4978</v>
      </c>
      <c r="HS259">
        <v>2.3022499999999999</v>
      </c>
      <c r="HT259">
        <v>1.5478499999999999</v>
      </c>
      <c r="HU259">
        <v>2.3596200000000001</v>
      </c>
      <c r="HV259">
        <v>39.068300000000001</v>
      </c>
      <c r="HW259">
        <v>14.4297</v>
      </c>
      <c r="HX259">
        <v>18</v>
      </c>
      <c r="HY259">
        <v>501.815</v>
      </c>
      <c r="HZ259">
        <v>488.012</v>
      </c>
      <c r="IA259">
        <v>27.532399999999999</v>
      </c>
      <c r="IB259">
        <v>32.580800000000004</v>
      </c>
      <c r="IC259">
        <v>30.0002</v>
      </c>
      <c r="ID259">
        <v>32.367100000000001</v>
      </c>
      <c r="IE259">
        <v>32.4649</v>
      </c>
      <c r="IF259">
        <v>51.572299999999998</v>
      </c>
      <c r="IG259">
        <v>39.280900000000003</v>
      </c>
      <c r="IH259">
        <v>0</v>
      </c>
      <c r="II259">
        <v>27.532699999999998</v>
      </c>
      <c r="IJ259">
        <v>1257.1099999999999</v>
      </c>
      <c r="IK259">
        <v>21.923300000000001</v>
      </c>
      <c r="IL259">
        <v>100.399</v>
      </c>
      <c r="IM259">
        <v>100.11</v>
      </c>
      <c r="IN259" t="s">
        <v>1943</v>
      </c>
    </row>
    <row r="260" spans="1:248" x14ac:dyDescent="0.2">
      <c r="A260">
        <v>244</v>
      </c>
      <c r="B260">
        <v>1660230528.5999999</v>
      </c>
      <c r="C260">
        <v>533.59999990463257</v>
      </c>
      <c r="D260" t="s">
        <v>845</v>
      </c>
      <c r="E260" t="s">
        <v>846</v>
      </c>
      <c r="F260">
        <v>1</v>
      </c>
      <c r="G260">
        <v>2</v>
      </c>
      <c r="H260" t="s">
        <v>376</v>
      </c>
      <c r="I260" t="s">
        <v>377</v>
      </c>
      <c r="J260" t="s">
        <v>378</v>
      </c>
      <c r="K260" t="s">
        <v>379</v>
      </c>
      <c r="L260" t="s">
        <v>380</v>
      </c>
      <c r="M260" t="s">
        <v>381</v>
      </c>
      <c r="N260">
        <v>1660230527.8499999</v>
      </c>
      <c r="O260">
        <f t="shared" si="102"/>
        <v>4.3771185769928425E-3</v>
      </c>
      <c r="P260">
        <f t="shared" si="103"/>
        <v>4.3771185769928422</v>
      </c>
      <c r="Q260">
        <f t="shared" si="104"/>
        <v>16.739405572979184</v>
      </c>
      <c r="R260">
        <f t="shared" si="105"/>
        <v>1163.06</v>
      </c>
      <c r="S260">
        <f t="shared" si="106"/>
        <v>1013.1136664342488</v>
      </c>
      <c r="T260">
        <f t="shared" si="107"/>
        <v>100.88702135014336</v>
      </c>
      <c r="U260">
        <f t="shared" si="108"/>
        <v>115.818849295044</v>
      </c>
      <c r="V260">
        <f t="shared" si="109"/>
        <v>0.23831229269446116</v>
      </c>
      <c r="W260">
        <f t="shared" si="110"/>
        <v>2.9220162451856462</v>
      </c>
      <c r="X260">
        <f t="shared" si="111"/>
        <v>0.22801704479557164</v>
      </c>
      <c r="Y260">
        <f t="shared" si="112"/>
        <v>0.14339857569512757</v>
      </c>
      <c r="Z260">
        <f t="shared" si="113"/>
        <v>321.51041399999997</v>
      </c>
      <c r="AA260">
        <f t="shared" si="114"/>
        <v>31.760022102772364</v>
      </c>
      <c r="AB260">
        <f t="shared" si="115"/>
        <v>31.012</v>
      </c>
      <c r="AC260">
        <f t="shared" si="116"/>
        <v>4.5144659633629836</v>
      </c>
      <c r="AD260">
        <f t="shared" si="117"/>
        <v>59.215455150354458</v>
      </c>
      <c r="AE260">
        <f t="shared" si="118"/>
        <v>2.6718368706025499</v>
      </c>
      <c r="AF260">
        <f t="shared" si="119"/>
        <v>4.5120600083516482</v>
      </c>
      <c r="AG260">
        <f t="shared" si="120"/>
        <v>1.8426290927604336</v>
      </c>
      <c r="AH260">
        <f t="shared" si="121"/>
        <v>-193.03092924538436</v>
      </c>
      <c r="AI260">
        <f t="shared" si="122"/>
        <v>-1.4729217672278991</v>
      </c>
      <c r="AJ260">
        <f t="shared" si="123"/>
        <v>-0.11320364378325649</v>
      </c>
      <c r="AK260">
        <f t="shared" si="124"/>
        <v>126.89335934360444</v>
      </c>
      <c r="AL260">
        <f t="shared" si="125"/>
        <v>47.978326669729526</v>
      </c>
      <c r="AM260">
        <f t="shared" si="126"/>
        <v>4.3484528394384281</v>
      </c>
      <c r="AN260">
        <f t="shared" si="127"/>
        <v>16.739405572979184</v>
      </c>
      <c r="AO260">
        <v>1244.3134740264561</v>
      </c>
      <c r="AP260">
        <v>1196.444424242424</v>
      </c>
      <c r="AQ260">
        <v>5.2684125085880629</v>
      </c>
      <c r="AR260">
        <v>65.976057686478867</v>
      </c>
      <c r="AS260">
        <f t="shared" si="128"/>
        <v>4.3771185769928422</v>
      </c>
      <c r="AT260">
        <v>21.719064460660778</v>
      </c>
      <c r="AU260">
        <v>26.830018787878771</v>
      </c>
      <c r="AV260">
        <v>-1.2298097488601671E-4</v>
      </c>
      <c r="AW260">
        <v>81.048263138824893</v>
      </c>
      <c r="AX260">
        <v>0</v>
      </c>
      <c r="AY260">
        <v>0</v>
      </c>
      <c r="AZ260">
        <f t="shared" si="129"/>
        <v>1</v>
      </c>
      <c r="BA260">
        <f t="shared" si="130"/>
        <v>0</v>
      </c>
      <c r="BB260">
        <f t="shared" si="131"/>
        <v>51955.276002913241</v>
      </c>
      <c r="BC260">
        <f t="shared" si="132"/>
        <v>1999.9649999999999</v>
      </c>
      <c r="BD260">
        <f t="shared" si="133"/>
        <v>1681.1705999999999</v>
      </c>
      <c r="BE260">
        <f t="shared" si="134"/>
        <v>0.84060001050018374</v>
      </c>
      <c r="BF260">
        <f t="shared" si="135"/>
        <v>0.16075802026535463</v>
      </c>
      <c r="BG260">
        <v>6</v>
      </c>
      <c r="BH260">
        <v>0.5</v>
      </c>
      <c r="BI260" t="s">
        <v>382</v>
      </c>
      <c r="BJ260">
        <v>2</v>
      </c>
      <c r="BK260" t="b">
        <v>1</v>
      </c>
      <c r="BL260">
        <v>1660230527.8499999</v>
      </c>
      <c r="BM260">
        <v>1163.06</v>
      </c>
      <c r="BN260">
        <v>1226.6849999999999</v>
      </c>
      <c r="BO260">
        <v>26.830749999999998</v>
      </c>
      <c r="BP260">
        <v>21.754049999999999</v>
      </c>
      <c r="BQ260">
        <v>1160.75</v>
      </c>
      <c r="BR260">
        <v>26.8248</v>
      </c>
      <c r="BS260">
        <v>500.14150000000001</v>
      </c>
      <c r="BT260">
        <v>99.48115</v>
      </c>
      <c r="BU260">
        <v>9.99974E-2</v>
      </c>
      <c r="BV260">
        <v>31.002649999999999</v>
      </c>
      <c r="BW260">
        <v>31.012</v>
      </c>
      <c r="BX260">
        <v>999.9</v>
      </c>
      <c r="BY260">
        <v>0</v>
      </c>
      <c r="BZ260">
        <v>0</v>
      </c>
      <c r="CA260">
        <v>10009.049999999999</v>
      </c>
      <c r="CB260">
        <v>0</v>
      </c>
      <c r="CC260">
        <v>11.34835</v>
      </c>
      <c r="CD260">
        <v>-63.628450000000001</v>
      </c>
      <c r="CE260">
        <v>1195.125</v>
      </c>
      <c r="CF260">
        <v>1253.9649999999999</v>
      </c>
      <c r="CG260">
        <v>5.0766899999999993</v>
      </c>
      <c r="CH260">
        <v>1226.6849999999999</v>
      </c>
      <c r="CI260">
        <v>21.754049999999999</v>
      </c>
      <c r="CJ260">
        <v>2.6691500000000001</v>
      </c>
      <c r="CK260">
        <v>2.16412</v>
      </c>
      <c r="CL260">
        <v>22.096399999999999</v>
      </c>
      <c r="CM260">
        <v>18.699100000000001</v>
      </c>
      <c r="CN260">
        <v>1999.9649999999999</v>
      </c>
      <c r="CO260">
        <v>0.98000200000000004</v>
      </c>
      <c r="CP260">
        <v>1.99983E-2</v>
      </c>
      <c r="CQ260">
        <v>0</v>
      </c>
      <c r="CR260">
        <v>2.5074999999999998</v>
      </c>
      <c r="CS260">
        <v>0</v>
      </c>
      <c r="CT260">
        <v>23116.799999999999</v>
      </c>
      <c r="CU260">
        <v>17412</v>
      </c>
      <c r="CV260">
        <v>42.5</v>
      </c>
      <c r="CW260">
        <v>43.625</v>
      </c>
      <c r="CX260">
        <v>42.561999999999998</v>
      </c>
      <c r="CY260">
        <v>42</v>
      </c>
      <c r="CZ260">
        <v>42.5</v>
      </c>
      <c r="DA260">
        <v>1959.9649999999999</v>
      </c>
      <c r="DB260">
        <v>40</v>
      </c>
      <c r="DC260">
        <v>0</v>
      </c>
      <c r="DD260">
        <v>1660230526.5</v>
      </c>
      <c r="DE260">
        <v>0</v>
      </c>
      <c r="DF260">
        <v>1660230021</v>
      </c>
      <c r="DG260" t="s">
        <v>383</v>
      </c>
      <c r="DH260">
        <v>1660230020</v>
      </c>
      <c r="DI260">
        <v>1660230021</v>
      </c>
      <c r="DJ260">
        <v>13</v>
      </c>
      <c r="DK260">
        <v>0.128</v>
      </c>
      <c r="DL260">
        <v>-1.4E-2</v>
      </c>
      <c r="DM260">
        <v>1.25</v>
      </c>
      <c r="DN260">
        <v>1.6E-2</v>
      </c>
      <c r="DO260">
        <v>400</v>
      </c>
      <c r="DP260">
        <v>22</v>
      </c>
      <c r="DQ260">
        <v>0.31</v>
      </c>
      <c r="DR260">
        <v>0.02</v>
      </c>
      <c r="DS260">
        <v>17.04693945633198</v>
      </c>
      <c r="DT260">
        <v>0.14359591922659151</v>
      </c>
      <c r="DU260">
        <v>0.1546968648742621</v>
      </c>
      <c r="DV260">
        <v>1</v>
      </c>
      <c r="DW260">
        <v>47.724708470969418</v>
      </c>
      <c r="DX260">
        <v>5.1584274220773896</v>
      </c>
      <c r="DY260">
        <v>0.47496113166442938</v>
      </c>
      <c r="DZ260">
        <v>0</v>
      </c>
      <c r="EA260">
        <v>-63.327993333333332</v>
      </c>
      <c r="EB260">
        <v>-6.4911697441603078</v>
      </c>
      <c r="EC260">
        <v>0.5767987048837363</v>
      </c>
      <c r="ED260">
        <v>0</v>
      </c>
      <c r="EE260">
        <v>977.18185365711327</v>
      </c>
      <c r="EF260">
        <v>259.21400840873059</v>
      </c>
      <c r="EG260">
        <v>19.354936701980911</v>
      </c>
      <c r="EH260">
        <v>0</v>
      </c>
      <c r="EI260">
        <v>5.2568807499999988</v>
      </c>
      <c r="EJ260">
        <v>-1.16170840525329</v>
      </c>
      <c r="EK260">
        <v>0.1120137657698263</v>
      </c>
      <c r="EL260">
        <v>0</v>
      </c>
      <c r="EM260">
        <v>1.8331451658266349</v>
      </c>
      <c r="EN260">
        <v>7.3212191163864057E-2</v>
      </c>
      <c r="EO260">
        <v>5.4881665793283423E-3</v>
      </c>
      <c r="EP260">
        <v>1</v>
      </c>
      <c r="EQ260">
        <v>2</v>
      </c>
      <c r="ER260">
        <v>6</v>
      </c>
      <c r="ES260" t="s">
        <v>410</v>
      </c>
      <c r="ET260">
        <v>2.9421200000000001</v>
      </c>
      <c r="EU260">
        <v>2.8011699999999999</v>
      </c>
      <c r="EV260">
        <v>0.183444</v>
      </c>
      <c r="EW260">
        <v>0.18950800000000001</v>
      </c>
      <c r="EX260">
        <v>0.116503</v>
      </c>
      <c r="EY260">
        <v>0.10052800000000001</v>
      </c>
      <c r="EZ260">
        <v>16715.900000000001</v>
      </c>
      <c r="FA260">
        <v>17398.5</v>
      </c>
      <c r="FB260">
        <v>23811.8</v>
      </c>
      <c r="FC260">
        <v>24988.1</v>
      </c>
      <c r="FD260">
        <v>33678.5</v>
      </c>
      <c r="FE260">
        <v>35895.4</v>
      </c>
      <c r="FF260">
        <v>43418.400000000001</v>
      </c>
      <c r="FG260">
        <v>46192.7</v>
      </c>
      <c r="FH260">
        <v>1.9581200000000001</v>
      </c>
      <c r="FI260">
        <v>1.8373999999999999</v>
      </c>
      <c r="FJ260">
        <v>6.9461800000000004E-2</v>
      </c>
      <c r="FK260">
        <v>0</v>
      </c>
      <c r="FL260">
        <v>29.884799999999998</v>
      </c>
      <c r="FM260">
        <v>999.9</v>
      </c>
      <c r="FN260">
        <v>58.6</v>
      </c>
      <c r="FO260">
        <v>35.700000000000003</v>
      </c>
      <c r="FP260">
        <v>34.585599999999999</v>
      </c>
      <c r="FQ260">
        <v>63.9876</v>
      </c>
      <c r="FR260">
        <v>21.754799999999999</v>
      </c>
      <c r="FS260">
        <v>1</v>
      </c>
      <c r="FT260">
        <v>0.43878600000000001</v>
      </c>
      <c r="FU260">
        <v>1.6996800000000001</v>
      </c>
      <c r="FV260">
        <v>20.312999999999999</v>
      </c>
      <c r="FW260">
        <v>5.2108499999999998</v>
      </c>
      <c r="FX260">
        <v>11.9068</v>
      </c>
      <c r="FY260">
        <v>5.0018000000000002</v>
      </c>
      <c r="FZ260">
        <v>3.29033</v>
      </c>
      <c r="GA260">
        <v>9999</v>
      </c>
      <c r="GB260">
        <v>9999</v>
      </c>
      <c r="GC260">
        <v>9999</v>
      </c>
      <c r="GD260">
        <v>999.9</v>
      </c>
      <c r="GE260">
        <v>1.8596999999999999</v>
      </c>
      <c r="GF260">
        <v>1.8547100000000001</v>
      </c>
      <c r="GG260">
        <v>1.8578600000000001</v>
      </c>
      <c r="GH260">
        <v>1.85633</v>
      </c>
      <c r="GI260">
        <v>1.85503</v>
      </c>
      <c r="GJ260">
        <v>1.8547100000000001</v>
      </c>
      <c r="GK260">
        <v>1.85345</v>
      </c>
      <c r="GL260">
        <v>1.8565400000000001</v>
      </c>
      <c r="GM260">
        <v>0</v>
      </c>
      <c r="GN260">
        <v>0</v>
      </c>
      <c r="GO260">
        <v>0</v>
      </c>
      <c r="GP260">
        <v>0</v>
      </c>
      <c r="GQ260" t="s">
        <v>385</v>
      </c>
      <c r="GR260" t="s">
        <v>386</v>
      </c>
      <c r="GS260" t="s">
        <v>387</v>
      </c>
      <c r="GT260" t="s">
        <v>387</v>
      </c>
      <c r="GU260" t="s">
        <v>387</v>
      </c>
      <c r="GV260" t="s">
        <v>387</v>
      </c>
      <c r="GW260">
        <v>0</v>
      </c>
      <c r="GX260">
        <v>100</v>
      </c>
      <c r="GY260">
        <v>100</v>
      </c>
      <c r="GZ260">
        <v>2.31</v>
      </c>
      <c r="HA260">
        <v>5.8999999999999999E-3</v>
      </c>
      <c r="HB260">
        <v>0.2796175401742218</v>
      </c>
      <c r="HC260">
        <v>2.9318383021812969E-3</v>
      </c>
      <c r="HD260">
        <v>-1.3754559859485029E-6</v>
      </c>
      <c r="HE260">
        <v>3.0700474437127301E-10</v>
      </c>
      <c r="HF260">
        <v>-7.1567451799845402E-2</v>
      </c>
      <c r="HG260">
        <v>1.00384331276165E-2</v>
      </c>
      <c r="HH260">
        <v>-3.1532673711230711E-4</v>
      </c>
      <c r="HI260">
        <v>1.819468599177705E-6</v>
      </c>
      <c r="HJ260">
        <v>1</v>
      </c>
      <c r="HK260">
        <v>2112</v>
      </c>
      <c r="HL260">
        <v>3</v>
      </c>
      <c r="HM260">
        <v>29</v>
      </c>
      <c r="HN260">
        <v>8.5</v>
      </c>
      <c r="HO260">
        <v>8.5</v>
      </c>
      <c r="HP260">
        <v>2.5830099999999998</v>
      </c>
      <c r="HQ260">
        <v>2.2888199999999999</v>
      </c>
      <c r="HR260">
        <v>1.4978</v>
      </c>
      <c r="HS260">
        <v>2.3022499999999999</v>
      </c>
      <c r="HT260">
        <v>1.5478499999999999</v>
      </c>
      <c r="HU260">
        <v>2.4438499999999999</v>
      </c>
      <c r="HV260">
        <v>39.0931</v>
      </c>
      <c r="HW260">
        <v>14.438499999999999</v>
      </c>
      <c r="HX260">
        <v>18</v>
      </c>
      <c r="HY260">
        <v>501.83600000000001</v>
      </c>
      <c r="HZ260">
        <v>488.08699999999999</v>
      </c>
      <c r="IA260">
        <v>27.532299999999999</v>
      </c>
      <c r="IB260">
        <v>32.5809</v>
      </c>
      <c r="IC260">
        <v>30.000299999999999</v>
      </c>
      <c r="ID260">
        <v>32.368000000000002</v>
      </c>
      <c r="IE260">
        <v>32.466200000000001</v>
      </c>
      <c r="IF260">
        <v>51.748600000000003</v>
      </c>
      <c r="IG260">
        <v>39.280900000000003</v>
      </c>
      <c r="IH260">
        <v>0</v>
      </c>
      <c r="II260">
        <v>27.532699999999998</v>
      </c>
      <c r="IJ260">
        <v>1257.1099999999999</v>
      </c>
      <c r="IK260">
        <v>21.9575</v>
      </c>
      <c r="IL260">
        <v>100.398</v>
      </c>
      <c r="IM260">
        <v>100.111</v>
      </c>
      <c r="IN260" t="s">
        <v>1943</v>
      </c>
    </row>
    <row r="261" spans="1:248" x14ac:dyDescent="0.2">
      <c r="A261">
        <v>245</v>
      </c>
      <c r="B261">
        <v>1660230529.0999999</v>
      </c>
      <c r="C261">
        <v>534.09999990463257</v>
      </c>
      <c r="D261" t="s">
        <v>847</v>
      </c>
      <c r="E261" t="s">
        <v>848</v>
      </c>
      <c r="F261">
        <v>1</v>
      </c>
      <c r="G261">
        <v>2</v>
      </c>
      <c r="H261" t="s">
        <v>376</v>
      </c>
      <c r="I261" t="s">
        <v>377</v>
      </c>
      <c r="J261" t="s">
        <v>378</v>
      </c>
      <c r="K261" t="s">
        <v>379</v>
      </c>
      <c r="L261" t="s">
        <v>380</v>
      </c>
      <c r="M261" t="s">
        <v>381</v>
      </c>
      <c r="N261">
        <v>1660230527.8499999</v>
      </c>
      <c r="O261">
        <f t="shared" si="102"/>
        <v>4.3688841346510802E-3</v>
      </c>
      <c r="P261">
        <f t="shared" si="103"/>
        <v>4.3688841346510801</v>
      </c>
      <c r="Q261">
        <f t="shared" si="104"/>
        <v>16.744168888792885</v>
      </c>
      <c r="R261">
        <f t="shared" si="105"/>
        <v>1163.06</v>
      </c>
      <c r="S261">
        <f t="shared" si="106"/>
        <v>1012.8624529959197</v>
      </c>
      <c r="T261">
        <f t="shared" si="107"/>
        <v>100.86200522771226</v>
      </c>
      <c r="U261">
        <f t="shared" si="108"/>
        <v>115.818849295044</v>
      </c>
      <c r="V261">
        <f t="shared" si="109"/>
        <v>0.23784383712462492</v>
      </c>
      <c r="W261">
        <f t="shared" si="110"/>
        <v>2.9220162451856462</v>
      </c>
      <c r="X261">
        <f t="shared" si="111"/>
        <v>0.22758808835418637</v>
      </c>
      <c r="Y261">
        <f t="shared" si="112"/>
        <v>0.14312714061682627</v>
      </c>
      <c r="Z261">
        <f t="shared" si="113"/>
        <v>321.51041399999997</v>
      </c>
      <c r="AA261">
        <f t="shared" si="114"/>
        <v>31.762162765760888</v>
      </c>
      <c r="AB261">
        <f t="shared" si="115"/>
        <v>31.012</v>
      </c>
      <c r="AC261">
        <f t="shared" si="116"/>
        <v>4.5144659633629836</v>
      </c>
      <c r="AD261">
        <f t="shared" si="117"/>
        <v>59.215455150354458</v>
      </c>
      <c r="AE261">
        <f t="shared" si="118"/>
        <v>2.6718368706025499</v>
      </c>
      <c r="AF261">
        <f t="shared" si="119"/>
        <v>4.5120600083516482</v>
      </c>
      <c r="AG261">
        <f t="shared" si="120"/>
        <v>1.8426290927604336</v>
      </c>
      <c r="AH261">
        <f t="shared" si="121"/>
        <v>-192.66779033811264</v>
      </c>
      <c r="AI261">
        <f t="shared" si="122"/>
        <v>-1.4729217672278991</v>
      </c>
      <c r="AJ261">
        <f t="shared" si="123"/>
        <v>-0.11320364378325649</v>
      </c>
      <c r="AK261">
        <f t="shared" si="124"/>
        <v>127.25649825087616</v>
      </c>
      <c r="AL261">
        <f t="shared" si="125"/>
        <v>47.978326669729526</v>
      </c>
      <c r="AM261">
        <f t="shared" si="126"/>
        <v>4.3484528394384281</v>
      </c>
      <c r="AN261">
        <f t="shared" si="127"/>
        <v>16.744168888792885</v>
      </c>
      <c r="AO261">
        <v>1246.880220648552</v>
      </c>
      <c r="AP261">
        <v>1199.0512121212121</v>
      </c>
      <c r="AQ261">
        <v>5.2595712058266768</v>
      </c>
      <c r="AR261">
        <v>65.976057686478867</v>
      </c>
      <c r="AS261">
        <f t="shared" si="128"/>
        <v>4.3688841346510801</v>
      </c>
      <c r="AT261">
        <v>21.726871681617091</v>
      </c>
      <c r="AU261">
        <v>26.828258181818189</v>
      </c>
      <c r="AV261">
        <v>-1.2869680412607281E-4</v>
      </c>
      <c r="AW261">
        <v>81.048263138824893</v>
      </c>
      <c r="AX261">
        <v>0</v>
      </c>
      <c r="AY261">
        <v>0</v>
      </c>
      <c r="AZ261">
        <f t="shared" si="129"/>
        <v>1</v>
      </c>
      <c r="BA261">
        <f t="shared" si="130"/>
        <v>0</v>
      </c>
      <c r="BB261">
        <f t="shared" si="131"/>
        <v>51955.276002913241</v>
      </c>
      <c r="BC261">
        <f t="shared" si="132"/>
        <v>1999.9649999999999</v>
      </c>
      <c r="BD261">
        <f t="shared" si="133"/>
        <v>1681.1705999999999</v>
      </c>
      <c r="BE261">
        <f t="shared" si="134"/>
        <v>0.84060001050018374</v>
      </c>
      <c r="BF261">
        <f t="shared" si="135"/>
        <v>0.16075802026535463</v>
      </c>
      <c r="BG261">
        <v>6</v>
      </c>
      <c r="BH261">
        <v>0.5</v>
      </c>
      <c r="BI261" t="s">
        <v>382</v>
      </c>
      <c r="BJ261">
        <v>2</v>
      </c>
      <c r="BK261" t="b">
        <v>1</v>
      </c>
      <c r="BL261">
        <v>1660230527.8499999</v>
      </c>
      <c r="BM261">
        <v>1163.06</v>
      </c>
      <c r="BN261">
        <v>1226.6849999999999</v>
      </c>
      <c r="BO261">
        <v>26.830749999999998</v>
      </c>
      <c r="BP261">
        <v>21.754049999999999</v>
      </c>
      <c r="BQ261">
        <v>1160.75</v>
      </c>
      <c r="BR261">
        <v>26.8248</v>
      </c>
      <c r="BS261">
        <v>500.14150000000001</v>
      </c>
      <c r="BT261">
        <v>99.48115</v>
      </c>
      <c r="BU261">
        <v>9.99974E-2</v>
      </c>
      <c r="BV261">
        <v>31.002649999999999</v>
      </c>
      <c r="BW261">
        <v>31.012</v>
      </c>
      <c r="BX261">
        <v>999.9</v>
      </c>
      <c r="BY261">
        <v>0</v>
      </c>
      <c r="BZ261">
        <v>0</v>
      </c>
      <c r="CA261">
        <v>10009.049999999999</v>
      </c>
      <c r="CB261">
        <v>0</v>
      </c>
      <c r="CC261">
        <v>11.34835</v>
      </c>
      <c r="CD261">
        <v>-63.628450000000001</v>
      </c>
      <c r="CE261">
        <v>1195.125</v>
      </c>
      <c r="CF261">
        <v>1253.9649999999999</v>
      </c>
      <c r="CG261">
        <v>5.0766899999999993</v>
      </c>
      <c r="CH261">
        <v>1226.6849999999999</v>
      </c>
      <c r="CI261">
        <v>21.754049999999999</v>
      </c>
      <c r="CJ261">
        <v>2.6691500000000001</v>
      </c>
      <c r="CK261">
        <v>2.16412</v>
      </c>
      <c r="CL261">
        <v>22.096399999999999</v>
      </c>
      <c r="CM261">
        <v>18.699100000000001</v>
      </c>
      <c r="CN261">
        <v>1999.9649999999999</v>
      </c>
      <c r="CO261">
        <v>0.98000200000000004</v>
      </c>
      <c r="CP261">
        <v>1.99983E-2</v>
      </c>
      <c r="CQ261">
        <v>0</v>
      </c>
      <c r="CR261">
        <v>2.5074999999999998</v>
      </c>
      <c r="CS261">
        <v>0</v>
      </c>
      <c r="CT261">
        <v>23116.799999999999</v>
      </c>
      <c r="CU261">
        <v>17412</v>
      </c>
      <c r="CV261">
        <v>42.5</v>
      </c>
      <c r="CW261">
        <v>43.625</v>
      </c>
      <c r="CX261">
        <v>42.561999999999998</v>
      </c>
      <c r="CY261">
        <v>42</v>
      </c>
      <c r="CZ261">
        <v>42.5</v>
      </c>
      <c r="DA261">
        <v>1959.9649999999999</v>
      </c>
      <c r="DB261">
        <v>40</v>
      </c>
      <c r="DC261">
        <v>0</v>
      </c>
      <c r="DD261">
        <v>1660230527.0999999</v>
      </c>
      <c r="DE261">
        <v>0</v>
      </c>
      <c r="DF261">
        <v>1660230021</v>
      </c>
      <c r="DG261" t="s">
        <v>383</v>
      </c>
      <c r="DH261">
        <v>1660230020</v>
      </c>
      <c r="DI261">
        <v>1660230021</v>
      </c>
      <c r="DJ261">
        <v>13</v>
      </c>
      <c r="DK261">
        <v>0.128</v>
      </c>
      <c r="DL261">
        <v>-1.4E-2</v>
      </c>
      <c r="DM261">
        <v>1.25</v>
      </c>
      <c r="DN261">
        <v>1.6E-2</v>
      </c>
      <c r="DO261">
        <v>400</v>
      </c>
      <c r="DP261">
        <v>22</v>
      </c>
      <c r="DQ261">
        <v>0.31</v>
      </c>
      <c r="DR261">
        <v>0.02</v>
      </c>
      <c r="DS261">
        <v>17.04693945633198</v>
      </c>
      <c r="DT261">
        <v>0.14359591922659151</v>
      </c>
      <c r="DU261">
        <v>0.1546968648742621</v>
      </c>
      <c r="DV261">
        <v>1</v>
      </c>
      <c r="DW261">
        <v>47.724708470969418</v>
      </c>
      <c r="DX261">
        <v>5.1584274220773896</v>
      </c>
      <c r="DY261">
        <v>0.47496113166442938</v>
      </c>
      <c r="DZ261">
        <v>0</v>
      </c>
      <c r="EA261">
        <v>-63.327993333333332</v>
      </c>
      <c r="EB261">
        <v>-6.4911697441603078</v>
      </c>
      <c r="EC261">
        <v>0.5767987048837363</v>
      </c>
      <c r="ED261">
        <v>0</v>
      </c>
      <c r="EE261">
        <v>977.18185365711327</v>
      </c>
      <c r="EF261">
        <v>259.21400840873059</v>
      </c>
      <c r="EG261">
        <v>19.354936701980911</v>
      </c>
      <c r="EH261">
        <v>0</v>
      </c>
      <c r="EI261">
        <v>5.2568807499999988</v>
      </c>
      <c r="EJ261">
        <v>-1.16170840525329</v>
      </c>
      <c r="EK261">
        <v>0.1120137657698263</v>
      </c>
      <c r="EL261">
        <v>0</v>
      </c>
      <c r="EM261">
        <v>1.8331451658266349</v>
      </c>
      <c r="EN261">
        <v>7.3212191163864057E-2</v>
      </c>
      <c r="EO261">
        <v>5.4881665793283423E-3</v>
      </c>
      <c r="EP261">
        <v>1</v>
      </c>
      <c r="EQ261">
        <v>2</v>
      </c>
      <c r="ER261">
        <v>6</v>
      </c>
      <c r="ES261" t="s">
        <v>410</v>
      </c>
      <c r="ET261">
        <v>2.9420799999999998</v>
      </c>
      <c r="EU261">
        <v>2.8011400000000002</v>
      </c>
      <c r="EV261">
        <v>0.183696</v>
      </c>
      <c r="EW261">
        <v>0.189749</v>
      </c>
      <c r="EX261">
        <v>0.11649900000000001</v>
      </c>
      <c r="EY261">
        <v>0.100562</v>
      </c>
      <c r="EZ261">
        <v>16710.8</v>
      </c>
      <c r="FA261">
        <v>17393.3</v>
      </c>
      <c r="FB261">
        <v>23811.8</v>
      </c>
      <c r="FC261">
        <v>24988.1</v>
      </c>
      <c r="FD261">
        <v>33678.6</v>
      </c>
      <c r="FE261">
        <v>35894</v>
      </c>
      <c r="FF261">
        <v>43418.3</v>
      </c>
      <c r="FG261">
        <v>46192.6</v>
      </c>
      <c r="FH261">
        <v>1.9580500000000001</v>
      </c>
      <c r="FI261">
        <v>1.83738</v>
      </c>
      <c r="FJ261">
        <v>6.9528800000000002E-2</v>
      </c>
      <c r="FK261">
        <v>0</v>
      </c>
      <c r="FL261">
        <v>29.885000000000002</v>
      </c>
      <c r="FM261">
        <v>999.9</v>
      </c>
      <c r="FN261">
        <v>58.6</v>
      </c>
      <c r="FO261">
        <v>35.700000000000003</v>
      </c>
      <c r="FP261">
        <v>34.581600000000002</v>
      </c>
      <c r="FQ261">
        <v>63.977600000000002</v>
      </c>
      <c r="FR261">
        <v>22.664300000000001</v>
      </c>
      <c r="FS261">
        <v>1</v>
      </c>
      <c r="FT261">
        <v>0.43880799999999998</v>
      </c>
      <c r="FU261">
        <v>1.6995499999999999</v>
      </c>
      <c r="FV261">
        <v>20.312999999999999</v>
      </c>
      <c r="FW261">
        <v>5.2110000000000003</v>
      </c>
      <c r="FX261">
        <v>11.9069</v>
      </c>
      <c r="FY261">
        <v>5.0017500000000004</v>
      </c>
      <c r="FZ261">
        <v>3.2902999999999998</v>
      </c>
      <c r="GA261">
        <v>9999</v>
      </c>
      <c r="GB261">
        <v>9999</v>
      </c>
      <c r="GC261">
        <v>9999</v>
      </c>
      <c r="GD261">
        <v>999.9</v>
      </c>
      <c r="GE261">
        <v>1.8596999999999999</v>
      </c>
      <c r="GF261">
        <v>1.8547100000000001</v>
      </c>
      <c r="GG261">
        <v>1.8578600000000001</v>
      </c>
      <c r="GH261">
        <v>1.8563400000000001</v>
      </c>
      <c r="GI261">
        <v>1.85504</v>
      </c>
      <c r="GJ261">
        <v>1.8547100000000001</v>
      </c>
      <c r="GK261">
        <v>1.85345</v>
      </c>
      <c r="GL261">
        <v>1.8565400000000001</v>
      </c>
      <c r="GM261">
        <v>0</v>
      </c>
      <c r="GN261">
        <v>0</v>
      </c>
      <c r="GO261">
        <v>0</v>
      </c>
      <c r="GP261">
        <v>0</v>
      </c>
      <c r="GQ261" t="s">
        <v>385</v>
      </c>
      <c r="GR261" t="s">
        <v>386</v>
      </c>
      <c r="GS261" t="s">
        <v>387</v>
      </c>
      <c r="GT261" t="s">
        <v>387</v>
      </c>
      <c r="GU261" t="s">
        <v>387</v>
      </c>
      <c r="GV261" t="s">
        <v>387</v>
      </c>
      <c r="GW261">
        <v>0</v>
      </c>
      <c r="GX261">
        <v>100</v>
      </c>
      <c r="GY261">
        <v>100</v>
      </c>
      <c r="GZ261">
        <v>2.3199999999999998</v>
      </c>
      <c r="HA261">
        <v>5.8999999999999999E-3</v>
      </c>
      <c r="HB261">
        <v>0.2796175401742218</v>
      </c>
      <c r="HC261">
        <v>2.9318383021812969E-3</v>
      </c>
      <c r="HD261">
        <v>-1.3754559859485029E-6</v>
      </c>
      <c r="HE261">
        <v>3.0700474437127301E-10</v>
      </c>
      <c r="HF261">
        <v>-7.1567451799845402E-2</v>
      </c>
      <c r="HG261">
        <v>1.00384331276165E-2</v>
      </c>
      <c r="HH261">
        <v>-3.1532673711230711E-4</v>
      </c>
      <c r="HI261">
        <v>1.819468599177705E-6</v>
      </c>
      <c r="HJ261">
        <v>1</v>
      </c>
      <c r="HK261">
        <v>2112</v>
      </c>
      <c r="HL261">
        <v>3</v>
      </c>
      <c r="HM261">
        <v>29</v>
      </c>
      <c r="HN261">
        <v>8.5</v>
      </c>
      <c r="HO261">
        <v>8.5</v>
      </c>
      <c r="HP261">
        <v>2.5854499999999998</v>
      </c>
      <c r="HQ261">
        <v>2.3022499999999999</v>
      </c>
      <c r="HR261">
        <v>1.4978</v>
      </c>
      <c r="HS261">
        <v>2.3022499999999999</v>
      </c>
      <c r="HT261">
        <v>1.5478499999999999</v>
      </c>
      <c r="HU261">
        <v>2.4279799999999998</v>
      </c>
      <c r="HV261">
        <v>39.0931</v>
      </c>
      <c r="HW261">
        <v>14.438499999999999</v>
      </c>
      <c r="HX261">
        <v>18</v>
      </c>
      <c r="HY261">
        <v>501.79199999999997</v>
      </c>
      <c r="HZ261">
        <v>488.07100000000003</v>
      </c>
      <c r="IA261">
        <v>27.532299999999999</v>
      </c>
      <c r="IB261">
        <v>32.5809</v>
      </c>
      <c r="IC261">
        <v>30.000299999999999</v>
      </c>
      <c r="ID261">
        <v>32.368200000000002</v>
      </c>
      <c r="IE261">
        <v>32.466200000000001</v>
      </c>
      <c r="IF261">
        <v>51.918399999999998</v>
      </c>
      <c r="IG261">
        <v>39.280900000000003</v>
      </c>
      <c r="IH261">
        <v>0</v>
      </c>
      <c r="II261">
        <v>27.530799999999999</v>
      </c>
      <c r="IJ261">
        <v>1267.1400000000001</v>
      </c>
      <c r="IK261">
        <v>21.9681</v>
      </c>
      <c r="IL261">
        <v>100.398</v>
      </c>
      <c r="IM261">
        <v>100.111</v>
      </c>
      <c r="IN261" t="s">
        <v>1943</v>
      </c>
    </row>
    <row r="262" spans="1:248" x14ac:dyDescent="0.2">
      <c r="A262">
        <v>246</v>
      </c>
      <c r="B262">
        <v>1660230530.5999999</v>
      </c>
      <c r="C262">
        <v>535.59999990463257</v>
      </c>
      <c r="D262" t="s">
        <v>849</v>
      </c>
      <c r="E262" t="s">
        <v>850</v>
      </c>
      <c r="F262">
        <v>1</v>
      </c>
      <c r="G262">
        <v>2</v>
      </c>
      <c r="H262" t="s">
        <v>376</v>
      </c>
      <c r="I262" t="s">
        <v>377</v>
      </c>
      <c r="J262" t="s">
        <v>378</v>
      </c>
      <c r="K262" t="s">
        <v>379</v>
      </c>
      <c r="L262" t="s">
        <v>380</v>
      </c>
      <c r="M262" t="s">
        <v>381</v>
      </c>
      <c r="N262">
        <v>1660230529.8499999</v>
      </c>
      <c r="O262">
        <f t="shared" si="102"/>
        <v>4.3440886801790271E-3</v>
      </c>
      <c r="P262">
        <f t="shared" si="103"/>
        <v>4.3440886801790271</v>
      </c>
      <c r="Q262">
        <f t="shared" si="104"/>
        <v>16.733664296938258</v>
      </c>
      <c r="R262">
        <f t="shared" si="105"/>
        <v>1173.27</v>
      </c>
      <c r="S262">
        <f t="shared" si="106"/>
        <v>1021.9731147266134</v>
      </c>
      <c r="T262">
        <f t="shared" si="107"/>
        <v>101.7681566020337</v>
      </c>
      <c r="U262">
        <f t="shared" si="108"/>
        <v>116.8343113687575</v>
      </c>
      <c r="V262">
        <f t="shared" si="109"/>
        <v>0.23610266427814428</v>
      </c>
      <c r="W262">
        <f t="shared" si="110"/>
        <v>2.9213956197380426</v>
      </c>
      <c r="X262">
        <f t="shared" si="111"/>
        <v>0.22599104394801561</v>
      </c>
      <c r="Y262">
        <f t="shared" si="112"/>
        <v>0.14211680326761444</v>
      </c>
      <c r="Z262">
        <f t="shared" si="113"/>
        <v>321.53195421030392</v>
      </c>
      <c r="AA262">
        <f t="shared" si="114"/>
        <v>31.770186111025957</v>
      </c>
      <c r="AB262">
        <f t="shared" si="115"/>
        <v>31.018450000000001</v>
      </c>
      <c r="AC262">
        <f t="shared" si="116"/>
        <v>4.5161263375844243</v>
      </c>
      <c r="AD262">
        <f t="shared" si="117"/>
        <v>59.193324122131187</v>
      </c>
      <c r="AE262">
        <f t="shared" si="118"/>
        <v>2.67103627796175</v>
      </c>
      <c r="AF262">
        <f t="shared" si="119"/>
        <v>4.5123944592986689</v>
      </c>
      <c r="AG262">
        <f t="shared" si="120"/>
        <v>1.8450900596226743</v>
      </c>
      <c r="AH262">
        <f t="shared" si="121"/>
        <v>-191.57431079589509</v>
      </c>
      <c r="AI262">
        <f t="shared" si="122"/>
        <v>-2.2837250694443751</v>
      </c>
      <c r="AJ262">
        <f t="shared" si="123"/>
        <v>-0.175563166210574</v>
      </c>
      <c r="AK262">
        <f t="shared" si="124"/>
        <v>127.4983551787539</v>
      </c>
      <c r="AL262">
        <f t="shared" si="125"/>
        <v>47.92187043194275</v>
      </c>
      <c r="AM262">
        <f t="shared" si="126"/>
        <v>4.3040914365184006</v>
      </c>
      <c r="AN262">
        <f t="shared" si="127"/>
        <v>16.733664296938258</v>
      </c>
      <c r="AO262">
        <v>1254.6729022886259</v>
      </c>
      <c r="AP262">
        <v>1206.9105454545449</v>
      </c>
      <c r="AQ262">
        <v>5.2488294353011344</v>
      </c>
      <c r="AR262">
        <v>65.976057686478867</v>
      </c>
      <c r="AS262">
        <f t="shared" si="128"/>
        <v>4.3440886801790271</v>
      </c>
      <c r="AT262">
        <v>21.749232803019179</v>
      </c>
      <c r="AU262">
        <v>26.822067272727249</v>
      </c>
      <c r="AV262">
        <v>-1.6189899260372781E-4</v>
      </c>
      <c r="AW262">
        <v>81.048263138824893</v>
      </c>
      <c r="AX262">
        <v>0</v>
      </c>
      <c r="AY262">
        <v>0</v>
      </c>
      <c r="AZ262">
        <f t="shared" si="129"/>
        <v>1</v>
      </c>
      <c r="BA262">
        <f t="shared" si="130"/>
        <v>0</v>
      </c>
      <c r="BB262">
        <f t="shared" si="131"/>
        <v>51937.384554654964</v>
      </c>
      <c r="BC262">
        <f t="shared" si="132"/>
        <v>2000.1</v>
      </c>
      <c r="BD262">
        <f t="shared" si="133"/>
        <v>1681.2839970001573</v>
      </c>
      <c r="BE262">
        <f t="shared" si="134"/>
        <v>0.84059996850165364</v>
      </c>
      <c r="BF262">
        <f t="shared" si="135"/>
        <v>0.16075793920819156</v>
      </c>
      <c r="BG262">
        <v>6</v>
      </c>
      <c r="BH262">
        <v>0.5</v>
      </c>
      <c r="BI262" t="s">
        <v>382</v>
      </c>
      <c r="BJ262">
        <v>2</v>
      </c>
      <c r="BK262" t="b">
        <v>1</v>
      </c>
      <c r="BL262">
        <v>1660230529.8499999</v>
      </c>
      <c r="BM262">
        <v>1173.27</v>
      </c>
      <c r="BN262">
        <v>1236.82</v>
      </c>
      <c r="BO262">
        <v>26.823</v>
      </c>
      <c r="BP262">
        <v>21.797899999999998</v>
      </c>
      <c r="BQ262">
        <v>1170.95</v>
      </c>
      <c r="BR262">
        <v>26.8171</v>
      </c>
      <c r="BS262">
        <v>500.12650000000002</v>
      </c>
      <c r="BT262">
        <v>99.480199999999996</v>
      </c>
      <c r="BU262">
        <v>9.9872249999999996E-2</v>
      </c>
      <c r="BV262">
        <v>31.00395</v>
      </c>
      <c r="BW262">
        <v>31.018450000000001</v>
      </c>
      <c r="BX262">
        <v>999.9</v>
      </c>
      <c r="BY262">
        <v>0</v>
      </c>
      <c r="BZ262">
        <v>0</v>
      </c>
      <c r="CA262">
        <v>10005.6</v>
      </c>
      <c r="CB262">
        <v>0</v>
      </c>
      <c r="CC262">
        <v>11.620799999999999</v>
      </c>
      <c r="CD262">
        <v>-63.551900000000003</v>
      </c>
      <c r="CE262">
        <v>1205.6099999999999</v>
      </c>
      <c r="CF262">
        <v>1264.3800000000001</v>
      </c>
      <c r="CG262">
        <v>5.0251000000000001</v>
      </c>
      <c r="CH262">
        <v>1236.82</v>
      </c>
      <c r="CI262">
        <v>21.797899999999998</v>
      </c>
      <c r="CJ262">
        <v>2.6683599999999998</v>
      </c>
      <c r="CK262">
        <v>2.1684649999999999</v>
      </c>
      <c r="CL262">
        <v>22.091550000000002</v>
      </c>
      <c r="CM262">
        <v>18.731200000000001</v>
      </c>
      <c r="CN262">
        <v>2000.1</v>
      </c>
      <c r="CO262">
        <v>0.98000200000000004</v>
      </c>
      <c r="CP262">
        <v>1.99983E-2</v>
      </c>
      <c r="CQ262">
        <v>0</v>
      </c>
      <c r="CR262">
        <v>2.6894999999999998</v>
      </c>
      <c r="CS262">
        <v>0</v>
      </c>
      <c r="CT262">
        <v>23112.7</v>
      </c>
      <c r="CU262">
        <v>17413.2</v>
      </c>
      <c r="CV262">
        <v>42.5</v>
      </c>
      <c r="CW262">
        <v>43.625</v>
      </c>
      <c r="CX262">
        <v>42.561999999999998</v>
      </c>
      <c r="CY262">
        <v>42</v>
      </c>
      <c r="CZ262">
        <v>42.5</v>
      </c>
      <c r="DA262">
        <v>1960.105</v>
      </c>
      <c r="DB262">
        <v>40</v>
      </c>
      <c r="DC262">
        <v>0</v>
      </c>
      <c r="DD262">
        <v>1660230528.3</v>
      </c>
      <c r="DE262">
        <v>0</v>
      </c>
      <c r="DF262">
        <v>1660230021</v>
      </c>
      <c r="DG262" t="s">
        <v>383</v>
      </c>
      <c r="DH262">
        <v>1660230020</v>
      </c>
      <c r="DI262">
        <v>1660230021</v>
      </c>
      <c r="DJ262">
        <v>13</v>
      </c>
      <c r="DK262">
        <v>0.128</v>
      </c>
      <c r="DL262">
        <v>-1.4E-2</v>
      </c>
      <c r="DM262">
        <v>1.25</v>
      </c>
      <c r="DN262">
        <v>1.6E-2</v>
      </c>
      <c r="DO262">
        <v>400</v>
      </c>
      <c r="DP262">
        <v>22</v>
      </c>
      <c r="DQ262">
        <v>0.31</v>
      </c>
      <c r="DR262">
        <v>0.02</v>
      </c>
      <c r="DS262">
        <v>17.007648320443739</v>
      </c>
      <c r="DT262">
        <v>0.19782825452778369</v>
      </c>
      <c r="DU262">
        <v>0.16044189094358599</v>
      </c>
      <c r="DV262">
        <v>1</v>
      </c>
      <c r="DW262">
        <v>47.765528446007607</v>
      </c>
      <c r="DX262">
        <v>4.8781597596313917</v>
      </c>
      <c r="DY262">
        <v>0.4668476817877984</v>
      </c>
      <c r="DZ262">
        <v>0</v>
      </c>
      <c r="EA262">
        <v>-63.377786666666672</v>
      </c>
      <c r="EB262">
        <v>-6.0752409343716014</v>
      </c>
      <c r="EC262">
        <v>0.56551718378450311</v>
      </c>
      <c r="ED262">
        <v>0</v>
      </c>
      <c r="EE262">
        <v>981.75008004757944</v>
      </c>
      <c r="EF262">
        <v>260.80997623451731</v>
      </c>
      <c r="EG262">
        <v>19.480006460472801</v>
      </c>
      <c r="EH262">
        <v>0</v>
      </c>
      <c r="EI262">
        <v>5.2373672500000001</v>
      </c>
      <c r="EJ262">
        <v>-1.154701125703576</v>
      </c>
      <c r="EK262">
        <v>0.11133411673848009</v>
      </c>
      <c r="EL262">
        <v>0</v>
      </c>
      <c r="EM262">
        <v>1.8343148962060081</v>
      </c>
      <c r="EN262">
        <v>7.4290744554240548E-2</v>
      </c>
      <c r="EO262">
        <v>5.5641083289430003E-3</v>
      </c>
      <c r="EP262">
        <v>1</v>
      </c>
      <c r="EQ262">
        <v>2</v>
      </c>
      <c r="ER262">
        <v>6</v>
      </c>
      <c r="ES262" t="s">
        <v>410</v>
      </c>
      <c r="ET262">
        <v>2.9421499999999998</v>
      </c>
      <c r="EU262">
        <v>2.8011200000000001</v>
      </c>
      <c r="EV262">
        <v>0.18444199999999999</v>
      </c>
      <c r="EW262">
        <v>0.19047</v>
      </c>
      <c r="EX262">
        <v>0.116479</v>
      </c>
      <c r="EY262">
        <v>0.100703</v>
      </c>
      <c r="EZ262">
        <v>16695.400000000001</v>
      </c>
      <c r="FA262">
        <v>17377.8</v>
      </c>
      <c r="FB262">
        <v>23811.7</v>
      </c>
      <c r="FC262">
        <v>24988.1</v>
      </c>
      <c r="FD262">
        <v>33679.199999999997</v>
      </c>
      <c r="FE262">
        <v>35888.5</v>
      </c>
      <c r="FF262">
        <v>43418.1</v>
      </c>
      <c r="FG262">
        <v>46192.800000000003</v>
      </c>
      <c r="FH262">
        <v>1.9579299999999999</v>
      </c>
      <c r="FI262">
        <v>1.83735</v>
      </c>
      <c r="FJ262">
        <v>6.9908799999999993E-2</v>
      </c>
      <c r="FK262">
        <v>0</v>
      </c>
      <c r="FL262">
        <v>29.886099999999999</v>
      </c>
      <c r="FM262">
        <v>999.9</v>
      </c>
      <c r="FN262">
        <v>58.6</v>
      </c>
      <c r="FO262">
        <v>35.700000000000003</v>
      </c>
      <c r="FP262">
        <v>34.582799999999999</v>
      </c>
      <c r="FQ262">
        <v>63.787599999999998</v>
      </c>
      <c r="FR262">
        <v>22.6282</v>
      </c>
      <c r="FS262">
        <v>1</v>
      </c>
      <c r="FT262">
        <v>0.438859</v>
      </c>
      <c r="FU262">
        <v>1.7013499999999999</v>
      </c>
      <c r="FV262">
        <v>20.312899999999999</v>
      </c>
      <c r="FW262">
        <v>5.2122000000000002</v>
      </c>
      <c r="FX262">
        <v>11.9071</v>
      </c>
      <c r="FY262">
        <v>5.0020499999999997</v>
      </c>
      <c r="FZ262">
        <v>3.2904800000000001</v>
      </c>
      <c r="GA262">
        <v>9999</v>
      </c>
      <c r="GB262">
        <v>9999</v>
      </c>
      <c r="GC262">
        <v>9999</v>
      </c>
      <c r="GD262">
        <v>999.9</v>
      </c>
      <c r="GE262">
        <v>1.85972</v>
      </c>
      <c r="GF262">
        <v>1.8547100000000001</v>
      </c>
      <c r="GG262">
        <v>1.8578600000000001</v>
      </c>
      <c r="GH262">
        <v>1.8563499999999999</v>
      </c>
      <c r="GI262">
        <v>1.8550599999999999</v>
      </c>
      <c r="GJ262">
        <v>1.8547100000000001</v>
      </c>
      <c r="GK262">
        <v>1.85345</v>
      </c>
      <c r="GL262">
        <v>1.8565400000000001</v>
      </c>
      <c r="GM262">
        <v>0</v>
      </c>
      <c r="GN262">
        <v>0</v>
      </c>
      <c r="GO262">
        <v>0</v>
      </c>
      <c r="GP262">
        <v>0</v>
      </c>
      <c r="GQ262" t="s">
        <v>385</v>
      </c>
      <c r="GR262" t="s">
        <v>386</v>
      </c>
      <c r="GS262" t="s">
        <v>387</v>
      </c>
      <c r="GT262" t="s">
        <v>387</v>
      </c>
      <c r="GU262" t="s">
        <v>387</v>
      </c>
      <c r="GV262" t="s">
        <v>387</v>
      </c>
      <c r="GW262">
        <v>0</v>
      </c>
      <c r="GX262">
        <v>100</v>
      </c>
      <c r="GY262">
        <v>100</v>
      </c>
      <c r="GZ262">
        <v>2.33</v>
      </c>
      <c r="HA262">
        <v>6.0000000000000001E-3</v>
      </c>
      <c r="HB262">
        <v>0.2796175401742218</v>
      </c>
      <c r="HC262">
        <v>2.9318383021812969E-3</v>
      </c>
      <c r="HD262">
        <v>-1.3754559859485029E-6</v>
      </c>
      <c r="HE262">
        <v>3.0700474437127301E-10</v>
      </c>
      <c r="HF262">
        <v>-7.1567451799845402E-2</v>
      </c>
      <c r="HG262">
        <v>1.00384331276165E-2</v>
      </c>
      <c r="HH262">
        <v>-3.1532673711230711E-4</v>
      </c>
      <c r="HI262">
        <v>1.819468599177705E-6</v>
      </c>
      <c r="HJ262">
        <v>1</v>
      </c>
      <c r="HK262">
        <v>2112</v>
      </c>
      <c r="HL262">
        <v>3</v>
      </c>
      <c r="HM262">
        <v>29</v>
      </c>
      <c r="HN262">
        <v>8.5</v>
      </c>
      <c r="HO262">
        <v>8.5</v>
      </c>
      <c r="HP262">
        <v>2.6000999999999999</v>
      </c>
      <c r="HQ262">
        <v>2.3071299999999999</v>
      </c>
      <c r="HR262">
        <v>1.4978</v>
      </c>
      <c r="HS262">
        <v>2.3022499999999999</v>
      </c>
      <c r="HT262">
        <v>1.5478499999999999</v>
      </c>
      <c r="HU262">
        <v>2.2583000000000002</v>
      </c>
      <c r="HV262">
        <v>39.0931</v>
      </c>
      <c r="HW262">
        <v>14.420999999999999</v>
      </c>
      <c r="HX262">
        <v>18</v>
      </c>
      <c r="HY262">
        <v>501.72399999999999</v>
      </c>
      <c r="HZ262">
        <v>488.05900000000003</v>
      </c>
      <c r="IA262">
        <v>27.5322</v>
      </c>
      <c r="IB262">
        <v>32.581299999999999</v>
      </c>
      <c r="IC262">
        <v>30.000299999999999</v>
      </c>
      <c r="ID262">
        <v>32.369399999999999</v>
      </c>
      <c r="IE262">
        <v>32.466900000000003</v>
      </c>
      <c r="IF262">
        <v>52.096699999999998</v>
      </c>
      <c r="IG262">
        <v>39.280900000000003</v>
      </c>
      <c r="IH262">
        <v>0</v>
      </c>
      <c r="II262">
        <v>27.530799999999999</v>
      </c>
      <c r="IJ262">
        <v>1267.1400000000001</v>
      </c>
      <c r="IK262">
        <v>21.9984</v>
      </c>
      <c r="IL262">
        <v>100.398</v>
      </c>
      <c r="IM262">
        <v>100.111</v>
      </c>
      <c r="IN262" t="s">
        <v>1943</v>
      </c>
    </row>
    <row r="263" spans="1:248" x14ac:dyDescent="0.2">
      <c r="A263">
        <v>247</v>
      </c>
      <c r="B263">
        <v>1660230531.0999999</v>
      </c>
      <c r="C263">
        <v>536.09999990463257</v>
      </c>
      <c r="D263" t="s">
        <v>851</v>
      </c>
      <c r="E263" t="s">
        <v>852</v>
      </c>
      <c r="F263">
        <v>1</v>
      </c>
      <c r="G263">
        <v>2</v>
      </c>
      <c r="H263" t="s">
        <v>376</v>
      </c>
      <c r="I263" t="s">
        <v>377</v>
      </c>
      <c r="J263" t="s">
        <v>378</v>
      </c>
      <c r="K263" t="s">
        <v>379</v>
      </c>
      <c r="L263" t="s">
        <v>380</v>
      </c>
      <c r="M263" t="s">
        <v>381</v>
      </c>
      <c r="N263">
        <v>1660230529.8499999</v>
      </c>
      <c r="O263">
        <f t="shared" si="102"/>
        <v>4.3350335124273916E-3</v>
      </c>
      <c r="P263">
        <f t="shared" si="103"/>
        <v>4.3350335124273913</v>
      </c>
      <c r="Q263">
        <f t="shared" si="104"/>
        <v>16.742433934227755</v>
      </c>
      <c r="R263">
        <f t="shared" si="105"/>
        <v>1173.27</v>
      </c>
      <c r="S263">
        <f t="shared" si="106"/>
        <v>1021.6680499763912</v>
      </c>
      <c r="T263">
        <f t="shared" si="107"/>
        <v>101.73777823216565</v>
      </c>
      <c r="U263">
        <f t="shared" si="108"/>
        <v>116.8343113687575</v>
      </c>
      <c r="V263">
        <f t="shared" si="109"/>
        <v>0.235588617220028</v>
      </c>
      <c r="W263">
        <f t="shared" si="110"/>
        <v>2.9213956197380426</v>
      </c>
      <c r="X263">
        <f t="shared" si="111"/>
        <v>0.22551997004414859</v>
      </c>
      <c r="Y263">
        <f t="shared" si="112"/>
        <v>0.14181874925127561</v>
      </c>
      <c r="Z263">
        <f t="shared" si="113"/>
        <v>321.53195421030392</v>
      </c>
      <c r="AA263">
        <f t="shared" si="114"/>
        <v>31.772540595753533</v>
      </c>
      <c r="AB263">
        <f t="shared" si="115"/>
        <v>31.018450000000001</v>
      </c>
      <c r="AC263">
        <f t="shared" si="116"/>
        <v>4.5161263375844243</v>
      </c>
      <c r="AD263">
        <f t="shared" si="117"/>
        <v>59.193324122131187</v>
      </c>
      <c r="AE263">
        <f t="shared" si="118"/>
        <v>2.67103627796175</v>
      </c>
      <c r="AF263">
        <f t="shared" si="119"/>
        <v>4.5123944592986689</v>
      </c>
      <c r="AG263">
        <f t="shared" si="120"/>
        <v>1.8450900596226743</v>
      </c>
      <c r="AH263">
        <f t="shared" si="121"/>
        <v>-191.17497789804796</v>
      </c>
      <c r="AI263">
        <f t="shared" si="122"/>
        <v>-2.2837250694443751</v>
      </c>
      <c r="AJ263">
        <f t="shared" si="123"/>
        <v>-0.175563166210574</v>
      </c>
      <c r="AK263">
        <f t="shared" si="124"/>
        <v>127.89768807660103</v>
      </c>
      <c r="AL263">
        <f t="shared" si="125"/>
        <v>47.92187043194275</v>
      </c>
      <c r="AM263">
        <f t="shared" si="126"/>
        <v>4.3040914365184006</v>
      </c>
      <c r="AN263">
        <f t="shared" si="127"/>
        <v>16.742433934227755</v>
      </c>
      <c r="AO263">
        <v>1257.282458292224</v>
      </c>
      <c r="AP263">
        <v>1209.532242424242</v>
      </c>
      <c r="AQ263">
        <v>5.244417532955012</v>
      </c>
      <c r="AR263">
        <v>65.976057686478867</v>
      </c>
      <c r="AS263">
        <f t="shared" si="128"/>
        <v>4.3350335124273913</v>
      </c>
      <c r="AT263">
        <v>21.75770437183138</v>
      </c>
      <c r="AU263">
        <v>26.82008424242423</v>
      </c>
      <c r="AV263">
        <v>-1.7870779644931349E-4</v>
      </c>
      <c r="AW263">
        <v>81.048263138824893</v>
      </c>
      <c r="AX263">
        <v>0</v>
      </c>
      <c r="AY263">
        <v>0</v>
      </c>
      <c r="AZ263">
        <f t="shared" si="129"/>
        <v>1</v>
      </c>
      <c r="BA263">
        <f t="shared" si="130"/>
        <v>0</v>
      </c>
      <c r="BB263">
        <f t="shared" si="131"/>
        <v>51937.384554654964</v>
      </c>
      <c r="BC263">
        <f t="shared" si="132"/>
        <v>2000.1</v>
      </c>
      <c r="BD263">
        <f t="shared" si="133"/>
        <v>1681.2839970001573</v>
      </c>
      <c r="BE263">
        <f t="shared" si="134"/>
        <v>0.84059996850165364</v>
      </c>
      <c r="BF263">
        <f t="shared" si="135"/>
        <v>0.16075793920819156</v>
      </c>
      <c r="BG263">
        <v>6</v>
      </c>
      <c r="BH263">
        <v>0.5</v>
      </c>
      <c r="BI263" t="s">
        <v>382</v>
      </c>
      <c r="BJ263">
        <v>2</v>
      </c>
      <c r="BK263" t="b">
        <v>1</v>
      </c>
      <c r="BL263">
        <v>1660230529.8499999</v>
      </c>
      <c r="BM263">
        <v>1173.27</v>
      </c>
      <c r="BN263">
        <v>1236.82</v>
      </c>
      <c r="BO263">
        <v>26.823</v>
      </c>
      <c r="BP263">
        <v>21.797899999999998</v>
      </c>
      <c r="BQ263">
        <v>1170.95</v>
      </c>
      <c r="BR263">
        <v>26.8171</v>
      </c>
      <c r="BS263">
        <v>500.12650000000002</v>
      </c>
      <c r="BT263">
        <v>99.480199999999996</v>
      </c>
      <c r="BU263">
        <v>9.9872249999999996E-2</v>
      </c>
      <c r="BV263">
        <v>31.00395</v>
      </c>
      <c r="BW263">
        <v>31.018450000000001</v>
      </c>
      <c r="BX263">
        <v>999.9</v>
      </c>
      <c r="BY263">
        <v>0</v>
      </c>
      <c r="BZ263">
        <v>0</v>
      </c>
      <c r="CA263">
        <v>10005.6</v>
      </c>
      <c r="CB263">
        <v>0</v>
      </c>
      <c r="CC263">
        <v>11.620799999999999</v>
      </c>
      <c r="CD263">
        <v>-63.551900000000003</v>
      </c>
      <c r="CE263">
        <v>1205.6099999999999</v>
      </c>
      <c r="CF263">
        <v>1264.3800000000001</v>
      </c>
      <c r="CG263">
        <v>5.0251000000000001</v>
      </c>
      <c r="CH263">
        <v>1236.82</v>
      </c>
      <c r="CI263">
        <v>21.797899999999998</v>
      </c>
      <c r="CJ263">
        <v>2.6683599999999998</v>
      </c>
      <c r="CK263">
        <v>2.1684649999999999</v>
      </c>
      <c r="CL263">
        <v>22.091550000000002</v>
      </c>
      <c r="CM263">
        <v>18.731200000000001</v>
      </c>
      <c r="CN263">
        <v>2000.1</v>
      </c>
      <c r="CO263">
        <v>0.98000200000000004</v>
      </c>
      <c r="CP263">
        <v>1.99983E-2</v>
      </c>
      <c r="CQ263">
        <v>0</v>
      </c>
      <c r="CR263">
        <v>2.6894999999999998</v>
      </c>
      <c r="CS263">
        <v>0</v>
      </c>
      <c r="CT263">
        <v>23112.7</v>
      </c>
      <c r="CU263">
        <v>17413.2</v>
      </c>
      <c r="CV263">
        <v>42.5</v>
      </c>
      <c r="CW263">
        <v>43.625</v>
      </c>
      <c r="CX263">
        <v>42.561999999999998</v>
      </c>
      <c r="CY263">
        <v>42</v>
      </c>
      <c r="CZ263">
        <v>42.5</v>
      </c>
      <c r="DA263">
        <v>1960.105</v>
      </c>
      <c r="DB263">
        <v>40</v>
      </c>
      <c r="DC263">
        <v>0</v>
      </c>
      <c r="DD263">
        <v>1660230528.9000001</v>
      </c>
      <c r="DE263">
        <v>0</v>
      </c>
      <c r="DF263">
        <v>1660230021</v>
      </c>
      <c r="DG263" t="s">
        <v>383</v>
      </c>
      <c r="DH263">
        <v>1660230020</v>
      </c>
      <c r="DI263">
        <v>1660230021</v>
      </c>
      <c r="DJ263">
        <v>13</v>
      </c>
      <c r="DK263">
        <v>0.128</v>
      </c>
      <c r="DL263">
        <v>-1.4E-2</v>
      </c>
      <c r="DM263">
        <v>1.25</v>
      </c>
      <c r="DN263">
        <v>1.6E-2</v>
      </c>
      <c r="DO263">
        <v>400</v>
      </c>
      <c r="DP263">
        <v>22</v>
      </c>
      <c r="DQ263">
        <v>0.31</v>
      </c>
      <c r="DR263">
        <v>0.02</v>
      </c>
      <c r="DS263">
        <v>16.971522048267921</v>
      </c>
      <c r="DT263">
        <v>-8.1277296685409617E-2</v>
      </c>
      <c r="DU263">
        <v>0.16823986465528831</v>
      </c>
      <c r="DV263">
        <v>1</v>
      </c>
      <c r="DW263">
        <v>47.837981085102541</v>
      </c>
      <c r="DX263">
        <v>4.2006433032785004</v>
      </c>
      <c r="DY263">
        <v>0.44510584683083038</v>
      </c>
      <c r="DZ263">
        <v>0</v>
      </c>
      <c r="EA263">
        <v>-63.434096774193549</v>
      </c>
      <c r="EB263">
        <v>-4.8333483870967182</v>
      </c>
      <c r="EC263">
        <v>0.53219843163500147</v>
      </c>
      <c r="ED263">
        <v>0</v>
      </c>
      <c r="EE263">
        <v>989.69849156419309</v>
      </c>
      <c r="EF263">
        <v>262.12712046193712</v>
      </c>
      <c r="EG263">
        <v>18.954406322407049</v>
      </c>
      <c r="EH263">
        <v>0</v>
      </c>
      <c r="EI263">
        <v>5.2122299999999999</v>
      </c>
      <c r="EJ263">
        <v>-1.1694204878048751</v>
      </c>
      <c r="EK263">
        <v>0.115600656783517</v>
      </c>
      <c r="EL263">
        <v>0</v>
      </c>
      <c r="EM263">
        <v>1.8363717152007839</v>
      </c>
      <c r="EN263">
        <v>7.6784148085574905E-2</v>
      </c>
      <c r="EO263">
        <v>5.5552747251290851E-3</v>
      </c>
      <c r="EP263">
        <v>1</v>
      </c>
      <c r="EQ263">
        <v>2</v>
      </c>
      <c r="ER263">
        <v>6</v>
      </c>
      <c r="ES263" t="s">
        <v>410</v>
      </c>
      <c r="ET263">
        <v>2.9421400000000002</v>
      </c>
      <c r="EU263">
        <v>2.8010100000000002</v>
      </c>
      <c r="EV263">
        <v>0.18468699999999999</v>
      </c>
      <c r="EW263">
        <v>0.19070599999999999</v>
      </c>
      <c r="EX263">
        <v>0.11647299999999999</v>
      </c>
      <c r="EY263">
        <v>0.100753</v>
      </c>
      <c r="EZ263">
        <v>16690.3</v>
      </c>
      <c r="FA263">
        <v>17372.7</v>
      </c>
      <c r="FB263">
        <v>23811.5</v>
      </c>
      <c r="FC263">
        <v>24988</v>
      </c>
      <c r="FD263">
        <v>33679.300000000003</v>
      </c>
      <c r="FE263">
        <v>35886.400000000001</v>
      </c>
      <c r="FF263">
        <v>43417.9</v>
      </c>
      <c r="FG263">
        <v>46192.7</v>
      </c>
      <c r="FH263">
        <v>1.9579800000000001</v>
      </c>
      <c r="FI263">
        <v>1.83738</v>
      </c>
      <c r="FJ263">
        <v>7.0031700000000002E-2</v>
      </c>
      <c r="FK263">
        <v>0</v>
      </c>
      <c r="FL263">
        <v>29.886299999999999</v>
      </c>
      <c r="FM263">
        <v>999.9</v>
      </c>
      <c r="FN263">
        <v>58.6</v>
      </c>
      <c r="FO263">
        <v>35.700000000000003</v>
      </c>
      <c r="FP263">
        <v>34.582700000000003</v>
      </c>
      <c r="FQ263">
        <v>64.107600000000005</v>
      </c>
      <c r="FR263">
        <v>22.552099999999999</v>
      </c>
      <c r="FS263">
        <v>1</v>
      </c>
      <c r="FT263">
        <v>0.43888500000000003</v>
      </c>
      <c r="FU263">
        <v>1.70177</v>
      </c>
      <c r="FV263">
        <v>20.312899999999999</v>
      </c>
      <c r="FW263">
        <v>5.2123499999999998</v>
      </c>
      <c r="FX263">
        <v>11.9071</v>
      </c>
      <c r="FY263">
        <v>5.0020499999999997</v>
      </c>
      <c r="FZ263">
        <v>3.2904499999999999</v>
      </c>
      <c r="GA263">
        <v>9999</v>
      </c>
      <c r="GB263">
        <v>9999</v>
      </c>
      <c r="GC263">
        <v>9999</v>
      </c>
      <c r="GD263">
        <v>999.9</v>
      </c>
      <c r="GE263">
        <v>1.85972</v>
      </c>
      <c r="GF263">
        <v>1.8547100000000001</v>
      </c>
      <c r="GG263">
        <v>1.8578600000000001</v>
      </c>
      <c r="GH263">
        <v>1.85636</v>
      </c>
      <c r="GI263">
        <v>1.85507</v>
      </c>
      <c r="GJ263">
        <v>1.8547100000000001</v>
      </c>
      <c r="GK263">
        <v>1.8534600000000001</v>
      </c>
      <c r="GL263">
        <v>1.8565400000000001</v>
      </c>
      <c r="GM263">
        <v>0</v>
      </c>
      <c r="GN263">
        <v>0</v>
      </c>
      <c r="GO263">
        <v>0</v>
      </c>
      <c r="GP263">
        <v>0</v>
      </c>
      <c r="GQ263" t="s">
        <v>385</v>
      </c>
      <c r="GR263" t="s">
        <v>386</v>
      </c>
      <c r="GS263" t="s">
        <v>387</v>
      </c>
      <c r="GT263" t="s">
        <v>387</v>
      </c>
      <c r="GU263" t="s">
        <v>387</v>
      </c>
      <c r="GV263" t="s">
        <v>387</v>
      </c>
      <c r="GW263">
        <v>0</v>
      </c>
      <c r="GX263">
        <v>100</v>
      </c>
      <c r="GY263">
        <v>100</v>
      </c>
      <c r="GZ263">
        <v>2.3199999999999998</v>
      </c>
      <c r="HA263">
        <v>5.8999999999999999E-3</v>
      </c>
      <c r="HB263">
        <v>0.2796175401742218</v>
      </c>
      <c r="HC263">
        <v>2.9318383021812969E-3</v>
      </c>
      <c r="HD263">
        <v>-1.3754559859485029E-6</v>
      </c>
      <c r="HE263">
        <v>3.0700474437127301E-10</v>
      </c>
      <c r="HF263">
        <v>-7.1567451799845402E-2</v>
      </c>
      <c r="HG263">
        <v>1.00384331276165E-2</v>
      </c>
      <c r="HH263">
        <v>-3.1532673711230711E-4</v>
      </c>
      <c r="HI263">
        <v>1.819468599177705E-6</v>
      </c>
      <c r="HJ263">
        <v>1</v>
      </c>
      <c r="HK263">
        <v>2112</v>
      </c>
      <c r="HL263">
        <v>3</v>
      </c>
      <c r="HM263">
        <v>29</v>
      </c>
      <c r="HN263">
        <v>8.5</v>
      </c>
      <c r="HO263">
        <v>8.5</v>
      </c>
      <c r="HP263">
        <v>2.6025399999999999</v>
      </c>
      <c r="HQ263">
        <v>2.2888199999999999</v>
      </c>
      <c r="HR263">
        <v>1.4978</v>
      </c>
      <c r="HS263">
        <v>2.3022499999999999</v>
      </c>
      <c r="HT263">
        <v>1.5478499999999999</v>
      </c>
      <c r="HU263">
        <v>2.3986800000000001</v>
      </c>
      <c r="HV263">
        <v>39.0931</v>
      </c>
      <c r="HW263">
        <v>14.438499999999999</v>
      </c>
      <c r="HX263">
        <v>18</v>
      </c>
      <c r="HY263">
        <v>501.75599999999997</v>
      </c>
      <c r="HZ263">
        <v>488.07799999999997</v>
      </c>
      <c r="IA263">
        <v>27.5321</v>
      </c>
      <c r="IB263">
        <v>32.581499999999998</v>
      </c>
      <c r="IC263">
        <v>30.000299999999999</v>
      </c>
      <c r="ID263">
        <v>32.369599999999998</v>
      </c>
      <c r="IE263">
        <v>32.467100000000002</v>
      </c>
      <c r="IF263">
        <v>52.263800000000003</v>
      </c>
      <c r="IG263">
        <v>39.280900000000003</v>
      </c>
      <c r="IH263">
        <v>0</v>
      </c>
      <c r="II263">
        <v>27.530799999999999</v>
      </c>
      <c r="IJ263">
        <v>1277.1600000000001</v>
      </c>
      <c r="IK263">
        <v>22.0063</v>
      </c>
      <c r="IL263">
        <v>100.39700000000001</v>
      </c>
      <c r="IM263">
        <v>100.111</v>
      </c>
      <c r="IN263" t="s">
        <v>1943</v>
      </c>
    </row>
    <row r="264" spans="1:248" x14ac:dyDescent="0.2">
      <c r="A264">
        <v>248</v>
      </c>
      <c r="B264">
        <v>1660230532.0999999</v>
      </c>
      <c r="C264">
        <v>537.09999990463257</v>
      </c>
      <c r="D264" t="s">
        <v>853</v>
      </c>
      <c r="E264" t="s">
        <v>854</v>
      </c>
      <c r="F264">
        <v>1</v>
      </c>
      <c r="G264">
        <v>2</v>
      </c>
      <c r="H264" t="s">
        <v>376</v>
      </c>
      <c r="I264" t="s">
        <v>377</v>
      </c>
      <c r="J264" t="s">
        <v>378</v>
      </c>
      <c r="K264" t="s">
        <v>379</v>
      </c>
      <c r="L264" t="s">
        <v>380</v>
      </c>
      <c r="M264" t="s">
        <v>381</v>
      </c>
      <c r="N264">
        <v>1660230531.5999999</v>
      </c>
      <c r="O264">
        <f t="shared" si="102"/>
        <v>4.3135974152054479E-3</v>
      </c>
      <c r="P264">
        <f t="shared" si="103"/>
        <v>4.3135974152054475</v>
      </c>
      <c r="Q264">
        <f t="shared" si="104"/>
        <v>16.944207712812094</v>
      </c>
      <c r="R264">
        <f t="shared" si="105"/>
        <v>1182.0999999999999</v>
      </c>
      <c r="S264">
        <f t="shared" si="106"/>
        <v>1027.9729055651155</v>
      </c>
      <c r="T264">
        <f t="shared" si="107"/>
        <v>102.36628947807115</v>
      </c>
      <c r="U264">
        <f t="shared" si="108"/>
        <v>117.71437762312</v>
      </c>
      <c r="V264">
        <f t="shared" si="109"/>
        <v>0.2339473600012115</v>
      </c>
      <c r="W264">
        <f t="shared" si="110"/>
        <v>2.9195516106147985</v>
      </c>
      <c r="X264">
        <f t="shared" si="111"/>
        <v>0.22400934722152854</v>
      </c>
      <c r="Y264">
        <f t="shared" si="112"/>
        <v>0.14086355276369111</v>
      </c>
      <c r="Z264">
        <f t="shared" si="113"/>
        <v>321.511212</v>
      </c>
      <c r="AA264">
        <f t="shared" si="114"/>
        <v>31.778595907568899</v>
      </c>
      <c r="AB264">
        <f t="shared" si="115"/>
        <v>31.028400000000001</v>
      </c>
      <c r="AC264">
        <f t="shared" si="116"/>
        <v>4.5186887332249492</v>
      </c>
      <c r="AD264">
        <f t="shared" si="117"/>
        <v>59.177538862831035</v>
      </c>
      <c r="AE264">
        <f t="shared" si="118"/>
        <v>2.6703468225224802</v>
      </c>
      <c r="AF264">
        <f t="shared" si="119"/>
        <v>4.5124330511820334</v>
      </c>
      <c r="AG264">
        <f t="shared" si="120"/>
        <v>1.848341910702469</v>
      </c>
      <c r="AH264">
        <f t="shared" si="121"/>
        <v>-190.22964601056026</v>
      </c>
      <c r="AI264">
        <f t="shared" si="122"/>
        <v>-3.824792454284633</v>
      </c>
      <c r="AJ264">
        <f t="shared" si="123"/>
        <v>-0.29423431355544172</v>
      </c>
      <c r="AK264">
        <f t="shared" si="124"/>
        <v>127.16253922159969</v>
      </c>
      <c r="AL264">
        <f t="shared" si="125"/>
        <v>47.83162011268994</v>
      </c>
      <c r="AM264">
        <f t="shared" si="126"/>
        <v>4.254888464577256</v>
      </c>
      <c r="AN264">
        <f t="shared" si="127"/>
        <v>16.944207712812094</v>
      </c>
      <c r="AO264">
        <v>1262.499686883938</v>
      </c>
      <c r="AP264">
        <v>1214.687212121212</v>
      </c>
      <c r="AQ264">
        <v>5.2095843729859084</v>
      </c>
      <c r="AR264">
        <v>65.976057686478867</v>
      </c>
      <c r="AS264">
        <f t="shared" si="128"/>
        <v>4.3135974152054475</v>
      </c>
      <c r="AT264">
        <v>21.778952722317971</v>
      </c>
      <c r="AU264">
        <v>26.815803636363629</v>
      </c>
      <c r="AV264">
        <v>-1.905034624074559E-4</v>
      </c>
      <c r="AW264">
        <v>81.048263138824893</v>
      </c>
      <c r="AX264">
        <v>0</v>
      </c>
      <c r="AY264">
        <v>0</v>
      </c>
      <c r="AZ264">
        <f t="shared" si="129"/>
        <v>1</v>
      </c>
      <c r="BA264">
        <f t="shared" si="130"/>
        <v>0</v>
      </c>
      <c r="BB264">
        <f t="shared" si="131"/>
        <v>51884.949413302049</v>
      </c>
      <c r="BC264">
        <f t="shared" si="132"/>
        <v>1999.97</v>
      </c>
      <c r="BD264">
        <f t="shared" si="133"/>
        <v>1681.1748</v>
      </c>
      <c r="BE264">
        <f t="shared" si="134"/>
        <v>0.84060000900013498</v>
      </c>
      <c r="BF264">
        <f t="shared" si="135"/>
        <v>0.16075801737026055</v>
      </c>
      <c r="BG264">
        <v>6</v>
      </c>
      <c r="BH264">
        <v>0.5</v>
      </c>
      <c r="BI264" t="s">
        <v>382</v>
      </c>
      <c r="BJ264">
        <v>2</v>
      </c>
      <c r="BK264" t="b">
        <v>1</v>
      </c>
      <c r="BL264">
        <v>1660230531.5999999</v>
      </c>
      <c r="BM264">
        <v>1182.0999999999999</v>
      </c>
      <c r="BN264">
        <v>1245.51</v>
      </c>
      <c r="BO264">
        <v>26.815899999999999</v>
      </c>
      <c r="BP264">
        <v>21.848800000000001</v>
      </c>
      <c r="BQ264">
        <v>1179.77</v>
      </c>
      <c r="BR264">
        <v>26.809899999999999</v>
      </c>
      <c r="BS264">
        <v>500.18599999999998</v>
      </c>
      <c r="BT264">
        <v>99.480900000000005</v>
      </c>
      <c r="BU264">
        <v>9.9827200000000005E-2</v>
      </c>
      <c r="BV264">
        <v>31.004100000000001</v>
      </c>
      <c r="BW264">
        <v>31.028400000000001</v>
      </c>
      <c r="BX264">
        <v>999.9</v>
      </c>
      <c r="BY264">
        <v>0</v>
      </c>
      <c r="BZ264">
        <v>0</v>
      </c>
      <c r="CA264">
        <v>9995</v>
      </c>
      <c r="CB264">
        <v>0</v>
      </c>
      <c r="CC264">
        <v>11.622999999999999</v>
      </c>
      <c r="CD264">
        <v>-63.410800000000002</v>
      </c>
      <c r="CE264">
        <v>1214.67</v>
      </c>
      <c r="CF264">
        <v>1273.33</v>
      </c>
      <c r="CG264">
        <v>4.96713</v>
      </c>
      <c r="CH264">
        <v>1245.51</v>
      </c>
      <c r="CI264">
        <v>21.848800000000001</v>
      </c>
      <c r="CJ264">
        <v>2.6676700000000002</v>
      </c>
      <c r="CK264">
        <v>2.17354</v>
      </c>
      <c r="CL264">
        <v>22.087299999999999</v>
      </c>
      <c r="CM264">
        <v>18.768599999999999</v>
      </c>
      <c r="CN264">
        <v>1999.97</v>
      </c>
      <c r="CO264">
        <v>0.98000200000000004</v>
      </c>
      <c r="CP264">
        <v>1.99983E-2</v>
      </c>
      <c r="CQ264">
        <v>0</v>
      </c>
      <c r="CR264">
        <v>4.7290000000000001</v>
      </c>
      <c r="CS264">
        <v>0</v>
      </c>
      <c r="CT264">
        <v>23106.400000000001</v>
      </c>
      <c r="CU264">
        <v>17412.099999999999</v>
      </c>
      <c r="CV264">
        <v>42.5</v>
      </c>
      <c r="CW264">
        <v>43.625</v>
      </c>
      <c r="CX264">
        <v>42.561999999999998</v>
      </c>
      <c r="CY264">
        <v>42</v>
      </c>
      <c r="CZ264">
        <v>42.5</v>
      </c>
      <c r="DA264">
        <v>1959.97</v>
      </c>
      <c r="DB264">
        <v>40</v>
      </c>
      <c r="DC264">
        <v>0</v>
      </c>
      <c r="DD264">
        <v>1660230530.0999999</v>
      </c>
      <c r="DE264">
        <v>0</v>
      </c>
      <c r="DF264">
        <v>1660230021</v>
      </c>
      <c r="DG264" t="s">
        <v>383</v>
      </c>
      <c r="DH264">
        <v>1660230020</v>
      </c>
      <c r="DI264">
        <v>1660230021</v>
      </c>
      <c r="DJ264">
        <v>13</v>
      </c>
      <c r="DK264">
        <v>0.128</v>
      </c>
      <c r="DL264">
        <v>-1.4E-2</v>
      </c>
      <c r="DM264">
        <v>1.25</v>
      </c>
      <c r="DN264">
        <v>1.6E-2</v>
      </c>
      <c r="DO264">
        <v>400</v>
      </c>
      <c r="DP264">
        <v>22</v>
      </c>
      <c r="DQ264">
        <v>0.31</v>
      </c>
      <c r="DR264">
        <v>0.02</v>
      </c>
      <c r="DS264">
        <v>16.971522048267921</v>
      </c>
      <c r="DT264">
        <v>-8.1277296685409617E-2</v>
      </c>
      <c r="DU264">
        <v>0.16823986465528831</v>
      </c>
      <c r="DV264">
        <v>1</v>
      </c>
      <c r="DW264">
        <v>47.837981085102541</v>
      </c>
      <c r="DX264">
        <v>4.2006433032785004</v>
      </c>
      <c r="DY264">
        <v>0.44510584683083038</v>
      </c>
      <c r="DZ264">
        <v>0</v>
      </c>
      <c r="EA264">
        <v>-63.434096774193549</v>
      </c>
      <c r="EB264">
        <v>-4.8333483870967182</v>
      </c>
      <c r="EC264">
        <v>0.53219843163500147</v>
      </c>
      <c r="ED264">
        <v>0</v>
      </c>
      <c r="EE264">
        <v>989.69849156419309</v>
      </c>
      <c r="EF264">
        <v>262.12712046193712</v>
      </c>
      <c r="EG264">
        <v>18.954406322407049</v>
      </c>
      <c r="EH264">
        <v>0</v>
      </c>
      <c r="EI264">
        <v>5.2122299999999999</v>
      </c>
      <c r="EJ264">
        <v>-1.1694204878048751</v>
      </c>
      <c r="EK264">
        <v>0.115600656783517</v>
      </c>
      <c r="EL264">
        <v>0</v>
      </c>
      <c r="EM264">
        <v>1.8363717152007839</v>
      </c>
      <c r="EN264">
        <v>7.6784148085574905E-2</v>
      </c>
      <c r="EO264">
        <v>5.5552747251290851E-3</v>
      </c>
      <c r="EP264">
        <v>1</v>
      </c>
      <c r="EQ264">
        <v>2</v>
      </c>
      <c r="ER264">
        <v>6</v>
      </c>
      <c r="ES264" t="s">
        <v>410</v>
      </c>
      <c r="ET264">
        <v>2.9420799999999998</v>
      </c>
      <c r="EU264">
        <v>2.80111</v>
      </c>
      <c r="EV264">
        <v>0.18518200000000001</v>
      </c>
      <c r="EW264">
        <v>0.19117799999999999</v>
      </c>
      <c r="EX264">
        <v>0.116463</v>
      </c>
      <c r="EY264">
        <v>0.10085</v>
      </c>
      <c r="EZ264">
        <v>16680.099999999999</v>
      </c>
      <c r="FA264">
        <v>17362.400000000001</v>
      </c>
      <c r="FB264">
        <v>23811.5</v>
      </c>
      <c r="FC264">
        <v>24987.8</v>
      </c>
      <c r="FD264">
        <v>33679.599999999999</v>
      </c>
      <c r="FE264">
        <v>35882.400000000001</v>
      </c>
      <c r="FF264">
        <v>43417.8</v>
      </c>
      <c r="FG264">
        <v>46192.5</v>
      </c>
      <c r="FH264">
        <v>1.9578500000000001</v>
      </c>
      <c r="FI264">
        <v>1.83755</v>
      </c>
      <c r="FJ264">
        <v>7.0296200000000003E-2</v>
      </c>
      <c r="FK264">
        <v>0</v>
      </c>
      <c r="FL264">
        <v>29.8871</v>
      </c>
      <c r="FM264">
        <v>999.9</v>
      </c>
      <c r="FN264">
        <v>58.6</v>
      </c>
      <c r="FO264">
        <v>35.700000000000003</v>
      </c>
      <c r="FP264">
        <v>34.583599999999997</v>
      </c>
      <c r="FQ264">
        <v>63.977600000000002</v>
      </c>
      <c r="FR264">
        <v>21.915099999999999</v>
      </c>
      <c r="FS264">
        <v>1</v>
      </c>
      <c r="FT264">
        <v>0.43894300000000003</v>
      </c>
      <c r="FU264">
        <v>1.7028099999999999</v>
      </c>
      <c r="FV264">
        <v>20.312899999999999</v>
      </c>
      <c r="FW264">
        <v>5.2125000000000004</v>
      </c>
      <c r="FX264">
        <v>11.9077</v>
      </c>
      <c r="FY264">
        <v>5.0019999999999998</v>
      </c>
      <c r="FZ264">
        <v>3.2904300000000002</v>
      </c>
      <c r="GA264">
        <v>9999</v>
      </c>
      <c r="GB264">
        <v>9999</v>
      </c>
      <c r="GC264">
        <v>9999</v>
      </c>
      <c r="GD264">
        <v>999.9</v>
      </c>
      <c r="GE264">
        <v>1.8597300000000001</v>
      </c>
      <c r="GF264">
        <v>1.8547100000000001</v>
      </c>
      <c r="GG264">
        <v>1.8578699999999999</v>
      </c>
      <c r="GH264">
        <v>1.85636</v>
      </c>
      <c r="GI264">
        <v>1.8550899999999999</v>
      </c>
      <c r="GJ264">
        <v>1.8547199999999999</v>
      </c>
      <c r="GK264">
        <v>1.85348</v>
      </c>
      <c r="GL264">
        <v>1.8565400000000001</v>
      </c>
      <c r="GM264">
        <v>0</v>
      </c>
      <c r="GN264">
        <v>0</v>
      </c>
      <c r="GO264">
        <v>0</v>
      </c>
      <c r="GP264">
        <v>0</v>
      </c>
      <c r="GQ264" t="s">
        <v>385</v>
      </c>
      <c r="GR264" t="s">
        <v>386</v>
      </c>
      <c r="GS264" t="s">
        <v>387</v>
      </c>
      <c r="GT264" t="s">
        <v>387</v>
      </c>
      <c r="GU264" t="s">
        <v>387</v>
      </c>
      <c r="GV264" t="s">
        <v>387</v>
      </c>
      <c r="GW264">
        <v>0</v>
      </c>
      <c r="GX264">
        <v>100</v>
      </c>
      <c r="GY264">
        <v>100</v>
      </c>
      <c r="GZ264">
        <v>2.33</v>
      </c>
      <c r="HA264">
        <v>6.0000000000000001E-3</v>
      </c>
      <c r="HB264">
        <v>0.2796175401742218</v>
      </c>
      <c r="HC264">
        <v>2.9318383021812969E-3</v>
      </c>
      <c r="HD264">
        <v>-1.3754559859485029E-6</v>
      </c>
      <c r="HE264">
        <v>3.0700474437127301E-10</v>
      </c>
      <c r="HF264">
        <v>-7.1567451799845402E-2</v>
      </c>
      <c r="HG264">
        <v>1.00384331276165E-2</v>
      </c>
      <c r="HH264">
        <v>-3.1532673711230711E-4</v>
      </c>
      <c r="HI264">
        <v>1.819468599177705E-6</v>
      </c>
      <c r="HJ264">
        <v>1</v>
      </c>
      <c r="HK264">
        <v>2112</v>
      </c>
      <c r="HL264">
        <v>3</v>
      </c>
      <c r="HM264">
        <v>29</v>
      </c>
      <c r="HN264">
        <v>8.5</v>
      </c>
      <c r="HO264">
        <v>8.5</v>
      </c>
      <c r="HP264">
        <v>2.6135299999999999</v>
      </c>
      <c r="HQ264">
        <v>2.2851599999999999</v>
      </c>
      <c r="HR264">
        <v>1.4978</v>
      </c>
      <c r="HS264">
        <v>2.3022499999999999</v>
      </c>
      <c r="HT264">
        <v>1.5478499999999999</v>
      </c>
      <c r="HU264">
        <v>2.4584999999999999</v>
      </c>
      <c r="HV264">
        <v>39.0931</v>
      </c>
      <c r="HW264">
        <v>14.438499999999999</v>
      </c>
      <c r="HX264">
        <v>18</v>
      </c>
      <c r="HY264">
        <v>501.68299999999999</v>
      </c>
      <c r="HZ264">
        <v>488.2</v>
      </c>
      <c r="IA264">
        <v>27.531700000000001</v>
      </c>
      <c r="IB264">
        <v>32.5824</v>
      </c>
      <c r="IC264">
        <v>30.000299999999999</v>
      </c>
      <c r="ID264">
        <v>32.369900000000001</v>
      </c>
      <c r="IE264">
        <v>32.4679</v>
      </c>
      <c r="IF264">
        <v>52.389600000000002</v>
      </c>
      <c r="IG264">
        <v>39.001199999999997</v>
      </c>
      <c r="IH264">
        <v>0</v>
      </c>
      <c r="II264">
        <v>27.530799999999999</v>
      </c>
      <c r="IJ264">
        <v>1277.1600000000001</v>
      </c>
      <c r="IK264">
        <v>22.028199999999998</v>
      </c>
      <c r="IL264">
        <v>100.39700000000001</v>
      </c>
      <c r="IM264">
        <v>100.11</v>
      </c>
      <c r="IN264" t="s">
        <v>1943</v>
      </c>
    </row>
    <row r="265" spans="1:248" x14ac:dyDescent="0.2">
      <c r="A265">
        <v>249</v>
      </c>
      <c r="B265">
        <v>1660230533.0999999</v>
      </c>
      <c r="C265">
        <v>538.09999990463257</v>
      </c>
      <c r="D265" t="s">
        <v>855</v>
      </c>
      <c r="E265" t="s">
        <v>856</v>
      </c>
      <c r="F265">
        <v>1</v>
      </c>
      <c r="G265">
        <v>2</v>
      </c>
      <c r="H265" t="s">
        <v>376</v>
      </c>
      <c r="I265" t="s">
        <v>377</v>
      </c>
      <c r="J265" t="s">
        <v>378</v>
      </c>
      <c r="K265" t="s">
        <v>379</v>
      </c>
      <c r="L265" t="s">
        <v>380</v>
      </c>
      <c r="M265" t="s">
        <v>381</v>
      </c>
      <c r="N265">
        <v>1660230532.0999999</v>
      </c>
      <c r="O265">
        <f t="shared" si="102"/>
        <v>4.2870652762864968E-3</v>
      </c>
      <c r="P265">
        <f t="shared" si="103"/>
        <v>4.2870652762864969</v>
      </c>
      <c r="Q265">
        <f t="shared" si="104"/>
        <v>16.942870858129442</v>
      </c>
      <c r="R265">
        <f t="shared" si="105"/>
        <v>1184.655</v>
      </c>
      <c r="S265">
        <f t="shared" si="106"/>
        <v>1029.6887033801193</v>
      </c>
      <c r="T265">
        <f t="shared" si="107"/>
        <v>102.53739843907036</v>
      </c>
      <c r="U265">
        <f t="shared" si="108"/>
        <v>117.96909235683299</v>
      </c>
      <c r="V265">
        <f t="shared" si="109"/>
        <v>0.2323907017197985</v>
      </c>
      <c r="W265">
        <f t="shared" si="110"/>
        <v>2.9205360020412181</v>
      </c>
      <c r="X265">
        <f t="shared" si="111"/>
        <v>0.22258467705547547</v>
      </c>
      <c r="Y265">
        <f t="shared" si="112"/>
        <v>0.13996197451626508</v>
      </c>
      <c r="Z265">
        <f t="shared" si="113"/>
        <v>321.50961599999999</v>
      </c>
      <c r="AA265">
        <f t="shared" si="114"/>
        <v>31.785244738613549</v>
      </c>
      <c r="AB265">
        <f t="shared" si="115"/>
        <v>31.029350000000001</v>
      </c>
      <c r="AC265">
        <f t="shared" si="116"/>
        <v>4.5189334502773075</v>
      </c>
      <c r="AD265">
        <f t="shared" si="117"/>
        <v>59.174261758408811</v>
      </c>
      <c r="AE265">
        <f t="shared" si="118"/>
        <v>2.6701989453794099</v>
      </c>
      <c r="AF265">
        <f t="shared" si="119"/>
        <v>4.5124330511820334</v>
      </c>
      <c r="AG265">
        <f t="shared" si="120"/>
        <v>1.8487345048978976</v>
      </c>
      <c r="AH265">
        <f t="shared" si="121"/>
        <v>-189.05957868423451</v>
      </c>
      <c r="AI265">
        <f t="shared" si="122"/>
        <v>-3.9756614077866299</v>
      </c>
      <c r="AJ265">
        <f t="shared" si="123"/>
        <v>-0.30573873423113879</v>
      </c>
      <c r="AK265">
        <f t="shared" si="124"/>
        <v>128.16863717374775</v>
      </c>
      <c r="AL265">
        <f t="shared" si="125"/>
        <v>47.798383695881405</v>
      </c>
      <c r="AM265">
        <f t="shared" si="126"/>
        <v>4.2423653545703237</v>
      </c>
      <c r="AN265">
        <f t="shared" si="127"/>
        <v>16.942870858129442</v>
      </c>
      <c r="AO265">
        <v>1267.677469218715</v>
      </c>
      <c r="AP265">
        <v>1219.8945454545451</v>
      </c>
      <c r="AQ265">
        <v>5.2034710673482873</v>
      </c>
      <c r="AR265">
        <v>65.976057686478867</v>
      </c>
      <c r="AS265">
        <f t="shared" si="128"/>
        <v>4.2870652762864969</v>
      </c>
      <c r="AT265">
        <v>21.806202816008721</v>
      </c>
      <c r="AU265">
        <v>26.81259212121212</v>
      </c>
      <c r="AV265">
        <v>-2.1086737951769461E-4</v>
      </c>
      <c r="AW265">
        <v>81.048263138824893</v>
      </c>
      <c r="AX265">
        <v>0</v>
      </c>
      <c r="AY265">
        <v>0</v>
      </c>
      <c r="AZ265">
        <f t="shared" si="129"/>
        <v>1</v>
      </c>
      <c r="BA265">
        <f t="shared" si="130"/>
        <v>0</v>
      </c>
      <c r="BB265">
        <f t="shared" si="131"/>
        <v>51912.936934762918</v>
      </c>
      <c r="BC265">
        <f t="shared" si="132"/>
        <v>1999.96</v>
      </c>
      <c r="BD265">
        <f t="shared" si="133"/>
        <v>1681.1663999999998</v>
      </c>
      <c r="BE265">
        <f t="shared" si="134"/>
        <v>0.84060001200023993</v>
      </c>
      <c r="BF265">
        <f t="shared" si="135"/>
        <v>0.1607580231604632</v>
      </c>
      <c r="BG265">
        <v>6</v>
      </c>
      <c r="BH265">
        <v>0.5</v>
      </c>
      <c r="BI265" t="s">
        <v>382</v>
      </c>
      <c r="BJ265">
        <v>2</v>
      </c>
      <c r="BK265" t="b">
        <v>1</v>
      </c>
      <c r="BL265">
        <v>1660230532.0999999</v>
      </c>
      <c r="BM265">
        <v>1184.655</v>
      </c>
      <c r="BN265">
        <v>1248.0250000000001</v>
      </c>
      <c r="BO265">
        <v>26.814350000000001</v>
      </c>
      <c r="BP265">
        <v>21.861499999999999</v>
      </c>
      <c r="BQ265">
        <v>1182.325</v>
      </c>
      <c r="BR265">
        <v>26.808350000000001</v>
      </c>
      <c r="BS265">
        <v>500.14949999999999</v>
      </c>
      <c r="BT265">
        <v>99.481099999999998</v>
      </c>
      <c r="BU265">
        <v>9.9868600000000002E-2</v>
      </c>
      <c r="BV265">
        <v>31.004100000000001</v>
      </c>
      <c r="BW265">
        <v>31.029350000000001</v>
      </c>
      <c r="BX265">
        <v>999.9</v>
      </c>
      <c r="BY265">
        <v>0</v>
      </c>
      <c r="BZ265">
        <v>0</v>
      </c>
      <c r="CA265">
        <v>10000.6</v>
      </c>
      <c r="CB265">
        <v>0</v>
      </c>
      <c r="CC265">
        <v>11.4283</v>
      </c>
      <c r="CD265">
        <v>-63.371850000000002</v>
      </c>
      <c r="CE265">
        <v>1217.2950000000001</v>
      </c>
      <c r="CF265">
        <v>1275.92</v>
      </c>
      <c r="CG265">
        <v>4.9528949999999998</v>
      </c>
      <c r="CH265">
        <v>1248.0250000000001</v>
      </c>
      <c r="CI265">
        <v>21.861499999999999</v>
      </c>
      <c r="CJ265">
        <v>2.6675200000000001</v>
      </c>
      <c r="CK265">
        <v>2.1748050000000001</v>
      </c>
      <c r="CL265">
        <v>22.086400000000001</v>
      </c>
      <c r="CM265">
        <v>18.777899999999999</v>
      </c>
      <c r="CN265">
        <v>1999.96</v>
      </c>
      <c r="CO265">
        <v>0.98000200000000004</v>
      </c>
      <c r="CP265">
        <v>1.99983E-2</v>
      </c>
      <c r="CQ265">
        <v>0</v>
      </c>
      <c r="CR265">
        <v>3.7280000000000002</v>
      </c>
      <c r="CS265">
        <v>0</v>
      </c>
      <c r="CT265">
        <v>23106.85</v>
      </c>
      <c r="CU265">
        <v>17412</v>
      </c>
      <c r="CV265">
        <v>42.5</v>
      </c>
      <c r="CW265">
        <v>43.625</v>
      </c>
      <c r="CX265">
        <v>42.561999999999998</v>
      </c>
      <c r="CY265">
        <v>41.968499999999999</v>
      </c>
      <c r="CZ265">
        <v>42.5</v>
      </c>
      <c r="DA265">
        <v>1959.96</v>
      </c>
      <c r="DB265">
        <v>40</v>
      </c>
      <c r="DC265">
        <v>0</v>
      </c>
      <c r="DD265">
        <v>1660230531.3</v>
      </c>
      <c r="DE265">
        <v>0</v>
      </c>
      <c r="DF265">
        <v>1660230021</v>
      </c>
      <c r="DG265" t="s">
        <v>383</v>
      </c>
      <c r="DH265">
        <v>1660230020</v>
      </c>
      <c r="DI265">
        <v>1660230021</v>
      </c>
      <c r="DJ265">
        <v>13</v>
      </c>
      <c r="DK265">
        <v>0.128</v>
      </c>
      <c r="DL265">
        <v>-1.4E-2</v>
      </c>
      <c r="DM265">
        <v>1.25</v>
      </c>
      <c r="DN265">
        <v>1.6E-2</v>
      </c>
      <c r="DO265">
        <v>400</v>
      </c>
      <c r="DP265">
        <v>22</v>
      </c>
      <c r="DQ265">
        <v>0.31</v>
      </c>
      <c r="DR265">
        <v>0.02</v>
      </c>
      <c r="DS265">
        <v>16.965338448821161</v>
      </c>
      <c r="DT265">
        <v>-0.50925675396607561</v>
      </c>
      <c r="DU265">
        <v>0.1729496274940234</v>
      </c>
      <c r="DV265">
        <v>0</v>
      </c>
      <c r="DW265">
        <v>47.882983044570352</v>
      </c>
      <c r="DX265">
        <v>2.8706936298276582</v>
      </c>
      <c r="DY265">
        <v>0.40482155389285213</v>
      </c>
      <c r="DZ265">
        <v>0</v>
      </c>
      <c r="EA265">
        <v>-63.54433666666668</v>
      </c>
      <c r="EB265">
        <v>-2.3264703003337068</v>
      </c>
      <c r="EC265">
        <v>0.4347500657338137</v>
      </c>
      <c r="ED265">
        <v>0</v>
      </c>
      <c r="EE265">
        <v>995.19427940519529</v>
      </c>
      <c r="EF265">
        <v>265.20436721883777</v>
      </c>
      <c r="EG265">
        <v>19.81182166263293</v>
      </c>
      <c r="EH265">
        <v>0</v>
      </c>
      <c r="EI265">
        <v>5.1765924999999999</v>
      </c>
      <c r="EJ265">
        <v>-1.223201200750484</v>
      </c>
      <c r="EK265">
        <v>0.1181195661977727</v>
      </c>
      <c r="EL265">
        <v>0</v>
      </c>
      <c r="EM265">
        <v>1.83797906114993</v>
      </c>
      <c r="EN265">
        <v>7.8628757796228022E-2</v>
      </c>
      <c r="EO265">
        <v>5.8747843933916093E-3</v>
      </c>
      <c r="EP265">
        <v>1</v>
      </c>
      <c r="EQ265">
        <v>1</v>
      </c>
      <c r="ER265">
        <v>6</v>
      </c>
      <c r="ES265" t="s">
        <v>413</v>
      </c>
      <c r="ET265">
        <v>2.9420099999999998</v>
      </c>
      <c r="EU265">
        <v>2.8011900000000001</v>
      </c>
      <c r="EV265">
        <v>0.18567400000000001</v>
      </c>
      <c r="EW265">
        <v>0.19165399999999999</v>
      </c>
      <c r="EX265">
        <v>0.116454</v>
      </c>
      <c r="EY265">
        <v>0.100909</v>
      </c>
      <c r="EZ265">
        <v>16670</v>
      </c>
      <c r="FA265">
        <v>17352.099999999999</v>
      </c>
      <c r="FB265">
        <v>23811.4</v>
      </c>
      <c r="FC265">
        <v>24987.7</v>
      </c>
      <c r="FD265">
        <v>33680</v>
      </c>
      <c r="FE265">
        <v>35879.9</v>
      </c>
      <c r="FF265">
        <v>43417.8</v>
      </c>
      <c r="FG265">
        <v>46192.3</v>
      </c>
      <c r="FH265">
        <v>1.95777</v>
      </c>
      <c r="FI265">
        <v>1.83755</v>
      </c>
      <c r="FJ265">
        <v>7.0296200000000003E-2</v>
      </c>
      <c r="FK265">
        <v>0</v>
      </c>
      <c r="FL265">
        <v>29.8871</v>
      </c>
      <c r="FM265">
        <v>999.9</v>
      </c>
      <c r="FN265">
        <v>58.6</v>
      </c>
      <c r="FO265">
        <v>35.700000000000003</v>
      </c>
      <c r="FP265">
        <v>34.581800000000001</v>
      </c>
      <c r="FQ265">
        <v>64.027600000000007</v>
      </c>
      <c r="FR265">
        <v>21.822900000000001</v>
      </c>
      <c r="FS265">
        <v>1</v>
      </c>
      <c r="FT265">
        <v>0.43893500000000002</v>
      </c>
      <c r="FU265">
        <v>1.7034100000000001</v>
      </c>
      <c r="FV265">
        <v>20.312999999999999</v>
      </c>
      <c r="FW265">
        <v>5.2125000000000004</v>
      </c>
      <c r="FX265">
        <v>11.9078</v>
      </c>
      <c r="FY265">
        <v>5.0019999999999998</v>
      </c>
      <c r="FZ265">
        <v>3.2904499999999999</v>
      </c>
      <c r="GA265">
        <v>9999</v>
      </c>
      <c r="GB265">
        <v>9999</v>
      </c>
      <c r="GC265">
        <v>9999</v>
      </c>
      <c r="GD265">
        <v>999.9</v>
      </c>
      <c r="GE265">
        <v>1.85972</v>
      </c>
      <c r="GF265">
        <v>1.8547100000000001</v>
      </c>
      <c r="GG265">
        <v>1.8578600000000001</v>
      </c>
      <c r="GH265">
        <v>1.8563499999999999</v>
      </c>
      <c r="GI265">
        <v>1.8550800000000001</v>
      </c>
      <c r="GJ265">
        <v>1.8547199999999999</v>
      </c>
      <c r="GK265">
        <v>1.85348</v>
      </c>
      <c r="GL265">
        <v>1.8565400000000001</v>
      </c>
      <c r="GM265">
        <v>0</v>
      </c>
      <c r="GN265">
        <v>0</v>
      </c>
      <c r="GO265">
        <v>0</v>
      </c>
      <c r="GP265">
        <v>0</v>
      </c>
      <c r="GQ265" t="s">
        <v>385</v>
      </c>
      <c r="GR265" t="s">
        <v>386</v>
      </c>
      <c r="GS265" t="s">
        <v>387</v>
      </c>
      <c r="GT265" t="s">
        <v>387</v>
      </c>
      <c r="GU265" t="s">
        <v>387</v>
      </c>
      <c r="GV265" t="s">
        <v>387</v>
      </c>
      <c r="GW265">
        <v>0</v>
      </c>
      <c r="GX265">
        <v>100</v>
      </c>
      <c r="GY265">
        <v>100</v>
      </c>
      <c r="GZ265">
        <v>2.34</v>
      </c>
      <c r="HA265">
        <v>6.0000000000000001E-3</v>
      </c>
      <c r="HB265">
        <v>0.2796175401742218</v>
      </c>
      <c r="HC265">
        <v>2.9318383021812969E-3</v>
      </c>
      <c r="HD265">
        <v>-1.3754559859485029E-6</v>
      </c>
      <c r="HE265">
        <v>3.0700474437127301E-10</v>
      </c>
      <c r="HF265">
        <v>-7.1567451799845402E-2</v>
      </c>
      <c r="HG265">
        <v>1.00384331276165E-2</v>
      </c>
      <c r="HH265">
        <v>-3.1532673711230711E-4</v>
      </c>
      <c r="HI265">
        <v>1.819468599177705E-6</v>
      </c>
      <c r="HJ265">
        <v>1</v>
      </c>
      <c r="HK265">
        <v>2112</v>
      </c>
      <c r="HL265">
        <v>3</v>
      </c>
      <c r="HM265">
        <v>29</v>
      </c>
      <c r="HN265">
        <v>8.6</v>
      </c>
      <c r="HO265">
        <v>8.5</v>
      </c>
      <c r="HP265">
        <v>2.6196299999999999</v>
      </c>
      <c r="HQ265">
        <v>2.3059099999999999</v>
      </c>
      <c r="HR265">
        <v>1.4978</v>
      </c>
      <c r="HS265">
        <v>2.3010299999999999</v>
      </c>
      <c r="HT265">
        <v>1.5478499999999999</v>
      </c>
      <c r="HU265">
        <v>2.34131</v>
      </c>
      <c r="HV265">
        <v>39.0931</v>
      </c>
      <c r="HW265">
        <v>14.438499999999999</v>
      </c>
      <c r="HX265">
        <v>18</v>
      </c>
      <c r="HY265">
        <v>501.63799999999998</v>
      </c>
      <c r="HZ265">
        <v>488.20400000000001</v>
      </c>
      <c r="IA265">
        <v>27.531400000000001</v>
      </c>
      <c r="IB265">
        <v>32.582999999999998</v>
      </c>
      <c r="IC265">
        <v>30.000299999999999</v>
      </c>
      <c r="ID265">
        <v>32.369900000000001</v>
      </c>
      <c r="IE265">
        <v>32.468499999999999</v>
      </c>
      <c r="IF265">
        <v>52.605200000000004</v>
      </c>
      <c r="IG265">
        <v>39.001199999999997</v>
      </c>
      <c r="IH265">
        <v>0</v>
      </c>
      <c r="II265">
        <v>27.530799999999999</v>
      </c>
      <c r="IJ265">
        <v>1287.21</v>
      </c>
      <c r="IK265">
        <v>22.05</v>
      </c>
      <c r="IL265">
        <v>100.39700000000001</v>
      </c>
      <c r="IM265">
        <v>100.11</v>
      </c>
      <c r="IN265" t="s">
        <v>1943</v>
      </c>
    </row>
    <row r="266" spans="1:248" x14ac:dyDescent="0.2">
      <c r="A266">
        <v>250</v>
      </c>
      <c r="B266">
        <v>1660230534.0999999</v>
      </c>
      <c r="C266">
        <v>539.09999990463257</v>
      </c>
      <c r="D266" t="s">
        <v>857</v>
      </c>
      <c r="E266" t="s">
        <v>858</v>
      </c>
      <c r="F266">
        <v>1</v>
      </c>
      <c r="G266">
        <v>2</v>
      </c>
      <c r="H266" t="s">
        <v>376</v>
      </c>
      <c r="I266" t="s">
        <v>377</v>
      </c>
      <c r="J266" t="s">
        <v>378</v>
      </c>
      <c r="K266" t="s">
        <v>379</v>
      </c>
      <c r="L266" t="s">
        <v>380</v>
      </c>
      <c r="M266" t="s">
        <v>381</v>
      </c>
      <c r="N266">
        <v>1660230533.5999999</v>
      </c>
      <c r="O266">
        <f t="shared" si="102"/>
        <v>4.25903635378769E-3</v>
      </c>
      <c r="P266">
        <f t="shared" si="103"/>
        <v>4.2590363537876899</v>
      </c>
      <c r="Q266">
        <f t="shared" si="104"/>
        <v>16.818327664140455</v>
      </c>
      <c r="R266">
        <f t="shared" si="105"/>
        <v>1192.29</v>
      </c>
      <c r="S266">
        <f t="shared" si="106"/>
        <v>1037.0313778204109</v>
      </c>
      <c r="T266">
        <f t="shared" si="107"/>
        <v>103.26869723432178</v>
      </c>
      <c r="U266">
        <f t="shared" si="108"/>
        <v>118.72951740794099</v>
      </c>
      <c r="V266">
        <f t="shared" si="109"/>
        <v>0.23056052337525024</v>
      </c>
      <c r="W266">
        <f t="shared" si="110"/>
        <v>2.9219716087041827</v>
      </c>
      <c r="X266">
        <f t="shared" si="111"/>
        <v>0.22090942455382684</v>
      </c>
      <c r="Y266">
        <f t="shared" si="112"/>
        <v>0.13890183847826365</v>
      </c>
      <c r="Z266">
        <f t="shared" si="113"/>
        <v>321.51599999999996</v>
      </c>
      <c r="AA266">
        <f t="shared" si="114"/>
        <v>31.792512430641722</v>
      </c>
      <c r="AB266">
        <f t="shared" si="115"/>
        <v>31.0351</v>
      </c>
      <c r="AC266">
        <f t="shared" si="116"/>
        <v>4.5204148788313265</v>
      </c>
      <c r="AD266">
        <f t="shared" si="117"/>
        <v>59.16547752334035</v>
      </c>
      <c r="AE266">
        <f t="shared" si="118"/>
        <v>2.6698482293073198</v>
      </c>
      <c r="AF266">
        <f t="shared" si="119"/>
        <v>4.5125102358112201</v>
      </c>
      <c r="AG266">
        <f t="shared" si="120"/>
        <v>1.8505666495240067</v>
      </c>
      <c r="AH266">
        <f t="shared" si="121"/>
        <v>-187.82350320203713</v>
      </c>
      <c r="AI266">
        <f t="shared" si="122"/>
        <v>-4.8361505344116411</v>
      </c>
      <c r="AJ266">
        <f t="shared" si="123"/>
        <v>-0.37174096364285286</v>
      </c>
      <c r="AK266">
        <f t="shared" si="124"/>
        <v>128.48460529990831</v>
      </c>
      <c r="AL266">
        <f t="shared" si="125"/>
        <v>47.7849957985622</v>
      </c>
      <c r="AM266">
        <f t="shared" si="126"/>
        <v>4.2173546716301402</v>
      </c>
      <c r="AN266">
        <f t="shared" si="127"/>
        <v>16.818327664140455</v>
      </c>
      <c r="AO266">
        <v>1272.803162654566</v>
      </c>
      <c r="AP266">
        <v>1225.1326060606059</v>
      </c>
      <c r="AQ266">
        <v>5.2107223665148323</v>
      </c>
      <c r="AR266">
        <v>65.976057686478867</v>
      </c>
      <c r="AS266">
        <f t="shared" si="128"/>
        <v>4.2590363537876899</v>
      </c>
      <c r="AT266">
        <v>21.836638146447601</v>
      </c>
      <c r="AU266">
        <v>26.81043939393939</v>
      </c>
      <c r="AV266">
        <v>-1.936650294159878E-4</v>
      </c>
      <c r="AW266">
        <v>81.048263138824893</v>
      </c>
      <c r="AX266">
        <v>0</v>
      </c>
      <c r="AY266">
        <v>0</v>
      </c>
      <c r="AZ266">
        <f t="shared" si="129"/>
        <v>1</v>
      </c>
      <c r="BA266">
        <f t="shared" si="130"/>
        <v>0</v>
      </c>
      <c r="BB266">
        <f t="shared" si="131"/>
        <v>51953.706428845799</v>
      </c>
      <c r="BC266">
        <f t="shared" si="132"/>
        <v>2000</v>
      </c>
      <c r="BD266">
        <f t="shared" si="133"/>
        <v>1681.1999999999998</v>
      </c>
      <c r="BE266">
        <f t="shared" si="134"/>
        <v>0.8405999999999999</v>
      </c>
      <c r="BF266">
        <f t="shared" si="135"/>
        <v>0.16075799999999998</v>
      </c>
      <c r="BG266">
        <v>6</v>
      </c>
      <c r="BH266">
        <v>0.5</v>
      </c>
      <c r="BI266" t="s">
        <v>382</v>
      </c>
      <c r="BJ266">
        <v>2</v>
      </c>
      <c r="BK266" t="b">
        <v>1</v>
      </c>
      <c r="BL266">
        <v>1660230533.5999999</v>
      </c>
      <c r="BM266">
        <v>1192.29</v>
      </c>
      <c r="BN266">
        <v>1255.6500000000001</v>
      </c>
      <c r="BO266">
        <v>26.8108</v>
      </c>
      <c r="BP266">
        <v>21.886900000000001</v>
      </c>
      <c r="BQ266">
        <v>1189.95</v>
      </c>
      <c r="BR266">
        <v>26.8048</v>
      </c>
      <c r="BS266">
        <v>500.12599999999998</v>
      </c>
      <c r="BT266">
        <v>99.481099999999998</v>
      </c>
      <c r="BU266">
        <v>9.9972900000000003E-2</v>
      </c>
      <c r="BV266">
        <v>31.0044</v>
      </c>
      <c r="BW266">
        <v>31.0351</v>
      </c>
      <c r="BX266">
        <v>999.9</v>
      </c>
      <c r="BY266">
        <v>0</v>
      </c>
      <c r="BZ266">
        <v>0</v>
      </c>
      <c r="CA266">
        <v>10008.799999999999</v>
      </c>
      <c r="CB266">
        <v>0</v>
      </c>
      <c r="CC266">
        <v>10.7149</v>
      </c>
      <c r="CD266">
        <v>-63.360599999999998</v>
      </c>
      <c r="CE266">
        <v>1225.1400000000001</v>
      </c>
      <c r="CF266">
        <v>1283.75</v>
      </c>
      <c r="CG266">
        <v>4.9238799999999996</v>
      </c>
      <c r="CH266">
        <v>1255.6500000000001</v>
      </c>
      <c r="CI266">
        <v>21.886900000000001</v>
      </c>
      <c r="CJ266">
        <v>2.66717</v>
      </c>
      <c r="CK266">
        <v>2.1773400000000001</v>
      </c>
      <c r="CL266">
        <v>22.084199999999999</v>
      </c>
      <c r="CM266">
        <v>18.796500000000002</v>
      </c>
      <c r="CN266">
        <v>2000</v>
      </c>
      <c r="CO266">
        <v>0.98000200000000004</v>
      </c>
      <c r="CP266">
        <v>1.99983E-2</v>
      </c>
      <c r="CQ266">
        <v>0</v>
      </c>
      <c r="CR266">
        <v>2.472</v>
      </c>
      <c r="CS266">
        <v>0</v>
      </c>
      <c r="CT266">
        <v>23105.8</v>
      </c>
      <c r="CU266">
        <v>17412.3</v>
      </c>
      <c r="CV266">
        <v>42.5</v>
      </c>
      <c r="CW266">
        <v>43.625</v>
      </c>
      <c r="CX266">
        <v>42.561999999999998</v>
      </c>
      <c r="CY266">
        <v>41.936999999999998</v>
      </c>
      <c r="CZ266">
        <v>42.5</v>
      </c>
      <c r="DA266">
        <v>1960</v>
      </c>
      <c r="DB266">
        <v>40</v>
      </c>
      <c r="DC266">
        <v>0</v>
      </c>
      <c r="DD266">
        <v>1660230531.9000001</v>
      </c>
      <c r="DE266">
        <v>0</v>
      </c>
      <c r="DF266">
        <v>1660230021</v>
      </c>
      <c r="DG266" t="s">
        <v>383</v>
      </c>
      <c r="DH266">
        <v>1660230020</v>
      </c>
      <c r="DI266">
        <v>1660230021</v>
      </c>
      <c r="DJ266">
        <v>13</v>
      </c>
      <c r="DK266">
        <v>0.128</v>
      </c>
      <c r="DL266">
        <v>-1.4E-2</v>
      </c>
      <c r="DM266">
        <v>1.25</v>
      </c>
      <c r="DN266">
        <v>1.6E-2</v>
      </c>
      <c r="DO266">
        <v>400</v>
      </c>
      <c r="DP266">
        <v>22</v>
      </c>
      <c r="DQ266">
        <v>0.31</v>
      </c>
      <c r="DR266">
        <v>0.02</v>
      </c>
      <c r="DS266">
        <v>16.97545035623051</v>
      </c>
      <c r="DT266">
        <v>-0.8631277867830498</v>
      </c>
      <c r="DU266">
        <v>0.1721592327869364</v>
      </c>
      <c r="DV266">
        <v>0</v>
      </c>
      <c r="DW266">
        <v>47.92536387573292</v>
      </c>
      <c r="DX266">
        <v>1.5438647687444409</v>
      </c>
      <c r="DY266">
        <v>0.35553002318398541</v>
      </c>
      <c r="DZ266">
        <v>0</v>
      </c>
      <c r="EA266">
        <v>-63.601683333333341</v>
      </c>
      <c r="EB266">
        <v>-0.2343003337041078</v>
      </c>
      <c r="EC266">
        <v>0.33763289836086041</v>
      </c>
      <c r="ED266">
        <v>1</v>
      </c>
      <c r="EE266">
        <v>999.4905155053932</v>
      </c>
      <c r="EF266">
        <v>266.30497764212561</v>
      </c>
      <c r="EG266">
        <v>19.891208431362429</v>
      </c>
      <c r="EH266">
        <v>0</v>
      </c>
      <c r="EI266">
        <v>5.1554182499999994</v>
      </c>
      <c r="EJ266">
        <v>-1.25940011257037</v>
      </c>
      <c r="EK266">
        <v>0.1216686152400753</v>
      </c>
      <c r="EL266">
        <v>0</v>
      </c>
      <c r="EM266">
        <v>1.839305619365379</v>
      </c>
      <c r="EN266">
        <v>7.9000783813445261E-2</v>
      </c>
      <c r="EO266">
        <v>5.9027831495485628E-3</v>
      </c>
      <c r="EP266">
        <v>1</v>
      </c>
      <c r="EQ266">
        <v>2</v>
      </c>
      <c r="ER266">
        <v>6</v>
      </c>
      <c r="ES266" t="s">
        <v>410</v>
      </c>
      <c r="ET266">
        <v>2.9419499999999998</v>
      </c>
      <c r="EU266">
        <v>2.8013599999999999</v>
      </c>
      <c r="EV266">
        <v>0.186166</v>
      </c>
      <c r="EW266">
        <v>0.192138</v>
      </c>
      <c r="EX266">
        <v>0.11644699999999999</v>
      </c>
      <c r="EY266">
        <v>0.100943</v>
      </c>
      <c r="EZ266">
        <v>16660</v>
      </c>
      <c r="FA266">
        <v>17341.7</v>
      </c>
      <c r="FB266">
        <v>23811.599999999999</v>
      </c>
      <c r="FC266">
        <v>24987.7</v>
      </c>
      <c r="FD266">
        <v>33680.400000000001</v>
      </c>
      <c r="FE266">
        <v>35878.5</v>
      </c>
      <c r="FF266">
        <v>43417.9</v>
      </c>
      <c r="FG266">
        <v>46192.2</v>
      </c>
      <c r="FH266">
        <v>1.9578</v>
      </c>
      <c r="FI266">
        <v>1.8375999999999999</v>
      </c>
      <c r="FJ266">
        <v>7.08699E-2</v>
      </c>
      <c r="FK266">
        <v>0</v>
      </c>
      <c r="FL266">
        <v>29.8871</v>
      </c>
      <c r="FM266">
        <v>999.9</v>
      </c>
      <c r="FN266">
        <v>58.6</v>
      </c>
      <c r="FO266">
        <v>35.700000000000003</v>
      </c>
      <c r="FP266">
        <v>34.5854</v>
      </c>
      <c r="FQ266">
        <v>63.867600000000003</v>
      </c>
      <c r="FR266">
        <v>22.668299999999999</v>
      </c>
      <c r="FS266">
        <v>1</v>
      </c>
      <c r="FT266">
        <v>0.439083</v>
      </c>
      <c r="FU266">
        <v>1.7027699999999999</v>
      </c>
      <c r="FV266">
        <v>20.312999999999999</v>
      </c>
      <c r="FW266">
        <v>5.2115999999999998</v>
      </c>
      <c r="FX266">
        <v>11.908099999999999</v>
      </c>
      <c r="FY266">
        <v>5.0018500000000001</v>
      </c>
      <c r="FZ266">
        <v>3.2903500000000001</v>
      </c>
      <c r="GA266">
        <v>9999</v>
      </c>
      <c r="GB266">
        <v>9999</v>
      </c>
      <c r="GC266">
        <v>9999</v>
      </c>
      <c r="GD266">
        <v>999.9</v>
      </c>
      <c r="GE266">
        <v>1.8596999999999999</v>
      </c>
      <c r="GF266">
        <v>1.8547100000000001</v>
      </c>
      <c r="GG266">
        <v>1.8578600000000001</v>
      </c>
      <c r="GH266">
        <v>1.8563499999999999</v>
      </c>
      <c r="GI266">
        <v>1.8550500000000001</v>
      </c>
      <c r="GJ266">
        <v>1.8547199999999999</v>
      </c>
      <c r="GK266">
        <v>1.85347</v>
      </c>
      <c r="GL266">
        <v>1.8565400000000001</v>
      </c>
      <c r="GM266">
        <v>0</v>
      </c>
      <c r="GN266">
        <v>0</v>
      </c>
      <c r="GO266">
        <v>0</v>
      </c>
      <c r="GP266">
        <v>0</v>
      </c>
      <c r="GQ266" t="s">
        <v>385</v>
      </c>
      <c r="GR266" t="s">
        <v>386</v>
      </c>
      <c r="GS266" t="s">
        <v>387</v>
      </c>
      <c r="GT266" t="s">
        <v>387</v>
      </c>
      <c r="GU266" t="s">
        <v>387</v>
      </c>
      <c r="GV266" t="s">
        <v>387</v>
      </c>
      <c r="GW266">
        <v>0</v>
      </c>
      <c r="GX266">
        <v>100</v>
      </c>
      <c r="GY266">
        <v>100</v>
      </c>
      <c r="GZ266">
        <v>2.34</v>
      </c>
      <c r="HA266">
        <v>6.0000000000000001E-3</v>
      </c>
      <c r="HB266">
        <v>0.2796175401742218</v>
      </c>
      <c r="HC266">
        <v>2.9318383021812969E-3</v>
      </c>
      <c r="HD266">
        <v>-1.3754559859485029E-6</v>
      </c>
      <c r="HE266">
        <v>3.0700474437127301E-10</v>
      </c>
      <c r="HF266">
        <v>-7.1567451799845402E-2</v>
      </c>
      <c r="HG266">
        <v>1.00384331276165E-2</v>
      </c>
      <c r="HH266">
        <v>-3.1532673711230711E-4</v>
      </c>
      <c r="HI266">
        <v>1.819468599177705E-6</v>
      </c>
      <c r="HJ266">
        <v>1</v>
      </c>
      <c r="HK266">
        <v>2112</v>
      </c>
      <c r="HL266">
        <v>3</v>
      </c>
      <c r="HM266">
        <v>29</v>
      </c>
      <c r="HN266">
        <v>8.6</v>
      </c>
      <c r="HO266">
        <v>8.6</v>
      </c>
      <c r="HP266">
        <v>2.63184</v>
      </c>
      <c r="HQ266">
        <v>2.3071299999999999</v>
      </c>
      <c r="HR266">
        <v>1.4978</v>
      </c>
      <c r="HS266">
        <v>2.3022499999999999</v>
      </c>
      <c r="HT266">
        <v>1.5478499999999999</v>
      </c>
      <c r="HU266">
        <v>2.2924799999999999</v>
      </c>
      <c r="HV266">
        <v>39.068300000000001</v>
      </c>
      <c r="HW266">
        <v>14.420999999999999</v>
      </c>
      <c r="HX266">
        <v>18</v>
      </c>
      <c r="HY266">
        <v>501.65600000000001</v>
      </c>
      <c r="HZ266">
        <v>488.24099999999999</v>
      </c>
      <c r="IA266">
        <v>27.531099999999999</v>
      </c>
      <c r="IB266">
        <v>32.583799999999997</v>
      </c>
      <c r="IC266">
        <v>30.000399999999999</v>
      </c>
      <c r="ID266">
        <v>32.370399999999997</v>
      </c>
      <c r="IE266">
        <v>32.469000000000001</v>
      </c>
      <c r="IF266">
        <v>52.724200000000003</v>
      </c>
      <c r="IG266">
        <v>39.001199999999997</v>
      </c>
      <c r="IH266">
        <v>0</v>
      </c>
      <c r="II266">
        <v>27.526700000000002</v>
      </c>
      <c r="IJ266">
        <v>1287.21</v>
      </c>
      <c r="IK266">
        <v>22.072800000000001</v>
      </c>
      <c r="IL266">
        <v>100.39700000000001</v>
      </c>
      <c r="IM266">
        <v>100.11</v>
      </c>
      <c r="IN266" t="s">
        <v>1943</v>
      </c>
    </row>
    <row r="267" spans="1:248" x14ac:dyDescent="0.2">
      <c r="A267">
        <v>251</v>
      </c>
      <c r="B267">
        <v>1660230535.0999999</v>
      </c>
      <c r="C267">
        <v>540.09999990463257</v>
      </c>
      <c r="D267" t="s">
        <v>859</v>
      </c>
      <c r="E267" t="s">
        <v>860</v>
      </c>
      <c r="F267">
        <v>1</v>
      </c>
      <c r="G267">
        <v>2</v>
      </c>
      <c r="H267" t="s">
        <v>376</v>
      </c>
      <c r="I267" t="s">
        <v>377</v>
      </c>
      <c r="J267" t="s">
        <v>378</v>
      </c>
      <c r="K267" t="s">
        <v>379</v>
      </c>
      <c r="L267" t="s">
        <v>380</v>
      </c>
      <c r="M267" t="s">
        <v>381</v>
      </c>
      <c r="N267">
        <v>1660230534.0999999</v>
      </c>
      <c r="O267">
        <f t="shared" si="102"/>
        <v>4.2343374277075503E-3</v>
      </c>
      <c r="P267">
        <f t="shared" si="103"/>
        <v>4.2343374277075503</v>
      </c>
      <c r="Q267">
        <f t="shared" si="104"/>
        <v>16.721726439697228</v>
      </c>
      <c r="R267">
        <f t="shared" si="105"/>
        <v>1194.825</v>
      </c>
      <c r="S267">
        <f t="shared" si="106"/>
        <v>1039.4321220502893</v>
      </c>
      <c r="T267">
        <f t="shared" si="107"/>
        <v>103.50790057892297</v>
      </c>
      <c r="U267">
        <f t="shared" si="108"/>
        <v>118.98211021732126</v>
      </c>
      <c r="V267">
        <f t="shared" si="109"/>
        <v>0.22909268919141773</v>
      </c>
      <c r="W267">
        <f t="shared" si="110"/>
        <v>2.9226208833083303</v>
      </c>
      <c r="X267">
        <f t="shared" si="111"/>
        <v>0.21956337590001651</v>
      </c>
      <c r="Y267">
        <f t="shared" si="112"/>
        <v>0.13805025043779379</v>
      </c>
      <c r="Z267">
        <f t="shared" si="113"/>
        <v>321.51280800000001</v>
      </c>
      <c r="AA267">
        <f t="shared" si="114"/>
        <v>31.799350295677424</v>
      </c>
      <c r="AB267">
        <f t="shared" si="115"/>
        <v>31.036449999999999</v>
      </c>
      <c r="AC267">
        <f t="shared" si="116"/>
        <v>4.5207627538016553</v>
      </c>
      <c r="AD267">
        <f t="shared" si="117"/>
        <v>59.159006768227442</v>
      </c>
      <c r="AE267">
        <f t="shared" si="118"/>
        <v>2.6696475611814376</v>
      </c>
      <c r="AF267">
        <f t="shared" si="119"/>
        <v>4.5126646085194704</v>
      </c>
      <c r="AG267">
        <f t="shared" si="120"/>
        <v>1.8511151926202176</v>
      </c>
      <c r="AH267">
        <f t="shared" si="121"/>
        <v>-186.73428056190298</v>
      </c>
      <c r="AI267">
        <f t="shared" si="122"/>
        <v>-4.9553984005658203</v>
      </c>
      <c r="AJ267">
        <f t="shared" si="123"/>
        <v>-0.3808262472619634</v>
      </c>
      <c r="AK267">
        <f t="shared" si="124"/>
        <v>129.44230279026925</v>
      </c>
      <c r="AL267">
        <f t="shared" si="125"/>
        <v>47.814993765693686</v>
      </c>
      <c r="AM267">
        <f t="shared" si="126"/>
        <v>4.2102768753914841</v>
      </c>
      <c r="AN267">
        <f t="shared" si="127"/>
        <v>16.721726439697228</v>
      </c>
      <c r="AO267">
        <v>1277.943743250431</v>
      </c>
      <c r="AP267">
        <v>1230.3535757575751</v>
      </c>
      <c r="AQ267">
        <v>5.2178510047667173</v>
      </c>
      <c r="AR267">
        <v>65.976057686478867</v>
      </c>
      <c r="AS267">
        <f t="shared" si="128"/>
        <v>4.2343374277075503</v>
      </c>
      <c r="AT267">
        <v>21.862401754062169</v>
      </c>
      <c r="AU267">
        <v>26.807292727272721</v>
      </c>
      <c r="AV267">
        <v>-1.633516231892784E-4</v>
      </c>
      <c r="AW267">
        <v>81.048263138824893</v>
      </c>
      <c r="AX267">
        <v>0</v>
      </c>
      <c r="AY267">
        <v>0</v>
      </c>
      <c r="AZ267">
        <f t="shared" si="129"/>
        <v>1</v>
      </c>
      <c r="BA267">
        <f t="shared" si="130"/>
        <v>0</v>
      </c>
      <c r="BB267">
        <f t="shared" si="131"/>
        <v>51972.072005310816</v>
      </c>
      <c r="BC267">
        <f t="shared" si="132"/>
        <v>1999.98</v>
      </c>
      <c r="BD267">
        <f t="shared" si="133"/>
        <v>1681.1831999999999</v>
      </c>
      <c r="BE267">
        <f t="shared" si="134"/>
        <v>0.84060000600006002</v>
      </c>
      <c r="BF267">
        <f t="shared" si="135"/>
        <v>0.16075801158011579</v>
      </c>
      <c r="BG267">
        <v>6</v>
      </c>
      <c r="BH267">
        <v>0.5</v>
      </c>
      <c r="BI267" t="s">
        <v>382</v>
      </c>
      <c r="BJ267">
        <v>2</v>
      </c>
      <c r="BK267" t="b">
        <v>1</v>
      </c>
      <c r="BL267">
        <v>1660230534.0999999</v>
      </c>
      <c r="BM267">
        <v>1194.825</v>
      </c>
      <c r="BN267">
        <v>1258.2249999999999</v>
      </c>
      <c r="BO267">
        <v>26.80875</v>
      </c>
      <c r="BP267">
        <v>21.893000000000001</v>
      </c>
      <c r="BQ267">
        <v>1192.48</v>
      </c>
      <c r="BR267">
        <v>26.80275</v>
      </c>
      <c r="BS267">
        <v>500.1155</v>
      </c>
      <c r="BT267">
        <v>99.481200000000001</v>
      </c>
      <c r="BU267">
        <v>0.10000245000000001</v>
      </c>
      <c r="BV267">
        <v>31.004999999999999</v>
      </c>
      <c r="BW267">
        <v>31.036449999999999</v>
      </c>
      <c r="BX267">
        <v>999.9</v>
      </c>
      <c r="BY267">
        <v>0</v>
      </c>
      <c r="BZ267">
        <v>0</v>
      </c>
      <c r="CA267">
        <v>10012.5</v>
      </c>
      <c r="CB267">
        <v>0</v>
      </c>
      <c r="CC267">
        <v>10.317555</v>
      </c>
      <c r="CD267">
        <v>-63.400949999999987</v>
      </c>
      <c r="CE267">
        <v>1227.74</v>
      </c>
      <c r="CF267">
        <v>1286.3900000000001</v>
      </c>
      <c r="CG267">
        <v>4.9157599999999997</v>
      </c>
      <c r="CH267">
        <v>1258.2249999999999</v>
      </c>
      <c r="CI267">
        <v>21.893000000000001</v>
      </c>
      <c r="CJ267">
        <v>2.6669649999999998</v>
      </c>
      <c r="CK267">
        <v>2.1779449999999998</v>
      </c>
      <c r="CL267">
        <v>22.08295</v>
      </c>
      <c r="CM267">
        <v>18.80095</v>
      </c>
      <c r="CN267">
        <v>1999.98</v>
      </c>
      <c r="CO267">
        <v>0.98000200000000004</v>
      </c>
      <c r="CP267">
        <v>1.99983E-2</v>
      </c>
      <c r="CQ267">
        <v>0</v>
      </c>
      <c r="CR267">
        <v>3.2919999999999998</v>
      </c>
      <c r="CS267">
        <v>0</v>
      </c>
      <c r="CT267">
        <v>23105.4</v>
      </c>
      <c r="CU267">
        <v>17412.150000000001</v>
      </c>
      <c r="CV267">
        <v>42.5</v>
      </c>
      <c r="CW267">
        <v>43.625</v>
      </c>
      <c r="CX267">
        <v>42.561999999999998</v>
      </c>
      <c r="CY267">
        <v>41.968499999999999</v>
      </c>
      <c r="CZ267">
        <v>42.5</v>
      </c>
      <c r="DA267">
        <v>1959.98</v>
      </c>
      <c r="DB267">
        <v>40</v>
      </c>
      <c r="DC267">
        <v>0</v>
      </c>
      <c r="DD267">
        <v>1660230533.0999999</v>
      </c>
      <c r="DE267">
        <v>0</v>
      </c>
      <c r="DF267">
        <v>1660230021</v>
      </c>
      <c r="DG267" t="s">
        <v>383</v>
      </c>
      <c r="DH267">
        <v>1660230020</v>
      </c>
      <c r="DI267">
        <v>1660230021</v>
      </c>
      <c r="DJ267">
        <v>13</v>
      </c>
      <c r="DK267">
        <v>0.128</v>
      </c>
      <c r="DL267">
        <v>-1.4E-2</v>
      </c>
      <c r="DM267">
        <v>1.25</v>
      </c>
      <c r="DN267">
        <v>1.6E-2</v>
      </c>
      <c r="DO267">
        <v>400</v>
      </c>
      <c r="DP267">
        <v>22</v>
      </c>
      <c r="DQ267">
        <v>0.31</v>
      </c>
      <c r="DR267">
        <v>0.02</v>
      </c>
      <c r="DS267">
        <v>16.966791098899979</v>
      </c>
      <c r="DT267">
        <v>-1.250436359423498</v>
      </c>
      <c r="DU267">
        <v>0.17534640611747401</v>
      </c>
      <c r="DV267">
        <v>0</v>
      </c>
      <c r="DW267">
        <v>48.012027694573007</v>
      </c>
      <c r="DX267">
        <v>-1.2727084362109571</v>
      </c>
      <c r="DY267">
        <v>0.22105212485616291</v>
      </c>
      <c r="DZ267">
        <v>0</v>
      </c>
      <c r="EA267">
        <v>-63.635087096774207</v>
      </c>
      <c r="EB267">
        <v>1.468229032258022</v>
      </c>
      <c r="EC267">
        <v>0.26492191636214318</v>
      </c>
      <c r="ED267">
        <v>0</v>
      </c>
      <c r="EE267">
        <v>1007.082574519158</v>
      </c>
      <c r="EF267">
        <v>270.09933384221353</v>
      </c>
      <c r="EG267">
        <v>19.51873376269333</v>
      </c>
      <c r="EH267">
        <v>0</v>
      </c>
      <c r="EI267">
        <v>5.1287760975609764</v>
      </c>
      <c r="EJ267">
        <v>-1.2863107317073239</v>
      </c>
      <c r="EK267">
        <v>0.12731491236929099</v>
      </c>
      <c r="EL267">
        <v>0</v>
      </c>
      <c r="EM267">
        <v>1.8415783983237299</v>
      </c>
      <c r="EN267">
        <v>8.0288909519531659E-2</v>
      </c>
      <c r="EO267">
        <v>5.8065638526142811E-3</v>
      </c>
      <c r="EP267">
        <v>1</v>
      </c>
      <c r="EQ267">
        <v>1</v>
      </c>
      <c r="ER267">
        <v>6</v>
      </c>
      <c r="ES267" t="s">
        <v>413</v>
      </c>
      <c r="ET267">
        <v>2.9420999999999999</v>
      </c>
      <c r="EU267">
        <v>2.8014100000000002</v>
      </c>
      <c r="EV267">
        <v>0.18665799999999999</v>
      </c>
      <c r="EW267">
        <v>0.19261800000000001</v>
      </c>
      <c r="EX267">
        <v>0.11643199999999999</v>
      </c>
      <c r="EY267">
        <v>0.100992</v>
      </c>
      <c r="EZ267">
        <v>16649.900000000001</v>
      </c>
      <c r="FA267">
        <v>17331.400000000001</v>
      </c>
      <c r="FB267">
        <v>23811.599999999999</v>
      </c>
      <c r="FC267">
        <v>24987.7</v>
      </c>
      <c r="FD267">
        <v>33681</v>
      </c>
      <c r="FE267">
        <v>35876.5</v>
      </c>
      <c r="FF267">
        <v>43418</v>
      </c>
      <c r="FG267">
        <v>46192.1</v>
      </c>
      <c r="FH267">
        <v>1.9578199999999999</v>
      </c>
      <c r="FI267">
        <v>1.8373999999999999</v>
      </c>
      <c r="FJ267">
        <v>7.0691100000000007E-2</v>
      </c>
      <c r="FK267">
        <v>0</v>
      </c>
      <c r="FL267">
        <v>29.8871</v>
      </c>
      <c r="FM267">
        <v>999.9</v>
      </c>
      <c r="FN267">
        <v>58.6</v>
      </c>
      <c r="FO267">
        <v>35.700000000000003</v>
      </c>
      <c r="FP267">
        <v>34.582299999999996</v>
      </c>
      <c r="FQ267">
        <v>64.037599999999998</v>
      </c>
      <c r="FR267">
        <v>21.714700000000001</v>
      </c>
      <c r="FS267">
        <v>1</v>
      </c>
      <c r="FT267">
        <v>0.43915900000000002</v>
      </c>
      <c r="FU267">
        <v>1.70642</v>
      </c>
      <c r="FV267">
        <v>20.312899999999999</v>
      </c>
      <c r="FW267">
        <v>5.2115999999999998</v>
      </c>
      <c r="FX267">
        <v>11.908099999999999</v>
      </c>
      <c r="FY267">
        <v>5.0018500000000001</v>
      </c>
      <c r="FZ267">
        <v>3.2904</v>
      </c>
      <c r="GA267">
        <v>9999</v>
      </c>
      <c r="GB267">
        <v>9999</v>
      </c>
      <c r="GC267">
        <v>9999</v>
      </c>
      <c r="GD267">
        <v>999.9</v>
      </c>
      <c r="GE267">
        <v>1.85968</v>
      </c>
      <c r="GF267">
        <v>1.8547100000000001</v>
      </c>
      <c r="GG267">
        <v>1.8578600000000001</v>
      </c>
      <c r="GH267">
        <v>1.85633</v>
      </c>
      <c r="GI267">
        <v>1.85503</v>
      </c>
      <c r="GJ267">
        <v>1.8547100000000001</v>
      </c>
      <c r="GK267">
        <v>1.85347</v>
      </c>
      <c r="GL267">
        <v>1.8565400000000001</v>
      </c>
      <c r="GM267">
        <v>0</v>
      </c>
      <c r="GN267">
        <v>0</v>
      </c>
      <c r="GO267">
        <v>0</v>
      </c>
      <c r="GP267">
        <v>0</v>
      </c>
      <c r="GQ267" t="s">
        <v>385</v>
      </c>
      <c r="GR267" t="s">
        <v>386</v>
      </c>
      <c r="GS267" t="s">
        <v>387</v>
      </c>
      <c r="GT267" t="s">
        <v>387</v>
      </c>
      <c r="GU267" t="s">
        <v>387</v>
      </c>
      <c r="GV267" t="s">
        <v>387</v>
      </c>
      <c r="GW267">
        <v>0</v>
      </c>
      <c r="GX267">
        <v>100</v>
      </c>
      <c r="GY267">
        <v>100</v>
      </c>
      <c r="GZ267">
        <v>2.34</v>
      </c>
      <c r="HA267">
        <v>6.1000000000000004E-3</v>
      </c>
      <c r="HB267">
        <v>0.2796175401742218</v>
      </c>
      <c r="HC267">
        <v>2.9318383021812969E-3</v>
      </c>
      <c r="HD267">
        <v>-1.3754559859485029E-6</v>
      </c>
      <c r="HE267">
        <v>3.0700474437127301E-10</v>
      </c>
      <c r="HF267">
        <v>-7.1567451799845402E-2</v>
      </c>
      <c r="HG267">
        <v>1.00384331276165E-2</v>
      </c>
      <c r="HH267">
        <v>-3.1532673711230711E-4</v>
      </c>
      <c r="HI267">
        <v>1.819468599177705E-6</v>
      </c>
      <c r="HJ267">
        <v>1</v>
      </c>
      <c r="HK267">
        <v>2112</v>
      </c>
      <c r="HL267">
        <v>3</v>
      </c>
      <c r="HM267">
        <v>29</v>
      </c>
      <c r="HN267">
        <v>8.6</v>
      </c>
      <c r="HO267">
        <v>8.6</v>
      </c>
      <c r="HP267">
        <v>2.6355</v>
      </c>
      <c r="HQ267">
        <v>2.2912599999999999</v>
      </c>
      <c r="HR267">
        <v>1.4978</v>
      </c>
      <c r="HS267">
        <v>2.3022499999999999</v>
      </c>
      <c r="HT267">
        <v>1.5478499999999999</v>
      </c>
      <c r="HU267">
        <v>2.3547400000000001</v>
      </c>
      <c r="HV267">
        <v>39.068300000000001</v>
      </c>
      <c r="HW267">
        <v>14.4297</v>
      </c>
      <c r="HX267">
        <v>18</v>
      </c>
      <c r="HY267">
        <v>501.67500000000001</v>
      </c>
      <c r="HZ267">
        <v>488.11</v>
      </c>
      <c r="IA267">
        <v>27.530899999999999</v>
      </c>
      <c r="IB267">
        <v>32.583799999999997</v>
      </c>
      <c r="IC267">
        <v>30.000399999999999</v>
      </c>
      <c r="ID267">
        <v>32.371000000000002</v>
      </c>
      <c r="IE267">
        <v>32.469200000000001</v>
      </c>
      <c r="IF267">
        <v>52.941800000000001</v>
      </c>
      <c r="IG267">
        <v>39.001199999999997</v>
      </c>
      <c r="IH267">
        <v>0</v>
      </c>
      <c r="II267">
        <v>27.526700000000002</v>
      </c>
      <c r="IJ267">
        <v>1297.24</v>
      </c>
      <c r="IK267">
        <v>22.095099999999999</v>
      </c>
      <c r="IL267">
        <v>100.398</v>
      </c>
      <c r="IM267">
        <v>100.11</v>
      </c>
      <c r="IN267" t="s">
        <v>1943</v>
      </c>
    </row>
    <row r="268" spans="1:248" x14ac:dyDescent="0.2">
      <c r="A268">
        <v>252</v>
      </c>
      <c r="B268">
        <v>1660230536.0999999</v>
      </c>
      <c r="C268">
        <v>541.09999990463257</v>
      </c>
      <c r="D268" t="s">
        <v>861</v>
      </c>
      <c r="E268" t="s">
        <v>862</v>
      </c>
      <c r="F268">
        <v>1</v>
      </c>
      <c r="G268">
        <v>2</v>
      </c>
      <c r="H268" t="s">
        <v>376</v>
      </c>
      <c r="I268" t="s">
        <v>377</v>
      </c>
      <c r="J268" t="s">
        <v>378</v>
      </c>
      <c r="K268" t="s">
        <v>379</v>
      </c>
      <c r="L268" t="s">
        <v>380</v>
      </c>
      <c r="M268" t="s">
        <v>381</v>
      </c>
      <c r="N268">
        <v>1660230535.5999999</v>
      </c>
      <c r="O268">
        <f t="shared" si="102"/>
        <v>4.215757069792013E-3</v>
      </c>
      <c r="P268">
        <f t="shared" si="103"/>
        <v>4.215757069792013</v>
      </c>
      <c r="Q268">
        <f t="shared" si="104"/>
        <v>16.750879832762649</v>
      </c>
      <c r="R268">
        <f t="shared" si="105"/>
        <v>1202.44</v>
      </c>
      <c r="S268">
        <f t="shared" si="106"/>
        <v>1046.0313452884493</v>
      </c>
      <c r="T268">
        <f t="shared" si="107"/>
        <v>104.16534007593269</v>
      </c>
      <c r="U268">
        <f t="shared" si="108"/>
        <v>119.74074398924</v>
      </c>
      <c r="V268">
        <f t="shared" si="109"/>
        <v>0.22796694504151357</v>
      </c>
      <c r="W268">
        <f t="shared" si="110"/>
        <v>2.9243736338202355</v>
      </c>
      <c r="X268">
        <f t="shared" si="111"/>
        <v>0.21853438514336956</v>
      </c>
      <c r="Y268">
        <f t="shared" si="112"/>
        <v>0.13739894609705272</v>
      </c>
      <c r="Z268">
        <f t="shared" si="113"/>
        <v>321.50481641965257</v>
      </c>
      <c r="AA268">
        <f t="shared" si="114"/>
        <v>31.805286784822215</v>
      </c>
      <c r="AB268">
        <f t="shared" si="115"/>
        <v>31.036300000000001</v>
      </c>
      <c r="AC268">
        <f t="shared" si="116"/>
        <v>4.5207240998757046</v>
      </c>
      <c r="AD268">
        <f t="shared" si="117"/>
        <v>59.140199770472968</v>
      </c>
      <c r="AE268">
        <f t="shared" si="118"/>
        <v>2.6690423346245997</v>
      </c>
      <c r="AF268">
        <f t="shared" si="119"/>
        <v>4.5130762915636566</v>
      </c>
      <c r="AG268">
        <f t="shared" si="120"/>
        <v>1.8516817652511048</v>
      </c>
      <c r="AH268">
        <f t="shared" si="121"/>
        <v>-185.91488677782777</v>
      </c>
      <c r="AI268">
        <f t="shared" si="122"/>
        <v>-4.6824672909918306</v>
      </c>
      <c r="AJ268">
        <f t="shared" si="123"/>
        <v>-0.35963817035059681</v>
      </c>
      <c r="AK268">
        <f t="shared" si="124"/>
        <v>130.54782418048237</v>
      </c>
      <c r="AL268">
        <f t="shared" si="125"/>
        <v>47.889155978552751</v>
      </c>
      <c r="AM268">
        <f t="shared" si="126"/>
        <v>4.1859525532367154</v>
      </c>
      <c r="AN268">
        <f t="shared" si="127"/>
        <v>16.750879832762649</v>
      </c>
      <c r="AO268">
        <v>1283.1779897342219</v>
      </c>
      <c r="AP268">
        <v>1235.559575757575</v>
      </c>
      <c r="AQ268">
        <v>5.2166691788496191</v>
      </c>
      <c r="AR268">
        <v>65.976057686478867</v>
      </c>
      <c r="AS268">
        <f t="shared" si="128"/>
        <v>4.215757069792013</v>
      </c>
      <c r="AT268">
        <v>21.87975569684183</v>
      </c>
      <c r="AU268">
        <v>26.80257454545454</v>
      </c>
      <c r="AV268">
        <v>-1.288172121046273E-4</v>
      </c>
      <c r="AW268">
        <v>81.048263138824893</v>
      </c>
      <c r="AX268">
        <v>0</v>
      </c>
      <c r="AY268">
        <v>0</v>
      </c>
      <c r="AZ268">
        <f t="shared" si="129"/>
        <v>1</v>
      </c>
      <c r="BA268">
        <f t="shared" si="130"/>
        <v>0</v>
      </c>
      <c r="BB268">
        <f t="shared" si="131"/>
        <v>52021.665525300421</v>
      </c>
      <c r="BC268">
        <f t="shared" si="132"/>
        <v>1999.93</v>
      </c>
      <c r="BD268">
        <f t="shared" si="133"/>
        <v>1681.14119399982</v>
      </c>
      <c r="BE268">
        <f t="shared" si="134"/>
        <v>0.84060001800053996</v>
      </c>
      <c r="BF268">
        <f t="shared" si="135"/>
        <v>0.16075803474104222</v>
      </c>
      <c r="BG268">
        <v>6</v>
      </c>
      <c r="BH268">
        <v>0.5</v>
      </c>
      <c r="BI268" t="s">
        <v>382</v>
      </c>
      <c r="BJ268">
        <v>2</v>
      </c>
      <c r="BK268" t="b">
        <v>1</v>
      </c>
      <c r="BL268">
        <v>1660230535.5999999</v>
      </c>
      <c r="BM268">
        <v>1202.44</v>
      </c>
      <c r="BN268">
        <v>1265.93</v>
      </c>
      <c r="BO268">
        <v>26.802600000000002</v>
      </c>
      <c r="BP268">
        <v>21.915400000000002</v>
      </c>
      <c r="BQ268">
        <v>1200.0899999999999</v>
      </c>
      <c r="BR268">
        <v>26.796600000000002</v>
      </c>
      <c r="BS268">
        <v>500.13400000000001</v>
      </c>
      <c r="BT268">
        <v>99.481399999999994</v>
      </c>
      <c r="BU268">
        <v>0.10007099999999999</v>
      </c>
      <c r="BV268">
        <v>31.006599999999999</v>
      </c>
      <c r="BW268">
        <v>31.036300000000001</v>
      </c>
      <c r="BX268">
        <v>999.9</v>
      </c>
      <c r="BY268">
        <v>0</v>
      </c>
      <c r="BZ268">
        <v>0</v>
      </c>
      <c r="CA268">
        <v>10022.5</v>
      </c>
      <c r="CB268">
        <v>0</v>
      </c>
      <c r="CC268">
        <v>9.1530900000000006</v>
      </c>
      <c r="CD268">
        <v>-63.493299999999998</v>
      </c>
      <c r="CE268">
        <v>1235.55</v>
      </c>
      <c r="CF268">
        <v>1294.3</v>
      </c>
      <c r="CG268">
        <v>4.8872400000000003</v>
      </c>
      <c r="CH268">
        <v>1265.93</v>
      </c>
      <c r="CI268">
        <v>21.915400000000002</v>
      </c>
      <c r="CJ268">
        <v>2.6663700000000001</v>
      </c>
      <c r="CK268">
        <v>2.18018</v>
      </c>
      <c r="CL268">
        <v>22.0793</v>
      </c>
      <c r="CM268">
        <v>18.817399999999999</v>
      </c>
      <c r="CN268">
        <v>1999.93</v>
      </c>
      <c r="CO268">
        <v>0.98000200000000004</v>
      </c>
      <c r="CP268">
        <v>1.99983E-2</v>
      </c>
      <c r="CQ268">
        <v>0</v>
      </c>
      <c r="CR268">
        <v>2.0880000000000001</v>
      </c>
      <c r="CS268">
        <v>0</v>
      </c>
      <c r="CT268">
        <v>23101.9</v>
      </c>
      <c r="CU268">
        <v>17411.7</v>
      </c>
      <c r="CV268">
        <v>42.5</v>
      </c>
      <c r="CW268">
        <v>43.625</v>
      </c>
      <c r="CX268">
        <v>42.561999999999998</v>
      </c>
      <c r="CY268">
        <v>42</v>
      </c>
      <c r="CZ268">
        <v>42.5</v>
      </c>
      <c r="DA268">
        <v>1959.94</v>
      </c>
      <c r="DB268">
        <v>40</v>
      </c>
      <c r="DC268">
        <v>0</v>
      </c>
      <c r="DD268">
        <v>1660230534.3</v>
      </c>
      <c r="DE268">
        <v>0</v>
      </c>
      <c r="DF268">
        <v>1660230021</v>
      </c>
      <c r="DG268" t="s">
        <v>383</v>
      </c>
      <c r="DH268">
        <v>1660230020</v>
      </c>
      <c r="DI268">
        <v>1660230021</v>
      </c>
      <c r="DJ268">
        <v>13</v>
      </c>
      <c r="DK268">
        <v>0.128</v>
      </c>
      <c r="DL268">
        <v>-1.4E-2</v>
      </c>
      <c r="DM268">
        <v>1.25</v>
      </c>
      <c r="DN268">
        <v>1.6E-2</v>
      </c>
      <c r="DO268">
        <v>400</v>
      </c>
      <c r="DP268">
        <v>22</v>
      </c>
      <c r="DQ268">
        <v>0.31</v>
      </c>
      <c r="DR268">
        <v>0.02</v>
      </c>
      <c r="DS268">
        <v>16.966791098899979</v>
      </c>
      <c r="DT268">
        <v>-1.250436359423498</v>
      </c>
      <c r="DU268">
        <v>0.17534640611747401</v>
      </c>
      <c r="DV268">
        <v>0</v>
      </c>
      <c r="DW268">
        <v>48.012027694573007</v>
      </c>
      <c r="DX268">
        <v>-1.2727084362109571</v>
      </c>
      <c r="DY268">
        <v>0.22105212485616291</v>
      </c>
      <c r="DZ268">
        <v>0</v>
      </c>
      <c r="EA268">
        <v>-63.635087096774207</v>
      </c>
      <c r="EB268">
        <v>1.468229032258022</v>
      </c>
      <c r="EC268">
        <v>0.26492191636214318</v>
      </c>
      <c r="ED268">
        <v>0</v>
      </c>
      <c r="EE268">
        <v>1007.082574519158</v>
      </c>
      <c r="EF268">
        <v>270.09933384221353</v>
      </c>
      <c r="EG268">
        <v>19.51873376269333</v>
      </c>
      <c r="EH268">
        <v>0</v>
      </c>
      <c r="EI268">
        <v>5.1287760975609764</v>
      </c>
      <c r="EJ268">
        <v>-1.2863107317073239</v>
      </c>
      <c r="EK268">
        <v>0.12731491236929099</v>
      </c>
      <c r="EL268">
        <v>0</v>
      </c>
      <c r="EM268">
        <v>1.8415783983237299</v>
      </c>
      <c r="EN268">
        <v>8.0288909519531659E-2</v>
      </c>
      <c r="EO268">
        <v>5.8065638526142811E-3</v>
      </c>
      <c r="EP268">
        <v>1</v>
      </c>
      <c r="EQ268">
        <v>1</v>
      </c>
      <c r="ER268">
        <v>6</v>
      </c>
      <c r="ES268" t="s">
        <v>413</v>
      </c>
      <c r="ET268">
        <v>2.94217</v>
      </c>
      <c r="EU268">
        <v>2.8014999999999999</v>
      </c>
      <c r="EV268">
        <v>0.187141</v>
      </c>
      <c r="EW268">
        <v>0.193102</v>
      </c>
      <c r="EX268">
        <v>0.116422</v>
      </c>
      <c r="EY268">
        <v>0.10104299999999999</v>
      </c>
      <c r="EZ268">
        <v>16639.900000000001</v>
      </c>
      <c r="FA268">
        <v>17320.900000000001</v>
      </c>
      <c r="FB268">
        <v>23811.4</v>
      </c>
      <c r="FC268">
        <v>24987.7</v>
      </c>
      <c r="FD268">
        <v>33681.300000000003</v>
      </c>
      <c r="FE268">
        <v>35874.400000000001</v>
      </c>
      <c r="FF268">
        <v>43417.9</v>
      </c>
      <c r="FG268">
        <v>46192</v>
      </c>
      <c r="FH268">
        <v>1.9578199999999999</v>
      </c>
      <c r="FI268">
        <v>1.8373999999999999</v>
      </c>
      <c r="FJ268">
        <v>7.0676199999999995E-2</v>
      </c>
      <c r="FK268">
        <v>0</v>
      </c>
      <c r="FL268">
        <v>29.8871</v>
      </c>
      <c r="FM268">
        <v>999.9</v>
      </c>
      <c r="FN268">
        <v>58.5</v>
      </c>
      <c r="FO268">
        <v>35.700000000000003</v>
      </c>
      <c r="FP268">
        <v>34.524500000000003</v>
      </c>
      <c r="FQ268">
        <v>64.087599999999995</v>
      </c>
      <c r="FR268">
        <v>21.814900000000002</v>
      </c>
      <c r="FS268">
        <v>1</v>
      </c>
      <c r="FT268">
        <v>0.43920500000000001</v>
      </c>
      <c r="FU268">
        <v>1.7116</v>
      </c>
      <c r="FV268">
        <v>20.312799999999999</v>
      </c>
      <c r="FW268">
        <v>5.2117500000000003</v>
      </c>
      <c r="FX268">
        <v>11.9077</v>
      </c>
      <c r="FY268">
        <v>5.0018000000000002</v>
      </c>
      <c r="FZ268">
        <v>3.2904499999999999</v>
      </c>
      <c r="GA268">
        <v>9999</v>
      </c>
      <c r="GB268">
        <v>9999</v>
      </c>
      <c r="GC268">
        <v>9999</v>
      </c>
      <c r="GD268">
        <v>999.9</v>
      </c>
      <c r="GE268">
        <v>1.85968</v>
      </c>
      <c r="GF268">
        <v>1.8547</v>
      </c>
      <c r="GG268">
        <v>1.85785</v>
      </c>
      <c r="GH268">
        <v>1.8563099999999999</v>
      </c>
      <c r="GI268">
        <v>1.8550199999999999</v>
      </c>
      <c r="GJ268">
        <v>1.8547100000000001</v>
      </c>
      <c r="GK268">
        <v>1.85345</v>
      </c>
      <c r="GL268">
        <v>1.8565400000000001</v>
      </c>
      <c r="GM268">
        <v>0</v>
      </c>
      <c r="GN268">
        <v>0</v>
      </c>
      <c r="GO268">
        <v>0</v>
      </c>
      <c r="GP268">
        <v>0</v>
      </c>
      <c r="GQ268" t="s">
        <v>385</v>
      </c>
      <c r="GR268" t="s">
        <v>386</v>
      </c>
      <c r="GS268" t="s">
        <v>387</v>
      </c>
      <c r="GT268" t="s">
        <v>387</v>
      </c>
      <c r="GU268" t="s">
        <v>387</v>
      </c>
      <c r="GV268" t="s">
        <v>387</v>
      </c>
      <c r="GW268">
        <v>0</v>
      </c>
      <c r="GX268">
        <v>100</v>
      </c>
      <c r="GY268">
        <v>100</v>
      </c>
      <c r="GZ268">
        <v>2.35</v>
      </c>
      <c r="HA268">
        <v>6.0000000000000001E-3</v>
      </c>
      <c r="HB268">
        <v>0.2796175401742218</v>
      </c>
      <c r="HC268">
        <v>2.9318383021812969E-3</v>
      </c>
      <c r="HD268">
        <v>-1.3754559859485029E-6</v>
      </c>
      <c r="HE268">
        <v>3.0700474437127301E-10</v>
      </c>
      <c r="HF268">
        <v>-7.1567451799845402E-2</v>
      </c>
      <c r="HG268">
        <v>1.00384331276165E-2</v>
      </c>
      <c r="HH268">
        <v>-3.1532673711230711E-4</v>
      </c>
      <c r="HI268">
        <v>1.819468599177705E-6</v>
      </c>
      <c r="HJ268">
        <v>1</v>
      </c>
      <c r="HK268">
        <v>2112</v>
      </c>
      <c r="HL268">
        <v>3</v>
      </c>
      <c r="HM268">
        <v>29</v>
      </c>
      <c r="HN268">
        <v>8.6</v>
      </c>
      <c r="HO268">
        <v>8.6</v>
      </c>
      <c r="HP268">
        <v>2.64771</v>
      </c>
      <c r="HQ268">
        <v>2.2888199999999999</v>
      </c>
      <c r="HR268">
        <v>1.4978</v>
      </c>
      <c r="HS268">
        <v>2.3022499999999999</v>
      </c>
      <c r="HT268">
        <v>1.5478499999999999</v>
      </c>
      <c r="HU268">
        <v>2.4633799999999999</v>
      </c>
      <c r="HV268">
        <v>39.0931</v>
      </c>
      <c r="HW268">
        <v>14.4297</v>
      </c>
      <c r="HX268">
        <v>18</v>
      </c>
      <c r="HY268">
        <v>501.68099999999998</v>
      </c>
      <c r="HZ268">
        <v>488.11700000000002</v>
      </c>
      <c r="IA268">
        <v>27.5305</v>
      </c>
      <c r="IB268">
        <v>32.583799999999997</v>
      </c>
      <c r="IC268">
        <v>30.000299999999999</v>
      </c>
      <c r="ID268">
        <v>32.371899999999997</v>
      </c>
      <c r="IE268">
        <v>32.470100000000002</v>
      </c>
      <c r="IF268">
        <v>53.061399999999999</v>
      </c>
      <c r="IG268">
        <v>38.703400000000002</v>
      </c>
      <c r="IH268">
        <v>0</v>
      </c>
      <c r="II268">
        <v>27.526700000000002</v>
      </c>
      <c r="IJ268">
        <v>1297.24</v>
      </c>
      <c r="IK268">
        <v>22.116499999999998</v>
      </c>
      <c r="IL268">
        <v>100.39700000000001</v>
      </c>
      <c r="IM268">
        <v>100.11</v>
      </c>
      <c r="IN268" t="s">
        <v>1943</v>
      </c>
    </row>
    <row r="269" spans="1:248" x14ac:dyDescent="0.2">
      <c r="A269">
        <v>253</v>
      </c>
      <c r="B269">
        <v>1660230537.0999999</v>
      </c>
      <c r="C269">
        <v>542.09999990463257</v>
      </c>
      <c r="D269" t="s">
        <v>863</v>
      </c>
      <c r="E269" t="s">
        <v>864</v>
      </c>
      <c r="F269">
        <v>1</v>
      </c>
      <c r="G269">
        <v>2</v>
      </c>
      <c r="H269" t="s">
        <v>376</v>
      </c>
      <c r="I269" t="s">
        <v>377</v>
      </c>
      <c r="J269" t="s">
        <v>378</v>
      </c>
      <c r="K269" t="s">
        <v>379</v>
      </c>
      <c r="L269" t="s">
        <v>380</v>
      </c>
      <c r="M269" t="s">
        <v>381</v>
      </c>
      <c r="N269">
        <v>1660230536.0999999</v>
      </c>
      <c r="O269">
        <f t="shared" si="102"/>
        <v>4.2007459892332783E-3</v>
      </c>
      <c r="P269">
        <f t="shared" si="103"/>
        <v>4.2007459892332779</v>
      </c>
      <c r="Q269">
        <f t="shared" si="104"/>
        <v>16.925852314549722</v>
      </c>
      <c r="R269">
        <f t="shared" si="105"/>
        <v>1204.96</v>
      </c>
      <c r="S269">
        <f t="shared" si="106"/>
        <v>1046.7606915639528</v>
      </c>
      <c r="T269">
        <f t="shared" si="107"/>
        <v>104.23823951517414</v>
      </c>
      <c r="U269">
        <f t="shared" si="108"/>
        <v>119.99200017584</v>
      </c>
      <c r="V269">
        <f t="shared" si="109"/>
        <v>0.22708841919839995</v>
      </c>
      <c r="W269">
        <f t="shared" si="110"/>
        <v>2.9231790626715957</v>
      </c>
      <c r="X269">
        <f t="shared" si="111"/>
        <v>0.21772315942091661</v>
      </c>
      <c r="Y269">
        <f t="shared" si="112"/>
        <v>0.13688622194757807</v>
      </c>
      <c r="Z269">
        <f t="shared" si="113"/>
        <v>321.50881220988418</v>
      </c>
      <c r="AA269">
        <f t="shared" si="114"/>
        <v>31.810014045631142</v>
      </c>
      <c r="AB269">
        <f t="shared" si="115"/>
        <v>31.036650000000002</v>
      </c>
      <c r="AC269">
        <f t="shared" si="116"/>
        <v>4.5208142928173931</v>
      </c>
      <c r="AD269">
        <f t="shared" si="117"/>
        <v>59.134143855135626</v>
      </c>
      <c r="AE269">
        <f t="shared" si="118"/>
        <v>2.66884510715095</v>
      </c>
      <c r="AF269">
        <f t="shared" si="119"/>
        <v>4.5132049492235424</v>
      </c>
      <c r="AG269">
        <f t="shared" si="120"/>
        <v>1.8519691856664431</v>
      </c>
      <c r="AH269">
        <f t="shared" si="121"/>
        <v>-185.25289812518758</v>
      </c>
      <c r="AI269">
        <f t="shared" si="122"/>
        <v>-4.6569153954705582</v>
      </c>
      <c r="AJ269">
        <f t="shared" si="123"/>
        <v>-0.35782331657565875</v>
      </c>
      <c r="AK269">
        <f t="shared" si="124"/>
        <v>131.24117537265039</v>
      </c>
      <c r="AL269">
        <f t="shared" si="125"/>
        <v>47.924219306362353</v>
      </c>
      <c r="AM269">
        <f t="shared" si="126"/>
        <v>4.1778788731333574</v>
      </c>
      <c r="AN269">
        <f t="shared" si="127"/>
        <v>16.925852314549722</v>
      </c>
      <c r="AO269">
        <v>1288.4491344502151</v>
      </c>
      <c r="AP269">
        <v>1240.7256363636361</v>
      </c>
      <c r="AQ269">
        <v>5.1959718469546452</v>
      </c>
      <c r="AR269">
        <v>65.976057686478867</v>
      </c>
      <c r="AS269">
        <f t="shared" si="128"/>
        <v>4.2007459892332779</v>
      </c>
      <c r="AT269">
        <v>21.893073885655671</v>
      </c>
      <c r="AU269">
        <v>26.798259393939389</v>
      </c>
      <c r="AV269">
        <v>-1.4545923706178561E-4</v>
      </c>
      <c r="AW269">
        <v>81.048263138824893</v>
      </c>
      <c r="AX269">
        <v>0</v>
      </c>
      <c r="AY269">
        <v>0</v>
      </c>
      <c r="AZ269">
        <f t="shared" si="129"/>
        <v>1</v>
      </c>
      <c r="BA269">
        <f t="shared" si="130"/>
        <v>0</v>
      </c>
      <c r="BB269">
        <f t="shared" si="131"/>
        <v>51987.598747833224</v>
      </c>
      <c r="BC269">
        <f t="shared" si="132"/>
        <v>1999.9549999999999</v>
      </c>
      <c r="BD269">
        <f t="shared" si="133"/>
        <v>1681.1621969999399</v>
      </c>
      <c r="BE269">
        <f t="shared" si="134"/>
        <v>0.84060001200023993</v>
      </c>
      <c r="BF269">
        <f t="shared" si="135"/>
        <v>0.1607580231604632</v>
      </c>
      <c r="BG269">
        <v>6</v>
      </c>
      <c r="BH269">
        <v>0.5</v>
      </c>
      <c r="BI269" t="s">
        <v>382</v>
      </c>
      <c r="BJ269">
        <v>2</v>
      </c>
      <c r="BK269" t="b">
        <v>1</v>
      </c>
      <c r="BL269">
        <v>1660230536.0999999</v>
      </c>
      <c r="BM269">
        <v>1204.96</v>
      </c>
      <c r="BN269">
        <v>1268.49</v>
      </c>
      <c r="BO269">
        <v>26.800550000000001</v>
      </c>
      <c r="BP269">
        <v>21.922999999999998</v>
      </c>
      <c r="BQ269">
        <v>1202.605</v>
      </c>
      <c r="BR269">
        <v>26.794550000000001</v>
      </c>
      <c r="BS269">
        <v>500.15800000000002</v>
      </c>
      <c r="BT269">
        <v>99.4816</v>
      </c>
      <c r="BU269">
        <v>0.100129</v>
      </c>
      <c r="BV269">
        <v>31.007100000000001</v>
      </c>
      <c r="BW269">
        <v>31.036650000000002</v>
      </c>
      <c r="BX269">
        <v>999.9</v>
      </c>
      <c r="BY269">
        <v>0</v>
      </c>
      <c r="BZ269">
        <v>0</v>
      </c>
      <c r="CA269">
        <v>10015.65</v>
      </c>
      <c r="CB269">
        <v>0</v>
      </c>
      <c r="CC269">
        <v>8.8639700000000001</v>
      </c>
      <c r="CD269">
        <v>-63.532600000000002</v>
      </c>
      <c r="CE269">
        <v>1238.1400000000001</v>
      </c>
      <c r="CF269">
        <v>1296.925</v>
      </c>
      <c r="CG269">
        <v>4.8775899999999996</v>
      </c>
      <c r="CH269">
        <v>1268.49</v>
      </c>
      <c r="CI269">
        <v>21.922999999999998</v>
      </c>
      <c r="CJ269">
        <v>2.6661700000000002</v>
      </c>
      <c r="CK269">
        <v>2.1809349999999998</v>
      </c>
      <c r="CL269">
        <v>22.078050000000001</v>
      </c>
      <c r="CM269">
        <v>18.822949999999999</v>
      </c>
      <c r="CN269">
        <v>1999.9549999999999</v>
      </c>
      <c r="CO269">
        <v>0.98000200000000004</v>
      </c>
      <c r="CP269">
        <v>1.99983E-2</v>
      </c>
      <c r="CQ269">
        <v>0</v>
      </c>
      <c r="CR269">
        <v>2.105</v>
      </c>
      <c r="CS269">
        <v>0</v>
      </c>
      <c r="CT269">
        <v>23101.200000000001</v>
      </c>
      <c r="CU269">
        <v>17411.95</v>
      </c>
      <c r="CV269">
        <v>42.5</v>
      </c>
      <c r="CW269">
        <v>43.625</v>
      </c>
      <c r="CX269">
        <v>42.561999999999998</v>
      </c>
      <c r="CY269">
        <v>42</v>
      </c>
      <c r="CZ269">
        <v>42.5</v>
      </c>
      <c r="DA269">
        <v>1959.96</v>
      </c>
      <c r="DB269">
        <v>40</v>
      </c>
      <c r="DC269">
        <v>0</v>
      </c>
      <c r="DD269">
        <v>1660230534.9000001</v>
      </c>
      <c r="DE269">
        <v>0</v>
      </c>
      <c r="DF269">
        <v>1660230021</v>
      </c>
      <c r="DG269" t="s">
        <v>383</v>
      </c>
      <c r="DH269">
        <v>1660230020</v>
      </c>
      <c r="DI269">
        <v>1660230021</v>
      </c>
      <c r="DJ269">
        <v>13</v>
      </c>
      <c r="DK269">
        <v>0.128</v>
      </c>
      <c r="DL269">
        <v>-1.4E-2</v>
      </c>
      <c r="DM269">
        <v>1.25</v>
      </c>
      <c r="DN269">
        <v>1.6E-2</v>
      </c>
      <c r="DO269">
        <v>400</v>
      </c>
      <c r="DP269">
        <v>22</v>
      </c>
      <c r="DQ269">
        <v>0.31</v>
      </c>
      <c r="DR269">
        <v>0.02</v>
      </c>
      <c r="DS269">
        <v>16.940464405142301</v>
      </c>
      <c r="DT269">
        <v>-1.6955828566052029</v>
      </c>
      <c r="DU269">
        <v>0.18960868194751929</v>
      </c>
      <c r="DV269">
        <v>0</v>
      </c>
      <c r="DW269">
        <v>48.022202113068147</v>
      </c>
      <c r="DX269">
        <v>-2.0756689246244568</v>
      </c>
      <c r="DY269">
        <v>0.19923845160949299</v>
      </c>
      <c r="DZ269">
        <v>0</v>
      </c>
      <c r="EA269">
        <v>-63.65970333333334</v>
      </c>
      <c r="EB269">
        <v>2.94139888765292</v>
      </c>
      <c r="EC269">
        <v>0.2399264130010606</v>
      </c>
      <c r="ED269">
        <v>0</v>
      </c>
      <c r="EE269">
        <v>1012.6316270983031</v>
      </c>
      <c r="EF269">
        <v>271.30627532362092</v>
      </c>
      <c r="EG269">
        <v>20.2546282478522</v>
      </c>
      <c r="EH269">
        <v>0</v>
      </c>
      <c r="EI269">
        <v>5.0917790000000007</v>
      </c>
      <c r="EJ269">
        <v>-1.311229868667922</v>
      </c>
      <c r="EK269">
        <v>0.12658012272469951</v>
      </c>
      <c r="EL269">
        <v>0</v>
      </c>
      <c r="EM269">
        <v>1.8431607999459949</v>
      </c>
      <c r="EN269">
        <v>7.8189360859713661E-2</v>
      </c>
      <c r="EO269">
        <v>5.8498511845996842E-3</v>
      </c>
      <c r="EP269">
        <v>1</v>
      </c>
      <c r="EQ269">
        <v>1</v>
      </c>
      <c r="ER269">
        <v>6</v>
      </c>
      <c r="ES269" t="s">
        <v>413</v>
      </c>
      <c r="ET269">
        <v>2.9421400000000002</v>
      </c>
      <c r="EU269">
        <v>2.80152</v>
      </c>
      <c r="EV269">
        <v>0.18762799999999999</v>
      </c>
      <c r="EW269">
        <v>0.19357099999999999</v>
      </c>
      <c r="EX269">
        <v>0.116409</v>
      </c>
      <c r="EY269">
        <v>0.10109700000000001</v>
      </c>
      <c r="EZ269">
        <v>16629.900000000001</v>
      </c>
      <c r="FA269">
        <v>17310.8</v>
      </c>
      <c r="FB269">
        <v>23811.4</v>
      </c>
      <c r="FC269">
        <v>24987.599999999999</v>
      </c>
      <c r="FD269">
        <v>33681.9</v>
      </c>
      <c r="FE269">
        <v>35872.300000000003</v>
      </c>
      <c r="FF269">
        <v>43417.9</v>
      </c>
      <c r="FG269">
        <v>46192</v>
      </c>
      <c r="FH269">
        <v>1.9578</v>
      </c>
      <c r="FI269">
        <v>1.8374999999999999</v>
      </c>
      <c r="FJ269">
        <v>7.0735800000000001E-2</v>
      </c>
      <c r="FK269">
        <v>0</v>
      </c>
      <c r="FL269">
        <v>29.8871</v>
      </c>
      <c r="FM269">
        <v>999.9</v>
      </c>
      <c r="FN269">
        <v>58.6</v>
      </c>
      <c r="FO269">
        <v>35.700000000000003</v>
      </c>
      <c r="FP269">
        <v>34.582299999999996</v>
      </c>
      <c r="FQ269">
        <v>64.017600000000002</v>
      </c>
      <c r="FR269">
        <v>22.6402</v>
      </c>
      <c r="FS269">
        <v>1</v>
      </c>
      <c r="FT269">
        <v>0.439299</v>
      </c>
      <c r="FU269">
        <v>1.7147399999999999</v>
      </c>
      <c r="FV269">
        <v>20.312799999999999</v>
      </c>
      <c r="FW269">
        <v>5.2112999999999996</v>
      </c>
      <c r="FX269">
        <v>11.907500000000001</v>
      </c>
      <c r="FY269">
        <v>5.0017500000000004</v>
      </c>
      <c r="FZ269">
        <v>3.2903799999999999</v>
      </c>
      <c r="GA269">
        <v>9999</v>
      </c>
      <c r="GB269">
        <v>9999</v>
      </c>
      <c r="GC269">
        <v>9999</v>
      </c>
      <c r="GD269">
        <v>999.9</v>
      </c>
      <c r="GE269">
        <v>1.8596699999999999</v>
      </c>
      <c r="GF269">
        <v>1.8546899999999999</v>
      </c>
      <c r="GG269">
        <v>1.8578300000000001</v>
      </c>
      <c r="GH269">
        <v>1.8562799999999999</v>
      </c>
      <c r="GI269">
        <v>1.8550199999999999</v>
      </c>
      <c r="GJ269">
        <v>1.8547100000000001</v>
      </c>
      <c r="GK269">
        <v>1.8534299999999999</v>
      </c>
      <c r="GL269">
        <v>1.85653</v>
      </c>
      <c r="GM269">
        <v>0</v>
      </c>
      <c r="GN269">
        <v>0</v>
      </c>
      <c r="GO269">
        <v>0</v>
      </c>
      <c r="GP269">
        <v>0</v>
      </c>
      <c r="GQ269" t="s">
        <v>385</v>
      </c>
      <c r="GR269" t="s">
        <v>386</v>
      </c>
      <c r="GS269" t="s">
        <v>387</v>
      </c>
      <c r="GT269" t="s">
        <v>387</v>
      </c>
      <c r="GU269" t="s">
        <v>387</v>
      </c>
      <c r="GV269" t="s">
        <v>387</v>
      </c>
      <c r="GW269">
        <v>0</v>
      </c>
      <c r="GX269">
        <v>100</v>
      </c>
      <c r="GY269">
        <v>100</v>
      </c>
      <c r="GZ269">
        <v>2.36</v>
      </c>
      <c r="HA269">
        <v>6.0000000000000001E-3</v>
      </c>
      <c r="HB269">
        <v>0.2796175401742218</v>
      </c>
      <c r="HC269">
        <v>2.9318383021812969E-3</v>
      </c>
      <c r="HD269">
        <v>-1.3754559859485029E-6</v>
      </c>
      <c r="HE269">
        <v>3.0700474437127301E-10</v>
      </c>
      <c r="HF269">
        <v>-7.1567451799845402E-2</v>
      </c>
      <c r="HG269">
        <v>1.00384331276165E-2</v>
      </c>
      <c r="HH269">
        <v>-3.1532673711230711E-4</v>
      </c>
      <c r="HI269">
        <v>1.819468599177705E-6</v>
      </c>
      <c r="HJ269">
        <v>1</v>
      </c>
      <c r="HK269">
        <v>2112</v>
      </c>
      <c r="HL269">
        <v>3</v>
      </c>
      <c r="HM269">
        <v>29</v>
      </c>
      <c r="HN269">
        <v>8.6</v>
      </c>
      <c r="HO269">
        <v>8.6</v>
      </c>
      <c r="HP269">
        <v>2.65381</v>
      </c>
      <c r="HQ269">
        <v>2.3107899999999999</v>
      </c>
      <c r="HR269">
        <v>1.4978</v>
      </c>
      <c r="HS269">
        <v>2.3010299999999999</v>
      </c>
      <c r="HT269">
        <v>1.5478499999999999</v>
      </c>
      <c r="HU269">
        <v>2.3303199999999999</v>
      </c>
      <c r="HV269">
        <v>39.0931</v>
      </c>
      <c r="HW269">
        <v>14.438499999999999</v>
      </c>
      <c r="HX269">
        <v>18</v>
      </c>
      <c r="HY269">
        <v>501.67</v>
      </c>
      <c r="HZ269">
        <v>488.18799999999999</v>
      </c>
      <c r="IA269">
        <v>27.529900000000001</v>
      </c>
      <c r="IB269">
        <v>32.584400000000002</v>
      </c>
      <c r="IC269">
        <v>30.000299999999999</v>
      </c>
      <c r="ID269">
        <v>32.372399999999999</v>
      </c>
      <c r="IE269">
        <v>32.470599999999997</v>
      </c>
      <c r="IF269">
        <v>53.281799999999997</v>
      </c>
      <c r="IG269">
        <v>38.703400000000002</v>
      </c>
      <c r="IH269">
        <v>0</v>
      </c>
      <c r="II269">
        <v>27.526700000000002</v>
      </c>
      <c r="IJ269">
        <v>1307.28</v>
      </c>
      <c r="IK269">
        <v>22.138100000000001</v>
      </c>
      <c r="IL269">
        <v>100.39700000000001</v>
      </c>
      <c r="IM269">
        <v>100.11</v>
      </c>
      <c r="IN269" t="s">
        <v>1943</v>
      </c>
    </row>
    <row r="270" spans="1:248" x14ac:dyDescent="0.2">
      <c r="A270">
        <v>254</v>
      </c>
      <c r="B270">
        <v>1660230538.0999999</v>
      </c>
      <c r="C270">
        <v>543.09999990463257</v>
      </c>
      <c r="D270" t="s">
        <v>865</v>
      </c>
      <c r="E270" t="s">
        <v>866</v>
      </c>
      <c r="F270">
        <v>1</v>
      </c>
      <c r="G270">
        <v>2</v>
      </c>
      <c r="H270" t="s">
        <v>376</v>
      </c>
      <c r="I270" t="s">
        <v>377</v>
      </c>
      <c r="J270" t="s">
        <v>378</v>
      </c>
      <c r="K270" t="s">
        <v>379</v>
      </c>
      <c r="L270" t="s">
        <v>380</v>
      </c>
      <c r="M270" t="s">
        <v>381</v>
      </c>
      <c r="N270">
        <v>1660230537.5999999</v>
      </c>
      <c r="O270">
        <f t="shared" si="102"/>
        <v>4.1850471071321407E-3</v>
      </c>
      <c r="P270">
        <f t="shared" si="103"/>
        <v>4.1850471071321405</v>
      </c>
      <c r="Q270">
        <f t="shared" si="104"/>
        <v>17.008283135081481</v>
      </c>
      <c r="R270">
        <f t="shared" si="105"/>
        <v>1212.54</v>
      </c>
      <c r="S270">
        <f t="shared" si="106"/>
        <v>1052.9777485793793</v>
      </c>
      <c r="T270">
        <f t="shared" si="107"/>
        <v>104.85749327192443</v>
      </c>
      <c r="U270">
        <f t="shared" si="108"/>
        <v>120.74700064979999</v>
      </c>
      <c r="V270">
        <f t="shared" si="109"/>
        <v>0.22609298607212033</v>
      </c>
      <c r="W270">
        <f t="shared" si="110"/>
        <v>2.9209825742591793</v>
      </c>
      <c r="X270">
        <f t="shared" si="111"/>
        <v>0.21680117238222951</v>
      </c>
      <c r="Y270">
        <f t="shared" si="112"/>
        <v>0.13630374472263879</v>
      </c>
      <c r="Z270">
        <f t="shared" si="113"/>
        <v>321.511212</v>
      </c>
      <c r="AA270">
        <f t="shared" si="114"/>
        <v>31.816570257523679</v>
      </c>
      <c r="AB270">
        <f t="shared" si="115"/>
        <v>31.0379</v>
      </c>
      <c r="AC270">
        <f t="shared" si="116"/>
        <v>4.5211364232609155</v>
      </c>
      <c r="AD270">
        <f t="shared" si="117"/>
        <v>59.114253867506385</v>
      </c>
      <c r="AE270">
        <f t="shared" si="118"/>
        <v>2.6682364575279998</v>
      </c>
      <c r="AF270">
        <f t="shared" si="119"/>
        <v>4.5136938774671096</v>
      </c>
      <c r="AG270">
        <f t="shared" si="120"/>
        <v>1.8528999657329157</v>
      </c>
      <c r="AH270">
        <f t="shared" si="121"/>
        <v>-184.56057742452739</v>
      </c>
      <c r="AI270">
        <f t="shared" si="122"/>
        <v>-4.5510567625060432</v>
      </c>
      <c r="AJ270">
        <f t="shared" si="123"/>
        <v>-0.34995785334670965</v>
      </c>
      <c r="AK270">
        <f t="shared" si="124"/>
        <v>132.04961995961983</v>
      </c>
      <c r="AL270">
        <f t="shared" si="125"/>
        <v>47.897460400428265</v>
      </c>
      <c r="AM270">
        <f t="shared" si="126"/>
        <v>4.151809094604471</v>
      </c>
      <c r="AN270">
        <f t="shared" si="127"/>
        <v>17.008283135081481</v>
      </c>
      <c r="AO270">
        <v>1293.73579163924</v>
      </c>
      <c r="AP270">
        <v>1245.9256363636359</v>
      </c>
      <c r="AQ270">
        <v>5.1928269231177104</v>
      </c>
      <c r="AR270">
        <v>65.976057686478867</v>
      </c>
      <c r="AS270">
        <f t="shared" si="128"/>
        <v>4.1850471071321405</v>
      </c>
      <c r="AT270">
        <v>21.90725128871744</v>
      </c>
      <c r="AU270">
        <v>26.794524848484851</v>
      </c>
      <c r="AV270">
        <v>-1.8326234499128631E-4</v>
      </c>
      <c r="AW270">
        <v>81.048263138824893</v>
      </c>
      <c r="AX270">
        <v>0</v>
      </c>
      <c r="AY270">
        <v>0</v>
      </c>
      <c r="AZ270">
        <f t="shared" si="129"/>
        <v>1</v>
      </c>
      <c r="BA270">
        <f t="shared" si="130"/>
        <v>0</v>
      </c>
      <c r="BB270">
        <f t="shared" si="131"/>
        <v>51924.807371358736</v>
      </c>
      <c r="BC270">
        <f t="shared" si="132"/>
        <v>1999.97</v>
      </c>
      <c r="BD270">
        <f t="shared" si="133"/>
        <v>1681.1748</v>
      </c>
      <c r="BE270">
        <f t="shared" si="134"/>
        <v>0.84060000900013498</v>
      </c>
      <c r="BF270">
        <f t="shared" si="135"/>
        <v>0.16075801737026055</v>
      </c>
      <c r="BG270">
        <v>6</v>
      </c>
      <c r="BH270">
        <v>0.5</v>
      </c>
      <c r="BI270" t="s">
        <v>382</v>
      </c>
      <c r="BJ270">
        <v>2</v>
      </c>
      <c r="BK270" t="b">
        <v>1</v>
      </c>
      <c r="BL270">
        <v>1660230537.5999999</v>
      </c>
      <c r="BM270">
        <v>1212.54</v>
      </c>
      <c r="BN270">
        <v>1276.04</v>
      </c>
      <c r="BO270">
        <v>26.7944</v>
      </c>
      <c r="BP270">
        <v>21.947099999999999</v>
      </c>
      <c r="BQ270">
        <v>1210.19</v>
      </c>
      <c r="BR270">
        <v>26.788399999999999</v>
      </c>
      <c r="BS270">
        <v>500.142</v>
      </c>
      <c r="BT270">
        <v>99.4816</v>
      </c>
      <c r="BU270">
        <v>0.10027</v>
      </c>
      <c r="BV270">
        <v>31.009</v>
      </c>
      <c r="BW270">
        <v>31.0379</v>
      </c>
      <c r="BX270">
        <v>999.9</v>
      </c>
      <c r="BY270">
        <v>0</v>
      </c>
      <c r="BZ270">
        <v>0</v>
      </c>
      <c r="CA270">
        <v>10003.1</v>
      </c>
      <c r="CB270">
        <v>0</v>
      </c>
      <c r="CC270">
        <v>8.4063199999999991</v>
      </c>
      <c r="CD270">
        <v>-63.492899999999999</v>
      </c>
      <c r="CE270">
        <v>1245.93</v>
      </c>
      <c r="CF270">
        <v>1304.67</v>
      </c>
      <c r="CG270">
        <v>4.8473699999999997</v>
      </c>
      <c r="CH270">
        <v>1276.04</v>
      </c>
      <c r="CI270">
        <v>21.947099999999999</v>
      </c>
      <c r="CJ270">
        <v>2.6655500000000001</v>
      </c>
      <c r="CK270">
        <v>2.1833300000000002</v>
      </c>
      <c r="CL270">
        <v>22.074300000000001</v>
      </c>
      <c r="CM270">
        <v>18.840499999999999</v>
      </c>
      <c r="CN270">
        <v>1999.97</v>
      </c>
      <c r="CO270">
        <v>0.98000200000000004</v>
      </c>
      <c r="CP270">
        <v>1.99983E-2</v>
      </c>
      <c r="CQ270">
        <v>0</v>
      </c>
      <c r="CR270">
        <v>1.583</v>
      </c>
      <c r="CS270">
        <v>0</v>
      </c>
      <c r="CT270">
        <v>23100.6</v>
      </c>
      <c r="CU270">
        <v>17412.099999999999</v>
      </c>
      <c r="CV270">
        <v>42.5</v>
      </c>
      <c r="CW270">
        <v>43.625</v>
      </c>
      <c r="CX270">
        <v>42.561999999999998</v>
      </c>
      <c r="CY270">
        <v>42</v>
      </c>
      <c r="CZ270">
        <v>42.5</v>
      </c>
      <c r="DA270">
        <v>1959.97</v>
      </c>
      <c r="DB270">
        <v>40</v>
      </c>
      <c r="DC270">
        <v>0</v>
      </c>
      <c r="DD270">
        <v>1660230536.0999999</v>
      </c>
      <c r="DE270">
        <v>0</v>
      </c>
      <c r="DF270">
        <v>1660230021</v>
      </c>
      <c r="DG270" t="s">
        <v>383</v>
      </c>
      <c r="DH270">
        <v>1660230020</v>
      </c>
      <c r="DI270">
        <v>1660230021</v>
      </c>
      <c r="DJ270">
        <v>13</v>
      </c>
      <c r="DK270">
        <v>0.128</v>
      </c>
      <c r="DL270">
        <v>-1.4E-2</v>
      </c>
      <c r="DM270">
        <v>1.25</v>
      </c>
      <c r="DN270">
        <v>1.6E-2</v>
      </c>
      <c r="DO270">
        <v>400</v>
      </c>
      <c r="DP270">
        <v>22</v>
      </c>
      <c r="DQ270">
        <v>0.31</v>
      </c>
      <c r="DR270">
        <v>0.02</v>
      </c>
      <c r="DS270">
        <v>16.934998257423668</v>
      </c>
      <c r="DT270">
        <v>-1.703458790105125</v>
      </c>
      <c r="DU270">
        <v>0.1899860979726137</v>
      </c>
      <c r="DV270">
        <v>0</v>
      </c>
      <c r="DW270">
        <v>48.023099375527252</v>
      </c>
      <c r="DX270">
        <v>-2.2677477413453491</v>
      </c>
      <c r="DY270">
        <v>0.1979705214193388</v>
      </c>
      <c r="DZ270">
        <v>0</v>
      </c>
      <c r="EA270">
        <v>-63.636986666666672</v>
      </c>
      <c r="EB270">
        <v>2.6776845383759951</v>
      </c>
      <c r="EC270">
        <v>0.23139910649976339</v>
      </c>
      <c r="ED270">
        <v>0</v>
      </c>
      <c r="EE270">
        <v>1016.972985055377</v>
      </c>
      <c r="EF270">
        <v>270.95604011355402</v>
      </c>
      <c r="EG270">
        <v>20.2296786943322</v>
      </c>
      <c r="EH270">
        <v>0</v>
      </c>
      <c r="EI270">
        <v>5.0701879999999999</v>
      </c>
      <c r="EJ270">
        <v>-1.315381013133212</v>
      </c>
      <c r="EK270">
        <v>0.12697190463248151</v>
      </c>
      <c r="EL270">
        <v>0</v>
      </c>
      <c r="EM270">
        <v>1.8443766493675919</v>
      </c>
      <c r="EN270">
        <v>7.4826904659314422E-2</v>
      </c>
      <c r="EO270">
        <v>5.6121027969205598E-3</v>
      </c>
      <c r="EP270">
        <v>1</v>
      </c>
      <c r="EQ270">
        <v>1</v>
      </c>
      <c r="ER270">
        <v>6</v>
      </c>
      <c r="ES270" t="s">
        <v>413</v>
      </c>
      <c r="ET270">
        <v>2.9420799999999998</v>
      </c>
      <c r="EU270">
        <v>2.8014999999999999</v>
      </c>
      <c r="EV270">
        <v>0.18811</v>
      </c>
      <c r="EW270">
        <v>0.19402800000000001</v>
      </c>
      <c r="EX270">
        <v>0.116394</v>
      </c>
      <c r="EY270">
        <v>0.101147</v>
      </c>
      <c r="EZ270">
        <v>16619.900000000001</v>
      </c>
      <c r="FA270">
        <v>17300.8</v>
      </c>
      <c r="FB270">
        <v>23811.3</v>
      </c>
      <c r="FC270">
        <v>24987.4</v>
      </c>
      <c r="FD270">
        <v>33682.400000000001</v>
      </c>
      <c r="FE270">
        <v>35870.300000000003</v>
      </c>
      <c r="FF270">
        <v>43417.9</v>
      </c>
      <c r="FG270">
        <v>46192</v>
      </c>
      <c r="FH270">
        <v>1.9577199999999999</v>
      </c>
      <c r="FI270">
        <v>1.83755</v>
      </c>
      <c r="FJ270">
        <v>7.0814000000000002E-2</v>
      </c>
      <c r="FK270">
        <v>0</v>
      </c>
      <c r="FL270">
        <v>29.8871</v>
      </c>
      <c r="FM270">
        <v>999.9</v>
      </c>
      <c r="FN270">
        <v>58.6</v>
      </c>
      <c r="FO270">
        <v>35.700000000000003</v>
      </c>
      <c r="FP270">
        <v>34.584299999999999</v>
      </c>
      <c r="FQ270">
        <v>63.947600000000001</v>
      </c>
      <c r="FR270">
        <v>22.752400000000002</v>
      </c>
      <c r="FS270">
        <v>1</v>
      </c>
      <c r="FT270">
        <v>0.43931900000000002</v>
      </c>
      <c r="FU270">
        <v>1.71865</v>
      </c>
      <c r="FV270">
        <v>20.312799999999999</v>
      </c>
      <c r="FW270">
        <v>5.2122000000000002</v>
      </c>
      <c r="FX270">
        <v>11.907400000000001</v>
      </c>
      <c r="FY270">
        <v>5.0019999999999998</v>
      </c>
      <c r="FZ270">
        <v>3.2904499999999999</v>
      </c>
      <c r="GA270">
        <v>9999</v>
      </c>
      <c r="GB270">
        <v>9999</v>
      </c>
      <c r="GC270">
        <v>9999</v>
      </c>
      <c r="GD270">
        <v>999.9</v>
      </c>
      <c r="GE270">
        <v>1.85968</v>
      </c>
      <c r="GF270">
        <v>1.8547</v>
      </c>
      <c r="GG270">
        <v>1.8578399999999999</v>
      </c>
      <c r="GH270">
        <v>1.8562700000000001</v>
      </c>
      <c r="GI270">
        <v>1.8550199999999999</v>
      </c>
      <c r="GJ270">
        <v>1.8547100000000001</v>
      </c>
      <c r="GK270">
        <v>1.85341</v>
      </c>
      <c r="GL270">
        <v>1.85653</v>
      </c>
      <c r="GM270">
        <v>0</v>
      </c>
      <c r="GN270">
        <v>0</v>
      </c>
      <c r="GO270">
        <v>0</v>
      </c>
      <c r="GP270">
        <v>0</v>
      </c>
      <c r="GQ270" t="s">
        <v>385</v>
      </c>
      <c r="GR270" t="s">
        <v>386</v>
      </c>
      <c r="GS270" t="s">
        <v>387</v>
      </c>
      <c r="GT270" t="s">
        <v>387</v>
      </c>
      <c r="GU270" t="s">
        <v>387</v>
      </c>
      <c r="GV270" t="s">
        <v>387</v>
      </c>
      <c r="GW270">
        <v>0</v>
      </c>
      <c r="GX270">
        <v>100</v>
      </c>
      <c r="GY270">
        <v>100</v>
      </c>
      <c r="GZ270">
        <v>2.36</v>
      </c>
      <c r="HA270">
        <v>6.1000000000000004E-3</v>
      </c>
      <c r="HB270">
        <v>0.2796175401742218</v>
      </c>
      <c r="HC270">
        <v>2.9318383021812969E-3</v>
      </c>
      <c r="HD270">
        <v>-1.3754559859485029E-6</v>
      </c>
      <c r="HE270">
        <v>3.0700474437127301E-10</v>
      </c>
      <c r="HF270">
        <v>-7.1567451799845402E-2</v>
      </c>
      <c r="HG270">
        <v>1.00384331276165E-2</v>
      </c>
      <c r="HH270">
        <v>-3.1532673711230711E-4</v>
      </c>
      <c r="HI270">
        <v>1.819468599177705E-6</v>
      </c>
      <c r="HJ270">
        <v>1</v>
      </c>
      <c r="HK270">
        <v>2112</v>
      </c>
      <c r="HL270">
        <v>3</v>
      </c>
      <c r="HM270">
        <v>29</v>
      </c>
      <c r="HN270">
        <v>8.6</v>
      </c>
      <c r="HO270">
        <v>8.6</v>
      </c>
      <c r="HP270">
        <v>2.6660200000000001</v>
      </c>
      <c r="HQ270">
        <v>2.3095699999999999</v>
      </c>
      <c r="HR270">
        <v>1.4978</v>
      </c>
      <c r="HS270">
        <v>2.3010299999999999</v>
      </c>
      <c r="HT270">
        <v>1.5478499999999999</v>
      </c>
      <c r="HU270">
        <v>2.2851599999999999</v>
      </c>
      <c r="HV270">
        <v>39.068300000000001</v>
      </c>
      <c r="HW270">
        <v>14.420999999999999</v>
      </c>
      <c r="HX270">
        <v>18</v>
      </c>
      <c r="HY270">
        <v>501.62799999999999</v>
      </c>
      <c r="HZ270">
        <v>488.22699999999998</v>
      </c>
      <c r="IA270">
        <v>27.5291</v>
      </c>
      <c r="IB270">
        <v>32.585299999999997</v>
      </c>
      <c r="IC270">
        <v>30.000299999999999</v>
      </c>
      <c r="ID270">
        <v>32.372799999999998</v>
      </c>
      <c r="IE270">
        <v>32.471499999999999</v>
      </c>
      <c r="IF270">
        <v>53.410299999999999</v>
      </c>
      <c r="IG270">
        <v>38.703400000000002</v>
      </c>
      <c r="IH270">
        <v>0</v>
      </c>
      <c r="II270">
        <v>27.526700000000002</v>
      </c>
      <c r="IJ270">
        <v>1307.28</v>
      </c>
      <c r="IK270">
        <v>22.1678</v>
      </c>
      <c r="IL270">
        <v>100.39700000000001</v>
      </c>
      <c r="IM270">
        <v>100.10899999999999</v>
      </c>
      <c r="IN270" t="s">
        <v>1943</v>
      </c>
    </row>
    <row r="271" spans="1:248" x14ac:dyDescent="0.2">
      <c r="A271">
        <v>255</v>
      </c>
      <c r="B271">
        <v>1660230539.0999999</v>
      </c>
      <c r="C271">
        <v>544.09999990463257</v>
      </c>
      <c r="D271" t="s">
        <v>867</v>
      </c>
      <c r="E271" t="s">
        <v>868</v>
      </c>
      <c r="F271">
        <v>1</v>
      </c>
      <c r="G271">
        <v>2</v>
      </c>
      <c r="H271" t="s">
        <v>376</v>
      </c>
      <c r="I271" t="s">
        <v>377</v>
      </c>
      <c r="J271" t="s">
        <v>378</v>
      </c>
      <c r="K271" t="s">
        <v>379</v>
      </c>
      <c r="L271" t="s">
        <v>380</v>
      </c>
      <c r="M271" t="s">
        <v>381</v>
      </c>
      <c r="N271">
        <v>1660230538.0999999</v>
      </c>
      <c r="O271">
        <f t="shared" si="102"/>
        <v>4.1669626249917456E-3</v>
      </c>
      <c r="P271">
        <f t="shared" si="103"/>
        <v>4.1669626249917453</v>
      </c>
      <c r="Q271">
        <f t="shared" si="104"/>
        <v>17.096599259021275</v>
      </c>
      <c r="R271">
        <f t="shared" si="105"/>
        <v>1215.0650000000001</v>
      </c>
      <c r="S271">
        <f t="shared" si="106"/>
        <v>1054.1858742796178</v>
      </c>
      <c r="T271">
        <f t="shared" si="107"/>
        <v>104.97768894464656</v>
      </c>
      <c r="U271">
        <f t="shared" si="108"/>
        <v>120.99831607466</v>
      </c>
      <c r="V271">
        <f t="shared" si="109"/>
        <v>0.22498130235039074</v>
      </c>
      <c r="W271">
        <f t="shared" si="110"/>
        <v>2.9215331787458445</v>
      </c>
      <c r="X271">
        <f t="shared" si="111"/>
        <v>0.21578029694986078</v>
      </c>
      <c r="Y271">
        <f t="shared" si="112"/>
        <v>0.13565800380392495</v>
      </c>
      <c r="Z271">
        <f t="shared" si="113"/>
        <v>321.50881220988418</v>
      </c>
      <c r="AA271">
        <f t="shared" si="114"/>
        <v>31.821966313803603</v>
      </c>
      <c r="AB271">
        <f t="shared" si="115"/>
        <v>31.039650000000002</v>
      </c>
      <c r="AC271">
        <f t="shared" si="116"/>
        <v>4.5215874394693456</v>
      </c>
      <c r="AD271">
        <f t="shared" si="117"/>
        <v>59.105480061380469</v>
      </c>
      <c r="AE271">
        <f t="shared" si="118"/>
        <v>2.6679697256470001</v>
      </c>
      <c r="AF271">
        <f t="shared" si="119"/>
        <v>4.5139126234595155</v>
      </c>
      <c r="AG271">
        <f t="shared" si="120"/>
        <v>1.8536177138223455</v>
      </c>
      <c r="AH271">
        <f t="shared" si="121"/>
        <v>-183.76305176213597</v>
      </c>
      <c r="AI271">
        <f t="shared" si="122"/>
        <v>-4.6936697626301234</v>
      </c>
      <c r="AJ271">
        <f t="shared" si="123"/>
        <v>-0.36086082391977919</v>
      </c>
      <c r="AK271">
        <f t="shared" si="124"/>
        <v>132.69122986119831</v>
      </c>
      <c r="AL271">
        <f t="shared" si="125"/>
        <v>47.852398549899291</v>
      </c>
      <c r="AM271">
        <f t="shared" si="126"/>
        <v>4.1429272817508478</v>
      </c>
      <c r="AN271">
        <f t="shared" si="127"/>
        <v>17.096599259021275</v>
      </c>
      <c r="AO271">
        <v>1298.968157806705</v>
      </c>
      <c r="AP271">
        <v>1251.098363636364</v>
      </c>
      <c r="AQ271">
        <v>5.1835129937948796</v>
      </c>
      <c r="AR271">
        <v>65.976057686478867</v>
      </c>
      <c r="AS271">
        <f t="shared" si="128"/>
        <v>4.1669626249917453</v>
      </c>
      <c r="AT271">
        <v>21.92314242035356</v>
      </c>
      <c r="AU271">
        <v>26.78922060606061</v>
      </c>
      <c r="AV271">
        <v>-1.731918683704704E-4</v>
      </c>
      <c r="AW271">
        <v>81.048263138824893</v>
      </c>
      <c r="AX271">
        <v>0</v>
      </c>
      <c r="AY271">
        <v>0</v>
      </c>
      <c r="AZ271">
        <f t="shared" si="129"/>
        <v>1</v>
      </c>
      <c r="BA271">
        <f t="shared" si="130"/>
        <v>0</v>
      </c>
      <c r="BB271">
        <f t="shared" si="131"/>
        <v>51940.317026636047</v>
      </c>
      <c r="BC271">
        <f t="shared" si="132"/>
        <v>1999.9549999999999</v>
      </c>
      <c r="BD271">
        <f t="shared" si="133"/>
        <v>1681.1621969999399</v>
      </c>
      <c r="BE271">
        <f t="shared" si="134"/>
        <v>0.84060001200023993</v>
      </c>
      <c r="BF271">
        <f t="shared" si="135"/>
        <v>0.1607580231604632</v>
      </c>
      <c r="BG271">
        <v>6</v>
      </c>
      <c r="BH271">
        <v>0.5</v>
      </c>
      <c r="BI271" t="s">
        <v>382</v>
      </c>
      <c r="BJ271">
        <v>2</v>
      </c>
      <c r="BK271" t="b">
        <v>1</v>
      </c>
      <c r="BL271">
        <v>1660230538.0999999</v>
      </c>
      <c r="BM271">
        <v>1215.0650000000001</v>
      </c>
      <c r="BN271">
        <v>1278.51</v>
      </c>
      <c r="BO271">
        <v>26.79175</v>
      </c>
      <c r="BP271">
        <v>21.95485</v>
      </c>
      <c r="BQ271">
        <v>1212.71</v>
      </c>
      <c r="BR271">
        <v>26.78575</v>
      </c>
      <c r="BS271">
        <v>500.1465</v>
      </c>
      <c r="BT271">
        <v>99.481549999999999</v>
      </c>
      <c r="BU271">
        <v>0.100214</v>
      </c>
      <c r="BV271">
        <v>31.00985</v>
      </c>
      <c r="BW271">
        <v>31.039650000000002</v>
      </c>
      <c r="BX271">
        <v>999.9</v>
      </c>
      <c r="BY271">
        <v>0</v>
      </c>
      <c r="BZ271">
        <v>0</v>
      </c>
      <c r="CA271">
        <v>10006.25</v>
      </c>
      <c r="CB271">
        <v>0</v>
      </c>
      <c r="CC271">
        <v>8.8087649999999993</v>
      </c>
      <c r="CD271">
        <v>-63.441400000000002</v>
      </c>
      <c r="CE271">
        <v>1248.5150000000001</v>
      </c>
      <c r="CF271">
        <v>1307.2049999999999</v>
      </c>
      <c r="CG271">
        <v>4.8369400000000002</v>
      </c>
      <c r="CH271">
        <v>1278.51</v>
      </c>
      <c r="CI271">
        <v>21.95485</v>
      </c>
      <c r="CJ271">
        <v>2.6652849999999999</v>
      </c>
      <c r="CK271">
        <v>2.1840999999999999</v>
      </c>
      <c r="CL271">
        <v>22.072649999999999</v>
      </c>
      <c r="CM271">
        <v>18.846150000000002</v>
      </c>
      <c r="CN271">
        <v>1999.9549999999999</v>
      </c>
      <c r="CO271">
        <v>0.98000200000000004</v>
      </c>
      <c r="CP271">
        <v>1.99983E-2</v>
      </c>
      <c r="CQ271">
        <v>0</v>
      </c>
      <c r="CR271">
        <v>2.5285000000000002</v>
      </c>
      <c r="CS271">
        <v>0</v>
      </c>
      <c r="CT271">
        <v>23101.75</v>
      </c>
      <c r="CU271">
        <v>17411.95</v>
      </c>
      <c r="CV271">
        <v>42.5</v>
      </c>
      <c r="CW271">
        <v>43.625</v>
      </c>
      <c r="CX271">
        <v>42.561999999999998</v>
      </c>
      <c r="CY271">
        <v>42</v>
      </c>
      <c r="CZ271">
        <v>42.5</v>
      </c>
      <c r="DA271">
        <v>1959.96</v>
      </c>
      <c r="DB271">
        <v>40</v>
      </c>
      <c r="DC271">
        <v>0</v>
      </c>
      <c r="DD271">
        <v>1660230537.3</v>
      </c>
      <c r="DE271">
        <v>0</v>
      </c>
      <c r="DF271">
        <v>1660230021</v>
      </c>
      <c r="DG271" t="s">
        <v>383</v>
      </c>
      <c r="DH271">
        <v>1660230020</v>
      </c>
      <c r="DI271">
        <v>1660230021</v>
      </c>
      <c r="DJ271">
        <v>13</v>
      </c>
      <c r="DK271">
        <v>0.128</v>
      </c>
      <c r="DL271">
        <v>-1.4E-2</v>
      </c>
      <c r="DM271">
        <v>1.25</v>
      </c>
      <c r="DN271">
        <v>1.6E-2</v>
      </c>
      <c r="DO271">
        <v>400</v>
      </c>
      <c r="DP271">
        <v>22</v>
      </c>
      <c r="DQ271">
        <v>0.31</v>
      </c>
      <c r="DR271">
        <v>0.02</v>
      </c>
      <c r="DS271">
        <v>16.934471929734698</v>
      </c>
      <c r="DT271">
        <v>-1.322013027068849</v>
      </c>
      <c r="DU271">
        <v>0.18921592661204281</v>
      </c>
      <c r="DV271">
        <v>0</v>
      </c>
      <c r="DW271">
        <v>47.970021463441952</v>
      </c>
      <c r="DX271">
        <v>-1.7339714584814021</v>
      </c>
      <c r="DY271">
        <v>0.16443063791056109</v>
      </c>
      <c r="DZ271">
        <v>0</v>
      </c>
      <c r="EA271">
        <v>-63.588287096774188</v>
      </c>
      <c r="EB271">
        <v>2.127372580645178</v>
      </c>
      <c r="EC271">
        <v>0.2015069497591799</v>
      </c>
      <c r="ED271">
        <v>0</v>
      </c>
      <c r="EE271">
        <v>1024.5956860628889</v>
      </c>
      <c r="EF271">
        <v>266.6850547627177</v>
      </c>
      <c r="EG271">
        <v>19.281327472083721</v>
      </c>
      <c r="EH271">
        <v>0</v>
      </c>
      <c r="EI271">
        <v>5.042812926829269</v>
      </c>
      <c r="EJ271">
        <v>-1.3094293379790951</v>
      </c>
      <c r="EK271">
        <v>0.1295293341151405</v>
      </c>
      <c r="EL271">
        <v>0</v>
      </c>
      <c r="EM271">
        <v>1.8464407112335059</v>
      </c>
      <c r="EN271">
        <v>6.8020821398448228E-2</v>
      </c>
      <c r="EO271">
        <v>4.9573537825619999E-3</v>
      </c>
      <c r="EP271">
        <v>1</v>
      </c>
      <c r="EQ271">
        <v>1</v>
      </c>
      <c r="ER271">
        <v>6</v>
      </c>
      <c r="ES271" t="s">
        <v>413</v>
      </c>
      <c r="ET271">
        <v>2.9420199999999999</v>
      </c>
      <c r="EU271">
        <v>2.8014800000000002</v>
      </c>
      <c r="EV271">
        <v>0.18859300000000001</v>
      </c>
      <c r="EW271">
        <v>0.19448699999999999</v>
      </c>
      <c r="EX271">
        <v>0.116378</v>
      </c>
      <c r="EY271">
        <v>0.10120999999999999</v>
      </c>
      <c r="EZ271">
        <v>16609.900000000001</v>
      </c>
      <c r="FA271">
        <v>17290.8</v>
      </c>
      <c r="FB271">
        <v>23811.200000000001</v>
      </c>
      <c r="FC271">
        <v>24987.200000000001</v>
      </c>
      <c r="FD271">
        <v>33683</v>
      </c>
      <c r="FE271">
        <v>35867.599999999999</v>
      </c>
      <c r="FF271">
        <v>43417.8</v>
      </c>
      <c r="FG271">
        <v>46191.7</v>
      </c>
      <c r="FH271">
        <v>1.95763</v>
      </c>
      <c r="FI271">
        <v>1.83775</v>
      </c>
      <c r="FJ271">
        <v>7.1082300000000001E-2</v>
      </c>
      <c r="FK271">
        <v>0</v>
      </c>
      <c r="FL271">
        <v>29.8871</v>
      </c>
      <c r="FM271">
        <v>999.9</v>
      </c>
      <c r="FN271">
        <v>58.5</v>
      </c>
      <c r="FO271">
        <v>35.700000000000003</v>
      </c>
      <c r="FP271">
        <v>34.525199999999998</v>
      </c>
      <c r="FQ271">
        <v>63.907600000000002</v>
      </c>
      <c r="FR271">
        <v>22.6843</v>
      </c>
      <c r="FS271">
        <v>1</v>
      </c>
      <c r="FT271">
        <v>0.43931900000000002</v>
      </c>
      <c r="FU271">
        <v>1.7165900000000001</v>
      </c>
      <c r="FV271">
        <v>20.312799999999999</v>
      </c>
      <c r="FW271">
        <v>5.2123499999999998</v>
      </c>
      <c r="FX271">
        <v>11.907400000000001</v>
      </c>
      <c r="FY271">
        <v>5.0019999999999998</v>
      </c>
      <c r="FZ271">
        <v>3.2904</v>
      </c>
      <c r="GA271">
        <v>9999</v>
      </c>
      <c r="GB271">
        <v>9999</v>
      </c>
      <c r="GC271">
        <v>9999</v>
      </c>
      <c r="GD271">
        <v>999.9</v>
      </c>
      <c r="GE271">
        <v>1.8596999999999999</v>
      </c>
      <c r="GF271">
        <v>1.8547</v>
      </c>
      <c r="GG271">
        <v>1.8578300000000001</v>
      </c>
      <c r="GH271">
        <v>1.8562700000000001</v>
      </c>
      <c r="GI271">
        <v>1.8550199999999999</v>
      </c>
      <c r="GJ271">
        <v>1.8547100000000001</v>
      </c>
      <c r="GK271">
        <v>1.8533999999999999</v>
      </c>
      <c r="GL271">
        <v>1.85653</v>
      </c>
      <c r="GM271">
        <v>0</v>
      </c>
      <c r="GN271">
        <v>0</v>
      </c>
      <c r="GO271">
        <v>0</v>
      </c>
      <c r="GP271">
        <v>0</v>
      </c>
      <c r="GQ271" t="s">
        <v>385</v>
      </c>
      <c r="GR271" t="s">
        <v>386</v>
      </c>
      <c r="GS271" t="s">
        <v>387</v>
      </c>
      <c r="GT271" t="s">
        <v>387</v>
      </c>
      <c r="GU271" t="s">
        <v>387</v>
      </c>
      <c r="GV271" t="s">
        <v>387</v>
      </c>
      <c r="GW271">
        <v>0</v>
      </c>
      <c r="GX271">
        <v>100</v>
      </c>
      <c r="GY271">
        <v>100</v>
      </c>
      <c r="GZ271">
        <v>2.36</v>
      </c>
      <c r="HA271">
        <v>6.0000000000000001E-3</v>
      </c>
      <c r="HB271">
        <v>0.2796175401742218</v>
      </c>
      <c r="HC271">
        <v>2.9318383021812969E-3</v>
      </c>
      <c r="HD271">
        <v>-1.3754559859485029E-6</v>
      </c>
      <c r="HE271">
        <v>3.0700474437127301E-10</v>
      </c>
      <c r="HF271">
        <v>-7.1567451799845402E-2</v>
      </c>
      <c r="HG271">
        <v>1.00384331276165E-2</v>
      </c>
      <c r="HH271">
        <v>-3.1532673711230711E-4</v>
      </c>
      <c r="HI271">
        <v>1.819468599177705E-6</v>
      </c>
      <c r="HJ271">
        <v>1</v>
      </c>
      <c r="HK271">
        <v>2112</v>
      </c>
      <c r="HL271">
        <v>3</v>
      </c>
      <c r="HM271">
        <v>29</v>
      </c>
      <c r="HN271">
        <v>8.6999999999999993</v>
      </c>
      <c r="HO271">
        <v>8.6</v>
      </c>
      <c r="HP271">
        <v>2.6696800000000001</v>
      </c>
      <c r="HQ271">
        <v>2.2875999999999999</v>
      </c>
      <c r="HR271">
        <v>1.4978</v>
      </c>
      <c r="HS271">
        <v>2.3022499999999999</v>
      </c>
      <c r="HT271">
        <v>1.5478499999999999</v>
      </c>
      <c r="HU271">
        <v>2.4438499999999999</v>
      </c>
      <c r="HV271">
        <v>39.0931</v>
      </c>
      <c r="HW271">
        <v>14.4472</v>
      </c>
      <c r="HX271">
        <v>18</v>
      </c>
      <c r="HY271">
        <v>501.56799999999998</v>
      </c>
      <c r="HZ271">
        <v>488.363</v>
      </c>
      <c r="IA271">
        <v>27.528199999999998</v>
      </c>
      <c r="IB271">
        <v>32.585900000000002</v>
      </c>
      <c r="IC271">
        <v>30.000299999999999</v>
      </c>
      <c r="ID271">
        <v>32.372799999999998</v>
      </c>
      <c r="IE271">
        <v>32.471899999999998</v>
      </c>
      <c r="IF271">
        <v>53.629899999999999</v>
      </c>
      <c r="IG271">
        <v>38.703400000000002</v>
      </c>
      <c r="IH271">
        <v>0</v>
      </c>
      <c r="II271">
        <v>27.5185</v>
      </c>
      <c r="IJ271">
        <v>1317.36</v>
      </c>
      <c r="IK271">
        <v>22.1891</v>
      </c>
      <c r="IL271">
        <v>100.39700000000001</v>
      </c>
      <c r="IM271">
        <v>100.108</v>
      </c>
      <c r="IN271" t="s">
        <v>1943</v>
      </c>
    </row>
    <row r="272" spans="1:248" x14ac:dyDescent="0.2">
      <c r="A272">
        <v>256</v>
      </c>
      <c r="B272">
        <v>1660230540.0999999</v>
      </c>
      <c r="C272">
        <v>545.09999990463257</v>
      </c>
      <c r="D272" t="s">
        <v>869</v>
      </c>
      <c r="E272" t="s">
        <v>870</v>
      </c>
      <c r="F272">
        <v>1</v>
      </c>
      <c r="G272">
        <v>2</v>
      </c>
      <c r="H272" t="s">
        <v>376</v>
      </c>
      <c r="I272" t="s">
        <v>377</v>
      </c>
      <c r="J272" t="s">
        <v>378</v>
      </c>
      <c r="K272" t="s">
        <v>379</v>
      </c>
      <c r="L272" t="s">
        <v>380</v>
      </c>
      <c r="M272" t="s">
        <v>381</v>
      </c>
      <c r="N272">
        <v>1660230539.5999999</v>
      </c>
      <c r="O272">
        <f t="shared" si="102"/>
        <v>4.1489094216944833E-3</v>
      </c>
      <c r="P272">
        <f t="shared" si="103"/>
        <v>4.1489094216944835</v>
      </c>
      <c r="Q272">
        <f t="shared" si="104"/>
        <v>17.020744140393489</v>
      </c>
      <c r="R272">
        <f t="shared" si="105"/>
        <v>1222.6600000000001</v>
      </c>
      <c r="S272">
        <f t="shared" si="106"/>
        <v>1061.3398158404925</v>
      </c>
      <c r="T272">
        <f t="shared" si="107"/>
        <v>105.68924411565835</v>
      </c>
      <c r="U272">
        <f t="shared" si="108"/>
        <v>121.75366388956002</v>
      </c>
      <c r="V272">
        <f t="shared" si="109"/>
        <v>0.2236387918890532</v>
      </c>
      <c r="W272">
        <f t="shared" si="110"/>
        <v>2.9232629510636183</v>
      </c>
      <c r="X272">
        <f t="shared" si="111"/>
        <v>0.2145500270622836</v>
      </c>
      <c r="Y272">
        <f t="shared" si="112"/>
        <v>0.13487957772490355</v>
      </c>
      <c r="Z272">
        <f t="shared" si="113"/>
        <v>321.51599999999996</v>
      </c>
      <c r="AA272">
        <f t="shared" si="114"/>
        <v>31.828702303806438</v>
      </c>
      <c r="AB272">
        <f t="shared" si="115"/>
        <v>31.045999999999999</v>
      </c>
      <c r="AC272">
        <f t="shared" si="116"/>
        <v>4.5232243131013821</v>
      </c>
      <c r="AD272">
        <f t="shared" si="117"/>
        <v>59.077450520579013</v>
      </c>
      <c r="AE272">
        <f t="shared" si="118"/>
        <v>2.6670770123780003</v>
      </c>
      <c r="AF272">
        <f t="shared" si="119"/>
        <v>4.5145431782790828</v>
      </c>
      <c r="AG272">
        <f t="shared" si="120"/>
        <v>1.8561473007233817</v>
      </c>
      <c r="AH272">
        <f t="shared" si="121"/>
        <v>-182.96690549672672</v>
      </c>
      <c r="AI272">
        <f t="shared" si="122"/>
        <v>-5.3110846897378394</v>
      </c>
      <c r="AJ272">
        <f t="shared" si="123"/>
        <v>-0.40810529472368329</v>
      </c>
      <c r="AK272">
        <f t="shared" si="124"/>
        <v>132.82990451881173</v>
      </c>
      <c r="AL272">
        <f t="shared" si="125"/>
        <v>47.725091309815049</v>
      </c>
      <c r="AM272">
        <f t="shared" si="126"/>
        <v>4.1095556874777177</v>
      </c>
      <c r="AN272">
        <f t="shared" si="127"/>
        <v>17.020744140393489</v>
      </c>
      <c r="AO272">
        <v>1304.095013519777</v>
      </c>
      <c r="AP272">
        <v>1256.295090909091</v>
      </c>
      <c r="AQ272">
        <v>5.1880857588345251</v>
      </c>
      <c r="AR272">
        <v>65.976057686478867</v>
      </c>
      <c r="AS272">
        <f t="shared" si="128"/>
        <v>4.1489094216944835</v>
      </c>
      <c r="AT272">
        <v>21.938230362541681</v>
      </c>
      <c r="AU272">
        <v>26.783222424242421</v>
      </c>
      <c r="AV272">
        <v>-1.800452406168423E-4</v>
      </c>
      <c r="AW272">
        <v>81.048263138824893</v>
      </c>
      <c r="AX272">
        <v>0</v>
      </c>
      <c r="AY272">
        <v>0</v>
      </c>
      <c r="AZ272">
        <f t="shared" si="129"/>
        <v>1</v>
      </c>
      <c r="BA272">
        <f t="shared" si="130"/>
        <v>0</v>
      </c>
      <c r="BB272">
        <f t="shared" si="131"/>
        <v>51989.080720788923</v>
      </c>
      <c r="BC272">
        <f t="shared" si="132"/>
        <v>2000</v>
      </c>
      <c r="BD272">
        <f t="shared" si="133"/>
        <v>1681.1999999999998</v>
      </c>
      <c r="BE272">
        <f t="shared" si="134"/>
        <v>0.8405999999999999</v>
      </c>
      <c r="BF272">
        <f t="shared" si="135"/>
        <v>0.16075799999999998</v>
      </c>
      <c r="BG272">
        <v>6</v>
      </c>
      <c r="BH272">
        <v>0.5</v>
      </c>
      <c r="BI272" t="s">
        <v>382</v>
      </c>
      <c r="BJ272">
        <v>2</v>
      </c>
      <c r="BK272" t="b">
        <v>1</v>
      </c>
      <c r="BL272">
        <v>1660230539.5999999</v>
      </c>
      <c r="BM272">
        <v>1222.6600000000001</v>
      </c>
      <c r="BN272">
        <v>1285.94</v>
      </c>
      <c r="BO272">
        <v>26.783000000000001</v>
      </c>
      <c r="BP272">
        <v>21.985099999999999</v>
      </c>
      <c r="BQ272">
        <v>1220.29</v>
      </c>
      <c r="BR272">
        <v>26.777000000000001</v>
      </c>
      <c r="BS272">
        <v>500.15499999999997</v>
      </c>
      <c r="BT272">
        <v>99.480900000000005</v>
      </c>
      <c r="BU272">
        <v>0.100066</v>
      </c>
      <c r="BV272">
        <v>31.0123</v>
      </c>
      <c r="BW272">
        <v>31.045999999999999</v>
      </c>
      <c r="BX272">
        <v>999.9</v>
      </c>
      <c r="BY272">
        <v>0</v>
      </c>
      <c r="BZ272">
        <v>0</v>
      </c>
      <c r="CA272">
        <v>10016.200000000001</v>
      </c>
      <c r="CB272">
        <v>0</v>
      </c>
      <c r="CC272">
        <v>10.7919</v>
      </c>
      <c r="CD272">
        <v>-63.2834</v>
      </c>
      <c r="CE272">
        <v>1256.3</v>
      </c>
      <c r="CF272">
        <v>1314.85</v>
      </c>
      <c r="CG272">
        <v>4.7978699999999996</v>
      </c>
      <c r="CH272">
        <v>1285.94</v>
      </c>
      <c r="CI272">
        <v>21.985099999999999</v>
      </c>
      <c r="CJ272">
        <v>2.6644000000000001</v>
      </c>
      <c r="CK272">
        <v>2.1871</v>
      </c>
      <c r="CL272">
        <v>22.0672</v>
      </c>
      <c r="CM272">
        <v>18.868200000000002</v>
      </c>
      <c r="CN272">
        <v>2000</v>
      </c>
      <c r="CO272">
        <v>0.98000200000000004</v>
      </c>
      <c r="CP272">
        <v>1.99983E-2</v>
      </c>
      <c r="CQ272">
        <v>0</v>
      </c>
      <c r="CR272">
        <v>3.2290000000000001</v>
      </c>
      <c r="CS272">
        <v>0</v>
      </c>
      <c r="CT272">
        <v>23104.5</v>
      </c>
      <c r="CU272">
        <v>17412.3</v>
      </c>
      <c r="CV272">
        <v>42.5</v>
      </c>
      <c r="CW272">
        <v>43.625</v>
      </c>
      <c r="CX272">
        <v>42.561999999999998</v>
      </c>
      <c r="CY272">
        <v>42</v>
      </c>
      <c r="CZ272">
        <v>42.5</v>
      </c>
      <c r="DA272">
        <v>1960</v>
      </c>
      <c r="DB272">
        <v>40</v>
      </c>
      <c r="DC272">
        <v>0</v>
      </c>
      <c r="DD272">
        <v>1660230537.9000001</v>
      </c>
      <c r="DE272">
        <v>0</v>
      </c>
      <c r="DF272">
        <v>1660230021</v>
      </c>
      <c r="DG272" t="s">
        <v>383</v>
      </c>
      <c r="DH272">
        <v>1660230020</v>
      </c>
      <c r="DI272">
        <v>1660230021</v>
      </c>
      <c r="DJ272">
        <v>13</v>
      </c>
      <c r="DK272">
        <v>0.128</v>
      </c>
      <c r="DL272">
        <v>-1.4E-2</v>
      </c>
      <c r="DM272">
        <v>1.25</v>
      </c>
      <c r="DN272">
        <v>1.6E-2</v>
      </c>
      <c r="DO272">
        <v>400</v>
      </c>
      <c r="DP272">
        <v>22</v>
      </c>
      <c r="DQ272">
        <v>0.31</v>
      </c>
      <c r="DR272">
        <v>0.02</v>
      </c>
      <c r="DS272">
        <v>16.934471929734698</v>
      </c>
      <c r="DT272">
        <v>-1.322013027068849</v>
      </c>
      <c r="DU272">
        <v>0.18921592661204281</v>
      </c>
      <c r="DV272">
        <v>0</v>
      </c>
      <c r="DW272">
        <v>47.970021463441952</v>
      </c>
      <c r="DX272">
        <v>-1.7339714584814021</v>
      </c>
      <c r="DY272">
        <v>0.16443063791056109</v>
      </c>
      <c r="DZ272">
        <v>0</v>
      </c>
      <c r="EA272">
        <v>-63.588287096774188</v>
      </c>
      <c r="EB272">
        <v>2.127372580645178</v>
      </c>
      <c r="EC272">
        <v>0.2015069497591799</v>
      </c>
      <c r="ED272">
        <v>0</v>
      </c>
      <c r="EE272">
        <v>1024.5956860628889</v>
      </c>
      <c r="EF272">
        <v>266.6850547627177</v>
      </c>
      <c r="EG272">
        <v>19.281327472083721</v>
      </c>
      <c r="EH272">
        <v>0</v>
      </c>
      <c r="EI272">
        <v>5.042812926829269</v>
      </c>
      <c r="EJ272">
        <v>-1.3094293379790951</v>
      </c>
      <c r="EK272">
        <v>0.1295293341151405</v>
      </c>
      <c r="EL272">
        <v>0</v>
      </c>
      <c r="EM272">
        <v>1.8464407112335059</v>
      </c>
      <c r="EN272">
        <v>6.8020821398448228E-2</v>
      </c>
      <c r="EO272">
        <v>4.9573537825619999E-3</v>
      </c>
      <c r="EP272">
        <v>1</v>
      </c>
      <c r="EQ272">
        <v>1</v>
      </c>
      <c r="ER272">
        <v>6</v>
      </c>
      <c r="ES272" t="s">
        <v>413</v>
      </c>
      <c r="ET272">
        <v>2.9421599999999999</v>
      </c>
      <c r="EU272">
        <v>2.80124</v>
      </c>
      <c r="EV272">
        <v>0.18907599999999999</v>
      </c>
      <c r="EW272">
        <v>0.19495000000000001</v>
      </c>
      <c r="EX272">
        <v>0.116355</v>
      </c>
      <c r="EY272">
        <v>0.101294</v>
      </c>
      <c r="EZ272">
        <v>16600.099999999999</v>
      </c>
      <c r="FA272">
        <v>17280.8</v>
      </c>
      <c r="FB272">
        <v>23811.3</v>
      </c>
      <c r="FC272">
        <v>24987.1</v>
      </c>
      <c r="FD272">
        <v>33683.9</v>
      </c>
      <c r="FE272">
        <v>35864</v>
      </c>
      <c r="FF272">
        <v>43417.8</v>
      </c>
      <c r="FG272">
        <v>46191.4</v>
      </c>
      <c r="FH272">
        <v>1.9577199999999999</v>
      </c>
      <c r="FI272">
        <v>1.8377300000000001</v>
      </c>
      <c r="FJ272">
        <v>7.1365399999999996E-2</v>
      </c>
      <c r="FK272">
        <v>0</v>
      </c>
      <c r="FL272">
        <v>29.887699999999999</v>
      </c>
      <c r="FM272">
        <v>999.9</v>
      </c>
      <c r="FN272">
        <v>58.5</v>
      </c>
      <c r="FO272">
        <v>35.700000000000003</v>
      </c>
      <c r="FP272">
        <v>34.526299999999999</v>
      </c>
      <c r="FQ272">
        <v>63.807600000000001</v>
      </c>
      <c r="FR272">
        <v>21.786899999999999</v>
      </c>
      <c r="FS272">
        <v>1</v>
      </c>
      <c r="FT272">
        <v>0.43936500000000001</v>
      </c>
      <c r="FU272">
        <v>1.72193</v>
      </c>
      <c r="FV272">
        <v>20.312799999999999</v>
      </c>
      <c r="FW272">
        <v>5.2120499999999996</v>
      </c>
      <c r="FX272">
        <v>11.906599999999999</v>
      </c>
      <c r="FY272">
        <v>5.0019999999999998</v>
      </c>
      <c r="FZ272">
        <v>3.2904</v>
      </c>
      <c r="GA272">
        <v>9999</v>
      </c>
      <c r="GB272">
        <v>9999</v>
      </c>
      <c r="GC272">
        <v>9999</v>
      </c>
      <c r="GD272">
        <v>999.9</v>
      </c>
      <c r="GE272">
        <v>1.85968</v>
      </c>
      <c r="GF272">
        <v>1.8546899999999999</v>
      </c>
      <c r="GG272">
        <v>1.85782</v>
      </c>
      <c r="GH272">
        <v>1.8562700000000001</v>
      </c>
      <c r="GI272">
        <v>1.8550199999999999</v>
      </c>
      <c r="GJ272">
        <v>1.8547100000000001</v>
      </c>
      <c r="GK272">
        <v>1.8533900000000001</v>
      </c>
      <c r="GL272">
        <v>1.8565199999999999</v>
      </c>
      <c r="GM272">
        <v>0</v>
      </c>
      <c r="GN272">
        <v>0</v>
      </c>
      <c r="GO272">
        <v>0</v>
      </c>
      <c r="GP272">
        <v>0</v>
      </c>
      <c r="GQ272" t="s">
        <v>385</v>
      </c>
      <c r="GR272" t="s">
        <v>386</v>
      </c>
      <c r="GS272" t="s">
        <v>387</v>
      </c>
      <c r="GT272" t="s">
        <v>387</v>
      </c>
      <c r="GU272" t="s">
        <v>387</v>
      </c>
      <c r="GV272" t="s">
        <v>387</v>
      </c>
      <c r="GW272">
        <v>0</v>
      </c>
      <c r="GX272">
        <v>100</v>
      </c>
      <c r="GY272">
        <v>100</v>
      </c>
      <c r="GZ272">
        <v>2.37</v>
      </c>
      <c r="HA272">
        <v>6.1000000000000004E-3</v>
      </c>
      <c r="HB272">
        <v>0.2796175401742218</v>
      </c>
      <c r="HC272">
        <v>2.9318383021812969E-3</v>
      </c>
      <c r="HD272">
        <v>-1.3754559859485029E-6</v>
      </c>
      <c r="HE272">
        <v>3.0700474437127301E-10</v>
      </c>
      <c r="HF272">
        <v>-7.1567451799845402E-2</v>
      </c>
      <c r="HG272">
        <v>1.00384331276165E-2</v>
      </c>
      <c r="HH272">
        <v>-3.1532673711230711E-4</v>
      </c>
      <c r="HI272">
        <v>1.819468599177705E-6</v>
      </c>
      <c r="HJ272">
        <v>1</v>
      </c>
      <c r="HK272">
        <v>2112</v>
      </c>
      <c r="HL272">
        <v>3</v>
      </c>
      <c r="HM272">
        <v>29</v>
      </c>
      <c r="HN272">
        <v>8.6999999999999993</v>
      </c>
      <c r="HO272">
        <v>8.6999999999999993</v>
      </c>
      <c r="HP272">
        <v>2.68188</v>
      </c>
      <c r="HQ272">
        <v>2.2851599999999999</v>
      </c>
      <c r="HR272">
        <v>1.4978</v>
      </c>
      <c r="HS272">
        <v>2.3022499999999999</v>
      </c>
      <c r="HT272">
        <v>1.5478499999999999</v>
      </c>
      <c r="HU272">
        <v>2.4279799999999998</v>
      </c>
      <c r="HV272">
        <v>39.0931</v>
      </c>
      <c r="HW272">
        <v>14.4297</v>
      </c>
      <c r="HX272">
        <v>18</v>
      </c>
      <c r="HY272">
        <v>501.63099999999997</v>
      </c>
      <c r="HZ272">
        <v>488.34800000000001</v>
      </c>
      <c r="IA272">
        <v>27.5274</v>
      </c>
      <c r="IB272">
        <v>32.586599999999997</v>
      </c>
      <c r="IC272">
        <v>30.000299999999999</v>
      </c>
      <c r="ID272">
        <v>32.3733</v>
      </c>
      <c r="IE272">
        <v>32.472200000000001</v>
      </c>
      <c r="IF272">
        <v>53.747900000000001</v>
      </c>
      <c r="IG272">
        <v>38.4315</v>
      </c>
      <c r="IH272">
        <v>0</v>
      </c>
      <c r="II272">
        <v>27.5185</v>
      </c>
      <c r="IJ272">
        <v>1317.36</v>
      </c>
      <c r="IK272">
        <v>22.218299999999999</v>
      </c>
      <c r="IL272">
        <v>100.39700000000001</v>
      </c>
      <c r="IM272">
        <v>100.108</v>
      </c>
      <c r="IN272" t="s">
        <v>1943</v>
      </c>
    </row>
    <row r="273" spans="1:248" x14ac:dyDescent="0.2">
      <c r="A273">
        <v>257</v>
      </c>
      <c r="B273">
        <v>1660230541.0999999</v>
      </c>
      <c r="C273">
        <v>546.09999990463257</v>
      </c>
      <c r="D273" t="s">
        <v>871</v>
      </c>
      <c r="E273" t="s">
        <v>872</v>
      </c>
      <c r="F273">
        <v>1</v>
      </c>
      <c r="G273">
        <v>2</v>
      </c>
      <c r="H273" t="s">
        <v>376</v>
      </c>
      <c r="I273" t="s">
        <v>377</v>
      </c>
      <c r="J273" t="s">
        <v>378</v>
      </c>
      <c r="K273" t="s">
        <v>379</v>
      </c>
      <c r="L273" t="s">
        <v>380</v>
      </c>
      <c r="M273" t="s">
        <v>381</v>
      </c>
      <c r="N273">
        <v>1660230540.0999999</v>
      </c>
      <c r="O273">
        <f t="shared" ref="O273:O336" si="136">(P273)/1000</f>
        <v>4.1285604441939593E-3</v>
      </c>
      <c r="P273">
        <f t="shared" ref="P273:P336" si="137">IF(BK273, AS273, AM273)</f>
        <v>4.1285604441939592</v>
      </c>
      <c r="Q273">
        <f t="shared" ref="Q273:Q336" si="138">IF(BK273, AN273, AL273)</f>
        <v>16.824873477289721</v>
      </c>
      <c r="R273">
        <f t="shared" ref="R273:R336" si="139">BM273 - IF(AZ273&gt;1, Q273*BG273*100/(BB273*CA273), 0)</f>
        <v>1225.2049999999999</v>
      </c>
      <c r="S273">
        <f t="shared" ref="S273:S336" si="140">((Y273-O273/2)*R273-Q273)/(Y273+O273/2)</f>
        <v>1064.5425707203256</v>
      </c>
      <c r="T273">
        <f t="shared" ref="T273:T336" si="141">S273*(BT273+BU273)/1000</f>
        <v>106.00793280211633</v>
      </c>
      <c r="U273">
        <f t="shared" ref="U273:U336" si="142">(BM273 - IF(AZ273&gt;1, Q273*BG273*100/(BB273*CA273), 0))*(BT273+BU273)/1000</f>
        <v>122.00681577340049</v>
      </c>
      <c r="V273">
        <f t="shared" ref="V273:V336" si="143">2/((1/X273-1/W273)+SIGN(X273)*SQRT((1/X273-1/W273)*(1/X273-1/W273) + 4*BH273/((BH273+1)*(BH273+1))*(2*1/X273*1/W273-1/W273*1/W273)))</f>
        <v>0.22236901072201151</v>
      </c>
      <c r="W273">
        <f t="shared" ref="W273:W336" si="144">IF(LEFT(BI273,1)&lt;&gt;"0",IF(LEFT(BI273,1)="1",3,BJ273),$D$5+$E$5*(CA273*BT273/($K$5*1000))+$F$5*(CA273*BT273/($K$5*1000))*MAX(MIN(BG273,$J$5),$I$5)*MAX(MIN(BG273,$J$5),$I$5)+$G$5*MAX(MIN(BG273,$J$5),$I$5)*(CA273*BT273/($K$5*1000))+$H$5*(CA273*BT273/($K$5*1000))*(CA273*BT273/($K$5*1000)))</f>
        <v>2.9241969380165993</v>
      </c>
      <c r="X273">
        <f t="shared" ref="X273:X336" si="145">O273*(1000-(1000*0.61365*EXP(17.502*AB273/(240.97+AB273))/(BT273+BU273)+BO273)/2)/(1000*0.61365*EXP(17.502*AB273/(240.97+AB273))/(BT273+BU273)-BO273)</f>
        <v>0.21338367748516321</v>
      </c>
      <c r="Y273">
        <f t="shared" ref="Y273:Y336" si="146">1/((BH273+1)/(V273/1.6)+1/(W273/1.37)) + BH273/((BH273+1)/(V273/1.6) + BH273/(W273/1.37))</f>
        <v>0.13414184136109539</v>
      </c>
      <c r="Z273">
        <f t="shared" ref="Z273:Z336" si="147">(BC273*BF273)</f>
        <v>321.51280800000001</v>
      </c>
      <c r="AA273">
        <f t="shared" ref="AA273:AA336" si="148">(BV273+(Z273+2*0.95*0.0000000567*(((BV273+$B$7)+273)^4-(BV273+273)^4)-44100*O273)/(1.84*29.3*W273+8*0.95*0.0000000567*(BV273+273)^3))</f>
        <v>31.834227364521745</v>
      </c>
      <c r="AB273">
        <f t="shared" ref="AB273:AB336" si="149">($C$7*BW273+$D$7*BX273+$E$7*AA273)</f>
        <v>31.048349999999999</v>
      </c>
      <c r="AC273">
        <f t="shared" ref="AC273:AC336" si="150">0.61365*EXP(17.502*AB273/(240.97+AB273))</f>
        <v>4.5238302160682728</v>
      </c>
      <c r="AD273">
        <f t="shared" ref="AD273:AD336" si="151">(AE273/AF273*100)</f>
        <v>59.067358660788415</v>
      </c>
      <c r="AE273">
        <f t="shared" ref="AE273:AE336" si="152">BO273*(BT273+BU273)/1000</f>
        <v>2.666697427205925</v>
      </c>
      <c r="AF273">
        <f t="shared" ref="AF273:AF336" si="153">0.61365*EXP(17.502*BV273/(240.97+BV273))</f>
        <v>4.5146718723622214</v>
      </c>
      <c r="AG273">
        <f t="shared" ref="AG273:AG336" si="154">(AC273-BO273*(BT273+BU273)/1000)</f>
        <v>1.8571327888623479</v>
      </c>
      <c r="AH273">
        <f t="shared" ref="AH273:AH336" si="155">(-O273*44100)</f>
        <v>-182.06951558895361</v>
      </c>
      <c r="AI273">
        <f t="shared" ref="AI273:AI336" si="156">2*29.3*W273*0.92*(BV273-AB273)</f>
        <v>-5.6044328042096749</v>
      </c>
      <c r="AJ273">
        <f t="shared" ref="AJ273:AJ336" si="157">2*0.95*0.0000000567*(((BV273+$B$7)+273)^4-(AB273+273)^4)</f>
        <v>-0.43051475473671574</v>
      </c>
      <c r="AK273">
        <f t="shared" ref="AK273:AK336" si="158">Z273+AJ273+AH273+AI273</f>
        <v>133.40834485210004</v>
      </c>
      <c r="AL273">
        <f t="shared" ref="AL273:AL336" si="159">BS273*AZ273*(BN273-BM273*(1000-AZ273*BP273)/(1000-AZ273*BO273))/(100*BG273)</f>
        <v>47.708180798374102</v>
      </c>
      <c r="AM273">
        <f t="shared" ref="AM273:AM336" si="160">1000*BS273*AZ273*(BO273-BP273)/(100*BG273*(1000-AZ273*BO273))</f>
        <v>4.0942813596846701</v>
      </c>
      <c r="AN273">
        <f t="shared" ref="AN273:AN336" si="161">(AO273 - AP273 - BT273*1000/(8.314*(BV273+273.15)) * AR273/BS273 * AQ273) * BS273/(100*BG273) * (1000 - BP273)/1000</f>
        <v>16.824873477289721</v>
      </c>
      <c r="AO273">
        <v>1309.159382462414</v>
      </c>
      <c r="AP273">
        <v>1261.5236363636359</v>
      </c>
      <c r="AQ273">
        <v>5.2026754157011386</v>
      </c>
      <c r="AR273">
        <v>65.976057686478867</v>
      </c>
      <c r="AS273">
        <f t="shared" ref="AS273:AS336" si="162">(AU273 - AT273 + BT273*1000/(8.314*(BV273+273.15)) * AW273/BS273 * AV273) * BS273/(100*BG273) * 1000/(1000 - AU273)</f>
        <v>4.1285604441939592</v>
      </c>
      <c r="AT273">
        <v>21.95420718511069</v>
      </c>
      <c r="AU273">
        <v>26.775630909090911</v>
      </c>
      <c r="AV273">
        <v>-2.015365646969149E-4</v>
      </c>
      <c r="AW273">
        <v>81.048263138824893</v>
      </c>
      <c r="AX273">
        <v>0</v>
      </c>
      <c r="AY273">
        <v>0</v>
      </c>
      <c r="AZ273">
        <f t="shared" ref="AZ273:AZ336" si="163">IF(AX273*$H$13&gt;=BB273,1,(BB273/(BB273-AX273*$H$13)))</f>
        <v>1</v>
      </c>
      <c r="BA273">
        <f t="shared" ref="BA273:BA336" si="164">(AZ273-1)*100</f>
        <v>0</v>
      </c>
      <c r="BB273">
        <f t="shared" ref="BB273:BB336" si="165">MAX(0,($B$13+$C$13*CA273)/(1+$D$13*CA273)*BT273/(BV273+273)*$E$13)</f>
        <v>52015.564156480483</v>
      </c>
      <c r="BC273">
        <f t="shared" ref="BC273:BC336" si="166">$B$11*CB273+$C$11*CC273+$F$11*CN273*(1-CQ273)</f>
        <v>1999.98</v>
      </c>
      <c r="BD273">
        <f t="shared" ref="BD273:BD336" si="167">BC273*BE273</f>
        <v>1681.1831999999999</v>
      </c>
      <c r="BE273">
        <f t="shared" ref="BE273:BE336" si="168">($B$11*$D$9+$C$11*$D$9+$F$11*((DA273+CS273)/MAX(DA273+CS273+DB273, 0.1)*$I$9+DB273/MAX(DA273+CS273+DB273, 0.1)*$J$9))/($B$11+$C$11+$F$11)</f>
        <v>0.84060000600006002</v>
      </c>
      <c r="BF273">
        <f t="shared" ref="BF273:BF336" si="169">($B$11*$K$9+$C$11*$K$9+$F$11*((DA273+CS273)/MAX(DA273+CS273+DB273, 0.1)*$P$9+DB273/MAX(DA273+CS273+DB273, 0.1)*$Q$9))/($B$11+$C$11+$F$11)</f>
        <v>0.16075801158011579</v>
      </c>
      <c r="BG273">
        <v>6</v>
      </c>
      <c r="BH273">
        <v>0.5</v>
      </c>
      <c r="BI273" t="s">
        <v>382</v>
      </c>
      <c r="BJ273">
        <v>2</v>
      </c>
      <c r="BK273" t="b">
        <v>1</v>
      </c>
      <c r="BL273">
        <v>1660230540.0999999</v>
      </c>
      <c r="BM273">
        <v>1225.2049999999999</v>
      </c>
      <c r="BN273">
        <v>1288.4549999999999</v>
      </c>
      <c r="BO273">
        <v>26.779250000000001</v>
      </c>
      <c r="BP273">
        <v>21.99915</v>
      </c>
      <c r="BQ273">
        <v>1222.835</v>
      </c>
      <c r="BR273">
        <v>26.773199999999999</v>
      </c>
      <c r="BS273">
        <v>500.15350000000001</v>
      </c>
      <c r="BT273">
        <v>99.480800000000002</v>
      </c>
      <c r="BU273">
        <v>9.99361E-2</v>
      </c>
      <c r="BV273">
        <v>31.012799999999999</v>
      </c>
      <c r="BW273">
        <v>31.048349999999999</v>
      </c>
      <c r="BX273">
        <v>999.9</v>
      </c>
      <c r="BY273">
        <v>0</v>
      </c>
      <c r="BZ273">
        <v>0</v>
      </c>
      <c r="CA273">
        <v>10021.549999999999</v>
      </c>
      <c r="CB273">
        <v>0</v>
      </c>
      <c r="CC273">
        <v>11.621499999999999</v>
      </c>
      <c r="CD273">
        <v>-63.249099999999999</v>
      </c>
      <c r="CE273">
        <v>1258.915</v>
      </c>
      <c r="CF273">
        <v>1317.44</v>
      </c>
      <c r="CG273">
        <v>4.7800649999999996</v>
      </c>
      <c r="CH273">
        <v>1288.4549999999999</v>
      </c>
      <c r="CI273">
        <v>21.99915</v>
      </c>
      <c r="CJ273">
        <v>2.6640199999999998</v>
      </c>
      <c r="CK273">
        <v>2.1884950000000001</v>
      </c>
      <c r="CL273">
        <v>22.06485</v>
      </c>
      <c r="CM273">
        <v>18.878350000000001</v>
      </c>
      <c r="CN273">
        <v>1999.98</v>
      </c>
      <c r="CO273">
        <v>0.98000200000000004</v>
      </c>
      <c r="CP273">
        <v>1.99983E-2</v>
      </c>
      <c r="CQ273">
        <v>0</v>
      </c>
      <c r="CR273">
        <v>3.137</v>
      </c>
      <c r="CS273">
        <v>0</v>
      </c>
      <c r="CT273">
        <v>23102.95</v>
      </c>
      <c r="CU273">
        <v>17412.099999999999</v>
      </c>
      <c r="CV273">
        <v>42.5</v>
      </c>
      <c r="CW273">
        <v>43.625</v>
      </c>
      <c r="CX273">
        <v>42.561999999999998</v>
      </c>
      <c r="CY273">
        <v>42</v>
      </c>
      <c r="CZ273">
        <v>42.5</v>
      </c>
      <c r="DA273">
        <v>1959.98</v>
      </c>
      <c r="DB273">
        <v>40</v>
      </c>
      <c r="DC273">
        <v>0</v>
      </c>
      <c r="DD273">
        <v>1660230539.0999999</v>
      </c>
      <c r="DE273">
        <v>0</v>
      </c>
      <c r="DF273">
        <v>1660230021</v>
      </c>
      <c r="DG273" t="s">
        <v>383</v>
      </c>
      <c r="DH273">
        <v>1660230020</v>
      </c>
      <c r="DI273">
        <v>1660230021</v>
      </c>
      <c r="DJ273">
        <v>13</v>
      </c>
      <c r="DK273">
        <v>0.128</v>
      </c>
      <c r="DL273">
        <v>-1.4E-2</v>
      </c>
      <c r="DM273">
        <v>1.25</v>
      </c>
      <c r="DN273">
        <v>1.6E-2</v>
      </c>
      <c r="DO273">
        <v>400</v>
      </c>
      <c r="DP273">
        <v>22</v>
      </c>
      <c r="DQ273">
        <v>0.31</v>
      </c>
      <c r="DR273">
        <v>0.02</v>
      </c>
      <c r="DS273">
        <v>16.916511417770181</v>
      </c>
      <c r="DT273">
        <v>-0.29612926676126522</v>
      </c>
      <c r="DU273">
        <v>0.16599589459070019</v>
      </c>
      <c r="DV273">
        <v>1</v>
      </c>
      <c r="DW273">
        <v>47.924020388411343</v>
      </c>
      <c r="DX273">
        <v>-1.3771300267660911</v>
      </c>
      <c r="DY273">
        <v>0.13602448222649671</v>
      </c>
      <c r="DZ273">
        <v>0</v>
      </c>
      <c r="EA273">
        <v>-63.500293333333317</v>
      </c>
      <c r="EB273">
        <v>1.495037152391522</v>
      </c>
      <c r="EC273">
        <v>0.1424804476254746</v>
      </c>
      <c r="ED273">
        <v>0</v>
      </c>
      <c r="EE273">
        <v>1030.0423736718151</v>
      </c>
      <c r="EF273">
        <v>259.10202957153808</v>
      </c>
      <c r="EG273">
        <v>19.35596062008527</v>
      </c>
      <c r="EH273">
        <v>0</v>
      </c>
      <c r="EI273">
        <v>5.0041842499999998</v>
      </c>
      <c r="EJ273">
        <v>-1.3160846904315171</v>
      </c>
      <c r="EK273">
        <v>0.1270457334168979</v>
      </c>
      <c r="EL273">
        <v>0</v>
      </c>
      <c r="EM273">
        <v>1.847836444442682</v>
      </c>
      <c r="EN273">
        <v>6.5776099303996541E-2</v>
      </c>
      <c r="EO273">
        <v>4.9512246452356927E-3</v>
      </c>
      <c r="EP273">
        <v>1</v>
      </c>
      <c r="EQ273">
        <v>2</v>
      </c>
      <c r="ER273">
        <v>6</v>
      </c>
      <c r="ES273" t="s">
        <v>410</v>
      </c>
      <c r="ET273">
        <v>2.9421200000000001</v>
      </c>
      <c r="EU273">
        <v>2.8012000000000001</v>
      </c>
      <c r="EV273">
        <v>0.189558</v>
      </c>
      <c r="EW273">
        <v>0.19542000000000001</v>
      </c>
      <c r="EX273">
        <v>0.11633300000000001</v>
      </c>
      <c r="EY273">
        <v>0.101386</v>
      </c>
      <c r="EZ273">
        <v>16590.2</v>
      </c>
      <c r="FA273">
        <v>17270.599999999999</v>
      </c>
      <c r="FB273">
        <v>23811.200000000001</v>
      </c>
      <c r="FC273">
        <v>24987.1</v>
      </c>
      <c r="FD273">
        <v>33684.5</v>
      </c>
      <c r="FE273">
        <v>35860.199999999997</v>
      </c>
      <c r="FF273">
        <v>43417.5</v>
      </c>
      <c r="FG273">
        <v>46191.3</v>
      </c>
      <c r="FH273">
        <v>1.95767</v>
      </c>
      <c r="FI273">
        <v>1.83775</v>
      </c>
      <c r="FJ273">
        <v>7.16001E-2</v>
      </c>
      <c r="FK273">
        <v>0</v>
      </c>
      <c r="FL273">
        <v>29.888300000000001</v>
      </c>
      <c r="FM273">
        <v>999.9</v>
      </c>
      <c r="FN273">
        <v>58.5</v>
      </c>
      <c r="FO273">
        <v>35.700000000000003</v>
      </c>
      <c r="FP273">
        <v>34.523600000000002</v>
      </c>
      <c r="FQ273">
        <v>63.797600000000003</v>
      </c>
      <c r="FR273">
        <v>21.9712</v>
      </c>
      <c r="FS273">
        <v>1</v>
      </c>
      <c r="FT273">
        <v>0.43946099999999999</v>
      </c>
      <c r="FU273">
        <v>1.72966</v>
      </c>
      <c r="FV273">
        <v>20.3127</v>
      </c>
      <c r="FW273">
        <v>5.2123499999999998</v>
      </c>
      <c r="FX273">
        <v>11.9068</v>
      </c>
      <c r="FY273">
        <v>5.0020499999999997</v>
      </c>
      <c r="FZ273">
        <v>3.2904800000000001</v>
      </c>
      <c r="GA273">
        <v>9999</v>
      </c>
      <c r="GB273">
        <v>9999</v>
      </c>
      <c r="GC273">
        <v>9999</v>
      </c>
      <c r="GD273">
        <v>999.9</v>
      </c>
      <c r="GE273">
        <v>1.8596900000000001</v>
      </c>
      <c r="GF273">
        <v>1.8547</v>
      </c>
      <c r="GG273">
        <v>1.8578399999999999</v>
      </c>
      <c r="GH273">
        <v>1.85629</v>
      </c>
      <c r="GI273">
        <v>1.85503</v>
      </c>
      <c r="GJ273">
        <v>1.8547100000000001</v>
      </c>
      <c r="GK273">
        <v>1.85341</v>
      </c>
      <c r="GL273">
        <v>1.85653</v>
      </c>
      <c r="GM273">
        <v>0</v>
      </c>
      <c r="GN273">
        <v>0</v>
      </c>
      <c r="GO273">
        <v>0</v>
      </c>
      <c r="GP273">
        <v>0</v>
      </c>
      <c r="GQ273" t="s">
        <v>385</v>
      </c>
      <c r="GR273" t="s">
        <v>386</v>
      </c>
      <c r="GS273" t="s">
        <v>387</v>
      </c>
      <c r="GT273" t="s">
        <v>387</v>
      </c>
      <c r="GU273" t="s">
        <v>387</v>
      </c>
      <c r="GV273" t="s">
        <v>387</v>
      </c>
      <c r="GW273">
        <v>0</v>
      </c>
      <c r="GX273">
        <v>100</v>
      </c>
      <c r="GY273">
        <v>100</v>
      </c>
      <c r="GZ273">
        <v>2.37</v>
      </c>
      <c r="HA273">
        <v>6.1000000000000004E-3</v>
      </c>
      <c r="HB273">
        <v>0.2796175401742218</v>
      </c>
      <c r="HC273">
        <v>2.9318383021812969E-3</v>
      </c>
      <c r="HD273">
        <v>-1.3754559859485029E-6</v>
      </c>
      <c r="HE273">
        <v>3.0700474437127301E-10</v>
      </c>
      <c r="HF273">
        <v>-7.1567451799845402E-2</v>
      </c>
      <c r="HG273">
        <v>1.00384331276165E-2</v>
      </c>
      <c r="HH273">
        <v>-3.1532673711230711E-4</v>
      </c>
      <c r="HI273">
        <v>1.819468599177705E-6</v>
      </c>
      <c r="HJ273">
        <v>1</v>
      </c>
      <c r="HK273">
        <v>2112</v>
      </c>
      <c r="HL273">
        <v>3</v>
      </c>
      <c r="HM273">
        <v>29</v>
      </c>
      <c r="HN273">
        <v>8.6999999999999993</v>
      </c>
      <c r="HO273">
        <v>8.6999999999999993</v>
      </c>
      <c r="HP273">
        <v>2.6879900000000001</v>
      </c>
      <c r="HQ273">
        <v>2.3107899999999999</v>
      </c>
      <c r="HR273">
        <v>1.4978</v>
      </c>
      <c r="HS273">
        <v>2.3010299999999999</v>
      </c>
      <c r="HT273">
        <v>1.5478499999999999</v>
      </c>
      <c r="HU273">
        <v>2.3046899999999999</v>
      </c>
      <c r="HV273">
        <v>39.0931</v>
      </c>
      <c r="HW273">
        <v>14.4297</v>
      </c>
      <c r="HX273">
        <v>18</v>
      </c>
      <c r="HY273">
        <v>501.60599999999999</v>
      </c>
      <c r="HZ273">
        <v>488.37</v>
      </c>
      <c r="IA273">
        <v>27.526700000000002</v>
      </c>
      <c r="IB273">
        <v>32.586599999999997</v>
      </c>
      <c r="IC273">
        <v>30.000299999999999</v>
      </c>
      <c r="ID273">
        <v>32.374000000000002</v>
      </c>
      <c r="IE273">
        <v>32.472799999999999</v>
      </c>
      <c r="IF273">
        <v>53.9649</v>
      </c>
      <c r="IG273">
        <v>38.4315</v>
      </c>
      <c r="IH273">
        <v>0</v>
      </c>
      <c r="II273">
        <v>27.5185</v>
      </c>
      <c r="IJ273">
        <v>1327.38</v>
      </c>
      <c r="IK273">
        <v>22.2408</v>
      </c>
      <c r="IL273">
        <v>100.396</v>
      </c>
      <c r="IM273">
        <v>100.108</v>
      </c>
      <c r="IN273" t="s">
        <v>1943</v>
      </c>
    </row>
    <row r="274" spans="1:248" x14ac:dyDescent="0.2">
      <c r="A274">
        <v>258</v>
      </c>
      <c r="B274">
        <v>1660230542.0999999</v>
      </c>
      <c r="C274">
        <v>547.09999990463257</v>
      </c>
      <c r="D274" t="s">
        <v>873</v>
      </c>
      <c r="E274" t="s">
        <v>874</v>
      </c>
      <c r="F274">
        <v>1</v>
      </c>
      <c r="G274">
        <v>2</v>
      </c>
      <c r="H274" t="s">
        <v>376</v>
      </c>
      <c r="I274" t="s">
        <v>377</v>
      </c>
      <c r="J274" t="s">
        <v>378</v>
      </c>
      <c r="K274" t="s">
        <v>379</v>
      </c>
      <c r="L274" t="s">
        <v>380</v>
      </c>
      <c r="M274" t="s">
        <v>381</v>
      </c>
      <c r="N274">
        <v>1660230541.5999999</v>
      </c>
      <c r="O274">
        <f t="shared" si="136"/>
        <v>4.0736950464219024E-3</v>
      </c>
      <c r="P274">
        <f t="shared" si="137"/>
        <v>4.0736950464219026</v>
      </c>
      <c r="Q274">
        <f t="shared" si="138"/>
        <v>16.794330535069388</v>
      </c>
      <c r="R274">
        <f t="shared" si="139"/>
        <v>1232.77</v>
      </c>
      <c r="S274">
        <f t="shared" si="140"/>
        <v>1070.1967083116979</v>
      </c>
      <c r="T274">
        <f t="shared" si="141"/>
        <v>106.57084456532007</v>
      </c>
      <c r="U274">
        <f t="shared" si="142"/>
        <v>122.759992657841</v>
      </c>
      <c r="V274">
        <f t="shared" si="143"/>
        <v>0.21895888379196943</v>
      </c>
      <c r="W274">
        <f t="shared" si="144"/>
        <v>2.9251323479330265</v>
      </c>
      <c r="X274">
        <f t="shared" si="145"/>
        <v>0.21024388473484387</v>
      </c>
      <c r="Y274">
        <f t="shared" si="146"/>
        <v>0.13215653289547863</v>
      </c>
      <c r="Z274">
        <f t="shared" si="147"/>
        <v>321.511212</v>
      </c>
      <c r="AA274">
        <f t="shared" si="148"/>
        <v>31.849022391376522</v>
      </c>
      <c r="AB274">
        <f t="shared" si="149"/>
        <v>31.0548</v>
      </c>
      <c r="AC274">
        <f t="shared" si="150"/>
        <v>4.5254935896445661</v>
      </c>
      <c r="AD274">
        <f t="shared" si="151"/>
        <v>59.04220490007053</v>
      </c>
      <c r="AE274">
        <f t="shared" si="152"/>
        <v>2.66568339548903</v>
      </c>
      <c r="AF274">
        <f t="shared" si="153"/>
        <v>4.5148777895417753</v>
      </c>
      <c r="AG274">
        <f t="shared" si="154"/>
        <v>1.8598101941555361</v>
      </c>
      <c r="AH274">
        <f t="shared" si="155"/>
        <v>-179.64995154720589</v>
      </c>
      <c r="AI274">
        <f t="shared" si="156"/>
        <v>-6.497229087840716</v>
      </c>
      <c r="AJ274">
        <f t="shared" si="157"/>
        <v>-0.4989547784327143</v>
      </c>
      <c r="AK274">
        <f t="shared" si="158"/>
        <v>134.86507658652067</v>
      </c>
      <c r="AL274">
        <f t="shared" si="159"/>
        <v>47.772008518379735</v>
      </c>
      <c r="AM274">
        <f t="shared" si="160"/>
        <v>4.0484088529248305</v>
      </c>
      <c r="AN274">
        <f t="shared" si="161"/>
        <v>16.794330535069388</v>
      </c>
      <c r="AO274">
        <v>1314.2585209989261</v>
      </c>
      <c r="AP274">
        <v>1266.6955757575749</v>
      </c>
      <c r="AQ274">
        <v>5.195109234241059</v>
      </c>
      <c r="AR274">
        <v>65.976057686478867</v>
      </c>
      <c r="AS274">
        <f t="shared" si="162"/>
        <v>4.0736950464219026</v>
      </c>
      <c r="AT274">
        <v>21.9743813445134</v>
      </c>
      <c r="AU274">
        <v>26.768615151515139</v>
      </c>
      <c r="AV274">
        <v>-5.9304325389170163E-3</v>
      </c>
      <c r="AW274">
        <v>81.048263138824893</v>
      </c>
      <c r="AX274">
        <v>0</v>
      </c>
      <c r="AY274">
        <v>0</v>
      </c>
      <c r="AZ274">
        <f t="shared" si="163"/>
        <v>1</v>
      </c>
      <c r="BA274">
        <f t="shared" si="164"/>
        <v>0</v>
      </c>
      <c r="BB274">
        <f t="shared" si="165"/>
        <v>52042.044254342865</v>
      </c>
      <c r="BC274">
        <f t="shared" si="166"/>
        <v>1999.97</v>
      </c>
      <c r="BD274">
        <f t="shared" si="167"/>
        <v>1681.1748</v>
      </c>
      <c r="BE274">
        <f t="shared" si="168"/>
        <v>0.84060000900013498</v>
      </c>
      <c r="BF274">
        <f t="shared" si="169"/>
        <v>0.16075801737026055</v>
      </c>
      <c r="BG274">
        <v>6</v>
      </c>
      <c r="BH274">
        <v>0.5</v>
      </c>
      <c r="BI274" t="s">
        <v>382</v>
      </c>
      <c r="BJ274">
        <v>2</v>
      </c>
      <c r="BK274" t="b">
        <v>1</v>
      </c>
      <c r="BL274">
        <v>1660230541.5999999</v>
      </c>
      <c r="BM274">
        <v>1232.77</v>
      </c>
      <c r="BN274">
        <v>1296.07</v>
      </c>
      <c r="BO274">
        <v>26.769100000000002</v>
      </c>
      <c r="BP274">
        <v>22.042200000000001</v>
      </c>
      <c r="BQ274">
        <v>1230.3900000000001</v>
      </c>
      <c r="BR274">
        <v>26.763000000000002</v>
      </c>
      <c r="BS274">
        <v>500.12099999999998</v>
      </c>
      <c r="BT274">
        <v>99.480800000000002</v>
      </c>
      <c r="BU274">
        <v>9.9813299999999994E-2</v>
      </c>
      <c r="BV274">
        <v>31.0136</v>
      </c>
      <c r="BW274">
        <v>31.0548</v>
      </c>
      <c r="BX274">
        <v>999.9</v>
      </c>
      <c r="BY274">
        <v>0</v>
      </c>
      <c r="BZ274">
        <v>0</v>
      </c>
      <c r="CA274">
        <v>10026.9</v>
      </c>
      <c r="CB274">
        <v>0</v>
      </c>
      <c r="CC274">
        <v>13.9824</v>
      </c>
      <c r="CD274">
        <v>-63.305700000000002</v>
      </c>
      <c r="CE274">
        <v>1266.68</v>
      </c>
      <c r="CF274">
        <v>1325.29</v>
      </c>
      <c r="CG274">
        <v>4.7268800000000004</v>
      </c>
      <c r="CH274">
        <v>1296.07</v>
      </c>
      <c r="CI274">
        <v>22.042200000000001</v>
      </c>
      <c r="CJ274">
        <v>2.6630099999999999</v>
      </c>
      <c r="CK274">
        <v>2.19278</v>
      </c>
      <c r="CL274">
        <v>22.058599999999998</v>
      </c>
      <c r="CM274">
        <v>18.909600000000001</v>
      </c>
      <c r="CN274">
        <v>1999.97</v>
      </c>
      <c r="CO274">
        <v>0.98000200000000004</v>
      </c>
      <c r="CP274">
        <v>1.99983E-2</v>
      </c>
      <c r="CQ274">
        <v>0</v>
      </c>
      <c r="CR274">
        <v>2.641</v>
      </c>
      <c r="CS274">
        <v>0</v>
      </c>
      <c r="CT274">
        <v>23098.9</v>
      </c>
      <c r="CU274">
        <v>17412.099999999999</v>
      </c>
      <c r="CV274">
        <v>42.5</v>
      </c>
      <c r="CW274">
        <v>43.625</v>
      </c>
      <c r="CX274">
        <v>42.561999999999998</v>
      </c>
      <c r="CY274">
        <v>41.936999999999998</v>
      </c>
      <c r="CZ274">
        <v>42.5</v>
      </c>
      <c r="DA274">
        <v>1959.97</v>
      </c>
      <c r="DB274">
        <v>40</v>
      </c>
      <c r="DC274">
        <v>0</v>
      </c>
      <c r="DD274">
        <v>1660230540.3</v>
      </c>
      <c r="DE274">
        <v>0</v>
      </c>
      <c r="DF274">
        <v>1660230021</v>
      </c>
      <c r="DG274" t="s">
        <v>383</v>
      </c>
      <c r="DH274">
        <v>1660230020</v>
      </c>
      <c r="DI274">
        <v>1660230021</v>
      </c>
      <c r="DJ274">
        <v>13</v>
      </c>
      <c r="DK274">
        <v>0.128</v>
      </c>
      <c r="DL274">
        <v>-1.4E-2</v>
      </c>
      <c r="DM274">
        <v>1.25</v>
      </c>
      <c r="DN274">
        <v>1.6E-2</v>
      </c>
      <c r="DO274">
        <v>400</v>
      </c>
      <c r="DP274">
        <v>22</v>
      </c>
      <c r="DQ274">
        <v>0.31</v>
      </c>
      <c r="DR274">
        <v>0.02</v>
      </c>
      <c r="DS274">
        <v>16.893359113108119</v>
      </c>
      <c r="DT274">
        <v>0.16928233500982001</v>
      </c>
      <c r="DU274">
        <v>0.14285308281842221</v>
      </c>
      <c r="DV274">
        <v>1</v>
      </c>
      <c r="DW274">
        <v>47.886307800167977</v>
      </c>
      <c r="DX274">
        <v>-1.151055901963185</v>
      </c>
      <c r="DY274">
        <v>0.11318604639944051</v>
      </c>
      <c r="DZ274">
        <v>0</v>
      </c>
      <c r="EA274">
        <v>-63.460410000000003</v>
      </c>
      <c r="EB274">
        <v>1.3751626251392179</v>
      </c>
      <c r="EC274">
        <v>0.1310725406025233</v>
      </c>
      <c r="ED274">
        <v>0</v>
      </c>
      <c r="EE274">
        <v>1034.508522603486</v>
      </c>
      <c r="EF274">
        <v>254.84387185032989</v>
      </c>
      <c r="EG274">
        <v>19.025756088746402</v>
      </c>
      <c r="EH274">
        <v>0</v>
      </c>
      <c r="EI274">
        <v>4.9818257499999996</v>
      </c>
      <c r="EJ274">
        <v>-1.344521538461539</v>
      </c>
      <c r="EK274">
        <v>0.12979585160719689</v>
      </c>
      <c r="EL274">
        <v>0</v>
      </c>
      <c r="EM274">
        <v>1.848991644705648</v>
      </c>
      <c r="EN274">
        <v>6.6485246719382329E-2</v>
      </c>
      <c r="EO274">
        <v>5.0064074397449584E-3</v>
      </c>
      <c r="EP274">
        <v>1</v>
      </c>
      <c r="EQ274">
        <v>2</v>
      </c>
      <c r="ER274">
        <v>6</v>
      </c>
      <c r="ES274" t="s">
        <v>410</v>
      </c>
      <c r="ET274">
        <v>2.9422100000000002</v>
      </c>
      <c r="EU274">
        <v>2.80105</v>
      </c>
      <c r="EV274">
        <v>0.19003900000000001</v>
      </c>
      <c r="EW274">
        <v>0.19589599999999999</v>
      </c>
      <c r="EX274">
        <v>0.116318</v>
      </c>
      <c r="EY274">
        <v>0.10148500000000001</v>
      </c>
      <c r="EZ274">
        <v>16580.2</v>
      </c>
      <c r="FA274">
        <v>17260.400000000001</v>
      </c>
      <c r="FB274">
        <v>23811.1</v>
      </c>
      <c r="FC274">
        <v>24987.1</v>
      </c>
      <c r="FD274">
        <v>33685</v>
      </c>
      <c r="FE274">
        <v>35856.199999999997</v>
      </c>
      <c r="FF274">
        <v>43417.3</v>
      </c>
      <c r="FG274">
        <v>46191.199999999997</v>
      </c>
      <c r="FH274">
        <v>1.9578800000000001</v>
      </c>
      <c r="FI274">
        <v>1.83762</v>
      </c>
      <c r="FJ274">
        <v>7.1823600000000001E-2</v>
      </c>
      <c r="FK274">
        <v>0</v>
      </c>
      <c r="FL274">
        <v>29.888999999999999</v>
      </c>
      <c r="FM274">
        <v>999.9</v>
      </c>
      <c r="FN274">
        <v>58.5</v>
      </c>
      <c r="FO274">
        <v>35.700000000000003</v>
      </c>
      <c r="FP274">
        <v>34.527099999999997</v>
      </c>
      <c r="FQ274">
        <v>63.697600000000001</v>
      </c>
      <c r="FR274">
        <v>22.688300000000002</v>
      </c>
      <c r="FS274">
        <v>1</v>
      </c>
      <c r="FT274">
        <v>0.43949899999999997</v>
      </c>
      <c r="FU274">
        <v>1.7372700000000001</v>
      </c>
      <c r="FV274">
        <v>20.3127</v>
      </c>
      <c r="FW274">
        <v>5.2117500000000003</v>
      </c>
      <c r="FX274">
        <v>11.906499999999999</v>
      </c>
      <c r="FY274">
        <v>5.0018000000000002</v>
      </c>
      <c r="FZ274">
        <v>3.2904300000000002</v>
      </c>
      <c r="GA274">
        <v>9999</v>
      </c>
      <c r="GB274">
        <v>9999</v>
      </c>
      <c r="GC274">
        <v>9999</v>
      </c>
      <c r="GD274">
        <v>999.9</v>
      </c>
      <c r="GE274">
        <v>1.8596999999999999</v>
      </c>
      <c r="GF274">
        <v>1.8547</v>
      </c>
      <c r="GG274">
        <v>1.8578399999999999</v>
      </c>
      <c r="GH274">
        <v>1.8563000000000001</v>
      </c>
      <c r="GI274">
        <v>1.85503</v>
      </c>
      <c r="GJ274">
        <v>1.8547100000000001</v>
      </c>
      <c r="GK274">
        <v>1.8534200000000001</v>
      </c>
      <c r="GL274">
        <v>1.8565400000000001</v>
      </c>
      <c r="GM274">
        <v>0</v>
      </c>
      <c r="GN274">
        <v>0</v>
      </c>
      <c r="GO274">
        <v>0</v>
      </c>
      <c r="GP274">
        <v>0</v>
      </c>
      <c r="GQ274" t="s">
        <v>385</v>
      </c>
      <c r="GR274" t="s">
        <v>386</v>
      </c>
      <c r="GS274" t="s">
        <v>387</v>
      </c>
      <c r="GT274" t="s">
        <v>387</v>
      </c>
      <c r="GU274" t="s">
        <v>387</v>
      </c>
      <c r="GV274" t="s">
        <v>387</v>
      </c>
      <c r="GW274">
        <v>0</v>
      </c>
      <c r="GX274">
        <v>100</v>
      </c>
      <c r="GY274">
        <v>100</v>
      </c>
      <c r="GZ274">
        <v>2.38</v>
      </c>
      <c r="HA274">
        <v>6.1000000000000004E-3</v>
      </c>
      <c r="HB274">
        <v>0.2796175401742218</v>
      </c>
      <c r="HC274">
        <v>2.9318383021812969E-3</v>
      </c>
      <c r="HD274">
        <v>-1.3754559859485029E-6</v>
      </c>
      <c r="HE274">
        <v>3.0700474437127301E-10</v>
      </c>
      <c r="HF274">
        <v>-7.1567451799845402E-2</v>
      </c>
      <c r="HG274">
        <v>1.00384331276165E-2</v>
      </c>
      <c r="HH274">
        <v>-3.1532673711230711E-4</v>
      </c>
      <c r="HI274">
        <v>1.819468599177705E-6</v>
      </c>
      <c r="HJ274">
        <v>1</v>
      </c>
      <c r="HK274">
        <v>2112</v>
      </c>
      <c r="HL274">
        <v>3</v>
      </c>
      <c r="HM274">
        <v>29</v>
      </c>
      <c r="HN274">
        <v>8.6999999999999993</v>
      </c>
      <c r="HO274">
        <v>8.6999999999999993</v>
      </c>
      <c r="HP274">
        <v>2.6989700000000001</v>
      </c>
      <c r="HQ274">
        <v>2.3022499999999999</v>
      </c>
      <c r="HR274">
        <v>1.4978</v>
      </c>
      <c r="HS274">
        <v>2.3010299999999999</v>
      </c>
      <c r="HT274">
        <v>1.5478499999999999</v>
      </c>
      <c r="HU274">
        <v>2.2644000000000002</v>
      </c>
      <c r="HV274">
        <v>39.0931</v>
      </c>
      <c r="HW274">
        <v>14.4122</v>
      </c>
      <c r="HX274">
        <v>18</v>
      </c>
      <c r="HY274">
        <v>501.733</v>
      </c>
      <c r="HZ274">
        <v>488.29300000000001</v>
      </c>
      <c r="IA274">
        <v>27.525300000000001</v>
      </c>
      <c r="IB274">
        <v>32.5867</v>
      </c>
      <c r="IC274">
        <v>30.000299999999999</v>
      </c>
      <c r="ID274">
        <v>32.374699999999997</v>
      </c>
      <c r="IE274">
        <v>32.473599999999998</v>
      </c>
      <c r="IF274">
        <v>54.0852</v>
      </c>
      <c r="IG274">
        <v>38.4315</v>
      </c>
      <c r="IH274">
        <v>0</v>
      </c>
      <c r="II274">
        <v>27.5185</v>
      </c>
      <c r="IJ274">
        <v>1327.38</v>
      </c>
      <c r="IK274">
        <v>22.263000000000002</v>
      </c>
      <c r="IL274">
        <v>100.396</v>
      </c>
      <c r="IM274">
        <v>100.108</v>
      </c>
      <c r="IN274" t="s">
        <v>1943</v>
      </c>
    </row>
    <row r="275" spans="1:248" x14ac:dyDescent="0.2">
      <c r="A275">
        <v>259</v>
      </c>
      <c r="B275">
        <v>1660230543.0999999</v>
      </c>
      <c r="C275">
        <v>548.09999990463257</v>
      </c>
      <c r="D275" t="s">
        <v>875</v>
      </c>
      <c r="E275" t="s">
        <v>876</v>
      </c>
      <c r="F275">
        <v>1</v>
      </c>
      <c r="G275">
        <v>2</v>
      </c>
      <c r="H275" t="s">
        <v>376</v>
      </c>
      <c r="I275" t="s">
        <v>377</v>
      </c>
      <c r="J275" t="s">
        <v>378</v>
      </c>
      <c r="K275" t="s">
        <v>379</v>
      </c>
      <c r="L275" t="s">
        <v>380</v>
      </c>
      <c r="M275" t="s">
        <v>381</v>
      </c>
      <c r="N275">
        <v>1660230542.0999999</v>
      </c>
      <c r="O275">
        <f t="shared" si="136"/>
        <v>4.0432427772110506E-3</v>
      </c>
      <c r="P275">
        <f t="shared" si="137"/>
        <v>4.0432427772110504</v>
      </c>
      <c r="Q275">
        <f t="shared" si="138"/>
        <v>16.770998046936569</v>
      </c>
      <c r="R275">
        <f t="shared" si="139"/>
        <v>1235.3150000000001</v>
      </c>
      <c r="S275">
        <f t="shared" si="140"/>
        <v>1071.8133127196227</v>
      </c>
      <c r="T275">
        <f t="shared" si="141"/>
        <v>106.73173141797722</v>
      </c>
      <c r="U275">
        <f t="shared" si="142"/>
        <v>123.01331512859151</v>
      </c>
      <c r="V275">
        <f t="shared" si="143"/>
        <v>0.21715105729775025</v>
      </c>
      <c r="W275">
        <f t="shared" si="144"/>
        <v>2.9238191687605024</v>
      </c>
      <c r="X275">
        <f t="shared" si="145"/>
        <v>0.20857265635193034</v>
      </c>
      <c r="Y275">
        <f t="shared" si="146"/>
        <v>0.13110040848343274</v>
      </c>
      <c r="Z275">
        <f t="shared" si="147"/>
        <v>321.53355599999998</v>
      </c>
      <c r="AA275">
        <f t="shared" si="148"/>
        <v>31.857414394756628</v>
      </c>
      <c r="AB275">
        <f t="shared" si="149"/>
        <v>31.057549999999999</v>
      </c>
      <c r="AC275">
        <f t="shared" si="150"/>
        <v>4.5262029418935459</v>
      </c>
      <c r="AD275">
        <f t="shared" si="151"/>
        <v>59.038402478328614</v>
      </c>
      <c r="AE275">
        <f t="shared" si="152"/>
        <v>2.6655117207943397</v>
      </c>
      <c r="AF275">
        <f t="shared" si="153"/>
        <v>4.5148777895417753</v>
      </c>
      <c r="AG275">
        <f t="shared" si="154"/>
        <v>1.8606912210992061</v>
      </c>
      <c r="AH275">
        <f t="shared" si="155"/>
        <v>-178.30700647500734</v>
      </c>
      <c r="AI275">
        <f t="shared" si="156"/>
        <v>-6.9277918702020171</v>
      </c>
      <c r="AJ275">
        <f t="shared" si="157"/>
        <v>-0.5322660206567742</v>
      </c>
      <c r="AK275">
        <f t="shared" si="158"/>
        <v>135.76649163413384</v>
      </c>
      <c r="AL275">
        <f t="shared" si="159"/>
        <v>47.788873010183444</v>
      </c>
      <c r="AM275">
        <f t="shared" si="160"/>
        <v>4.035000342544012</v>
      </c>
      <c r="AN275">
        <f t="shared" si="161"/>
        <v>16.770998046936569</v>
      </c>
      <c r="AO275">
        <v>1319.438999222416</v>
      </c>
      <c r="AP275">
        <v>1271.896545454545</v>
      </c>
      <c r="AQ275">
        <v>5.1970178447975677</v>
      </c>
      <c r="AR275">
        <v>65.976057686478867</v>
      </c>
      <c r="AS275">
        <f t="shared" si="162"/>
        <v>4.0432427772110504</v>
      </c>
      <c r="AT275">
        <v>21.999910560178751</v>
      </c>
      <c r="AU275">
        <v>26.765074545454539</v>
      </c>
      <c r="AV275">
        <v>-6.977281317137725E-3</v>
      </c>
      <c r="AW275">
        <v>81.048263138824893</v>
      </c>
      <c r="AX275">
        <v>0</v>
      </c>
      <c r="AY275">
        <v>0</v>
      </c>
      <c r="AZ275">
        <f t="shared" si="163"/>
        <v>1</v>
      </c>
      <c r="BA275">
        <f t="shared" si="164"/>
        <v>0</v>
      </c>
      <c r="BB275">
        <f t="shared" si="165"/>
        <v>52004.677291529581</v>
      </c>
      <c r="BC275">
        <f t="shared" si="166"/>
        <v>2000.11</v>
      </c>
      <c r="BD275">
        <f t="shared" si="167"/>
        <v>1681.2923999999998</v>
      </c>
      <c r="BE275">
        <f t="shared" si="168"/>
        <v>0.84059996700181483</v>
      </c>
      <c r="BF275">
        <f t="shared" si="169"/>
        <v>0.16075793631350274</v>
      </c>
      <c r="BG275">
        <v>6</v>
      </c>
      <c r="BH275">
        <v>0.5</v>
      </c>
      <c r="BI275" t="s">
        <v>382</v>
      </c>
      <c r="BJ275">
        <v>2</v>
      </c>
      <c r="BK275" t="b">
        <v>1</v>
      </c>
      <c r="BL275">
        <v>1660230542.0999999</v>
      </c>
      <c r="BM275">
        <v>1235.3150000000001</v>
      </c>
      <c r="BN275">
        <v>1298.625</v>
      </c>
      <c r="BO275">
        <v>26.767399999999999</v>
      </c>
      <c r="BP275">
        <v>22.056349999999998</v>
      </c>
      <c r="BQ275">
        <v>1232.93</v>
      </c>
      <c r="BR275">
        <v>26.761299999999999</v>
      </c>
      <c r="BS275">
        <v>500.14249999999998</v>
      </c>
      <c r="BT275">
        <v>99.480699999999999</v>
      </c>
      <c r="BU275">
        <v>9.9824099999999999E-2</v>
      </c>
      <c r="BV275">
        <v>31.0136</v>
      </c>
      <c r="BW275">
        <v>31.057549999999999</v>
      </c>
      <c r="BX275">
        <v>999.9</v>
      </c>
      <c r="BY275">
        <v>0</v>
      </c>
      <c r="BZ275">
        <v>0</v>
      </c>
      <c r="CA275">
        <v>10019.4</v>
      </c>
      <c r="CB275">
        <v>0</v>
      </c>
      <c r="CC275">
        <v>14.366</v>
      </c>
      <c r="CD275">
        <v>-63.3155</v>
      </c>
      <c r="CE275">
        <v>1269.29</v>
      </c>
      <c r="CF275">
        <v>1327.92</v>
      </c>
      <c r="CG275">
        <v>4.7110500000000002</v>
      </c>
      <c r="CH275">
        <v>1298.625</v>
      </c>
      <c r="CI275">
        <v>22.056349999999998</v>
      </c>
      <c r="CJ275">
        <v>2.6628349999999998</v>
      </c>
      <c r="CK275">
        <v>2.1941799999999998</v>
      </c>
      <c r="CL275">
        <v>22.057549999999999</v>
      </c>
      <c r="CM275">
        <v>18.91985</v>
      </c>
      <c r="CN275">
        <v>2000.11</v>
      </c>
      <c r="CO275">
        <v>0.98000200000000004</v>
      </c>
      <c r="CP275">
        <v>1.99983E-2</v>
      </c>
      <c r="CQ275">
        <v>0</v>
      </c>
      <c r="CR275">
        <v>2.4889999999999999</v>
      </c>
      <c r="CS275">
        <v>0</v>
      </c>
      <c r="CT275">
        <v>23101.200000000001</v>
      </c>
      <c r="CU275">
        <v>17413.3</v>
      </c>
      <c r="CV275">
        <v>42.5</v>
      </c>
      <c r="CW275">
        <v>43.625</v>
      </c>
      <c r="CX275">
        <v>42.561999999999998</v>
      </c>
      <c r="CY275">
        <v>41.936999999999998</v>
      </c>
      <c r="CZ275">
        <v>42.5</v>
      </c>
      <c r="DA275">
        <v>1960.11</v>
      </c>
      <c r="DB275">
        <v>40</v>
      </c>
      <c r="DC275">
        <v>0</v>
      </c>
      <c r="DD275">
        <v>1660230540.9000001</v>
      </c>
      <c r="DE275">
        <v>0</v>
      </c>
      <c r="DF275">
        <v>1660230021</v>
      </c>
      <c r="DG275" t="s">
        <v>383</v>
      </c>
      <c r="DH275">
        <v>1660230020</v>
      </c>
      <c r="DI275">
        <v>1660230021</v>
      </c>
      <c r="DJ275">
        <v>13</v>
      </c>
      <c r="DK275">
        <v>0.128</v>
      </c>
      <c r="DL275">
        <v>-1.4E-2</v>
      </c>
      <c r="DM275">
        <v>1.25</v>
      </c>
      <c r="DN275">
        <v>1.6E-2</v>
      </c>
      <c r="DO275">
        <v>400</v>
      </c>
      <c r="DP275">
        <v>22</v>
      </c>
      <c r="DQ275">
        <v>0.31</v>
      </c>
      <c r="DR275">
        <v>0.02</v>
      </c>
      <c r="DS275">
        <v>16.858312191187181</v>
      </c>
      <c r="DT275">
        <v>0.57244805307216184</v>
      </c>
      <c r="DU275">
        <v>0.1184809286290279</v>
      </c>
      <c r="DV275">
        <v>0</v>
      </c>
      <c r="DW275">
        <v>47.848157161263067</v>
      </c>
      <c r="DX275">
        <v>-0.8357826413609355</v>
      </c>
      <c r="DY275">
        <v>8.9473646388688627E-2</v>
      </c>
      <c r="DZ275">
        <v>0</v>
      </c>
      <c r="EA275">
        <v>-63.433664516129028</v>
      </c>
      <c r="EB275">
        <v>1.227256451612984</v>
      </c>
      <c r="EC275">
        <v>0.1244072981688341</v>
      </c>
      <c r="ED275">
        <v>0</v>
      </c>
      <c r="EE275">
        <v>1042.1502278434391</v>
      </c>
      <c r="EF275">
        <v>247.4307489848203</v>
      </c>
      <c r="EG275">
        <v>17.85694337991648</v>
      </c>
      <c r="EH275">
        <v>0</v>
      </c>
      <c r="EI275">
        <v>4.9526404878048789</v>
      </c>
      <c r="EJ275">
        <v>-1.4001238327526051</v>
      </c>
      <c r="EK275">
        <v>0.1385269020267467</v>
      </c>
      <c r="EL275">
        <v>0</v>
      </c>
      <c r="EM275">
        <v>1.851095542346145</v>
      </c>
      <c r="EN275">
        <v>6.8710931036282119E-2</v>
      </c>
      <c r="EO275">
        <v>5.0217761447347549E-3</v>
      </c>
      <c r="EP275">
        <v>1</v>
      </c>
      <c r="EQ275">
        <v>1</v>
      </c>
      <c r="ER275">
        <v>6</v>
      </c>
      <c r="ES275" t="s">
        <v>413</v>
      </c>
      <c r="ET275">
        <v>2.9421599999999999</v>
      </c>
      <c r="EU275">
        <v>2.8010799999999998</v>
      </c>
      <c r="EV275">
        <v>0.19051599999999999</v>
      </c>
      <c r="EW275">
        <v>0.19637199999999999</v>
      </c>
      <c r="EX275">
        <v>0.11630600000000001</v>
      </c>
      <c r="EY275">
        <v>0.101565</v>
      </c>
      <c r="EZ275">
        <v>16570.400000000001</v>
      </c>
      <c r="FA275">
        <v>17250.3</v>
      </c>
      <c r="FB275">
        <v>23811.1</v>
      </c>
      <c r="FC275">
        <v>24987.200000000001</v>
      </c>
      <c r="FD275">
        <v>33685.4</v>
      </c>
      <c r="FE275">
        <v>35853.300000000003</v>
      </c>
      <c r="FF275">
        <v>43417.3</v>
      </c>
      <c r="FG275">
        <v>46191.5</v>
      </c>
      <c r="FH275">
        <v>1.95783</v>
      </c>
      <c r="FI275">
        <v>1.83765</v>
      </c>
      <c r="FJ275">
        <v>7.2121599999999994E-2</v>
      </c>
      <c r="FK275">
        <v>0</v>
      </c>
      <c r="FL275">
        <v>29.889600000000002</v>
      </c>
      <c r="FM275">
        <v>999.9</v>
      </c>
      <c r="FN275">
        <v>58.5</v>
      </c>
      <c r="FO275">
        <v>35.700000000000003</v>
      </c>
      <c r="FP275">
        <v>34.522199999999998</v>
      </c>
      <c r="FQ275">
        <v>63.927599999999998</v>
      </c>
      <c r="FR275">
        <v>21.726800000000001</v>
      </c>
      <c r="FS275">
        <v>1</v>
      </c>
      <c r="FT275">
        <v>0.439502</v>
      </c>
      <c r="FU275">
        <v>1.74241</v>
      </c>
      <c r="FV275">
        <v>20.3126</v>
      </c>
      <c r="FW275">
        <v>5.2115999999999998</v>
      </c>
      <c r="FX275">
        <v>11.906499999999999</v>
      </c>
      <c r="FY275">
        <v>5.0018000000000002</v>
      </c>
      <c r="FZ275">
        <v>3.2904499999999999</v>
      </c>
      <c r="GA275">
        <v>9999</v>
      </c>
      <c r="GB275">
        <v>9999</v>
      </c>
      <c r="GC275">
        <v>9999</v>
      </c>
      <c r="GD275">
        <v>999.9</v>
      </c>
      <c r="GE275">
        <v>1.8596999999999999</v>
      </c>
      <c r="GF275">
        <v>1.8547</v>
      </c>
      <c r="GG275">
        <v>1.85785</v>
      </c>
      <c r="GH275">
        <v>1.8563099999999999</v>
      </c>
      <c r="GI275">
        <v>1.8550500000000001</v>
      </c>
      <c r="GJ275">
        <v>1.8547100000000001</v>
      </c>
      <c r="GK275">
        <v>1.85344</v>
      </c>
      <c r="GL275">
        <v>1.8565400000000001</v>
      </c>
      <c r="GM275">
        <v>0</v>
      </c>
      <c r="GN275">
        <v>0</v>
      </c>
      <c r="GO275">
        <v>0</v>
      </c>
      <c r="GP275">
        <v>0</v>
      </c>
      <c r="GQ275" t="s">
        <v>385</v>
      </c>
      <c r="GR275" t="s">
        <v>386</v>
      </c>
      <c r="GS275" t="s">
        <v>387</v>
      </c>
      <c r="GT275" t="s">
        <v>387</v>
      </c>
      <c r="GU275" t="s">
        <v>387</v>
      </c>
      <c r="GV275" t="s">
        <v>387</v>
      </c>
      <c r="GW275">
        <v>0</v>
      </c>
      <c r="GX275">
        <v>100</v>
      </c>
      <c r="GY275">
        <v>100</v>
      </c>
      <c r="GZ275">
        <v>2.39</v>
      </c>
      <c r="HA275">
        <v>6.1000000000000004E-3</v>
      </c>
      <c r="HB275">
        <v>0.2796175401742218</v>
      </c>
      <c r="HC275">
        <v>2.9318383021812969E-3</v>
      </c>
      <c r="HD275">
        <v>-1.3754559859485029E-6</v>
      </c>
      <c r="HE275">
        <v>3.0700474437127301E-10</v>
      </c>
      <c r="HF275">
        <v>-7.1567451799845402E-2</v>
      </c>
      <c r="HG275">
        <v>1.00384331276165E-2</v>
      </c>
      <c r="HH275">
        <v>-3.1532673711230711E-4</v>
      </c>
      <c r="HI275">
        <v>1.819468599177705E-6</v>
      </c>
      <c r="HJ275">
        <v>1</v>
      </c>
      <c r="HK275">
        <v>2112</v>
      </c>
      <c r="HL275">
        <v>3</v>
      </c>
      <c r="HM275">
        <v>29</v>
      </c>
      <c r="HN275">
        <v>8.6999999999999993</v>
      </c>
      <c r="HO275">
        <v>8.6999999999999993</v>
      </c>
      <c r="HP275">
        <v>2.7038600000000002</v>
      </c>
      <c r="HQ275">
        <v>2.2924799999999999</v>
      </c>
      <c r="HR275">
        <v>1.4978</v>
      </c>
      <c r="HS275">
        <v>2.3022499999999999</v>
      </c>
      <c r="HT275">
        <v>1.5478499999999999</v>
      </c>
      <c r="HU275">
        <v>2.4340799999999998</v>
      </c>
      <c r="HV275">
        <v>39.0931</v>
      </c>
      <c r="HW275">
        <v>14.4472</v>
      </c>
      <c r="HX275">
        <v>18</v>
      </c>
      <c r="HY275">
        <v>501.70699999999999</v>
      </c>
      <c r="HZ275">
        <v>488.31400000000002</v>
      </c>
      <c r="IA275">
        <v>27.523800000000001</v>
      </c>
      <c r="IB275">
        <v>32.587299999999999</v>
      </c>
      <c r="IC275">
        <v>30.000299999999999</v>
      </c>
      <c r="ID275">
        <v>32.375300000000003</v>
      </c>
      <c r="IE275">
        <v>32.474200000000003</v>
      </c>
      <c r="IF275">
        <v>54.298999999999999</v>
      </c>
      <c r="IG275">
        <v>38.4315</v>
      </c>
      <c r="IH275">
        <v>0</v>
      </c>
      <c r="II275">
        <v>27.5185</v>
      </c>
      <c r="IJ275">
        <v>1337.4</v>
      </c>
      <c r="IK275">
        <v>22.290800000000001</v>
      </c>
      <c r="IL275">
        <v>100.396</v>
      </c>
      <c r="IM275">
        <v>100.108</v>
      </c>
      <c r="IN275" t="s">
        <v>1943</v>
      </c>
    </row>
    <row r="276" spans="1:248" x14ac:dyDescent="0.2">
      <c r="A276">
        <v>260</v>
      </c>
      <c r="B276">
        <v>1660230544.0999999</v>
      </c>
      <c r="C276">
        <v>549.09999990463257</v>
      </c>
      <c r="D276" t="s">
        <v>877</v>
      </c>
      <c r="E276" t="s">
        <v>878</v>
      </c>
      <c r="F276">
        <v>1</v>
      </c>
      <c r="G276">
        <v>2</v>
      </c>
      <c r="H276" t="s">
        <v>376</v>
      </c>
      <c r="I276" t="s">
        <v>377</v>
      </c>
      <c r="J276" t="s">
        <v>378</v>
      </c>
      <c r="K276" t="s">
        <v>379</v>
      </c>
      <c r="L276" t="s">
        <v>380</v>
      </c>
      <c r="M276" t="s">
        <v>381</v>
      </c>
      <c r="N276">
        <v>1660230543.5999999</v>
      </c>
      <c r="O276">
        <f t="shared" si="136"/>
        <v>4.0182621707367432E-3</v>
      </c>
      <c r="P276">
        <f t="shared" si="137"/>
        <v>4.018262170736743</v>
      </c>
      <c r="Q276">
        <f t="shared" si="138"/>
        <v>16.857021413274779</v>
      </c>
      <c r="R276">
        <f t="shared" si="139"/>
        <v>1242.9100000000001</v>
      </c>
      <c r="S276">
        <f t="shared" si="140"/>
        <v>1077.414392849973</v>
      </c>
      <c r="T276">
        <f t="shared" si="141"/>
        <v>107.28940684423391</v>
      </c>
      <c r="U276">
        <f t="shared" si="142"/>
        <v>123.76953338077</v>
      </c>
      <c r="V276">
        <f t="shared" si="143"/>
        <v>0.2153172132727724</v>
      </c>
      <c r="W276">
        <f t="shared" si="144"/>
        <v>2.9212976228102185</v>
      </c>
      <c r="X276">
        <f t="shared" si="145"/>
        <v>0.2068730873597493</v>
      </c>
      <c r="Y276">
        <f t="shared" si="146"/>
        <v>0.1300267581095409</v>
      </c>
      <c r="Z276">
        <f t="shared" si="147"/>
        <v>321.50961599999999</v>
      </c>
      <c r="AA276">
        <f t="shared" si="148"/>
        <v>31.865244614266327</v>
      </c>
      <c r="AB276">
        <f t="shared" si="149"/>
        <v>31.069299999999998</v>
      </c>
      <c r="AC276">
        <f t="shared" si="150"/>
        <v>4.5292349016114919</v>
      </c>
      <c r="AD276">
        <f t="shared" si="151"/>
        <v>59.021548888930987</v>
      </c>
      <c r="AE276">
        <f t="shared" si="152"/>
        <v>2.6648723421669995</v>
      </c>
      <c r="AF276">
        <f t="shared" si="153"/>
        <v>4.5150837149019223</v>
      </c>
      <c r="AG276">
        <f t="shared" si="154"/>
        <v>1.8643625594444924</v>
      </c>
      <c r="AH276">
        <f t="shared" si="155"/>
        <v>-177.20536172949036</v>
      </c>
      <c r="AI276">
        <f t="shared" si="156"/>
        <v>-8.6463655595078439</v>
      </c>
      <c r="AJ276">
        <f t="shared" si="157"/>
        <v>-0.66491954406013276</v>
      </c>
      <c r="AK276">
        <f t="shared" si="158"/>
        <v>134.99296916694166</v>
      </c>
      <c r="AL276">
        <f t="shared" si="159"/>
        <v>47.856445772019555</v>
      </c>
      <c r="AM276">
        <f t="shared" si="160"/>
        <v>3.9991485395673627</v>
      </c>
      <c r="AN276">
        <f t="shared" si="161"/>
        <v>16.857021413274779</v>
      </c>
      <c r="AO276">
        <v>1324.695480622853</v>
      </c>
      <c r="AP276">
        <v>1277.080545454545</v>
      </c>
      <c r="AQ276">
        <v>5.1911561850547274</v>
      </c>
      <c r="AR276">
        <v>65.976057686478867</v>
      </c>
      <c r="AS276">
        <f t="shared" si="162"/>
        <v>4.018262170736743</v>
      </c>
      <c r="AT276">
        <v>22.029169407229318</v>
      </c>
      <c r="AU276">
        <v>26.761391515151519</v>
      </c>
      <c r="AV276">
        <v>-6.4334326499606281E-3</v>
      </c>
      <c r="AW276">
        <v>81.048263138824893</v>
      </c>
      <c r="AX276">
        <v>0</v>
      </c>
      <c r="AY276">
        <v>0</v>
      </c>
      <c r="AZ276">
        <f t="shared" si="163"/>
        <v>1</v>
      </c>
      <c r="BA276">
        <f t="shared" si="164"/>
        <v>0</v>
      </c>
      <c r="BB276">
        <f t="shared" si="165"/>
        <v>51932.821402902846</v>
      </c>
      <c r="BC276">
        <f t="shared" si="166"/>
        <v>1999.96</v>
      </c>
      <c r="BD276">
        <f t="shared" si="167"/>
        <v>1681.1663999999998</v>
      </c>
      <c r="BE276">
        <f t="shared" si="168"/>
        <v>0.84060001200023993</v>
      </c>
      <c r="BF276">
        <f t="shared" si="169"/>
        <v>0.1607580231604632</v>
      </c>
      <c r="BG276">
        <v>6</v>
      </c>
      <c r="BH276">
        <v>0.5</v>
      </c>
      <c r="BI276" t="s">
        <v>382</v>
      </c>
      <c r="BJ276">
        <v>2</v>
      </c>
      <c r="BK276" t="b">
        <v>1</v>
      </c>
      <c r="BL276">
        <v>1660230543.5999999</v>
      </c>
      <c r="BM276">
        <v>1242.9100000000001</v>
      </c>
      <c r="BN276">
        <v>1306.28</v>
      </c>
      <c r="BO276">
        <v>26.760999999999999</v>
      </c>
      <c r="BP276">
        <v>22.092099999999999</v>
      </c>
      <c r="BQ276">
        <v>1240.52</v>
      </c>
      <c r="BR276">
        <v>26.754799999999999</v>
      </c>
      <c r="BS276">
        <v>500.17700000000002</v>
      </c>
      <c r="BT276">
        <v>99.480599999999995</v>
      </c>
      <c r="BU276">
        <v>9.9847000000000005E-2</v>
      </c>
      <c r="BV276">
        <v>31.014399999999998</v>
      </c>
      <c r="BW276">
        <v>31.069299999999998</v>
      </c>
      <c r="BX276">
        <v>999.9</v>
      </c>
      <c r="BY276">
        <v>0</v>
      </c>
      <c r="BZ276">
        <v>0</v>
      </c>
      <c r="CA276">
        <v>10005</v>
      </c>
      <c r="CB276">
        <v>0</v>
      </c>
      <c r="CC276">
        <v>15.0518</v>
      </c>
      <c r="CD276">
        <v>-63.366</v>
      </c>
      <c r="CE276">
        <v>1277.0899999999999</v>
      </c>
      <c r="CF276">
        <v>1335.79</v>
      </c>
      <c r="CG276">
        <v>4.6688200000000002</v>
      </c>
      <c r="CH276">
        <v>1306.28</v>
      </c>
      <c r="CI276">
        <v>22.092099999999999</v>
      </c>
      <c r="CJ276">
        <v>2.6621899999999998</v>
      </c>
      <c r="CK276">
        <v>2.19774</v>
      </c>
      <c r="CL276">
        <v>22.053599999999999</v>
      </c>
      <c r="CM276">
        <v>18.945799999999998</v>
      </c>
      <c r="CN276">
        <v>1999.96</v>
      </c>
      <c r="CO276">
        <v>0.98000200000000004</v>
      </c>
      <c r="CP276">
        <v>1.99983E-2</v>
      </c>
      <c r="CQ276">
        <v>0</v>
      </c>
      <c r="CR276">
        <v>2.4940000000000002</v>
      </c>
      <c r="CS276">
        <v>0</v>
      </c>
      <c r="CT276">
        <v>23095.7</v>
      </c>
      <c r="CU276">
        <v>17411.900000000001</v>
      </c>
      <c r="CV276">
        <v>42.5</v>
      </c>
      <c r="CW276">
        <v>43.625</v>
      </c>
      <c r="CX276">
        <v>42.561999999999998</v>
      </c>
      <c r="CY276">
        <v>42</v>
      </c>
      <c r="CZ276">
        <v>42.5</v>
      </c>
      <c r="DA276">
        <v>1959.96</v>
      </c>
      <c r="DB276">
        <v>40</v>
      </c>
      <c r="DC276">
        <v>0</v>
      </c>
      <c r="DD276">
        <v>1660230542.0999999</v>
      </c>
      <c r="DE276">
        <v>0</v>
      </c>
      <c r="DF276">
        <v>1660230021</v>
      </c>
      <c r="DG276" t="s">
        <v>383</v>
      </c>
      <c r="DH276">
        <v>1660230020</v>
      </c>
      <c r="DI276">
        <v>1660230021</v>
      </c>
      <c r="DJ276">
        <v>13</v>
      </c>
      <c r="DK276">
        <v>0.128</v>
      </c>
      <c r="DL276">
        <v>-1.4E-2</v>
      </c>
      <c r="DM276">
        <v>1.25</v>
      </c>
      <c r="DN276">
        <v>1.6E-2</v>
      </c>
      <c r="DO276">
        <v>400</v>
      </c>
      <c r="DP276">
        <v>22</v>
      </c>
      <c r="DQ276">
        <v>0.31</v>
      </c>
      <c r="DR276">
        <v>0.02</v>
      </c>
      <c r="DS276">
        <v>16.858312191187181</v>
      </c>
      <c r="DT276">
        <v>0.57244805307216184</v>
      </c>
      <c r="DU276">
        <v>0.1184809286290279</v>
      </c>
      <c r="DV276">
        <v>0</v>
      </c>
      <c r="DW276">
        <v>47.848157161263067</v>
      </c>
      <c r="DX276">
        <v>-0.8357826413609355</v>
      </c>
      <c r="DY276">
        <v>8.9473646388688627E-2</v>
      </c>
      <c r="DZ276">
        <v>0</v>
      </c>
      <c r="EA276">
        <v>-63.433664516129028</v>
      </c>
      <c r="EB276">
        <v>1.227256451612984</v>
      </c>
      <c r="EC276">
        <v>0.1244072981688341</v>
      </c>
      <c r="ED276">
        <v>0</v>
      </c>
      <c r="EE276">
        <v>1042.1502278434391</v>
      </c>
      <c r="EF276">
        <v>247.4307489848203</v>
      </c>
      <c r="EG276">
        <v>17.85694337991648</v>
      </c>
      <c r="EH276">
        <v>0</v>
      </c>
      <c r="EI276">
        <v>4.9526404878048789</v>
      </c>
      <c r="EJ276">
        <v>-1.4001238327526051</v>
      </c>
      <c r="EK276">
        <v>0.1385269020267467</v>
      </c>
      <c r="EL276">
        <v>0</v>
      </c>
      <c r="EM276">
        <v>1.851095542346145</v>
      </c>
      <c r="EN276">
        <v>6.8710931036282119E-2</v>
      </c>
      <c r="EO276">
        <v>5.0217761447347549E-3</v>
      </c>
      <c r="EP276">
        <v>1</v>
      </c>
      <c r="EQ276">
        <v>1</v>
      </c>
      <c r="ER276">
        <v>6</v>
      </c>
      <c r="ES276" t="s">
        <v>413</v>
      </c>
      <c r="ET276">
        <v>2.9422299999999999</v>
      </c>
      <c r="EU276">
        <v>2.80104</v>
      </c>
      <c r="EV276">
        <v>0.190998</v>
      </c>
      <c r="EW276">
        <v>0.19683400000000001</v>
      </c>
      <c r="EX276">
        <v>0.11629399999999999</v>
      </c>
      <c r="EY276">
        <v>0.101632</v>
      </c>
      <c r="EZ276">
        <v>16560.599999999999</v>
      </c>
      <c r="FA276">
        <v>17240.3</v>
      </c>
      <c r="FB276">
        <v>23811.200000000001</v>
      </c>
      <c r="FC276">
        <v>24987.200000000001</v>
      </c>
      <c r="FD276">
        <v>33686</v>
      </c>
      <c r="FE276">
        <v>35850.699999999997</v>
      </c>
      <c r="FF276">
        <v>43417.4</v>
      </c>
      <c r="FG276">
        <v>46191.7</v>
      </c>
      <c r="FH276">
        <v>1.9578800000000001</v>
      </c>
      <c r="FI276">
        <v>1.83765</v>
      </c>
      <c r="FJ276">
        <v>7.2848099999999999E-2</v>
      </c>
      <c r="FK276">
        <v>0</v>
      </c>
      <c r="FL276">
        <v>29.889800000000001</v>
      </c>
      <c r="FM276">
        <v>999.9</v>
      </c>
      <c r="FN276">
        <v>58.5</v>
      </c>
      <c r="FO276">
        <v>35.700000000000003</v>
      </c>
      <c r="FP276">
        <v>34.523099999999999</v>
      </c>
      <c r="FQ276">
        <v>63.887599999999999</v>
      </c>
      <c r="FR276">
        <v>21.722799999999999</v>
      </c>
      <c r="FS276">
        <v>1</v>
      </c>
      <c r="FT276">
        <v>0.439558</v>
      </c>
      <c r="FU276">
        <v>1.7403299999999999</v>
      </c>
      <c r="FV276">
        <v>20.3126</v>
      </c>
      <c r="FW276">
        <v>5.2119</v>
      </c>
      <c r="FX276">
        <v>11.907500000000001</v>
      </c>
      <c r="FY276">
        <v>5.0019499999999999</v>
      </c>
      <c r="FZ276">
        <v>3.2904</v>
      </c>
      <c r="GA276">
        <v>9999</v>
      </c>
      <c r="GB276">
        <v>9999</v>
      </c>
      <c r="GC276">
        <v>9999</v>
      </c>
      <c r="GD276">
        <v>999.9</v>
      </c>
      <c r="GE276">
        <v>1.8597300000000001</v>
      </c>
      <c r="GF276">
        <v>1.8547100000000001</v>
      </c>
      <c r="GG276">
        <v>1.85788</v>
      </c>
      <c r="GH276">
        <v>1.85633</v>
      </c>
      <c r="GI276">
        <v>1.85504</v>
      </c>
      <c r="GJ276">
        <v>1.8547100000000001</v>
      </c>
      <c r="GK276">
        <v>1.8534600000000001</v>
      </c>
      <c r="GL276">
        <v>1.8565400000000001</v>
      </c>
      <c r="GM276">
        <v>0</v>
      </c>
      <c r="GN276">
        <v>0</v>
      </c>
      <c r="GO276">
        <v>0</v>
      </c>
      <c r="GP276">
        <v>0</v>
      </c>
      <c r="GQ276" t="s">
        <v>385</v>
      </c>
      <c r="GR276" t="s">
        <v>386</v>
      </c>
      <c r="GS276" t="s">
        <v>387</v>
      </c>
      <c r="GT276" t="s">
        <v>387</v>
      </c>
      <c r="GU276" t="s">
        <v>387</v>
      </c>
      <c r="GV276" t="s">
        <v>387</v>
      </c>
      <c r="GW276">
        <v>0</v>
      </c>
      <c r="GX276">
        <v>100</v>
      </c>
      <c r="GY276">
        <v>100</v>
      </c>
      <c r="GZ276">
        <v>2.39</v>
      </c>
      <c r="HA276">
        <v>6.1000000000000004E-3</v>
      </c>
      <c r="HB276">
        <v>0.2796175401742218</v>
      </c>
      <c r="HC276">
        <v>2.9318383021812969E-3</v>
      </c>
      <c r="HD276">
        <v>-1.3754559859485029E-6</v>
      </c>
      <c r="HE276">
        <v>3.0700474437127301E-10</v>
      </c>
      <c r="HF276">
        <v>-7.1567451799845402E-2</v>
      </c>
      <c r="HG276">
        <v>1.00384331276165E-2</v>
      </c>
      <c r="HH276">
        <v>-3.1532673711230711E-4</v>
      </c>
      <c r="HI276">
        <v>1.819468599177705E-6</v>
      </c>
      <c r="HJ276">
        <v>1</v>
      </c>
      <c r="HK276">
        <v>2112</v>
      </c>
      <c r="HL276">
        <v>3</v>
      </c>
      <c r="HM276">
        <v>29</v>
      </c>
      <c r="HN276">
        <v>8.6999999999999993</v>
      </c>
      <c r="HO276">
        <v>8.6999999999999993</v>
      </c>
      <c r="HP276">
        <v>2.7160600000000001</v>
      </c>
      <c r="HQ276">
        <v>2.2912599999999999</v>
      </c>
      <c r="HR276">
        <v>1.4978</v>
      </c>
      <c r="HS276">
        <v>2.3022499999999999</v>
      </c>
      <c r="HT276">
        <v>1.5478499999999999</v>
      </c>
      <c r="HU276">
        <v>2.4365199999999998</v>
      </c>
      <c r="HV276">
        <v>39.0931</v>
      </c>
      <c r="HW276">
        <v>14.4297</v>
      </c>
      <c r="HX276">
        <v>18</v>
      </c>
      <c r="HY276">
        <v>501.74</v>
      </c>
      <c r="HZ276">
        <v>488.32</v>
      </c>
      <c r="IA276">
        <v>27.521699999999999</v>
      </c>
      <c r="IB276">
        <v>32.588200000000001</v>
      </c>
      <c r="IC276">
        <v>30.000299999999999</v>
      </c>
      <c r="ID276">
        <v>32.375700000000002</v>
      </c>
      <c r="IE276">
        <v>32.475000000000001</v>
      </c>
      <c r="IF276">
        <v>54.420699999999997</v>
      </c>
      <c r="IG276">
        <v>38.159100000000002</v>
      </c>
      <c r="IH276">
        <v>0</v>
      </c>
      <c r="II276">
        <v>27.504899999999999</v>
      </c>
      <c r="IJ276">
        <v>1337.4</v>
      </c>
      <c r="IK276">
        <v>22.317299999999999</v>
      </c>
      <c r="IL276">
        <v>100.396</v>
      </c>
      <c r="IM276">
        <v>100.108</v>
      </c>
      <c r="IN276" t="s">
        <v>1943</v>
      </c>
    </row>
    <row r="277" spans="1:248" x14ac:dyDescent="0.2">
      <c r="A277">
        <v>261</v>
      </c>
      <c r="B277">
        <v>1660230545.0999999</v>
      </c>
      <c r="C277">
        <v>550.09999990463257</v>
      </c>
      <c r="D277" t="s">
        <v>879</v>
      </c>
      <c r="E277" t="s">
        <v>880</v>
      </c>
      <c r="F277">
        <v>1</v>
      </c>
      <c r="G277">
        <v>2</v>
      </c>
      <c r="H277" t="s">
        <v>376</v>
      </c>
      <c r="I277" t="s">
        <v>377</v>
      </c>
      <c r="J277" t="s">
        <v>378</v>
      </c>
      <c r="K277" t="s">
        <v>379</v>
      </c>
      <c r="L277" t="s">
        <v>380</v>
      </c>
      <c r="M277" t="s">
        <v>381</v>
      </c>
      <c r="N277">
        <v>1660230544.0999999</v>
      </c>
      <c r="O277">
        <f t="shared" si="136"/>
        <v>4.0042111311337216E-3</v>
      </c>
      <c r="P277">
        <f t="shared" si="137"/>
        <v>4.0042111311337214</v>
      </c>
      <c r="Q277">
        <f t="shared" si="138"/>
        <v>16.980897993158283</v>
      </c>
      <c r="R277">
        <f t="shared" si="139"/>
        <v>1245.415</v>
      </c>
      <c r="S277">
        <f t="shared" si="140"/>
        <v>1078.3233615517913</v>
      </c>
      <c r="T277">
        <f t="shared" si="141"/>
        <v>107.37995200776243</v>
      </c>
      <c r="U277">
        <f t="shared" si="142"/>
        <v>124.01901664941749</v>
      </c>
      <c r="V277">
        <f t="shared" si="143"/>
        <v>0.21436556562242612</v>
      </c>
      <c r="W277">
        <f t="shared" si="144"/>
        <v>2.920037682677473</v>
      </c>
      <c r="X277">
        <f t="shared" si="145"/>
        <v>0.2059908957942275</v>
      </c>
      <c r="Y277">
        <f t="shared" si="146"/>
        <v>0.12946947974567702</v>
      </c>
      <c r="Z277">
        <f t="shared" si="147"/>
        <v>321.50961599999999</v>
      </c>
      <c r="AA277">
        <f t="shared" si="148"/>
        <v>31.869890165593638</v>
      </c>
      <c r="AB277">
        <f t="shared" si="149"/>
        <v>31.074100000000001</v>
      </c>
      <c r="AC277">
        <f t="shared" si="150"/>
        <v>4.5304739982518356</v>
      </c>
      <c r="AD277">
        <f t="shared" si="151"/>
        <v>59.015187735341954</v>
      </c>
      <c r="AE277">
        <f t="shared" si="152"/>
        <v>2.6646838751929498</v>
      </c>
      <c r="AF277">
        <f t="shared" si="153"/>
        <v>4.5152510352808246</v>
      </c>
      <c r="AG277">
        <f t="shared" si="154"/>
        <v>1.8657901230588858</v>
      </c>
      <c r="AH277">
        <f t="shared" si="155"/>
        <v>-176.58571088299712</v>
      </c>
      <c r="AI277">
        <f t="shared" si="156"/>
        <v>-9.2959504749398203</v>
      </c>
      <c r="AJ277">
        <f t="shared" si="157"/>
        <v>-0.7152013632684554</v>
      </c>
      <c r="AK277">
        <f t="shared" si="158"/>
        <v>134.91275327879458</v>
      </c>
      <c r="AL277">
        <f t="shared" si="159"/>
        <v>47.87645687947817</v>
      </c>
      <c r="AM277">
        <f t="shared" si="160"/>
        <v>3.9888439593938143</v>
      </c>
      <c r="AN277">
        <f t="shared" si="161"/>
        <v>16.980897993158283</v>
      </c>
      <c r="AO277">
        <v>1329.977531463843</v>
      </c>
      <c r="AP277">
        <v>1282.252727272727</v>
      </c>
      <c r="AQ277">
        <v>5.1823843555432898</v>
      </c>
      <c r="AR277">
        <v>65.976057686478867</v>
      </c>
      <c r="AS277">
        <f t="shared" si="162"/>
        <v>4.0042111311337214</v>
      </c>
      <c r="AT277">
        <v>22.057294712215128</v>
      </c>
      <c r="AU277">
        <v>26.757318181818171</v>
      </c>
      <c r="AV277">
        <v>-3.9017292640558818E-3</v>
      </c>
      <c r="AW277">
        <v>81.048263138824893</v>
      </c>
      <c r="AX277">
        <v>0</v>
      </c>
      <c r="AY277">
        <v>0</v>
      </c>
      <c r="AZ277">
        <f t="shared" si="163"/>
        <v>1</v>
      </c>
      <c r="BA277">
        <f t="shared" si="164"/>
        <v>0</v>
      </c>
      <c r="BB277">
        <f t="shared" si="165"/>
        <v>51896.8894702002</v>
      </c>
      <c r="BC277">
        <f t="shared" si="166"/>
        <v>1999.96</v>
      </c>
      <c r="BD277">
        <f t="shared" si="167"/>
        <v>1681.1663999999998</v>
      </c>
      <c r="BE277">
        <f t="shared" si="168"/>
        <v>0.84060001200023993</v>
      </c>
      <c r="BF277">
        <f t="shared" si="169"/>
        <v>0.1607580231604632</v>
      </c>
      <c r="BG277">
        <v>6</v>
      </c>
      <c r="BH277">
        <v>0.5</v>
      </c>
      <c r="BI277" t="s">
        <v>382</v>
      </c>
      <c r="BJ277">
        <v>2</v>
      </c>
      <c r="BK277" t="b">
        <v>1</v>
      </c>
      <c r="BL277">
        <v>1660230544.0999999</v>
      </c>
      <c r="BM277">
        <v>1245.415</v>
      </c>
      <c r="BN277">
        <v>1308.81</v>
      </c>
      <c r="BO277">
        <v>26.7591</v>
      </c>
      <c r="BP277">
        <v>22.101900000000001</v>
      </c>
      <c r="BQ277">
        <v>1243.0250000000001</v>
      </c>
      <c r="BR277">
        <v>26.752949999999998</v>
      </c>
      <c r="BS277">
        <v>500.14249999999998</v>
      </c>
      <c r="BT277">
        <v>99.480549999999994</v>
      </c>
      <c r="BU277">
        <v>9.9924499999999999E-2</v>
      </c>
      <c r="BV277">
        <v>31.015049999999999</v>
      </c>
      <c r="BW277">
        <v>31.074100000000001</v>
      </c>
      <c r="BX277">
        <v>999.9</v>
      </c>
      <c r="BY277">
        <v>0</v>
      </c>
      <c r="BZ277">
        <v>0</v>
      </c>
      <c r="CA277">
        <v>9997.8100000000013</v>
      </c>
      <c r="CB277">
        <v>0</v>
      </c>
      <c r="CC277">
        <v>15.154949999999999</v>
      </c>
      <c r="CD277">
        <v>-63.394599999999997</v>
      </c>
      <c r="CE277">
        <v>1279.6600000000001</v>
      </c>
      <c r="CF277">
        <v>1338.39</v>
      </c>
      <c r="CG277">
        <v>4.657165</v>
      </c>
      <c r="CH277">
        <v>1308.81</v>
      </c>
      <c r="CI277">
        <v>22.101900000000001</v>
      </c>
      <c r="CJ277">
        <v>2.6620050000000002</v>
      </c>
      <c r="CK277">
        <v>2.198715</v>
      </c>
      <c r="CL277">
        <v>22.05245</v>
      </c>
      <c r="CM277">
        <v>18.9529</v>
      </c>
      <c r="CN277">
        <v>1999.96</v>
      </c>
      <c r="CO277">
        <v>0.98000200000000004</v>
      </c>
      <c r="CP277">
        <v>1.99983E-2</v>
      </c>
      <c r="CQ277">
        <v>0</v>
      </c>
      <c r="CR277">
        <v>2.423</v>
      </c>
      <c r="CS277">
        <v>0</v>
      </c>
      <c r="CT277">
        <v>23095.3</v>
      </c>
      <c r="CU277">
        <v>17411.900000000001</v>
      </c>
      <c r="CV277">
        <v>42.5</v>
      </c>
      <c r="CW277">
        <v>43.625</v>
      </c>
      <c r="CX277">
        <v>42.561999999999998</v>
      </c>
      <c r="CY277">
        <v>41.968499999999999</v>
      </c>
      <c r="CZ277">
        <v>42.5</v>
      </c>
      <c r="DA277">
        <v>1959.96</v>
      </c>
      <c r="DB277">
        <v>40</v>
      </c>
      <c r="DC277">
        <v>0</v>
      </c>
      <c r="DD277">
        <v>1660230543.3</v>
      </c>
      <c r="DE277">
        <v>0</v>
      </c>
      <c r="DF277">
        <v>1660230021</v>
      </c>
      <c r="DG277" t="s">
        <v>383</v>
      </c>
      <c r="DH277">
        <v>1660230020</v>
      </c>
      <c r="DI277">
        <v>1660230021</v>
      </c>
      <c r="DJ277">
        <v>13</v>
      </c>
      <c r="DK277">
        <v>0.128</v>
      </c>
      <c r="DL277">
        <v>-1.4E-2</v>
      </c>
      <c r="DM277">
        <v>1.25</v>
      </c>
      <c r="DN277">
        <v>1.6E-2</v>
      </c>
      <c r="DO277">
        <v>400</v>
      </c>
      <c r="DP277">
        <v>22</v>
      </c>
      <c r="DQ277">
        <v>0.31</v>
      </c>
      <c r="DR277">
        <v>0.02</v>
      </c>
      <c r="DS277">
        <v>16.859292572527959</v>
      </c>
      <c r="DT277">
        <v>0.39685431821405009</v>
      </c>
      <c r="DU277">
        <v>0.11600971274480749</v>
      </c>
      <c r="DV277">
        <v>1</v>
      </c>
      <c r="DW277">
        <v>47.840132100423503</v>
      </c>
      <c r="DX277">
        <v>-0.53856831779208403</v>
      </c>
      <c r="DY277">
        <v>8.1871413431197804E-2</v>
      </c>
      <c r="DZ277">
        <v>0</v>
      </c>
      <c r="EA277">
        <v>-63.404729999999986</v>
      </c>
      <c r="EB277">
        <v>0.81222246941038845</v>
      </c>
      <c r="EC277">
        <v>0.1055233154331307</v>
      </c>
      <c r="ED277">
        <v>1</v>
      </c>
      <c r="EE277">
        <v>1047.2752390779331</v>
      </c>
      <c r="EF277">
        <v>246.23248680517031</v>
      </c>
      <c r="EG277">
        <v>18.363082084141151</v>
      </c>
      <c r="EH277">
        <v>0</v>
      </c>
      <c r="EI277">
        <v>4.9113407499999999</v>
      </c>
      <c r="EJ277">
        <v>-1.4653286679174591</v>
      </c>
      <c r="EK277">
        <v>0.14138083615517871</v>
      </c>
      <c r="EL277">
        <v>0</v>
      </c>
      <c r="EM277">
        <v>1.852771043686422</v>
      </c>
      <c r="EN277">
        <v>7.2592632575688973E-2</v>
      </c>
      <c r="EO277">
        <v>5.5029663970746741E-3</v>
      </c>
      <c r="EP277">
        <v>1</v>
      </c>
      <c r="EQ277">
        <v>3</v>
      </c>
      <c r="ER277">
        <v>6</v>
      </c>
      <c r="ES277" t="s">
        <v>401</v>
      </c>
      <c r="ET277">
        <v>2.9421200000000001</v>
      </c>
      <c r="EU277">
        <v>2.8009900000000001</v>
      </c>
      <c r="EV277">
        <v>0.191467</v>
      </c>
      <c r="EW277">
        <v>0.197295</v>
      </c>
      <c r="EX277">
        <v>0.116282</v>
      </c>
      <c r="EY277">
        <v>0.10169499999999999</v>
      </c>
      <c r="EZ277">
        <v>16551.099999999999</v>
      </c>
      <c r="FA277">
        <v>17230.400000000001</v>
      </c>
      <c r="FB277">
        <v>23811.3</v>
      </c>
      <c r="FC277">
        <v>24987.200000000001</v>
      </c>
      <c r="FD277">
        <v>33686.699999999997</v>
      </c>
      <c r="FE277">
        <v>35848.199999999997</v>
      </c>
      <c r="FF277">
        <v>43417.7</v>
      </c>
      <c r="FG277">
        <v>46191.7</v>
      </c>
      <c r="FH277">
        <v>1.9578</v>
      </c>
      <c r="FI277">
        <v>1.8376999999999999</v>
      </c>
      <c r="FJ277">
        <v>7.3295100000000002E-2</v>
      </c>
      <c r="FK277">
        <v>0</v>
      </c>
      <c r="FL277">
        <v>29.889800000000001</v>
      </c>
      <c r="FM277">
        <v>999.9</v>
      </c>
      <c r="FN277">
        <v>58.5</v>
      </c>
      <c r="FO277">
        <v>35.700000000000003</v>
      </c>
      <c r="FP277">
        <v>34.521599999999999</v>
      </c>
      <c r="FQ277">
        <v>63.907600000000002</v>
      </c>
      <c r="FR277">
        <v>22.648199999999999</v>
      </c>
      <c r="FS277">
        <v>1</v>
      </c>
      <c r="FT277">
        <v>0.43955</v>
      </c>
      <c r="FU277">
        <v>1.7500500000000001</v>
      </c>
      <c r="FV277">
        <v>20.3125</v>
      </c>
      <c r="FW277">
        <v>5.2117500000000003</v>
      </c>
      <c r="FX277">
        <v>11.9072</v>
      </c>
      <c r="FY277">
        <v>5.0019499999999999</v>
      </c>
      <c r="FZ277">
        <v>3.2903500000000001</v>
      </c>
      <c r="GA277">
        <v>9999</v>
      </c>
      <c r="GB277">
        <v>9999</v>
      </c>
      <c r="GC277">
        <v>9999</v>
      </c>
      <c r="GD277">
        <v>999.9</v>
      </c>
      <c r="GE277">
        <v>1.85972</v>
      </c>
      <c r="GF277">
        <v>1.8547100000000001</v>
      </c>
      <c r="GG277">
        <v>1.85788</v>
      </c>
      <c r="GH277">
        <v>1.85633</v>
      </c>
      <c r="GI277">
        <v>1.85504</v>
      </c>
      <c r="GJ277">
        <v>1.8547100000000001</v>
      </c>
      <c r="GK277">
        <v>1.8534600000000001</v>
      </c>
      <c r="GL277">
        <v>1.8565400000000001</v>
      </c>
      <c r="GM277">
        <v>0</v>
      </c>
      <c r="GN277">
        <v>0</v>
      </c>
      <c r="GO277">
        <v>0</v>
      </c>
      <c r="GP277">
        <v>0</v>
      </c>
      <c r="GQ277" t="s">
        <v>385</v>
      </c>
      <c r="GR277" t="s">
        <v>386</v>
      </c>
      <c r="GS277" t="s">
        <v>387</v>
      </c>
      <c r="GT277" t="s">
        <v>387</v>
      </c>
      <c r="GU277" t="s">
        <v>387</v>
      </c>
      <c r="GV277" t="s">
        <v>387</v>
      </c>
      <c r="GW277">
        <v>0</v>
      </c>
      <c r="GX277">
        <v>100</v>
      </c>
      <c r="GY277">
        <v>100</v>
      </c>
      <c r="GZ277">
        <v>2.39</v>
      </c>
      <c r="HA277">
        <v>6.1000000000000004E-3</v>
      </c>
      <c r="HB277">
        <v>0.2796175401742218</v>
      </c>
      <c r="HC277">
        <v>2.9318383021812969E-3</v>
      </c>
      <c r="HD277">
        <v>-1.3754559859485029E-6</v>
      </c>
      <c r="HE277">
        <v>3.0700474437127301E-10</v>
      </c>
      <c r="HF277">
        <v>-7.1567451799845402E-2</v>
      </c>
      <c r="HG277">
        <v>1.00384331276165E-2</v>
      </c>
      <c r="HH277">
        <v>-3.1532673711230711E-4</v>
      </c>
      <c r="HI277">
        <v>1.819468599177705E-6</v>
      </c>
      <c r="HJ277">
        <v>1</v>
      </c>
      <c r="HK277">
        <v>2112</v>
      </c>
      <c r="HL277">
        <v>3</v>
      </c>
      <c r="HM277">
        <v>29</v>
      </c>
      <c r="HN277">
        <v>8.8000000000000007</v>
      </c>
      <c r="HO277">
        <v>8.6999999999999993</v>
      </c>
      <c r="HP277">
        <v>2.7209500000000002</v>
      </c>
      <c r="HQ277">
        <v>2.3083499999999999</v>
      </c>
      <c r="HR277">
        <v>1.4978</v>
      </c>
      <c r="HS277">
        <v>2.3022499999999999</v>
      </c>
      <c r="HT277">
        <v>1.5478499999999999</v>
      </c>
      <c r="HU277">
        <v>2.2875999999999999</v>
      </c>
      <c r="HV277">
        <v>39.0931</v>
      </c>
      <c r="HW277">
        <v>14.4297</v>
      </c>
      <c r="HX277">
        <v>18</v>
      </c>
      <c r="HY277">
        <v>501.697</v>
      </c>
      <c r="HZ277">
        <v>488.35700000000003</v>
      </c>
      <c r="IA277">
        <v>27.520199999999999</v>
      </c>
      <c r="IB277">
        <v>32.588700000000003</v>
      </c>
      <c r="IC277">
        <v>30.000299999999999</v>
      </c>
      <c r="ID277">
        <v>32.375999999999998</v>
      </c>
      <c r="IE277">
        <v>32.4756</v>
      </c>
      <c r="IF277">
        <v>54.640099999999997</v>
      </c>
      <c r="IG277">
        <v>38.159100000000002</v>
      </c>
      <c r="IH277">
        <v>0</v>
      </c>
      <c r="II277">
        <v>27.504899999999999</v>
      </c>
      <c r="IJ277">
        <v>1347.44</v>
      </c>
      <c r="IK277">
        <v>22.342099999999999</v>
      </c>
      <c r="IL277">
        <v>100.39700000000001</v>
      </c>
      <c r="IM277">
        <v>100.108</v>
      </c>
      <c r="IN277" t="s">
        <v>1943</v>
      </c>
    </row>
    <row r="278" spans="1:248" x14ac:dyDescent="0.2">
      <c r="A278">
        <v>262</v>
      </c>
      <c r="B278">
        <v>1660230546.0999999</v>
      </c>
      <c r="C278">
        <v>551.09999990463257</v>
      </c>
      <c r="D278" t="s">
        <v>881</v>
      </c>
      <c r="E278" t="s">
        <v>882</v>
      </c>
      <c r="F278">
        <v>1</v>
      </c>
      <c r="G278">
        <v>2</v>
      </c>
      <c r="H278" t="s">
        <v>376</v>
      </c>
      <c r="I278" t="s">
        <v>377</v>
      </c>
      <c r="J278" t="s">
        <v>378</v>
      </c>
      <c r="K278" t="s">
        <v>379</v>
      </c>
      <c r="L278" t="s">
        <v>380</v>
      </c>
      <c r="M278" t="s">
        <v>381</v>
      </c>
      <c r="N278">
        <v>1660230545.5999999</v>
      </c>
      <c r="O278">
        <f t="shared" si="136"/>
        <v>3.9885182867626006E-3</v>
      </c>
      <c r="P278">
        <f t="shared" si="137"/>
        <v>3.9885182867626003</v>
      </c>
      <c r="Q278">
        <f t="shared" si="138"/>
        <v>17.180526964634666</v>
      </c>
      <c r="R278">
        <f t="shared" si="139"/>
        <v>1252.94</v>
      </c>
      <c r="S278">
        <f t="shared" si="140"/>
        <v>1083.2965093270493</v>
      </c>
      <c r="T278">
        <f t="shared" si="141"/>
        <v>107.87511380024593</v>
      </c>
      <c r="U278">
        <f t="shared" si="142"/>
        <v>124.76828266422001</v>
      </c>
      <c r="V278">
        <f t="shared" si="143"/>
        <v>0.21312129948111766</v>
      </c>
      <c r="W278">
        <f t="shared" si="144"/>
        <v>2.9166944396596919</v>
      </c>
      <c r="X278">
        <f t="shared" si="145"/>
        <v>0.20483245463770447</v>
      </c>
      <c r="Y278">
        <f t="shared" si="146"/>
        <v>0.12873814313668569</v>
      </c>
      <c r="Z278">
        <f t="shared" si="147"/>
        <v>321.50802000000004</v>
      </c>
      <c r="AA278">
        <f t="shared" si="148"/>
        <v>31.876925755041523</v>
      </c>
      <c r="AB278">
        <f t="shared" si="149"/>
        <v>31.084199999999999</v>
      </c>
      <c r="AC278">
        <f t="shared" si="150"/>
        <v>4.533082228397193</v>
      </c>
      <c r="AD278">
        <f t="shared" si="151"/>
        <v>58.995685015658864</v>
      </c>
      <c r="AE278">
        <f t="shared" si="152"/>
        <v>2.6641146211542002</v>
      </c>
      <c r="AF278">
        <f t="shared" si="153"/>
        <v>4.5157787733917836</v>
      </c>
      <c r="AG278">
        <f t="shared" si="154"/>
        <v>1.8689676072429928</v>
      </c>
      <c r="AH278">
        <f t="shared" si="155"/>
        <v>-175.89365644623069</v>
      </c>
      <c r="AI278">
        <f t="shared" si="156"/>
        <v>-10.551128135335617</v>
      </c>
      <c r="AJ278">
        <f t="shared" si="157"/>
        <v>-0.81275001313339945</v>
      </c>
      <c r="AK278">
        <f t="shared" si="158"/>
        <v>134.25048540530037</v>
      </c>
      <c r="AL278">
        <f t="shared" si="159"/>
        <v>47.81354565375463</v>
      </c>
      <c r="AM278">
        <f t="shared" si="160"/>
        <v>3.9585906451321455</v>
      </c>
      <c r="AN278">
        <f t="shared" si="161"/>
        <v>17.180526964634666</v>
      </c>
      <c r="AO278">
        <v>1335.228848213585</v>
      </c>
      <c r="AP278">
        <v>1287.376848484849</v>
      </c>
      <c r="AQ278">
        <v>5.1596313237993909</v>
      </c>
      <c r="AR278">
        <v>65.976057686478867</v>
      </c>
      <c r="AS278">
        <f t="shared" si="162"/>
        <v>3.9885182867626003</v>
      </c>
      <c r="AT278">
        <v>22.081506075842849</v>
      </c>
      <c r="AU278">
        <v>26.753232121212111</v>
      </c>
      <c r="AV278">
        <v>-2.334649884893401E-3</v>
      </c>
      <c r="AW278">
        <v>81.048263138824893</v>
      </c>
      <c r="AX278">
        <v>0</v>
      </c>
      <c r="AY278">
        <v>0</v>
      </c>
      <c r="AZ278">
        <f t="shared" si="163"/>
        <v>1</v>
      </c>
      <c r="BA278">
        <f t="shared" si="164"/>
        <v>0</v>
      </c>
      <c r="BB278">
        <f t="shared" si="165"/>
        <v>51801.537124553361</v>
      </c>
      <c r="BC278">
        <f t="shared" si="166"/>
        <v>1999.95</v>
      </c>
      <c r="BD278">
        <f t="shared" si="167"/>
        <v>1681.1579999999999</v>
      </c>
      <c r="BE278">
        <f t="shared" si="168"/>
        <v>0.84060001500037496</v>
      </c>
      <c r="BF278">
        <f t="shared" si="169"/>
        <v>0.16075802895072377</v>
      </c>
      <c r="BG278">
        <v>6</v>
      </c>
      <c r="BH278">
        <v>0.5</v>
      </c>
      <c r="BI278" t="s">
        <v>382</v>
      </c>
      <c r="BJ278">
        <v>2</v>
      </c>
      <c r="BK278" t="b">
        <v>1</v>
      </c>
      <c r="BL278">
        <v>1660230545.5999999</v>
      </c>
      <c r="BM278">
        <v>1252.94</v>
      </c>
      <c r="BN278">
        <v>1316.25</v>
      </c>
      <c r="BO278">
        <v>26.753399999999999</v>
      </c>
      <c r="BP278">
        <v>22.131499999999999</v>
      </c>
      <c r="BQ278">
        <v>1250.54</v>
      </c>
      <c r="BR278">
        <v>26.747299999999999</v>
      </c>
      <c r="BS278">
        <v>500.14299999999997</v>
      </c>
      <c r="BT278">
        <v>99.480400000000003</v>
      </c>
      <c r="BU278">
        <v>0.100013</v>
      </c>
      <c r="BV278">
        <v>31.017099999999999</v>
      </c>
      <c r="BW278">
        <v>31.084199999999999</v>
      </c>
      <c r="BX278">
        <v>999.9</v>
      </c>
      <c r="BY278">
        <v>0</v>
      </c>
      <c r="BZ278">
        <v>0</v>
      </c>
      <c r="CA278">
        <v>9978.75</v>
      </c>
      <c r="CB278">
        <v>0</v>
      </c>
      <c r="CC278">
        <v>15.228999999999999</v>
      </c>
      <c r="CD278">
        <v>-63.316400000000002</v>
      </c>
      <c r="CE278">
        <v>1287.3800000000001</v>
      </c>
      <c r="CF278">
        <v>1346.04</v>
      </c>
      <c r="CG278">
        <v>4.6219000000000001</v>
      </c>
      <c r="CH278">
        <v>1316.25</v>
      </c>
      <c r="CI278">
        <v>22.131499999999999</v>
      </c>
      <c r="CJ278">
        <v>2.6614399999999998</v>
      </c>
      <c r="CK278">
        <v>2.2016499999999999</v>
      </c>
      <c r="CL278">
        <v>22.048999999999999</v>
      </c>
      <c r="CM278">
        <v>18.974399999999999</v>
      </c>
      <c r="CN278">
        <v>1999.95</v>
      </c>
      <c r="CO278">
        <v>0.98000200000000004</v>
      </c>
      <c r="CP278">
        <v>1.99983E-2</v>
      </c>
      <c r="CQ278">
        <v>0</v>
      </c>
      <c r="CR278">
        <v>2.3239999999999998</v>
      </c>
      <c r="CS278">
        <v>0</v>
      </c>
      <c r="CT278">
        <v>23092.799999999999</v>
      </c>
      <c r="CU278">
        <v>17411.900000000001</v>
      </c>
      <c r="CV278">
        <v>42.5</v>
      </c>
      <c r="CW278">
        <v>43.625</v>
      </c>
      <c r="CX278">
        <v>42.561999999999998</v>
      </c>
      <c r="CY278">
        <v>42</v>
      </c>
      <c r="CZ278">
        <v>42.5</v>
      </c>
      <c r="DA278">
        <v>1959.95</v>
      </c>
      <c r="DB278">
        <v>40</v>
      </c>
      <c r="DC278">
        <v>0</v>
      </c>
      <c r="DD278">
        <v>1660230543.9000001</v>
      </c>
      <c r="DE278">
        <v>0</v>
      </c>
      <c r="DF278">
        <v>1660230021</v>
      </c>
      <c r="DG278" t="s">
        <v>383</v>
      </c>
      <c r="DH278">
        <v>1660230020</v>
      </c>
      <c r="DI278">
        <v>1660230021</v>
      </c>
      <c r="DJ278">
        <v>13</v>
      </c>
      <c r="DK278">
        <v>0.128</v>
      </c>
      <c r="DL278">
        <v>-1.4E-2</v>
      </c>
      <c r="DM278">
        <v>1.25</v>
      </c>
      <c r="DN278">
        <v>1.6E-2</v>
      </c>
      <c r="DO278">
        <v>400</v>
      </c>
      <c r="DP278">
        <v>22</v>
      </c>
      <c r="DQ278">
        <v>0.31</v>
      </c>
      <c r="DR278">
        <v>0.02</v>
      </c>
      <c r="DS278">
        <v>16.871018205761189</v>
      </c>
      <c r="DT278">
        <v>0.31385340466992051</v>
      </c>
      <c r="DU278">
        <v>0.1138183544113983</v>
      </c>
      <c r="DV278">
        <v>1</v>
      </c>
      <c r="DW278">
        <v>47.835111036159063</v>
      </c>
      <c r="DX278">
        <v>-0.3100754565400482</v>
      </c>
      <c r="DY278">
        <v>7.7126077690631664E-2</v>
      </c>
      <c r="DZ278">
        <v>1</v>
      </c>
      <c r="EA278">
        <v>-63.395313333333327</v>
      </c>
      <c r="EB278">
        <v>0.55227230255847637</v>
      </c>
      <c r="EC278">
        <v>9.8045903308376675E-2</v>
      </c>
      <c r="ED278">
        <v>1</v>
      </c>
      <c r="EE278">
        <v>1051.299128338781</v>
      </c>
      <c r="EF278">
        <v>244.66023813898829</v>
      </c>
      <c r="EG278">
        <v>18.24804438708869</v>
      </c>
      <c r="EH278">
        <v>0</v>
      </c>
      <c r="EI278">
        <v>4.8867462499999998</v>
      </c>
      <c r="EJ278">
        <v>-1.4897309943714849</v>
      </c>
      <c r="EK278">
        <v>0.14371821371502461</v>
      </c>
      <c r="EL278">
        <v>0</v>
      </c>
      <c r="EM278">
        <v>1.8542402806991209</v>
      </c>
      <c r="EN278">
        <v>7.7536591438687769E-2</v>
      </c>
      <c r="EO278">
        <v>5.927116064397768E-3</v>
      </c>
      <c r="EP278">
        <v>1</v>
      </c>
      <c r="EQ278">
        <v>4</v>
      </c>
      <c r="ER278">
        <v>6</v>
      </c>
      <c r="ES278" t="s">
        <v>704</v>
      </c>
      <c r="ET278">
        <v>2.9420999999999999</v>
      </c>
      <c r="EU278">
        <v>2.8010199999999998</v>
      </c>
      <c r="EV278">
        <v>0.191941</v>
      </c>
      <c r="EW278">
        <v>0.19774900000000001</v>
      </c>
      <c r="EX278">
        <v>0.116271</v>
      </c>
      <c r="EY278">
        <v>0.101767</v>
      </c>
      <c r="EZ278">
        <v>16541.400000000001</v>
      </c>
      <c r="FA278">
        <v>17220.599999999999</v>
      </c>
      <c r="FB278">
        <v>23811.4</v>
      </c>
      <c r="FC278">
        <v>24987.200000000001</v>
      </c>
      <c r="FD278">
        <v>33687.300000000003</v>
      </c>
      <c r="FE278">
        <v>35845.199999999997</v>
      </c>
      <c r="FF278">
        <v>43417.9</v>
      </c>
      <c r="FG278">
        <v>46191.5</v>
      </c>
      <c r="FH278">
        <v>1.9577500000000001</v>
      </c>
      <c r="FI278">
        <v>1.83792</v>
      </c>
      <c r="FJ278">
        <v>7.3507400000000001E-2</v>
      </c>
      <c r="FK278">
        <v>0</v>
      </c>
      <c r="FL278">
        <v>29.8903</v>
      </c>
      <c r="FM278">
        <v>999.9</v>
      </c>
      <c r="FN278">
        <v>58.5</v>
      </c>
      <c r="FO278">
        <v>35.700000000000003</v>
      </c>
      <c r="FP278">
        <v>34.525399999999998</v>
      </c>
      <c r="FQ278">
        <v>63.927599999999998</v>
      </c>
      <c r="FR278">
        <v>22.588100000000001</v>
      </c>
      <c r="FS278">
        <v>1</v>
      </c>
      <c r="FT278">
        <v>0.439639</v>
      </c>
      <c r="FU278">
        <v>1.7634399999999999</v>
      </c>
      <c r="FV278">
        <v>20.3124</v>
      </c>
      <c r="FW278">
        <v>5.2117500000000003</v>
      </c>
      <c r="FX278">
        <v>11.9072</v>
      </c>
      <c r="FY278">
        <v>5.0020499999999997</v>
      </c>
      <c r="FZ278">
        <v>3.2902999999999998</v>
      </c>
      <c r="GA278">
        <v>9999</v>
      </c>
      <c r="GB278">
        <v>9999</v>
      </c>
      <c r="GC278">
        <v>9999</v>
      </c>
      <c r="GD278">
        <v>999.9</v>
      </c>
      <c r="GE278">
        <v>1.8597300000000001</v>
      </c>
      <c r="GF278">
        <v>1.8547100000000001</v>
      </c>
      <c r="GG278">
        <v>1.85789</v>
      </c>
      <c r="GH278">
        <v>1.85633</v>
      </c>
      <c r="GI278">
        <v>1.8550500000000001</v>
      </c>
      <c r="GJ278">
        <v>1.8547100000000001</v>
      </c>
      <c r="GK278">
        <v>1.8534600000000001</v>
      </c>
      <c r="GL278">
        <v>1.8565400000000001</v>
      </c>
      <c r="GM278">
        <v>0</v>
      </c>
      <c r="GN278">
        <v>0</v>
      </c>
      <c r="GO278">
        <v>0</v>
      </c>
      <c r="GP278">
        <v>0</v>
      </c>
      <c r="GQ278" t="s">
        <v>385</v>
      </c>
      <c r="GR278" t="s">
        <v>386</v>
      </c>
      <c r="GS278" t="s">
        <v>387</v>
      </c>
      <c r="GT278" t="s">
        <v>387</v>
      </c>
      <c r="GU278" t="s">
        <v>387</v>
      </c>
      <c r="GV278" t="s">
        <v>387</v>
      </c>
      <c r="GW278">
        <v>0</v>
      </c>
      <c r="GX278">
        <v>100</v>
      </c>
      <c r="GY278">
        <v>100</v>
      </c>
      <c r="GZ278">
        <v>2.39</v>
      </c>
      <c r="HA278">
        <v>6.1999999999999998E-3</v>
      </c>
      <c r="HB278">
        <v>0.2796175401742218</v>
      </c>
      <c r="HC278">
        <v>2.9318383021812969E-3</v>
      </c>
      <c r="HD278">
        <v>-1.3754559859485029E-6</v>
      </c>
      <c r="HE278">
        <v>3.0700474437127301E-10</v>
      </c>
      <c r="HF278">
        <v>-7.1567451799845402E-2</v>
      </c>
      <c r="HG278">
        <v>1.00384331276165E-2</v>
      </c>
      <c r="HH278">
        <v>-3.1532673711230711E-4</v>
      </c>
      <c r="HI278">
        <v>1.819468599177705E-6</v>
      </c>
      <c r="HJ278">
        <v>1</v>
      </c>
      <c r="HK278">
        <v>2112</v>
      </c>
      <c r="HL278">
        <v>3</v>
      </c>
      <c r="HM278">
        <v>29</v>
      </c>
      <c r="HN278">
        <v>8.8000000000000007</v>
      </c>
      <c r="HO278">
        <v>8.8000000000000007</v>
      </c>
      <c r="HP278">
        <v>2.7319300000000002</v>
      </c>
      <c r="HQ278">
        <v>2.2961399999999998</v>
      </c>
      <c r="HR278">
        <v>1.4978</v>
      </c>
      <c r="HS278">
        <v>2.3022499999999999</v>
      </c>
      <c r="HT278">
        <v>1.5478499999999999</v>
      </c>
      <c r="HU278">
        <v>2.3168899999999999</v>
      </c>
      <c r="HV278">
        <v>39.0931</v>
      </c>
      <c r="HW278">
        <v>14.420999999999999</v>
      </c>
      <c r="HX278">
        <v>18</v>
      </c>
      <c r="HY278">
        <v>501.673</v>
      </c>
      <c r="HZ278">
        <v>488.51299999999998</v>
      </c>
      <c r="IA278">
        <v>27.518000000000001</v>
      </c>
      <c r="IB278">
        <v>32.589500000000001</v>
      </c>
      <c r="IC278">
        <v>30.000399999999999</v>
      </c>
      <c r="ID278">
        <v>32.376899999999999</v>
      </c>
      <c r="IE278">
        <v>32.476399999999998</v>
      </c>
      <c r="IF278">
        <v>54.76</v>
      </c>
      <c r="IG278">
        <v>38.159100000000002</v>
      </c>
      <c r="IH278">
        <v>0</v>
      </c>
      <c r="II278">
        <v>27.504899999999999</v>
      </c>
      <c r="IJ278">
        <v>1347.44</v>
      </c>
      <c r="IK278">
        <v>22.364999999999998</v>
      </c>
      <c r="IL278">
        <v>100.39700000000001</v>
      </c>
      <c r="IM278">
        <v>100.108</v>
      </c>
      <c r="IN278" t="s">
        <v>1943</v>
      </c>
    </row>
    <row r="279" spans="1:248" x14ac:dyDescent="0.2">
      <c r="A279">
        <v>263</v>
      </c>
      <c r="B279">
        <v>1660230547.0999999</v>
      </c>
      <c r="C279">
        <v>552.09999990463257</v>
      </c>
      <c r="D279" t="s">
        <v>883</v>
      </c>
      <c r="E279" t="s">
        <v>884</v>
      </c>
      <c r="F279">
        <v>1</v>
      </c>
      <c r="G279">
        <v>2</v>
      </c>
      <c r="H279" t="s">
        <v>376</v>
      </c>
      <c r="I279" t="s">
        <v>377</v>
      </c>
      <c r="J279" t="s">
        <v>378</v>
      </c>
      <c r="K279" t="s">
        <v>379</v>
      </c>
      <c r="L279" t="s">
        <v>380</v>
      </c>
      <c r="M279" t="s">
        <v>381</v>
      </c>
      <c r="N279">
        <v>1660230546.0999999</v>
      </c>
      <c r="O279">
        <f t="shared" si="136"/>
        <v>3.9709257654029686E-3</v>
      </c>
      <c r="P279">
        <f t="shared" si="137"/>
        <v>3.9709257654029688</v>
      </c>
      <c r="Q279">
        <f t="shared" si="138"/>
        <v>17.219726244231207</v>
      </c>
      <c r="R279">
        <f t="shared" si="139"/>
        <v>1255.4549999999999</v>
      </c>
      <c r="S279">
        <f t="shared" si="140"/>
        <v>1084.7990700112127</v>
      </c>
      <c r="T279">
        <f t="shared" si="141"/>
        <v>108.02452191151895</v>
      </c>
      <c r="U279">
        <f t="shared" si="142"/>
        <v>125.01847568418749</v>
      </c>
      <c r="V279">
        <f t="shared" si="143"/>
        <v>0.21208143569396234</v>
      </c>
      <c r="W279">
        <f t="shared" si="144"/>
        <v>2.9163620624463373</v>
      </c>
      <c r="X279">
        <f t="shared" si="145"/>
        <v>0.20387070723998132</v>
      </c>
      <c r="Y279">
        <f t="shared" si="146"/>
        <v>0.12813040740961223</v>
      </c>
      <c r="Z279">
        <f t="shared" si="147"/>
        <v>321.50961599999999</v>
      </c>
      <c r="AA279">
        <f t="shared" si="148"/>
        <v>31.881857632491485</v>
      </c>
      <c r="AB279">
        <f t="shared" si="149"/>
        <v>31.0854</v>
      </c>
      <c r="AC279">
        <f t="shared" si="150"/>
        <v>4.5333922040354979</v>
      </c>
      <c r="AD279">
        <f t="shared" si="151"/>
        <v>58.989984368011193</v>
      </c>
      <c r="AE279">
        <f t="shared" si="152"/>
        <v>2.6638951596406248</v>
      </c>
      <c r="AF279">
        <f t="shared" si="153"/>
        <v>4.5158431353733146</v>
      </c>
      <c r="AG279">
        <f t="shared" si="154"/>
        <v>1.8694970443948731</v>
      </c>
      <c r="AH279">
        <f t="shared" si="155"/>
        <v>-175.11782625427091</v>
      </c>
      <c r="AI279">
        <f t="shared" si="156"/>
        <v>-10.699291328296724</v>
      </c>
      <c r="AJ279">
        <f t="shared" si="157"/>
        <v>-0.82426280256710371</v>
      </c>
      <c r="AK279">
        <f t="shared" si="158"/>
        <v>134.86823561486528</v>
      </c>
      <c r="AL279">
        <f t="shared" si="159"/>
        <v>47.812875881221501</v>
      </c>
      <c r="AM279">
        <f t="shared" si="160"/>
        <v>3.9454788254287512</v>
      </c>
      <c r="AN279">
        <f t="shared" si="161"/>
        <v>17.219726244231207</v>
      </c>
      <c r="AO279">
        <v>1340.395451703683</v>
      </c>
      <c r="AP279">
        <v>1292.5336969696959</v>
      </c>
      <c r="AQ279">
        <v>5.1524062717369432</v>
      </c>
      <c r="AR279">
        <v>65.976057686478867</v>
      </c>
      <c r="AS279">
        <f t="shared" si="162"/>
        <v>3.9709257654029688</v>
      </c>
      <c r="AT279">
        <v>22.101355594273809</v>
      </c>
      <c r="AU279">
        <v>26.74931696969697</v>
      </c>
      <c r="AV279">
        <v>-1.8419737960154879E-3</v>
      </c>
      <c r="AW279">
        <v>81.048263138824893</v>
      </c>
      <c r="AX279">
        <v>0</v>
      </c>
      <c r="AY279">
        <v>0</v>
      </c>
      <c r="AZ279">
        <f t="shared" si="163"/>
        <v>1</v>
      </c>
      <c r="BA279">
        <f t="shared" si="164"/>
        <v>0</v>
      </c>
      <c r="BB279">
        <f t="shared" si="165"/>
        <v>51792.049528649492</v>
      </c>
      <c r="BC279">
        <f t="shared" si="166"/>
        <v>1999.96</v>
      </c>
      <c r="BD279">
        <f t="shared" si="167"/>
        <v>1681.1663999999998</v>
      </c>
      <c r="BE279">
        <f t="shared" si="168"/>
        <v>0.84060001200023993</v>
      </c>
      <c r="BF279">
        <f t="shared" si="169"/>
        <v>0.1607580231604632</v>
      </c>
      <c r="BG279">
        <v>6</v>
      </c>
      <c r="BH279">
        <v>0.5</v>
      </c>
      <c r="BI279" t="s">
        <v>382</v>
      </c>
      <c r="BJ279">
        <v>2</v>
      </c>
      <c r="BK279" t="b">
        <v>1</v>
      </c>
      <c r="BL279">
        <v>1660230546.0999999</v>
      </c>
      <c r="BM279">
        <v>1255.4549999999999</v>
      </c>
      <c r="BN279">
        <v>1318.7550000000001</v>
      </c>
      <c r="BO279">
        <v>26.751249999999999</v>
      </c>
      <c r="BP279">
        <v>22.144749999999998</v>
      </c>
      <c r="BQ279">
        <v>1253.0550000000001</v>
      </c>
      <c r="BR279">
        <v>26.745149999999999</v>
      </c>
      <c r="BS279">
        <v>500.154</v>
      </c>
      <c r="BT279">
        <v>99.480199999999996</v>
      </c>
      <c r="BU279">
        <v>0.1000125</v>
      </c>
      <c r="BV279">
        <v>31.01735</v>
      </c>
      <c r="BW279">
        <v>31.0854</v>
      </c>
      <c r="BX279">
        <v>999.9</v>
      </c>
      <c r="BY279">
        <v>0</v>
      </c>
      <c r="BZ279">
        <v>0</v>
      </c>
      <c r="CA279">
        <v>9976.875</v>
      </c>
      <c r="CB279">
        <v>0</v>
      </c>
      <c r="CC279">
        <v>15.1767</v>
      </c>
      <c r="CD279">
        <v>-63.303750000000001</v>
      </c>
      <c r="CE279">
        <v>1289.96</v>
      </c>
      <c r="CF279">
        <v>1348.62</v>
      </c>
      <c r="CG279">
        <v>4.6065050000000003</v>
      </c>
      <c r="CH279">
        <v>1318.7550000000001</v>
      </c>
      <c r="CI279">
        <v>22.144749999999998</v>
      </c>
      <c r="CJ279">
        <v>2.6612200000000001</v>
      </c>
      <c r="CK279">
        <v>2.2029649999999998</v>
      </c>
      <c r="CL279">
        <v>22.047650000000001</v>
      </c>
      <c r="CM279">
        <v>18.98395</v>
      </c>
      <c r="CN279">
        <v>1999.96</v>
      </c>
      <c r="CO279">
        <v>0.98000200000000004</v>
      </c>
      <c r="CP279">
        <v>1.99983E-2</v>
      </c>
      <c r="CQ279">
        <v>0</v>
      </c>
      <c r="CR279">
        <v>1.7555000000000001</v>
      </c>
      <c r="CS279">
        <v>0</v>
      </c>
      <c r="CT279">
        <v>23093.05</v>
      </c>
      <c r="CU279">
        <v>17412</v>
      </c>
      <c r="CV279">
        <v>42.5</v>
      </c>
      <c r="CW279">
        <v>43.625</v>
      </c>
      <c r="CX279">
        <v>42.561999999999998</v>
      </c>
      <c r="CY279">
        <v>42</v>
      </c>
      <c r="CZ279">
        <v>42.5</v>
      </c>
      <c r="DA279">
        <v>1959.96</v>
      </c>
      <c r="DB279">
        <v>40</v>
      </c>
      <c r="DC279">
        <v>0</v>
      </c>
      <c r="DD279">
        <v>1660230545.0999999</v>
      </c>
      <c r="DE279">
        <v>0</v>
      </c>
      <c r="DF279">
        <v>1660230021</v>
      </c>
      <c r="DG279" t="s">
        <v>383</v>
      </c>
      <c r="DH279">
        <v>1660230020</v>
      </c>
      <c r="DI279">
        <v>1660230021</v>
      </c>
      <c r="DJ279">
        <v>13</v>
      </c>
      <c r="DK279">
        <v>0.128</v>
      </c>
      <c r="DL279">
        <v>-1.4E-2</v>
      </c>
      <c r="DM279">
        <v>1.25</v>
      </c>
      <c r="DN279">
        <v>1.6E-2</v>
      </c>
      <c r="DO279">
        <v>400</v>
      </c>
      <c r="DP279">
        <v>22</v>
      </c>
      <c r="DQ279">
        <v>0.31</v>
      </c>
      <c r="DR279">
        <v>0.02</v>
      </c>
      <c r="DS279">
        <v>16.910843510031391</v>
      </c>
      <c r="DT279">
        <v>0.58692891775466871</v>
      </c>
      <c r="DU279">
        <v>0.13389707418895611</v>
      </c>
      <c r="DV279">
        <v>0</v>
      </c>
      <c r="DW279">
        <v>47.825522818439197</v>
      </c>
      <c r="DX279">
        <v>-4.698856762817228E-2</v>
      </c>
      <c r="DY279">
        <v>7.3131817171915414E-2</v>
      </c>
      <c r="DZ279">
        <v>1</v>
      </c>
      <c r="EA279">
        <v>-63.379619354838709</v>
      </c>
      <c r="EB279">
        <v>0.50009516129035037</v>
      </c>
      <c r="EC279">
        <v>9.4835332395428892E-2</v>
      </c>
      <c r="ED279">
        <v>1</v>
      </c>
      <c r="EE279">
        <v>1058.157968116318</v>
      </c>
      <c r="EF279">
        <v>240.09594361492881</v>
      </c>
      <c r="EG279">
        <v>17.343259549943269</v>
      </c>
      <c r="EH279">
        <v>0</v>
      </c>
      <c r="EI279">
        <v>4.8551756097560972</v>
      </c>
      <c r="EJ279">
        <v>-1.5127799999999869</v>
      </c>
      <c r="EK279">
        <v>0.14956187317480019</v>
      </c>
      <c r="EL279">
        <v>0</v>
      </c>
      <c r="EM279">
        <v>1.8568035270101799</v>
      </c>
      <c r="EN279">
        <v>8.7123543010073537E-2</v>
      </c>
      <c r="EO279">
        <v>6.4812406872479331E-3</v>
      </c>
      <c r="EP279">
        <v>1</v>
      </c>
      <c r="EQ279">
        <v>3</v>
      </c>
      <c r="ER279">
        <v>6</v>
      </c>
      <c r="ES279" t="s">
        <v>401</v>
      </c>
      <c r="ET279">
        <v>2.9420600000000001</v>
      </c>
      <c r="EU279">
        <v>2.80097</v>
      </c>
      <c r="EV279">
        <v>0.19241</v>
      </c>
      <c r="EW279">
        <v>0.19820199999999999</v>
      </c>
      <c r="EX279">
        <v>0.116257</v>
      </c>
      <c r="EY279">
        <v>0.101864</v>
      </c>
      <c r="EZ279">
        <v>16531.8</v>
      </c>
      <c r="FA279">
        <v>17210.8</v>
      </c>
      <c r="FB279">
        <v>23811.4</v>
      </c>
      <c r="FC279">
        <v>24987.1</v>
      </c>
      <c r="FD279">
        <v>33687.9</v>
      </c>
      <c r="FE279">
        <v>35841.199999999997</v>
      </c>
      <c r="FF279">
        <v>43418</v>
      </c>
      <c r="FG279">
        <v>46191.3</v>
      </c>
      <c r="FH279">
        <v>1.9577500000000001</v>
      </c>
      <c r="FI279">
        <v>1.8380799999999999</v>
      </c>
      <c r="FJ279">
        <v>7.3574500000000001E-2</v>
      </c>
      <c r="FK279">
        <v>0</v>
      </c>
      <c r="FL279">
        <v>29.890899999999998</v>
      </c>
      <c r="FM279">
        <v>999.9</v>
      </c>
      <c r="FN279">
        <v>58.5</v>
      </c>
      <c r="FO279">
        <v>35.700000000000003</v>
      </c>
      <c r="FP279">
        <v>34.5259</v>
      </c>
      <c r="FQ279">
        <v>64.007599999999996</v>
      </c>
      <c r="FR279">
        <v>22.636199999999999</v>
      </c>
      <c r="FS279">
        <v>1</v>
      </c>
      <c r="FT279">
        <v>0.43981500000000001</v>
      </c>
      <c r="FU279">
        <v>1.7728299999999999</v>
      </c>
      <c r="FV279">
        <v>20.3123</v>
      </c>
      <c r="FW279">
        <v>5.2120499999999996</v>
      </c>
      <c r="FX279">
        <v>11.9071</v>
      </c>
      <c r="FY279">
        <v>5.0021000000000004</v>
      </c>
      <c r="FZ279">
        <v>3.2903500000000001</v>
      </c>
      <c r="GA279">
        <v>9999</v>
      </c>
      <c r="GB279">
        <v>9999</v>
      </c>
      <c r="GC279">
        <v>9999</v>
      </c>
      <c r="GD279">
        <v>999.9</v>
      </c>
      <c r="GE279">
        <v>1.8597300000000001</v>
      </c>
      <c r="GF279">
        <v>1.8547100000000001</v>
      </c>
      <c r="GG279">
        <v>1.85789</v>
      </c>
      <c r="GH279">
        <v>1.85632</v>
      </c>
      <c r="GI279">
        <v>1.85503</v>
      </c>
      <c r="GJ279">
        <v>1.8547100000000001</v>
      </c>
      <c r="GK279">
        <v>1.85345</v>
      </c>
      <c r="GL279">
        <v>1.8565400000000001</v>
      </c>
      <c r="GM279">
        <v>0</v>
      </c>
      <c r="GN279">
        <v>0</v>
      </c>
      <c r="GO279">
        <v>0</v>
      </c>
      <c r="GP279">
        <v>0</v>
      </c>
      <c r="GQ279" t="s">
        <v>385</v>
      </c>
      <c r="GR279" t="s">
        <v>386</v>
      </c>
      <c r="GS279" t="s">
        <v>387</v>
      </c>
      <c r="GT279" t="s">
        <v>387</v>
      </c>
      <c r="GU279" t="s">
        <v>387</v>
      </c>
      <c r="GV279" t="s">
        <v>387</v>
      </c>
      <c r="GW279">
        <v>0</v>
      </c>
      <c r="GX279">
        <v>100</v>
      </c>
      <c r="GY279">
        <v>100</v>
      </c>
      <c r="GZ279">
        <v>2.41</v>
      </c>
      <c r="HA279">
        <v>6.1000000000000004E-3</v>
      </c>
      <c r="HB279">
        <v>0.2796175401742218</v>
      </c>
      <c r="HC279">
        <v>2.9318383021812969E-3</v>
      </c>
      <c r="HD279">
        <v>-1.3754559859485029E-6</v>
      </c>
      <c r="HE279">
        <v>3.0700474437127301E-10</v>
      </c>
      <c r="HF279">
        <v>-7.1567451799845402E-2</v>
      </c>
      <c r="HG279">
        <v>1.00384331276165E-2</v>
      </c>
      <c r="HH279">
        <v>-3.1532673711230711E-4</v>
      </c>
      <c r="HI279">
        <v>1.819468599177705E-6</v>
      </c>
      <c r="HJ279">
        <v>1</v>
      </c>
      <c r="HK279">
        <v>2112</v>
      </c>
      <c r="HL279">
        <v>3</v>
      </c>
      <c r="HM279">
        <v>29</v>
      </c>
      <c r="HN279">
        <v>8.8000000000000007</v>
      </c>
      <c r="HO279">
        <v>8.8000000000000007</v>
      </c>
      <c r="HP279">
        <v>2.7380399999999998</v>
      </c>
      <c r="HQ279">
        <v>2.2875999999999999</v>
      </c>
      <c r="HR279">
        <v>1.4978</v>
      </c>
      <c r="HS279">
        <v>2.3022499999999999</v>
      </c>
      <c r="HT279">
        <v>1.5478499999999999</v>
      </c>
      <c r="HU279">
        <v>2.4609399999999999</v>
      </c>
      <c r="HV279">
        <v>39.0931</v>
      </c>
      <c r="HW279">
        <v>14.4472</v>
      </c>
      <c r="HX279">
        <v>18</v>
      </c>
      <c r="HY279">
        <v>501.67700000000002</v>
      </c>
      <c r="HZ279">
        <v>488.61700000000002</v>
      </c>
      <c r="IA279">
        <v>27.515799999999999</v>
      </c>
      <c r="IB279">
        <v>32.589500000000001</v>
      </c>
      <c r="IC279">
        <v>30.000499999999999</v>
      </c>
      <c r="ID279">
        <v>32.377499999999998</v>
      </c>
      <c r="IE279">
        <v>32.4771</v>
      </c>
      <c r="IF279">
        <v>54.975000000000001</v>
      </c>
      <c r="IG279">
        <v>38.159100000000002</v>
      </c>
      <c r="IH279">
        <v>0</v>
      </c>
      <c r="II279">
        <v>27.504899999999999</v>
      </c>
      <c r="IJ279">
        <v>1357.47</v>
      </c>
      <c r="IK279">
        <v>22.3902</v>
      </c>
      <c r="IL279">
        <v>100.39700000000001</v>
      </c>
      <c r="IM279">
        <v>100.108</v>
      </c>
      <c r="IN279" t="s">
        <v>1943</v>
      </c>
    </row>
    <row r="280" spans="1:248" x14ac:dyDescent="0.2">
      <c r="A280">
        <v>264</v>
      </c>
      <c r="B280">
        <v>1660230548.0999999</v>
      </c>
      <c r="C280">
        <v>553.09999990463257</v>
      </c>
      <c r="D280" t="s">
        <v>885</v>
      </c>
      <c r="E280" t="s">
        <v>886</v>
      </c>
      <c r="F280">
        <v>1</v>
      </c>
      <c r="G280">
        <v>2</v>
      </c>
      <c r="H280" t="s">
        <v>376</v>
      </c>
      <c r="I280" t="s">
        <v>377</v>
      </c>
      <c r="J280" t="s">
        <v>378</v>
      </c>
      <c r="K280" t="s">
        <v>379</v>
      </c>
      <c r="L280" t="s">
        <v>380</v>
      </c>
      <c r="M280" t="s">
        <v>381</v>
      </c>
      <c r="N280">
        <v>1660230547.5999999</v>
      </c>
      <c r="O280">
        <f t="shared" si="136"/>
        <v>3.9536982117272575E-3</v>
      </c>
      <c r="P280">
        <f t="shared" si="137"/>
        <v>3.9536982117272572</v>
      </c>
      <c r="Q280">
        <f t="shared" si="138"/>
        <v>17.108329835765481</v>
      </c>
      <c r="R280">
        <f t="shared" si="139"/>
        <v>1263.01</v>
      </c>
      <c r="S280">
        <f t="shared" si="140"/>
        <v>1092.323853693664</v>
      </c>
      <c r="T280">
        <f t="shared" si="141"/>
        <v>108.7729266484065</v>
      </c>
      <c r="U280">
        <f t="shared" si="142"/>
        <v>125.76974641875</v>
      </c>
      <c r="V280">
        <f t="shared" si="143"/>
        <v>0.21102412039360505</v>
      </c>
      <c r="W280">
        <f t="shared" si="144"/>
        <v>2.915578733888351</v>
      </c>
      <c r="X280">
        <f t="shared" si="145"/>
        <v>0.20289127392372833</v>
      </c>
      <c r="Y280">
        <f t="shared" si="146"/>
        <v>0.12751163424469575</v>
      </c>
      <c r="Z280">
        <f t="shared" si="147"/>
        <v>321.511212</v>
      </c>
      <c r="AA280">
        <f t="shared" si="148"/>
        <v>31.886820248914177</v>
      </c>
      <c r="AB280">
        <f t="shared" si="149"/>
        <v>31.087</v>
      </c>
      <c r="AC280">
        <f t="shared" si="150"/>
        <v>4.5338055336047463</v>
      </c>
      <c r="AD280">
        <f t="shared" si="151"/>
        <v>58.979275908858611</v>
      </c>
      <c r="AE280">
        <f t="shared" si="152"/>
        <v>2.6634495431249996</v>
      </c>
      <c r="AF280">
        <f t="shared" si="153"/>
        <v>4.5159074981538607</v>
      </c>
      <c r="AG280">
        <f t="shared" si="154"/>
        <v>1.8703559904797467</v>
      </c>
      <c r="AH280">
        <f t="shared" si="155"/>
        <v>-174.35809113717207</v>
      </c>
      <c r="AI280">
        <f t="shared" si="156"/>
        <v>-10.908616840676089</v>
      </c>
      <c r="AJ280">
        <f t="shared" si="157"/>
        <v>-0.8406224924821355</v>
      </c>
      <c r="AK280">
        <f t="shared" si="158"/>
        <v>135.40388152966972</v>
      </c>
      <c r="AL280">
        <f t="shared" si="159"/>
        <v>47.869306596014603</v>
      </c>
      <c r="AM280">
        <f t="shared" si="160"/>
        <v>3.9037657162800081</v>
      </c>
      <c r="AN280">
        <f t="shared" si="161"/>
        <v>17.108329835765481</v>
      </c>
      <c r="AO280">
        <v>1345.5038405216389</v>
      </c>
      <c r="AP280">
        <v>1297.7253333333331</v>
      </c>
      <c r="AQ280">
        <v>5.1626034302679882</v>
      </c>
      <c r="AR280">
        <v>65.976057686478867</v>
      </c>
      <c r="AS280">
        <f t="shared" si="162"/>
        <v>3.9536982117272572</v>
      </c>
      <c r="AT280">
        <v>22.121128414320491</v>
      </c>
      <c r="AU280">
        <v>26.74647333333332</v>
      </c>
      <c r="AV280">
        <v>-1.45018894669339E-3</v>
      </c>
      <c r="AW280">
        <v>81.048263138824893</v>
      </c>
      <c r="AX280">
        <v>0</v>
      </c>
      <c r="AY280">
        <v>0</v>
      </c>
      <c r="AZ280">
        <f t="shared" si="163"/>
        <v>1</v>
      </c>
      <c r="BA280">
        <f t="shared" si="164"/>
        <v>0</v>
      </c>
      <c r="BB280">
        <f t="shared" si="165"/>
        <v>51769.741274796201</v>
      </c>
      <c r="BC280">
        <f t="shared" si="166"/>
        <v>1999.97</v>
      </c>
      <c r="BD280">
        <f t="shared" si="167"/>
        <v>1681.1748</v>
      </c>
      <c r="BE280">
        <f t="shared" si="168"/>
        <v>0.84060000900013498</v>
      </c>
      <c r="BF280">
        <f t="shared" si="169"/>
        <v>0.16075801737026055</v>
      </c>
      <c r="BG280">
        <v>6</v>
      </c>
      <c r="BH280">
        <v>0.5</v>
      </c>
      <c r="BI280" t="s">
        <v>382</v>
      </c>
      <c r="BJ280">
        <v>2</v>
      </c>
      <c r="BK280" t="b">
        <v>1</v>
      </c>
      <c r="BL280">
        <v>1660230547.5999999</v>
      </c>
      <c r="BM280">
        <v>1263.01</v>
      </c>
      <c r="BN280">
        <v>1326.35</v>
      </c>
      <c r="BO280">
        <v>26.747</v>
      </c>
      <c r="BP280">
        <v>22.1892</v>
      </c>
      <c r="BQ280">
        <v>1260.5999999999999</v>
      </c>
      <c r="BR280">
        <v>26.7408</v>
      </c>
      <c r="BS280">
        <v>500.15600000000001</v>
      </c>
      <c r="BT280">
        <v>99.479299999999995</v>
      </c>
      <c r="BU280">
        <v>0.100075</v>
      </c>
      <c r="BV280">
        <v>31.017600000000002</v>
      </c>
      <c r="BW280">
        <v>31.087</v>
      </c>
      <c r="BX280">
        <v>999.9</v>
      </c>
      <c r="BY280">
        <v>0</v>
      </c>
      <c r="BZ280">
        <v>0</v>
      </c>
      <c r="CA280">
        <v>9972.5</v>
      </c>
      <c r="CB280">
        <v>0</v>
      </c>
      <c r="CC280">
        <v>14.9239</v>
      </c>
      <c r="CD280">
        <v>-63.3444</v>
      </c>
      <c r="CE280">
        <v>1297.72</v>
      </c>
      <c r="CF280">
        <v>1356.45</v>
      </c>
      <c r="CG280">
        <v>4.5577399999999999</v>
      </c>
      <c r="CH280">
        <v>1326.35</v>
      </c>
      <c r="CI280">
        <v>22.1892</v>
      </c>
      <c r="CJ280">
        <v>2.6607699999999999</v>
      </c>
      <c r="CK280">
        <v>2.2073700000000001</v>
      </c>
      <c r="CL280">
        <v>22.044799999999999</v>
      </c>
      <c r="CM280">
        <v>19.015899999999998</v>
      </c>
      <c r="CN280">
        <v>1999.97</v>
      </c>
      <c r="CO280">
        <v>0.98000200000000004</v>
      </c>
      <c r="CP280">
        <v>1.99983E-2</v>
      </c>
      <c r="CQ280">
        <v>0</v>
      </c>
      <c r="CR280">
        <v>1.49</v>
      </c>
      <c r="CS280">
        <v>0</v>
      </c>
      <c r="CT280">
        <v>23090.7</v>
      </c>
      <c r="CU280">
        <v>17412.099999999999</v>
      </c>
      <c r="CV280">
        <v>42.5</v>
      </c>
      <c r="CW280">
        <v>43.625</v>
      </c>
      <c r="CX280">
        <v>42.561999999999998</v>
      </c>
      <c r="CY280">
        <v>41.936999999999998</v>
      </c>
      <c r="CZ280">
        <v>42.5</v>
      </c>
      <c r="DA280">
        <v>1959.97</v>
      </c>
      <c r="DB280">
        <v>40</v>
      </c>
      <c r="DC280">
        <v>0</v>
      </c>
      <c r="DD280">
        <v>1660230545.7</v>
      </c>
      <c r="DE280">
        <v>0</v>
      </c>
      <c r="DF280">
        <v>1660230021</v>
      </c>
      <c r="DG280" t="s">
        <v>383</v>
      </c>
      <c r="DH280">
        <v>1660230020</v>
      </c>
      <c r="DI280">
        <v>1660230021</v>
      </c>
      <c r="DJ280">
        <v>13</v>
      </c>
      <c r="DK280">
        <v>0.128</v>
      </c>
      <c r="DL280">
        <v>-1.4E-2</v>
      </c>
      <c r="DM280">
        <v>1.25</v>
      </c>
      <c r="DN280">
        <v>1.6E-2</v>
      </c>
      <c r="DO280">
        <v>400</v>
      </c>
      <c r="DP280">
        <v>22</v>
      </c>
      <c r="DQ280">
        <v>0.31</v>
      </c>
      <c r="DR280">
        <v>0.02</v>
      </c>
      <c r="DS280">
        <v>16.910843510031391</v>
      </c>
      <c r="DT280">
        <v>0.58692891775466871</v>
      </c>
      <c r="DU280">
        <v>0.13389707418895611</v>
      </c>
      <c r="DV280">
        <v>0</v>
      </c>
      <c r="DW280">
        <v>47.825522818439197</v>
      </c>
      <c r="DX280">
        <v>-4.698856762817228E-2</v>
      </c>
      <c r="DY280">
        <v>7.3131817171915414E-2</v>
      </c>
      <c r="DZ280">
        <v>1</v>
      </c>
      <c r="EA280">
        <v>-63.379619354838709</v>
      </c>
      <c r="EB280">
        <v>0.50009516129035037</v>
      </c>
      <c r="EC280">
        <v>9.4835332395428892E-2</v>
      </c>
      <c r="ED280">
        <v>1</v>
      </c>
      <c r="EE280">
        <v>1058.157968116318</v>
      </c>
      <c r="EF280">
        <v>240.09594361492881</v>
      </c>
      <c r="EG280">
        <v>17.343259549943269</v>
      </c>
      <c r="EH280">
        <v>0</v>
      </c>
      <c r="EI280">
        <v>4.8551756097560972</v>
      </c>
      <c r="EJ280">
        <v>-1.5127799999999869</v>
      </c>
      <c r="EK280">
        <v>0.14956187317480019</v>
      </c>
      <c r="EL280">
        <v>0</v>
      </c>
      <c r="EM280">
        <v>1.8568035270101799</v>
      </c>
      <c r="EN280">
        <v>8.7123543010073537E-2</v>
      </c>
      <c r="EO280">
        <v>6.4812406872479331E-3</v>
      </c>
      <c r="EP280">
        <v>1</v>
      </c>
      <c r="EQ280">
        <v>3</v>
      </c>
      <c r="ER280">
        <v>6</v>
      </c>
      <c r="ES280" t="s">
        <v>401</v>
      </c>
      <c r="ET280">
        <v>2.9420700000000002</v>
      </c>
      <c r="EU280">
        <v>2.8009900000000001</v>
      </c>
      <c r="EV280">
        <v>0.19287899999999999</v>
      </c>
      <c r="EW280">
        <v>0.19866400000000001</v>
      </c>
      <c r="EX280">
        <v>0.11625099999999999</v>
      </c>
      <c r="EY280">
        <v>0.101962</v>
      </c>
      <c r="EZ280">
        <v>16522.2</v>
      </c>
      <c r="FA280">
        <v>17201</v>
      </c>
      <c r="FB280">
        <v>23811.4</v>
      </c>
      <c r="FC280">
        <v>24987.200000000001</v>
      </c>
      <c r="FD280">
        <v>33688.1</v>
      </c>
      <c r="FE280">
        <v>35837.300000000003</v>
      </c>
      <c r="FF280">
        <v>43418</v>
      </c>
      <c r="FG280">
        <v>46191.3</v>
      </c>
      <c r="FH280">
        <v>1.9577</v>
      </c>
      <c r="FI280">
        <v>1.8382499999999999</v>
      </c>
      <c r="FJ280">
        <v>7.3533500000000002E-2</v>
      </c>
      <c r="FK280">
        <v>0</v>
      </c>
      <c r="FL280">
        <v>29.8916</v>
      </c>
      <c r="FM280">
        <v>999.9</v>
      </c>
      <c r="FN280">
        <v>58.5</v>
      </c>
      <c r="FO280">
        <v>35.700000000000003</v>
      </c>
      <c r="FP280">
        <v>34.523499999999999</v>
      </c>
      <c r="FQ280">
        <v>63.817599999999999</v>
      </c>
      <c r="FR280">
        <v>21.7989</v>
      </c>
      <c r="FS280">
        <v>1</v>
      </c>
      <c r="FT280">
        <v>0.43992599999999998</v>
      </c>
      <c r="FU280">
        <v>1.7823899999999999</v>
      </c>
      <c r="FV280">
        <v>20.312100000000001</v>
      </c>
      <c r="FW280">
        <v>5.2112999999999996</v>
      </c>
      <c r="FX280">
        <v>11.906599999999999</v>
      </c>
      <c r="FY280">
        <v>5.0018500000000001</v>
      </c>
      <c r="FZ280">
        <v>3.2902999999999998</v>
      </c>
      <c r="GA280">
        <v>9999</v>
      </c>
      <c r="GB280">
        <v>9999</v>
      </c>
      <c r="GC280">
        <v>9999</v>
      </c>
      <c r="GD280">
        <v>999.9</v>
      </c>
      <c r="GE280">
        <v>1.8597300000000001</v>
      </c>
      <c r="GF280">
        <v>1.8547100000000001</v>
      </c>
      <c r="GG280">
        <v>1.85789</v>
      </c>
      <c r="GH280">
        <v>1.85632</v>
      </c>
      <c r="GI280">
        <v>1.8550599999999999</v>
      </c>
      <c r="GJ280">
        <v>1.8547100000000001</v>
      </c>
      <c r="GK280">
        <v>1.85345</v>
      </c>
      <c r="GL280">
        <v>1.8565400000000001</v>
      </c>
      <c r="GM280">
        <v>0</v>
      </c>
      <c r="GN280">
        <v>0</v>
      </c>
      <c r="GO280">
        <v>0</v>
      </c>
      <c r="GP280">
        <v>0</v>
      </c>
      <c r="GQ280" t="s">
        <v>385</v>
      </c>
      <c r="GR280" t="s">
        <v>386</v>
      </c>
      <c r="GS280" t="s">
        <v>387</v>
      </c>
      <c r="GT280" t="s">
        <v>387</v>
      </c>
      <c r="GU280" t="s">
        <v>387</v>
      </c>
      <c r="GV280" t="s">
        <v>387</v>
      </c>
      <c r="GW280">
        <v>0</v>
      </c>
      <c r="GX280">
        <v>100</v>
      </c>
      <c r="GY280">
        <v>100</v>
      </c>
      <c r="GZ280">
        <v>2.41</v>
      </c>
      <c r="HA280">
        <v>6.1999999999999998E-3</v>
      </c>
      <c r="HB280">
        <v>0.2796175401742218</v>
      </c>
      <c r="HC280">
        <v>2.9318383021812969E-3</v>
      </c>
      <c r="HD280">
        <v>-1.3754559859485029E-6</v>
      </c>
      <c r="HE280">
        <v>3.0700474437127301E-10</v>
      </c>
      <c r="HF280">
        <v>-7.1567451799845402E-2</v>
      </c>
      <c r="HG280">
        <v>1.00384331276165E-2</v>
      </c>
      <c r="HH280">
        <v>-3.1532673711230711E-4</v>
      </c>
      <c r="HI280">
        <v>1.819468599177705E-6</v>
      </c>
      <c r="HJ280">
        <v>1</v>
      </c>
      <c r="HK280">
        <v>2112</v>
      </c>
      <c r="HL280">
        <v>3</v>
      </c>
      <c r="HM280">
        <v>29</v>
      </c>
      <c r="HN280">
        <v>8.8000000000000007</v>
      </c>
      <c r="HO280">
        <v>8.8000000000000007</v>
      </c>
      <c r="HP280">
        <v>2.7502399999999998</v>
      </c>
      <c r="HQ280">
        <v>2.2961399999999998</v>
      </c>
      <c r="HR280">
        <v>1.4978</v>
      </c>
      <c r="HS280">
        <v>2.3010299999999999</v>
      </c>
      <c r="HT280">
        <v>1.5478499999999999</v>
      </c>
      <c r="HU280">
        <v>2.4267599999999998</v>
      </c>
      <c r="HV280">
        <v>39.0931</v>
      </c>
      <c r="HW280">
        <v>14.4297</v>
      </c>
      <c r="HX280">
        <v>18</v>
      </c>
      <c r="HY280">
        <v>501.65300000000002</v>
      </c>
      <c r="HZ280">
        <v>488.73899999999998</v>
      </c>
      <c r="IA280">
        <v>27.512499999999999</v>
      </c>
      <c r="IB280">
        <v>32.589599999999997</v>
      </c>
      <c r="IC280">
        <v>30.000499999999999</v>
      </c>
      <c r="ID280">
        <v>32.378300000000003</v>
      </c>
      <c r="IE280">
        <v>32.477899999999998</v>
      </c>
      <c r="IF280">
        <v>55.096600000000002</v>
      </c>
      <c r="IG280">
        <v>37.8827</v>
      </c>
      <c r="IH280">
        <v>0</v>
      </c>
      <c r="II280">
        <v>27.504899999999999</v>
      </c>
      <c r="IJ280">
        <v>1357.47</v>
      </c>
      <c r="IK280">
        <v>22.4132</v>
      </c>
      <c r="IL280">
        <v>100.39700000000001</v>
      </c>
      <c r="IM280">
        <v>100.108</v>
      </c>
      <c r="IN280" t="s">
        <v>1943</v>
      </c>
    </row>
    <row r="281" spans="1:248" x14ac:dyDescent="0.2">
      <c r="A281">
        <v>265</v>
      </c>
      <c r="B281">
        <v>1660230549.0999999</v>
      </c>
      <c r="C281">
        <v>554.09999990463257</v>
      </c>
      <c r="D281" t="s">
        <v>887</v>
      </c>
      <c r="E281" t="s">
        <v>888</v>
      </c>
      <c r="F281">
        <v>1</v>
      </c>
      <c r="G281">
        <v>2</v>
      </c>
      <c r="H281" t="s">
        <v>376</v>
      </c>
      <c r="I281" t="s">
        <v>377</v>
      </c>
      <c r="J281" t="s">
        <v>378</v>
      </c>
      <c r="K281" t="s">
        <v>379</v>
      </c>
      <c r="L281" t="s">
        <v>380</v>
      </c>
      <c r="M281" t="s">
        <v>381</v>
      </c>
      <c r="N281">
        <v>1660230548.0999999</v>
      </c>
      <c r="O281">
        <f t="shared" si="136"/>
        <v>3.9329496755328031E-3</v>
      </c>
      <c r="P281">
        <f t="shared" si="137"/>
        <v>3.9329496755328033</v>
      </c>
      <c r="Q281">
        <f t="shared" si="138"/>
        <v>17.083934270318533</v>
      </c>
      <c r="R281">
        <f t="shared" si="139"/>
        <v>1265.5250000000001</v>
      </c>
      <c r="S281">
        <f t="shared" si="140"/>
        <v>1094.1980591189242</v>
      </c>
      <c r="T281">
        <f t="shared" si="141"/>
        <v>108.95958981908059</v>
      </c>
      <c r="U281">
        <f t="shared" si="142"/>
        <v>126.02022436123249</v>
      </c>
      <c r="V281">
        <f t="shared" si="143"/>
        <v>0.2098057769255042</v>
      </c>
      <c r="W281">
        <f t="shared" si="144"/>
        <v>2.9158541861300815</v>
      </c>
      <c r="X281">
        <f t="shared" si="145"/>
        <v>0.20176537287613794</v>
      </c>
      <c r="Y281">
        <f t="shared" si="146"/>
        <v>0.12680008280339675</v>
      </c>
      <c r="Z281">
        <f t="shared" si="147"/>
        <v>321.511212</v>
      </c>
      <c r="AA281">
        <f t="shared" si="148"/>
        <v>31.892148419079792</v>
      </c>
      <c r="AB281">
        <f t="shared" si="149"/>
        <v>31.088799999999999</v>
      </c>
      <c r="AC281">
        <f t="shared" si="150"/>
        <v>4.5342705686037386</v>
      </c>
      <c r="AD281">
        <f t="shared" si="151"/>
        <v>58.977087589827704</v>
      </c>
      <c r="AE281">
        <f t="shared" si="152"/>
        <v>2.6633507206617995</v>
      </c>
      <c r="AF281">
        <f t="shared" si="153"/>
        <v>4.5159074981538607</v>
      </c>
      <c r="AG281">
        <f t="shared" si="154"/>
        <v>1.8709198479419391</v>
      </c>
      <c r="AH281">
        <f t="shared" si="155"/>
        <v>-173.44308069099662</v>
      </c>
      <c r="AI281">
        <f t="shared" si="156"/>
        <v>-11.192606598843927</v>
      </c>
      <c r="AJ281">
        <f t="shared" si="157"/>
        <v>-0.86243304033087265</v>
      </c>
      <c r="AK281">
        <f t="shared" si="158"/>
        <v>136.01309166982858</v>
      </c>
      <c r="AL281">
        <f t="shared" si="159"/>
        <v>47.840996204067778</v>
      </c>
      <c r="AM281">
        <f t="shared" si="160"/>
        <v>3.8902797621004712</v>
      </c>
      <c r="AN281">
        <f t="shared" si="161"/>
        <v>17.083934270318533</v>
      </c>
      <c r="AO281">
        <v>1350.648692263992</v>
      </c>
      <c r="AP281">
        <v>1302.884121212121</v>
      </c>
      <c r="AQ281">
        <v>5.1652338010971643</v>
      </c>
      <c r="AR281">
        <v>65.976057686478867</v>
      </c>
      <c r="AS281">
        <f t="shared" si="162"/>
        <v>3.9329496755328033</v>
      </c>
      <c r="AT281">
        <v>22.145513098159551</v>
      </c>
      <c r="AU281">
        <v>26.74505515151515</v>
      </c>
      <c r="AV281">
        <v>-1.1712757680705089E-3</v>
      </c>
      <c r="AW281">
        <v>81.048263138824893</v>
      </c>
      <c r="AX281">
        <v>0</v>
      </c>
      <c r="AY281">
        <v>0</v>
      </c>
      <c r="AZ281">
        <f t="shared" si="163"/>
        <v>1</v>
      </c>
      <c r="BA281">
        <f t="shared" si="164"/>
        <v>0</v>
      </c>
      <c r="BB281">
        <f t="shared" si="165"/>
        <v>51777.565866052173</v>
      </c>
      <c r="BC281">
        <f t="shared" si="166"/>
        <v>1999.97</v>
      </c>
      <c r="BD281">
        <f t="shared" si="167"/>
        <v>1681.1748</v>
      </c>
      <c r="BE281">
        <f t="shared" si="168"/>
        <v>0.84060000900013498</v>
      </c>
      <c r="BF281">
        <f t="shared" si="169"/>
        <v>0.16075801737026055</v>
      </c>
      <c r="BG281">
        <v>6</v>
      </c>
      <c r="BH281">
        <v>0.5</v>
      </c>
      <c r="BI281" t="s">
        <v>382</v>
      </c>
      <c r="BJ281">
        <v>2</v>
      </c>
      <c r="BK281" t="b">
        <v>1</v>
      </c>
      <c r="BL281">
        <v>1660230548.0999999</v>
      </c>
      <c r="BM281">
        <v>1265.5250000000001</v>
      </c>
      <c r="BN281">
        <v>1328.825</v>
      </c>
      <c r="BO281">
        <v>26.745999999999999</v>
      </c>
      <c r="BP281">
        <v>22.203749999999999</v>
      </c>
      <c r="BQ281">
        <v>1263.115</v>
      </c>
      <c r="BR281">
        <v>26.739799999999999</v>
      </c>
      <c r="BS281">
        <v>500.13499999999999</v>
      </c>
      <c r="BT281">
        <v>99.479399999999998</v>
      </c>
      <c r="BU281">
        <v>0.1000033</v>
      </c>
      <c r="BV281">
        <v>31.017600000000002</v>
      </c>
      <c r="BW281">
        <v>31.088799999999999</v>
      </c>
      <c r="BX281">
        <v>999.9</v>
      </c>
      <c r="BY281">
        <v>0</v>
      </c>
      <c r="BZ281">
        <v>0</v>
      </c>
      <c r="CA281">
        <v>9974.0600000000013</v>
      </c>
      <c r="CB281">
        <v>0</v>
      </c>
      <c r="CC281">
        <v>14.8629</v>
      </c>
      <c r="CD281">
        <v>-63.3033</v>
      </c>
      <c r="CE281">
        <v>1300.3</v>
      </c>
      <c r="CF281">
        <v>1359</v>
      </c>
      <c r="CG281">
        <v>4.5421899999999997</v>
      </c>
      <c r="CH281">
        <v>1328.825</v>
      </c>
      <c r="CI281">
        <v>22.203749999999999</v>
      </c>
      <c r="CJ281">
        <v>2.6606749999999999</v>
      </c>
      <c r="CK281">
        <v>2.2088199999999998</v>
      </c>
      <c r="CL281">
        <v>22.0442</v>
      </c>
      <c r="CM281">
        <v>19.026399999999999</v>
      </c>
      <c r="CN281">
        <v>1999.97</v>
      </c>
      <c r="CO281">
        <v>0.98000200000000004</v>
      </c>
      <c r="CP281">
        <v>1.99983E-2</v>
      </c>
      <c r="CQ281">
        <v>0</v>
      </c>
      <c r="CR281">
        <v>2.3210000000000002</v>
      </c>
      <c r="CS281">
        <v>0</v>
      </c>
      <c r="CT281">
        <v>23090.05</v>
      </c>
      <c r="CU281">
        <v>17412.099999999999</v>
      </c>
      <c r="CV281">
        <v>42.5</v>
      </c>
      <c r="CW281">
        <v>43.625</v>
      </c>
      <c r="CX281">
        <v>42.561999999999998</v>
      </c>
      <c r="CY281">
        <v>41.936999999999998</v>
      </c>
      <c r="CZ281">
        <v>42.5</v>
      </c>
      <c r="DA281">
        <v>1959.97</v>
      </c>
      <c r="DB281">
        <v>40</v>
      </c>
      <c r="DC281">
        <v>0</v>
      </c>
      <c r="DD281">
        <v>1660230547.5</v>
      </c>
      <c r="DE281">
        <v>0</v>
      </c>
      <c r="DF281">
        <v>1660230021</v>
      </c>
      <c r="DG281" t="s">
        <v>383</v>
      </c>
      <c r="DH281">
        <v>1660230020</v>
      </c>
      <c r="DI281">
        <v>1660230021</v>
      </c>
      <c r="DJ281">
        <v>13</v>
      </c>
      <c r="DK281">
        <v>0.128</v>
      </c>
      <c r="DL281">
        <v>-1.4E-2</v>
      </c>
      <c r="DM281">
        <v>1.25</v>
      </c>
      <c r="DN281">
        <v>1.6E-2</v>
      </c>
      <c r="DO281">
        <v>400</v>
      </c>
      <c r="DP281">
        <v>22</v>
      </c>
      <c r="DQ281">
        <v>0.31</v>
      </c>
      <c r="DR281">
        <v>0.02</v>
      </c>
      <c r="DS281">
        <v>16.934682520072901</v>
      </c>
      <c r="DT281">
        <v>1.0909077811130321</v>
      </c>
      <c r="DU281">
        <v>0.1525089864868262</v>
      </c>
      <c r="DV281">
        <v>0</v>
      </c>
      <c r="DW281">
        <v>47.82582132552124</v>
      </c>
      <c r="DX281">
        <v>-3.8886739004817289E-2</v>
      </c>
      <c r="DY281">
        <v>7.2520048095837716E-2</v>
      </c>
      <c r="DZ281">
        <v>1</v>
      </c>
      <c r="EA281">
        <v>-63.373486666666658</v>
      </c>
      <c r="EB281">
        <v>0.70457486095644173</v>
      </c>
      <c r="EC281">
        <v>9.837115679348743E-2</v>
      </c>
      <c r="ED281">
        <v>1</v>
      </c>
      <c r="EE281">
        <v>1063.10489962411</v>
      </c>
      <c r="EF281">
        <v>235.3720756037128</v>
      </c>
      <c r="EG281">
        <v>17.567428956748369</v>
      </c>
      <c r="EH281">
        <v>0</v>
      </c>
      <c r="EI281">
        <v>4.8098067499999999</v>
      </c>
      <c r="EJ281">
        <v>-1.5429538086304</v>
      </c>
      <c r="EK281">
        <v>0.1488968674685183</v>
      </c>
      <c r="EL281">
        <v>0</v>
      </c>
      <c r="EM281">
        <v>1.8586307534058411</v>
      </c>
      <c r="EN281">
        <v>9.3276857416008982E-2</v>
      </c>
      <c r="EO281">
        <v>7.1083765397331891E-3</v>
      </c>
      <c r="EP281">
        <v>1</v>
      </c>
      <c r="EQ281">
        <v>3</v>
      </c>
      <c r="ER281">
        <v>6</v>
      </c>
      <c r="ES281" t="s">
        <v>401</v>
      </c>
      <c r="ET281">
        <v>2.9421499999999998</v>
      </c>
      <c r="EU281">
        <v>2.8009499999999998</v>
      </c>
      <c r="EV281">
        <v>0.19334799999999999</v>
      </c>
      <c r="EW281">
        <v>0.19911899999999999</v>
      </c>
      <c r="EX281">
        <v>0.116247</v>
      </c>
      <c r="EY281">
        <v>0.102061</v>
      </c>
      <c r="EZ281">
        <v>16512.5</v>
      </c>
      <c r="FA281">
        <v>17191.2</v>
      </c>
      <c r="FB281">
        <v>23811.3</v>
      </c>
      <c r="FC281">
        <v>24987.200000000001</v>
      </c>
      <c r="FD281">
        <v>33688.300000000003</v>
      </c>
      <c r="FE281">
        <v>35833.300000000003</v>
      </c>
      <c r="FF281">
        <v>43417.9</v>
      </c>
      <c r="FG281">
        <v>46191.199999999997</v>
      </c>
      <c r="FH281">
        <v>1.95763</v>
      </c>
      <c r="FI281">
        <v>1.8382700000000001</v>
      </c>
      <c r="FJ281">
        <v>7.3801699999999998E-2</v>
      </c>
      <c r="FK281">
        <v>0</v>
      </c>
      <c r="FL281">
        <v>29.892600000000002</v>
      </c>
      <c r="FM281">
        <v>999.9</v>
      </c>
      <c r="FN281">
        <v>58.5</v>
      </c>
      <c r="FO281">
        <v>35.700000000000003</v>
      </c>
      <c r="FP281">
        <v>34.523099999999999</v>
      </c>
      <c r="FQ281">
        <v>64.047600000000003</v>
      </c>
      <c r="FR281">
        <v>21.698699999999999</v>
      </c>
      <c r="FS281">
        <v>1</v>
      </c>
      <c r="FT281">
        <v>0.44000800000000001</v>
      </c>
      <c r="FU281">
        <v>1.7744</v>
      </c>
      <c r="FV281">
        <v>20.3123</v>
      </c>
      <c r="FW281">
        <v>5.2115999999999998</v>
      </c>
      <c r="FX281">
        <v>11.9068</v>
      </c>
      <c r="FY281">
        <v>5.0018500000000001</v>
      </c>
      <c r="FZ281">
        <v>3.2903500000000001</v>
      </c>
      <c r="GA281">
        <v>9999</v>
      </c>
      <c r="GB281">
        <v>9999</v>
      </c>
      <c r="GC281">
        <v>9999</v>
      </c>
      <c r="GD281">
        <v>999.9</v>
      </c>
      <c r="GE281">
        <v>1.8597399999999999</v>
      </c>
      <c r="GF281">
        <v>1.8547100000000001</v>
      </c>
      <c r="GG281">
        <v>1.8579000000000001</v>
      </c>
      <c r="GH281">
        <v>1.85632</v>
      </c>
      <c r="GI281">
        <v>1.85507</v>
      </c>
      <c r="GJ281">
        <v>1.8547100000000001</v>
      </c>
      <c r="GK281">
        <v>1.85345</v>
      </c>
      <c r="GL281">
        <v>1.8565400000000001</v>
      </c>
      <c r="GM281">
        <v>0</v>
      </c>
      <c r="GN281">
        <v>0</v>
      </c>
      <c r="GO281">
        <v>0</v>
      </c>
      <c r="GP281">
        <v>0</v>
      </c>
      <c r="GQ281" t="s">
        <v>385</v>
      </c>
      <c r="GR281" t="s">
        <v>386</v>
      </c>
      <c r="GS281" t="s">
        <v>387</v>
      </c>
      <c r="GT281" t="s">
        <v>387</v>
      </c>
      <c r="GU281" t="s">
        <v>387</v>
      </c>
      <c r="GV281" t="s">
        <v>387</v>
      </c>
      <c r="GW281">
        <v>0</v>
      </c>
      <c r="GX281">
        <v>100</v>
      </c>
      <c r="GY281">
        <v>100</v>
      </c>
      <c r="GZ281">
        <v>2.41</v>
      </c>
      <c r="HA281">
        <v>6.1999999999999998E-3</v>
      </c>
      <c r="HB281">
        <v>0.2796175401742218</v>
      </c>
      <c r="HC281">
        <v>2.9318383021812969E-3</v>
      </c>
      <c r="HD281">
        <v>-1.3754559859485029E-6</v>
      </c>
      <c r="HE281">
        <v>3.0700474437127301E-10</v>
      </c>
      <c r="HF281">
        <v>-7.1567451799845402E-2</v>
      </c>
      <c r="HG281">
        <v>1.00384331276165E-2</v>
      </c>
      <c r="HH281">
        <v>-3.1532673711230711E-4</v>
      </c>
      <c r="HI281">
        <v>1.819468599177705E-6</v>
      </c>
      <c r="HJ281">
        <v>1</v>
      </c>
      <c r="HK281">
        <v>2112</v>
      </c>
      <c r="HL281">
        <v>3</v>
      </c>
      <c r="HM281">
        <v>29</v>
      </c>
      <c r="HN281">
        <v>8.8000000000000007</v>
      </c>
      <c r="HO281">
        <v>8.8000000000000007</v>
      </c>
      <c r="HP281">
        <v>2.7551299999999999</v>
      </c>
      <c r="HQ281">
        <v>2.3083499999999999</v>
      </c>
      <c r="HR281">
        <v>1.4978</v>
      </c>
      <c r="HS281">
        <v>2.3010299999999999</v>
      </c>
      <c r="HT281">
        <v>1.5478499999999999</v>
      </c>
      <c r="HU281">
        <v>2.2607400000000002</v>
      </c>
      <c r="HV281">
        <v>39.0931</v>
      </c>
      <c r="HW281">
        <v>14.4297</v>
      </c>
      <c r="HX281">
        <v>18</v>
      </c>
      <c r="HY281">
        <v>501.60899999999998</v>
      </c>
      <c r="HZ281">
        <v>488.76</v>
      </c>
      <c r="IA281">
        <v>27.509599999999999</v>
      </c>
      <c r="IB281">
        <v>32.590200000000003</v>
      </c>
      <c r="IC281">
        <v>30.000499999999999</v>
      </c>
      <c r="ID281">
        <v>32.378500000000003</v>
      </c>
      <c r="IE281">
        <v>32.478400000000001</v>
      </c>
      <c r="IF281">
        <v>55.3127</v>
      </c>
      <c r="IG281">
        <v>37.8827</v>
      </c>
      <c r="IH281">
        <v>0</v>
      </c>
      <c r="II281">
        <v>27.4877</v>
      </c>
      <c r="IJ281">
        <v>1367.49</v>
      </c>
      <c r="IK281">
        <v>22.435199999999998</v>
      </c>
      <c r="IL281">
        <v>100.39700000000001</v>
      </c>
      <c r="IM281">
        <v>100.108</v>
      </c>
      <c r="IN281" t="s">
        <v>1943</v>
      </c>
    </row>
    <row r="282" spans="1:248" x14ac:dyDescent="0.2">
      <c r="A282">
        <v>266</v>
      </c>
      <c r="B282">
        <v>1660230550.0999999</v>
      </c>
      <c r="C282">
        <v>555.09999990463257</v>
      </c>
      <c r="D282" t="s">
        <v>889</v>
      </c>
      <c r="E282" t="s">
        <v>890</v>
      </c>
      <c r="F282">
        <v>1</v>
      </c>
      <c r="G282">
        <v>2</v>
      </c>
      <c r="H282" t="s">
        <v>376</v>
      </c>
      <c r="I282" t="s">
        <v>377</v>
      </c>
      <c r="J282" t="s">
        <v>378</v>
      </c>
      <c r="K282" t="s">
        <v>379</v>
      </c>
      <c r="L282" t="s">
        <v>380</v>
      </c>
      <c r="M282" t="s">
        <v>381</v>
      </c>
      <c r="N282">
        <v>1660230549.5999999</v>
      </c>
      <c r="O282">
        <f t="shared" si="136"/>
        <v>3.9089262533082772E-3</v>
      </c>
      <c r="P282">
        <f t="shared" si="137"/>
        <v>3.9089262533082771</v>
      </c>
      <c r="Q282">
        <f t="shared" si="138"/>
        <v>17.147535598306181</v>
      </c>
      <c r="R282">
        <f t="shared" si="139"/>
        <v>1273.04</v>
      </c>
      <c r="S282">
        <f t="shared" si="140"/>
        <v>1099.9235024118864</v>
      </c>
      <c r="T282">
        <f t="shared" si="141"/>
        <v>109.52979996068112</v>
      </c>
      <c r="U282">
        <f t="shared" si="142"/>
        <v>126.76864912532</v>
      </c>
      <c r="V282">
        <f t="shared" si="143"/>
        <v>0.20816522575882845</v>
      </c>
      <c r="W282">
        <f t="shared" si="144"/>
        <v>2.9168995815388468</v>
      </c>
      <c r="X282">
        <f t="shared" si="145"/>
        <v>0.20025024162563923</v>
      </c>
      <c r="Y282">
        <f t="shared" si="146"/>
        <v>0.12584245619674606</v>
      </c>
      <c r="Z282">
        <f t="shared" si="147"/>
        <v>321.51440399999996</v>
      </c>
      <c r="AA282">
        <f t="shared" si="148"/>
        <v>31.898131586601135</v>
      </c>
      <c r="AB282">
        <f t="shared" si="149"/>
        <v>31.097799999999999</v>
      </c>
      <c r="AC282">
        <f t="shared" si="150"/>
        <v>4.536596366827915</v>
      </c>
      <c r="AD282">
        <f t="shared" si="151"/>
        <v>58.970512143354966</v>
      </c>
      <c r="AE282">
        <f t="shared" si="152"/>
        <v>2.6630537795814999</v>
      </c>
      <c r="AF282">
        <f t="shared" si="153"/>
        <v>4.5159074981538607</v>
      </c>
      <c r="AG282">
        <f t="shared" si="154"/>
        <v>1.8735425872464151</v>
      </c>
      <c r="AH282">
        <f t="shared" si="155"/>
        <v>-172.38364777089504</v>
      </c>
      <c r="AI282">
        <f t="shared" si="156"/>
        <v>-12.611922397241427</v>
      </c>
      <c r="AJ282">
        <f t="shared" si="157"/>
        <v>-0.97149158938239566</v>
      </c>
      <c r="AK282">
        <f t="shared" si="158"/>
        <v>135.54734224248108</v>
      </c>
      <c r="AL282">
        <f t="shared" si="159"/>
        <v>47.910459150465634</v>
      </c>
      <c r="AM282">
        <f t="shared" si="160"/>
        <v>3.8493823049821358</v>
      </c>
      <c r="AN282">
        <f t="shared" si="161"/>
        <v>17.147535598306181</v>
      </c>
      <c r="AO282">
        <v>1355.8284027147761</v>
      </c>
      <c r="AP282">
        <v>1308.025212121212</v>
      </c>
      <c r="AQ282">
        <v>5.1568544699207681</v>
      </c>
      <c r="AR282">
        <v>65.976057686478867</v>
      </c>
      <c r="AS282">
        <f t="shared" si="162"/>
        <v>3.9089262533082771</v>
      </c>
      <c r="AT282">
        <v>22.174143509592401</v>
      </c>
      <c r="AU282">
        <v>26.74356424242422</v>
      </c>
      <c r="AV282">
        <v>-7.9931714558167792E-4</v>
      </c>
      <c r="AW282">
        <v>81.048263138824893</v>
      </c>
      <c r="AX282">
        <v>0</v>
      </c>
      <c r="AY282">
        <v>0</v>
      </c>
      <c r="AZ282">
        <f t="shared" si="163"/>
        <v>1</v>
      </c>
      <c r="BA282">
        <f t="shared" si="164"/>
        <v>0</v>
      </c>
      <c r="BB282">
        <f t="shared" si="165"/>
        <v>51807.262262827964</v>
      </c>
      <c r="BC282">
        <f t="shared" si="166"/>
        <v>1999.99</v>
      </c>
      <c r="BD282">
        <f t="shared" si="167"/>
        <v>1681.1916000000001</v>
      </c>
      <c r="BE282">
        <f t="shared" si="168"/>
        <v>0.84060000300001503</v>
      </c>
      <c r="BF282">
        <f t="shared" si="169"/>
        <v>0.16075800579002894</v>
      </c>
      <c r="BG282">
        <v>6</v>
      </c>
      <c r="BH282">
        <v>0.5</v>
      </c>
      <c r="BI282" t="s">
        <v>382</v>
      </c>
      <c r="BJ282">
        <v>2</v>
      </c>
      <c r="BK282" t="b">
        <v>1</v>
      </c>
      <c r="BL282">
        <v>1660230549.5999999</v>
      </c>
      <c r="BM282">
        <v>1273.04</v>
      </c>
      <c r="BN282">
        <v>1336.4</v>
      </c>
      <c r="BO282">
        <v>26.742999999999999</v>
      </c>
      <c r="BP282">
        <v>22.248200000000001</v>
      </c>
      <c r="BQ282">
        <v>1270.6199999999999</v>
      </c>
      <c r="BR282">
        <v>26.736799999999999</v>
      </c>
      <c r="BS282">
        <v>500.10300000000001</v>
      </c>
      <c r="BT282">
        <v>99.479600000000005</v>
      </c>
      <c r="BU282">
        <v>9.9870500000000001E-2</v>
      </c>
      <c r="BV282">
        <v>31.017600000000002</v>
      </c>
      <c r="BW282">
        <v>31.097799999999999</v>
      </c>
      <c r="BX282">
        <v>999.9</v>
      </c>
      <c r="BY282">
        <v>0</v>
      </c>
      <c r="BZ282">
        <v>0</v>
      </c>
      <c r="CA282">
        <v>9980</v>
      </c>
      <c r="CB282">
        <v>0</v>
      </c>
      <c r="CC282">
        <v>14.775700000000001</v>
      </c>
      <c r="CD282">
        <v>-63.367199999999997</v>
      </c>
      <c r="CE282">
        <v>1308.02</v>
      </c>
      <c r="CF282">
        <v>1366.81</v>
      </c>
      <c r="CG282">
        <v>4.4948399999999999</v>
      </c>
      <c r="CH282">
        <v>1336.4</v>
      </c>
      <c r="CI282">
        <v>22.248200000000001</v>
      </c>
      <c r="CJ282">
        <v>2.66038</v>
      </c>
      <c r="CK282">
        <v>2.2132399999999999</v>
      </c>
      <c r="CL282">
        <v>22.042400000000001</v>
      </c>
      <c r="CM282">
        <v>19.058499999999999</v>
      </c>
      <c r="CN282">
        <v>1999.99</v>
      </c>
      <c r="CO282">
        <v>0.98000200000000004</v>
      </c>
      <c r="CP282">
        <v>1.99983E-2</v>
      </c>
      <c r="CQ282">
        <v>0</v>
      </c>
      <c r="CR282">
        <v>1.51</v>
      </c>
      <c r="CS282">
        <v>0</v>
      </c>
      <c r="CT282">
        <v>23088.6</v>
      </c>
      <c r="CU282">
        <v>17412.2</v>
      </c>
      <c r="CV282">
        <v>42.5</v>
      </c>
      <c r="CW282">
        <v>43.625</v>
      </c>
      <c r="CX282">
        <v>42.561999999999998</v>
      </c>
      <c r="CY282">
        <v>41.936999999999998</v>
      </c>
      <c r="CZ282">
        <v>42.5</v>
      </c>
      <c r="DA282">
        <v>1959.99</v>
      </c>
      <c r="DB282">
        <v>40</v>
      </c>
      <c r="DC282">
        <v>0</v>
      </c>
      <c r="DD282">
        <v>1660230548.0999999</v>
      </c>
      <c r="DE282">
        <v>0</v>
      </c>
      <c r="DF282">
        <v>1660230021</v>
      </c>
      <c r="DG282" t="s">
        <v>383</v>
      </c>
      <c r="DH282">
        <v>1660230020</v>
      </c>
      <c r="DI282">
        <v>1660230021</v>
      </c>
      <c r="DJ282">
        <v>13</v>
      </c>
      <c r="DK282">
        <v>0.128</v>
      </c>
      <c r="DL282">
        <v>-1.4E-2</v>
      </c>
      <c r="DM282">
        <v>1.25</v>
      </c>
      <c r="DN282">
        <v>1.6E-2</v>
      </c>
      <c r="DO282">
        <v>400</v>
      </c>
      <c r="DP282">
        <v>22</v>
      </c>
      <c r="DQ282">
        <v>0.31</v>
      </c>
      <c r="DR282">
        <v>0.02</v>
      </c>
      <c r="DS282">
        <v>16.944629499413161</v>
      </c>
      <c r="DT282">
        <v>1.2792283043567969</v>
      </c>
      <c r="DU282">
        <v>0.15650530536000079</v>
      </c>
      <c r="DV282">
        <v>0</v>
      </c>
      <c r="DW282">
        <v>47.829316585196672</v>
      </c>
      <c r="DX282">
        <v>-9.9739473694989811E-2</v>
      </c>
      <c r="DY282">
        <v>7.1678553825956309E-2</v>
      </c>
      <c r="DZ282">
        <v>1</v>
      </c>
      <c r="EA282">
        <v>-63.366216666666652</v>
      </c>
      <c r="EB282">
        <v>0.80550033370401997</v>
      </c>
      <c r="EC282">
        <v>0.1004681876129067</v>
      </c>
      <c r="ED282">
        <v>1</v>
      </c>
      <c r="EE282">
        <v>1067.128168801858</v>
      </c>
      <c r="EF282">
        <v>233.34919902720381</v>
      </c>
      <c r="EG282">
        <v>17.412298214529841</v>
      </c>
      <c r="EH282">
        <v>0</v>
      </c>
      <c r="EI282">
        <v>4.7829424999999999</v>
      </c>
      <c r="EJ282">
        <v>-1.5594495309568741</v>
      </c>
      <c r="EK282">
        <v>0.15054039098776781</v>
      </c>
      <c r="EL282">
        <v>0</v>
      </c>
      <c r="EM282">
        <v>1.8600379166894201</v>
      </c>
      <c r="EN282">
        <v>9.5605583423880036E-2</v>
      </c>
      <c r="EO282">
        <v>7.2601316266075041E-3</v>
      </c>
      <c r="EP282">
        <v>1</v>
      </c>
      <c r="EQ282">
        <v>3</v>
      </c>
      <c r="ER282">
        <v>6</v>
      </c>
      <c r="ES282" t="s">
        <v>401</v>
      </c>
      <c r="ET282">
        <v>2.94204</v>
      </c>
      <c r="EU282">
        <v>2.8009499999999998</v>
      </c>
      <c r="EV282">
        <v>0.19381200000000001</v>
      </c>
      <c r="EW282">
        <v>0.199573</v>
      </c>
      <c r="EX282">
        <v>0.116239</v>
      </c>
      <c r="EY282">
        <v>0.102146</v>
      </c>
      <c r="EZ282">
        <v>16503</v>
      </c>
      <c r="FA282">
        <v>17181.400000000001</v>
      </c>
      <c r="FB282">
        <v>23811.3</v>
      </c>
      <c r="FC282">
        <v>24987.1</v>
      </c>
      <c r="FD282">
        <v>33688.5</v>
      </c>
      <c r="FE282">
        <v>35829.9</v>
      </c>
      <c r="FF282">
        <v>43417.9</v>
      </c>
      <c r="FG282">
        <v>46191.199999999997</v>
      </c>
      <c r="FH282">
        <v>1.9574199999999999</v>
      </c>
      <c r="FI282">
        <v>1.8383499999999999</v>
      </c>
      <c r="FJ282">
        <v>7.4271100000000007E-2</v>
      </c>
      <c r="FK282">
        <v>0</v>
      </c>
      <c r="FL282">
        <v>29.893599999999999</v>
      </c>
      <c r="FM282">
        <v>999.9</v>
      </c>
      <c r="FN282">
        <v>58.5</v>
      </c>
      <c r="FO282">
        <v>35.700000000000003</v>
      </c>
      <c r="FP282">
        <v>34.5259</v>
      </c>
      <c r="FQ282">
        <v>64.007599999999996</v>
      </c>
      <c r="FR282">
        <v>22.488</v>
      </c>
      <c r="FS282">
        <v>1</v>
      </c>
      <c r="FT282">
        <v>0.44003599999999998</v>
      </c>
      <c r="FU282">
        <v>1.7806200000000001</v>
      </c>
      <c r="FV282">
        <v>20.312200000000001</v>
      </c>
      <c r="FW282">
        <v>5.2115999999999998</v>
      </c>
      <c r="FX282">
        <v>11.906599999999999</v>
      </c>
      <c r="FY282">
        <v>5.0017500000000004</v>
      </c>
      <c r="FZ282">
        <v>3.2903500000000001</v>
      </c>
      <c r="GA282">
        <v>9999</v>
      </c>
      <c r="GB282">
        <v>9999</v>
      </c>
      <c r="GC282">
        <v>9999</v>
      </c>
      <c r="GD282">
        <v>999.9</v>
      </c>
      <c r="GE282">
        <v>1.8597399999999999</v>
      </c>
      <c r="GF282">
        <v>1.8547100000000001</v>
      </c>
      <c r="GG282">
        <v>1.8579000000000001</v>
      </c>
      <c r="GH282">
        <v>1.8563400000000001</v>
      </c>
      <c r="GI282">
        <v>1.85507</v>
      </c>
      <c r="GJ282">
        <v>1.8547100000000001</v>
      </c>
      <c r="GK282">
        <v>1.85345</v>
      </c>
      <c r="GL282">
        <v>1.8565400000000001</v>
      </c>
      <c r="GM282">
        <v>0</v>
      </c>
      <c r="GN282">
        <v>0</v>
      </c>
      <c r="GO282">
        <v>0</v>
      </c>
      <c r="GP282">
        <v>0</v>
      </c>
      <c r="GQ282" t="s">
        <v>385</v>
      </c>
      <c r="GR282" t="s">
        <v>386</v>
      </c>
      <c r="GS282" t="s">
        <v>387</v>
      </c>
      <c r="GT282" t="s">
        <v>387</v>
      </c>
      <c r="GU282" t="s">
        <v>387</v>
      </c>
      <c r="GV282" t="s">
        <v>387</v>
      </c>
      <c r="GW282">
        <v>0</v>
      </c>
      <c r="GX282">
        <v>100</v>
      </c>
      <c r="GY282">
        <v>100</v>
      </c>
      <c r="GZ282">
        <v>2.41</v>
      </c>
      <c r="HA282">
        <v>6.1999999999999998E-3</v>
      </c>
      <c r="HB282">
        <v>0.2796175401742218</v>
      </c>
      <c r="HC282">
        <v>2.9318383021812969E-3</v>
      </c>
      <c r="HD282">
        <v>-1.3754559859485029E-6</v>
      </c>
      <c r="HE282">
        <v>3.0700474437127301E-10</v>
      </c>
      <c r="HF282">
        <v>-7.1567451799845402E-2</v>
      </c>
      <c r="HG282">
        <v>1.00384331276165E-2</v>
      </c>
      <c r="HH282">
        <v>-3.1532673711230711E-4</v>
      </c>
      <c r="HI282">
        <v>1.819468599177705E-6</v>
      </c>
      <c r="HJ282">
        <v>1</v>
      </c>
      <c r="HK282">
        <v>2112</v>
      </c>
      <c r="HL282">
        <v>3</v>
      </c>
      <c r="HM282">
        <v>29</v>
      </c>
      <c r="HN282">
        <v>8.8000000000000007</v>
      </c>
      <c r="HO282">
        <v>8.8000000000000007</v>
      </c>
      <c r="HP282">
        <v>2.7661099999999998</v>
      </c>
      <c r="HQ282">
        <v>2.2973599999999998</v>
      </c>
      <c r="HR282">
        <v>1.4978</v>
      </c>
      <c r="HS282">
        <v>2.3010299999999999</v>
      </c>
      <c r="HT282">
        <v>1.5478499999999999</v>
      </c>
      <c r="HU282">
        <v>2.3535200000000001</v>
      </c>
      <c r="HV282">
        <v>39.0931</v>
      </c>
      <c r="HW282">
        <v>14.420999999999999</v>
      </c>
      <c r="HX282">
        <v>18</v>
      </c>
      <c r="HY282">
        <v>501.49099999999999</v>
      </c>
      <c r="HZ282">
        <v>488.81599999999997</v>
      </c>
      <c r="IA282">
        <v>27.506699999999999</v>
      </c>
      <c r="IB282">
        <v>32.591099999999997</v>
      </c>
      <c r="IC282">
        <v>30.000399999999999</v>
      </c>
      <c r="ID282">
        <v>32.378999999999998</v>
      </c>
      <c r="IE282">
        <v>32.479300000000002</v>
      </c>
      <c r="IF282">
        <v>55.439700000000002</v>
      </c>
      <c r="IG282">
        <v>37.8827</v>
      </c>
      <c r="IH282">
        <v>0</v>
      </c>
      <c r="II282">
        <v>27.4877</v>
      </c>
      <c r="IJ282">
        <v>1367.49</v>
      </c>
      <c r="IK282">
        <v>22.462399999999999</v>
      </c>
      <c r="IL282">
        <v>100.39700000000001</v>
      </c>
      <c r="IM282">
        <v>100.108</v>
      </c>
      <c r="IN282" t="s">
        <v>1943</v>
      </c>
    </row>
    <row r="283" spans="1:248" x14ac:dyDescent="0.2">
      <c r="A283">
        <v>267</v>
      </c>
      <c r="B283">
        <v>1660230551.0999999</v>
      </c>
      <c r="C283">
        <v>556.09999990463257</v>
      </c>
      <c r="D283" t="s">
        <v>891</v>
      </c>
      <c r="E283" t="s">
        <v>892</v>
      </c>
      <c r="F283">
        <v>1</v>
      </c>
      <c r="G283">
        <v>2</v>
      </c>
      <c r="H283" t="s">
        <v>376</v>
      </c>
      <c r="I283" t="s">
        <v>377</v>
      </c>
      <c r="J283" t="s">
        <v>378</v>
      </c>
      <c r="K283" t="s">
        <v>379</v>
      </c>
      <c r="L283" t="s">
        <v>380</v>
      </c>
      <c r="M283" t="s">
        <v>381</v>
      </c>
      <c r="N283">
        <v>1660230550.0999999</v>
      </c>
      <c r="O283">
        <f t="shared" si="136"/>
        <v>3.8821375641304918E-3</v>
      </c>
      <c r="P283">
        <f t="shared" si="137"/>
        <v>3.8821375641304918</v>
      </c>
      <c r="Q283">
        <f t="shared" si="138"/>
        <v>17.236024733792512</v>
      </c>
      <c r="R283">
        <f t="shared" si="139"/>
        <v>1275.55</v>
      </c>
      <c r="S283">
        <f t="shared" si="140"/>
        <v>1100.6450134086356</v>
      </c>
      <c r="T283">
        <f t="shared" si="141"/>
        <v>109.60169221982036</v>
      </c>
      <c r="U283">
        <f t="shared" si="142"/>
        <v>127.01864525604999</v>
      </c>
      <c r="V283">
        <f t="shared" si="143"/>
        <v>0.20657866332090463</v>
      </c>
      <c r="W283">
        <f t="shared" si="144"/>
        <v>2.9178314835576136</v>
      </c>
      <c r="X283">
        <f t="shared" si="145"/>
        <v>0.19878382859360222</v>
      </c>
      <c r="Y283">
        <f t="shared" si="146"/>
        <v>0.12491572207408894</v>
      </c>
      <c r="Z283">
        <f t="shared" si="147"/>
        <v>321.53674799999993</v>
      </c>
      <c r="AA283">
        <f t="shared" si="148"/>
        <v>31.905375409806755</v>
      </c>
      <c r="AB283">
        <f t="shared" si="149"/>
        <v>31.100750000000001</v>
      </c>
      <c r="AC283">
        <f t="shared" si="150"/>
        <v>4.5373589378774231</v>
      </c>
      <c r="AD283">
        <f t="shared" si="151"/>
        <v>58.966545336797324</v>
      </c>
      <c r="AE283">
        <f t="shared" si="152"/>
        <v>2.6629353672598</v>
      </c>
      <c r="AF283">
        <f t="shared" si="153"/>
        <v>4.5160104802646952</v>
      </c>
      <c r="AG283">
        <f t="shared" si="154"/>
        <v>1.8744235706176231</v>
      </c>
      <c r="AH283">
        <f t="shared" si="155"/>
        <v>-171.20226657815468</v>
      </c>
      <c r="AI283">
        <f t="shared" si="156"/>
        <v>-13.017082335414049</v>
      </c>
      <c r="AJ283">
        <f t="shared" si="157"/>
        <v>-1.0023972281441669</v>
      </c>
      <c r="AK283">
        <f t="shared" si="158"/>
        <v>136.31500185828705</v>
      </c>
      <c r="AL283">
        <f t="shared" si="159"/>
        <v>47.895111635834745</v>
      </c>
      <c r="AM283">
        <f t="shared" si="160"/>
        <v>3.8387447878682144</v>
      </c>
      <c r="AN283">
        <f t="shared" si="161"/>
        <v>17.236024733792512</v>
      </c>
      <c r="AO283">
        <v>1361.0229298137399</v>
      </c>
      <c r="AP283">
        <v>1313.1616969696961</v>
      </c>
      <c r="AQ283">
        <v>5.1473496189180263</v>
      </c>
      <c r="AR283">
        <v>65.976057686478867</v>
      </c>
      <c r="AS283">
        <f t="shared" si="162"/>
        <v>3.8821375641304918</v>
      </c>
      <c r="AT283">
        <v>22.20512254389422</v>
      </c>
      <c r="AU283">
        <v>26.74079939393939</v>
      </c>
      <c r="AV283">
        <v>-4.322016781836393E-4</v>
      </c>
      <c r="AW283">
        <v>81.048263138824893</v>
      </c>
      <c r="AX283">
        <v>0</v>
      </c>
      <c r="AY283">
        <v>0</v>
      </c>
      <c r="AZ283">
        <f t="shared" si="163"/>
        <v>1</v>
      </c>
      <c r="BA283">
        <f t="shared" si="164"/>
        <v>0</v>
      </c>
      <c r="BB283">
        <f t="shared" si="165"/>
        <v>51833.669494835478</v>
      </c>
      <c r="BC283">
        <f t="shared" si="166"/>
        <v>2000.13</v>
      </c>
      <c r="BD283">
        <f t="shared" si="167"/>
        <v>1681.3091999999999</v>
      </c>
      <c r="BE283">
        <f t="shared" si="168"/>
        <v>0.84059996100253476</v>
      </c>
      <c r="BF283">
        <f t="shared" si="169"/>
        <v>0.1607579247348922</v>
      </c>
      <c r="BG283">
        <v>6</v>
      </c>
      <c r="BH283">
        <v>0.5</v>
      </c>
      <c r="BI283" t="s">
        <v>382</v>
      </c>
      <c r="BJ283">
        <v>2</v>
      </c>
      <c r="BK283" t="b">
        <v>1</v>
      </c>
      <c r="BL283">
        <v>1660230550.0999999</v>
      </c>
      <c r="BM283">
        <v>1275.55</v>
      </c>
      <c r="BN283">
        <v>1338.885</v>
      </c>
      <c r="BO283">
        <v>26.741800000000001</v>
      </c>
      <c r="BP283">
        <v>22.259550000000001</v>
      </c>
      <c r="BQ283">
        <v>1273.1300000000001</v>
      </c>
      <c r="BR283">
        <v>26.735600000000002</v>
      </c>
      <c r="BS283">
        <v>500.11799999999999</v>
      </c>
      <c r="BT283">
        <v>99.479649999999992</v>
      </c>
      <c r="BU283">
        <v>9.9861000000000005E-2</v>
      </c>
      <c r="BV283">
        <v>31.018000000000001</v>
      </c>
      <c r="BW283">
        <v>31.100750000000001</v>
      </c>
      <c r="BX283">
        <v>999.9</v>
      </c>
      <c r="BY283">
        <v>0</v>
      </c>
      <c r="BZ283">
        <v>0</v>
      </c>
      <c r="CA283">
        <v>9985.3100000000013</v>
      </c>
      <c r="CB283">
        <v>0</v>
      </c>
      <c r="CC283">
        <v>14.7728</v>
      </c>
      <c r="CD283">
        <v>-63.33925</v>
      </c>
      <c r="CE283">
        <v>1310.5999999999999</v>
      </c>
      <c r="CF283">
        <v>1369.37</v>
      </c>
      <c r="CG283">
        <v>4.4822550000000003</v>
      </c>
      <c r="CH283">
        <v>1338.885</v>
      </c>
      <c r="CI283">
        <v>22.259550000000001</v>
      </c>
      <c r="CJ283">
        <v>2.6602600000000001</v>
      </c>
      <c r="CK283">
        <v>2.2143700000000002</v>
      </c>
      <c r="CL283">
        <v>22.041699999999999</v>
      </c>
      <c r="CM283">
        <v>19.066700000000001</v>
      </c>
      <c r="CN283">
        <v>2000.13</v>
      </c>
      <c r="CO283">
        <v>0.98000350000000003</v>
      </c>
      <c r="CP283">
        <v>1.9996799999999999E-2</v>
      </c>
      <c r="CQ283">
        <v>0</v>
      </c>
      <c r="CR283">
        <v>1.923</v>
      </c>
      <c r="CS283">
        <v>0</v>
      </c>
      <c r="CT283">
        <v>23089.1</v>
      </c>
      <c r="CU283">
        <v>17413.45</v>
      </c>
      <c r="CV283">
        <v>42.5</v>
      </c>
      <c r="CW283">
        <v>43.625</v>
      </c>
      <c r="CX283">
        <v>42.561999999999998</v>
      </c>
      <c r="CY283">
        <v>41.936999999999998</v>
      </c>
      <c r="CZ283">
        <v>42.5</v>
      </c>
      <c r="DA283">
        <v>1960.13</v>
      </c>
      <c r="DB283">
        <v>40</v>
      </c>
      <c r="DC283">
        <v>0</v>
      </c>
      <c r="DD283">
        <v>1660230549.3</v>
      </c>
      <c r="DE283">
        <v>0</v>
      </c>
      <c r="DF283">
        <v>1660230021</v>
      </c>
      <c r="DG283" t="s">
        <v>383</v>
      </c>
      <c r="DH283">
        <v>1660230020</v>
      </c>
      <c r="DI283">
        <v>1660230021</v>
      </c>
      <c r="DJ283">
        <v>13</v>
      </c>
      <c r="DK283">
        <v>0.128</v>
      </c>
      <c r="DL283">
        <v>-1.4E-2</v>
      </c>
      <c r="DM283">
        <v>1.25</v>
      </c>
      <c r="DN283">
        <v>1.6E-2</v>
      </c>
      <c r="DO283">
        <v>400</v>
      </c>
      <c r="DP283">
        <v>22</v>
      </c>
      <c r="DQ283">
        <v>0.31</v>
      </c>
      <c r="DR283">
        <v>0.02</v>
      </c>
      <c r="DS283">
        <v>16.98344352519247</v>
      </c>
      <c r="DT283">
        <v>1.273655642628214</v>
      </c>
      <c r="DU283">
        <v>0.1560051653371067</v>
      </c>
      <c r="DV283">
        <v>0</v>
      </c>
      <c r="DW283">
        <v>47.835468845373597</v>
      </c>
      <c r="DX283">
        <v>1.303873681604268E-2</v>
      </c>
      <c r="DY283">
        <v>7.4699126627060866E-2</v>
      </c>
      <c r="DZ283">
        <v>1</v>
      </c>
      <c r="EA283">
        <v>-63.358329032258062</v>
      </c>
      <c r="EB283">
        <v>0.67439032258059894</v>
      </c>
      <c r="EC283">
        <v>9.7367402618185536E-2</v>
      </c>
      <c r="ED283">
        <v>1</v>
      </c>
      <c r="EE283">
        <v>1073.9236647854091</v>
      </c>
      <c r="EF283">
        <v>231.68474627074289</v>
      </c>
      <c r="EG283">
        <v>16.73159517999877</v>
      </c>
      <c r="EH283">
        <v>0</v>
      </c>
      <c r="EI283">
        <v>4.7491185365853674</v>
      </c>
      <c r="EJ283">
        <v>-1.589200139372827</v>
      </c>
      <c r="EK283">
        <v>0.15726146394384369</v>
      </c>
      <c r="EL283">
        <v>0</v>
      </c>
      <c r="EM283">
        <v>1.8625194278958119</v>
      </c>
      <c r="EN283">
        <v>0.1031760690685269</v>
      </c>
      <c r="EO283">
        <v>7.5046280016190202E-3</v>
      </c>
      <c r="EP283">
        <v>1</v>
      </c>
      <c r="EQ283">
        <v>3</v>
      </c>
      <c r="ER283">
        <v>6</v>
      </c>
      <c r="ES283" t="s">
        <v>401</v>
      </c>
      <c r="ET283">
        <v>2.9419499999999998</v>
      </c>
      <c r="EU283">
        <v>2.8010299999999999</v>
      </c>
      <c r="EV283">
        <v>0.19428300000000001</v>
      </c>
      <c r="EW283">
        <v>0.20002700000000001</v>
      </c>
      <c r="EX283">
        <v>0.116232</v>
      </c>
      <c r="EY283">
        <v>0.102215</v>
      </c>
      <c r="EZ283">
        <v>16493.3</v>
      </c>
      <c r="FA283">
        <v>17171.599999999999</v>
      </c>
      <c r="FB283">
        <v>23811.3</v>
      </c>
      <c r="FC283">
        <v>24987.1</v>
      </c>
      <c r="FD283">
        <v>33688.800000000003</v>
      </c>
      <c r="FE283">
        <v>35827.1</v>
      </c>
      <c r="FF283">
        <v>43417.8</v>
      </c>
      <c r="FG283">
        <v>46191.1</v>
      </c>
      <c r="FH283">
        <v>1.9573700000000001</v>
      </c>
      <c r="FI283">
        <v>1.83843</v>
      </c>
      <c r="FJ283">
        <v>7.4505799999999997E-2</v>
      </c>
      <c r="FK283">
        <v>0</v>
      </c>
      <c r="FL283">
        <v>29.894100000000002</v>
      </c>
      <c r="FM283">
        <v>999.9</v>
      </c>
      <c r="FN283">
        <v>58.5</v>
      </c>
      <c r="FO283">
        <v>35.700000000000003</v>
      </c>
      <c r="FP283">
        <v>34.524999999999999</v>
      </c>
      <c r="FQ283">
        <v>64.087599999999995</v>
      </c>
      <c r="FR283">
        <v>22.712299999999999</v>
      </c>
      <c r="FS283">
        <v>1</v>
      </c>
      <c r="FT283">
        <v>0.44002000000000002</v>
      </c>
      <c r="FU283">
        <v>1.7932300000000001</v>
      </c>
      <c r="FV283">
        <v>20.312100000000001</v>
      </c>
      <c r="FW283">
        <v>5.2111499999999999</v>
      </c>
      <c r="FX283">
        <v>11.9063</v>
      </c>
      <c r="FY283">
        <v>5.0018000000000002</v>
      </c>
      <c r="FZ283">
        <v>3.2902300000000002</v>
      </c>
      <c r="GA283">
        <v>9999</v>
      </c>
      <c r="GB283">
        <v>9999</v>
      </c>
      <c r="GC283">
        <v>9999</v>
      </c>
      <c r="GD283">
        <v>999.9</v>
      </c>
      <c r="GE283">
        <v>1.8597399999999999</v>
      </c>
      <c r="GF283">
        <v>1.8547100000000001</v>
      </c>
      <c r="GG283">
        <v>1.8579000000000001</v>
      </c>
      <c r="GH283">
        <v>1.8563400000000001</v>
      </c>
      <c r="GI283">
        <v>1.85507</v>
      </c>
      <c r="GJ283">
        <v>1.8547100000000001</v>
      </c>
      <c r="GK283">
        <v>1.85345</v>
      </c>
      <c r="GL283">
        <v>1.8565400000000001</v>
      </c>
      <c r="GM283">
        <v>0</v>
      </c>
      <c r="GN283">
        <v>0</v>
      </c>
      <c r="GO283">
        <v>0</v>
      </c>
      <c r="GP283">
        <v>0</v>
      </c>
      <c r="GQ283" t="s">
        <v>385</v>
      </c>
      <c r="GR283" t="s">
        <v>386</v>
      </c>
      <c r="GS283" t="s">
        <v>387</v>
      </c>
      <c r="GT283" t="s">
        <v>387</v>
      </c>
      <c r="GU283" t="s">
        <v>387</v>
      </c>
      <c r="GV283" t="s">
        <v>387</v>
      </c>
      <c r="GW283">
        <v>0</v>
      </c>
      <c r="GX283">
        <v>100</v>
      </c>
      <c r="GY283">
        <v>100</v>
      </c>
      <c r="GZ283">
        <v>2.42</v>
      </c>
      <c r="HA283">
        <v>6.1999999999999998E-3</v>
      </c>
      <c r="HB283">
        <v>0.2796175401742218</v>
      </c>
      <c r="HC283">
        <v>2.9318383021812969E-3</v>
      </c>
      <c r="HD283">
        <v>-1.3754559859485029E-6</v>
      </c>
      <c r="HE283">
        <v>3.0700474437127301E-10</v>
      </c>
      <c r="HF283">
        <v>-7.1567451799845402E-2</v>
      </c>
      <c r="HG283">
        <v>1.00384331276165E-2</v>
      </c>
      <c r="HH283">
        <v>-3.1532673711230711E-4</v>
      </c>
      <c r="HI283">
        <v>1.819468599177705E-6</v>
      </c>
      <c r="HJ283">
        <v>1</v>
      </c>
      <c r="HK283">
        <v>2112</v>
      </c>
      <c r="HL283">
        <v>3</v>
      </c>
      <c r="HM283">
        <v>29</v>
      </c>
      <c r="HN283">
        <v>8.9</v>
      </c>
      <c r="HO283">
        <v>8.8000000000000007</v>
      </c>
      <c r="HP283">
        <v>2.7722199999999999</v>
      </c>
      <c r="HQ283">
        <v>2.2863799999999999</v>
      </c>
      <c r="HR283">
        <v>1.4978</v>
      </c>
      <c r="HS283">
        <v>2.3022499999999999</v>
      </c>
      <c r="HT283">
        <v>1.5478499999999999</v>
      </c>
      <c r="HU283">
        <v>2.4316399999999998</v>
      </c>
      <c r="HV283">
        <v>39.0931</v>
      </c>
      <c r="HW283">
        <v>14.438499999999999</v>
      </c>
      <c r="HX283">
        <v>18</v>
      </c>
      <c r="HY283">
        <v>501.46499999999997</v>
      </c>
      <c r="HZ283">
        <v>488.87099999999998</v>
      </c>
      <c r="IA283">
        <v>27.5045</v>
      </c>
      <c r="IB283">
        <v>32.591799999999999</v>
      </c>
      <c r="IC283">
        <v>30.000299999999999</v>
      </c>
      <c r="ID283">
        <v>32.3797</v>
      </c>
      <c r="IE283">
        <v>32.479900000000001</v>
      </c>
      <c r="IF283">
        <v>55.654600000000002</v>
      </c>
      <c r="IG283">
        <v>37.8827</v>
      </c>
      <c r="IH283">
        <v>0</v>
      </c>
      <c r="II283">
        <v>27.4877</v>
      </c>
      <c r="IJ283">
        <v>1377.53</v>
      </c>
      <c r="IK283">
        <v>22.4893</v>
      </c>
      <c r="IL283">
        <v>100.39700000000001</v>
      </c>
      <c r="IM283">
        <v>100.107</v>
      </c>
      <c r="IN283" t="s">
        <v>1943</v>
      </c>
    </row>
    <row r="284" spans="1:248" x14ac:dyDescent="0.2">
      <c r="A284">
        <v>268</v>
      </c>
      <c r="B284">
        <v>1660230552.0999999</v>
      </c>
      <c r="C284">
        <v>557.09999990463257</v>
      </c>
      <c r="D284" t="s">
        <v>893</v>
      </c>
      <c r="E284" t="s">
        <v>894</v>
      </c>
      <c r="F284">
        <v>1</v>
      </c>
      <c r="G284">
        <v>2</v>
      </c>
      <c r="H284" t="s">
        <v>376</v>
      </c>
      <c r="I284" t="s">
        <v>377</v>
      </c>
      <c r="J284" t="s">
        <v>378</v>
      </c>
      <c r="K284" t="s">
        <v>379</v>
      </c>
      <c r="L284" t="s">
        <v>380</v>
      </c>
      <c r="M284" t="s">
        <v>381</v>
      </c>
      <c r="N284">
        <v>1660230551.5999999</v>
      </c>
      <c r="O284">
        <f t="shared" si="136"/>
        <v>3.8552782856044313E-3</v>
      </c>
      <c r="P284">
        <f t="shared" si="137"/>
        <v>3.8552782856044314</v>
      </c>
      <c r="Q284">
        <f t="shared" si="138"/>
        <v>17.20698810928452</v>
      </c>
      <c r="R284">
        <f t="shared" si="139"/>
        <v>1283.0899999999999</v>
      </c>
      <c r="S284">
        <f t="shared" si="140"/>
        <v>1107.0286199893276</v>
      </c>
      <c r="T284">
        <f t="shared" si="141"/>
        <v>110.2383307601157</v>
      </c>
      <c r="U284">
        <f t="shared" si="142"/>
        <v>127.77058990250899</v>
      </c>
      <c r="V284">
        <f t="shared" si="143"/>
        <v>0.20484224705091014</v>
      </c>
      <c r="W284">
        <f t="shared" si="144"/>
        <v>2.9193255753834455</v>
      </c>
      <c r="X284">
        <f t="shared" si="145"/>
        <v>0.19717905227749949</v>
      </c>
      <c r="Y284">
        <f t="shared" si="146"/>
        <v>0.12390152977213997</v>
      </c>
      <c r="Z284">
        <f t="shared" si="147"/>
        <v>321.51440399999996</v>
      </c>
      <c r="AA284">
        <f t="shared" si="148"/>
        <v>31.913209352550346</v>
      </c>
      <c r="AB284">
        <f t="shared" si="149"/>
        <v>31.1082</v>
      </c>
      <c r="AC284">
        <f t="shared" si="150"/>
        <v>4.5392852499179464</v>
      </c>
      <c r="AD284">
        <f t="shared" si="151"/>
        <v>58.956180139888602</v>
      </c>
      <c r="AE284">
        <f t="shared" si="152"/>
        <v>2.6626797834939002</v>
      </c>
      <c r="AF284">
        <f t="shared" si="153"/>
        <v>4.5163709337613325</v>
      </c>
      <c r="AG284">
        <f t="shared" si="154"/>
        <v>1.8766054664240461</v>
      </c>
      <c r="AH284">
        <f t="shared" si="155"/>
        <v>-170.01777239515542</v>
      </c>
      <c r="AI284">
        <f t="shared" si="156"/>
        <v>-13.975937221302281</v>
      </c>
      <c r="AJ284">
        <f t="shared" si="157"/>
        <v>-1.0757312434995936</v>
      </c>
      <c r="AK284">
        <f t="shared" si="158"/>
        <v>136.44496314004266</v>
      </c>
      <c r="AL284">
        <f t="shared" si="159"/>
        <v>47.799584018377679</v>
      </c>
      <c r="AM284">
        <f t="shared" si="160"/>
        <v>3.809680795285129</v>
      </c>
      <c r="AN284">
        <f t="shared" si="161"/>
        <v>17.20698810928452</v>
      </c>
      <c r="AO284">
        <v>1366.194585668944</v>
      </c>
      <c r="AP284">
        <v>1318.3335757575751</v>
      </c>
      <c r="AQ284">
        <v>5.1540776160418318</v>
      </c>
      <c r="AR284">
        <v>65.976057686478867</v>
      </c>
      <c r="AS284">
        <f t="shared" si="162"/>
        <v>3.8552782856044314</v>
      </c>
      <c r="AT284">
        <v>22.234430460276219</v>
      </c>
      <c r="AU284">
        <v>26.738667878787879</v>
      </c>
      <c r="AV284">
        <v>-4.2272166270414729E-4</v>
      </c>
      <c r="AW284">
        <v>81.048263138824893</v>
      </c>
      <c r="AX284">
        <v>0</v>
      </c>
      <c r="AY284">
        <v>0</v>
      </c>
      <c r="AZ284">
        <f t="shared" si="163"/>
        <v>1</v>
      </c>
      <c r="BA284">
        <f t="shared" si="164"/>
        <v>0</v>
      </c>
      <c r="BB284">
        <f t="shared" si="165"/>
        <v>51875.905450435719</v>
      </c>
      <c r="BC284">
        <f t="shared" si="166"/>
        <v>1999.99</v>
      </c>
      <c r="BD284">
        <f t="shared" si="167"/>
        <v>1681.1916000000001</v>
      </c>
      <c r="BE284">
        <f t="shared" si="168"/>
        <v>0.84060000300001503</v>
      </c>
      <c r="BF284">
        <f t="shared" si="169"/>
        <v>0.16075800579002894</v>
      </c>
      <c r="BG284">
        <v>6</v>
      </c>
      <c r="BH284">
        <v>0.5</v>
      </c>
      <c r="BI284" t="s">
        <v>382</v>
      </c>
      <c r="BJ284">
        <v>2</v>
      </c>
      <c r="BK284" t="b">
        <v>1</v>
      </c>
      <c r="BL284">
        <v>1660230551.5999999</v>
      </c>
      <c r="BM284">
        <v>1283.0899999999999</v>
      </c>
      <c r="BN284">
        <v>1346.3</v>
      </c>
      <c r="BO284">
        <v>26.739000000000001</v>
      </c>
      <c r="BP284">
        <v>22.290700000000001</v>
      </c>
      <c r="BQ284">
        <v>1280.6600000000001</v>
      </c>
      <c r="BR284">
        <v>26.732800000000001</v>
      </c>
      <c r="BS284">
        <v>500.12099999999998</v>
      </c>
      <c r="BT284">
        <v>99.480500000000006</v>
      </c>
      <c r="BU284">
        <v>9.9880099999999999E-2</v>
      </c>
      <c r="BV284">
        <v>31.019400000000001</v>
      </c>
      <c r="BW284">
        <v>31.1082</v>
      </c>
      <c r="BX284">
        <v>999.9</v>
      </c>
      <c r="BY284">
        <v>0</v>
      </c>
      <c r="BZ284">
        <v>0</v>
      </c>
      <c r="CA284">
        <v>9993.75</v>
      </c>
      <c r="CB284">
        <v>0</v>
      </c>
      <c r="CC284">
        <v>14.7437</v>
      </c>
      <c r="CD284">
        <v>-63.216700000000003</v>
      </c>
      <c r="CE284">
        <v>1318.34</v>
      </c>
      <c r="CF284">
        <v>1377</v>
      </c>
      <c r="CG284">
        <v>4.4482400000000002</v>
      </c>
      <c r="CH284">
        <v>1346.3</v>
      </c>
      <c r="CI284">
        <v>22.290700000000001</v>
      </c>
      <c r="CJ284">
        <v>2.6600100000000002</v>
      </c>
      <c r="CK284">
        <v>2.2174900000000002</v>
      </c>
      <c r="CL284">
        <v>22.040099999999999</v>
      </c>
      <c r="CM284">
        <v>19.089300000000001</v>
      </c>
      <c r="CN284">
        <v>1999.99</v>
      </c>
      <c r="CO284">
        <v>0.98000200000000004</v>
      </c>
      <c r="CP284">
        <v>1.99983E-2</v>
      </c>
      <c r="CQ284">
        <v>0</v>
      </c>
      <c r="CR284">
        <v>3.169</v>
      </c>
      <c r="CS284">
        <v>0</v>
      </c>
      <c r="CT284">
        <v>23085.7</v>
      </c>
      <c r="CU284">
        <v>17412.2</v>
      </c>
      <c r="CV284">
        <v>42.5</v>
      </c>
      <c r="CW284">
        <v>43.625</v>
      </c>
      <c r="CX284">
        <v>42.561999999999998</v>
      </c>
      <c r="CY284">
        <v>42</v>
      </c>
      <c r="CZ284">
        <v>42.5</v>
      </c>
      <c r="DA284">
        <v>1959.99</v>
      </c>
      <c r="DB284">
        <v>40</v>
      </c>
      <c r="DC284">
        <v>0</v>
      </c>
      <c r="DD284">
        <v>1660230549.9000001</v>
      </c>
      <c r="DE284">
        <v>0</v>
      </c>
      <c r="DF284">
        <v>1660230021</v>
      </c>
      <c r="DG284" t="s">
        <v>383</v>
      </c>
      <c r="DH284">
        <v>1660230020</v>
      </c>
      <c r="DI284">
        <v>1660230021</v>
      </c>
      <c r="DJ284">
        <v>13</v>
      </c>
      <c r="DK284">
        <v>0.128</v>
      </c>
      <c r="DL284">
        <v>-1.4E-2</v>
      </c>
      <c r="DM284">
        <v>1.25</v>
      </c>
      <c r="DN284">
        <v>1.6E-2</v>
      </c>
      <c r="DO284">
        <v>400</v>
      </c>
      <c r="DP284">
        <v>22</v>
      </c>
      <c r="DQ284">
        <v>0.31</v>
      </c>
      <c r="DR284">
        <v>0.02</v>
      </c>
      <c r="DS284">
        <v>16.98344352519247</v>
      </c>
      <c r="DT284">
        <v>1.273655642628214</v>
      </c>
      <c r="DU284">
        <v>0.1560051653371067</v>
      </c>
      <c r="DV284">
        <v>0</v>
      </c>
      <c r="DW284">
        <v>47.835468845373597</v>
      </c>
      <c r="DX284">
        <v>1.303873681604268E-2</v>
      </c>
      <c r="DY284">
        <v>7.4699126627060866E-2</v>
      </c>
      <c r="DZ284">
        <v>1</v>
      </c>
      <c r="EA284">
        <v>-63.358329032258062</v>
      </c>
      <c r="EB284">
        <v>0.67439032258059894</v>
      </c>
      <c r="EC284">
        <v>9.7367402618185536E-2</v>
      </c>
      <c r="ED284">
        <v>1</v>
      </c>
      <c r="EE284">
        <v>1073.9236647854091</v>
      </c>
      <c r="EF284">
        <v>231.68474627074289</v>
      </c>
      <c r="EG284">
        <v>16.73159517999877</v>
      </c>
      <c r="EH284">
        <v>0</v>
      </c>
      <c r="EI284">
        <v>4.7491185365853674</v>
      </c>
      <c r="EJ284">
        <v>-1.589200139372827</v>
      </c>
      <c r="EK284">
        <v>0.15726146394384369</v>
      </c>
      <c r="EL284">
        <v>0</v>
      </c>
      <c r="EM284">
        <v>1.8625194278958119</v>
      </c>
      <c r="EN284">
        <v>0.1031760690685269</v>
      </c>
      <c r="EO284">
        <v>7.5046280016190202E-3</v>
      </c>
      <c r="EP284">
        <v>1</v>
      </c>
      <c r="EQ284">
        <v>3</v>
      </c>
      <c r="ER284">
        <v>6</v>
      </c>
      <c r="ES284" t="s">
        <v>401</v>
      </c>
      <c r="ET284">
        <v>2.9419200000000001</v>
      </c>
      <c r="EU284">
        <v>2.8010600000000001</v>
      </c>
      <c r="EV284">
        <v>0.194745</v>
      </c>
      <c r="EW284">
        <v>0.20047499999999999</v>
      </c>
      <c r="EX284">
        <v>0.116228</v>
      </c>
      <c r="EY284">
        <v>0.10227899999999999</v>
      </c>
      <c r="EZ284">
        <v>16483.8</v>
      </c>
      <c r="FA284">
        <v>17161.7</v>
      </c>
      <c r="FB284">
        <v>23811.200000000001</v>
      </c>
      <c r="FC284">
        <v>24986.799999999999</v>
      </c>
      <c r="FD284">
        <v>33688.9</v>
      </c>
      <c r="FE284">
        <v>35824.300000000003</v>
      </c>
      <c r="FF284">
        <v>43417.7</v>
      </c>
      <c r="FG284">
        <v>46190.8</v>
      </c>
      <c r="FH284">
        <v>1.9572799999999999</v>
      </c>
      <c r="FI284">
        <v>1.83843</v>
      </c>
      <c r="FJ284">
        <v>7.4781500000000001E-2</v>
      </c>
      <c r="FK284">
        <v>0</v>
      </c>
      <c r="FL284">
        <v>29.8949</v>
      </c>
      <c r="FM284">
        <v>999.9</v>
      </c>
      <c r="FN284">
        <v>58.5</v>
      </c>
      <c r="FO284">
        <v>35.700000000000003</v>
      </c>
      <c r="FP284">
        <v>34.526600000000002</v>
      </c>
      <c r="FQ284">
        <v>64.077600000000004</v>
      </c>
      <c r="FR284">
        <v>22.007200000000001</v>
      </c>
      <c r="FS284">
        <v>1</v>
      </c>
      <c r="FT284">
        <v>0.44010700000000003</v>
      </c>
      <c r="FU284">
        <v>1.8067</v>
      </c>
      <c r="FV284">
        <v>20.312000000000001</v>
      </c>
      <c r="FW284">
        <v>5.2111499999999999</v>
      </c>
      <c r="FX284">
        <v>11.906499999999999</v>
      </c>
      <c r="FY284">
        <v>5.0019</v>
      </c>
      <c r="FZ284">
        <v>3.2902300000000002</v>
      </c>
      <c r="GA284">
        <v>9999</v>
      </c>
      <c r="GB284">
        <v>9999</v>
      </c>
      <c r="GC284">
        <v>9999</v>
      </c>
      <c r="GD284">
        <v>999.9</v>
      </c>
      <c r="GE284">
        <v>1.8597399999999999</v>
      </c>
      <c r="GF284">
        <v>1.8547100000000001</v>
      </c>
      <c r="GG284">
        <v>1.8579000000000001</v>
      </c>
      <c r="GH284">
        <v>1.8563400000000001</v>
      </c>
      <c r="GI284">
        <v>1.8550500000000001</v>
      </c>
      <c r="GJ284">
        <v>1.8547100000000001</v>
      </c>
      <c r="GK284">
        <v>1.85347</v>
      </c>
      <c r="GL284">
        <v>1.8565400000000001</v>
      </c>
      <c r="GM284">
        <v>0</v>
      </c>
      <c r="GN284">
        <v>0</v>
      </c>
      <c r="GO284">
        <v>0</v>
      </c>
      <c r="GP284">
        <v>0</v>
      </c>
      <c r="GQ284" t="s">
        <v>385</v>
      </c>
      <c r="GR284" t="s">
        <v>386</v>
      </c>
      <c r="GS284" t="s">
        <v>387</v>
      </c>
      <c r="GT284" t="s">
        <v>387</v>
      </c>
      <c r="GU284" t="s">
        <v>387</v>
      </c>
      <c r="GV284" t="s">
        <v>387</v>
      </c>
      <c r="GW284">
        <v>0</v>
      </c>
      <c r="GX284">
        <v>100</v>
      </c>
      <c r="GY284">
        <v>100</v>
      </c>
      <c r="GZ284">
        <v>2.42</v>
      </c>
      <c r="HA284">
        <v>6.1999999999999998E-3</v>
      </c>
      <c r="HB284">
        <v>0.2796175401742218</v>
      </c>
      <c r="HC284">
        <v>2.9318383021812969E-3</v>
      </c>
      <c r="HD284">
        <v>-1.3754559859485029E-6</v>
      </c>
      <c r="HE284">
        <v>3.0700474437127301E-10</v>
      </c>
      <c r="HF284">
        <v>-7.1567451799845402E-2</v>
      </c>
      <c r="HG284">
        <v>1.00384331276165E-2</v>
      </c>
      <c r="HH284">
        <v>-3.1532673711230711E-4</v>
      </c>
      <c r="HI284">
        <v>1.819468599177705E-6</v>
      </c>
      <c r="HJ284">
        <v>1</v>
      </c>
      <c r="HK284">
        <v>2112</v>
      </c>
      <c r="HL284">
        <v>3</v>
      </c>
      <c r="HM284">
        <v>29</v>
      </c>
      <c r="HN284">
        <v>8.9</v>
      </c>
      <c r="HO284">
        <v>8.9</v>
      </c>
      <c r="HP284">
        <v>2.7844199999999999</v>
      </c>
      <c r="HQ284">
        <v>2.2924799999999999</v>
      </c>
      <c r="HR284">
        <v>1.4978</v>
      </c>
      <c r="HS284">
        <v>2.3022499999999999</v>
      </c>
      <c r="HT284">
        <v>1.5478499999999999</v>
      </c>
      <c r="HU284">
        <v>2.3999000000000001</v>
      </c>
      <c r="HV284">
        <v>39.0931</v>
      </c>
      <c r="HW284">
        <v>14.420999999999999</v>
      </c>
      <c r="HX284">
        <v>18</v>
      </c>
      <c r="HY284">
        <v>501.41</v>
      </c>
      <c r="HZ284">
        <v>488.875</v>
      </c>
      <c r="IA284">
        <v>27.501000000000001</v>
      </c>
      <c r="IB284">
        <v>32.592500000000001</v>
      </c>
      <c r="IC284">
        <v>30.000399999999999</v>
      </c>
      <c r="ID284">
        <v>32.380400000000002</v>
      </c>
      <c r="IE284">
        <v>32.480400000000003</v>
      </c>
      <c r="IF284">
        <v>55.776699999999998</v>
      </c>
      <c r="IG284">
        <v>37.585900000000002</v>
      </c>
      <c r="IH284">
        <v>0</v>
      </c>
      <c r="II284">
        <v>27.4877</v>
      </c>
      <c r="IJ284">
        <v>1377.53</v>
      </c>
      <c r="IK284">
        <v>22.511099999999999</v>
      </c>
      <c r="IL284">
        <v>100.396</v>
      </c>
      <c r="IM284">
        <v>100.107</v>
      </c>
      <c r="IN284" t="s">
        <v>1943</v>
      </c>
    </row>
    <row r="285" spans="1:248" x14ac:dyDescent="0.2">
      <c r="A285">
        <v>269</v>
      </c>
      <c r="B285">
        <v>1660230553.0999999</v>
      </c>
      <c r="C285">
        <v>558.09999990463257</v>
      </c>
      <c r="D285" t="s">
        <v>895</v>
      </c>
      <c r="E285" t="s">
        <v>896</v>
      </c>
      <c r="F285">
        <v>1</v>
      </c>
      <c r="G285">
        <v>2</v>
      </c>
      <c r="H285" t="s">
        <v>376</v>
      </c>
      <c r="I285" t="s">
        <v>377</v>
      </c>
      <c r="J285" t="s">
        <v>378</v>
      </c>
      <c r="K285" t="s">
        <v>379</v>
      </c>
      <c r="L285" t="s">
        <v>380</v>
      </c>
      <c r="M285" t="s">
        <v>381</v>
      </c>
      <c r="N285">
        <v>1660230552.0999999</v>
      </c>
      <c r="O285">
        <f t="shared" si="136"/>
        <v>3.8327478642003546E-3</v>
      </c>
      <c r="P285">
        <f t="shared" si="137"/>
        <v>3.8327478642003547</v>
      </c>
      <c r="Q285">
        <f t="shared" si="138"/>
        <v>17.240429953261362</v>
      </c>
      <c r="R285">
        <f t="shared" si="139"/>
        <v>1285.585</v>
      </c>
      <c r="S285">
        <f t="shared" si="140"/>
        <v>1108.2760772158697</v>
      </c>
      <c r="T285">
        <f t="shared" si="141"/>
        <v>110.36222763503697</v>
      </c>
      <c r="U285">
        <f t="shared" si="142"/>
        <v>128.01866550310251</v>
      </c>
      <c r="V285">
        <f t="shared" si="143"/>
        <v>0.2034837980014001</v>
      </c>
      <c r="W285">
        <f t="shared" si="144"/>
        <v>2.9199728440157364</v>
      </c>
      <c r="X285">
        <f t="shared" si="145"/>
        <v>0.19592149701882428</v>
      </c>
      <c r="Y285">
        <f t="shared" si="146"/>
        <v>0.12310696255981515</v>
      </c>
      <c r="Z285">
        <f t="shared" si="147"/>
        <v>321.51679799999994</v>
      </c>
      <c r="AA285">
        <f t="shared" si="148"/>
        <v>31.919449994056304</v>
      </c>
      <c r="AB285">
        <f t="shared" si="149"/>
        <v>31.111799999999999</v>
      </c>
      <c r="AC285">
        <f t="shared" si="150"/>
        <v>4.5402163404960438</v>
      </c>
      <c r="AD285">
        <f t="shared" si="151"/>
        <v>58.952945131067011</v>
      </c>
      <c r="AE285">
        <f t="shared" si="152"/>
        <v>2.6626171638759248</v>
      </c>
      <c r="AF285">
        <f t="shared" si="153"/>
        <v>4.5165125473481718</v>
      </c>
      <c r="AG285">
        <f t="shared" si="154"/>
        <v>1.877599176620119</v>
      </c>
      <c r="AH285">
        <f t="shared" si="155"/>
        <v>-169.02418081123562</v>
      </c>
      <c r="AI285">
        <f t="shared" si="156"/>
        <v>-14.45917175252962</v>
      </c>
      <c r="AJ285">
        <f t="shared" si="157"/>
        <v>-1.1127020011044446</v>
      </c>
      <c r="AK285">
        <f t="shared" si="158"/>
        <v>136.92074343513028</v>
      </c>
      <c r="AL285">
        <f t="shared" si="159"/>
        <v>47.827136612238697</v>
      </c>
      <c r="AM285">
        <f t="shared" si="160"/>
        <v>3.8003473031821033</v>
      </c>
      <c r="AN285">
        <f t="shared" si="161"/>
        <v>17.240429953261362</v>
      </c>
      <c r="AO285">
        <v>1371.336621426223</v>
      </c>
      <c r="AP285">
        <v>1323.4670303030309</v>
      </c>
      <c r="AQ285">
        <v>5.1478147089292348</v>
      </c>
      <c r="AR285">
        <v>65.976057686478867</v>
      </c>
      <c r="AS285">
        <f t="shared" si="162"/>
        <v>3.8327478642003547</v>
      </c>
      <c r="AT285">
        <v>22.25965731891695</v>
      </c>
      <c r="AU285">
        <v>26.73764242424242</v>
      </c>
      <c r="AV285">
        <v>-4.3129904845425439E-4</v>
      </c>
      <c r="AW285">
        <v>81.048263138824893</v>
      </c>
      <c r="AX285">
        <v>0</v>
      </c>
      <c r="AY285">
        <v>0</v>
      </c>
      <c r="AZ285">
        <f t="shared" si="163"/>
        <v>1</v>
      </c>
      <c r="BA285">
        <f t="shared" si="164"/>
        <v>0</v>
      </c>
      <c r="BB285">
        <f t="shared" si="165"/>
        <v>51894.202525479326</v>
      </c>
      <c r="BC285">
        <f t="shared" si="166"/>
        <v>2000.0050000000001</v>
      </c>
      <c r="BD285">
        <f t="shared" si="167"/>
        <v>1681.2041999999999</v>
      </c>
      <c r="BE285">
        <f t="shared" si="168"/>
        <v>0.84059999850000366</v>
      </c>
      <c r="BF285">
        <f t="shared" si="169"/>
        <v>0.16075799710500721</v>
      </c>
      <c r="BG285">
        <v>6</v>
      </c>
      <c r="BH285">
        <v>0.5</v>
      </c>
      <c r="BI285" t="s">
        <v>382</v>
      </c>
      <c r="BJ285">
        <v>2</v>
      </c>
      <c r="BK285" t="b">
        <v>1</v>
      </c>
      <c r="BL285">
        <v>1660230552.0999999</v>
      </c>
      <c r="BM285">
        <v>1285.585</v>
      </c>
      <c r="BN285">
        <v>1348.825</v>
      </c>
      <c r="BO285">
        <v>26.73845</v>
      </c>
      <c r="BP285">
        <v>22.30105</v>
      </c>
      <c r="BQ285">
        <v>1283.155</v>
      </c>
      <c r="BR285">
        <v>26.732250000000001</v>
      </c>
      <c r="BS285">
        <v>500.12150000000003</v>
      </c>
      <c r="BT285">
        <v>99.480199999999996</v>
      </c>
      <c r="BU285">
        <v>9.9886500000000003E-2</v>
      </c>
      <c r="BV285">
        <v>31.019950000000001</v>
      </c>
      <c r="BW285">
        <v>31.111799999999999</v>
      </c>
      <c r="BX285">
        <v>999.9</v>
      </c>
      <c r="BY285">
        <v>0</v>
      </c>
      <c r="BZ285">
        <v>0</v>
      </c>
      <c r="CA285">
        <v>9997.4750000000004</v>
      </c>
      <c r="CB285">
        <v>0</v>
      </c>
      <c r="CC285">
        <v>14.72775</v>
      </c>
      <c r="CD285">
        <v>-63.244500000000002</v>
      </c>
      <c r="CE285">
        <v>1320.905</v>
      </c>
      <c r="CF285">
        <v>1379.595</v>
      </c>
      <c r="CG285">
        <v>4.4373800000000001</v>
      </c>
      <c r="CH285">
        <v>1348.825</v>
      </c>
      <c r="CI285">
        <v>22.30105</v>
      </c>
      <c r="CJ285">
        <v>2.659945</v>
      </c>
      <c r="CK285">
        <v>2.2185100000000002</v>
      </c>
      <c r="CL285">
        <v>22.039750000000002</v>
      </c>
      <c r="CM285">
        <v>19.09665</v>
      </c>
      <c r="CN285">
        <v>2000.0050000000001</v>
      </c>
      <c r="CO285">
        <v>0.98000200000000004</v>
      </c>
      <c r="CP285">
        <v>1.99983E-2</v>
      </c>
      <c r="CQ285">
        <v>0</v>
      </c>
      <c r="CR285">
        <v>2.5754999999999999</v>
      </c>
      <c r="CS285">
        <v>0</v>
      </c>
      <c r="CT285">
        <v>23085.5</v>
      </c>
      <c r="CU285">
        <v>17412.349999999999</v>
      </c>
      <c r="CV285">
        <v>42.5</v>
      </c>
      <c r="CW285">
        <v>43.625</v>
      </c>
      <c r="CX285">
        <v>42.561999999999998</v>
      </c>
      <c r="CY285">
        <v>41.968499999999999</v>
      </c>
      <c r="CZ285">
        <v>42.5</v>
      </c>
      <c r="DA285">
        <v>1960.0050000000001</v>
      </c>
      <c r="DB285">
        <v>40</v>
      </c>
      <c r="DC285">
        <v>0</v>
      </c>
      <c r="DD285">
        <v>1660230551.0999999</v>
      </c>
      <c r="DE285">
        <v>0</v>
      </c>
      <c r="DF285">
        <v>1660230021</v>
      </c>
      <c r="DG285" t="s">
        <v>383</v>
      </c>
      <c r="DH285">
        <v>1660230020</v>
      </c>
      <c r="DI285">
        <v>1660230021</v>
      </c>
      <c r="DJ285">
        <v>13</v>
      </c>
      <c r="DK285">
        <v>0.128</v>
      </c>
      <c r="DL285">
        <v>-1.4E-2</v>
      </c>
      <c r="DM285">
        <v>1.25</v>
      </c>
      <c r="DN285">
        <v>1.6E-2</v>
      </c>
      <c r="DO285">
        <v>400</v>
      </c>
      <c r="DP285">
        <v>22</v>
      </c>
      <c r="DQ285">
        <v>0.31</v>
      </c>
      <c r="DR285">
        <v>0.02</v>
      </c>
      <c r="DS285">
        <v>17.03148936848422</v>
      </c>
      <c r="DT285">
        <v>1.2604078583041951</v>
      </c>
      <c r="DU285">
        <v>0.15267877961479681</v>
      </c>
      <c r="DV285">
        <v>0</v>
      </c>
      <c r="DW285">
        <v>47.829815297599232</v>
      </c>
      <c r="DX285">
        <v>0.17170404335876249</v>
      </c>
      <c r="DY285">
        <v>6.8980013988855254E-2</v>
      </c>
      <c r="DZ285">
        <v>1</v>
      </c>
      <c r="EA285">
        <v>-63.320723333333333</v>
      </c>
      <c r="EB285">
        <v>0.29570189099001132</v>
      </c>
      <c r="EC285">
        <v>6.7469374204564184E-2</v>
      </c>
      <c r="ED285">
        <v>1</v>
      </c>
      <c r="EE285">
        <v>1078.6810769048429</v>
      </c>
      <c r="EF285">
        <v>229.86034636199449</v>
      </c>
      <c r="EG285">
        <v>17.153142414810379</v>
      </c>
      <c r="EH285">
        <v>0</v>
      </c>
      <c r="EI285">
        <v>4.7039035000000009</v>
      </c>
      <c r="EJ285">
        <v>-1.6376463039399709</v>
      </c>
      <c r="EK285">
        <v>0.1579448557653905</v>
      </c>
      <c r="EL285">
        <v>0</v>
      </c>
      <c r="EM285">
        <v>1.8645101067196279</v>
      </c>
      <c r="EN285">
        <v>0.1036782887598537</v>
      </c>
      <c r="EO285">
        <v>7.7808873631783999E-3</v>
      </c>
      <c r="EP285">
        <v>1</v>
      </c>
      <c r="EQ285">
        <v>3</v>
      </c>
      <c r="ER285">
        <v>6</v>
      </c>
      <c r="ES285" t="s">
        <v>401</v>
      </c>
      <c r="ET285">
        <v>2.94191</v>
      </c>
      <c r="EU285">
        <v>2.8011499999999998</v>
      </c>
      <c r="EV285">
        <v>0.195212</v>
      </c>
      <c r="EW285">
        <v>0.200931</v>
      </c>
      <c r="EX285">
        <v>0.11622200000000001</v>
      </c>
      <c r="EY285">
        <v>0.102343</v>
      </c>
      <c r="EZ285">
        <v>16474.099999999999</v>
      </c>
      <c r="FA285">
        <v>17151.8</v>
      </c>
      <c r="FB285">
        <v>23811.1</v>
      </c>
      <c r="FC285">
        <v>24986.6</v>
      </c>
      <c r="FD285">
        <v>33688.9</v>
      </c>
      <c r="FE285">
        <v>35821.599999999999</v>
      </c>
      <c r="FF285">
        <v>43417.4</v>
      </c>
      <c r="FG285">
        <v>46190.6</v>
      </c>
      <c r="FH285">
        <v>1.9573</v>
      </c>
      <c r="FI285">
        <v>1.83853</v>
      </c>
      <c r="FJ285">
        <v>7.5250899999999996E-2</v>
      </c>
      <c r="FK285">
        <v>0</v>
      </c>
      <c r="FL285">
        <v>29.895399999999999</v>
      </c>
      <c r="FM285">
        <v>999.9</v>
      </c>
      <c r="FN285">
        <v>58.5</v>
      </c>
      <c r="FO285">
        <v>35.700000000000003</v>
      </c>
      <c r="FP285">
        <v>34.524000000000001</v>
      </c>
      <c r="FQ285">
        <v>63.9176</v>
      </c>
      <c r="FR285">
        <v>22.696300000000001</v>
      </c>
      <c r="FS285">
        <v>1</v>
      </c>
      <c r="FT285">
        <v>0.44015799999999999</v>
      </c>
      <c r="FU285">
        <v>1.81576</v>
      </c>
      <c r="FV285">
        <v>20.311900000000001</v>
      </c>
      <c r="FW285">
        <v>5.2111499999999999</v>
      </c>
      <c r="FX285">
        <v>11.9062</v>
      </c>
      <c r="FY285">
        <v>5.0020499999999997</v>
      </c>
      <c r="FZ285">
        <v>3.2901500000000001</v>
      </c>
      <c r="GA285">
        <v>9999</v>
      </c>
      <c r="GB285">
        <v>9999</v>
      </c>
      <c r="GC285">
        <v>9999</v>
      </c>
      <c r="GD285">
        <v>999.9</v>
      </c>
      <c r="GE285">
        <v>1.8597399999999999</v>
      </c>
      <c r="GF285">
        <v>1.8547100000000001</v>
      </c>
      <c r="GG285">
        <v>1.8579000000000001</v>
      </c>
      <c r="GH285">
        <v>1.8563499999999999</v>
      </c>
      <c r="GI285">
        <v>1.8550599999999999</v>
      </c>
      <c r="GJ285">
        <v>1.8547199999999999</v>
      </c>
      <c r="GK285">
        <v>1.85347</v>
      </c>
      <c r="GL285">
        <v>1.8565400000000001</v>
      </c>
      <c r="GM285">
        <v>0</v>
      </c>
      <c r="GN285">
        <v>0</v>
      </c>
      <c r="GO285">
        <v>0</v>
      </c>
      <c r="GP285">
        <v>0</v>
      </c>
      <c r="GQ285" t="s">
        <v>385</v>
      </c>
      <c r="GR285" t="s">
        <v>386</v>
      </c>
      <c r="GS285" t="s">
        <v>387</v>
      </c>
      <c r="GT285" t="s">
        <v>387</v>
      </c>
      <c r="GU285" t="s">
        <v>387</v>
      </c>
      <c r="GV285" t="s">
        <v>387</v>
      </c>
      <c r="GW285">
        <v>0</v>
      </c>
      <c r="GX285">
        <v>100</v>
      </c>
      <c r="GY285">
        <v>100</v>
      </c>
      <c r="GZ285">
        <v>2.4300000000000002</v>
      </c>
      <c r="HA285">
        <v>6.1999999999999998E-3</v>
      </c>
      <c r="HB285">
        <v>0.2796175401742218</v>
      </c>
      <c r="HC285">
        <v>2.9318383021812969E-3</v>
      </c>
      <c r="HD285">
        <v>-1.3754559859485029E-6</v>
      </c>
      <c r="HE285">
        <v>3.0700474437127301E-10</v>
      </c>
      <c r="HF285">
        <v>-7.1567451799845402E-2</v>
      </c>
      <c r="HG285">
        <v>1.00384331276165E-2</v>
      </c>
      <c r="HH285">
        <v>-3.1532673711230711E-4</v>
      </c>
      <c r="HI285">
        <v>1.819468599177705E-6</v>
      </c>
      <c r="HJ285">
        <v>1</v>
      </c>
      <c r="HK285">
        <v>2112</v>
      </c>
      <c r="HL285">
        <v>3</v>
      </c>
      <c r="HM285">
        <v>29</v>
      </c>
      <c r="HN285">
        <v>8.9</v>
      </c>
      <c r="HO285">
        <v>8.9</v>
      </c>
      <c r="HP285">
        <v>2.78809</v>
      </c>
      <c r="HQ285">
        <v>2.2985799999999998</v>
      </c>
      <c r="HR285">
        <v>1.4978</v>
      </c>
      <c r="HS285">
        <v>2.3022499999999999</v>
      </c>
      <c r="HT285">
        <v>1.5478499999999999</v>
      </c>
      <c r="HU285">
        <v>2.3156699999999999</v>
      </c>
      <c r="HV285">
        <v>39.0931</v>
      </c>
      <c r="HW285">
        <v>14.4297</v>
      </c>
      <c r="HX285">
        <v>18</v>
      </c>
      <c r="HY285">
        <v>501.43</v>
      </c>
      <c r="HZ285">
        <v>488.94299999999998</v>
      </c>
      <c r="IA285">
        <v>27.497499999999999</v>
      </c>
      <c r="IB285">
        <v>32.592500000000001</v>
      </c>
      <c r="IC285">
        <v>30.000399999999999</v>
      </c>
      <c r="ID285">
        <v>32.381100000000004</v>
      </c>
      <c r="IE285">
        <v>32.480699999999999</v>
      </c>
      <c r="IF285">
        <v>55.990299999999998</v>
      </c>
      <c r="IG285">
        <v>37.585900000000002</v>
      </c>
      <c r="IH285">
        <v>0</v>
      </c>
      <c r="II285">
        <v>27.4877</v>
      </c>
      <c r="IJ285">
        <v>1387.6</v>
      </c>
      <c r="IK285">
        <v>22.536799999999999</v>
      </c>
      <c r="IL285">
        <v>100.396</v>
      </c>
      <c r="IM285">
        <v>100.10599999999999</v>
      </c>
      <c r="IN285" t="s">
        <v>1943</v>
      </c>
    </row>
    <row r="286" spans="1:248" x14ac:dyDescent="0.2">
      <c r="A286">
        <v>270</v>
      </c>
      <c r="B286">
        <v>1660230554.0999999</v>
      </c>
      <c r="C286">
        <v>559.09999990463257</v>
      </c>
      <c r="D286" t="s">
        <v>897</v>
      </c>
      <c r="E286" t="s">
        <v>898</v>
      </c>
      <c r="F286">
        <v>1</v>
      </c>
      <c r="G286">
        <v>2</v>
      </c>
      <c r="H286" t="s">
        <v>376</v>
      </c>
      <c r="I286" t="s">
        <v>377</v>
      </c>
      <c r="J286" t="s">
        <v>378</v>
      </c>
      <c r="K286" t="s">
        <v>379</v>
      </c>
      <c r="L286" t="s">
        <v>380</v>
      </c>
      <c r="M286" t="s">
        <v>381</v>
      </c>
      <c r="N286">
        <v>1660230553.5999999</v>
      </c>
      <c r="O286">
        <f t="shared" si="136"/>
        <v>3.8128497016881183E-3</v>
      </c>
      <c r="P286">
        <f t="shared" si="137"/>
        <v>3.8128497016881182</v>
      </c>
      <c r="Q286">
        <f t="shared" si="138"/>
        <v>17.088752020265733</v>
      </c>
      <c r="R286">
        <f t="shared" si="139"/>
        <v>1293.1500000000001</v>
      </c>
      <c r="S286">
        <f t="shared" si="140"/>
        <v>1115.8749567705088</v>
      </c>
      <c r="T286">
        <f t="shared" si="141"/>
        <v>111.11898564516366</v>
      </c>
      <c r="U286">
        <f t="shared" si="142"/>
        <v>128.77205946346501</v>
      </c>
      <c r="V286">
        <f t="shared" si="143"/>
        <v>0.20210647378700217</v>
      </c>
      <c r="W286">
        <f t="shared" si="144"/>
        <v>2.922603271825353</v>
      </c>
      <c r="X286">
        <f t="shared" si="145"/>
        <v>0.19465063089455939</v>
      </c>
      <c r="Y286">
        <f t="shared" si="146"/>
        <v>0.12230360613190752</v>
      </c>
      <c r="Z286">
        <f t="shared" si="147"/>
        <v>321.50481641965257</v>
      </c>
      <c r="AA286">
        <f t="shared" si="148"/>
        <v>31.925248444004037</v>
      </c>
      <c r="AB286">
        <f t="shared" si="149"/>
        <v>31.119800000000001</v>
      </c>
      <c r="AC286">
        <f t="shared" si="150"/>
        <v>4.5422860262349269</v>
      </c>
      <c r="AD286">
        <f t="shared" si="151"/>
        <v>58.940057571872643</v>
      </c>
      <c r="AE286">
        <f t="shared" si="152"/>
        <v>2.6622551562802794</v>
      </c>
      <c r="AF286">
        <f t="shared" si="153"/>
        <v>4.5168859107982282</v>
      </c>
      <c r="AG286">
        <f t="shared" si="154"/>
        <v>1.8800308699546475</v>
      </c>
      <c r="AH286">
        <f t="shared" si="155"/>
        <v>-168.14667184444602</v>
      </c>
      <c r="AI286">
        <f t="shared" si="156"/>
        <v>-15.50423733892006</v>
      </c>
      <c r="AJ286">
        <f t="shared" si="157"/>
        <v>-1.1921064951165117</v>
      </c>
      <c r="AK286">
        <f t="shared" si="158"/>
        <v>136.66180074117</v>
      </c>
      <c r="AL286">
        <f t="shared" si="159"/>
        <v>47.835307652906579</v>
      </c>
      <c r="AM286">
        <f t="shared" si="160"/>
        <v>3.7725706585419894</v>
      </c>
      <c r="AN286">
        <f t="shared" si="161"/>
        <v>17.088752020265733</v>
      </c>
      <c r="AO286">
        <v>1376.4429115831449</v>
      </c>
      <c r="AP286">
        <v>1328.662181818182</v>
      </c>
      <c r="AQ286">
        <v>5.166636607680168</v>
      </c>
      <c r="AR286">
        <v>65.976057686478867</v>
      </c>
      <c r="AS286">
        <f t="shared" si="162"/>
        <v>3.8128497016881182</v>
      </c>
      <c r="AT286">
        <v>22.281242555030278</v>
      </c>
      <c r="AU286">
        <v>26.73527151515151</v>
      </c>
      <c r="AV286">
        <v>-3.2954788032635838E-4</v>
      </c>
      <c r="AW286">
        <v>81.048263138824893</v>
      </c>
      <c r="AX286">
        <v>0</v>
      </c>
      <c r="AY286">
        <v>0</v>
      </c>
      <c r="AZ286">
        <f t="shared" si="163"/>
        <v>1</v>
      </c>
      <c r="BA286">
        <f t="shared" si="164"/>
        <v>0</v>
      </c>
      <c r="BB286">
        <f t="shared" si="165"/>
        <v>51968.746043239786</v>
      </c>
      <c r="BC286">
        <f t="shared" si="166"/>
        <v>1999.93</v>
      </c>
      <c r="BD286">
        <f t="shared" si="167"/>
        <v>1681.14119399982</v>
      </c>
      <c r="BE286">
        <f t="shared" si="168"/>
        <v>0.84060001800053996</v>
      </c>
      <c r="BF286">
        <f t="shared" si="169"/>
        <v>0.16075803474104222</v>
      </c>
      <c r="BG286">
        <v>6</v>
      </c>
      <c r="BH286">
        <v>0.5</v>
      </c>
      <c r="BI286" t="s">
        <v>382</v>
      </c>
      <c r="BJ286">
        <v>2</v>
      </c>
      <c r="BK286" t="b">
        <v>1</v>
      </c>
      <c r="BL286">
        <v>1660230553.5999999</v>
      </c>
      <c r="BM286">
        <v>1293.1500000000001</v>
      </c>
      <c r="BN286">
        <v>1356.39</v>
      </c>
      <c r="BO286">
        <v>26.7348</v>
      </c>
      <c r="BP286">
        <v>22.329899999999999</v>
      </c>
      <c r="BQ286">
        <v>1290.72</v>
      </c>
      <c r="BR286">
        <v>26.7286</v>
      </c>
      <c r="BS286">
        <v>500.13099999999997</v>
      </c>
      <c r="BT286">
        <v>99.480199999999996</v>
      </c>
      <c r="BU286">
        <v>9.9941100000000005E-2</v>
      </c>
      <c r="BV286">
        <v>31.0214</v>
      </c>
      <c r="BW286">
        <v>31.119800000000001</v>
      </c>
      <c r="BX286">
        <v>999.9</v>
      </c>
      <c r="BY286">
        <v>0</v>
      </c>
      <c r="BZ286">
        <v>0</v>
      </c>
      <c r="CA286">
        <v>10012.5</v>
      </c>
      <c r="CB286">
        <v>0</v>
      </c>
      <c r="CC286">
        <v>14.703099999999999</v>
      </c>
      <c r="CD286">
        <v>-63.234699999999997</v>
      </c>
      <c r="CE286">
        <v>1328.68</v>
      </c>
      <c r="CF286">
        <v>1387.37</v>
      </c>
      <c r="CG286">
        <v>4.4049399999999999</v>
      </c>
      <c r="CH286">
        <v>1356.39</v>
      </c>
      <c r="CI286">
        <v>22.329899999999999</v>
      </c>
      <c r="CJ286">
        <v>2.6595800000000001</v>
      </c>
      <c r="CK286">
        <v>2.2213799999999999</v>
      </c>
      <c r="CL286">
        <v>22.037500000000001</v>
      </c>
      <c r="CM286">
        <v>19.1173</v>
      </c>
      <c r="CN286">
        <v>1999.93</v>
      </c>
      <c r="CO286">
        <v>0.98000200000000004</v>
      </c>
      <c r="CP286">
        <v>1.99983E-2</v>
      </c>
      <c r="CQ286">
        <v>0</v>
      </c>
      <c r="CR286">
        <v>1.7150000000000001</v>
      </c>
      <c r="CS286">
        <v>0</v>
      </c>
      <c r="CT286">
        <v>23082.5</v>
      </c>
      <c r="CU286">
        <v>17411.7</v>
      </c>
      <c r="CV286">
        <v>42.5</v>
      </c>
      <c r="CW286">
        <v>43.625</v>
      </c>
      <c r="CX286">
        <v>42.561999999999998</v>
      </c>
      <c r="CY286">
        <v>41.936999999999998</v>
      </c>
      <c r="CZ286">
        <v>42.5</v>
      </c>
      <c r="DA286">
        <v>1959.94</v>
      </c>
      <c r="DB286">
        <v>40</v>
      </c>
      <c r="DC286">
        <v>0</v>
      </c>
      <c r="DD286">
        <v>1660230551.7</v>
      </c>
      <c r="DE286">
        <v>0</v>
      </c>
      <c r="DF286">
        <v>1660230021</v>
      </c>
      <c r="DG286" t="s">
        <v>383</v>
      </c>
      <c r="DH286">
        <v>1660230020</v>
      </c>
      <c r="DI286">
        <v>1660230021</v>
      </c>
      <c r="DJ286">
        <v>13</v>
      </c>
      <c r="DK286">
        <v>0.128</v>
      </c>
      <c r="DL286">
        <v>-1.4E-2</v>
      </c>
      <c r="DM286">
        <v>1.25</v>
      </c>
      <c r="DN286">
        <v>1.6E-2</v>
      </c>
      <c r="DO286">
        <v>400</v>
      </c>
      <c r="DP286">
        <v>22</v>
      </c>
      <c r="DQ286">
        <v>0.31</v>
      </c>
      <c r="DR286">
        <v>0.02</v>
      </c>
      <c r="DS286">
        <v>17.0489249191284</v>
      </c>
      <c r="DT286">
        <v>1.5104974611317039</v>
      </c>
      <c r="DU286">
        <v>0.16127419932704121</v>
      </c>
      <c r="DV286">
        <v>0</v>
      </c>
      <c r="DW286">
        <v>47.822640441361237</v>
      </c>
      <c r="DX286">
        <v>0.37682396534299101</v>
      </c>
      <c r="DY286">
        <v>6.1595621336212117E-2</v>
      </c>
      <c r="DZ286">
        <v>1</v>
      </c>
      <c r="EA286">
        <v>-63.308063333333351</v>
      </c>
      <c r="EB286">
        <v>0.1477988876528902</v>
      </c>
      <c r="EC286">
        <v>5.7478561124029999E-2</v>
      </c>
      <c r="ED286">
        <v>1</v>
      </c>
      <c r="EE286">
        <v>1082.5137033930021</v>
      </c>
      <c r="EF286">
        <v>227.60301901591421</v>
      </c>
      <c r="EG286">
        <v>16.984205112820838</v>
      </c>
      <c r="EH286">
        <v>0</v>
      </c>
      <c r="EI286">
        <v>4.6782577500000002</v>
      </c>
      <c r="EJ286">
        <v>-1.6617324202626711</v>
      </c>
      <c r="EK286">
        <v>0.16010112369198881</v>
      </c>
      <c r="EL286">
        <v>0</v>
      </c>
      <c r="EM286">
        <v>1.8661610771382451</v>
      </c>
      <c r="EN286">
        <v>0.1032639867440172</v>
      </c>
      <c r="EO286">
        <v>7.7513747660838059E-3</v>
      </c>
      <c r="EP286">
        <v>1</v>
      </c>
      <c r="EQ286">
        <v>3</v>
      </c>
      <c r="ER286">
        <v>6</v>
      </c>
      <c r="ES286" t="s">
        <v>401</v>
      </c>
      <c r="ET286">
        <v>2.9421499999999998</v>
      </c>
      <c r="EU286">
        <v>2.8011900000000001</v>
      </c>
      <c r="EV286">
        <v>0.19567699999999999</v>
      </c>
      <c r="EW286">
        <v>0.20138400000000001</v>
      </c>
      <c r="EX286">
        <v>0.116215</v>
      </c>
      <c r="EY286">
        <v>0.102406</v>
      </c>
      <c r="EZ286">
        <v>16464.599999999999</v>
      </c>
      <c r="FA286">
        <v>17142</v>
      </c>
      <c r="FB286">
        <v>23811.1</v>
      </c>
      <c r="FC286">
        <v>24986.5</v>
      </c>
      <c r="FD286">
        <v>33689.199999999997</v>
      </c>
      <c r="FE286">
        <v>35819</v>
      </c>
      <c r="FF286">
        <v>43417.5</v>
      </c>
      <c r="FG286">
        <v>46190.5</v>
      </c>
      <c r="FH286">
        <v>1.9574499999999999</v>
      </c>
      <c r="FI286">
        <v>1.8384499999999999</v>
      </c>
      <c r="FJ286">
        <v>7.5325400000000001E-2</v>
      </c>
      <c r="FK286">
        <v>0</v>
      </c>
      <c r="FL286">
        <v>29.896100000000001</v>
      </c>
      <c r="FM286">
        <v>999.9</v>
      </c>
      <c r="FN286">
        <v>58.5</v>
      </c>
      <c r="FO286">
        <v>35.799999999999997</v>
      </c>
      <c r="FP286">
        <v>34.715299999999999</v>
      </c>
      <c r="FQ286">
        <v>63.907600000000002</v>
      </c>
      <c r="FR286">
        <v>22.243600000000001</v>
      </c>
      <c r="FS286">
        <v>1</v>
      </c>
      <c r="FT286">
        <v>0.44023600000000002</v>
      </c>
      <c r="FU286">
        <v>1.8086</v>
      </c>
      <c r="FV286">
        <v>20.312000000000001</v>
      </c>
      <c r="FW286">
        <v>5.2110000000000003</v>
      </c>
      <c r="FX286">
        <v>11.906499999999999</v>
      </c>
      <c r="FY286">
        <v>5.0020499999999997</v>
      </c>
      <c r="FZ286">
        <v>3.2900999999999998</v>
      </c>
      <c r="GA286">
        <v>9999</v>
      </c>
      <c r="GB286">
        <v>9999</v>
      </c>
      <c r="GC286">
        <v>9999</v>
      </c>
      <c r="GD286">
        <v>999.9</v>
      </c>
      <c r="GE286">
        <v>1.8597399999999999</v>
      </c>
      <c r="GF286">
        <v>1.8547100000000001</v>
      </c>
      <c r="GG286">
        <v>1.8579000000000001</v>
      </c>
      <c r="GH286">
        <v>1.8563499999999999</v>
      </c>
      <c r="GI286">
        <v>1.8550800000000001</v>
      </c>
      <c r="GJ286">
        <v>1.85473</v>
      </c>
      <c r="GK286">
        <v>1.85348</v>
      </c>
      <c r="GL286">
        <v>1.8565400000000001</v>
      </c>
      <c r="GM286">
        <v>0</v>
      </c>
      <c r="GN286">
        <v>0</v>
      </c>
      <c r="GO286">
        <v>0</v>
      </c>
      <c r="GP286">
        <v>0</v>
      </c>
      <c r="GQ286" t="s">
        <v>385</v>
      </c>
      <c r="GR286" t="s">
        <v>386</v>
      </c>
      <c r="GS286" t="s">
        <v>387</v>
      </c>
      <c r="GT286" t="s">
        <v>387</v>
      </c>
      <c r="GU286" t="s">
        <v>387</v>
      </c>
      <c r="GV286" t="s">
        <v>387</v>
      </c>
      <c r="GW286">
        <v>0</v>
      </c>
      <c r="GX286">
        <v>100</v>
      </c>
      <c r="GY286">
        <v>100</v>
      </c>
      <c r="GZ286">
        <v>2.4300000000000002</v>
      </c>
      <c r="HA286">
        <v>6.1999999999999998E-3</v>
      </c>
      <c r="HB286">
        <v>0.2796175401742218</v>
      </c>
      <c r="HC286">
        <v>2.9318383021812969E-3</v>
      </c>
      <c r="HD286">
        <v>-1.3754559859485029E-6</v>
      </c>
      <c r="HE286">
        <v>3.0700474437127301E-10</v>
      </c>
      <c r="HF286">
        <v>-7.1567451799845402E-2</v>
      </c>
      <c r="HG286">
        <v>1.00384331276165E-2</v>
      </c>
      <c r="HH286">
        <v>-3.1532673711230711E-4</v>
      </c>
      <c r="HI286">
        <v>1.819468599177705E-6</v>
      </c>
      <c r="HJ286">
        <v>1</v>
      </c>
      <c r="HK286">
        <v>2112</v>
      </c>
      <c r="HL286">
        <v>3</v>
      </c>
      <c r="HM286">
        <v>29</v>
      </c>
      <c r="HN286">
        <v>8.9</v>
      </c>
      <c r="HO286">
        <v>8.9</v>
      </c>
      <c r="HP286">
        <v>2.8002899999999999</v>
      </c>
      <c r="HQ286">
        <v>2.2863799999999999</v>
      </c>
      <c r="HR286">
        <v>1.4978</v>
      </c>
      <c r="HS286">
        <v>2.3022499999999999</v>
      </c>
      <c r="HT286">
        <v>1.5478499999999999</v>
      </c>
      <c r="HU286">
        <v>2.3852500000000001</v>
      </c>
      <c r="HV286">
        <v>39.0931</v>
      </c>
      <c r="HW286">
        <v>14.420999999999999</v>
      </c>
      <c r="HX286">
        <v>18</v>
      </c>
      <c r="HY286">
        <v>501.524</v>
      </c>
      <c r="HZ286">
        <v>488.899</v>
      </c>
      <c r="IA286">
        <v>27.492999999999999</v>
      </c>
      <c r="IB286">
        <v>32.593299999999999</v>
      </c>
      <c r="IC286">
        <v>30.000399999999999</v>
      </c>
      <c r="ID286">
        <v>32.381399999999999</v>
      </c>
      <c r="IE286">
        <v>32.481499999999997</v>
      </c>
      <c r="IF286">
        <v>56.117400000000004</v>
      </c>
      <c r="IG286">
        <v>37.585900000000002</v>
      </c>
      <c r="IH286">
        <v>0</v>
      </c>
      <c r="II286">
        <v>27.468</v>
      </c>
      <c r="IJ286">
        <v>1387.6</v>
      </c>
      <c r="IK286">
        <v>22.5595</v>
      </c>
      <c r="IL286">
        <v>100.396</v>
      </c>
      <c r="IM286">
        <v>100.10599999999999</v>
      </c>
      <c r="IN286" t="s">
        <v>1943</v>
      </c>
    </row>
    <row r="287" spans="1:248" x14ac:dyDescent="0.2">
      <c r="A287">
        <v>271</v>
      </c>
      <c r="B287">
        <v>1660230555.0999999</v>
      </c>
      <c r="C287">
        <v>560.09999990463257</v>
      </c>
      <c r="D287" t="s">
        <v>899</v>
      </c>
      <c r="E287" t="s">
        <v>900</v>
      </c>
      <c r="F287">
        <v>1</v>
      </c>
      <c r="G287">
        <v>2</v>
      </c>
      <c r="H287" t="s">
        <v>376</v>
      </c>
      <c r="I287" t="s">
        <v>377</v>
      </c>
      <c r="J287" t="s">
        <v>378</v>
      </c>
      <c r="K287" t="s">
        <v>379</v>
      </c>
      <c r="L287" t="s">
        <v>380</v>
      </c>
      <c r="M287" t="s">
        <v>381</v>
      </c>
      <c r="N287">
        <v>1660230554.0999999</v>
      </c>
      <c r="O287">
        <f t="shared" si="136"/>
        <v>3.7945258711521825E-3</v>
      </c>
      <c r="P287">
        <f t="shared" si="137"/>
        <v>3.7945258711521825</v>
      </c>
      <c r="Q287">
        <f t="shared" si="138"/>
        <v>17.116385871331488</v>
      </c>
      <c r="R287">
        <f t="shared" si="139"/>
        <v>1295.6400000000001</v>
      </c>
      <c r="S287">
        <f t="shared" si="140"/>
        <v>1117.3324361441191</v>
      </c>
      <c r="T287">
        <f t="shared" si="141"/>
        <v>111.26392907459274</v>
      </c>
      <c r="U287">
        <f t="shared" si="142"/>
        <v>129.01979071124998</v>
      </c>
      <c r="V287">
        <f t="shared" si="143"/>
        <v>0.20102355979160813</v>
      </c>
      <c r="W287">
        <f t="shared" si="144"/>
        <v>2.9223285145453231</v>
      </c>
      <c r="X287">
        <f t="shared" si="145"/>
        <v>0.19364516661656259</v>
      </c>
      <c r="Y287">
        <f t="shared" si="146"/>
        <v>0.12166858527958578</v>
      </c>
      <c r="Z287">
        <f t="shared" si="147"/>
        <v>321.50641820984072</v>
      </c>
      <c r="AA287">
        <f t="shared" si="148"/>
        <v>31.930249714372781</v>
      </c>
      <c r="AB287">
        <f t="shared" si="149"/>
        <v>31.122050000000002</v>
      </c>
      <c r="AC287">
        <f t="shared" si="150"/>
        <v>4.5428682733863948</v>
      </c>
      <c r="AD287">
        <f t="shared" si="151"/>
        <v>58.937577643047931</v>
      </c>
      <c r="AE287">
        <f t="shared" si="152"/>
        <v>2.6621659055640623</v>
      </c>
      <c r="AF287">
        <f t="shared" si="153"/>
        <v>4.5169245361377381</v>
      </c>
      <c r="AG287">
        <f t="shared" si="154"/>
        <v>1.8807023678223325</v>
      </c>
      <c r="AH287">
        <f t="shared" si="155"/>
        <v>-167.33859091781125</v>
      </c>
      <c r="AI287">
        <f t="shared" si="156"/>
        <v>-15.833631775054871</v>
      </c>
      <c r="AJ287">
        <f t="shared" si="157"/>
        <v>-1.2175622086816016</v>
      </c>
      <c r="AK287">
        <f t="shared" si="158"/>
        <v>137.11663330829299</v>
      </c>
      <c r="AL287">
        <f t="shared" si="159"/>
        <v>47.865486749498352</v>
      </c>
      <c r="AM287">
        <f t="shared" si="160"/>
        <v>3.7626710548467193</v>
      </c>
      <c r="AN287">
        <f t="shared" si="161"/>
        <v>17.116385871331488</v>
      </c>
      <c r="AO287">
        <v>1381.593391430752</v>
      </c>
      <c r="AP287">
        <v>1333.8087878787881</v>
      </c>
      <c r="AQ287">
        <v>5.1611204954594978</v>
      </c>
      <c r="AR287">
        <v>65.976057686478867</v>
      </c>
      <c r="AS287">
        <f t="shared" si="162"/>
        <v>3.7945258711521825</v>
      </c>
      <c r="AT287">
        <v>22.30092731746408</v>
      </c>
      <c r="AU287">
        <v>26.732975757575758</v>
      </c>
      <c r="AV287">
        <v>-2.5901614317370742E-4</v>
      </c>
      <c r="AW287">
        <v>81.048263138824893</v>
      </c>
      <c r="AX287">
        <v>0</v>
      </c>
      <c r="AY287">
        <v>0</v>
      </c>
      <c r="AZ287">
        <f t="shared" si="163"/>
        <v>1</v>
      </c>
      <c r="BA287">
        <f t="shared" si="164"/>
        <v>0</v>
      </c>
      <c r="BB287">
        <f t="shared" si="165"/>
        <v>51960.901912221692</v>
      </c>
      <c r="BC287">
        <f t="shared" si="166"/>
        <v>1999.94</v>
      </c>
      <c r="BD287">
        <f t="shared" si="167"/>
        <v>1681.1495969999173</v>
      </c>
      <c r="BE287">
        <f t="shared" si="168"/>
        <v>0.84060001650045368</v>
      </c>
      <c r="BF287">
        <f t="shared" si="169"/>
        <v>0.16075803184587573</v>
      </c>
      <c r="BG287">
        <v>6</v>
      </c>
      <c r="BH287">
        <v>0.5</v>
      </c>
      <c r="BI287" t="s">
        <v>382</v>
      </c>
      <c r="BJ287">
        <v>2</v>
      </c>
      <c r="BK287" t="b">
        <v>1</v>
      </c>
      <c r="BL287">
        <v>1660230554.0999999</v>
      </c>
      <c r="BM287">
        <v>1295.6400000000001</v>
      </c>
      <c r="BN287">
        <v>1358.91</v>
      </c>
      <c r="BO287">
        <v>26.73395</v>
      </c>
      <c r="BP287">
        <v>22.34075</v>
      </c>
      <c r="BQ287">
        <v>1293.21</v>
      </c>
      <c r="BR287">
        <v>26.72775</v>
      </c>
      <c r="BS287">
        <v>500.14749999999998</v>
      </c>
      <c r="BT287">
        <v>99.47999999999999</v>
      </c>
      <c r="BU287">
        <v>9.9968749999999995E-2</v>
      </c>
      <c r="BV287">
        <v>31.021550000000001</v>
      </c>
      <c r="BW287">
        <v>31.122050000000002</v>
      </c>
      <c r="BX287">
        <v>999.9</v>
      </c>
      <c r="BY287">
        <v>0</v>
      </c>
      <c r="BZ287">
        <v>0</v>
      </c>
      <c r="CA287">
        <v>10010.950000000001</v>
      </c>
      <c r="CB287">
        <v>0</v>
      </c>
      <c r="CC287">
        <v>14.714700000000001</v>
      </c>
      <c r="CD287">
        <v>-63.267499999999998</v>
      </c>
      <c r="CE287">
        <v>1331.2349999999999</v>
      </c>
      <c r="CF287">
        <v>1389.9649999999999</v>
      </c>
      <c r="CG287">
        <v>4.3932149999999996</v>
      </c>
      <c r="CH287">
        <v>1358.91</v>
      </c>
      <c r="CI287">
        <v>22.34075</v>
      </c>
      <c r="CJ287">
        <v>2.6594899999999999</v>
      </c>
      <c r="CK287">
        <v>2.2224550000000001</v>
      </c>
      <c r="CL287">
        <v>22.036950000000001</v>
      </c>
      <c r="CM287">
        <v>19.1251</v>
      </c>
      <c r="CN287">
        <v>1999.94</v>
      </c>
      <c r="CO287">
        <v>0.98000200000000004</v>
      </c>
      <c r="CP287">
        <v>1.99983E-2</v>
      </c>
      <c r="CQ287">
        <v>0</v>
      </c>
      <c r="CR287">
        <v>2.1909999999999998</v>
      </c>
      <c r="CS287">
        <v>0</v>
      </c>
      <c r="CT287">
        <v>23081.8</v>
      </c>
      <c r="CU287">
        <v>17411.8</v>
      </c>
      <c r="CV287">
        <v>42.5</v>
      </c>
      <c r="CW287">
        <v>43.625</v>
      </c>
      <c r="CX287">
        <v>42.561999999999998</v>
      </c>
      <c r="CY287">
        <v>41.936999999999998</v>
      </c>
      <c r="CZ287">
        <v>42.5</v>
      </c>
      <c r="DA287">
        <v>1959.9449999999999</v>
      </c>
      <c r="DB287">
        <v>40</v>
      </c>
      <c r="DC287">
        <v>0</v>
      </c>
      <c r="DD287">
        <v>1660230553.5</v>
      </c>
      <c r="DE287">
        <v>0</v>
      </c>
      <c r="DF287">
        <v>1660230021</v>
      </c>
      <c r="DG287" t="s">
        <v>383</v>
      </c>
      <c r="DH287">
        <v>1660230020</v>
      </c>
      <c r="DI287">
        <v>1660230021</v>
      </c>
      <c r="DJ287">
        <v>13</v>
      </c>
      <c r="DK287">
        <v>0.128</v>
      </c>
      <c r="DL287">
        <v>-1.4E-2</v>
      </c>
      <c r="DM287">
        <v>1.25</v>
      </c>
      <c r="DN287">
        <v>1.6E-2</v>
      </c>
      <c r="DO287">
        <v>400</v>
      </c>
      <c r="DP287">
        <v>22</v>
      </c>
      <c r="DQ287">
        <v>0.31</v>
      </c>
      <c r="DR287">
        <v>0.02</v>
      </c>
      <c r="DS287">
        <v>17.053506436196809</v>
      </c>
      <c r="DT287">
        <v>1.5754212459559449</v>
      </c>
      <c r="DU287">
        <v>0.16049729117634379</v>
      </c>
      <c r="DV287">
        <v>0</v>
      </c>
      <c r="DW287">
        <v>47.825152491347787</v>
      </c>
      <c r="DX287">
        <v>0.45828015126487243</v>
      </c>
      <c r="DY287">
        <v>5.9458380204360943E-2</v>
      </c>
      <c r="DZ287">
        <v>1</v>
      </c>
      <c r="EA287">
        <v>-63.301025806451619</v>
      </c>
      <c r="EB287">
        <v>0.15966774193576949</v>
      </c>
      <c r="EC287">
        <v>5.6700827596747438E-2</v>
      </c>
      <c r="ED287">
        <v>1</v>
      </c>
      <c r="EE287">
        <v>1089.388362469206</v>
      </c>
      <c r="EF287">
        <v>225.2713866396046</v>
      </c>
      <c r="EG287">
        <v>16.264484531215398</v>
      </c>
      <c r="EH287">
        <v>0</v>
      </c>
      <c r="EI287">
        <v>4.6456173170731718</v>
      </c>
      <c r="EJ287">
        <v>-1.664813101045282</v>
      </c>
      <c r="EK287">
        <v>0.16435164517974779</v>
      </c>
      <c r="EL287">
        <v>0</v>
      </c>
      <c r="EM287">
        <v>1.869183100527227</v>
      </c>
      <c r="EN287">
        <v>9.9305510478111092E-2</v>
      </c>
      <c r="EO287">
        <v>7.21858667077231E-3</v>
      </c>
      <c r="EP287">
        <v>1</v>
      </c>
      <c r="EQ287">
        <v>3</v>
      </c>
      <c r="ER287">
        <v>6</v>
      </c>
      <c r="ES287" t="s">
        <v>401</v>
      </c>
      <c r="ET287">
        <v>2.9420999999999999</v>
      </c>
      <c r="EU287">
        <v>2.8012199999999998</v>
      </c>
      <c r="EV287">
        <v>0.196136</v>
      </c>
      <c r="EW287">
        <v>0.20183999999999999</v>
      </c>
      <c r="EX287">
        <v>0.116207</v>
      </c>
      <c r="EY287">
        <v>0.10248400000000001</v>
      </c>
      <c r="EZ287">
        <v>16455.099999999999</v>
      </c>
      <c r="FA287">
        <v>17132.3</v>
      </c>
      <c r="FB287">
        <v>23811.1</v>
      </c>
      <c r="FC287">
        <v>24986.6</v>
      </c>
      <c r="FD287">
        <v>33689.599999999999</v>
      </c>
      <c r="FE287">
        <v>35815.9</v>
      </c>
      <c r="FF287">
        <v>43417.599999999999</v>
      </c>
      <c r="FG287">
        <v>46190.400000000001</v>
      </c>
      <c r="FH287">
        <v>1.9574</v>
      </c>
      <c r="FI287">
        <v>1.83847</v>
      </c>
      <c r="FJ287">
        <v>7.5660599999999995E-2</v>
      </c>
      <c r="FK287">
        <v>0</v>
      </c>
      <c r="FL287">
        <v>29.896699999999999</v>
      </c>
      <c r="FM287">
        <v>999.9</v>
      </c>
      <c r="FN287">
        <v>58.5</v>
      </c>
      <c r="FO287">
        <v>35.700000000000003</v>
      </c>
      <c r="FP287">
        <v>34.528199999999998</v>
      </c>
      <c r="FQ287">
        <v>64.107600000000005</v>
      </c>
      <c r="FR287">
        <v>22.512</v>
      </c>
      <c r="FS287">
        <v>1</v>
      </c>
      <c r="FT287">
        <v>0.440305</v>
      </c>
      <c r="FU287">
        <v>1.81856</v>
      </c>
      <c r="FV287">
        <v>20.311900000000001</v>
      </c>
      <c r="FW287">
        <v>5.2112999999999996</v>
      </c>
      <c r="FX287">
        <v>11.9069</v>
      </c>
      <c r="FY287">
        <v>5.0021500000000003</v>
      </c>
      <c r="FZ287">
        <v>3.2902</v>
      </c>
      <c r="GA287">
        <v>9999</v>
      </c>
      <c r="GB287">
        <v>9999</v>
      </c>
      <c r="GC287">
        <v>9999</v>
      </c>
      <c r="GD287">
        <v>999.9</v>
      </c>
      <c r="GE287">
        <v>1.8597399999999999</v>
      </c>
      <c r="GF287">
        <v>1.8547100000000001</v>
      </c>
      <c r="GG287">
        <v>1.8579000000000001</v>
      </c>
      <c r="GH287">
        <v>1.85636</v>
      </c>
      <c r="GI287">
        <v>1.8551</v>
      </c>
      <c r="GJ287">
        <v>1.8547400000000001</v>
      </c>
      <c r="GK287">
        <v>1.8534900000000001</v>
      </c>
      <c r="GL287">
        <v>1.8565400000000001</v>
      </c>
      <c r="GM287">
        <v>0</v>
      </c>
      <c r="GN287">
        <v>0</v>
      </c>
      <c r="GO287">
        <v>0</v>
      </c>
      <c r="GP287">
        <v>0</v>
      </c>
      <c r="GQ287" t="s">
        <v>385</v>
      </c>
      <c r="GR287" t="s">
        <v>386</v>
      </c>
      <c r="GS287" t="s">
        <v>387</v>
      </c>
      <c r="GT287" t="s">
        <v>387</v>
      </c>
      <c r="GU287" t="s">
        <v>387</v>
      </c>
      <c r="GV287" t="s">
        <v>387</v>
      </c>
      <c r="GW287">
        <v>0</v>
      </c>
      <c r="GX287">
        <v>100</v>
      </c>
      <c r="GY287">
        <v>100</v>
      </c>
      <c r="GZ287">
        <v>2.44</v>
      </c>
      <c r="HA287">
        <v>6.3E-3</v>
      </c>
      <c r="HB287">
        <v>0.2796175401742218</v>
      </c>
      <c r="HC287">
        <v>2.9318383021812969E-3</v>
      </c>
      <c r="HD287">
        <v>-1.3754559859485029E-6</v>
      </c>
      <c r="HE287">
        <v>3.0700474437127301E-10</v>
      </c>
      <c r="HF287">
        <v>-7.1567451799845402E-2</v>
      </c>
      <c r="HG287">
        <v>1.00384331276165E-2</v>
      </c>
      <c r="HH287">
        <v>-3.1532673711230711E-4</v>
      </c>
      <c r="HI287">
        <v>1.819468599177705E-6</v>
      </c>
      <c r="HJ287">
        <v>1</v>
      </c>
      <c r="HK287">
        <v>2112</v>
      </c>
      <c r="HL287">
        <v>3</v>
      </c>
      <c r="HM287">
        <v>29</v>
      </c>
      <c r="HN287">
        <v>8.9</v>
      </c>
      <c r="HO287">
        <v>8.9</v>
      </c>
      <c r="HP287">
        <v>2.8064</v>
      </c>
      <c r="HQ287">
        <v>2.2936999999999999</v>
      </c>
      <c r="HR287">
        <v>1.4978</v>
      </c>
      <c r="HS287">
        <v>2.3010299999999999</v>
      </c>
      <c r="HT287">
        <v>1.5478499999999999</v>
      </c>
      <c r="HU287">
        <v>2.4182100000000002</v>
      </c>
      <c r="HV287">
        <v>39.0931</v>
      </c>
      <c r="HW287">
        <v>14.438499999999999</v>
      </c>
      <c r="HX287">
        <v>18</v>
      </c>
      <c r="HY287">
        <v>501.49599999999998</v>
      </c>
      <c r="HZ287">
        <v>488.92</v>
      </c>
      <c r="IA287">
        <v>27.489599999999999</v>
      </c>
      <c r="IB287">
        <v>32.593899999999998</v>
      </c>
      <c r="IC287">
        <v>30.000399999999999</v>
      </c>
      <c r="ID287">
        <v>32.381799999999998</v>
      </c>
      <c r="IE287">
        <v>32.482100000000003</v>
      </c>
      <c r="IF287">
        <v>56.3279</v>
      </c>
      <c r="IG287">
        <v>37.585900000000002</v>
      </c>
      <c r="IH287">
        <v>0</v>
      </c>
      <c r="II287">
        <v>27.468</v>
      </c>
      <c r="IJ287">
        <v>1397.64</v>
      </c>
      <c r="IK287">
        <v>22.5899</v>
      </c>
      <c r="IL287">
        <v>100.396</v>
      </c>
      <c r="IM287">
        <v>100.10599999999999</v>
      </c>
      <c r="IN287" t="s">
        <v>1943</v>
      </c>
    </row>
    <row r="288" spans="1:248" x14ac:dyDescent="0.2">
      <c r="A288">
        <v>272</v>
      </c>
      <c r="B288">
        <v>1660230556.0999999</v>
      </c>
      <c r="C288">
        <v>561.09999990463257</v>
      </c>
      <c r="D288" t="s">
        <v>901</v>
      </c>
      <c r="E288" t="s">
        <v>902</v>
      </c>
      <c r="F288">
        <v>1</v>
      </c>
      <c r="G288">
        <v>2</v>
      </c>
      <c r="H288" t="s">
        <v>376</v>
      </c>
      <c r="I288" t="s">
        <v>377</v>
      </c>
      <c r="J288" t="s">
        <v>378</v>
      </c>
      <c r="K288" t="s">
        <v>379</v>
      </c>
      <c r="L288" t="s">
        <v>380</v>
      </c>
      <c r="M288" t="s">
        <v>381</v>
      </c>
      <c r="N288">
        <v>1660230555.5999999</v>
      </c>
      <c r="O288">
        <f t="shared" si="136"/>
        <v>3.7761254317358515E-3</v>
      </c>
      <c r="P288">
        <f t="shared" si="137"/>
        <v>3.7761254317358515</v>
      </c>
      <c r="Q288">
        <f t="shared" si="138"/>
        <v>17.163459334164518</v>
      </c>
      <c r="R288">
        <f t="shared" si="139"/>
        <v>1303.18</v>
      </c>
      <c r="S288">
        <f t="shared" si="140"/>
        <v>1123.2209067307658</v>
      </c>
      <c r="T288">
        <f t="shared" si="141"/>
        <v>111.84933260953814</v>
      </c>
      <c r="U288">
        <f t="shared" si="142"/>
        <v>129.76949805390001</v>
      </c>
      <c r="V288">
        <f t="shared" si="143"/>
        <v>0.19959576598548712</v>
      </c>
      <c r="W288">
        <f t="shared" si="144"/>
        <v>2.9220414023029</v>
      </c>
      <c r="X288">
        <f t="shared" si="145"/>
        <v>0.19231908497248815</v>
      </c>
      <c r="Y288">
        <f t="shared" si="146"/>
        <v>0.12083110680814073</v>
      </c>
      <c r="Z288">
        <f t="shared" si="147"/>
        <v>321.51599999999996</v>
      </c>
      <c r="AA288">
        <f t="shared" si="148"/>
        <v>31.935722115824763</v>
      </c>
      <c r="AB288">
        <f t="shared" si="149"/>
        <v>31.135000000000002</v>
      </c>
      <c r="AC288">
        <f t="shared" si="150"/>
        <v>4.5462206931307616</v>
      </c>
      <c r="AD288">
        <f t="shared" si="151"/>
        <v>58.927172045827689</v>
      </c>
      <c r="AE288">
        <f t="shared" si="152"/>
        <v>2.6617793503814999</v>
      </c>
      <c r="AF288">
        <f t="shared" si="153"/>
        <v>4.5170661648440094</v>
      </c>
      <c r="AG288">
        <f t="shared" si="154"/>
        <v>1.8844413427492617</v>
      </c>
      <c r="AH288">
        <f t="shared" si="155"/>
        <v>-166.52713153955105</v>
      </c>
      <c r="AI288">
        <f t="shared" si="156"/>
        <v>-17.785486547540227</v>
      </c>
      <c r="AJ288">
        <f t="shared" si="157"/>
        <v>-1.3678798908765246</v>
      </c>
      <c r="AK288">
        <f t="shared" si="158"/>
        <v>135.83550202203219</v>
      </c>
      <c r="AL288">
        <f t="shared" si="159"/>
        <v>47.910713548399308</v>
      </c>
      <c r="AM288">
        <f t="shared" si="160"/>
        <v>3.7278545186395906</v>
      </c>
      <c r="AN288">
        <f t="shared" si="161"/>
        <v>17.163459334164518</v>
      </c>
      <c r="AO288">
        <v>1386.7849049333799</v>
      </c>
      <c r="AP288">
        <v>1338.9578787878791</v>
      </c>
      <c r="AQ288">
        <v>5.1586278586454739</v>
      </c>
      <c r="AR288">
        <v>65.976057686478867</v>
      </c>
      <c r="AS288">
        <f t="shared" si="162"/>
        <v>3.7761254317358515</v>
      </c>
      <c r="AT288">
        <v>22.319947720237309</v>
      </c>
      <c r="AU288">
        <v>26.730427878787879</v>
      </c>
      <c r="AV288">
        <v>-2.8616571647623658E-4</v>
      </c>
      <c r="AW288">
        <v>81.048263138824893</v>
      </c>
      <c r="AX288">
        <v>0</v>
      </c>
      <c r="AY288">
        <v>0</v>
      </c>
      <c r="AZ288">
        <f t="shared" si="163"/>
        <v>1</v>
      </c>
      <c r="BA288">
        <f t="shared" si="164"/>
        <v>0</v>
      </c>
      <c r="BB288">
        <f t="shared" si="165"/>
        <v>51952.623544029309</v>
      </c>
      <c r="BC288">
        <f t="shared" si="166"/>
        <v>2000</v>
      </c>
      <c r="BD288">
        <f t="shared" si="167"/>
        <v>1681.1999999999998</v>
      </c>
      <c r="BE288">
        <f t="shared" si="168"/>
        <v>0.8405999999999999</v>
      </c>
      <c r="BF288">
        <f t="shared" si="169"/>
        <v>0.16075799999999998</v>
      </c>
      <c r="BG288">
        <v>6</v>
      </c>
      <c r="BH288">
        <v>0.5</v>
      </c>
      <c r="BI288" t="s">
        <v>382</v>
      </c>
      <c r="BJ288">
        <v>2</v>
      </c>
      <c r="BK288" t="b">
        <v>1</v>
      </c>
      <c r="BL288">
        <v>1660230555.5999999</v>
      </c>
      <c r="BM288">
        <v>1303.18</v>
      </c>
      <c r="BN288">
        <v>1366.48</v>
      </c>
      <c r="BO288">
        <v>26.7303</v>
      </c>
      <c r="BP288">
        <v>22.378</v>
      </c>
      <c r="BQ288">
        <v>1300.74</v>
      </c>
      <c r="BR288">
        <v>26.7241</v>
      </c>
      <c r="BS288">
        <v>500.178</v>
      </c>
      <c r="BT288">
        <v>99.479100000000003</v>
      </c>
      <c r="BU288">
        <v>0.100005</v>
      </c>
      <c r="BV288">
        <v>31.022099999999998</v>
      </c>
      <c r="BW288">
        <v>31.135000000000002</v>
      </c>
      <c r="BX288">
        <v>999.9</v>
      </c>
      <c r="BY288">
        <v>0</v>
      </c>
      <c r="BZ288">
        <v>0</v>
      </c>
      <c r="CA288">
        <v>10009.4</v>
      </c>
      <c r="CB288">
        <v>0</v>
      </c>
      <c r="CC288">
        <v>14.7902</v>
      </c>
      <c r="CD288">
        <v>-63.294400000000003</v>
      </c>
      <c r="CE288">
        <v>1338.97</v>
      </c>
      <c r="CF288">
        <v>1397.76</v>
      </c>
      <c r="CG288">
        <v>4.3523399999999999</v>
      </c>
      <c r="CH288">
        <v>1366.48</v>
      </c>
      <c r="CI288">
        <v>22.378</v>
      </c>
      <c r="CJ288">
        <v>2.6591100000000001</v>
      </c>
      <c r="CK288">
        <v>2.22614</v>
      </c>
      <c r="CL288">
        <v>22.034600000000001</v>
      </c>
      <c r="CM288">
        <v>19.151700000000002</v>
      </c>
      <c r="CN288">
        <v>2000</v>
      </c>
      <c r="CO288">
        <v>0.98000200000000004</v>
      </c>
      <c r="CP288">
        <v>1.99983E-2</v>
      </c>
      <c r="CQ288">
        <v>0</v>
      </c>
      <c r="CR288">
        <v>2.0209999999999999</v>
      </c>
      <c r="CS288">
        <v>0</v>
      </c>
      <c r="CT288">
        <v>23081</v>
      </c>
      <c r="CU288">
        <v>17412.3</v>
      </c>
      <c r="CV288">
        <v>42.5</v>
      </c>
      <c r="CW288">
        <v>43.625</v>
      </c>
      <c r="CX288">
        <v>42.561999999999998</v>
      </c>
      <c r="CY288">
        <v>41.936999999999998</v>
      </c>
      <c r="CZ288">
        <v>42.5</v>
      </c>
      <c r="DA288">
        <v>1960</v>
      </c>
      <c r="DB288">
        <v>40</v>
      </c>
      <c r="DC288">
        <v>0</v>
      </c>
      <c r="DD288">
        <v>1660230554.0999999</v>
      </c>
      <c r="DE288">
        <v>0</v>
      </c>
      <c r="DF288">
        <v>1660230021</v>
      </c>
      <c r="DG288" t="s">
        <v>383</v>
      </c>
      <c r="DH288">
        <v>1660230020</v>
      </c>
      <c r="DI288">
        <v>1660230021</v>
      </c>
      <c r="DJ288">
        <v>13</v>
      </c>
      <c r="DK288">
        <v>0.128</v>
      </c>
      <c r="DL288">
        <v>-1.4E-2</v>
      </c>
      <c r="DM288">
        <v>1.25</v>
      </c>
      <c r="DN288">
        <v>1.6E-2</v>
      </c>
      <c r="DO288">
        <v>400</v>
      </c>
      <c r="DP288">
        <v>22</v>
      </c>
      <c r="DQ288">
        <v>0.31</v>
      </c>
      <c r="DR288">
        <v>0.02</v>
      </c>
      <c r="DS288">
        <v>17.053506436196809</v>
      </c>
      <c r="DT288">
        <v>1.5754212459559449</v>
      </c>
      <c r="DU288">
        <v>0.16049729117634379</v>
      </c>
      <c r="DV288">
        <v>0</v>
      </c>
      <c r="DW288">
        <v>47.825152491347787</v>
      </c>
      <c r="DX288">
        <v>0.45828015126487243</v>
      </c>
      <c r="DY288">
        <v>5.9458380204360943E-2</v>
      </c>
      <c r="DZ288">
        <v>1</v>
      </c>
      <c r="EA288">
        <v>-63.301025806451619</v>
      </c>
      <c r="EB288">
        <v>0.15966774193576949</v>
      </c>
      <c r="EC288">
        <v>5.6700827596747438E-2</v>
      </c>
      <c r="ED288">
        <v>1</v>
      </c>
      <c r="EE288">
        <v>1089.388362469206</v>
      </c>
      <c r="EF288">
        <v>225.2713866396046</v>
      </c>
      <c r="EG288">
        <v>16.264484531215398</v>
      </c>
      <c r="EH288">
        <v>0</v>
      </c>
      <c r="EI288">
        <v>4.6456173170731718</v>
      </c>
      <c r="EJ288">
        <v>-1.664813101045282</v>
      </c>
      <c r="EK288">
        <v>0.16435164517974779</v>
      </c>
      <c r="EL288">
        <v>0</v>
      </c>
      <c r="EM288">
        <v>1.869183100527227</v>
      </c>
      <c r="EN288">
        <v>9.9305510478111092E-2</v>
      </c>
      <c r="EO288">
        <v>7.21858667077231E-3</v>
      </c>
      <c r="EP288">
        <v>1</v>
      </c>
      <c r="EQ288">
        <v>3</v>
      </c>
      <c r="ER288">
        <v>6</v>
      </c>
      <c r="ES288" t="s">
        <v>401</v>
      </c>
      <c r="ET288">
        <v>2.94211</v>
      </c>
      <c r="EU288">
        <v>2.80131</v>
      </c>
      <c r="EV288">
        <v>0.196604</v>
      </c>
      <c r="EW288">
        <v>0.202292</v>
      </c>
      <c r="EX288">
        <v>0.116199</v>
      </c>
      <c r="EY288">
        <v>0.10258100000000001</v>
      </c>
      <c r="EZ288">
        <v>16445.5</v>
      </c>
      <c r="FA288">
        <v>17122.599999999999</v>
      </c>
      <c r="FB288">
        <v>23811</v>
      </c>
      <c r="FC288">
        <v>24986.799999999999</v>
      </c>
      <c r="FD288">
        <v>33690.1</v>
      </c>
      <c r="FE288">
        <v>35812.1</v>
      </c>
      <c r="FF288">
        <v>43417.7</v>
      </c>
      <c r="FG288">
        <v>46190.6</v>
      </c>
      <c r="FH288">
        <v>1.9573499999999999</v>
      </c>
      <c r="FI288">
        <v>1.83853</v>
      </c>
      <c r="FJ288">
        <v>7.6413200000000001E-2</v>
      </c>
      <c r="FK288">
        <v>0</v>
      </c>
      <c r="FL288">
        <v>29.897400000000001</v>
      </c>
      <c r="FM288">
        <v>999.9</v>
      </c>
      <c r="FN288">
        <v>58.5</v>
      </c>
      <c r="FO288">
        <v>35.700000000000003</v>
      </c>
      <c r="FP288">
        <v>34.525199999999998</v>
      </c>
      <c r="FQ288">
        <v>64.067599999999999</v>
      </c>
      <c r="FR288">
        <v>22.215499999999999</v>
      </c>
      <c r="FS288">
        <v>1</v>
      </c>
      <c r="FT288">
        <v>0.440419</v>
      </c>
      <c r="FU288">
        <v>1.83212</v>
      </c>
      <c r="FV288">
        <v>20.311699999999998</v>
      </c>
      <c r="FW288">
        <v>5.2111499999999999</v>
      </c>
      <c r="FX288">
        <v>11.9069</v>
      </c>
      <c r="FY288">
        <v>5.0021500000000003</v>
      </c>
      <c r="FZ288">
        <v>3.2902</v>
      </c>
      <c r="GA288">
        <v>9999</v>
      </c>
      <c r="GB288">
        <v>9999</v>
      </c>
      <c r="GC288">
        <v>9999</v>
      </c>
      <c r="GD288">
        <v>999.9</v>
      </c>
      <c r="GE288">
        <v>1.85972</v>
      </c>
      <c r="GF288">
        <v>1.8547100000000001</v>
      </c>
      <c r="GG288">
        <v>1.85789</v>
      </c>
      <c r="GH288">
        <v>1.8563799999999999</v>
      </c>
      <c r="GI288">
        <v>1.8551</v>
      </c>
      <c r="GJ288">
        <v>1.8547400000000001</v>
      </c>
      <c r="GK288">
        <v>1.85348</v>
      </c>
      <c r="GL288">
        <v>1.8565400000000001</v>
      </c>
      <c r="GM288">
        <v>0</v>
      </c>
      <c r="GN288">
        <v>0</v>
      </c>
      <c r="GO288">
        <v>0</v>
      </c>
      <c r="GP288">
        <v>0</v>
      </c>
      <c r="GQ288" t="s">
        <v>385</v>
      </c>
      <c r="GR288" t="s">
        <v>386</v>
      </c>
      <c r="GS288" t="s">
        <v>387</v>
      </c>
      <c r="GT288" t="s">
        <v>387</v>
      </c>
      <c r="GU288" t="s">
        <v>387</v>
      </c>
      <c r="GV288" t="s">
        <v>387</v>
      </c>
      <c r="GW288">
        <v>0</v>
      </c>
      <c r="GX288">
        <v>100</v>
      </c>
      <c r="GY288">
        <v>100</v>
      </c>
      <c r="GZ288">
        <v>2.44</v>
      </c>
      <c r="HA288">
        <v>6.3E-3</v>
      </c>
      <c r="HB288">
        <v>0.2796175401742218</v>
      </c>
      <c r="HC288">
        <v>2.9318383021812969E-3</v>
      </c>
      <c r="HD288">
        <v>-1.3754559859485029E-6</v>
      </c>
      <c r="HE288">
        <v>3.0700474437127301E-10</v>
      </c>
      <c r="HF288">
        <v>-7.1567451799845402E-2</v>
      </c>
      <c r="HG288">
        <v>1.00384331276165E-2</v>
      </c>
      <c r="HH288">
        <v>-3.1532673711230711E-4</v>
      </c>
      <c r="HI288">
        <v>1.819468599177705E-6</v>
      </c>
      <c r="HJ288">
        <v>1</v>
      </c>
      <c r="HK288">
        <v>2112</v>
      </c>
      <c r="HL288">
        <v>3</v>
      </c>
      <c r="HM288">
        <v>29</v>
      </c>
      <c r="HN288">
        <v>8.9</v>
      </c>
      <c r="HO288">
        <v>8.9</v>
      </c>
      <c r="HP288">
        <v>2.81738</v>
      </c>
      <c r="HQ288">
        <v>2.3034699999999999</v>
      </c>
      <c r="HR288">
        <v>1.4978</v>
      </c>
      <c r="HS288">
        <v>2.3010299999999999</v>
      </c>
      <c r="HT288">
        <v>1.5478499999999999</v>
      </c>
      <c r="HU288">
        <v>2.3535200000000001</v>
      </c>
      <c r="HV288">
        <v>39.118000000000002</v>
      </c>
      <c r="HW288">
        <v>14.420999999999999</v>
      </c>
      <c r="HX288">
        <v>18</v>
      </c>
      <c r="HY288">
        <v>501.471</v>
      </c>
      <c r="HZ288">
        <v>488.96</v>
      </c>
      <c r="IA288">
        <v>27.485700000000001</v>
      </c>
      <c r="IB288">
        <v>32.594700000000003</v>
      </c>
      <c r="IC288">
        <v>30.000399999999999</v>
      </c>
      <c r="ID288">
        <v>32.382599999999996</v>
      </c>
      <c r="IE288">
        <v>32.482900000000001</v>
      </c>
      <c r="IF288">
        <v>56.448500000000003</v>
      </c>
      <c r="IG288">
        <v>37.585900000000002</v>
      </c>
      <c r="IH288">
        <v>0</v>
      </c>
      <c r="II288">
        <v>27.468</v>
      </c>
      <c r="IJ288">
        <v>1397.64</v>
      </c>
      <c r="IK288">
        <v>22.6114</v>
      </c>
      <c r="IL288">
        <v>100.396</v>
      </c>
      <c r="IM288">
        <v>100.10599999999999</v>
      </c>
      <c r="IN288" t="s">
        <v>1943</v>
      </c>
    </row>
    <row r="289" spans="1:248" x14ac:dyDescent="0.2">
      <c r="A289">
        <v>273</v>
      </c>
      <c r="B289">
        <v>1660230557.0999999</v>
      </c>
      <c r="C289">
        <v>562.09999990463257</v>
      </c>
      <c r="D289" t="s">
        <v>903</v>
      </c>
      <c r="E289" t="s">
        <v>904</v>
      </c>
      <c r="F289">
        <v>1</v>
      </c>
      <c r="G289">
        <v>2</v>
      </c>
      <c r="H289" t="s">
        <v>376</v>
      </c>
      <c r="I289" t="s">
        <v>377</v>
      </c>
      <c r="J289" t="s">
        <v>378</v>
      </c>
      <c r="K289" t="s">
        <v>379</v>
      </c>
      <c r="L289" t="s">
        <v>380</v>
      </c>
      <c r="M289" t="s">
        <v>381</v>
      </c>
      <c r="N289">
        <v>1660230556.0999999</v>
      </c>
      <c r="O289">
        <f t="shared" si="136"/>
        <v>3.7558227100601177E-3</v>
      </c>
      <c r="P289">
        <f t="shared" si="137"/>
        <v>3.7558227100601176</v>
      </c>
      <c r="Q289">
        <f t="shared" si="138"/>
        <v>17.045622997521143</v>
      </c>
      <c r="R289">
        <f t="shared" si="139"/>
        <v>1305.7149999999999</v>
      </c>
      <c r="S289">
        <f t="shared" si="140"/>
        <v>1125.834298446794</v>
      </c>
      <c r="T289">
        <f t="shared" si="141"/>
        <v>112.10968327523018</v>
      </c>
      <c r="U289">
        <f t="shared" si="142"/>
        <v>130.02206035086002</v>
      </c>
      <c r="V289">
        <f t="shared" si="143"/>
        <v>0.19842768335628236</v>
      </c>
      <c r="W289">
        <f t="shared" si="144"/>
        <v>2.9216572161163197</v>
      </c>
      <c r="X289">
        <f t="shared" si="145"/>
        <v>0.19123336279695324</v>
      </c>
      <c r="Y289">
        <f t="shared" si="146"/>
        <v>0.12014550115036821</v>
      </c>
      <c r="Z289">
        <f t="shared" si="147"/>
        <v>321.51520199999993</v>
      </c>
      <c r="AA289">
        <f t="shared" si="148"/>
        <v>31.941257392865587</v>
      </c>
      <c r="AB289">
        <f t="shared" si="149"/>
        <v>31.136399999999998</v>
      </c>
      <c r="AC289">
        <f t="shared" si="150"/>
        <v>4.5465832459153344</v>
      </c>
      <c r="AD289">
        <f t="shared" si="151"/>
        <v>58.923419993893134</v>
      </c>
      <c r="AE289">
        <f t="shared" si="152"/>
        <v>2.6616326278751998</v>
      </c>
      <c r="AF289">
        <f t="shared" si="153"/>
        <v>4.5171047915261084</v>
      </c>
      <c r="AG289">
        <f t="shared" si="154"/>
        <v>1.8849506180401345</v>
      </c>
      <c r="AH289">
        <f t="shared" si="155"/>
        <v>-165.63178151365119</v>
      </c>
      <c r="AI289">
        <f t="shared" si="156"/>
        <v>-17.980038614795063</v>
      </c>
      <c r="AJ289">
        <f t="shared" si="157"/>
        <v>-1.3830352838571776</v>
      </c>
      <c r="AK289">
        <f t="shared" si="158"/>
        <v>136.52034658769651</v>
      </c>
      <c r="AL289">
        <f t="shared" si="159"/>
        <v>47.938304527204892</v>
      </c>
      <c r="AM289">
        <f t="shared" si="160"/>
        <v>3.7133052531589703</v>
      </c>
      <c r="AN289">
        <f t="shared" si="161"/>
        <v>17.045622997521143</v>
      </c>
      <c r="AO289">
        <v>1391.974539578096</v>
      </c>
      <c r="AP289">
        <v>1344.1783030303029</v>
      </c>
      <c r="AQ289">
        <v>5.1800087490347346</v>
      </c>
      <c r="AR289">
        <v>65.976057686478867</v>
      </c>
      <c r="AS289">
        <f t="shared" si="162"/>
        <v>3.7558227100601176</v>
      </c>
      <c r="AT289">
        <v>22.340378240893308</v>
      </c>
      <c r="AU289">
        <v>26.727626666666652</v>
      </c>
      <c r="AV289">
        <v>-3.2174577447706198E-4</v>
      </c>
      <c r="AW289">
        <v>81.048263138824893</v>
      </c>
      <c r="AX289">
        <v>0</v>
      </c>
      <c r="AY289">
        <v>0</v>
      </c>
      <c r="AZ289">
        <f t="shared" si="163"/>
        <v>1</v>
      </c>
      <c r="BA289">
        <f t="shared" si="164"/>
        <v>0</v>
      </c>
      <c r="BB289">
        <f t="shared" si="165"/>
        <v>51941.674130729953</v>
      </c>
      <c r="BC289">
        <f t="shared" si="166"/>
        <v>1999.9949999999999</v>
      </c>
      <c r="BD289">
        <f t="shared" si="167"/>
        <v>1681.1957999999997</v>
      </c>
      <c r="BE289">
        <f t="shared" si="168"/>
        <v>0.84060000150000369</v>
      </c>
      <c r="BF289">
        <f t="shared" si="169"/>
        <v>0.16075800289500722</v>
      </c>
      <c r="BG289">
        <v>6</v>
      </c>
      <c r="BH289">
        <v>0.5</v>
      </c>
      <c r="BI289" t="s">
        <v>382</v>
      </c>
      <c r="BJ289">
        <v>2</v>
      </c>
      <c r="BK289" t="b">
        <v>1</v>
      </c>
      <c r="BL289">
        <v>1660230556.0999999</v>
      </c>
      <c r="BM289">
        <v>1305.7149999999999</v>
      </c>
      <c r="BN289">
        <v>1369.04</v>
      </c>
      <c r="BO289">
        <v>26.7288</v>
      </c>
      <c r="BP289">
        <v>22.393249999999998</v>
      </c>
      <c r="BQ289">
        <v>1303.27</v>
      </c>
      <c r="BR289">
        <v>26.722549999999998</v>
      </c>
      <c r="BS289">
        <v>500.1515</v>
      </c>
      <c r="BT289">
        <v>99.479150000000004</v>
      </c>
      <c r="BU289">
        <v>0.100054</v>
      </c>
      <c r="BV289">
        <v>31.02225</v>
      </c>
      <c r="BW289">
        <v>31.136399999999998</v>
      </c>
      <c r="BX289">
        <v>999.9</v>
      </c>
      <c r="BY289">
        <v>0</v>
      </c>
      <c r="BZ289">
        <v>0</v>
      </c>
      <c r="CA289">
        <v>10007.200000000001</v>
      </c>
      <c r="CB289">
        <v>0</v>
      </c>
      <c r="CC289">
        <v>14.826549999999999</v>
      </c>
      <c r="CD289">
        <v>-63.323349999999998</v>
      </c>
      <c r="CE289">
        <v>1341.575</v>
      </c>
      <c r="CF289">
        <v>1400.4</v>
      </c>
      <c r="CG289">
        <v>4.3355600000000001</v>
      </c>
      <c r="CH289">
        <v>1369.04</v>
      </c>
      <c r="CI289">
        <v>22.393249999999998</v>
      </c>
      <c r="CJ289">
        <v>2.65896</v>
      </c>
      <c r="CK289">
        <v>2.2276600000000002</v>
      </c>
      <c r="CL289">
        <v>22.033650000000002</v>
      </c>
      <c r="CM289">
        <v>19.162649999999999</v>
      </c>
      <c r="CN289">
        <v>1999.9949999999999</v>
      </c>
      <c r="CO289">
        <v>0.98000200000000004</v>
      </c>
      <c r="CP289">
        <v>1.99983E-2</v>
      </c>
      <c r="CQ289">
        <v>0</v>
      </c>
      <c r="CR289">
        <v>2.3605</v>
      </c>
      <c r="CS289">
        <v>0</v>
      </c>
      <c r="CT289">
        <v>23080.15</v>
      </c>
      <c r="CU289">
        <v>17412.3</v>
      </c>
      <c r="CV289">
        <v>42.5</v>
      </c>
      <c r="CW289">
        <v>43.625</v>
      </c>
      <c r="CX289">
        <v>42.561999999999998</v>
      </c>
      <c r="CY289">
        <v>41.936999999999998</v>
      </c>
      <c r="CZ289">
        <v>42.5</v>
      </c>
      <c r="DA289">
        <v>1959.9949999999999</v>
      </c>
      <c r="DB289">
        <v>40</v>
      </c>
      <c r="DC289">
        <v>0</v>
      </c>
      <c r="DD289">
        <v>1660230555.3</v>
      </c>
      <c r="DE289">
        <v>0</v>
      </c>
      <c r="DF289">
        <v>1660230021</v>
      </c>
      <c r="DG289" t="s">
        <v>383</v>
      </c>
      <c r="DH289">
        <v>1660230020</v>
      </c>
      <c r="DI289">
        <v>1660230021</v>
      </c>
      <c r="DJ289">
        <v>13</v>
      </c>
      <c r="DK289">
        <v>0.128</v>
      </c>
      <c r="DL289">
        <v>-1.4E-2</v>
      </c>
      <c r="DM289">
        <v>1.25</v>
      </c>
      <c r="DN289">
        <v>1.6E-2</v>
      </c>
      <c r="DO289">
        <v>400</v>
      </c>
      <c r="DP289">
        <v>22</v>
      </c>
      <c r="DQ289">
        <v>0.31</v>
      </c>
      <c r="DR289">
        <v>0.02</v>
      </c>
      <c r="DS289">
        <v>17.075013018224539</v>
      </c>
      <c r="DT289">
        <v>1.6402958311104201</v>
      </c>
      <c r="DU289">
        <v>0.15782557871767511</v>
      </c>
      <c r="DV289">
        <v>0</v>
      </c>
      <c r="DW289">
        <v>47.841428834282787</v>
      </c>
      <c r="DX289">
        <v>0.40312136540269677</v>
      </c>
      <c r="DY289">
        <v>5.4417498823884212E-2</v>
      </c>
      <c r="DZ289">
        <v>1</v>
      </c>
      <c r="EA289">
        <v>-63.31045000000001</v>
      </c>
      <c r="EB289">
        <v>0.3972547274748951</v>
      </c>
      <c r="EC289">
        <v>5.1029290608433697E-2</v>
      </c>
      <c r="ED289">
        <v>1</v>
      </c>
      <c r="EE289">
        <v>1094.20977827098</v>
      </c>
      <c r="EF289">
        <v>226.65587557097859</v>
      </c>
      <c r="EG289">
        <v>16.91043614007739</v>
      </c>
      <c r="EH289">
        <v>0</v>
      </c>
      <c r="EI289">
        <v>4.5988897499999997</v>
      </c>
      <c r="EJ289">
        <v>-1.669893996247672</v>
      </c>
      <c r="EK289">
        <v>0.16082967761715339</v>
      </c>
      <c r="EL289">
        <v>0</v>
      </c>
      <c r="EM289">
        <v>1.8712993959423869</v>
      </c>
      <c r="EN289">
        <v>9.7465839722343572E-2</v>
      </c>
      <c r="EO289">
        <v>7.3153399724396597E-3</v>
      </c>
      <c r="EP289">
        <v>1</v>
      </c>
      <c r="EQ289">
        <v>3</v>
      </c>
      <c r="ER289">
        <v>6</v>
      </c>
      <c r="ES289" t="s">
        <v>401</v>
      </c>
      <c r="ET289">
        <v>2.9421599999999999</v>
      </c>
      <c r="EU289">
        <v>2.80138</v>
      </c>
      <c r="EV289">
        <v>0.19706699999999999</v>
      </c>
      <c r="EW289">
        <v>0.20274700000000001</v>
      </c>
      <c r="EX289">
        <v>0.116189</v>
      </c>
      <c r="EY289">
        <v>0.102676</v>
      </c>
      <c r="EZ289">
        <v>16436</v>
      </c>
      <c r="FA289">
        <v>17112.8</v>
      </c>
      <c r="FB289">
        <v>23811</v>
      </c>
      <c r="FC289">
        <v>24986.799999999999</v>
      </c>
      <c r="FD289">
        <v>33690.300000000003</v>
      </c>
      <c r="FE289">
        <v>35808.199999999997</v>
      </c>
      <c r="FF289">
        <v>43417.5</v>
      </c>
      <c r="FG289">
        <v>46190.400000000001</v>
      </c>
      <c r="FH289">
        <v>1.9573199999999999</v>
      </c>
      <c r="FI289">
        <v>1.8385499999999999</v>
      </c>
      <c r="FJ289">
        <v>7.6144900000000001E-2</v>
      </c>
      <c r="FK289">
        <v>0</v>
      </c>
      <c r="FL289">
        <v>29.898</v>
      </c>
      <c r="FM289">
        <v>999.9</v>
      </c>
      <c r="FN289">
        <v>58.5</v>
      </c>
      <c r="FO289">
        <v>35.700000000000003</v>
      </c>
      <c r="FP289">
        <v>34.523200000000003</v>
      </c>
      <c r="FQ289">
        <v>64.027600000000007</v>
      </c>
      <c r="FR289">
        <v>21.7989</v>
      </c>
      <c r="FS289">
        <v>1</v>
      </c>
      <c r="FT289">
        <v>0.44054599999999999</v>
      </c>
      <c r="FU289">
        <v>1.8427199999999999</v>
      </c>
      <c r="FV289">
        <v>20.311599999999999</v>
      </c>
      <c r="FW289">
        <v>5.2111499999999999</v>
      </c>
      <c r="FX289">
        <v>11.9072</v>
      </c>
      <c r="FY289">
        <v>5.0020499999999997</v>
      </c>
      <c r="FZ289">
        <v>3.2901799999999999</v>
      </c>
      <c r="GA289">
        <v>9999</v>
      </c>
      <c r="GB289">
        <v>9999</v>
      </c>
      <c r="GC289">
        <v>9999</v>
      </c>
      <c r="GD289">
        <v>999.9</v>
      </c>
      <c r="GE289">
        <v>1.8596999999999999</v>
      </c>
      <c r="GF289">
        <v>1.8547100000000001</v>
      </c>
      <c r="GG289">
        <v>1.8578699999999999</v>
      </c>
      <c r="GH289">
        <v>1.8563499999999999</v>
      </c>
      <c r="GI289">
        <v>1.8550800000000001</v>
      </c>
      <c r="GJ289">
        <v>1.8547400000000001</v>
      </c>
      <c r="GK289">
        <v>1.85347</v>
      </c>
      <c r="GL289">
        <v>1.85653</v>
      </c>
      <c r="GM289">
        <v>0</v>
      </c>
      <c r="GN289">
        <v>0</v>
      </c>
      <c r="GO289">
        <v>0</v>
      </c>
      <c r="GP289">
        <v>0</v>
      </c>
      <c r="GQ289" t="s">
        <v>385</v>
      </c>
      <c r="GR289" t="s">
        <v>386</v>
      </c>
      <c r="GS289" t="s">
        <v>387</v>
      </c>
      <c r="GT289" t="s">
        <v>387</v>
      </c>
      <c r="GU289" t="s">
        <v>387</v>
      </c>
      <c r="GV289" t="s">
        <v>387</v>
      </c>
      <c r="GW289">
        <v>0</v>
      </c>
      <c r="GX289">
        <v>100</v>
      </c>
      <c r="GY289">
        <v>100</v>
      </c>
      <c r="GZ289">
        <v>2.4500000000000002</v>
      </c>
      <c r="HA289">
        <v>6.1999999999999998E-3</v>
      </c>
      <c r="HB289">
        <v>0.2796175401742218</v>
      </c>
      <c r="HC289">
        <v>2.9318383021812969E-3</v>
      </c>
      <c r="HD289">
        <v>-1.3754559859485029E-6</v>
      </c>
      <c r="HE289">
        <v>3.0700474437127301E-10</v>
      </c>
      <c r="HF289">
        <v>-7.1567451799845402E-2</v>
      </c>
      <c r="HG289">
        <v>1.00384331276165E-2</v>
      </c>
      <c r="HH289">
        <v>-3.1532673711230711E-4</v>
      </c>
      <c r="HI289">
        <v>1.819468599177705E-6</v>
      </c>
      <c r="HJ289">
        <v>1</v>
      </c>
      <c r="HK289">
        <v>2112</v>
      </c>
      <c r="HL289">
        <v>3</v>
      </c>
      <c r="HM289">
        <v>29</v>
      </c>
      <c r="HN289">
        <v>9</v>
      </c>
      <c r="HO289">
        <v>8.9</v>
      </c>
      <c r="HP289">
        <v>2.82104</v>
      </c>
      <c r="HQ289">
        <v>2.2949199999999998</v>
      </c>
      <c r="HR289">
        <v>1.4978</v>
      </c>
      <c r="HS289">
        <v>2.3022499999999999</v>
      </c>
      <c r="HT289">
        <v>1.5478499999999999</v>
      </c>
      <c r="HU289">
        <v>2.33521</v>
      </c>
      <c r="HV289">
        <v>39.0931</v>
      </c>
      <c r="HW289">
        <v>14.438499999999999</v>
      </c>
      <c r="HX289">
        <v>18</v>
      </c>
      <c r="HY289">
        <v>501.46100000000001</v>
      </c>
      <c r="HZ289">
        <v>488.98099999999999</v>
      </c>
      <c r="IA289">
        <v>27.4819</v>
      </c>
      <c r="IB289">
        <v>32.595399999999998</v>
      </c>
      <c r="IC289">
        <v>30.000499999999999</v>
      </c>
      <c r="ID289">
        <v>32.383200000000002</v>
      </c>
      <c r="IE289">
        <v>32.483499999999999</v>
      </c>
      <c r="IF289">
        <v>56.664499999999997</v>
      </c>
      <c r="IG289">
        <v>37.277000000000001</v>
      </c>
      <c r="IH289">
        <v>0</v>
      </c>
      <c r="II289">
        <v>27.468</v>
      </c>
      <c r="IJ289">
        <v>1407.69</v>
      </c>
      <c r="IK289">
        <v>22.639299999999999</v>
      </c>
      <c r="IL289">
        <v>100.396</v>
      </c>
      <c r="IM289">
        <v>100.10599999999999</v>
      </c>
      <c r="IN289" t="s">
        <v>1943</v>
      </c>
    </row>
    <row r="290" spans="1:248" x14ac:dyDescent="0.2">
      <c r="A290">
        <v>274</v>
      </c>
      <c r="B290">
        <v>1660230558.0999999</v>
      </c>
      <c r="C290">
        <v>563.09999990463257</v>
      </c>
      <c r="D290" t="s">
        <v>905</v>
      </c>
      <c r="E290" t="s">
        <v>906</v>
      </c>
      <c r="F290">
        <v>1</v>
      </c>
      <c r="G290">
        <v>2</v>
      </c>
      <c r="H290" t="s">
        <v>376</v>
      </c>
      <c r="I290" t="s">
        <v>377</v>
      </c>
      <c r="J290" t="s">
        <v>378</v>
      </c>
      <c r="K290" t="s">
        <v>379</v>
      </c>
      <c r="L290" t="s">
        <v>380</v>
      </c>
      <c r="M290" t="s">
        <v>381</v>
      </c>
      <c r="N290">
        <v>1660230557.5999999</v>
      </c>
      <c r="O290">
        <f t="shared" si="136"/>
        <v>3.7325424958427216E-3</v>
      </c>
      <c r="P290">
        <f t="shared" si="137"/>
        <v>3.7325424958427216</v>
      </c>
      <c r="Q290">
        <f t="shared" si="138"/>
        <v>17.051514718862752</v>
      </c>
      <c r="R290">
        <f t="shared" si="139"/>
        <v>1313.28</v>
      </c>
      <c r="S290">
        <f t="shared" si="140"/>
        <v>1132.126518006731</v>
      </c>
      <c r="T290">
        <f t="shared" si="141"/>
        <v>112.73645221616304</v>
      </c>
      <c r="U290">
        <f t="shared" si="142"/>
        <v>130.77560291328001</v>
      </c>
      <c r="V290">
        <f t="shared" si="143"/>
        <v>0.19702397732191132</v>
      </c>
      <c r="W290">
        <f t="shared" si="144"/>
        <v>2.9205025529964757</v>
      </c>
      <c r="X290">
        <f t="shared" si="145"/>
        <v>0.18992642999026912</v>
      </c>
      <c r="Y290">
        <f t="shared" si="146"/>
        <v>0.11932040364369804</v>
      </c>
      <c r="Z290">
        <f t="shared" si="147"/>
        <v>321.50802000000004</v>
      </c>
      <c r="AA290">
        <f t="shared" si="148"/>
        <v>31.94775719212295</v>
      </c>
      <c r="AB290">
        <f t="shared" si="149"/>
        <v>31.139800000000001</v>
      </c>
      <c r="AC290">
        <f t="shared" si="150"/>
        <v>4.547463836090702</v>
      </c>
      <c r="AD290">
        <f t="shared" si="151"/>
        <v>58.915743130736018</v>
      </c>
      <c r="AE290">
        <f t="shared" si="152"/>
        <v>2.6613086132880004</v>
      </c>
      <c r="AF290">
        <f t="shared" si="153"/>
        <v>4.5171434184959134</v>
      </c>
      <c r="AG290">
        <f t="shared" si="154"/>
        <v>1.8861552228027016</v>
      </c>
      <c r="AH290">
        <f t="shared" si="155"/>
        <v>-164.60512406666402</v>
      </c>
      <c r="AI290">
        <f t="shared" si="156"/>
        <v>-18.484645689000931</v>
      </c>
      <c r="AJ290">
        <f t="shared" si="157"/>
        <v>-1.4224370218680937</v>
      </c>
      <c r="AK290">
        <f t="shared" si="158"/>
        <v>136.99581322246698</v>
      </c>
      <c r="AL290">
        <f t="shared" si="159"/>
        <v>47.98041025619851</v>
      </c>
      <c r="AM290">
        <f t="shared" si="160"/>
        <v>3.6722283471929056</v>
      </c>
      <c r="AN290">
        <f t="shared" si="161"/>
        <v>17.051514718862752</v>
      </c>
      <c r="AO290">
        <v>1397.1998240660189</v>
      </c>
      <c r="AP290">
        <v>1349.3669090909079</v>
      </c>
      <c r="AQ290">
        <v>5.1861527199007158</v>
      </c>
      <c r="AR290">
        <v>65.976057686478867</v>
      </c>
      <c r="AS290">
        <f t="shared" si="162"/>
        <v>3.7325424958427216</v>
      </c>
      <c r="AT290">
        <v>22.365361823996022</v>
      </c>
      <c r="AU290">
        <v>26.725026060606069</v>
      </c>
      <c r="AV290">
        <v>-3.0526752372451213E-4</v>
      </c>
      <c r="AW290">
        <v>81.048263138824893</v>
      </c>
      <c r="AX290">
        <v>0</v>
      </c>
      <c r="AY290">
        <v>0</v>
      </c>
      <c r="AZ290">
        <f t="shared" si="163"/>
        <v>1</v>
      </c>
      <c r="BA290">
        <f t="shared" si="164"/>
        <v>0</v>
      </c>
      <c r="BB290">
        <f t="shared" si="165"/>
        <v>51908.82071185427</v>
      </c>
      <c r="BC290">
        <f t="shared" si="166"/>
        <v>1999.95</v>
      </c>
      <c r="BD290">
        <f t="shared" si="167"/>
        <v>1681.1579999999999</v>
      </c>
      <c r="BE290">
        <f t="shared" si="168"/>
        <v>0.84060001500037496</v>
      </c>
      <c r="BF290">
        <f t="shared" si="169"/>
        <v>0.16075802895072377</v>
      </c>
      <c r="BG290">
        <v>6</v>
      </c>
      <c r="BH290">
        <v>0.5</v>
      </c>
      <c r="BI290" t="s">
        <v>382</v>
      </c>
      <c r="BJ290">
        <v>2</v>
      </c>
      <c r="BK290" t="b">
        <v>1</v>
      </c>
      <c r="BL290">
        <v>1660230557.5999999</v>
      </c>
      <c r="BM290">
        <v>1313.28</v>
      </c>
      <c r="BN290">
        <v>1376.62</v>
      </c>
      <c r="BO290">
        <v>26.7255</v>
      </c>
      <c r="BP290">
        <v>22.438199999999998</v>
      </c>
      <c r="BQ290">
        <v>1310.83</v>
      </c>
      <c r="BR290">
        <v>26.719200000000001</v>
      </c>
      <c r="BS290">
        <v>500.18700000000001</v>
      </c>
      <c r="BT290">
        <v>99.479200000000006</v>
      </c>
      <c r="BU290">
        <v>0.100176</v>
      </c>
      <c r="BV290">
        <v>31.022400000000001</v>
      </c>
      <c r="BW290">
        <v>31.139800000000001</v>
      </c>
      <c r="BX290">
        <v>999.9</v>
      </c>
      <c r="BY290">
        <v>0</v>
      </c>
      <c r="BZ290">
        <v>0</v>
      </c>
      <c r="CA290">
        <v>10000.6</v>
      </c>
      <c r="CB290">
        <v>0</v>
      </c>
      <c r="CC290">
        <v>14.918100000000001</v>
      </c>
      <c r="CD290">
        <v>-63.333300000000001</v>
      </c>
      <c r="CE290">
        <v>1349.35</v>
      </c>
      <c r="CF290">
        <v>1408.22</v>
      </c>
      <c r="CG290">
        <v>4.2872500000000002</v>
      </c>
      <c r="CH290">
        <v>1376.62</v>
      </c>
      <c r="CI290">
        <v>22.438199999999998</v>
      </c>
      <c r="CJ290">
        <v>2.65863</v>
      </c>
      <c r="CK290">
        <v>2.2321399999999998</v>
      </c>
      <c r="CL290">
        <v>22.031600000000001</v>
      </c>
      <c r="CM290">
        <v>19.194900000000001</v>
      </c>
      <c r="CN290">
        <v>1999.95</v>
      </c>
      <c r="CO290">
        <v>0.98000200000000004</v>
      </c>
      <c r="CP290">
        <v>1.99983E-2</v>
      </c>
      <c r="CQ290">
        <v>0</v>
      </c>
      <c r="CR290">
        <v>1.7370000000000001</v>
      </c>
      <c r="CS290">
        <v>0</v>
      </c>
      <c r="CT290">
        <v>23078.5</v>
      </c>
      <c r="CU290">
        <v>17411.900000000001</v>
      </c>
      <c r="CV290">
        <v>42.5</v>
      </c>
      <c r="CW290">
        <v>43.625</v>
      </c>
      <c r="CX290">
        <v>42.561999999999998</v>
      </c>
      <c r="CY290">
        <v>41.936999999999998</v>
      </c>
      <c r="CZ290">
        <v>42.5</v>
      </c>
      <c r="DA290">
        <v>1959.95</v>
      </c>
      <c r="DB290">
        <v>40</v>
      </c>
      <c r="DC290">
        <v>0</v>
      </c>
      <c r="DD290">
        <v>1660230555.9000001</v>
      </c>
      <c r="DE290">
        <v>0</v>
      </c>
      <c r="DF290">
        <v>1660230021</v>
      </c>
      <c r="DG290" t="s">
        <v>383</v>
      </c>
      <c r="DH290">
        <v>1660230020</v>
      </c>
      <c r="DI290">
        <v>1660230021</v>
      </c>
      <c r="DJ290">
        <v>13</v>
      </c>
      <c r="DK290">
        <v>0.128</v>
      </c>
      <c r="DL290">
        <v>-1.4E-2</v>
      </c>
      <c r="DM290">
        <v>1.25</v>
      </c>
      <c r="DN290">
        <v>1.6E-2</v>
      </c>
      <c r="DO290">
        <v>400</v>
      </c>
      <c r="DP290">
        <v>22</v>
      </c>
      <c r="DQ290">
        <v>0.31</v>
      </c>
      <c r="DR290">
        <v>0.02</v>
      </c>
      <c r="DS290">
        <v>17.074522879246079</v>
      </c>
      <c r="DT290">
        <v>1.345067332376515</v>
      </c>
      <c r="DU290">
        <v>0.1529422881304619</v>
      </c>
      <c r="DV290">
        <v>0</v>
      </c>
      <c r="DW290">
        <v>47.857047269818601</v>
      </c>
      <c r="DX290">
        <v>0.30508734986424813</v>
      </c>
      <c r="DY290">
        <v>4.4501446894404023E-2</v>
      </c>
      <c r="DZ290">
        <v>1</v>
      </c>
      <c r="EA290">
        <v>-63.312613333333353</v>
      </c>
      <c r="EB290">
        <v>0.35190033370410811</v>
      </c>
      <c r="EC290">
        <v>5.169202216547094E-2</v>
      </c>
      <c r="ED290">
        <v>1</v>
      </c>
      <c r="EE290">
        <v>1098.0413314568891</v>
      </c>
      <c r="EF290">
        <v>230.3071405721295</v>
      </c>
      <c r="EG290">
        <v>17.184012739781711</v>
      </c>
      <c r="EH290">
        <v>0</v>
      </c>
      <c r="EI290">
        <v>4.5713017499999999</v>
      </c>
      <c r="EJ290">
        <v>-1.6666848405253361</v>
      </c>
      <c r="EK290">
        <v>0.16052339126880391</v>
      </c>
      <c r="EL290">
        <v>0</v>
      </c>
      <c r="EM290">
        <v>1.873047483057521</v>
      </c>
      <c r="EN290">
        <v>9.716215490473748E-2</v>
      </c>
      <c r="EO290">
        <v>7.2927349885458029E-3</v>
      </c>
      <c r="EP290">
        <v>1</v>
      </c>
      <c r="EQ290">
        <v>3</v>
      </c>
      <c r="ER290">
        <v>6</v>
      </c>
      <c r="ES290" t="s">
        <v>401</v>
      </c>
      <c r="ET290">
        <v>2.9422100000000002</v>
      </c>
      <c r="EU290">
        <v>2.80138</v>
      </c>
      <c r="EV290">
        <v>0.19752800000000001</v>
      </c>
      <c r="EW290">
        <v>0.20320199999999999</v>
      </c>
      <c r="EX290">
        <v>0.116185</v>
      </c>
      <c r="EY290">
        <v>0.10277500000000001</v>
      </c>
      <c r="EZ290">
        <v>16426.5</v>
      </c>
      <c r="FA290">
        <v>17103</v>
      </c>
      <c r="FB290">
        <v>23810.9</v>
      </c>
      <c r="FC290">
        <v>24986.799999999999</v>
      </c>
      <c r="FD290">
        <v>33690.300000000003</v>
      </c>
      <c r="FE290">
        <v>35804.300000000003</v>
      </c>
      <c r="FF290">
        <v>43417.3</v>
      </c>
      <c r="FG290">
        <v>46190.400000000001</v>
      </c>
      <c r="FH290">
        <v>1.9571799999999999</v>
      </c>
      <c r="FI290">
        <v>1.83867</v>
      </c>
      <c r="FJ290">
        <v>7.6502600000000004E-2</v>
      </c>
      <c r="FK290">
        <v>0</v>
      </c>
      <c r="FL290">
        <v>29.898700000000002</v>
      </c>
      <c r="FM290">
        <v>999.9</v>
      </c>
      <c r="FN290">
        <v>58.5</v>
      </c>
      <c r="FO290">
        <v>35.799999999999997</v>
      </c>
      <c r="FP290">
        <v>34.717700000000001</v>
      </c>
      <c r="FQ290">
        <v>64.137600000000006</v>
      </c>
      <c r="FR290">
        <v>22.023199999999999</v>
      </c>
      <c r="FS290">
        <v>1</v>
      </c>
      <c r="FT290">
        <v>0.44071900000000003</v>
      </c>
      <c r="FU290">
        <v>1.8526899999999999</v>
      </c>
      <c r="FV290">
        <v>20.311399999999999</v>
      </c>
      <c r="FW290">
        <v>5.2111499999999999</v>
      </c>
      <c r="FX290">
        <v>11.907400000000001</v>
      </c>
      <c r="FY290">
        <v>5.0020499999999997</v>
      </c>
      <c r="FZ290">
        <v>3.2901799999999999</v>
      </c>
      <c r="GA290">
        <v>9999</v>
      </c>
      <c r="GB290">
        <v>9999</v>
      </c>
      <c r="GC290">
        <v>9999</v>
      </c>
      <c r="GD290">
        <v>999.9</v>
      </c>
      <c r="GE290">
        <v>1.8596999999999999</v>
      </c>
      <c r="GF290">
        <v>1.8547</v>
      </c>
      <c r="GG290">
        <v>1.8578600000000001</v>
      </c>
      <c r="GH290">
        <v>1.8563099999999999</v>
      </c>
      <c r="GI290">
        <v>1.8550500000000001</v>
      </c>
      <c r="GJ290">
        <v>1.8547199999999999</v>
      </c>
      <c r="GK290">
        <v>1.85347</v>
      </c>
      <c r="GL290">
        <v>1.8565199999999999</v>
      </c>
      <c r="GM290">
        <v>0</v>
      </c>
      <c r="GN290">
        <v>0</v>
      </c>
      <c r="GO290">
        <v>0</v>
      </c>
      <c r="GP290">
        <v>0</v>
      </c>
      <c r="GQ290" t="s">
        <v>385</v>
      </c>
      <c r="GR290" t="s">
        <v>386</v>
      </c>
      <c r="GS290" t="s">
        <v>387</v>
      </c>
      <c r="GT290" t="s">
        <v>387</v>
      </c>
      <c r="GU290" t="s">
        <v>387</v>
      </c>
      <c r="GV290" t="s">
        <v>387</v>
      </c>
      <c r="GW290">
        <v>0</v>
      </c>
      <c r="GX290">
        <v>100</v>
      </c>
      <c r="GY290">
        <v>100</v>
      </c>
      <c r="GZ290">
        <v>2.46</v>
      </c>
      <c r="HA290">
        <v>6.3E-3</v>
      </c>
      <c r="HB290">
        <v>0.2796175401742218</v>
      </c>
      <c r="HC290">
        <v>2.9318383021812969E-3</v>
      </c>
      <c r="HD290">
        <v>-1.3754559859485029E-6</v>
      </c>
      <c r="HE290">
        <v>3.0700474437127301E-10</v>
      </c>
      <c r="HF290">
        <v>-7.1567451799845402E-2</v>
      </c>
      <c r="HG290">
        <v>1.00384331276165E-2</v>
      </c>
      <c r="HH290">
        <v>-3.1532673711230711E-4</v>
      </c>
      <c r="HI290">
        <v>1.819468599177705E-6</v>
      </c>
      <c r="HJ290">
        <v>1</v>
      </c>
      <c r="HK290">
        <v>2112</v>
      </c>
      <c r="HL290">
        <v>3</v>
      </c>
      <c r="HM290">
        <v>29</v>
      </c>
      <c r="HN290">
        <v>9</v>
      </c>
      <c r="HO290">
        <v>9</v>
      </c>
      <c r="HP290">
        <v>2.83325</v>
      </c>
      <c r="HQ290">
        <v>2.2814899999999998</v>
      </c>
      <c r="HR290">
        <v>1.4978</v>
      </c>
      <c r="HS290">
        <v>2.3022499999999999</v>
      </c>
      <c r="HT290">
        <v>1.5478499999999999</v>
      </c>
      <c r="HU290">
        <v>2.4279799999999998</v>
      </c>
      <c r="HV290">
        <v>39.118000000000002</v>
      </c>
      <c r="HW290">
        <v>14.4297</v>
      </c>
      <c r="HX290">
        <v>18</v>
      </c>
      <c r="HY290">
        <v>501.37599999999998</v>
      </c>
      <c r="HZ290">
        <v>489.07</v>
      </c>
      <c r="IA290">
        <v>27.476900000000001</v>
      </c>
      <c r="IB290">
        <v>32.595399999999998</v>
      </c>
      <c r="IC290">
        <v>30.000499999999999</v>
      </c>
      <c r="ID290">
        <v>32.384</v>
      </c>
      <c r="IE290">
        <v>32.484299999999998</v>
      </c>
      <c r="IF290">
        <v>56.784399999999998</v>
      </c>
      <c r="IG290">
        <v>37.277000000000001</v>
      </c>
      <c r="IH290">
        <v>0</v>
      </c>
      <c r="II290">
        <v>27.468</v>
      </c>
      <c r="IJ290">
        <v>1407.69</v>
      </c>
      <c r="IK290">
        <v>22.6615</v>
      </c>
      <c r="IL290">
        <v>100.395</v>
      </c>
      <c r="IM290">
        <v>100.10599999999999</v>
      </c>
      <c r="IN290" t="s">
        <v>1943</v>
      </c>
    </row>
    <row r="291" spans="1:248" x14ac:dyDescent="0.2">
      <c r="A291">
        <v>275</v>
      </c>
      <c r="B291">
        <v>1660230559.0999999</v>
      </c>
      <c r="C291">
        <v>564.09999990463257</v>
      </c>
      <c r="D291" t="s">
        <v>907</v>
      </c>
      <c r="E291" t="s">
        <v>908</v>
      </c>
      <c r="F291">
        <v>1</v>
      </c>
      <c r="G291">
        <v>2</v>
      </c>
      <c r="H291" t="s">
        <v>376</v>
      </c>
      <c r="I291" t="s">
        <v>377</v>
      </c>
      <c r="J291" t="s">
        <v>378</v>
      </c>
      <c r="K291" t="s">
        <v>379</v>
      </c>
      <c r="L291" t="s">
        <v>380</v>
      </c>
      <c r="M291" t="s">
        <v>381</v>
      </c>
      <c r="N291">
        <v>1660230558.0999999</v>
      </c>
      <c r="O291">
        <f t="shared" si="136"/>
        <v>3.7061367238809956E-3</v>
      </c>
      <c r="P291">
        <f t="shared" si="137"/>
        <v>3.7061367238809955</v>
      </c>
      <c r="Q291">
        <f t="shared" si="138"/>
        <v>17.188780426827076</v>
      </c>
      <c r="R291">
        <f t="shared" si="139"/>
        <v>1315.79</v>
      </c>
      <c r="S291">
        <f t="shared" si="140"/>
        <v>1132.3370273343369</v>
      </c>
      <c r="T291">
        <f t="shared" si="141"/>
        <v>112.75777128981181</v>
      </c>
      <c r="U291">
        <f t="shared" si="142"/>
        <v>131.02596162089</v>
      </c>
      <c r="V291">
        <f t="shared" si="143"/>
        <v>0.19549845822662909</v>
      </c>
      <c r="W291">
        <f t="shared" si="144"/>
        <v>2.9201829681245424</v>
      </c>
      <c r="X291">
        <f t="shared" si="145"/>
        <v>0.18850756207811403</v>
      </c>
      <c r="Y291">
        <f t="shared" si="146"/>
        <v>0.11842450330191939</v>
      </c>
      <c r="Z291">
        <f t="shared" si="147"/>
        <v>321.50881799999996</v>
      </c>
      <c r="AA291">
        <f t="shared" si="148"/>
        <v>31.954724407448051</v>
      </c>
      <c r="AB291">
        <f t="shared" si="149"/>
        <v>31.142299999999999</v>
      </c>
      <c r="AC291">
        <f t="shared" si="150"/>
        <v>4.5481114236318758</v>
      </c>
      <c r="AD291">
        <f t="shared" si="151"/>
        <v>58.913394342966384</v>
      </c>
      <c r="AE291">
        <f t="shared" si="152"/>
        <v>2.6612025151758498</v>
      </c>
      <c r="AF291">
        <f t="shared" si="153"/>
        <v>4.5171434184959134</v>
      </c>
      <c r="AG291">
        <f t="shared" si="154"/>
        <v>1.886908908456026</v>
      </c>
      <c r="AH291">
        <f t="shared" si="155"/>
        <v>-163.4406295231519</v>
      </c>
      <c r="AI291">
        <f t="shared" si="156"/>
        <v>-18.876205210885519</v>
      </c>
      <c r="AJ291">
        <f t="shared" si="157"/>
        <v>-1.4527453361969787</v>
      </c>
      <c r="AK291">
        <f t="shared" si="158"/>
        <v>137.73923792976555</v>
      </c>
      <c r="AL291">
        <f t="shared" si="159"/>
        <v>48.004035953605765</v>
      </c>
      <c r="AM291">
        <f t="shared" si="160"/>
        <v>3.659979211267983</v>
      </c>
      <c r="AN291">
        <f t="shared" si="161"/>
        <v>17.188780426827076</v>
      </c>
      <c r="AO291">
        <v>1402.4284363845829</v>
      </c>
      <c r="AP291">
        <v>1354.500363636364</v>
      </c>
      <c r="AQ291">
        <v>5.1719662163456182</v>
      </c>
      <c r="AR291">
        <v>65.976057686478867</v>
      </c>
      <c r="AS291">
        <f t="shared" si="162"/>
        <v>3.7061367238809955</v>
      </c>
      <c r="AT291">
        <v>22.394319770376761</v>
      </c>
      <c r="AU291">
        <v>26.723335151515151</v>
      </c>
      <c r="AV291">
        <v>-3.3295955769979869E-4</v>
      </c>
      <c r="AW291">
        <v>81.048263138824893</v>
      </c>
      <c r="AX291">
        <v>0</v>
      </c>
      <c r="AY291">
        <v>0</v>
      </c>
      <c r="AZ291">
        <f t="shared" si="163"/>
        <v>1</v>
      </c>
      <c r="BA291">
        <f t="shared" si="164"/>
        <v>0</v>
      </c>
      <c r="BB291">
        <f t="shared" si="165"/>
        <v>51899.743342077643</v>
      </c>
      <c r="BC291">
        <f t="shared" si="166"/>
        <v>1999.9549999999999</v>
      </c>
      <c r="BD291">
        <f t="shared" si="167"/>
        <v>1681.1621999999998</v>
      </c>
      <c r="BE291">
        <f t="shared" si="168"/>
        <v>0.84060001350030367</v>
      </c>
      <c r="BF291">
        <f t="shared" si="169"/>
        <v>0.16075802605558623</v>
      </c>
      <c r="BG291">
        <v>6</v>
      </c>
      <c r="BH291">
        <v>0.5</v>
      </c>
      <c r="BI291" t="s">
        <v>382</v>
      </c>
      <c r="BJ291">
        <v>2</v>
      </c>
      <c r="BK291" t="b">
        <v>1</v>
      </c>
      <c r="BL291">
        <v>1660230558.0999999</v>
      </c>
      <c r="BM291">
        <v>1315.79</v>
      </c>
      <c r="BN291">
        <v>1379.15</v>
      </c>
      <c r="BO291">
        <v>26.724350000000001</v>
      </c>
      <c r="BP291">
        <v>22.451350000000001</v>
      </c>
      <c r="BQ291">
        <v>1313.335</v>
      </c>
      <c r="BR291">
        <v>26.718050000000002</v>
      </c>
      <c r="BS291">
        <v>500.1875</v>
      </c>
      <c r="BT291">
        <v>99.479550000000003</v>
      </c>
      <c r="BU291">
        <v>0.10014099999999999</v>
      </c>
      <c r="BV291">
        <v>31.022400000000001</v>
      </c>
      <c r="BW291">
        <v>31.142299999999999</v>
      </c>
      <c r="BX291">
        <v>999.9</v>
      </c>
      <c r="BY291">
        <v>0</v>
      </c>
      <c r="BZ291">
        <v>0</v>
      </c>
      <c r="CA291">
        <v>9998.74</v>
      </c>
      <c r="CB291">
        <v>0</v>
      </c>
      <c r="CC291">
        <v>14.920999999999999</v>
      </c>
      <c r="CD291">
        <v>-63.360799999999998</v>
      </c>
      <c r="CE291">
        <v>1351.92</v>
      </c>
      <c r="CF291">
        <v>1410.83</v>
      </c>
      <c r="CG291">
        <v>4.2729549999999996</v>
      </c>
      <c r="CH291">
        <v>1379.15</v>
      </c>
      <c r="CI291">
        <v>22.451350000000001</v>
      </c>
      <c r="CJ291">
        <v>2.658525</v>
      </c>
      <c r="CK291">
        <v>2.2334550000000002</v>
      </c>
      <c r="CL291">
        <v>22.030950000000001</v>
      </c>
      <c r="CM291">
        <v>19.204350000000002</v>
      </c>
      <c r="CN291">
        <v>1999.9549999999999</v>
      </c>
      <c r="CO291">
        <v>0.98000200000000004</v>
      </c>
      <c r="CP291">
        <v>1.99983E-2</v>
      </c>
      <c r="CQ291">
        <v>0</v>
      </c>
      <c r="CR291">
        <v>2.0779999999999998</v>
      </c>
      <c r="CS291">
        <v>0</v>
      </c>
      <c r="CT291">
        <v>23078</v>
      </c>
      <c r="CU291">
        <v>17411.95</v>
      </c>
      <c r="CV291">
        <v>42.5</v>
      </c>
      <c r="CW291">
        <v>43.625</v>
      </c>
      <c r="CX291">
        <v>42.561999999999998</v>
      </c>
      <c r="CY291">
        <v>41.968499999999999</v>
      </c>
      <c r="CZ291">
        <v>42.5</v>
      </c>
      <c r="DA291">
        <v>1959.9549999999999</v>
      </c>
      <c r="DB291">
        <v>40</v>
      </c>
      <c r="DC291">
        <v>0</v>
      </c>
      <c r="DD291">
        <v>1660230557.0999999</v>
      </c>
      <c r="DE291">
        <v>0</v>
      </c>
      <c r="DF291">
        <v>1660230021</v>
      </c>
      <c r="DG291" t="s">
        <v>383</v>
      </c>
      <c r="DH291">
        <v>1660230020</v>
      </c>
      <c r="DI291">
        <v>1660230021</v>
      </c>
      <c r="DJ291">
        <v>13</v>
      </c>
      <c r="DK291">
        <v>0.128</v>
      </c>
      <c r="DL291">
        <v>-1.4E-2</v>
      </c>
      <c r="DM291">
        <v>1.25</v>
      </c>
      <c r="DN291">
        <v>1.6E-2</v>
      </c>
      <c r="DO291">
        <v>400</v>
      </c>
      <c r="DP291">
        <v>22</v>
      </c>
      <c r="DQ291">
        <v>0.31</v>
      </c>
      <c r="DR291">
        <v>0.02</v>
      </c>
      <c r="DS291">
        <v>17.110965233740039</v>
      </c>
      <c r="DT291">
        <v>0.44834723007176419</v>
      </c>
      <c r="DU291">
        <v>0.10816854838013799</v>
      </c>
      <c r="DV291">
        <v>1</v>
      </c>
      <c r="DW291">
        <v>47.875290140394213</v>
      </c>
      <c r="DX291">
        <v>0.47356161136137909</v>
      </c>
      <c r="DY291">
        <v>5.4984789293862239E-2</v>
      </c>
      <c r="DZ291">
        <v>1</v>
      </c>
      <c r="EA291">
        <v>-63.314070967741927</v>
      </c>
      <c r="EB291">
        <v>0.1078209677422074</v>
      </c>
      <c r="EC291">
        <v>5.052978165940706E-2</v>
      </c>
      <c r="ED291">
        <v>1</v>
      </c>
      <c r="EE291">
        <v>1104.76997336921</v>
      </c>
      <c r="EF291">
        <v>236.82959511068341</v>
      </c>
      <c r="EG291">
        <v>17.09632889517404</v>
      </c>
      <c r="EH291">
        <v>0</v>
      </c>
      <c r="EI291">
        <v>4.5362121951219514</v>
      </c>
      <c r="EJ291">
        <v>-1.6605995121951269</v>
      </c>
      <c r="EK291">
        <v>0.1639157004118974</v>
      </c>
      <c r="EL291">
        <v>0</v>
      </c>
      <c r="EM291">
        <v>1.87594752126986</v>
      </c>
      <c r="EN291">
        <v>9.1827051402321502E-2</v>
      </c>
      <c r="EO291">
        <v>6.6623358757638626E-3</v>
      </c>
      <c r="EP291">
        <v>1</v>
      </c>
      <c r="EQ291">
        <v>4</v>
      </c>
      <c r="ER291">
        <v>6</v>
      </c>
      <c r="ES291" t="s">
        <v>704</v>
      </c>
      <c r="ET291">
        <v>2.9421300000000001</v>
      </c>
      <c r="EU291">
        <v>2.8012600000000001</v>
      </c>
      <c r="EV291">
        <v>0.19798099999999999</v>
      </c>
      <c r="EW291">
        <v>0.20364599999999999</v>
      </c>
      <c r="EX291">
        <v>0.11618199999999999</v>
      </c>
      <c r="EY291">
        <v>0.102844</v>
      </c>
      <c r="EZ291">
        <v>16417.099999999999</v>
      </c>
      <c r="FA291">
        <v>17093.400000000001</v>
      </c>
      <c r="FB291">
        <v>23810.799999999999</v>
      </c>
      <c r="FC291">
        <v>24986.7</v>
      </c>
      <c r="FD291">
        <v>33690.199999999997</v>
      </c>
      <c r="FE291">
        <v>35801.5</v>
      </c>
      <c r="FF291">
        <v>43417</v>
      </c>
      <c r="FG291">
        <v>46190.400000000001</v>
      </c>
      <c r="FH291">
        <v>1.9571799999999999</v>
      </c>
      <c r="FI291">
        <v>1.8386199999999999</v>
      </c>
      <c r="FJ291">
        <v>7.67037E-2</v>
      </c>
      <c r="FK291">
        <v>0</v>
      </c>
      <c r="FL291">
        <v>29.8993</v>
      </c>
      <c r="FM291">
        <v>999.9</v>
      </c>
      <c r="FN291">
        <v>58.5</v>
      </c>
      <c r="FO291">
        <v>35.799999999999997</v>
      </c>
      <c r="FP291">
        <v>34.7164</v>
      </c>
      <c r="FQ291">
        <v>64.067599999999999</v>
      </c>
      <c r="FR291">
        <v>21.859000000000002</v>
      </c>
      <c r="FS291">
        <v>1</v>
      </c>
      <c r="FT291">
        <v>0.44086399999999998</v>
      </c>
      <c r="FU291">
        <v>1.8378000000000001</v>
      </c>
      <c r="FV291">
        <v>20.311499999999999</v>
      </c>
      <c r="FW291">
        <v>5.2107000000000001</v>
      </c>
      <c r="FX291">
        <v>11.9072</v>
      </c>
      <c r="FY291">
        <v>5.0021000000000004</v>
      </c>
      <c r="FZ291">
        <v>3.2900999999999998</v>
      </c>
      <c r="GA291">
        <v>9999</v>
      </c>
      <c r="GB291">
        <v>9999</v>
      </c>
      <c r="GC291">
        <v>9999</v>
      </c>
      <c r="GD291">
        <v>999.9</v>
      </c>
      <c r="GE291">
        <v>1.8596999999999999</v>
      </c>
      <c r="GF291">
        <v>1.8547</v>
      </c>
      <c r="GG291">
        <v>1.8578600000000001</v>
      </c>
      <c r="GH291">
        <v>1.8563000000000001</v>
      </c>
      <c r="GI291">
        <v>1.85504</v>
      </c>
      <c r="GJ291">
        <v>1.8547199999999999</v>
      </c>
      <c r="GK291">
        <v>1.8534600000000001</v>
      </c>
      <c r="GL291">
        <v>1.8565199999999999</v>
      </c>
      <c r="GM291">
        <v>0</v>
      </c>
      <c r="GN291">
        <v>0</v>
      </c>
      <c r="GO291">
        <v>0</v>
      </c>
      <c r="GP291">
        <v>0</v>
      </c>
      <c r="GQ291" t="s">
        <v>385</v>
      </c>
      <c r="GR291" t="s">
        <v>386</v>
      </c>
      <c r="GS291" t="s">
        <v>387</v>
      </c>
      <c r="GT291" t="s">
        <v>387</v>
      </c>
      <c r="GU291" t="s">
        <v>387</v>
      </c>
      <c r="GV291" t="s">
        <v>387</v>
      </c>
      <c r="GW291">
        <v>0</v>
      </c>
      <c r="GX291">
        <v>100</v>
      </c>
      <c r="GY291">
        <v>100</v>
      </c>
      <c r="GZ291">
        <v>2.46</v>
      </c>
      <c r="HA291">
        <v>6.3E-3</v>
      </c>
      <c r="HB291">
        <v>0.2796175401742218</v>
      </c>
      <c r="HC291">
        <v>2.9318383021812969E-3</v>
      </c>
      <c r="HD291">
        <v>-1.3754559859485029E-6</v>
      </c>
      <c r="HE291">
        <v>3.0700474437127301E-10</v>
      </c>
      <c r="HF291">
        <v>-7.1567451799845402E-2</v>
      </c>
      <c r="HG291">
        <v>1.00384331276165E-2</v>
      </c>
      <c r="HH291">
        <v>-3.1532673711230711E-4</v>
      </c>
      <c r="HI291">
        <v>1.819468599177705E-6</v>
      </c>
      <c r="HJ291">
        <v>1</v>
      </c>
      <c r="HK291">
        <v>2112</v>
      </c>
      <c r="HL291">
        <v>3</v>
      </c>
      <c r="HM291">
        <v>29</v>
      </c>
      <c r="HN291">
        <v>9</v>
      </c>
      <c r="HO291">
        <v>9</v>
      </c>
      <c r="HP291">
        <v>2.8393600000000001</v>
      </c>
      <c r="HQ291">
        <v>2.2997999999999998</v>
      </c>
      <c r="HR291">
        <v>1.4978</v>
      </c>
      <c r="HS291">
        <v>2.3022499999999999</v>
      </c>
      <c r="HT291">
        <v>1.5478499999999999</v>
      </c>
      <c r="HU291">
        <v>2.3950200000000001</v>
      </c>
      <c r="HV291">
        <v>39.0931</v>
      </c>
      <c r="HW291">
        <v>14.438499999999999</v>
      </c>
      <c r="HX291">
        <v>18</v>
      </c>
      <c r="HY291">
        <v>501.38</v>
      </c>
      <c r="HZ291">
        <v>489.041</v>
      </c>
      <c r="IA291">
        <v>27.4724</v>
      </c>
      <c r="IB291">
        <v>32.595399999999998</v>
      </c>
      <c r="IC291">
        <v>30.000499999999999</v>
      </c>
      <c r="ID291">
        <v>32.384599999999999</v>
      </c>
      <c r="IE291">
        <v>32.484900000000003</v>
      </c>
      <c r="IF291">
        <v>57.002699999999997</v>
      </c>
      <c r="IG291">
        <v>37.277000000000001</v>
      </c>
      <c r="IH291">
        <v>0</v>
      </c>
      <c r="II291">
        <v>27.445799999999998</v>
      </c>
      <c r="IJ291">
        <v>1417.73</v>
      </c>
      <c r="IK291">
        <v>22.685600000000001</v>
      </c>
      <c r="IL291">
        <v>100.395</v>
      </c>
      <c r="IM291">
        <v>100.10599999999999</v>
      </c>
      <c r="IN291" t="s">
        <v>1943</v>
      </c>
    </row>
    <row r="292" spans="1:248" x14ac:dyDescent="0.2">
      <c r="A292">
        <v>276</v>
      </c>
      <c r="B292">
        <v>1660230560.0999999</v>
      </c>
      <c r="C292">
        <v>565.09999990463257</v>
      </c>
      <c r="D292" t="s">
        <v>909</v>
      </c>
      <c r="E292" t="s">
        <v>910</v>
      </c>
      <c r="F292">
        <v>1</v>
      </c>
      <c r="G292">
        <v>2</v>
      </c>
      <c r="H292" t="s">
        <v>376</v>
      </c>
      <c r="I292" t="s">
        <v>377</v>
      </c>
      <c r="J292" t="s">
        <v>378</v>
      </c>
      <c r="K292" t="s">
        <v>379</v>
      </c>
      <c r="L292" t="s">
        <v>380</v>
      </c>
      <c r="M292" t="s">
        <v>381</v>
      </c>
      <c r="N292">
        <v>1660230559.5999999</v>
      </c>
      <c r="O292">
        <f t="shared" si="136"/>
        <v>3.6793684259998111E-3</v>
      </c>
      <c r="P292">
        <f t="shared" si="137"/>
        <v>3.6793684259998112</v>
      </c>
      <c r="Q292">
        <f t="shared" si="138"/>
        <v>17.457236751124402</v>
      </c>
      <c r="R292">
        <f t="shared" si="139"/>
        <v>1323.27</v>
      </c>
      <c r="S292">
        <f t="shared" si="140"/>
        <v>1136.2759272574458</v>
      </c>
      <c r="T292">
        <f t="shared" si="141"/>
        <v>113.15079884763215</v>
      </c>
      <c r="U292">
        <f t="shared" si="142"/>
        <v>131.77174135202998</v>
      </c>
      <c r="V292">
        <f t="shared" si="143"/>
        <v>0.19401776378481994</v>
      </c>
      <c r="W292">
        <f t="shared" si="144"/>
        <v>2.9199789832816681</v>
      </c>
      <c r="X292">
        <f t="shared" si="145"/>
        <v>0.18712989420183734</v>
      </c>
      <c r="Y292">
        <f t="shared" si="146"/>
        <v>0.1175546595795692</v>
      </c>
      <c r="Z292">
        <f t="shared" si="147"/>
        <v>321.56068800000003</v>
      </c>
      <c r="AA292">
        <f t="shared" si="148"/>
        <v>31.961654332182338</v>
      </c>
      <c r="AB292">
        <f t="shared" si="149"/>
        <v>31.142800000000001</v>
      </c>
      <c r="AC292">
        <f t="shared" si="150"/>
        <v>4.5482409507781068</v>
      </c>
      <c r="AD292">
        <f t="shared" si="151"/>
        <v>58.913717781683729</v>
      </c>
      <c r="AE292">
        <f t="shared" si="152"/>
        <v>2.6611564415193003</v>
      </c>
      <c r="AF292">
        <f t="shared" si="153"/>
        <v>4.5170404138824418</v>
      </c>
      <c r="AG292">
        <f t="shared" si="154"/>
        <v>1.8870845092588064</v>
      </c>
      <c r="AH292">
        <f t="shared" si="155"/>
        <v>-162.26014758659167</v>
      </c>
      <c r="AI292">
        <f t="shared" si="156"/>
        <v>-19.016566359159523</v>
      </c>
      <c r="AJ292">
        <f t="shared" si="157"/>
        <v>-1.4636507363078008</v>
      </c>
      <c r="AK292">
        <f t="shared" si="158"/>
        <v>138.82032331794105</v>
      </c>
      <c r="AL292">
        <f t="shared" si="159"/>
        <v>48.052285923067622</v>
      </c>
      <c r="AM292">
        <f t="shared" si="160"/>
        <v>3.6304428249203227</v>
      </c>
      <c r="AN292">
        <f t="shared" si="161"/>
        <v>17.457236751124402</v>
      </c>
      <c r="AO292">
        <v>1407.660561703645</v>
      </c>
      <c r="AP292">
        <v>1359.584848484848</v>
      </c>
      <c r="AQ292">
        <v>5.1343862614842699</v>
      </c>
      <c r="AR292">
        <v>65.976057686478867</v>
      </c>
      <c r="AS292">
        <f t="shared" si="162"/>
        <v>3.6793684259998112</v>
      </c>
      <c r="AT292">
        <v>22.424858151544889</v>
      </c>
      <c r="AU292">
        <v>26.723443636363641</v>
      </c>
      <c r="AV292">
        <v>-2.9007779862125812E-4</v>
      </c>
      <c r="AW292">
        <v>81.048263138824893</v>
      </c>
      <c r="AX292">
        <v>0</v>
      </c>
      <c r="AY292">
        <v>0</v>
      </c>
      <c r="AZ292">
        <f t="shared" si="163"/>
        <v>1</v>
      </c>
      <c r="BA292">
        <f t="shared" si="164"/>
        <v>0</v>
      </c>
      <c r="BB292">
        <f t="shared" si="165"/>
        <v>51894.029242772718</v>
      </c>
      <c r="BC292">
        <f t="shared" si="166"/>
        <v>2000.28</v>
      </c>
      <c r="BD292">
        <f t="shared" si="167"/>
        <v>1681.4351999999999</v>
      </c>
      <c r="BE292">
        <f t="shared" si="168"/>
        <v>0.84059991601175832</v>
      </c>
      <c r="BF292">
        <f t="shared" si="169"/>
        <v>0.16075783790269363</v>
      </c>
      <c r="BG292">
        <v>6</v>
      </c>
      <c r="BH292">
        <v>0.5</v>
      </c>
      <c r="BI292" t="s">
        <v>382</v>
      </c>
      <c r="BJ292">
        <v>2</v>
      </c>
      <c r="BK292" t="b">
        <v>1</v>
      </c>
      <c r="BL292">
        <v>1660230559.5999999</v>
      </c>
      <c r="BM292">
        <v>1323.27</v>
      </c>
      <c r="BN292">
        <v>1386.69</v>
      </c>
      <c r="BO292">
        <v>26.723700000000001</v>
      </c>
      <c r="BP292">
        <v>22.484100000000002</v>
      </c>
      <c r="BQ292">
        <v>1320.81</v>
      </c>
      <c r="BR292">
        <v>26.717400000000001</v>
      </c>
      <c r="BS292">
        <v>500.06</v>
      </c>
      <c r="BT292">
        <v>99.4803</v>
      </c>
      <c r="BU292">
        <v>0.100089</v>
      </c>
      <c r="BV292">
        <v>31.021999999999998</v>
      </c>
      <c r="BW292">
        <v>31.142800000000001</v>
      </c>
      <c r="BX292">
        <v>999.9</v>
      </c>
      <c r="BY292">
        <v>0</v>
      </c>
      <c r="BZ292">
        <v>0</v>
      </c>
      <c r="CA292">
        <v>9997.5</v>
      </c>
      <c r="CB292">
        <v>0</v>
      </c>
      <c r="CC292">
        <v>14.8948</v>
      </c>
      <c r="CD292">
        <v>-63.422600000000003</v>
      </c>
      <c r="CE292">
        <v>1359.6</v>
      </c>
      <c r="CF292">
        <v>1418.59</v>
      </c>
      <c r="CG292">
        <v>4.2395300000000002</v>
      </c>
      <c r="CH292">
        <v>1386.69</v>
      </c>
      <c r="CI292">
        <v>22.484100000000002</v>
      </c>
      <c r="CJ292">
        <v>2.65848</v>
      </c>
      <c r="CK292">
        <v>2.2367300000000001</v>
      </c>
      <c r="CL292">
        <v>22.0307</v>
      </c>
      <c r="CM292">
        <v>19.227799999999998</v>
      </c>
      <c r="CN292">
        <v>2000.28</v>
      </c>
      <c r="CO292">
        <v>0.98000500000000001</v>
      </c>
      <c r="CP292">
        <v>1.9995300000000001E-2</v>
      </c>
      <c r="CQ292">
        <v>0</v>
      </c>
      <c r="CR292">
        <v>2.419</v>
      </c>
      <c r="CS292">
        <v>0</v>
      </c>
      <c r="CT292">
        <v>23080</v>
      </c>
      <c r="CU292">
        <v>17414.7</v>
      </c>
      <c r="CV292">
        <v>42.5</v>
      </c>
      <c r="CW292">
        <v>43.625</v>
      </c>
      <c r="CX292">
        <v>42.561999999999998</v>
      </c>
      <c r="CY292">
        <v>41.936999999999998</v>
      </c>
      <c r="CZ292">
        <v>42.5</v>
      </c>
      <c r="DA292">
        <v>1960.28</v>
      </c>
      <c r="DB292">
        <v>40</v>
      </c>
      <c r="DC292">
        <v>0</v>
      </c>
      <c r="DD292">
        <v>1660230558.3</v>
      </c>
      <c r="DE292">
        <v>0</v>
      </c>
      <c r="DF292">
        <v>1660230021</v>
      </c>
      <c r="DG292" t="s">
        <v>383</v>
      </c>
      <c r="DH292">
        <v>1660230020</v>
      </c>
      <c r="DI292">
        <v>1660230021</v>
      </c>
      <c r="DJ292">
        <v>13</v>
      </c>
      <c r="DK292">
        <v>0.128</v>
      </c>
      <c r="DL292">
        <v>-1.4E-2</v>
      </c>
      <c r="DM292">
        <v>1.25</v>
      </c>
      <c r="DN292">
        <v>1.6E-2</v>
      </c>
      <c r="DO292">
        <v>400</v>
      </c>
      <c r="DP292">
        <v>22</v>
      </c>
      <c r="DQ292">
        <v>0.31</v>
      </c>
      <c r="DR292">
        <v>0.02</v>
      </c>
      <c r="DS292">
        <v>17.110965233740039</v>
      </c>
      <c r="DT292">
        <v>0.44834723007176419</v>
      </c>
      <c r="DU292">
        <v>0.10816854838013799</v>
      </c>
      <c r="DV292">
        <v>1</v>
      </c>
      <c r="DW292">
        <v>47.875290140394213</v>
      </c>
      <c r="DX292">
        <v>0.47356161136137909</v>
      </c>
      <c r="DY292">
        <v>5.4984789293862239E-2</v>
      </c>
      <c r="DZ292">
        <v>1</v>
      </c>
      <c r="EA292">
        <v>-63.314070967741927</v>
      </c>
      <c r="EB292">
        <v>0.1078209677422074</v>
      </c>
      <c r="EC292">
        <v>5.052978165940706E-2</v>
      </c>
      <c r="ED292">
        <v>1</v>
      </c>
      <c r="EE292">
        <v>1104.76997336921</v>
      </c>
      <c r="EF292">
        <v>236.82959511068341</v>
      </c>
      <c r="EG292">
        <v>17.09632889517404</v>
      </c>
      <c r="EH292">
        <v>0</v>
      </c>
      <c r="EI292">
        <v>4.5362121951219514</v>
      </c>
      <c r="EJ292">
        <v>-1.6605995121951269</v>
      </c>
      <c r="EK292">
        <v>0.1639157004118974</v>
      </c>
      <c r="EL292">
        <v>0</v>
      </c>
      <c r="EM292">
        <v>1.87594752126986</v>
      </c>
      <c r="EN292">
        <v>9.1827051402321502E-2</v>
      </c>
      <c r="EO292">
        <v>6.6623358757638626E-3</v>
      </c>
      <c r="EP292">
        <v>1</v>
      </c>
      <c r="EQ292">
        <v>4</v>
      </c>
      <c r="ER292">
        <v>6</v>
      </c>
      <c r="ES292" t="s">
        <v>704</v>
      </c>
      <c r="ET292">
        <v>2.94197</v>
      </c>
      <c r="EU292">
        <v>2.80125</v>
      </c>
      <c r="EV292">
        <v>0.198437</v>
      </c>
      <c r="EW292">
        <v>0.204094</v>
      </c>
      <c r="EX292">
        <v>0.11618000000000001</v>
      </c>
      <c r="EY292">
        <v>0.102904</v>
      </c>
      <c r="EZ292">
        <v>16407.599999999999</v>
      </c>
      <c r="FA292">
        <v>17083.8</v>
      </c>
      <c r="FB292">
        <v>23810.6</v>
      </c>
      <c r="FC292">
        <v>24986.6</v>
      </c>
      <c r="FD292">
        <v>33689.9</v>
      </c>
      <c r="FE292">
        <v>35799.1</v>
      </c>
      <c r="FF292">
        <v>43416.5</v>
      </c>
      <c r="FG292">
        <v>46190.3</v>
      </c>
      <c r="FH292">
        <v>1.9571499999999999</v>
      </c>
      <c r="FI292">
        <v>1.8386499999999999</v>
      </c>
      <c r="FJ292">
        <v>7.62679E-2</v>
      </c>
      <c r="FK292">
        <v>0</v>
      </c>
      <c r="FL292">
        <v>29.900600000000001</v>
      </c>
      <c r="FM292">
        <v>999.9</v>
      </c>
      <c r="FN292">
        <v>58.5</v>
      </c>
      <c r="FO292">
        <v>35.799999999999997</v>
      </c>
      <c r="FP292">
        <v>34.716200000000001</v>
      </c>
      <c r="FQ292">
        <v>63.757599999999996</v>
      </c>
      <c r="FR292">
        <v>22.427900000000001</v>
      </c>
      <c r="FS292">
        <v>1</v>
      </c>
      <c r="FT292">
        <v>0.44081799999999999</v>
      </c>
      <c r="FU292">
        <v>1.8411</v>
      </c>
      <c r="FV292">
        <v>20.311399999999999</v>
      </c>
      <c r="FW292">
        <v>5.2112999999999996</v>
      </c>
      <c r="FX292">
        <v>11.907500000000001</v>
      </c>
      <c r="FY292">
        <v>5.0022000000000002</v>
      </c>
      <c r="FZ292">
        <v>3.29013</v>
      </c>
      <c r="GA292">
        <v>9999</v>
      </c>
      <c r="GB292">
        <v>9999</v>
      </c>
      <c r="GC292">
        <v>9999</v>
      </c>
      <c r="GD292">
        <v>999.9</v>
      </c>
      <c r="GE292">
        <v>1.85971</v>
      </c>
      <c r="GF292">
        <v>1.8547</v>
      </c>
      <c r="GG292">
        <v>1.8578600000000001</v>
      </c>
      <c r="GH292">
        <v>1.85629</v>
      </c>
      <c r="GI292">
        <v>1.85503</v>
      </c>
      <c r="GJ292">
        <v>1.8547199999999999</v>
      </c>
      <c r="GK292">
        <v>1.85347</v>
      </c>
      <c r="GL292">
        <v>1.8565199999999999</v>
      </c>
      <c r="GM292">
        <v>0</v>
      </c>
      <c r="GN292">
        <v>0</v>
      </c>
      <c r="GO292">
        <v>0</v>
      </c>
      <c r="GP292">
        <v>0</v>
      </c>
      <c r="GQ292" t="s">
        <v>385</v>
      </c>
      <c r="GR292" t="s">
        <v>386</v>
      </c>
      <c r="GS292" t="s">
        <v>387</v>
      </c>
      <c r="GT292" t="s">
        <v>387</v>
      </c>
      <c r="GU292" t="s">
        <v>387</v>
      </c>
      <c r="GV292" t="s">
        <v>387</v>
      </c>
      <c r="GW292">
        <v>0</v>
      </c>
      <c r="GX292">
        <v>100</v>
      </c>
      <c r="GY292">
        <v>100</v>
      </c>
      <c r="GZ292">
        <v>2.46</v>
      </c>
      <c r="HA292">
        <v>6.3E-3</v>
      </c>
      <c r="HB292">
        <v>0.2796175401742218</v>
      </c>
      <c r="HC292">
        <v>2.9318383021812969E-3</v>
      </c>
      <c r="HD292">
        <v>-1.3754559859485029E-6</v>
      </c>
      <c r="HE292">
        <v>3.0700474437127301E-10</v>
      </c>
      <c r="HF292">
        <v>-7.1567451799845402E-2</v>
      </c>
      <c r="HG292">
        <v>1.00384331276165E-2</v>
      </c>
      <c r="HH292">
        <v>-3.1532673711230711E-4</v>
      </c>
      <c r="HI292">
        <v>1.819468599177705E-6</v>
      </c>
      <c r="HJ292">
        <v>1</v>
      </c>
      <c r="HK292">
        <v>2112</v>
      </c>
      <c r="HL292">
        <v>3</v>
      </c>
      <c r="HM292">
        <v>29</v>
      </c>
      <c r="HN292">
        <v>9</v>
      </c>
      <c r="HO292">
        <v>9</v>
      </c>
      <c r="HP292">
        <v>2.8515600000000001</v>
      </c>
      <c r="HQ292">
        <v>2.3059099999999999</v>
      </c>
      <c r="HR292">
        <v>1.4978</v>
      </c>
      <c r="HS292">
        <v>2.3010299999999999</v>
      </c>
      <c r="HT292">
        <v>1.5478499999999999</v>
      </c>
      <c r="HU292">
        <v>2.3315399999999999</v>
      </c>
      <c r="HV292">
        <v>39.0931</v>
      </c>
      <c r="HW292">
        <v>14.420999999999999</v>
      </c>
      <c r="HX292">
        <v>18</v>
      </c>
      <c r="HY292">
        <v>501.37099999999998</v>
      </c>
      <c r="HZ292">
        <v>489.06400000000002</v>
      </c>
      <c r="IA292">
        <v>27.468299999999999</v>
      </c>
      <c r="IB292">
        <v>32.596200000000003</v>
      </c>
      <c r="IC292">
        <v>30.000399999999999</v>
      </c>
      <c r="ID292">
        <v>32.385399999999997</v>
      </c>
      <c r="IE292">
        <v>32.485700000000001</v>
      </c>
      <c r="IF292">
        <v>57.121499999999997</v>
      </c>
      <c r="IG292">
        <v>36.990699999999997</v>
      </c>
      <c r="IH292">
        <v>0</v>
      </c>
      <c r="II292">
        <v>27.445799999999998</v>
      </c>
      <c r="IJ292">
        <v>1417.73</v>
      </c>
      <c r="IK292">
        <v>22.7133</v>
      </c>
      <c r="IL292">
        <v>100.39400000000001</v>
      </c>
      <c r="IM292">
        <v>100.10599999999999</v>
      </c>
      <c r="IN292" t="s">
        <v>1943</v>
      </c>
    </row>
    <row r="293" spans="1:248" x14ac:dyDescent="0.2">
      <c r="A293">
        <v>277</v>
      </c>
      <c r="B293">
        <v>1660230561.0999999</v>
      </c>
      <c r="C293">
        <v>566.09999990463257</v>
      </c>
      <c r="D293" t="s">
        <v>911</v>
      </c>
      <c r="E293" t="s">
        <v>912</v>
      </c>
      <c r="F293">
        <v>1</v>
      </c>
      <c r="G293">
        <v>2</v>
      </c>
      <c r="H293" t="s">
        <v>376</v>
      </c>
      <c r="I293" t="s">
        <v>377</v>
      </c>
      <c r="J293" t="s">
        <v>378</v>
      </c>
      <c r="K293" t="s">
        <v>379</v>
      </c>
      <c r="L293" t="s">
        <v>380</v>
      </c>
      <c r="M293" t="s">
        <v>381</v>
      </c>
      <c r="N293">
        <v>1660230560.0999999</v>
      </c>
      <c r="O293">
        <f t="shared" si="136"/>
        <v>3.6568868471975407E-3</v>
      </c>
      <c r="P293">
        <f t="shared" si="137"/>
        <v>3.6568868471975406</v>
      </c>
      <c r="Q293">
        <f t="shared" si="138"/>
        <v>17.626426451990177</v>
      </c>
      <c r="R293">
        <f t="shared" si="139"/>
        <v>1325.7449999999999</v>
      </c>
      <c r="S293">
        <f t="shared" si="140"/>
        <v>1136.3522651228398</v>
      </c>
      <c r="T293">
        <f t="shared" si="141"/>
        <v>113.15841776088273</v>
      </c>
      <c r="U293">
        <f t="shared" si="142"/>
        <v>132.01822283355449</v>
      </c>
      <c r="V293">
        <f t="shared" si="143"/>
        <v>0.19279494833265778</v>
      </c>
      <c r="W293">
        <f t="shared" si="144"/>
        <v>2.9212941013637233</v>
      </c>
      <c r="X293">
        <f t="shared" si="145"/>
        <v>0.18599493668180658</v>
      </c>
      <c r="Y293">
        <f t="shared" si="146"/>
        <v>0.11683780805539805</v>
      </c>
      <c r="Z293">
        <f t="shared" si="147"/>
        <v>321.53674799999993</v>
      </c>
      <c r="AA293">
        <f t="shared" si="148"/>
        <v>31.966816138531094</v>
      </c>
      <c r="AB293">
        <f t="shared" si="149"/>
        <v>31.142399999999999</v>
      </c>
      <c r="AC293">
        <f t="shared" si="150"/>
        <v>4.5481373288041</v>
      </c>
      <c r="AD293">
        <f t="shared" si="151"/>
        <v>58.913789589913833</v>
      </c>
      <c r="AE293">
        <f t="shared" si="152"/>
        <v>2.6611369289663505</v>
      </c>
      <c r="AF293">
        <f t="shared" si="153"/>
        <v>4.5170017876798454</v>
      </c>
      <c r="AG293">
        <f t="shared" si="154"/>
        <v>1.8870003998377496</v>
      </c>
      <c r="AH293">
        <f t="shared" si="155"/>
        <v>-161.26870996141153</v>
      </c>
      <c r="AI293">
        <f t="shared" si="156"/>
        <v>-18.985757955302198</v>
      </c>
      <c r="AJ293">
        <f t="shared" si="157"/>
        <v>-1.4606176947784939</v>
      </c>
      <c r="AK293">
        <f t="shared" si="158"/>
        <v>139.82166238850772</v>
      </c>
      <c r="AL293">
        <f t="shared" si="159"/>
        <v>48.074425928461437</v>
      </c>
      <c r="AM293">
        <f t="shared" si="160"/>
        <v>3.623007545346399</v>
      </c>
      <c r="AN293">
        <f t="shared" si="161"/>
        <v>17.626426451990177</v>
      </c>
      <c r="AO293">
        <v>1412.849430607977</v>
      </c>
      <c r="AP293">
        <v>1364.6830303030299</v>
      </c>
      <c r="AQ293">
        <v>5.1126078483928303</v>
      </c>
      <c r="AR293">
        <v>65.976057686478867</v>
      </c>
      <c r="AS293">
        <f t="shared" si="162"/>
        <v>3.6568868471975406</v>
      </c>
      <c r="AT293">
        <v>22.452115711476299</v>
      </c>
      <c r="AU293">
        <v>26.723327272727261</v>
      </c>
      <c r="AV293">
        <v>-1.7258788749518789E-4</v>
      </c>
      <c r="AW293">
        <v>81.048263138824893</v>
      </c>
      <c r="AX293">
        <v>0</v>
      </c>
      <c r="AY293">
        <v>0</v>
      </c>
      <c r="AZ293">
        <f t="shared" si="163"/>
        <v>1</v>
      </c>
      <c r="BA293">
        <f t="shared" si="164"/>
        <v>0</v>
      </c>
      <c r="BB293">
        <f t="shared" si="165"/>
        <v>51931.444393204481</v>
      </c>
      <c r="BC293">
        <f t="shared" si="166"/>
        <v>2000.13</v>
      </c>
      <c r="BD293">
        <f t="shared" si="167"/>
        <v>1681.3091999999999</v>
      </c>
      <c r="BE293">
        <f t="shared" si="168"/>
        <v>0.84059996100253476</v>
      </c>
      <c r="BF293">
        <f t="shared" si="169"/>
        <v>0.1607579247348922</v>
      </c>
      <c r="BG293">
        <v>6</v>
      </c>
      <c r="BH293">
        <v>0.5</v>
      </c>
      <c r="BI293" t="s">
        <v>382</v>
      </c>
      <c r="BJ293">
        <v>2</v>
      </c>
      <c r="BK293" t="b">
        <v>1</v>
      </c>
      <c r="BL293">
        <v>1660230560.0999999</v>
      </c>
      <c r="BM293">
        <v>1325.7449999999999</v>
      </c>
      <c r="BN293">
        <v>1389.1849999999999</v>
      </c>
      <c r="BO293">
        <v>26.723500000000001</v>
      </c>
      <c r="BP293">
        <v>22.49295</v>
      </c>
      <c r="BQ293">
        <v>1323.28</v>
      </c>
      <c r="BR293">
        <v>26.71725</v>
      </c>
      <c r="BS293">
        <v>500.1035</v>
      </c>
      <c r="BT293">
        <v>99.480400000000003</v>
      </c>
      <c r="BU293">
        <v>0.1000041</v>
      </c>
      <c r="BV293">
        <v>31.021850000000001</v>
      </c>
      <c r="BW293">
        <v>31.142399999999999</v>
      </c>
      <c r="BX293">
        <v>999.9</v>
      </c>
      <c r="BY293">
        <v>0</v>
      </c>
      <c r="BZ293">
        <v>0</v>
      </c>
      <c r="CA293">
        <v>10005</v>
      </c>
      <c r="CB293">
        <v>0</v>
      </c>
      <c r="CC293">
        <v>14.8832</v>
      </c>
      <c r="CD293">
        <v>-63.4437</v>
      </c>
      <c r="CE293">
        <v>1362.145</v>
      </c>
      <c r="CF293">
        <v>1421.155</v>
      </c>
      <c r="CG293">
        <v>4.2305149999999996</v>
      </c>
      <c r="CH293">
        <v>1389.1849999999999</v>
      </c>
      <c r="CI293">
        <v>22.49295</v>
      </c>
      <c r="CJ293">
        <v>2.6584650000000001</v>
      </c>
      <c r="CK293">
        <v>2.2376100000000001</v>
      </c>
      <c r="CL293">
        <v>22.0306</v>
      </c>
      <c r="CM293">
        <v>19.23415</v>
      </c>
      <c r="CN293">
        <v>2000.13</v>
      </c>
      <c r="CO293">
        <v>0.98000350000000003</v>
      </c>
      <c r="CP293">
        <v>1.9996799999999999E-2</v>
      </c>
      <c r="CQ293">
        <v>0</v>
      </c>
      <c r="CR293">
        <v>2.8355000000000001</v>
      </c>
      <c r="CS293">
        <v>0</v>
      </c>
      <c r="CT293">
        <v>23077.65</v>
      </c>
      <c r="CU293">
        <v>17413.45</v>
      </c>
      <c r="CV293">
        <v>42.5</v>
      </c>
      <c r="CW293">
        <v>43.625</v>
      </c>
      <c r="CX293">
        <v>42.561999999999998</v>
      </c>
      <c r="CY293">
        <v>41.936999999999998</v>
      </c>
      <c r="CZ293">
        <v>42.5</v>
      </c>
      <c r="DA293">
        <v>1960.13</v>
      </c>
      <c r="DB293">
        <v>40</v>
      </c>
      <c r="DC293">
        <v>0</v>
      </c>
      <c r="DD293">
        <v>1660230559.5</v>
      </c>
      <c r="DE293">
        <v>0</v>
      </c>
      <c r="DF293">
        <v>1660230021</v>
      </c>
      <c r="DG293" t="s">
        <v>383</v>
      </c>
      <c r="DH293">
        <v>1660230020</v>
      </c>
      <c r="DI293">
        <v>1660230021</v>
      </c>
      <c r="DJ293">
        <v>13</v>
      </c>
      <c r="DK293">
        <v>0.128</v>
      </c>
      <c r="DL293">
        <v>-1.4E-2</v>
      </c>
      <c r="DM293">
        <v>1.25</v>
      </c>
      <c r="DN293">
        <v>1.6E-2</v>
      </c>
      <c r="DO293">
        <v>400</v>
      </c>
      <c r="DP293">
        <v>22</v>
      </c>
      <c r="DQ293">
        <v>0.31</v>
      </c>
      <c r="DR293">
        <v>0.02</v>
      </c>
      <c r="DS293">
        <v>17.16376859912593</v>
      </c>
      <c r="DT293">
        <v>0.1836790036405086</v>
      </c>
      <c r="DU293">
        <v>9.3683225770279641E-2</v>
      </c>
      <c r="DV293">
        <v>1</v>
      </c>
      <c r="DW293">
        <v>47.892958016478012</v>
      </c>
      <c r="DX293">
        <v>0.73905275405917392</v>
      </c>
      <c r="DY293">
        <v>7.3098544201819604E-2</v>
      </c>
      <c r="DZ293">
        <v>0</v>
      </c>
      <c r="EA293">
        <v>-63.315826666666673</v>
      </c>
      <c r="EB293">
        <v>-0.39172591768622261</v>
      </c>
      <c r="EC293">
        <v>5.6439005030997212E-2</v>
      </c>
      <c r="ED293">
        <v>1</v>
      </c>
      <c r="EE293">
        <v>1109.4298791297961</v>
      </c>
      <c r="EF293">
        <v>234.5162805197869</v>
      </c>
      <c r="EG293">
        <v>17.501657068310131</v>
      </c>
      <c r="EH293">
        <v>0</v>
      </c>
      <c r="EI293">
        <v>4.4871517500000007</v>
      </c>
      <c r="EJ293">
        <v>-1.62599673545968</v>
      </c>
      <c r="EK293">
        <v>0.15653653402460879</v>
      </c>
      <c r="EL293">
        <v>0</v>
      </c>
      <c r="EM293">
        <v>1.877774925622139</v>
      </c>
      <c r="EN293">
        <v>8.9528057052329788E-2</v>
      </c>
      <c r="EO293">
        <v>6.7199218467831239E-3</v>
      </c>
      <c r="EP293">
        <v>1</v>
      </c>
      <c r="EQ293">
        <v>3</v>
      </c>
      <c r="ER293">
        <v>6</v>
      </c>
      <c r="ES293" t="s">
        <v>401</v>
      </c>
      <c r="ET293">
        <v>2.9422100000000002</v>
      </c>
      <c r="EU293">
        <v>2.8010999999999999</v>
      </c>
      <c r="EV293">
        <v>0.19888900000000001</v>
      </c>
      <c r="EW293">
        <v>0.204544</v>
      </c>
      <c r="EX293">
        <v>0.11618000000000001</v>
      </c>
      <c r="EY293">
        <v>0.102963</v>
      </c>
      <c r="EZ293">
        <v>16398.3</v>
      </c>
      <c r="FA293">
        <v>17074.099999999999</v>
      </c>
      <c r="FB293">
        <v>23810.400000000001</v>
      </c>
      <c r="FC293">
        <v>24986.7</v>
      </c>
      <c r="FD293">
        <v>33689.9</v>
      </c>
      <c r="FE293">
        <v>35796.699999999997</v>
      </c>
      <c r="FF293">
        <v>43416.4</v>
      </c>
      <c r="FG293">
        <v>46190.3</v>
      </c>
      <c r="FH293">
        <v>1.9572499999999999</v>
      </c>
      <c r="FI293">
        <v>1.8386199999999999</v>
      </c>
      <c r="FJ293">
        <v>7.6368500000000006E-2</v>
      </c>
      <c r="FK293">
        <v>0</v>
      </c>
      <c r="FL293">
        <v>29.901299999999999</v>
      </c>
      <c r="FM293">
        <v>999.9</v>
      </c>
      <c r="FN293">
        <v>58.5</v>
      </c>
      <c r="FO293">
        <v>35.799999999999997</v>
      </c>
      <c r="FP293">
        <v>34.714399999999998</v>
      </c>
      <c r="FQ293">
        <v>63.7776</v>
      </c>
      <c r="FR293">
        <v>21.678699999999999</v>
      </c>
      <c r="FS293">
        <v>1</v>
      </c>
      <c r="FT293">
        <v>0.44089899999999999</v>
      </c>
      <c r="FU293">
        <v>1.86208</v>
      </c>
      <c r="FV293">
        <v>20.311199999999999</v>
      </c>
      <c r="FW293">
        <v>5.2117500000000003</v>
      </c>
      <c r="FX293">
        <v>11.9077</v>
      </c>
      <c r="FY293">
        <v>5.0024499999999996</v>
      </c>
      <c r="FZ293">
        <v>3.2902</v>
      </c>
      <c r="GA293">
        <v>9999</v>
      </c>
      <c r="GB293">
        <v>9999</v>
      </c>
      <c r="GC293">
        <v>9999</v>
      </c>
      <c r="GD293">
        <v>999.9</v>
      </c>
      <c r="GE293">
        <v>1.85972</v>
      </c>
      <c r="GF293">
        <v>1.8547</v>
      </c>
      <c r="GG293">
        <v>1.85789</v>
      </c>
      <c r="GH293">
        <v>1.8563000000000001</v>
      </c>
      <c r="GI293">
        <v>1.85504</v>
      </c>
      <c r="GJ293">
        <v>1.85473</v>
      </c>
      <c r="GK293">
        <v>1.85347</v>
      </c>
      <c r="GL293">
        <v>1.85653</v>
      </c>
      <c r="GM293">
        <v>0</v>
      </c>
      <c r="GN293">
        <v>0</v>
      </c>
      <c r="GO293">
        <v>0</v>
      </c>
      <c r="GP293">
        <v>0</v>
      </c>
      <c r="GQ293" t="s">
        <v>385</v>
      </c>
      <c r="GR293" t="s">
        <v>386</v>
      </c>
      <c r="GS293" t="s">
        <v>387</v>
      </c>
      <c r="GT293" t="s">
        <v>387</v>
      </c>
      <c r="GU293" t="s">
        <v>387</v>
      </c>
      <c r="GV293" t="s">
        <v>387</v>
      </c>
      <c r="GW293">
        <v>0</v>
      </c>
      <c r="GX293">
        <v>100</v>
      </c>
      <c r="GY293">
        <v>100</v>
      </c>
      <c r="GZ293">
        <v>2.4700000000000002</v>
      </c>
      <c r="HA293">
        <v>6.1999999999999998E-3</v>
      </c>
      <c r="HB293">
        <v>0.2796175401742218</v>
      </c>
      <c r="HC293">
        <v>2.9318383021812969E-3</v>
      </c>
      <c r="HD293">
        <v>-1.3754559859485029E-6</v>
      </c>
      <c r="HE293">
        <v>3.0700474437127301E-10</v>
      </c>
      <c r="HF293">
        <v>-7.1567451799845402E-2</v>
      </c>
      <c r="HG293">
        <v>1.00384331276165E-2</v>
      </c>
      <c r="HH293">
        <v>-3.1532673711230711E-4</v>
      </c>
      <c r="HI293">
        <v>1.819468599177705E-6</v>
      </c>
      <c r="HJ293">
        <v>1</v>
      </c>
      <c r="HK293">
        <v>2112</v>
      </c>
      <c r="HL293">
        <v>3</v>
      </c>
      <c r="HM293">
        <v>29</v>
      </c>
      <c r="HN293">
        <v>9</v>
      </c>
      <c r="HO293">
        <v>9</v>
      </c>
      <c r="HP293">
        <v>2.8552200000000001</v>
      </c>
      <c r="HQ293">
        <v>2.2863799999999999</v>
      </c>
      <c r="HR293">
        <v>1.4978</v>
      </c>
      <c r="HS293">
        <v>2.3022499999999999</v>
      </c>
      <c r="HT293">
        <v>1.5478499999999999</v>
      </c>
      <c r="HU293">
        <v>2.3962400000000001</v>
      </c>
      <c r="HV293">
        <v>39.0931</v>
      </c>
      <c r="HW293">
        <v>14.438499999999999</v>
      </c>
      <c r="HX293">
        <v>18</v>
      </c>
      <c r="HY293">
        <v>501.43599999999998</v>
      </c>
      <c r="HZ293">
        <v>489.05099999999999</v>
      </c>
      <c r="IA293">
        <v>27.464300000000001</v>
      </c>
      <c r="IB293">
        <v>32.596800000000002</v>
      </c>
      <c r="IC293">
        <v>30.000399999999999</v>
      </c>
      <c r="ID293">
        <v>32.386099999999999</v>
      </c>
      <c r="IE293">
        <v>32.4861</v>
      </c>
      <c r="IF293">
        <v>57.331400000000002</v>
      </c>
      <c r="IG293">
        <v>36.990699999999997</v>
      </c>
      <c r="IH293">
        <v>0</v>
      </c>
      <c r="II293">
        <v>27.445799999999998</v>
      </c>
      <c r="IJ293">
        <v>1427.8</v>
      </c>
      <c r="IK293">
        <v>22.7395</v>
      </c>
      <c r="IL293">
        <v>100.393</v>
      </c>
      <c r="IM293">
        <v>100.10599999999999</v>
      </c>
      <c r="IN293" t="s">
        <v>1943</v>
      </c>
    </row>
    <row r="294" spans="1:248" x14ac:dyDescent="0.2">
      <c r="A294">
        <v>278</v>
      </c>
      <c r="B294">
        <v>1660230562.0999999</v>
      </c>
      <c r="C294">
        <v>567.09999990463257</v>
      </c>
      <c r="D294" t="s">
        <v>913</v>
      </c>
      <c r="E294" t="s">
        <v>914</v>
      </c>
      <c r="F294">
        <v>1</v>
      </c>
      <c r="G294">
        <v>2</v>
      </c>
      <c r="H294" t="s">
        <v>376</v>
      </c>
      <c r="I294" t="s">
        <v>377</v>
      </c>
      <c r="J294" t="s">
        <v>378</v>
      </c>
      <c r="K294" t="s">
        <v>379</v>
      </c>
      <c r="L294" t="s">
        <v>380</v>
      </c>
      <c r="M294" t="s">
        <v>381</v>
      </c>
      <c r="N294">
        <v>1660230561.5999999</v>
      </c>
      <c r="O294">
        <f t="shared" si="136"/>
        <v>3.6387464302573042E-3</v>
      </c>
      <c r="P294">
        <f t="shared" si="137"/>
        <v>3.6387464302573043</v>
      </c>
      <c r="Q294">
        <f t="shared" si="138"/>
        <v>17.778511852919159</v>
      </c>
      <c r="R294">
        <f t="shared" si="139"/>
        <v>1333.14</v>
      </c>
      <c r="S294">
        <f t="shared" si="140"/>
        <v>1141.4729141504097</v>
      </c>
      <c r="T294">
        <f t="shared" si="141"/>
        <v>113.66859477271601</v>
      </c>
      <c r="U294">
        <f t="shared" si="142"/>
        <v>132.75492441105001</v>
      </c>
      <c r="V294">
        <f t="shared" si="143"/>
        <v>0.19178735198221486</v>
      </c>
      <c r="W294">
        <f t="shared" si="144"/>
        <v>2.9226138387295109</v>
      </c>
      <c r="X294">
        <f t="shared" si="145"/>
        <v>0.18505982146852704</v>
      </c>
      <c r="Y294">
        <f t="shared" si="146"/>
        <v>0.1162471699716902</v>
      </c>
      <c r="Z294">
        <f t="shared" si="147"/>
        <v>321.50961599999999</v>
      </c>
      <c r="AA294">
        <f t="shared" si="148"/>
        <v>31.971624445913669</v>
      </c>
      <c r="AB294">
        <f t="shared" si="149"/>
        <v>31.142700000000001</v>
      </c>
      <c r="AC294">
        <f t="shared" si="150"/>
        <v>4.5482150450918368</v>
      </c>
      <c r="AD294">
        <f t="shared" si="151"/>
        <v>58.910418983766832</v>
      </c>
      <c r="AE294">
        <f t="shared" si="152"/>
        <v>2.66108328423425</v>
      </c>
      <c r="AF294">
        <f t="shared" si="153"/>
        <v>4.5171691699689482</v>
      </c>
      <c r="AG294">
        <f t="shared" si="154"/>
        <v>1.8871317608575868</v>
      </c>
      <c r="AH294">
        <f t="shared" si="155"/>
        <v>-160.46871757434712</v>
      </c>
      <c r="AI294">
        <f t="shared" si="156"/>
        <v>-18.939187664285047</v>
      </c>
      <c r="AJ294">
        <f t="shared" si="157"/>
        <v>-1.4563838209716942</v>
      </c>
      <c r="AK294">
        <f t="shared" si="158"/>
        <v>140.64532694039616</v>
      </c>
      <c r="AL294">
        <f t="shared" si="159"/>
        <v>48.253409725137786</v>
      </c>
      <c r="AM294">
        <f t="shared" si="160"/>
        <v>3.5992267440245587</v>
      </c>
      <c r="AN294">
        <f t="shared" si="161"/>
        <v>17.778511852919159</v>
      </c>
      <c r="AO294">
        <v>1418.005234263049</v>
      </c>
      <c r="AP294">
        <v>1369.761393939393</v>
      </c>
      <c r="AQ294">
        <v>5.092724272455909</v>
      </c>
      <c r="AR294">
        <v>65.976057686478867</v>
      </c>
      <c r="AS294">
        <f t="shared" si="162"/>
        <v>3.6387464302573043</v>
      </c>
      <c r="AT294">
        <v>22.47416786142524</v>
      </c>
      <c r="AU294">
        <v>26.72308606060605</v>
      </c>
      <c r="AV294">
        <v>-9.0778407991549091E-5</v>
      </c>
      <c r="AW294">
        <v>81.048263138824893</v>
      </c>
      <c r="AX294">
        <v>0</v>
      </c>
      <c r="AY294">
        <v>0</v>
      </c>
      <c r="AZ294">
        <f t="shared" si="163"/>
        <v>1</v>
      </c>
      <c r="BA294">
        <f t="shared" si="164"/>
        <v>0</v>
      </c>
      <c r="BB294">
        <f t="shared" si="165"/>
        <v>51968.871452964173</v>
      </c>
      <c r="BC294">
        <f t="shared" si="166"/>
        <v>1999.96</v>
      </c>
      <c r="BD294">
        <f t="shared" si="167"/>
        <v>1681.1663999999998</v>
      </c>
      <c r="BE294">
        <f t="shared" si="168"/>
        <v>0.84060001200023993</v>
      </c>
      <c r="BF294">
        <f t="shared" si="169"/>
        <v>0.1607580231604632</v>
      </c>
      <c r="BG294">
        <v>6</v>
      </c>
      <c r="BH294">
        <v>0.5</v>
      </c>
      <c r="BI294" t="s">
        <v>382</v>
      </c>
      <c r="BJ294">
        <v>2</v>
      </c>
      <c r="BK294" t="b">
        <v>1</v>
      </c>
      <c r="BL294">
        <v>1660230561.5999999</v>
      </c>
      <c r="BM294">
        <v>1333.14</v>
      </c>
      <c r="BN294">
        <v>1396.78</v>
      </c>
      <c r="BO294">
        <v>26.722899999999999</v>
      </c>
      <c r="BP294">
        <v>22.520700000000001</v>
      </c>
      <c r="BQ294">
        <v>1330.67</v>
      </c>
      <c r="BR294">
        <v>26.7166</v>
      </c>
      <c r="BS294">
        <v>500.173</v>
      </c>
      <c r="BT294">
        <v>99.480800000000002</v>
      </c>
      <c r="BU294">
        <v>9.9832500000000005E-2</v>
      </c>
      <c r="BV294">
        <v>31.022500000000001</v>
      </c>
      <c r="BW294">
        <v>31.142700000000001</v>
      </c>
      <c r="BX294">
        <v>999.9</v>
      </c>
      <c r="BY294">
        <v>0</v>
      </c>
      <c r="BZ294">
        <v>0</v>
      </c>
      <c r="CA294">
        <v>10012.5</v>
      </c>
      <c r="CB294">
        <v>0</v>
      </c>
      <c r="CC294">
        <v>14.857100000000001</v>
      </c>
      <c r="CD294">
        <v>-63.634799999999998</v>
      </c>
      <c r="CE294">
        <v>1369.75</v>
      </c>
      <c r="CF294">
        <v>1428.96</v>
      </c>
      <c r="CG294">
        <v>4.2021800000000002</v>
      </c>
      <c r="CH294">
        <v>1396.78</v>
      </c>
      <c r="CI294">
        <v>22.520700000000001</v>
      </c>
      <c r="CJ294">
        <v>2.6584099999999999</v>
      </c>
      <c r="CK294">
        <v>2.24037</v>
      </c>
      <c r="CL294">
        <v>22.0303</v>
      </c>
      <c r="CM294">
        <v>19.254000000000001</v>
      </c>
      <c r="CN294">
        <v>1999.96</v>
      </c>
      <c r="CO294">
        <v>0.98000200000000004</v>
      </c>
      <c r="CP294">
        <v>1.99983E-2</v>
      </c>
      <c r="CQ294">
        <v>0</v>
      </c>
      <c r="CR294">
        <v>2.4329999999999998</v>
      </c>
      <c r="CS294">
        <v>0</v>
      </c>
      <c r="CT294">
        <v>23074.5</v>
      </c>
      <c r="CU294">
        <v>17411.900000000001</v>
      </c>
      <c r="CV294">
        <v>42.5</v>
      </c>
      <c r="CW294">
        <v>43.625</v>
      </c>
      <c r="CX294">
        <v>42.561999999999998</v>
      </c>
      <c r="CY294">
        <v>41.936999999999998</v>
      </c>
      <c r="CZ294">
        <v>42.5</v>
      </c>
      <c r="DA294">
        <v>1959.96</v>
      </c>
      <c r="DB294">
        <v>40</v>
      </c>
      <c r="DC294">
        <v>0</v>
      </c>
      <c r="DD294">
        <v>1660230560.0999999</v>
      </c>
      <c r="DE294">
        <v>0</v>
      </c>
      <c r="DF294">
        <v>1660230021</v>
      </c>
      <c r="DG294" t="s">
        <v>383</v>
      </c>
      <c r="DH294">
        <v>1660230020</v>
      </c>
      <c r="DI294">
        <v>1660230021</v>
      </c>
      <c r="DJ294">
        <v>13</v>
      </c>
      <c r="DK294">
        <v>0.128</v>
      </c>
      <c r="DL294">
        <v>-1.4E-2</v>
      </c>
      <c r="DM294">
        <v>1.25</v>
      </c>
      <c r="DN294">
        <v>1.6E-2</v>
      </c>
      <c r="DO294">
        <v>400</v>
      </c>
      <c r="DP294">
        <v>22</v>
      </c>
      <c r="DQ294">
        <v>0.31</v>
      </c>
      <c r="DR294">
        <v>0.02</v>
      </c>
      <c r="DS294">
        <v>17.19369544151089</v>
      </c>
      <c r="DT294">
        <v>0.70022245245255932</v>
      </c>
      <c r="DU294">
        <v>0.13857520983796259</v>
      </c>
      <c r="DV294">
        <v>0</v>
      </c>
      <c r="DW294">
        <v>47.90572155967417</v>
      </c>
      <c r="DX294">
        <v>1.012680782819005</v>
      </c>
      <c r="DY294">
        <v>8.7569400619969137E-2</v>
      </c>
      <c r="DZ294">
        <v>0</v>
      </c>
      <c r="EA294">
        <v>-63.328699999999998</v>
      </c>
      <c r="EB294">
        <v>-0.68399199110118714</v>
      </c>
      <c r="EC294">
        <v>7.5147224388751627E-2</v>
      </c>
      <c r="ED294">
        <v>1</v>
      </c>
      <c r="EE294">
        <v>1113.095871361947</v>
      </c>
      <c r="EF294">
        <v>229.81431665067311</v>
      </c>
      <c r="EG294">
        <v>17.17022873853027</v>
      </c>
      <c r="EH294">
        <v>0</v>
      </c>
      <c r="EI294">
        <v>4.4603092499999999</v>
      </c>
      <c r="EJ294">
        <v>-1.605205666041287</v>
      </c>
      <c r="EK294">
        <v>0.15454449892162939</v>
      </c>
      <c r="EL294">
        <v>0</v>
      </c>
      <c r="EM294">
        <v>1.879006191011831</v>
      </c>
      <c r="EN294">
        <v>8.6000222554758102E-2</v>
      </c>
      <c r="EO294">
        <v>6.5008912732127154E-3</v>
      </c>
      <c r="EP294">
        <v>1</v>
      </c>
      <c r="EQ294">
        <v>2</v>
      </c>
      <c r="ER294">
        <v>6</v>
      </c>
      <c r="ES294" t="s">
        <v>410</v>
      </c>
      <c r="ET294">
        <v>2.9421599999999999</v>
      </c>
      <c r="EU294">
        <v>2.80105</v>
      </c>
      <c r="EV294">
        <v>0.19934199999999999</v>
      </c>
      <c r="EW294">
        <v>0.20499100000000001</v>
      </c>
      <c r="EX294">
        <v>0.11618000000000001</v>
      </c>
      <c r="EY294">
        <v>0.103031</v>
      </c>
      <c r="EZ294">
        <v>16389</v>
      </c>
      <c r="FA294">
        <v>17064.5</v>
      </c>
      <c r="FB294">
        <v>23810.5</v>
      </c>
      <c r="FC294">
        <v>24986.7</v>
      </c>
      <c r="FD294">
        <v>33689.9</v>
      </c>
      <c r="FE294">
        <v>35794.199999999997</v>
      </c>
      <c r="FF294">
        <v>43416.4</v>
      </c>
      <c r="FG294">
        <v>46190.5</v>
      </c>
      <c r="FH294">
        <v>1.9572000000000001</v>
      </c>
      <c r="FI294">
        <v>1.83873</v>
      </c>
      <c r="FJ294">
        <v>7.6286499999999993E-2</v>
      </c>
      <c r="FK294">
        <v>0</v>
      </c>
      <c r="FL294">
        <v>29.902000000000001</v>
      </c>
      <c r="FM294">
        <v>999.9</v>
      </c>
      <c r="FN294">
        <v>58.5</v>
      </c>
      <c r="FO294">
        <v>35.799999999999997</v>
      </c>
      <c r="FP294">
        <v>34.715600000000002</v>
      </c>
      <c r="FQ294">
        <v>64.007599999999996</v>
      </c>
      <c r="FR294">
        <v>21.8109</v>
      </c>
      <c r="FS294">
        <v>1</v>
      </c>
      <c r="FT294">
        <v>0.44094499999999998</v>
      </c>
      <c r="FU294">
        <v>1.8731</v>
      </c>
      <c r="FV294">
        <v>20.3111</v>
      </c>
      <c r="FW294">
        <v>5.2123499999999998</v>
      </c>
      <c r="FX294">
        <v>11.907400000000001</v>
      </c>
      <c r="FY294">
        <v>5.00265</v>
      </c>
      <c r="FZ294">
        <v>3.29033</v>
      </c>
      <c r="GA294">
        <v>9999</v>
      </c>
      <c r="GB294">
        <v>9999</v>
      </c>
      <c r="GC294">
        <v>9999</v>
      </c>
      <c r="GD294">
        <v>999.9</v>
      </c>
      <c r="GE294">
        <v>1.85972</v>
      </c>
      <c r="GF294">
        <v>1.8547</v>
      </c>
      <c r="GG294">
        <v>1.85789</v>
      </c>
      <c r="GH294">
        <v>1.8563000000000001</v>
      </c>
      <c r="GI294">
        <v>1.85504</v>
      </c>
      <c r="GJ294">
        <v>1.85473</v>
      </c>
      <c r="GK294">
        <v>1.8534600000000001</v>
      </c>
      <c r="GL294">
        <v>1.8565400000000001</v>
      </c>
      <c r="GM294">
        <v>0</v>
      </c>
      <c r="GN294">
        <v>0</v>
      </c>
      <c r="GO294">
        <v>0</v>
      </c>
      <c r="GP294">
        <v>0</v>
      </c>
      <c r="GQ294" t="s">
        <v>385</v>
      </c>
      <c r="GR294" t="s">
        <v>386</v>
      </c>
      <c r="GS294" t="s">
        <v>387</v>
      </c>
      <c r="GT294" t="s">
        <v>387</v>
      </c>
      <c r="GU294" t="s">
        <v>387</v>
      </c>
      <c r="GV294" t="s">
        <v>387</v>
      </c>
      <c r="GW294">
        <v>0</v>
      </c>
      <c r="GX294">
        <v>100</v>
      </c>
      <c r="GY294">
        <v>100</v>
      </c>
      <c r="GZ294">
        <v>2.4700000000000002</v>
      </c>
      <c r="HA294">
        <v>6.1999999999999998E-3</v>
      </c>
      <c r="HB294">
        <v>0.2796175401742218</v>
      </c>
      <c r="HC294">
        <v>2.9318383021812969E-3</v>
      </c>
      <c r="HD294">
        <v>-1.3754559859485029E-6</v>
      </c>
      <c r="HE294">
        <v>3.0700474437127301E-10</v>
      </c>
      <c r="HF294">
        <v>-7.1567451799845402E-2</v>
      </c>
      <c r="HG294">
        <v>1.00384331276165E-2</v>
      </c>
      <c r="HH294">
        <v>-3.1532673711230711E-4</v>
      </c>
      <c r="HI294">
        <v>1.819468599177705E-6</v>
      </c>
      <c r="HJ294">
        <v>1</v>
      </c>
      <c r="HK294">
        <v>2112</v>
      </c>
      <c r="HL294">
        <v>3</v>
      </c>
      <c r="HM294">
        <v>29</v>
      </c>
      <c r="HN294">
        <v>9</v>
      </c>
      <c r="HO294">
        <v>9</v>
      </c>
      <c r="HP294">
        <v>2.8674300000000001</v>
      </c>
      <c r="HQ294">
        <v>2.2778299999999998</v>
      </c>
      <c r="HR294">
        <v>1.4978</v>
      </c>
      <c r="HS294">
        <v>2.3022499999999999</v>
      </c>
      <c r="HT294">
        <v>1.5478499999999999</v>
      </c>
      <c r="HU294">
        <v>2.4414099999999999</v>
      </c>
      <c r="HV294">
        <v>39.0931</v>
      </c>
      <c r="HW294">
        <v>14.4297</v>
      </c>
      <c r="HX294">
        <v>18</v>
      </c>
      <c r="HY294">
        <v>501.411</v>
      </c>
      <c r="HZ294">
        <v>489.11900000000003</v>
      </c>
      <c r="IA294">
        <v>27.461500000000001</v>
      </c>
      <c r="IB294">
        <v>32.5976</v>
      </c>
      <c r="IC294">
        <v>30.000399999999999</v>
      </c>
      <c r="ID294">
        <v>32.386800000000001</v>
      </c>
      <c r="IE294">
        <v>32.486400000000003</v>
      </c>
      <c r="IF294">
        <v>57.454599999999999</v>
      </c>
      <c r="IG294">
        <v>36.990699999999997</v>
      </c>
      <c r="IH294">
        <v>0</v>
      </c>
      <c r="II294">
        <v>27.445799999999998</v>
      </c>
      <c r="IJ294">
        <v>1427.8</v>
      </c>
      <c r="IK294">
        <v>22.760100000000001</v>
      </c>
      <c r="IL294">
        <v>100.39400000000001</v>
      </c>
      <c r="IM294">
        <v>100.10599999999999</v>
      </c>
      <c r="IN294" t="s">
        <v>1943</v>
      </c>
    </row>
    <row r="295" spans="1:248" x14ac:dyDescent="0.2">
      <c r="A295">
        <v>279</v>
      </c>
      <c r="B295">
        <v>1660230563.0999999</v>
      </c>
      <c r="C295">
        <v>568.09999990463257</v>
      </c>
      <c r="D295" t="s">
        <v>915</v>
      </c>
      <c r="E295" t="s">
        <v>916</v>
      </c>
      <c r="F295">
        <v>1</v>
      </c>
      <c r="G295">
        <v>2</v>
      </c>
      <c r="H295" t="s">
        <v>376</v>
      </c>
      <c r="I295" t="s">
        <v>377</v>
      </c>
      <c r="J295" t="s">
        <v>378</v>
      </c>
      <c r="K295" t="s">
        <v>379</v>
      </c>
      <c r="L295" t="s">
        <v>380</v>
      </c>
      <c r="M295" t="s">
        <v>381</v>
      </c>
      <c r="N295">
        <v>1660230562.0999999</v>
      </c>
      <c r="O295">
        <f t="shared" si="136"/>
        <v>3.6231596301237903E-3</v>
      </c>
      <c r="P295">
        <f t="shared" si="137"/>
        <v>3.6231596301237903</v>
      </c>
      <c r="Q295">
        <f t="shared" si="138"/>
        <v>17.635221933425004</v>
      </c>
      <c r="R295">
        <f t="shared" si="139"/>
        <v>1335.68</v>
      </c>
      <c r="S295">
        <f t="shared" si="140"/>
        <v>1144.5081949346838</v>
      </c>
      <c r="T295">
        <f t="shared" si="141"/>
        <v>113.97110626563938</v>
      </c>
      <c r="U295">
        <f t="shared" si="142"/>
        <v>133.00815834313602</v>
      </c>
      <c r="V295">
        <f t="shared" si="143"/>
        <v>0.19094367479999916</v>
      </c>
      <c r="W295">
        <f t="shared" si="144"/>
        <v>2.9222927441077684</v>
      </c>
      <c r="X295">
        <f t="shared" si="145"/>
        <v>0.18427339058154407</v>
      </c>
      <c r="Y295">
        <f t="shared" si="146"/>
        <v>0.11575075517732916</v>
      </c>
      <c r="Z295">
        <f t="shared" si="147"/>
        <v>321.51201000000003</v>
      </c>
      <c r="AA295">
        <f t="shared" si="148"/>
        <v>31.976436567072732</v>
      </c>
      <c r="AB295">
        <f t="shared" si="149"/>
        <v>31.14255</v>
      </c>
      <c r="AC295">
        <f t="shared" si="150"/>
        <v>4.5481761868033921</v>
      </c>
      <c r="AD295">
        <f t="shared" si="151"/>
        <v>58.908699229935721</v>
      </c>
      <c r="AE295">
        <f t="shared" si="152"/>
        <v>2.6611042059561729</v>
      </c>
      <c r="AF295">
        <f t="shared" si="153"/>
        <v>4.5173365576605287</v>
      </c>
      <c r="AG295">
        <f t="shared" si="154"/>
        <v>1.8870719808472192</v>
      </c>
      <c r="AH295">
        <f t="shared" si="155"/>
        <v>-159.78133968845916</v>
      </c>
      <c r="AI295">
        <f t="shared" si="156"/>
        <v>-18.811069582588178</v>
      </c>
      <c r="AJ295">
        <f t="shared" si="157"/>
        <v>-1.446694318038191</v>
      </c>
      <c r="AK295">
        <f t="shared" si="158"/>
        <v>141.47290641091453</v>
      </c>
      <c r="AL295">
        <f t="shared" si="159"/>
        <v>48.249953669704446</v>
      </c>
      <c r="AM295">
        <f t="shared" si="160"/>
        <v>3.5889906179839168</v>
      </c>
      <c r="AN295">
        <f t="shared" si="161"/>
        <v>17.635221933425004</v>
      </c>
      <c r="AO295">
        <v>1423.1705331740241</v>
      </c>
      <c r="AP295">
        <v>1374.943454545454</v>
      </c>
      <c r="AQ295">
        <v>5.1226672729086973</v>
      </c>
      <c r="AR295">
        <v>65.976057686478867</v>
      </c>
      <c r="AS295">
        <f t="shared" si="162"/>
        <v>3.6231596301237903</v>
      </c>
      <c r="AT295">
        <v>22.492370602424931</v>
      </c>
      <c r="AU295">
        <v>26.72291757575756</v>
      </c>
      <c r="AV295">
        <v>-1.5723729368760258E-5</v>
      </c>
      <c r="AW295">
        <v>81.048263138824893</v>
      </c>
      <c r="AX295">
        <v>0</v>
      </c>
      <c r="AY295">
        <v>0</v>
      </c>
      <c r="AZ295">
        <f t="shared" si="163"/>
        <v>1</v>
      </c>
      <c r="BA295">
        <f t="shared" si="164"/>
        <v>0</v>
      </c>
      <c r="BB295">
        <f t="shared" si="165"/>
        <v>51959.631579987479</v>
      </c>
      <c r="BC295">
        <f t="shared" si="166"/>
        <v>1999.9749999999999</v>
      </c>
      <c r="BD295">
        <f t="shared" si="167"/>
        <v>1681.1790000000001</v>
      </c>
      <c r="BE295">
        <f t="shared" si="168"/>
        <v>0.84060000750009378</v>
      </c>
      <c r="BF295">
        <f t="shared" si="169"/>
        <v>0.16075801447518095</v>
      </c>
      <c r="BG295">
        <v>6</v>
      </c>
      <c r="BH295">
        <v>0.5</v>
      </c>
      <c r="BI295" t="s">
        <v>382</v>
      </c>
      <c r="BJ295">
        <v>2</v>
      </c>
      <c r="BK295" t="b">
        <v>1</v>
      </c>
      <c r="BL295">
        <v>1660230562.0999999</v>
      </c>
      <c r="BM295">
        <v>1335.68</v>
      </c>
      <c r="BN295">
        <v>1399.3150000000001</v>
      </c>
      <c r="BO295">
        <v>26.723050000000001</v>
      </c>
      <c r="BP295">
        <v>22.532499999999999</v>
      </c>
      <c r="BQ295">
        <v>1333.21</v>
      </c>
      <c r="BR295">
        <v>26.716799999999999</v>
      </c>
      <c r="BS295">
        <v>500.137</v>
      </c>
      <c r="BT295">
        <v>99.480950000000007</v>
      </c>
      <c r="BU295">
        <v>9.9906450000000008E-2</v>
      </c>
      <c r="BV295">
        <v>31.023150000000001</v>
      </c>
      <c r="BW295">
        <v>31.14255</v>
      </c>
      <c r="BX295">
        <v>999.9</v>
      </c>
      <c r="BY295">
        <v>0</v>
      </c>
      <c r="BZ295">
        <v>0</v>
      </c>
      <c r="CA295">
        <v>10010.65</v>
      </c>
      <c r="CB295">
        <v>0</v>
      </c>
      <c r="CC295">
        <v>14.8469</v>
      </c>
      <c r="CD295">
        <v>-63.63165</v>
      </c>
      <c r="CE295">
        <v>1372.36</v>
      </c>
      <c r="CF295">
        <v>1431.575</v>
      </c>
      <c r="CG295">
        <v>4.1905749999999999</v>
      </c>
      <c r="CH295">
        <v>1399.3150000000001</v>
      </c>
      <c r="CI295">
        <v>22.532499999999999</v>
      </c>
      <c r="CJ295">
        <v>2.6584300000000001</v>
      </c>
      <c r="CK295">
        <v>2.2415500000000002</v>
      </c>
      <c r="CL295">
        <v>22.0304</v>
      </c>
      <c r="CM295">
        <v>19.2624</v>
      </c>
      <c r="CN295">
        <v>1999.9749999999999</v>
      </c>
      <c r="CO295">
        <v>0.98000200000000004</v>
      </c>
      <c r="CP295">
        <v>1.99983E-2</v>
      </c>
      <c r="CQ295">
        <v>0</v>
      </c>
      <c r="CR295">
        <v>2.3475000000000001</v>
      </c>
      <c r="CS295">
        <v>0</v>
      </c>
      <c r="CT295">
        <v>23074.2</v>
      </c>
      <c r="CU295">
        <v>17412.05</v>
      </c>
      <c r="CV295">
        <v>42.5</v>
      </c>
      <c r="CW295">
        <v>43.625</v>
      </c>
      <c r="CX295">
        <v>42.561999999999998</v>
      </c>
      <c r="CY295">
        <v>41.936999999999998</v>
      </c>
      <c r="CZ295">
        <v>42.5</v>
      </c>
      <c r="DA295">
        <v>1959.9749999999999</v>
      </c>
      <c r="DB295">
        <v>40</v>
      </c>
      <c r="DC295">
        <v>0</v>
      </c>
      <c r="DD295">
        <v>1660230561.3</v>
      </c>
      <c r="DE295">
        <v>0</v>
      </c>
      <c r="DF295">
        <v>1660230021</v>
      </c>
      <c r="DG295" t="s">
        <v>383</v>
      </c>
      <c r="DH295">
        <v>1660230020</v>
      </c>
      <c r="DI295">
        <v>1660230021</v>
      </c>
      <c r="DJ295">
        <v>13</v>
      </c>
      <c r="DK295">
        <v>0.128</v>
      </c>
      <c r="DL295">
        <v>-1.4E-2</v>
      </c>
      <c r="DM295">
        <v>1.25</v>
      </c>
      <c r="DN295">
        <v>1.6E-2</v>
      </c>
      <c r="DO295">
        <v>400</v>
      </c>
      <c r="DP295">
        <v>22</v>
      </c>
      <c r="DQ295">
        <v>0.31</v>
      </c>
      <c r="DR295">
        <v>0.02</v>
      </c>
      <c r="DS295">
        <v>17.245315304859069</v>
      </c>
      <c r="DT295">
        <v>1.8249016837021641</v>
      </c>
      <c r="DU295">
        <v>0.21191396223936909</v>
      </c>
      <c r="DV295">
        <v>0</v>
      </c>
      <c r="DW295">
        <v>47.94956313256197</v>
      </c>
      <c r="DX295">
        <v>1.467229636076347</v>
      </c>
      <c r="DY295">
        <v>0.1219773252855617</v>
      </c>
      <c r="DZ295">
        <v>0</v>
      </c>
      <c r="EA295">
        <v>-63.360287096774186</v>
      </c>
      <c r="EB295">
        <v>-1.1469435483869179</v>
      </c>
      <c r="EC295">
        <v>0.1131012014480426</v>
      </c>
      <c r="ED295">
        <v>0</v>
      </c>
      <c r="EE295">
        <v>1119.537181928034</v>
      </c>
      <c r="EF295">
        <v>218.52347677560579</v>
      </c>
      <c r="EG295">
        <v>15.825887436350421</v>
      </c>
      <c r="EH295">
        <v>0</v>
      </c>
      <c r="EI295">
        <v>4.4280082926829269</v>
      </c>
      <c r="EJ295">
        <v>-1.5800468989547021</v>
      </c>
      <c r="EK295">
        <v>0.15597310457493499</v>
      </c>
      <c r="EL295">
        <v>0</v>
      </c>
      <c r="EM295">
        <v>1.8810566429523961</v>
      </c>
      <c r="EN295">
        <v>7.8651972528779424E-2</v>
      </c>
      <c r="EO295">
        <v>5.8785694851532077E-3</v>
      </c>
      <c r="EP295">
        <v>1</v>
      </c>
      <c r="EQ295">
        <v>1</v>
      </c>
      <c r="ER295">
        <v>6</v>
      </c>
      <c r="ES295" t="s">
        <v>413</v>
      </c>
      <c r="ET295">
        <v>2.9420099999999998</v>
      </c>
      <c r="EU295">
        <v>2.80131</v>
      </c>
      <c r="EV295">
        <v>0.19980200000000001</v>
      </c>
      <c r="EW295">
        <v>0.20543600000000001</v>
      </c>
      <c r="EX295">
        <v>0.116179</v>
      </c>
      <c r="EY295">
        <v>0.10312300000000001</v>
      </c>
      <c r="EZ295">
        <v>16379.6</v>
      </c>
      <c r="FA295">
        <v>17054.900000000001</v>
      </c>
      <c r="FB295">
        <v>23810.6</v>
      </c>
      <c r="FC295">
        <v>24986.6</v>
      </c>
      <c r="FD295">
        <v>33690</v>
      </c>
      <c r="FE295">
        <v>35790.5</v>
      </c>
      <c r="FF295">
        <v>43416.5</v>
      </c>
      <c r="FG295">
        <v>46190.5</v>
      </c>
      <c r="FH295">
        <v>1.9572499999999999</v>
      </c>
      <c r="FI295">
        <v>1.8387500000000001</v>
      </c>
      <c r="FJ295">
        <v>7.6219400000000007E-2</v>
      </c>
      <c r="FK295">
        <v>0</v>
      </c>
      <c r="FL295">
        <v>29.903099999999998</v>
      </c>
      <c r="FM295">
        <v>999.9</v>
      </c>
      <c r="FN295">
        <v>58.5</v>
      </c>
      <c r="FO295">
        <v>35.799999999999997</v>
      </c>
      <c r="FP295">
        <v>34.714500000000001</v>
      </c>
      <c r="FQ295">
        <v>64.027600000000007</v>
      </c>
      <c r="FR295">
        <v>22.415900000000001</v>
      </c>
      <c r="FS295">
        <v>1</v>
      </c>
      <c r="FT295">
        <v>0.44104399999999999</v>
      </c>
      <c r="FU295">
        <v>1.8852500000000001</v>
      </c>
      <c r="FV295">
        <v>20.311</v>
      </c>
      <c r="FW295">
        <v>5.2125000000000004</v>
      </c>
      <c r="FX295">
        <v>11.907500000000001</v>
      </c>
      <c r="FY295">
        <v>5.0027999999999997</v>
      </c>
      <c r="FZ295">
        <v>3.2902499999999999</v>
      </c>
      <c r="GA295">
        <v>9999</v>
      </c>
      <c r="GB295">
        <v>9999</v>
      </c>
      <c r="GC295">
        <v>9999</v>
      </c>
      <c r="GD295">
        <v>999.9</v>
      </c>
      <c r="GE295">
        <v>1.85972</v>
      </c>
      <c r="GF295">
        <v>1.8547</v>
      </c>
      <c r="GG295">
        <v>1.85789</v>
      </c>
      <c r="GH295">
        <v>1.8563099999999999</v>
      </c>
      <c r="GI295">
        <v>1.8550199999999999</v>
      </c>
      <c r="GJ295">
        <v>1.8547199999999999</v>
      </c>
      <c r="GK295">
        <v>1.85347</v>
      </c>
      <c r="GL295">
        <v>1.8565400000000001</v>
      </c>
      <c r="GM295">
        <v>0</v>
      </c>
      <c r="GN295">
        <v>0</v>
      </c>
      <c r="GO295">
        <v>0</v>
      </c>
      <c r="GP295">
        <v>0</v>
      </c>
      <c r="GQ295" t="s">
        <v>385</v>
      </c>
      <c r="GR295" t="s">
        <v>386</v>
      </c>
      <c r="GS295" t="s">
        <v>387</v>
      </c>
      <c r="GT295" t="s">
        <v>387</v>
      </c>
      <c r="GU295" t="s">
        <v>387</v>
      </c>
      <c r="GV295" t="s">
        <v>387</v>
      </c>
      <c r="GW295">
        <v>0</v>
      </c>
      <c r="GX295">
        <v>100</v>
      </c>
      <c r="GY295">
        <v>100</v>
      </c>
      <c r="GZ295">
        <v>2.48</v>
      </c>
      <c r="HA295">
        <v>6.1999999999999998E-3</v>
      </c>
      <c r="HB295">
        <v>0.2796175401742218</v>
      </c>
      <c r="HC295">
        <v>2.9318383021812969E-3</v>
      </c>
      <c r="HD295">
        <v>-1.3754559859485029E-6</v>
      </c>
      <c r="HE295">
        <v>3.0700474437127301E-10</v>
      </c>
      <c r="HF295">
        <v>-7.1567451799845402E-2</v>
      </c>
      <c r="HG295">
        <v>1.00384331276165E-2</v>
      </c>
      <c r="HH295">
        <v>-3.1532673711230711E-4</v>
      </c>
      <c r="HI295">
        <v>1.819468599177705E-6</v>
      </c>
      <c r="HJ295">
        <v>1</v>
      </c>
      <c r="HK295">
        <v>2112</v>
      </c>
      <c r="HL295">
        <v>3</v>
      </c>
      <c r="HM295">
        <v>29</v>
      </c>
      <c r="HN295">
        <v>9.1</v>
      </c>
      <c r="HO295">
        <v>9</v>
      </c>
      <c r="HP295">
        <v>2.8723100000000001</v>
      </c>
      <c r="HQ295">
        <v>2.3071299999999999</v>
      </c>
      <c r="HR295">
        <v>1.4978</v>
      </c>
      <c r="HS295">
        <v>2.3022499999999999</v>
      </c>
      <c r="HT295">
        <v>1.5478499999999999</v>
      </c>
      <c r="HU295">
        <v>2.36694</v>
      </c>
      <c r="HV295">
        <v>39.0931</v>
      </c>
      <c r="HW295">
        <v>14.4297</v>
      </c>
      <c r="HX295">
        <v>18</v>
      </c>
      <c r="HY295">
        <v>501.44400000000002</v>
      </c>
      <c r="HZ295">
        <v>489.14100000000002</v>
      </c>
      <c r="IA295">
        <v>27.457000000000001</v>
      </c>
      <c r="IB295">
        <v>32.598300000000002</v>
      </c>
      <c r="IC295">
        <v>30.000499999999999</v>
      </c>
      <c r="ID295">
        <v>32.387099999999997</v>
      </c>
      <c r="IE295">
        <v>32.487099999999998</v>
      </c>
      <c r="IF295">
        <v>57.676000000000002</v>
      </c>
      <c r="IG295">
        <v>36.990699999999997</v>
      </c>
      <c r="IH295">
        <v>0</v>
      </c>
      <c r="II295">
        <v>27.445799999999998</v>
      </c>
      <c r="IJ295">
        <v>1437.86</v>
      </c>
      <c r="IK295">
        <v>22.789200000000001</v>
      </c>
      <c r="IL295">
        <v>100.39400000000001</v>
      </c>
      <c r="IM295">
        <v>100.10599999999999</v>
      </c>
      <c r="IN295" t="s">
        <v>1943</v>
      </c>
    </row>
    <row r="296" spans="1:248" x14ac:dyDescent="0.2">
      <c r="A296">
        <v>280</v>
      </c>
      <c r="B296">
        <v>1660230564.0999999</v>
      </c>
      <c r="C296">
        <v>569.09999990463257</v>
      </c>
      <c r="D296" t="s">
        <v>917</v>
      </c>
      <c r="E296" t="s">
        <v>918</v>
      </c>
      <c r="F296">
        <v>1</v>
      </c>
      <c r="G296">
        <v>2</v>
      </c>
      <c r="H296" t="s">
        <v>376</v>
      </c>
      <c r="I296" t="s">
        <v>377</v>
      </c>
      <c r="J296" t="s">
        <v>378</v>
      </c>
      <c r="K296" t="s">
        <v>379</v>
      </c>
      <c r="L296" t="s">
        <v>380</v>
      </c>
      <c r="M296" t="s">
        <v>381</v>
      </c>
      <c r="N296">
        <v>1660230563.5999999</v>
      </c>
      <c r="O296">
        <f t="shared" si="136"/>
        <v>3.6067057069420027E-3</v>
      </c>
      <c r="P296">
        <f t="shared" si="137"/>
        <v>3.6067057069420025</v>
      </c>
      <c r="Q296">
        <f t="shared" si="138"/>
        <v>17.504844189296442</v>
      </c>
      <c r="R296">
        <f t="shared" si="139"/>
        <v>1343.24</v>
      </c>
      <c r="S296">
        <f t="shared" si="140"/>
        <v>1152.180254671179</v>
      </c>
      <c r="T296">
        <f t="shared" si="141"/>
        <v>114.73598090088959</v>
      </c>
      <c r="U296">
        <f t="shared" si="142"/>
        <v>133.76202062176</v>
      </c>
      <c r="V296">
        <f t="shared" si="143"/>
        <v>0.18996253529896129</v>
      </c>
      <c r="W296">
        <f t="shared" si="144"/>
        <v>2.9218561315125502</v>
      </c>
      <c r="X296">
        <f t="shared" si="145"/>
        <v>0.18335839862011211</v>
      </c>
      <c r="Y296">
        <f t="shared" si="146"/>
        <v>0.11517322703584505</v>
      </c>
      <c r="Z296">
        <f t="shared" si="147"/>
        <v>321.50961599999999</v>
      </c>
      <c r="AA296">
        <f t="shared" si="148"/>
        <v>31.983280674556834</v>
      </c>
      <c r="AB296">
        <f t="shared" si="149"/>
        <v>31.145099999999999</v>
      </c>
      <c r="AC296">
        <f t="shared" si="150"/>
        <v>4.5488368170329299</v>
      </c>
      <c r="AD296">
        <f t="shared" si="151"/>
        <v>58.897068920402042</v>
      </c>
      <c r="AE296">
        <f t="shared" si="152"/>
        <v>2.6609504493911995</v>
      </c>
      <c r="AF296">
        <f t="shared" si="153"/>
        <v>4.5179675290588897</v>
      </c>
      <c r="AG296">
        <f t="shared" si="154"/>
        <v>1.8878863676417303</v>
      </c>
      <c r="AH296">
        <f t="shared" si="155"/>
        <v>-159.05572167614233</v>
      </c>
      <c r="AI296">
        <f t="shared" si="156"/>
        <v>-18.824011377571281</v>
      </c>
      <c r="AJ296">
        <f t="shared" si="157"/>
        <v>-1.4479416668376546</v>
      </c>
      <c r="AK296">
        <f t="shared" si="158"/>
        <v>142.18194127944872</v>
      </c>
      <c r="AL296">
        <f t="shared" si="159"/>
        <v>48.245711140736667</v>
      </c>
      <c r="AM296">
        <f t="shared" si="160"/>
        <v>3.5502299360227778</v>
      </c>
      <c r="AN296">
        <f t="shared" si="161"/>
        <v>17.504844189296442</v>
      </c>
      <c r="AO296">
        <v>1428.3790539628401</v>
      </c>
      <c r="AP296">
        <v>1380.1436363636369</v>
      </c>
      <c r="AQ296">
        <v>5.1549389290564722</v>
      </c>
      <c r="AR296">
        <v>65.976057686478867</v>
      </c>
      <c r="AS296">
        <f t="shared" si="162"/>
        <v>3.6067057069420025</v>
      </c>
      <c r="AT296">
        <v>22.510316599032159</v>
      </c>
      <c r="AU296">
        <v>26.721682424242431</v>
      </c>
      <c r="AV296">
        <v>-1.969493041923259E-5</v>
      </c>
      <c r="AW296">
        <v>81.048263138824893</v>
      </c>
      <c r="AX296">
        <v>0</v>
      </c>
      <c r="AY296">
        <v>0</v>
      </c>
      <c r="AZ296">
        <f t="shared" si="163"/>
        <v>1</v>
      </c>
      <c r="BA296">
        <f t="shared" si="164"/>
        <v>0</v>
      </c>
      <c r="BB296">
        <f t="shared" si="165"/>
        <v>51946.808445221024</v>
      </c>
      <c r="BC296">
        <f t="shared" si="166"/>
        <v>1999.96</v>
      </c>
      <c r="BD296">
        <f t="shared" si="167"/>
        <v>1681.1663999999998</v>
      </c>
      <c r="BE296">
        <f t="shared" si="168"/>
        <v>0.84060001200023993</v>
      </c>
      <c r="BF296">
        <f t="shared" si="169"/>
        <v>0.1607580231604632</v>
      </c>
      <c r="BG296">
        <v>6</v>
      </c>
      <c r="BH296">
        <v>0.5</v>
      </c>
      <c r="BI296" t="s">
        <v>382</v>
      </c>
      <c r="BJ296">
        <v>2</v>
      </c>
      <c r="BK296" t="b">
        <v>1</v>
      </c>
      <c r="BL296">
        <v>1660230563.5999999</v>
      </c>
      <c r="BM296">
        <v>1343.24</v>
      </c>
      <c r="BN296">
        <v>1406.84</v>
      </c>
      <c r="BO296">
        <v>26.721299999999999</v>
      </c>
      <c r="BP296">
        <v>22.576000000000001</v>
      </c>
      <c r="BQ296">
        <v>1340.76</v>
      </c>
      <c r="BR296">
        <v>26.7151</v>
      </c>
      <c r="BS296">
        <v>500.137</v>
      </c>
      <c r="BT296">
        <v>99.481499999999997</v>
      </c>
      <c r="BU296">
        <v>0.100124</v>
      </c>
      <c r="BV296">
        <v>31.025600000000001</v>
      </c>
      <c r="BW296">
        <v>31.145099999999999</v>
      </c>
      <c r="BX296">
        <v>999.9</v>
      </c>
      <c r="BY296">
        <v>0</v>
      </c>
      <c r="BZ296">
        <v>0</v>
      </c>
      <c r="CA296">
        <v>10008.1</v>
      </c>
      <c r="CB296">
        <v>0</v>
      </c>
      <c r="CC296">
        <v>14.813499999999999</v>
      </c>
      <c r="CD296">
        <v>-63.598300000000002</v>
      </c>
      <c r="CE296">
        <v>1380.12</v>
      </c>
      <c r="CF296">
        <v>1439.33</v>
      </c>
      <c r="CG296">
        <v>4.1453499999999996</v>
      </c>
      <c r="CH296">
        <v>1406.84</v>
      </c>
      <c r="CI296">
        <v>22.576000000000001</v>
      </c>
      <c r="CJ296">
        <v>2.65828</v>
      </c>
      <c r="CK296">
        <v>2.2458900000000002</v>
      </c>
      <c r="CL296">
        <v>22.029499999999999</v>
      </c>
      <c r="CM296">
        <v>19.293500000000002</v>
      </c>
      <c r="CN296">
        <v>1999.96</v>
      </c>
      <c r="CO296">
        <v>0.98000200000000004</v>
      </c>
      <c r="CP296">
        <v>1.99983E-2</v>
      </c>
      <c r="CQ296">
        <v>0</v>
      </c>
      <c r="CR296">
        <v>3.1059999999999999</v>
      </c>
      <c r="CS296">
        <v>0</v>
      </c>
      <c r="CT296">
        <v>23072.1</v>
      </c>
      <c r="CU296">
        <v>17412</v>
      </c>
      <c r="CV296">
        <v>42.5</v>
      </c>
      <c r="CW296">
        <v>43.625</v>
      </c>
      <c r="CX296">
        <v>42.561999999999998</v>
      </c>
      <c r="CY296">
        <v>41.936999999999998</v>
      </c>
      <c r="CZ296">
        <v>42.5</v>
      </c>
      <c r="DA296">
        <v>1959.96</v>
      </c>
      <c r="DB296">
        <v>40</v>
      </c>
      <c r="DC296">
        <v>0</v>
      </c>
      <c r="DD296">
        <v>1660230561.9000001</v>
      </c>
      <c r="DE296">
        <v>0</v>
      </c>
      <c r="DF296">
        <v>1660230021</v>
      </c>
      <c r="DG296" t="s">
        <v>383</v>
      </c>
      <c r="DH296">
        <v>1660230020</v>
      </c>
      <c r="DI296">
        <v>1660230021</v>
      </c>
      <c r="DJ296">
        <v>13</v>
      </c>
      <c r="DK296">
        <v>0.128</v>
      </c>
      <c r="DL296">
        <v>-1.4E-2</v>
      </c>
      <c r="DM296">
        <v>1.25</v>
      </c>
      <c r="DN296">
        <v>1.6E-2</v>
      </c>
      <c r="DO296">
        <v>400</v>
      </c>
      <c r="DP296">
        <v>22</v>
      </c>
      <c r="DQ296">
        <v>0.31</v>
      </c>
      <c r="DR296">
        <v>0.02</v>
      </c>
      <c r="DS296">
        <v>17.265824896594481</v>
      </c>
      <c r="DT296">
        <v>2.1134323785838629</v>
      </c>
      <c r="DU296">
        <v>0.2237607462523874</v>
      </c>
      <c r="DV296">
        <v>0</v>
      </c>
      <c r="DW296">
        <v>47.959143299118523</v>
      </c>
      <c r="DX296">
        <v>1.5452306052165059</v>
      </c>
      <c r="DY296">
        <v>0.130965281828648</v>
      </c>
      <c r="DZ296">
        <v>0</v>
      </c>
      <c r="EA296">
        <v>-63.376464516129033</v>
      </c>
      <c r="EB296">
        <v>-1.415438709677177</v>
      </c>
      <c r="EC296">
        <v>0.12521467127371841</v>
      </c>
      <c r="ED296">
        <v>0</v>
      </c>
      <c r="EE296">
        <v>1120.4227999711161</v>
      </c>
      <c r="EF296">
        <v>217.96330679725699</v>
      </c>
      <c r="EG296">
        <v>16.3067157750327</v>
      </c>
      <c r="EH296">
        <v>0</v>
      </c>
      <c r="EI296">
        <v>4.4019412195121959</v>
      </c>
      <c r="EJ296">
        <v>-1.569517839721255</v>
      </c>
      <c r="EK296">
        <v>0.15494388883965929</v>
      </c>
      <c r="EL296">
        <v>0</v>
      </c>
      <c r="EM296">
        <v>1.881248757730023</v>
      </c>
      <c r="EN296">
        <v>7.5600932600796172E-2</v>
      </c>
      <c r="EO296">
        <v>5.8779300103148973E-3</v>
      </c>
      <c r="EP296">
        <v>1</v>
      </c>
      <c r="EQ296">
        <v>1</v>
      </c>
      <c r="ER296">
        <v>6</v>
      </c>
      <c r="ES296" t="s">
        <v>413</v>
      </c>
      <c r="ET296">
        <v>2.94211</v>
      </c>
      <c r="EU296">
        <v>2.8012800000000002</v>
      </c>
      <c r="EV296">
        <v>0.20025599999999999</v>
      </c>
      <c r="EW296">
        <v>0.20588300000000001</v>
      </c>
      <c r="EX296">
        <v>0.116175</v>
      </c>
      <c r="EY296">
        <v>0.103227</v>
      </c>
      <c r="EZ296">
        <v>16370.3</v>
      </c>
      <c r="FA296">
        <v>17045.3</v>
      </c>
      <c r="FB296">
        <v>23810.6</v>
      </c>
      <c r="FC296">
        <v>24986.7</v>
      </c>
      <c r="FD296">
        <v>33690.300000000003</v>
      </c>
      <c r="FE296">
        <v>35786.400000000001</v>
      </c>
      <c r="FF296">
        <v>43416.6</v>
      </c>
      <c r="FG296">
        <v>46190.5</v>
      </c>
      <c r="FH296">
        <v>1.95702</v>
      </c>
      <c r="FI296">
        <v>1.8388500000000001</v>
      </c>
      <c r="FJ296">
        <v>7.6439199999999999E-2</v>
      </c>
      <c r="FK296">
        <v>0</v>
      </c>
      <c r="FL296">
        <v>29.9039</v>
      </c>
      <c r="FM296">
        <v>999.9</v>
      </c>
      <c r="FN296">
        <v>58.5</v>
      </c>
      <c r="FO296">
        <v>35.799999999999997</v>
      </c>
      <c r="FP296">
        <v>34.713299999999997</v>
      </c>
      <c r="FQ296">
        <v>64.017600000000002</v>
      </c>
      <c r="FR296">
        <v>22.612200000000001</v>
      </c>
      <c r="FS296">
        <v>1</v>
      </c>
      <c r="FT296">
        <v>0.44120199999999998</v>
      </c>
      <c r="FU296">
        <v>1.87663</v>
      </c>
      <c r="FV296">
        <v>20.3111</v>
      </c>
      <c r="FW296">
        <v>5.2125000000000004</v>
      </c>
      <c r="FX296">
        <v>11.9071</v>
      </c>
      <c r="FY296">
        <v>5.0027999999999997</v>
      </c>
      <c r="FZ296">
        <v>3.2902300000000002</v>
      </c>
      <c r="GA296">
        <v>9999</v>
      </c>
      <c r="GB296">
        <v>9999</v>
      </c>
      <c r="GC296">
        <v>9999</v>
      </c>
      <c r="GD296">
        <v>999.9</v>
      </c>
      <c r="GE296">
        <v>1.85972</v>
      </c>
      <c r="GF296">
        <v>1.8547</v>
      </c>
      <c r="GG296">
        <v>1.85788</v>
      </c>
      <c r="GH296">
        <v>1.8563099999999999</v>
      </c>
      <c r="GI296">
        <v>1.85503</v>
      </c>
      <c r="GJ296">
        <v>1.8547199999999999</v>
      </c>
      <c r="GK296">
        <v>1.8534600000000001</v>
      </c>
      <c r="GL296">
        <v>1.8565400000000001</v>
      </c>
      <c r="GM296">
        <v>0</v>
      </c>
      <c r="GN296">
        <v>0</v>
      </c>
      <c r="GO296">
        <v>0</v>
      </c>
      <c r="GP296">
        <v>0</v>
      </c>
      <c r="GQ296" t="s">
        <v>385</v>
      </c>
      <c r="GR296" t="s">
        <v>386</v>
      </c>
      <c r="GS296" t="s">
        <v>387</v>
      </c>
      <c r="GT296" t="s">
        <v>387</v>
      </c>
      <c r="GU296" t="s">
        <v>387</v>
      </c>
      <c r="GV296" t="s">
        <v>387</v>
      </c>
      <c r="GW296">
        <v>0</v>
      </c>
      <c r="GX296">
        <v>100</v>
      </c>
      <c r="GY296">
        <v>100</v>
      </c>
      <c r="GZ296">
        <v>2.48</v>
      </c>
      <c r="HA296">
        <v>6.3E-3</v>
      </c>
      <c r="HB296">
        <v>0.2796175401742218</v>
      </c>
      <c r="HC296">
        <v>2.9318383021812969E-3</v>
      </c>
      <c r="HD296">
        <v>-1.3754559859485029E-6</v>
      </c>
      <c r="HE296">
        <v>3.0700474437127301E-10</v>
      </c>
      <c r="HF296">
        <v>-7.1567451799845402E-2</v>
      </c>
      <c r="HG296">
        <v>1.00384331276165E-2</v>
      </c>
      <c r="HH296">
        <v>-3.1532673711230711E-4</v>
      </c>
      <c r="HI296">
        <v>1.819468599177705E-6</v>
      </c>
      <c r="HJ296">
        <v>1</v>
      </c>
      <c r="HK296">
        <v>2112</v>
      </c>
      <c r="HL296">
        <v>3</v>
      </c>
      <c r="HM296">
        <v>29</v>
      </c>
      <c r="HN296">
        <v>9.1</v>
      </c>
      <c r="HO296">
        <v>9.1</v>
      </c>
      <c r="HP296">
        <v>2.8845200000000002</v>
      </c>
      <c r="HQ296">
        <v>2.3083499999999999</v>
      </c>
      <c r="HR296">
        <v>1.4978</v>
      </c>
      <c r="HS296">
        <v>2.3010299999999999</v>
      </c>
      <c r="HT296">
        <v>1.5478499999999999</v>
      </c>
      <c r="HU296">
        <v>2.2912599999999999</v>
      </c>
      <c r="HV296">
        <v>39.0931</v>
      </c>
      <c r="HW296">
        <v>14.4122</v>
      </c>
      <c r="HX296">
        <v>18</v>
      </c>
      <c r="HY296">
        <v>501.31</v>
      </c>
      <c r="HZ296">
        <v>489.21300000000002</v>
      </c>
      <c r="IA296">
        <v>27.451599999999999</v>
      </c>
      <c r="IB296">
        <v>32.5991</v>
      </c>
      <c r="IC296">
        <v>30.000499999999999</v>
      </c>
      <c r="ID296">
        <v>32.387599999999999</v>
      </c>
      <c r="IE296">
        <v>32.487900000000003</v>
      </c>
      <c r="IF296">
        <v>57.789400000000001</v>
      </c>
      <c r="IG296">
        <v>36.990699999999997</v>
      </c>
      <c r="IH296">
        <v>0</v>
      </c>
      <c r="II296">
        <v>27.422499999999999</v>
      </c>
      <c r="IJ296">
        <v>1437.86</v>
      </c>
      <c r="IK296">
        <v>22.814399999999999</v>
      </c>
      <c r="IL296">
        <v>100.39400000000001</v>
      </c>
      <c r="IM296">
        <v>100.10599999999999</v>
      </c>
      <c r="IN296" t="s">
        <v>1943</v>
      </c>
    </row>
    <row r="297" spans="1:248" x14ac:dyDescent="0.2">
      <c r="A297">
        <v>281</v>
      </c>
      <c r="B297">
        <v>1660230565.0999999</v>
      </c>
      <c r="C297">
        <v>570.09999990463257</v>
      </c>
      <c r="D297" t="s">
        <v>919</v>
      </c>
      <c r="E297" t="s">
        <v>920</v>
      </c>
      <c r="F297">
        <v>1</v>
      </c>
      <c r="G297">
        <v>2</v>
      </c>
      <c r="H297" t="s">
        <v>376</v>
      </c>
      <c r="I297" t="s">
        <v>377</v>
      </c>
      <c r="J297" t="s">
        <v>378</v>
      </c>
      <c r="K297" t="s">
        <v>379</v>
      </c>
      <c r="L297" t="s">
        <v>380</v>
      </c>
      <c r="M297" t="s">
        <v>381</v>
      </c>
      <c r="N297">
        <v>1660230564.0999999</v>
      </c>
      <c r="O297">
        <f t="shared" si="136"/>
        <v>3.5860913453397594E-3</v>
      </c>
      <c r="P297">
        <f t="shared" si="137"/>
        <v>3.5860913453397596</v>
      </c>
      <c r="Q297">
        <f t="shared" si="138"/>
        <v>17.457648699264606</v>
      </c>
      <c r="R297">
        <f t="shared" si="139"/>
        <v>1345.7650000000001</v>
      </c>
      <c r="S297">
        <f t="shared" si="140"/>
        <v>1154.1412988215227</v>
      </c>
      <c r="T297">
        <f t="shared" si="141"/>
        <v>114.93150896300121</v>
      </c>
      <c r="U297">
        <f t="shared" si="142"/>
        <v>134.01374885165748</v>
      </c>
      <c r="V297">
        <f t="shared" si="143"/>
        <v>0.18881403553647561</v>
      </c>
      <c r="W297">
        <f t="shared" si="144"/>
        <v>2.9202742300818425</v>
      </c>
      <c r="X297">
        <f t="shared" si="145"/>
        <v>0.18228463419866292</v>
      </c>
      <c r="Y297">
        <f t="shared" si="146"/>
        <v>0.1144957264446731</v>
      </c>
      <c r="Z297">
        <f t="shared" si="147"/>
        <v>321.51280800000001</v>
      </c>
      <c r="AA297">
        <f t="shared" si="148"/>
        <v>31.989942562532484</v>
      </c>
      <c r="AB297">
        <f t="shared" si="149"/>
        <v>31.145949999999999</v>
      </c>
      <c r="AC297">
        <f t="shared" si="150"/>
        <v>4.5490570456808923</v>
      </c>
      <c r="AD297">
        <f t="shared" si="151"/>
        <v>58.893295830586425</v>
      </c>
      <c r="AE297">
        <f t="shared" si="152"/>
        <v>2.6609013309366247</v>
      </c>
      <c r="AF297">
        <f t="shared" si="153"/>
        <v>4.5181735771606739</v>
      </c>
      <c r="AG297">
        <f t="shared" si="154"/>
        <v>1.8881557147442676</v>
      </c>
      <c r="AH297">
        <f t="shared" si="155"/>
        <v>-158.14662832948338</v>
      </c>
      <c r="AI297">
        <f t="shared" si="156"/>
        <v>-18.821691894129241</v>
      </c>
      <c r="AJ297">
        <f t="shared" si="157"/>
        <v>-1.4485592902121815</v>
      </c>
      <c r="AK297">
        <f t="shared" si="158"/>
        <v>143.09592848617521</v>
      </c>
      <c r="AL297">
        <f t="shared" si="159"/>
        <v>48.255852797696825</v>
      </c>
      <c r="AM297">
        <f t="shared" si="160"/>
        <v>3.5359146673475248</v>
      </c>
      <c r="AN297">
        <f t="shared" si="161"/>
        <v>17.457648699264606</v>
      </c>
      <c r="AO297">
        <v>1433.5829308045629</v>
      </c>
      <c r="AP297">
        <v>1385.3166060606061</v>
      </c>
      <c r="AQ297">
        <v>5.1719674288299613</v>
      </c>
      <c r="AR297">
        <v>65.976057686478867</v>
      </c>
      <c r="AS297">
        <f t="shared" si="162"/>
        <v>3.5860913453397596</v>
      </c>
      <c r="AT297">
        <v>22.532710553505829</v>
      </c>
      <c r="AU297">
        <v>26.720097575757581</v>
      </c>
      <c r="AV297">
        <v>-3.0901446341367093E-5</v>
      </c>
      <c r="AW297">
        <v>81.048263138824893</v>
      </c>
      <c r="AX297">
        <v>0</v>
      </c>
      <c r="AY297">
        <v>0</v>
      </c>
      <c r="AZ297">
        <f t="shared" si="163"/>
        <v>1</v>
      </c>
      <c r="BA297">
        <f t="shared" si="164"/>
        <v>0</v>
      </c>
      <c r="BB297">
        <f t="shared" si="165"/>
        <v>51901.69947306742</v>
      </c>
      <c r="BC297">
        <f t="shared" si="166"/>
        <v>1999.98</v>
      </c>
      <c r="BD297">
        <f t="shared" si="167"/>
        <v>1681.1831999999999</v>
      </c>
      <c r="BE297">
        <f t="shared" si="168"/>
        <v>0.84060000600006002</v>
      </c>
      <c r="BF297">
        <f t="shared" si="169"/>
        <v>0.16075801158011579</v>
      </c>
      <c r="BG297">
        <v>6</v>
      </c>
      <c r="BH297">
        <v>0.5</v>
      </c>
      <c r="BI297" t="s">
        <v>382</v>
      </c>
      <c r="BJ297">
        <v>2</v>
      </c>
      <c r="BK297" t="b">
        <v>1</v>
      </c>
      <c r="BL297">
        <v>1660230564.0999999</v>
      </c>
      <c r="BM297">
        <v>1345.7650000000001</v>
      </c>
      <c r="BN297">
        <v>1409.365</v>
      </c>
      <c r="BO297">
        <v>26.720749999999999</v>
      </c>
      <c r="BP297">
        <v>22.59215</v>
      </c>
      <c r="BQ297">
        <v>1343.2850000000001</v>
      </c>
      <c r="BR297">
        <v>26.714500000000001</v>
      </c>
      <c r="BS297">
        <v>500.13549999999998</v>
      </c>
      <c r="BT297">
        <v>99.481650000000002</v>
      </c>
      <c r="BU297">
        <v>0.1001855</v>
      </c>
      <c r="BV297">
        <v>31.026399999999999</v>
      </c>
      <c r="BW297">
        <v>31.145949999999999</v>
      </c>
      <c r="BX297">
        <v>999.9</v>
      </c>
      <c r="BY297">
        <v>0</v>
      </c>
      <c r="BZ297">
        <v>0</v>
      </c>
      <c r="CA297">
        <v>9999.0499999999993</v>
      </c>
      <c r="CB297">
        <v>0</v>
      </c>
      <c r="CC297">
        <v>14.812049999999999</v>
      </c>
      <c r="CD297">
        <v>-63.596449999999997</v>
      </c>
      <c r="CE297">
        <v>1382.7149999999999</v>
      </c>
      <c r="CF297">
        <v>1441.9349999999999</v>
      </c>
      <c r="CG297">
        <v>4.1286250000000004</v>
      </c>
      <c r="CH297">
        <v>1409.365</v>
      </c>
      <c r="CI297">
        <v>22.59215</v>
      </c>
      <c r="CJ297">
        <v>2.6582249999999998</v>
      </c>
      <c r="CK297">
        <v>2.2475049999999999</v>
      </c>
      <c r="CL297">
        <v>22.029150000000001</v>
      </c>
      <c r="CM297">
        <v>19.305</v>
      </c>
      <c r="CN297">
        <v>1999.98</v>
      </c>
      <c r="CO297">
        <v>0.98000200000000004</v>
      </c>
      <c r="CP297">
        <v>1.99983E-2</v>
      </c>
      <c r="CQ297">
        <v>0</v>
      </c>
      <c r="CR297">
        <v>3.0565000000000002</v>
      </c>
      <c r="CS297">
        <v>0</v>
      </c>
      <c r="CT297">
        <v>23072.3</v>
      </c>
      <c r="CU297">
        <v>17412.150000000001</v>
      </c>
      <c r="CV297">
        <v>42.5</v>
      </c>
      <c r="CW297">
        <v>43.625</v>
      </c>
      <c r="CX297">
        <v>42.561999999999998</v>
      </c>
      <c r="CY297">
        <v>41.936999999999998</v>
      </c>
      <c r="CZ297">
        <v>42.5</v>
      </c>
      <c r="DA297">
        <v>1959.98</v>
      </c>
      <c r="DB297">
        <v>40</v>
      </c>
      <c r="DC297">
        <v>0</v>
      </c>
      <c r="DD297">
        <v>1660230563.0999999</v>
      </c>
      <c r="DE297">
        <v>0</v>
      </c>
      <c r="DF297">
        <v>1660230021</v>
      </c>
      <c r="DG297" t="s">
        <v>383</v>
      </c>
      <c r="DH297">
        <v>1660230020</v>
      </c>
      <c r="DI297">
        <v>1660230021</v>
      </c>
      <c r="DJ297">
        <v>13</v>
      </c>
      <c r="DK297">
        <v>0.128</v>
      </c>
      <c r="DL297">
        <v>-1.4E-2</v>
      </c>
      <c r="DM297">
        <v>1.25</v>
      </c>
      <c r="DN297">
        <v>1.6E-2</v>
      </c>
      <c r="DO297">
        <v>400</v>
      </c>
      <c r="DP297">
        <v>22</v>
      </c>
      <c r="DQ297">
        <v>0.31</v>
      </c>
      <c r="DR297">
        <v>0.02</v>
      </c>
      <c r="DS297">
        <v>17.265824896594481</v>
      </c>
      <c r="DT297">
        <v>2.1134323785838629</v>
      </c>
      <c r="DU297">
        <v>0.2237607462523874</v>
      </c>
      <c r="DV297">
        <v>0</v>
      </c>
      <c r="DW297">
        <v>47.959143299118523</v>
      </c>
      <c r="DX297">
        <v>1.5452306052165059</v>
      </c>
      <c r="DY297">
        <v>0.130965281828648</v>
      </c>
      <c r="DZ297">
        <v>0</v>
      </c>
      <c r="EA297">
        <v>-63.376464516129033</v>
      </c>
      <c r="EB297">
        <v>-1.415438709677177</v>
      </c>
      <c r="EC297">
        <v>0.12521467127371841</v>
      </c>
      <c r="ED297">
        <v>0</v>
      </c>
      <c r="EE297">
        <v>1120.4227999711161</v>
      </c>
      <c r="EF297">
        <v>217.96330679725699</v>
      </c>
      <c r="EG297">
        <v>16.3067157750327</v>
      </c>
      <c r="EH297">
        <v>0</v>
      </c>
      <c r="EI297">
        <v>4.4019412195121959</v>
      </c>
      <c r="EJ297">
        <v>-1.569517839721255</v>
      </c>
      <c r="EK297">
        <v>0.15494388883965929</v>
      </c>
      <c r="EL297">
        <v>0</v>
      </c>
      <c r="EM297">
        <v>1.881248757730023</v>
      </c>
      <c r="EN297">
        <v>7.5600932600796172E-2</v>
      </c>
      <c r="EO297">
        <v>5.8779300103148973E-3</v>
      </c>
      <c r="EP297">
        <v>1</v>
      </c>
      <c r="EQ297">
        <v>1</v>
      </c>
      <c r="ER297">
        <v>6</v>
      </c>
      <c r="ES297" t="s">
        <v>413</v>
      </c>
      <c r="ET297">
        <v>2.9420000000000002</v>
      </c>
      <c r="EU297">
        <v>2.8013499999999998</v>
      </c>
      <c r="EV297">
        <v>0.200708</v>
      </c>
      <c r="EW297">
        <v>0.206319</v>
      </c>
      <c r="EX297">
        <v>0.116174</v>
      </c>
      <c r="EY297">
        <v>0.103338</v>
      </c>
      <c r="EZ297">
        <v>16361.1</v>
      </c>
      <c r="FA297">
        <v>17036</v>
      </c>
      <c r="FB297">
        <v>23810.7</v>
      </c>
      <c r="FC297">
        <v>24986.799999999999</v>
      </c>
      <c r="FD297">
        <v>33690.5</v>
      </c>
      <c r="FE297">
        <v>35782.199999999997</v>
      </c>
      <c r="FF297">
        <v>43416.800000000003</v>
      </c>
      <c r="FG297">
        <v>46190.8</v>
      </c>
      <c r="FH297">
        <v>1.95695</v>
      </c>
      <c r="FI297">
        <v>1.8389500000000001</v>
      </c>
      <c r="FJ297">
        <v>7.6405699999999993E-2</v>
      </c>
      <c r="FK297">
        <v>0</v>
      </c>
      <c r="FL297">
        <v>29.904499999999999</v>
      </c>
      <c r="FM297">
        <v>999.9</v>
      </c>
      <c r="FN297">
        <v>58.5</v>
      </c>
      <c r="FO297">
        <v>35.799999999999997</v>
      </c>
      <c r="FP297">
        <v>34.716299999999997</v>
      </c>
      <c r="FQ297">
        <v>63.977600000000002</v>
      </c>
      <c r="FR297">
        <v>22.147400000000001</v>
      </c>
      <c r="FS297">
        <v>1</v>
      </c>
      <c r="FT297">
        <v>0.44126799999999999</v>
      </c>
      <c r="FU297">
        <v>1.8863000000000001</v>
      </c>
      <c r="FV297">
        <v>20.311</v>
      </c>
      <c r="FW297">
        <v>5.2119</v>
      </c>
      <c r="FX297">
        <v>11.9071</v>
      </c>
      <c r="FY297">
        <v>5.0027999999999997</v>
      </c>
      <c r="FZ297">
        <v>3.29013</v>
      </c>
      <c r="GA297">
        <v>9999</v>
      </c>
      <c r="GB297">
        <v>9999</v>
      </c>
      <c r="GC297">
        <v>9999</v>
      </c>
      <c r="GD297">
        <v>999.9</v>
      </c>
      <c r="GE297">
        <v>1.85972</v>
      </c>
      <c r="GF297">
        <v>1.8547100000000001</v>
      </c>
      <c r="GG297">
        <v>1.8578699999999999</v>
      </c>
      <c r="GH297">
        <v>1.8563000000000001</v>
      </c>
      <c r="GI297">
        <v>1.85503</v>
      </c>
      <c r="GJ297">
        <v>1.8547100000000001</v>
      </c>
      <c r="GK297">
        <v>1.85345</v>
      </c>
      <c r="GL297">
        <v>1.85653</v>
      </c>
      <c r="GM297">
        <v>0</v>
      </c>
      <c r="GN297">
        <v>0</v>
      </c>
      <c r="GO297">
        <v>0</v>
      </c>
      <c r="GP297">
        <v>0</v>
      </c>
      <c r="GQ297" t="s">
        <v>385</v>
      </c>
      <c r="GR297" t="s">
        <v>386</v>
      </c>
      <c r="GS297" t="s">
        <v>387</v>
      </c>
      <c r="GT297" t="s">
        <v>387</v>
      </c>
      <c r="GU297" t="s">
        <v>387</v>
      </c>
      <c r="GV297" t="s">
        <v>387</v>
      </c>
      <c r="GW297">
        <v>0</v>
      </c>
      <c r="GX297">
        <v>100</v>
      </c>
      <c r="GY297">
        <v>100</v>
      </c>
      <c r="GZ297">
        <v>2.4900000000000002</v>
      </c>
      <c r="HA297">
        <v>6.1999999999999998E-3</v>
      </c>
      <c r="HB297">
        <v>0.2796175401742218</v>
      </c>
      <c r="HC297">
        <v>2.9318383021812969E-3</v>
      </c>
      <c r="HD297">
        <v>-1.3754559859485029E-6</v>
      </c>
      <c r="HE297">
        <v>3.0700474437127301E-10</v>
      </c>
      <c r="HF297">
        <v>-7.1567451799845402E-2</v>
      </c>
      <c r="HG297">
        <v>1.00384331276165E-2</v>
      </c>
      <c r="HH297">
        <v>-3.1532673711230711E-4</v>
      </c>
      <c r="HI297">
        <v>1.819468599177705E-6</v>
      </c>
      <c r="HJ297">
        <v>1</v>
      </c>
      <c r="HK297">
        <v>2112</v>
      </c>
      <c r="HL297">
        <v>3</v>
      </c>
      <c r="HM297">
        <v>29</v>
      </c>
      <c r="HN297">
        <v>9.1</v>
      </c>
      <c r="HO297">
        <v>9.1</v>
      </c>
      <c r="HP297">
        <v>2.8881800000000002</v>
      </c>
      <c r="HQ297">
        <v>2.2827099999999998</v>
      </c>
      <c r="HR297">
        <v>1.4978</v>
      </c>
      <c r="HS297">
        <v>2.3022499999999999</v>
      </c>
      <c r="HT297">
        <v>1.5478499999999999</v>
      </c>
      <c r="HU297">
        <v>2.4084500000000002</v>
      </c>
      <c r="HV297">
        <v>39.0931</v>
      </c>
      <c r="HW297">
        <v>14.438499999999999</v>
      </c>
      <c r="HX297">
        <v>18</v>
      </c>
      <c r="HY297">
        <v>501.27</v>
      </c>
      <c r="HZ297">
        <v>489.28399999999999</v>
      </c>
      <c r="IA297">
        <v>27.446899999999999</v>
      </c>
      <c r="IB297">
        <v>32.599699999999999</v>
      </c>
      <c r="IC297">
        <v>30.000499999999999</v>
      </c>
      <c r="ID297">
        <v>32.388199999999998</v>
      </c>
      <c r="IE297">
        <v>32.488500000000002</v>
      </c>
      <c r="IF297">
        <v>58.006599999999999</v>
      </c>
      <c r="IG297">
        <v>36.701799999999999</v>
      </c>
      <c r="IH297">
        <v>0</v>
      </c>
      <c r="II297">
        <v>27.422499999999999</v>
      </c>
      <c r="IJ297">
        <v>1447.91</v>
      </c>
      <c r="IK297">
        <v>22.8337</v>
      </c>
      <c r="IL297">
        <v>100.395</v>
      </c>
      <c r="IM297">
        <v>100.107</v>
      </c>
      <c r="IN297" t="s">
        <v>1943</v>
      </c>
    </row>
    <row r="298" spans="1:248" x14ac:dyDescent="0.2">
      <c r="A298">
        <v>282</v>
      </c>
      <c r="B298">
        <v>1660230566.0999999</v>
      </c>
      <c r="C298">
        <v>571.09999990463257</v>
      </c>
      <c r="D298" t="s">
        <v>921</v>
      </c>
      <c r="E298" t="s">
        <v>922</v>
      </c>
      <c r="F298">
        <v>1</v>
      </c>
      <c r="G298">
        <v>2</v>
      </c>
      <c r="H298" t="s">
        <v>376</v>
      </c>
      <c r="I298" t="s">
        <v>377</v>
      </c>
      <c r="J298" t="s">
        <v>378</v>
      </c>
      <c r="K298" t="s">
        <v>379</v>
      </c>
      <c r="L298" t="s">
        <v>380</v>
      </c>
      <c r="M298" t="s">
        <v>381</v>
      </c>
      <c r="N298">
        <v>1660230565.5999999</v>
      </c>
      <c r="O298">
        <f t="shared" si="136"/>
        <v>3.5628850372316076E-3</v>
      </c>
      <c r="P298">
        <f t="shared" si="137"/>
        <v>3.5628850372316077</v>
      </c>
      <c r="Q298">
        <f t="shared" si="138"/>
        <v>17.437993629941083</v>
      </c>
      <c r="R298">
        <f t="shared" si="139"/>
        <v>1353.36</v>
      </c>
      <c r="S298">
        <f t="shared" si="140"/>
        <v>1160.4911064987837</v>
      </c>
      <c r="T298">
        <f t="shared" si="141"/>
        <v>115.56320490014957</v>
      </c>
      <c r="U298">
        <f t="shared" si="142"/>
        <v>134.76933869447998</v>
      </c>
      <c r="V298">
        <f t="shared" si="143"/>
        <v>0.18734592938603556</v>
      </c>
      <c r="W298">
        <f t="shared" si="144"/>
        <v>2.921411466539328</v>
      </c>
      <c r="X298">
        <f t="shared" si="145"/>
        <v>0.18091822110073316</v>
      </c>
      <c r="Y298">
        <f t="shared" si="146"/>
        <v>0.11363302022774949</v>
      </c>
      <c r="Z298">
        <f t="shared" si="147"/>
        <v>321.50481641965257</v>
      </c>
      <c r="AA298">
        <f t="shared" si="148"/>
        <v>31.996980060476165</v>
      </c>
      <c r="AB298">
        <f t="shared" si="149"/>
        <v>31.153700000000001</v>
      </c>
      <c r="AC298">
        <f t="shared" si="150"/>
        <v>4.5510654411316436</v>
      </c>
      <c r="AD298">
        <f t="shared" si="151"/>
        <v>58.890589042273291</v>
      </c>
      <c r="AE298">
        <f t="shared" si="152"/>
        <v>2.6609913952874003</v>
      </c>
      <c r="AF298">
        <f t="shared" si="153"/>
        <v>4.5185341810340311</v>
      </c>
      <c r="AG298">
        <f t="shared" si="154"/>
        <v>1.8900740458442433</v>
      </c>
      <c r="AH298">
        <f t="shared" si="155"/>
        <v>-157.12323014191389</v>
      </c>
      <c r="AI298">
        <f t="shared" si="156"/>
        <v>-19.829141094494425</v>
      </c>
      <c r="AJ298">
        <f t="shared" si="157"/>
        <v>-1.5255696110854458</v>
      </c>
      <c r="AK298">
        <f t="shared" si="158"/>
        <v>143.02687557215879</v>
      </c>
      <c r="AL298">
        <f t="shared" si="159"/>
        <v>48.203925153388347</v>
      </c>
      <c r="AM298">
        <f t="shared" si="160"/>
        <v>3.494060964275171</v>
      </c>
      <c r="AN298">
        <f t="shared" si="161"/>
        <v>17.437993629941083</v>
      </c>
      <c r="AO298">
        <v>1438.774069894125</v>
      </c>
      <c r="AP298">
        <v>1390.4907878787881</v>
      </c>
      <c r="AQ298">
        <v>5.1800137734013623</v>
      </c>
      <c r="AR298">
        <v>65.976057686478867</v>
      </c>
      <c r="AS298">
        <f t="shared" si="162"/>
        <v>3.5628850372316077</v>
      </c>
      <c r="AT298">
        <v>22.560650087737489</v>
      </c>
      <c r="AU298">
        <v>26.721124242424249</v>
      </c>
      <c r="AV298">
        <v>-8.0566506932148007E-5</v>
      </c>
      <c r="AW298">
        <v>81.048263138824893</v>
      </c>
      <c r="AX298">
        <v>0</v>
      </c>
      <c r="AY298">
        <v>0</v>
      </c>
      <c r="AZ298">
        <f t="shared" si="163"/>
        <v>1</v>
      </c>
      <c r="BA298">
        <f t="shared" si="164"/>
        <v>0</v>
      </c>
      <c r="BB298">
        <f t="shared" si="165"/>
        <v>51933.780076437506</v>
      </c>
      <c r="BC298">
        <f t="shared" si="166"/>
        <v>1999.93</v>
      </c>
      <c r="BD298">
        <f t="shared" si="167"/>
        <v>1681.14119399982</v>
      </c>
      <c r="BE298">
        <f t="shared" si="168"/>
        <v>0.84060001800053996</v>
      </c>
      <c r="BF298">
        <f t="shared" si="169"/>
        <v>0.16075803474104222</v>
      </c>
      <c r="BG298">
        <v>6</v>
      </c>
      <c r="BH298">
        <v>0.5</v>
      </c>
      <c r="BI298" t="s">
        <v>382</v>
      </c>
      <c r="BJ298">
        <v>2</v>
      </c>
      <c r="BK298" t="b">
        <v>1</v>
      </c>
      <c r="BL298">
        <v>1660230565.5999999</v>
      </c>
      <c r="BM298">
        <v>1353.36</v>
      </c>
      <c r="BN298">
        <v>1416.86</v>
      </c>
      <c r="BO298">
        <v>26.721800000000002</v>
      </c>
      <c r="BP298">
        <v>22.642199999999999</v>
      </c>
      <c r="BQ298">
        <v>1350.87</v>
      </c>
      <c r="BR298">
        <v>26.715499999999999</v>
      </c>
      <c r="BS298">
        <v>500.15100000000001</v>
      </c>
      <c r="BT298">
        <v>99.481099999999998</v>
      </c>
      <c r="BU298">
        <v>0.100193</v>
      </c>
      <c r="BV298">
        <v>31.027799999999999</v>
      </c>
      <c r="BW298">
        <v>31.153700000000001</v>
      </c>
      <c r="BX298">
        <v>999.9</v>
      </c>
      <c r="BY298">
        <v>0</v>
      </c>
      <c r="BZ298">
        <v>0</v>
      </c>
      <c r="CA298">
        <v>10005.6</v>
      </c>
      <c r="CB298">
        <v>0</v>
      </c>
      <c r="CC298">
        <v>14.825100000000001</v>
      </c>
      <c r="CD298">
        <v>-63.504600000000003</v>
      </c>
      <c r="CE298">
        <v>1390.52</v>
      </c>
      <c r="CF298">
        <v>1449.69</v>
      </c>
      <c r="CG298">
        <v>4.07958</v>
      </c>
      <c r="CH298">
        <v>1416.86</v>
      </c>
      <c r="CI298">
        <v>22.642199999999999</v>
      </c>
      <c r="CJ298">
        <v>2.6583100000000002</v>
      </c>
      <c r="CK298">
        <v>2.2524700000000002</v>
      </c>
      <c r="CL298">
        <v>22.029699999999998</v>
      </c>
      <c r="CM298">
        <v>19.340499999999999</v>
      </c>
      <c r="CN298">
        <v>1999.93</v>
      </c>
      <c r="CO298">
        <v>0.98000200000000004</v>
      </c>
      <c r="CP298">
        <v>1.99983E-2</v>
      </c>
      <c r="CQ298">
        <v>0</v>
      </c>
      <c r="CR298">
        <v>3.3780000000000001</v>
      </c>
      <c r="CS298">
        <v>0</v>
      </c>
      <c r="CT298">
        <v>23069.4</v>
      </c>
      <c r="CU298">
        <v>17411.7</v>
      </c>
      <c r="CV298">
        <v>42.5</v>
      </c>
      <c r="CW298">
        <v>43.625</v>
      </c>
      <c r="CX298">
        <v>42.561999999999998</v>
      </c>
      <c r="CY298">
        <v>41.936999999999998</v>
      </c>
      <c r="CZ298">
        <v>42.5</v>
      </c>
      <c r="DA298">
        <v>1959.94</v>
      </c>
      <c r="DB298">
        <v>40</v>
      </c>
      <c r="DC298">
        <v>0</v>
      </c>
      <c r="DD298">
        <v>1660230563.7</v>
      </c>
      <c r="DE298">
        <v>0</v>
      </c>
      <c r="DF298">
        <v>1660230021</v>
      </c>
      <c r="DG298" t="s">
        <v>383</v>
      </c>
      <c r="DH298">
        <v>1660230020</v>
      </c>
      <c r="DI298">
        <v>1660230021</v>
      </c>
      <c r="DJ298">
        <v>13</v>
      </c>
      <c r="DK298">
        <v>0.128</v>
      </c>
      <c r="DL298">
        <v>-1.4E-2</v>
      </c>
      <c r="DM298">
        <v>1.25</v>
      </c>
      <c r="DN298">
        <v>1.6E-2</v>
      </c>
      <c r="DO298">
        <v>400</v>
      </c>
      <c r="DP298">
        <v>22</v>
      </c>
      <c r="DQ298">
        <v>0.31</v>
      </c>
      <c r="DR298">
        <v>0.02</v>
      </c>
      <c r="DS298">
        <v>17.312778540608839</v>
      </c>
      <c r="DT298">
        <v>2.0599831094334018</v>
      </c>
      <c r="DU298">
        <v>0.22350068709525081</v>
      </c>
      <c r="DV298">
        <v>0</v>
      </c>
      <c r="DW298">
        <v>48.010322023537448</v>
      </c>
      <c r="DX298">
        <v>1.9422485364527771</v>
      </c>
      <c r="DY298">
        <v>0.15439054127975571</v>
      </c>
      <c r="DZ298">
        <v>0</v>
      </c>
      <c r="EA298">
        <v>-63.406126666666673</v>
      </c>
      <c r="EB298">
        <v>-1.796924582869732</v>
      </c>
      <c r="EC298">
        <v>0.13909834874009969</v>
      </c>
      <c r="ED298">
        <v>0</v>
      </c>
      <c r="EE298">
        <v>1127.875249114828</v>
      </c>
      <c r="EF298">
        <v>219.44302388185051</v>
      </c>
      <c r="EG298">
        <v>16.419378155696421</v>
      </c>
      <c r="EH298">
        <v>0</v>
      </c>
      <c r="EI298">
        <v>4.3552684999999993</v>
      </c>
      <c r="EJ298">
        <v>-1.5581817636022659</v>
      </c>
      <c r="EK298">
        <v>0.15006625959138839</v>
      </c>
      <c r="EL298">
        <v>0</v>
      </c>
      <c r="EM298">
        <v>1.8834209364137191</v>
      </c>
      <c r="EN298">
        <v>5.8721314293193369E-2</v>
      </c>
      <c r="EO298">
        <v>4.72546320092407E-3</v>
      </c>
      <c r="EP298">
        <v>1</v>
      </c>
      <c r="EQ298">
        <v>1</v>
      </c>
      <c r="ER298">
        <v>6</v>
      </c>
      <c r="ES298" t="s">
        <v>413</v>
      </c>
      <c r="ET298">
        <v>2.9420899999999999</v>
      </c>
      <c r="EU298">
        <v>2.8014800000000002</v>
      </c>
      <c r="EV298">
        <v>0.201158</v>
      </c>
      <c r="EW298">
        <v>0.206758</v>
      </c>
      <c r="EX298">
        <v>0.116176</v>
      </c>
      <c r="EY298">
        <v>0.103436</v>
      </c>
      <c r="EZ298">
        <v>16351.8</v>
      </c>
      <c r="FA298">
        <v>17026.5</v>
      </c>
      <c r="FB298">
        <v>23810.6</v>
      </c>
      <c r="FC298">
        <v>24986.7</v>
      </c>
      <c r="FD298">
        <v>33690.300000000003</v>
      </c>
      <c r="FE298">
        <v>35778</v>
      </c>
      <c r="FF298">
        <v>43416.7</v>
      </c>
      <c r="FG298">
        <v>46190.5</v>
      </c>
      <c r="FH298">
        <v>1.95695</v>
      </c>
      <c r="FI298">
        <v>1.8390200000000001</v>
      </c>
      <c r="FJ298">
        <v>7.7042700000000006E-2</v>
      </c>
      <c r="FK298">
        <v>0</v>
      </c>
      <c r="FL298">
        <v>29.905799999999999</v>
      </c>
      <c r="FM298">
        <v>999.9</v>
      </c>
      <c r="FN298">
        <v>58.5</v>
      </c>
      <c r="FO298">
        <v>35.799999999999997</v>
      </c>
      <c r="FP298">
        <v>34.715400000000002</v>
      </c>
      <c r="FQ298">
        <v>63.8476</v>
      </c>
      <c r="FR298">
        <v>21.750800000000002</v>
      </c>
      <c r="FS298">
        <v>1</v>
      </c>
      <c r="FT298">
        <v>0.441326</v>
      </c>
      <c r="FU298">
        <v>1.8981600000000001</v>
      </c>
      <c r="FV298">
        <v>20.3108</v>
      </c>
      <c r="FW298">
        <v>5.2111499999999999</v>
      </c>
      <c r="FX298">
        <v>11.9072</v>
      </c>
      <c r="FY298">
        <v>5.00305</v>
      </c>
      <c r="FZ298">
        <v>3.29</v>
      </c>
      <c r="GA298">
        <v>9999</v>
      </c>
      <c r="GB298">
        <v>9999</v>
      </c>
      <c r="GC298">
        <v>9999</v>
      </c>
      <c r="GD298">
        <v>999.9</v>
      </c>
      <c r="GE298">
        <v>1.85972</v>
      </c>
      <c r="GF298">
        <v>1.8547100000000001</v>
      </c>
      <c r="GG298">
        <v>1.8578699999999999</v>
      </c>
      <c r="GH298">
        <v>1.85632</v>
      </c>
      <c r="GI298">
        <v>1.8550500000000001</v>
      </c>
      <c r="GJ298">
        <v>1.8547199999999999</v>
      </c>
      <c r="GK298">
        <v>1.85345</v>
      </c>
      <c r="GL298">
        <v>1.85653</v>
      </c>
      <c r="GM298">
        <v>0</v>
      </c>
      <c r="GN298">
        <v>0</v>
      </c>
      <c r="GO298">
        <v>0</v>
      </c>
      <c r="GP298">
        <v>0</v>
      </c>
      <c r="GQ298" t="s">
        <v>385</v>
      </c>
      <c r="GR298" t="s">
        <v>386</v>
      </c>
      <c r="GS298" t="s">
        <v>387</v>
      </c>
      <c r="GT298" t="s">
        <v>387</v>
      </c>
      <c r="GU298" t="s">
        <v>387</v>
      </c>
      <c r="GV298" t="s">
        <v>387</v>
      </c>
      <c r="GW298">
        <v>0</v>
      </c>
      <c r="GX298">
        <v>100</v>
      </c>
      <c r="GY298">
        <v>100</v>
      </c>
      <c r="GZ298">
        <v>2.4900000000000002</v>
      </c>
      <c r="HA298">
        <v>6.1999999999999998E-3</v>
      </c>
      <c r="HB298">
        <v>0.2796175401742218</v>
      </c>
      <c r="HC298">
        <v>2.9318383021812969E-3</v>
      </c>
      <c r="HD298">
        <v>-1.3754559859485029E-6</v>
      </c>
      <c r="HE298">
        <v>3.0700474437127301E-10</v>
      </c>
      <c r="HF298">
        <v>-7.1567451799845402E-2</v>
      </c>
      <c r="HG298">
        <v>1.00384331276165E-2</v>
      </c>
      <c r="HH298">
        <v>-3.1532673711230711E-4</v>
      </c>
      <c r="HI298">
        <v>1.819468599177705E-6</v>
      </c>
      <c r="HJ298">
        <v>1</v>
      </c>
      <c r="HK298">
        <v>2112</v>
      </c>
      <c r="HL298">
        <v>3</v>
      </c>
      <c r="HM298">
        <v>29</v>
      </c>
      <c r="HN298">
        <v>9.1</v>
      </c>
      <c r="HO298">
        <v>9.1</v>
      </c>
      <c r="HP298">
        <v>2.9003899999999998</v>
      </c>
      <c r="HQ298">
        <v>2.2827099999999998</v>
      </c>
      <c r="HR298">
        <v>1.4978</v>
      </c>
      <c r="HS298">
        <v>2.3010299999999999</v>
      </c>
      <c r="HT298">
        <v>1.5478499999999999</v>
      </c>
      <c r="HU298">
        <v>2.4694799999999999</v>
      </c>
      <c r="HV298">
        <v>39.118000000000002</v>
      </c>
      <c r="HW298">
        <v>14.4297</v>
      </c>
      <c r="HX298">
        <v>18</v>
      </c>
      <c r="HY298">
        <v>501.27499999999998</v>
      </c>
      <c r="HZ298">
        <v>489.34</v>
      </c>
      <c r="IA298">
        <v>27.442</v>
      </c>
      <c r="IB298">
        <v>32.600499999999997</v>
      </c>
      <c r="IC298">
        <v>30.000499999999999</v>
      </c>
      <c r="ID298">
        <v>32.389000000000003</v>
      </c>
      <c r="IE298">
        <v>32.4893</v>
      </c>
      <c r="IF298">
        <v>58.128300000000003</v>
      </c>
      <c r="IG298">
        <v>36.701799999999999</v>
      </c>
      <c r="IH298">
        <v>0</v>
      </c>
      <c r="II298">
        <v>27.422499999999999</v>
      </c>
      <c r="IJ298">
        <v>1447.91</v>
      </c>
      <c r="IK298">
        <v>22.858599999999999</v>
      </c>
      <c r="IL298">
        <v>100.39400000000001</v>
      </c>
      <c r="IM298">
        <v>100.10599999999999</v>
      </c>
      <c r="IN298" t="s">
        <v>1943</v>
      </c>
    </row>
    <row r="299" spans="1:248" x14ac:dyDescent="0.2">
      <c r="A299">
        <v>283</v>
      </c>
      <c r="B299">
        <v>1660230567.0999999</v>
      </c>
      <c r="C299">
        <v>572.09999990463257</v>
      </c>
      <c r="D299" t="s">
        <v>923</v>
      </c>
      <c r="E299" t="s">
        <v>924</v>
      </c>
      <c r="F299">
        <v>1</v>
      </c>
      <c r="G299">
        <v>2</v>
      </c>
      <c r="H299" t="s">
        <v>376</v>
      </c>
      <c r="I299" t="s">
        <v>377</v>
      </c>
      <c r="J299" t="s">
        <v>378</v>
      </c>
      <c r="K299" t="s">
        <v>379</v>
      </c>
      <c r="L299" t="s">
        <v>380</v>
      </c>
      <c r="M299" t="s">
        <v>381</v>
      </c>
      <c r="N299">
        <v>1660230566.0999999</v>
      </c>
      <c r="O299">
        <f t="shared" si="136"/>
        <v>3.5361608337472284E-3</v>
      </c>
      <c r="P299">
        <f t="shared" si="137"/>
        <v>3.5361608337472283</v>
      </c>
      <c r="Q299">
        <f t="shared" si="138"/>
        <v>17.589522408242111</v>
      </c>
      <c r="R299">
        <f t="shared" si="139"/>
        <v>1355.83</v>
      </c>
      <c r="S299">
        <f t="shared" si="140"/>
        <v>1160.3418084631237</v>
      </c>
      <c r="T299">
        <f t="shared" si="141"/>
        <v>115.54800633112987</v>
      </c>
      <c r="U299">
        <f t="shared" si="142"/>
        <v>135.01491739872498</v>
      </c>
      <c r="V299">
        <f t="shared" si="143"/>
        <v>0.18581850992985843</v>
      </c>
      <c r="W299">
        <f t="shared" si="144"/>
        <v>2.9223968635741113</v>
      </c>
      <c r="X299">
        <f t="shared" si="145"/>
        <v>0.17949533459674835</v>
      </c>
      <c r="Y299">
        <f t="shared" si="146"/>
        <v>0.11273477101105603</v>
      </c>
      <c r="Z299">
        <f t="shared" si="147"/>
        <v>321.50801420986966</v>
      </c>
      <c r="AA299">
        <f t="shared" si="148"/>
        <v>32.003841682408364</v>
      </c>
      <c r="AB299">
        <f t="shared" si="149"/>
        <v>31.15645</v>
      </c>
      <c r="AC299">
        <f t="shared" si="150"/>
        <v>4.5517782831937952</v>
      </c>
      <c r="AD299">
        <f t="shared" si="151"/>
        <v>58.890630310315309</v>
      </c>
      <c r="AE299">
        <f t="shared" si="152"/>
        <v>2.6610235986164996</v>
      </c>
      <c r="AF299">
        <f t="shared" si="153"/>
        <v>4.5185856979194083</v>
      </c>
      <c r="AG299">
        <f t="shared" si="154"/>
        <v>1.8907546845772956</v>
      </c>
      <c r="AH299">
        <f t="shared" si="155"/>
        <v>-155.94469276825276</v>
      </c>
      <c r="AI299">
        <f t="shared" si="156"/>
        <v>-20.237587759622144</v>
      </c>
      <c r="AJ299">
        <f t="shared" si="157"/>
        <v>-1.5564914092125257</v>
      </c>
      <c r="AK299">
        <f t="shared" si="158"/>
        <v>143.76924227278221</v>
      </c>
      <c r="AL299">
        <f t="shared" si="159"/>
        <v>48.245322886773323</v>
      </c>
      <c r="AM299">
        <f t="shared" si="160"/>
        <v>3.4832781862228877</v>
      </c>
      <c r="AN299">
        <f t="shared" si="161"/>
        <v>17.589522408242111</v>
      </c>
      <c r="AO299">
        <v>1443.9453796271159</v>
      </c>
      <c r="AP299">
        <v>1395.6070909090911</v>
      </c>
      <c r="AQ299">
        <v>5.1550923424142399</v>
      </c>
      <c r="AR299">
        <v>65.976057686478867</v>
      </c>
      <c r="AS299">
        <f t="shared" si="162"/>
        <v>3.5361608337472283</v>
      </c>
      <c r="AT299">
        <v>22.593611178290939</v>
      </c>
      <c r="AU299">
        <v>26.72274121212121</v>
      </c>
      <c r="AV299">
        <v>-8.4712320198524404E-5</v>
      </c>
      <c r="AW299">
        <v>81.048263138824893</v>
      </c>
      <c r="AX299">
        <v>0</v>
      </c>
      <c r="AY299">
        <v>0</v>
      </c>
      <c r="AZ299">
        <f t="shared" si="163"/>
        <v>1</v>
      </c>
      <c r="BA299">
        <f t="shared" si="164"/>
        <v>0</v>
      </c>
      <c r="BB299">
        <f t="shared" si="165"/>
        <v>51961.762679683066</v>
      </c>
      <c r="BC299">
        <f t="shared" si="166"/>
        <v>1999.95</v>
      </c>
      <c r="BD299">
        <f t="shared" si="167"/>
        <v>1681.1579969999323</v>
      </c>
      <c r="BE299">
        <f t="shared" si="168"/>
        <v>0.84060001350030367</v>
      </c>
      <c r="BF299">
        <f t="shared" si="169"/>
        <v>0.16075802605558623</v>
      </c>
      <c r="BG299">
        <v>6</v>
      </c>
      <c r="BH299">
        <v>0.5</v>
      </c>
      <c r="BI299" t="s">
        <v>382</v>
      </c>
      <c r="BJ299">
        <v>2</v>
      </c>
      <c r="BK299" t="b">
        <v>1</v>
      </c>
      <c r="BL299">
        <v>1660230566.0999999</v>
      </c>
      <c r="BM299">
        <v>1355.83</v>
      </c>
      <c r="BN299">
        <v>1419.37</v>
      </c>
      <c r="BO299">
        <v>26.722200000000001</v>
      </c>
      <c r="BP299">
        <v>22.655349999999999</v>
      </c>
      <c r="BQ299">
        <v>1353.34</v>
      </c>
      <c r="BR299">
        <v>26.715949999999999</v>
      </c>
      <c r="BS299">
        <v>500.1705</v>
      </c>
      <c r="BT299">
        <v>99.480899999999991</v>
      </c>
      <c r="BU299">
        <v>0.1001075</v>
      </c>
      <c r="BV299">
        <v>31.027999999999999</v>
      </c>
      <c r="BW299">
        <v>31.15645</v>
      </c>
      <c r="BX299">
        <v>999.9</v>
      </c>
      <c r="BY299">
        <v>0</v>
      </c>
      <c r="BZ299">
        <v>0</v>
      </c>
      <c r="CA299">
        <v>10011.25</v>
      </c>
      <c r="CB299">
        <v>0</v>
      </c>
      <c r="CC299">
        <v>14.83235</v>
      </c>
      <c r="CD299">
        <v>-63.541350000000001</v>
      </c>
      <c r="CE299">
        <v>1393.0550000000001</v>
      </c>
      <c r="CF299">
        <v>1452.2750000000001</v>
      </c>
      <c r="CG299">
        <v>4.06684</v>
      </c>
      <c r="CH299">
        <v>1419.37</v>
      </c>
      <c r="CI299">
        <v>22.655349999999999</v>
      </c>
      <c r="CJ299">
        <v>2.65835</v>
      </c>
      <c r="CK299">
        <v>2.2537750000000001</v>
      </c>
      <c r="CL299">
        <v>22.029900000000001</v>
      </c>
      <c r="CM299">
        <v>19.349799999999998</v>
      </c>
      <c r="CN299">
        <v>1999.95</v>
      </c>
      <c r="CO299">
        <v>0.98000200000000004</v>
      </c>
      <c r="CP299">
        <v>1.99983E-2</v>
      </c>
      <c r="CQ299">
        <v>0</v>
      </c>
      <c r="CR299">
        <v>3.4784999999999999</v>
      </c>
      <c r="CS299">
        <v>0</v>
      </c>
      <c r="CT299">
        <v>23069.55</v>
      </c>
      <c r="CU299">
        <v>17411.900000000001</v>
      </c>
      <c r="CV299">
        <v>42.5</v>
      </c>
      <c r="CW299">
        <v>43.625</v>
      </c>
      <c r="CX299">
        <v>42.561999999999998</v>
      </c>
      <c r="CY299">
        <v>41.936999999999998</v>
      </c>
      <c r="CZ299">
        <v>42.5</v>
      </c>
      <c r="DA299">
        <v>1959.9549999999999</v>
      </c>
      <c r="DB299">
        <v>40</v>
      </c>
      <c r="DC299">
        <v>0</v>
      </c>
      <c r="DD299">
        <v>1660230565.5</v>
      </c>
      <c r="DE299">
        <v>0</v>
      </c>
      <c r="DF299">
        <v>1660230021</v>
      </c>
      <c r="DG299" t="s">
        <v>383</v>
      </c>
      <c r="DH299">
        <v>1660230020</v>
      </c>
      <c r="DI299">
        <v>1660230021</v>
      </c>
      <c r="DJ299">
        <v>13</v>
      </c>
      <c r="DK299">
        <v>0.128</v>
      </c>
      <c r="DL299">
        <v>-1.4E-2</v>
      </c>
      <c r="DM299">
        <v>1.25</v>
      </c>
      <c r="DN299">
        <v>1.6E-2</v>
      </c>
      <c r="DO299">
        <v>400</v>
      </c>
      <c r="DP299">
        <v>22</v>
      </c>
      <c r="DQ299">
        <v>0.31</v>
      </c>
      <c r="DR299">
        <v>0.02</v>
      </c>
      <c r="DS299">
        <v>17.339440726854068</v>
      </c>
      <c r="DT299">
        <v>2.1475958658139751</v>
      </c>
      <c r="DU299">
        <v>0.2255590443097403</v>
      </c>
      <c r="DV299">
        <v>0</v>
      </c>
      <c r="DW299">
        <v>48.050009415574578</v>
      </c>
      <c r="DX299">
        <v>2.1693750938098351</v>
      </c>
      <c r="DY299">
        <v>0.16092679221976899</v>
      </c>
      <c r="DZ299">
        <v>0</v>
      </c>
      <c r="EA299">
        <v>-63.427254838709672</v>
      </c>
      <c r="EB299">
        <v>-1.7325290322579081</v>
      </c>
      <c r="EC299">
        <v>0.13919278077013381</v>
      </c>
      <c r="ED299">
        <v>0</v>
      </c>
      <c r="EE299">
        <v>1134.512756360592</v>
      </c>
      <c r="EF299">
        <v>218.33088663278011</v>
      </c>
      <c r="EG299">
        <v>15.813535646794319</v>
      </c>
      <c r="EH299">
        <v>0</v>
      </c>
      <c r="EI299">
        <v>4.3214578048780492</v>
      </c>
      <c r="EJ299">
        <v>-1.5583045296167171</v>
      </c>
      <c r="EK299">
        <v>0.15381029773816629</v>
      </c>
      <c r="EL299">
        <v>0</v>
      </c>
      <c r="EM299">
        <v>1.885218672241725</v>
      </c>
      <c r="EN299">
        <v>4.7585495351110278E-2</v>
      </c>
      <c r="EO299">
        <v>3.775767511429484E-3</v>
      </c>
      <c r="EP299">
        <v>1</v>
      </c>
      <c r="EQ299">
        <v>1</v>
      </c>
      <c r="ER299">
        <v>6</v>
      </c>
      <c r="ES299" t="s">
        <v>413</v>
      </c>
      <c r="ET299">
        <v>2.9422600000000001</v>
      </c>
      <c r="EU299">
        <v>2.8012600000000001</v>
      </c>
      <c r="EV299">
        <v>0.20161100000000001</v>
      </c>
      <c r="EW299">
        <v>0.20721000000000001</v>
      </c>
      <c r="EX299">
        <v>0.11618100000000001</v>
      </c>
      <c r="EY299">
        <v>0.10351100000000001</v>
      </c>
      <c r="EZ299">
        <v>16342.5</v>
      </c>
      <c r="FA299">
        <v>17016.8</v>
      </c>
      <c r="FB299">
        <v>23810.6</v>
      </c>
      <c r="FC299">
        <v>24986.799999999999</v>
      </c>
      <c r="FD299">
        <v>33690.1</v>
      </c>
      <c r="FE299">
        <v>35774.9</v>
      </c>
      <c r="FF299">
        <v>43416.6</v>
      </c>
      <c r="FG299">
        <v>46190.3</v>
      </c>
      <c r="FH299">
        <v>1.9569000000000001</v>
      </c>
      <c r="FI299">
        <v>1.8391500000000001</v>
      </c>
      <c r="FJ299">
        <v>7.70763E-2</v>
      </c>
      <c r="FK299">
        <v>0</v>
      </c>
      <c r="FL299">
        <v>29.906400000000001</v>
      </c>
      <c r="FM299">
        <v>999.9</v>
      </c>
      <c r="FN299">
        <v>58.5</v>
      </c>
      <c r="FO299">
        <v>35.799999999999997</v>
      </c>
      <c r="FP299">
        <v>34.717300000000002</v>
      </c>
      <c r="FQ299">
        <v>63.957599999999999</v>
      </c>
      <c r="FR299">
        <v>21.9712</v>
      </c>
      <c r="FS299">
        <v>1</v>
      </c>
      <c r="FT299">
        <v>0.44141000000000002</v>
      </c>
      <c r="FU299">
        <v>1.9083399999999999</v>
      </c>
      <c r="FV299">
        <v>20.310700000000001</v>
      </c>
      <c r="FW299">
        <v>5.2112999999999996</v>
      </c>
      <c r="FX299">
        <v>11.9072</v>
      </c>
      <c r="FY299">
        <v>5.0028499999999996</v>
      </c>
      <c r="FZ299">
        <v>3.2900800000000001</v>
      </c>
      <c r="GA299">
        <v>9999</v>
      </c>
      <c r="GB299">
        <v>9999</v>
      </c>
      <c r="GC299">
        <v>9999</v>
      </c>
      <c r="GD299">
        <v>999.9</v>
      </c>
      <c r="GE299">
        <v>1.85972</v>
      </c>
      <c r="GF299">
        <v>1.8547100000000001</v>
      </c>
      <c r="GG299">
        <v>1.8578699999999999</v>
      </c>
      <c r="GH299">
        <v>1.85632</v>
      </c>
      <c r="GI299">
        <v>1.85507</v>
      </c>
      <c r="GJ299">
        <v>1.8547199999999999</v>
      </c>
      <c r="GK299">
        <v>1.85345</v>
      </c>
      <c r="GL299">
        <v>1.85653</v>
      </c>
      <c r="GM299">
        <v>0</v>
      </c>
      <c r="GN299">
        <v>0</v>
      </c>
      <c r="GO299">
        <v>0</v>
      </c>
      <c r="GP299">
        <v>0</v>
      </c>
      <c r="GQ299" t="s">
        <v>385</v>
      </c>
      <c r="GR299" t="s">
        <v>386</v>
      </c>
      <c r="GS299" t="s">
        <v>387</v>
      </c>
      <c r="GT299" t="s">
        <v>387</v>
      </c>
      <c r="GU299" t="s">
        <v>387</v>
      </c>
      <c r="GV299" t="s">
        <v>387</v>
      </c>
      <c r="GW299">
        <v>0</v>
      </c>
      <c r="GX299">
        <v>100</v>
      </c>
      <c r="GY299">
        <v>100</v>
      </c>
      <c r="GZ299">
        <v>2.4900000000000002</v>
      </c>
      <c r="HA299">
        <v>6.3E-3</v>
      </c>
      <c r="HB299">
        <v>0.2796175401742218</v>
      </c>
      <c r="HC299">
        <v>2.9318383021812969E-3</v>
      </c>
      <c r="HD299">
        <v>-1.3754559859485029E-6</v>
      </c>
      <c r="HE299">
        <v>3.0700474437127301E-10</v>
      </c>
      <c r="HF299">
        <v>-7.1567451799845402E-2</v>
      </c>
      <c r="HG299">
        <v>1.00384331276165E-2</v>
      </c>
      <c r="HH299">
        <v>-3.1532673711230711E-4</v>
      </c>
      <c r="HI299">
        <v>1.819468599177705E-6</v>
      </c>
      <c r="HJ299">
        <v>1</v>
      </c>
      <c r="HK299">
        <v>2112</v>
      </c>
      <c r="HL299">
        <v>3</v>
      </c>
      <c r="HM299">
        <v>29</v>
      </c>
      <c r="HN299">
        <v>9.1</v>
      </c>
      <c r="HO299">
        <v>9.1</v>
      </c>
      <c r="HP299">
        <v>2.9064899999999998</v>
      </c>
      <c r="HQ299">
        <v>2.3083499999999999</v>
      </c>
      <c r="HR299">
        <v>1.4978</v>
      </c>
      <c r="HS299">
        <v>2.3010299999999999</v>
      </c>
      <c r="HT299">
        <v>1.5478499999999999</v>
      </c>
      <c r="HU299">
        <v>2.32544</v>
      </c>
      <c r="HV299">
        <v>39.118000000000002</v>
      </c>
      <c r="HW299">
        <v>14.4297</v>
      </c>
      <c r="HX299">
        <v>18</v>
      </c>
      <c r="HY299">
        <v>501.24900000000002</v>
      </c>
      <c r="HZ299">
        <v>489.428</v>
      </c>
      <c r="IA299">
        <v>27.436900000000001</v>
      </c>
      <c r="IB299">
        <v>32.601100000000002</v>
      </c>
      <c r="IC299">
        <v>30.000499999999999</v>
      </c>
      <c r="ID299">
        <v>32.389600000000002</v>
      </c>
      <c r="IE299">
        <v>32.489899999999999</v>
      </c>
      <c r="IF299">
        <v>58.334499999999998</v>
      </c>
      <c r="IG299">
        <v>36.701799999999999</v>
      </c>
      <c r="IH299">
        <v>0</v>
      </c>
      <c r="II299">
        <v>27.422499999999999</v>
      </c>
      <c r="IJ299">
        <v>1457.95</v>
      </c>
      <c r="IK299">
        <v>22.880299999999998</v>
      </c>
      <c r="IL299">
        <v>100.39400000000001</v>
      </c>
      <c r="IM299">
        <v>100.10599999999999</v>
      </c>
      <c r="IN299" t="s">
        <v>1943</v>
      </c>
    </row>
    <row r="300" spans="1:248" x14ac:dyDescent="0.2">
      <c r="A300">
        <v>284</v>
      </c>
      <c r="B300">
        <v>1660230568.0999999</v>
      </c>
      <c r="C300">
        <v>573.09999990463257</v>
      </c>
      <c r="D300" t="s">
        <v>925</v>
      </c>
      <c r="E300" t="s">
        <v>926</v>
      </c>
      <c r="F300">
        <v>1</v>
      </c>
      <c r="G300">
        <v>2</v>
      </c>
      <c r="H300" t="s">
        <v>376</v>
      </c>
      <c r="I300" t="s">
        <v>377</v>
      </c>
      <c r="J300" t="s">
        <v>378</v>
      </c>
      <c r="K300" t="s">
        <v>379</v>
      </c>
      <c r="L300" t="s">
        <v>380</v>
      </c>
      <c r="M300" t="s">
        <v>381</v>
      </c>
      <c r="N300">
        <v>1660230567.5999999</v>
      </c>
      <c r="O300">
        <f t="shared" si="136"/>
        <v>3.5101159870431125E-3</v>
      </c>
      <c r="P300">
        <f t="shared" si="137"/>
        <v>3.5101159870431125</v>
      </c>
      <c r="Q300">
        <f t="shared" si="138"/>
        <v>17.562374628855384</v>
      </c>
      <c r="R300">
        <f t="shared" si="139"/>
        <v>1363.34</v>
      </c>
      <c r="S300">
        <f t="shared" si="140"/>
        <v>1166.548475414751</v>
      </c>
      <c r="T300">
        <f t="shared" si="141"/>
        <v>116.16577944241287</v>
      </c>
      <c r="U300">
        <f t="shared" si="142"/>
        <v>135.762428294042</v>
      </c>
      <c r="V300">
        <f t="shared" si="143"/>
        <v>0.1842415498214223</v>
      </c>
      <c r="W300">
        <f t="shared" si="144"/>
        <v>2.9226155998760124</v>
      </c>
      <c r="X300">
        <f t="shared" si="145"/>
        <v>0.17802375919739374</v>
      </c>
      <c r="Y300">
        <f t="shared" si="146"/>
        <v>0.11180601231034618</v>
      </c>
      <c r="Z300">
        <f t="shared" si="147"/>
        <v>321.5064124197105</v>
      </c>
      <c r="AA300">
        <f t="shared" si="148"/>
        <v>32.010933469432423</v>
      </c>
      <c r="AB300">
        <f t="shared" si="149"/>
        <v>31.1633</v>
      </c>
      <c r="AC300">
        <f t="shared" si="150"/>
        <v>4.5535543307817532</v>
      </c>
      <c r="AD300">
        <f t="shared" si="151"/>
        <v>58.893987189164477</v>
      </c>
      <c r="AE300">
        <f t="shared" si="152"/>
        <v>2.6612359636637204</v>
      </c>
      <c r="AF300">
        <f t="shared" si="153"/>
        <v>4.5186887332249492</v>
      </c>
      <c r="AG300">
        <f t="shared" si="154"/>
        <v>1.8923183671180328</v>
      </c>
      <c r="AH300">
        <f t="shared" si="155"/>
        <v>-154.79611502860126</v>
      </c>
      <c r="AI300">
        <f t="shared" si="156"/>
        <v>-21.255390644547276</v>
      </c>
      <c r="AJ300">
        <f t="shared" si="157"/>
        <v>-1.6347076774261675</v>
      </c>
      <c r="AK300">
        <f t="shared" si="158"/>
        <v>143.82019906913581</v>
      </c>
      <c r="AL300">
        <f t="shared" si="159"/>
        <v>48.434955299095193</v>
      </c>
      <c r="AM300">
        <f t="shared" si="160"/>
        <v>3.4566356894867867</v>
      </c>
      <c r="AN300">
        <f t="shared" si="161"/>
        <v>17.562374628855384</v>
      </c>
      <c r="AO300">
        <v>1449.1018752625109</v>
      </c>
      <c r="AP300">
        <v>1400.7789090909091</v>
      </c>
      <c r="AQ300">
        <v>5.1591975052593586</v>
      </c>
      <c r="AR300">
        <v>65.976057686478867</v>
      </c>
      <c r="AS300">
        <f t="shared" si="162"/>
        <v>3.5101159870431125</v>
      </c>
      <c r="AT300">
        <v>22.626908811774449</v>
      </c>
      <c r="AU300">
        <v>26.724619393939388</v>
      </c>
      <c r="AV300">
        <v>1.934580828261571E-5</v>
      </c>
      <c r="AW300">
        <v>81.048263138824893</v>
      </c>
      <c r="AX300">
        <v>0</v>
      </c>
      <c r="AY300">
        <v>0</v>
      </c>
      <c r="AZ300">
        <f t="shared" si="163"/>
        <v>1</v>
      </c>
      <c r="BA300">
        <f t="shared" si="164"/>
        <v>0</v>
      </c>
      <c r="BB300">
        <f t="shared" si="165"/>
        <v>51967.915179881966</v>
      </c>
      <c r="BC300">
        <f t="shared" si="166"/>
        <v>1999.94</v>
      </c>
      <c r="BD300">
        <f t="shared" si="167"/>
        <v>1681.1495939998499</v>
      </c>
      <c r="BE300">
        <f t="shared" si="168"/>
        <v>0.84060001500037496</v>
      </c>
      <c r="BF300">
        <f t="shared" si="169"/>
        <v>0.16075802895072377</v>
      </c>
      <c r="BG300">
        <v>6</v>
      </c>
      <c r="BH300">
        <v>0.5</v>
      </c>
      <c r="BI300" t="s">
        <v>382</v>
      </c>
      <c r="BJ300">
        <v>2</v>
      </c>
      <c r="BK300" t="b">
        <v>1</v>
      </c>
      <c r="BL300">
        <v>1660230567.5999999</v>
      </c>
      <c r="BM300">
        <v>1363.34</v>
      </c>
      <c r="BN300">
        <v>1427.09</v>
      </c>
      <c r="BO300">
        <v>26.724399999999999</v>
      </c>
      <c r="BP300">
        <v>22.689</v>
      </c>
      <c r="BQ300">
        <v>1360.84</v>
      </c>
      <c r="BR300">
        <v>26.7181</v>
      </c>
      <c r="BS300">
        <v>500.21199999999999</v>
      </c>
      <c r="BT300">
        <v>99.480900000000005</v>
      </c>
      <c r="BU300">
        <v>9.9856299999999995E-2</v>
      </c>
      <c r="BV300">
        <v>31.028400000000001</v>
      </c>
      <c r="BW300">
        <v>31.1633</v>
      </c>
      <c r="BX300">
        <v>999.9</v>
      </c>
      <c r="BY300">
        <v>0</v>
      </c>
      <c r="BZ300">
        <v>0</v>
      </c>
      <c r="CA300">
        <v>10012.5</v>
      </c>
      <c r="CB300">
        <v>0</v>
      </c>
      <c r="CC300">
        <v>14.8367</v>
      </c>
      <c r="CD300">
        <v>-63.744900000000001</v>
      </c>
      <c r="CE300">
        <v>1400.78</v>
      </c>
      <c r="CF300">
        <v>1460.22</v>
      </c>
      <c r="CG300">
        <v>4.0353399999999997</v>
      </c>
      <c r="CH300">
        <v>1427.09</v>
      </c>
      <c r="CI300">
        <v>22.689</v>
      </c>
      <c r="CJ300">
        <v>2.6585700000000001</v>
      </c>
      <c r="CK300">
        <v>2.2571300000000001</v>
      </c>
      <c r="CL300">
        <v>22.031199999999998</v>
      </c>
      <c r="CM300">
        <v>19.3736</v>
      </c>
      <c r="CN300">
        <v>1999.94</v>
      </c>
      <c r="CO300">
        <v>0.98000200000000004</v>
      </c>
      <c r="CP300">
        <v>1.99983E-2</v>
      </c>
      <c r="CQ300">
        <v>0</v>
      </c>
      <c r="CR300">
        <v>0.90500000000000003</v>
      </c>
      <c r="CS300">
        <v>0</v>
      </c>
      <c r="CT300">
        <v>23069.7</v>
      </c>
      <c r="CU300">
        <v>17411.8</v>
      </c>
      <c r="CV300">
        <v>42.5</v>
      </c>
      <c r="CW300">
        <v>43.625</v>
      </c>
      <c r="CX300">
        <v>42.561999999999998</v>
      </c>
      <c r="CY300">
        <v>41.936999999999998</v>
      </c>
      <c r="CZ300">
        <v>42.5</v>
      </c>
      <c r="DA300">
        <v>1959.95</v>
      </c>
      <c r="DB300">
        <v>40</v>
      </c>
      <c r="DC300">
        <v>0</v>
      </c>
      <c r="DD300">
        <v>1660230566.0999999</v>
      </c>
      <c r="DE300">
        <v>0</v>
      </c>
      <c r="DF300">
        <v>1660230021</v>
      </c>
      <c r="DG300" t="s">
        <v>383</v>
      </c>
      <c r="DH300">
        <v>1660230020</v>
      </c>
      <c r="DI300">
        <v>1660230021</v>
      </c>
      <c r="DJ300">
        <v>13</v>
      </c>
      <c r="DK300">
        <v>0.128</v>
      </c>
      <c r="DL300">
        <v>-1.4E-2</v>
      </c>
      <c r="DM300">
        <v>1.25</v>
      </c>
      <c r="DN300">
        <v>1.6E-2</v>
      </c>
      <c r="DO300">
        <v>400</v>
      </c>
      <c r="DP300">
        <v>22</v>
      </c>
      <c r="DQ300">
        <v>0.31</v>
      </c>
      <c r="DR300">
        <v>0.02</v>
      </c>
      <c r="DS300">
        <v>17.339440726854068</v>
      </c>
      <c r="DT300">
        <v>2.1475958658139751</v>
      </c>
      <c r="DU300">
        <v>0.2255590443097403</v>
      </c>
      <c r="DV300">
        <v>0</v>
      </c>
      <c r="DW300">
        <v>48.050009415574578</v>
      </c>
      <c r="DX300">
        <v>2.1693750938098351</v>
      </c>
      <c r="DY300">
        <v>0.16092679221976899</v>
      </c>
      <c r="DZ300">
        <v>0</v>
      </c>
      <c r="EA300">
        <v>-63.427254838709672</v>
      </c>
      <c r="EB300">
        <v>-1.7325290322579081</v>
      </c>
      <c r="EC300">
        <v>0.13919278077013381</v>
      </c>
      <c r="ED300">
        <v>0</v>
      </c>
      <c r="EE300">
        <v>1134.512756360592</v>
      </c>
      <c r="EF300">
        <v>218.33088663278011</v>
      </c>
      <c r="EG300">
        <v>15.813535646794319</v>
      </c>
      <c r="EH300">
        <v>0</v>
      </c>
      <c r="EI300">
        <v>4.3214578048780492</v>
      </c>
      <c r="EJ300">
        <v>-1.5583045296167171</v>
      </c>
      <c r="EK300">
        <v>0.15381029773816629</v>
      </c>
      <c r="EL300">
        <v>0</v>
      </c>
      <c r="EM300">
        <v>1.885218672241725</v>
      </c>
      <c r="EN300">
        <v>4.7585495351110278E-2</v>
      </c>
      <c r="EO300">
        <v>3.775767511429484E-3</v>
      </c>
      <c r="EP300">
        <v>1</v>
      </c>
      <c r="EQ300">
        <v>1</v>
      </c>
      <c r="ER300">
        <v>6</v>
      </c>
      <c r="ES300" t="s">
        <v>413</v>
      </c>
      <c r="ET300">
        <v>2.9420500000000001</v>
      </c>
      <c r="EU300">
        <v>2.8012600000000001</v>
      </c>
      <c r="EV300">
        <v>0.20205799999999999</v>
      </c>
      <c r="EW300">
        <v>0.207653</v>
      </c>
      <c r="EX300">
        <v>0.116187</v>
      </c>
      <c r="EY300">
        <v>0.10357</v>
      </c>
      <c r="EZ300">
        <v>16333.3</v>
      </c>
      <c r="FA300">
        <v>17007.2</v>
      </c>
      <c r="FB300">
        <v>23810.5</v>
      </c>
      <c r="FC300">
        <v>24986.7</v>
      </c>
      <c r="FD300">
        <v>33689.800000000003</v>
      </c>
      <c r="FE300">
        <v>35772.5</v>
      </c>
      <c r="FF300">
        <v>43416.5</v>
      </c>
      <c r="FG300">
        <v>46190.2</v>
      </c>
      <c r="FH300">
        <v>1.9569700000000001</v>
      </c>
      <c r="FI300">
        <v>1.83917</v>
      </c>
      <c r="FJ300">
        <v>7.7467400000000006E-2</v>
      </c>
      <c r="FK300">
        <v>0</v>
      </c>
      <c r="FL300">
        <v>29.9071</v>
      </c>
      <c r="FM300">
        <v>999.9</v>
      </c>
      <c r="FN300">
        <v>58.5</v>
      </c>
      <c r="FO300">
        <v>35.799999999999997</v>
      </c>
      <c r="FP300">
        <v>34.714100000000002</v>
      </c>
      <c r="FQ300">
        <v>64.037599999999998</v>
      </c>
      <c r="FR300">
        <v>22.664300000000001</v>
      </c>
      <c r="FS300">
        <v>1</v>
      </c>
      <c r="FT300">
        <v>0.44149899999999997</v>
      </c>
      <c r="FU300">
        <v>1.9172199999999999</v>
      </c>
      <c r="FV300">
        <v>20.310600000000001</v>
      </c>
      <c r="FW300">
        <v>5.2108499999999998</v>
      </c>
      <c r="FX300">
        <v>11.907400000000001</v>
      </c>
      <c r="FY300">
        <v>5.0029000000000003</v>
      </c>
      <c r="FZ300">
        <v>3.2900999999999998</v>
      </c>
      <c r="GA300">
        <v>9999</v>
      </c>
      <c r="GB300">
        <v>9999</v>
      </c>
      <c r="GC300">
        <v>9999</v>
      </c>
      <c r="GD300">
        <v>999.9</v>
      </c>
      <c r="GE300">
        <v>1.85971</v>
      </c>
      <c r="GF300">
        <v>1.8547100000000001</v>
      </c>
      <c r="GG300">
        <v>1.85788</v>
      </c>
      <c r="GH300">
        <v>1.85632</v>
      </c>
      <c r="GI300">
        <v>1.8550800000000001</v>
      </c>
      <c r="GJ300">
        <v>1.85473</v>
      </c>
      <c r="GK300">
        <v>1.8534600000000001</v>
      </c>
      <c r="GL300">
        <v>1.85653</v>
      </c>
      <c r="GM300">
        <v>0</v>
      </c>
      <c r="GN300">
        <v>0</v>
      </c>
      <c r="GO300">
        <v>0</v>
      </c>
      <c r="GP300">
        <v>0</v>
      </c>
      <c r="GQ300" t="s">
        <v>385</v>
      </c>
      <c r="GR300" t="s">
        <v>386</v>
      </c>
      <c r="GS300" t="s">
        <v>387</v>
      </c>
      <c r="GT300" t="s">
        <v>387</v>
      </c>
      <c r="GU300" t="s">
        <v>387</v>
      </c>
      <c r="GV300" t="s">
        <v>387</v>
      </c>
      <c r="GW300">
        <v>0</v>
      </c>
      <c r="GX300">
        <v>100</v>
      </c>
      <c r="GY300">
        <v>100</v>
      </c>
      <c r="GZ300">
        <v>2.5</v>
      </c>
      <c r="HA300">
        <v>6.3E-3</v>
      </c>
      <c r="HB300">
        <v>0.2796175401742218</v>
      </c>
      <c r="HC300">
        <v>2.9318383021812969E-3</v>
      </c>
      <c r="HD300">
        <v>-1.3754559859485029E-6</v>
      </c>
      <c r="HE300">
        <v>3.0700474437127301E-10</v>
      </c>
      <c r="HF300">
        <v>-7.1567451799845402E-2</v>
      </c>
      <c r="HG300">
        <v>1.00384331276165E-2</v>
      </c>
      <c r="HH300">
        <v>-3.1532673711230711E-4</v>
      </c>
      <c r="HI300">
        <v>1.819468599177705E-6</v>
      </c>
      <c r="HJ300">
        <v>1</v>
      </c>
      <c r="HK300">
        <v>2112</v>
      </c>
      <c r="HL300">
        <v>3</v>
      </c>
      <c r="HM300">
        <v>29</v>
      </c>
      <c r="HN300">
        <v>9.1</v>
      </c>
      <c r="HO300">
        <v>9.1</v>
      </c>
      <c r="HP300">
        <v>2.9174799999999999</v>
      </c>
      <c r="HQ300">
        <v>2.3034699999999999</v>
      </c>
      <c r="HR300">
        <v>1.4978</v>
      </c>
      <c r="HS300">
        <v>2.3010299999999999</v>
      </c>
      <c r="HT300">
        <v>1.5478499999999999</v>
      </c>
      <c r="HU300">
        <v>2.2680699999999998</v>
      </c>
      <c r="HV300">
        <v>39.118000000000002</v>
      </c>
      <c r="HW300">
        <v>14.420999999999999</v>
      </c>
      <c r="HX300">
        <v>18</v>
      </c>
      <c r="HY300">
        <v>501.30099999999999</v>
      </c>
      <c r="HZ300">
        <v>489.45</v>
      </c>
      <c r="IA300">
        <v>27.4312</v>
      </c>
      <c r="IB300">
        <v>32.601199999999999</v>
      </c>
      <c r="IC300">
        <v>30.000499999999999</v>
      </c>
      <c r="ID300">
        <v>32.3904</v>
      </c>
      <c r="IE300">
        <v>32.490699999999997</v>
      </c>
      <c r="IF300">
        <v>58.454000000000001</v>
      </c>
      <c r="IG300">
        <v>36.701799999999999</v>
      </c>
      <c r="IH300">
        <v>0</v>
      </c>
      <c r="II300">
        <v>27.422499999999999</v>
      </c>
      <c r="IJ300">
        <v>1457.95</v>
      </c>
      <c r="IK300">
        <v>22.9026</v>
      </c>
      <c r="IL300">
        <v>100.39400000000001</v>
      </c>
      <c r="IM300">
        <v>100.10599999999999</v>
      </c>
      <c r="IN300" t="s">
        <v>1943</v>
      </c>
    </row>
    <row r="301" spans="1:248" x14ac:dyDescent="0.2">
      <c r="A301">
        <v>285</v>
      </c>
      <c r="B301">
        <v>1660230569.0999999</v>
      </c>
      <c r="C301">
        <v>574.09999990463257</v>
      </c>
      <c r="D301" t="s">
        <v>927</v>
      </c>
      <c r="E301" t="s">
        <v>928</v>
      </c>
      <c r="F301">
        <v>1</v>
      </c>
      <c r="G301">
        <v>2</v>
      </c>
      <c r="H301" t="s">
        <v>376</v>
      </c>
      <c r="I301" t="s">
        <v>377</v>
      </c>
      <c r="J301" t="s">
        <v>378</v>
      </c>
      <c r="K301" t="s">
        <v>379</v>
      </c>
      <c r="L301" t="s">
        <v>380</v>
      </c>
      <c r="M301" t="s">
        <v>381</v>
      </c>
      <c r="N301">
        <v>1660230568.0999999</v>
      </c>
      <c r="O301">
        <f t="shared" si="136"/>
        <v>3.4876154395276373E-3</v>
      </c>
      <c r="P301">
        <f t="shared" si="137"/>
        <v>3.4876154395276373</v>
      </c>
      <c r="Q301">
        <f t="shared" si="138"/>
        <v>17.566954570414936</v>
      </c>
      <c r="R301">
        <f t="shared" si="139"/>
        <v>1365.865</v>
      </c>
      <c r="S301">
        <f t="shared" si="140"/>
        <v>1167.8530635156721</v>
      </c>
      <c r="T301">
        <f t="shared" si="141"/>
        <v>116.29564728410207</v>
      </c>
      <c r="U301">
        <f t="shared" si="142"/>
        <v>136.01381821058899</v>
      </c>
      <c r="V301">
        <f t="shared" si="143"/>
        <v>0.18292504428234888</v>
      </c>
      <c r="W301">
        <f t="shared" si="144"/>
        <v>2.922561343718856</v>
      </c>
      <c r="X301">
        <f t="shared" si="145"/>
        <v>0.17679409444124755</v>
      </c>
      <c r="Y301">
        <f t="shared" si="146"/>
        <v>0.1110300322274697</v>
      </c>
      <c r="Z301">
        <f t="shared" si="147"/>
        <v>321.50961020989865</v>
      </c>
      <c r="AA301">
        <f t="shared" si="148"/>
        <v>32.017017340913128</v>
      </c>
      <c r="AB301">
        <f t="shared" si="149"/>
        <v>31.167549999999999</v>
      </c>
      <c r="AC301">
        <f t="shared" si="150"/>
        <v>4.5546565614953476</v>
      </c>
      <c r="AD301">
        <f t="shared" si="151"/>
        <v>58.897039775776705</v>
      </c>
      <c r="AE301">
        <f t="shared" si="152"/>
        <v>2.6614042433754599</v>
      </c>
      <c r="AF301">
        <f t="shared" si="153"/>
        <v>4.5187402516451218</v>
      </c>
      <c r="AG301">
        <f t="shared" si="154"/>
        <v>1.8932523181198877</v>
      </c>
      <c r="AH301">
        <f t="shared" si="155"/>
        <v>-153.80384088316882</v>
      </c>
      <c r="AI301">
        <f t="shared" si="156"/>
        <v>-21.893118619238869</v>
      </c>
      <c r="AJ301">
        <f t="shared" si="157"/>
        <v>-1.6838222264514675</v>
      </c>
      <c r="AK301">
        <f t="shared" si="158"/>
        <v>144.12882848103951</v>
      </c>
      <c r="AL301">
        <f t="shared" si="159"/>
        <v>48.430382405314433</v>
      </c>
      <c r="AM301">
        <f t="shared" si="160"/>
        <v>3.4501708402263045</v>
      </c>
      <c r="AN301">
        <f t="shared" si="161"/>
        <v>17.566954570414936</v>
      </c>
      <c r="AO301">
        <v>1454.3306478154209</v>
      </c>
      <c r="AP301">
        <v>1405.9630909090911</v>
      </c>
      <c r="AQ301">
        <v>5.1658591475593463</v>
      </c>
      <c r="AR301">
        <v>65.976057686478867</v>
      </c>
      <c r="AS301">
        <f t="shared" si="162"/>
        <v>3.4876154395276373</v>
      </c>
      <c r="AT301">
        <v>22.656204571662649</v>
      </c>
      <c r="AU301">
        <v>26.727533333333309</v>
      </c>
      <c r="AV301">
        <v>9.1489160794152547E-5</v>
      </c>
      <c r="AW301">
        <v>81.048263138824893</v>
      </c>
      <c r="AX301">
        <v>0</v>
      </c>
      <c r="AY301">
        <v>0</v>
      </c>
      <c r="AZ301">
        <f t="shared" si="163"/>
        <v>1</v>
      </c>
      <c r="BA301">
        <f t="shared" si="164"/>
        <v>0</v>
      </c>
      <c r="BB301">
        <f t="shared" si="165"/>
        <v>51966.33577031477</v>
      </c>
      <c r="BC301">
        <f t="shared" si="166"/>
        <v>1999.96</v>
      </c>
      <c r="BD301">
        <f t="shared" si="167"/>
        <v>1681.1663969999474</v>
      </c>
      <c r="BE301">
        <f t="shared" si="168"/>
        <v>0.84060001050018374</v>
      </c>
      <c r="BF301">
        <f t="shared" si="169"/>
        <v>0.16075802026535463</v>
      </c>
      <c r="BG301">
        <v>6</v>
      </c>
      <c r="BH301">
        <v>0.5</v>
      </c>
      <c r="BI301" t="s">
        <v>382</v>
      </c>
      <c r="BJ301">
        <v>2</v>
      </c>
      <c r="BK301" t="b">
        <v>1</v>
      </c>
      <c r="BL301">
        <v>1660230568.0999999</v>
      </c>
      <c r="BM301">
        <v>1365.865</v>
      </c>
      <c r="BN301">
        <v>1429.615</v>
      </c>
      <c r="BO301">
        <v>26.726099999999999</v>
      </c>
      <c r="BP301">
        <v>22.697900000000001</v>
      </c>
      <c r="BQ301">
        <v>1363.365</v>
      </c>
      <c r="BR301">
        <v>26.719850000000001</v>
      </c>
      <c r="BS301">
        <v>500.16800000000001</v>
      </c>
      <c r="BT301">
        <v>99.480800000000002</v>
      </c>
      <c r="BU301">
        <v>9.9918599999999996E-2</v>
      </c>
      <c r="BV301">
        <v>31.028600000000001</v>
      </c>
      <c r="BW301">
        <v>31.167549999999999</v>
      </c>
      <c r="BX301">
        <v>999.9</v>
      </c>
      <c r="BY301">
        <v>0</v>
      </c>
      <c r="BZ301">
        <v>0</v>
      </c>
      <c r="CA301">
        <v>10012.200000000001</v>
      </c>
      <c r="CB301">
        <v>0</v>
      </c>
      <c r="CC301">
        <v>14.81635</v>
      </c>
      <c r="CD301">
        <v>-63.745249999999999</v>
      </c>
      <c r="CE301">
        <v>1403.375</v>
      </c>
      <c r="CF301">
        <v>1462.8150000000001</v>
      </c>
      <c r="CG301">
        <v>4.0281849999999997</v>
      </c>
      <c r="CH301">
        <v>1429.615</v>
      </c>
      <c r="CI301">
        <v>22.697900000000001</v>
      </c>
      <c r="CJ301">
        <v>2.6587350000000001</v>
      </c>
      <c r="CK301">
        <v>2.2580049999999998</v>
      </c>
      <c r="CL301">
        <v>22.032250000000001</v>
      </c>
      <c r="CM301">
        <v>19.379899999999999</v>
      </c>
      <c r="CN301">
        <v>1999.96</v>
      </c>
      <c r="CO301">
        <v>0.98000200000000004</v>
      </c>
      <c r="CP301">
        <v>1.99983E-2</v>
      </c>
      <c r="CQ301">
        <v>0</v>
      </c>
      <c r="CR301">
        <v>2.2250000000000001</v>
      </c>
      <c r="CS301">
        <v>0</v>
      </c>
      <c r="CT301">
        <v>23068.65</v>
      </c>
      <c r="CU301">
        <v>17411.95</v>
      </c>
      <c r="CV301">
        <v>42.5</v>
      </c>
      <c r="CW301">
        <v>43.625</v>
      </c>
      <c r="CX301">
        <v>42.561999999999998</v>
      </c>
      <c r="CY301">
        <v>41.936999999999998</v>
      </c>
      <c r="CZ301">
        <v>42.5</v>
      </c>
      <c r="DA301">
        <v>1959.9649999999999</v>
      </c>
      <c r="DB301">
        <v>40</v>
      </c>
      <c r="DC301">
        <v>0</v>
      </c>
      <c r="DD301">
        <v>1660230567.3</v>
      </c>
      <c r="DE301">
        <v>0</v>
      </c>
      <c r="DF301">
        <v>1660230021</v>
      </c>
      <c r="DG301" t="s">
        <v>383</v>
      </c>
      <c r="DH301">
        <v>1660230020</v>
      </c>
      <c r="DI301">
        <v>1660230021</v>
      </c>
      <c r="DJ301">
        <v>13</v>
      </c>
      <c r="DK301">
        <v>0.128</v>
      </c>
      <c r="DL301">
        <v>-1.4E-2</v>
      </c>
      <c r="DM301">
        <v>1.25</v>
      </c>
      <c r="DN301">
        <v>1.6E-2</v>
      </c>
      <c r="DO301">
        <v>400</v>
      </c>
      <c r="DP301">
        <v>22</v>
      </c>
      <c r="DQ301">
        <v>0.31</v>
      </c>
      <c r="DR301">
        <v>0.02</v>
      </c>
      <c r="DS301">
        <v>17.375757782463111</v>
      </c>
      <c r="DT301">
        <v>2.4645481972142731</v>
      </c>
      <c r="DU301">
        <v>0.2340194871877474</v>
      </c>
      <c r="DV301">
        <v>0</v>
      </c>
      <c r="DW301">
        <v>48.095701879225317</v>
      </c>
      <c r="DX301">
        <v>2.2267089237093929</v>
      </c>
      <c r="DY301">
        <v>0.17060278924978939</v>
      </c>
      <c r="DZ301">
        <v>0</v>
      </c>
      <c r="EA301">
        <v>-63.480670000000003</v>
      </c>
      <c r="EB301">
        <v>-1.891859399332773</v>
      </c>
      <c r="EC301">
        <v>0.14673222129671029</v>
      </c>
      <c r="ED301">
        <v>0</v>
      </c>
      <c r="EE301">
        <v>1139.165304134548</v>
      </c>
      <c r="EF301">
        <v>216.7561435224809</v>
      </c>
      <c r="EG301">
        <v>16.214186135550239</v>
      </c>
      <c r="EH301">
        <v>0</v>
      </c>
      <c r="EI301">
        <v>4.2755344999999991</v>
      </c>
      <c r="EJ301">
        <v>-1.548964277673553</v>
      </c>
      <c r="EK301">
        <v>0.14916006427576389</v>
      </c>
      <c r="EL301">
        <v>0</v>
      </c>
      <c r="EM301">
        <v>1.8863806842971951</v>
      </c>
      <c r="EN301">
        <v>4.3266181949580207E-2</v>
      </c>
      <c r="EO301">
        <v>3.4932151464206018E-3</v>
      </c>
      <c r="EP301">
        <v>1</v>
      </c>
      <c r="EQ301">
        <v>1</v>
      </c>
      <c r="ER301">
        <v>6</v>
      </c>
      <c r="ES301" t="s">
        <v>413</v>
      </c>
      <c r="ET301">
        <v>2.9421599999999999</v>
      </c>
      <c r="EU301">
        <v>2.8013400000000002</v>
      </c>
      <c r="EV301">
        <v>0.202514</v>
      </c>
      <c r="EW301">
        <v>0.208094</v>
      </c>
      <c r="EX301">
        <v>0.11619500000000001</v>
      </c>
      <c r="EY301">
        <v>0.103627</v>
      </c>
      <c r="EZ301">
        <v>16324</v>
      </c>
      <c r="FA301">
        <v>16997.7</v>
      </c>
      <c r="FB301">
        <v>23810.6</v>
      </c>
      <c r="FC301">
        <v>24986.6</v>
      </c>
      <c r="FD301">
        <v>33689.5</v>
      </c>
      <c r="FE301">
        <v>35770.199999999997</v>
      </c>
      <c r="FF301">
        <v>43416.5</v>
      </c>
      <c r="FG301">
        <v>46190.1</v>
      </c>
      <c r="FH301">
        <v>1.95695</v>
      </c>
      <c r="FI301">
        <v>1.83917</v>
      </c>
      <c r="FJ301">
        <v>7.7970300000000006E-2</v>
      </c>
      <c r="FK301">
        <v>0</v>
      </c>
      <c r="FL301">
        <v>29.908200000000001</v>
      </c>
      <c r="FM301">
        <v>999.9</v>
      </c>
      <c r="FN301">
        <v>58.5</v>
      </c>
      <c r="FO301">
        <v>35.799999999999997</v>
      </c>
      <c r="FP301">
        <v>34.716200000000001</v>
      </c>
      <c r="FQ301">
        <v>64.027600000000007</v>
      </c>
      <c r="FR301">
        <v>22.107399999999998</v>
      </c>
      <c r="FS301">
        <v>1</v>
      </c>
      <c r="FT301">
        <v>0.44151400000000002</v>
      </c>
      <c r="FU301">
        <v>1.89642</v>
      </c>
      <c r="FV301">
        <v>20.3109</v>
      </c>
      <c r="FW301">
        <v>5.2108499999999998</v>
      </c>
      <c r="FX301">
        <v>11.907400000000001</v>
      </c>
      <c r="FY301">
        <v>5.0027999999999997</v>
      </c>
      <c r="FZ301">
        <v>3.2900800000000001</v>
      </c>
      <c r="GA301">
        <v>9999</v>
      </c>
      <c r="GB301">
        <v>9999</v>
      </c>
      <c r="GC301">
        <v>9999</v>
      </c>
      <c r="GD301">
        <v>999.9</v>
      </c>
      <c r="GE301">
        <v>1.85972</v>
      </c>
      <c r="GF301">
        <v>1.8547100000000001</v>
      </c>
      <c r="GG301">
        <v>1.8579000000000001</v>
      </c>
      <c r="GH301">
        <v>1.8563400000000001</v>
      </c>
      <c r="GI301">
        <v>1.85511</v>
      </c>
      <c r="GJ301">
        <v>1.8547499999999999</v>
      </c>
      <c r="GK301">
        <v>1.85348</v>
      </c>
      <c r="GL301">
        <v>1.8565400000000001</v>
      </c>
      <c r="GM301">
        <v>0</v>
      </c>
      <c r="GN301">
        <v>0</v>
      </c>
      <c r="GO301">
        <v>0</v>
      </c>
      <c r="GP301">
        <v>0</v>
      </c>
      <c r="GQ301" t="s">
        <v>385</v>
      </c>
      <c r="GR301" t="s">
        <v>386</v>
      </c>
      <c r="GS301" t="s">
        <v>387</v>
      </c>
      <c r="GT301" t="s">
        <v>387</v>
      </c>
      <c r="GU301" t="s">
        <v>387</v>
      </c>
      <c r="GV301" t="s">
        <v>387</v>
      </c>
      <c r="GW301">
        <v>0</v>
      </c>
      <c r="GX301">
        <v>100</v>
      </c>
      <c r="GY301">
        <v>100</v>
      </c>
      <c r="GZ301">
        <v>2.5099999999999998</v>
      </c>
      <c r="HA301">
        <v>6.3E-3</v>
      </c>
      <c r="HB301">
        <v>0.2796175401742218</v>
      </c>
      <c r="HC301">
        <v>2.9318383021812969E-3</v>
      </c>
      <c r="HD301">
        <v>-1.3754559859485029E-6</v>
      </c>
      <c r="HE301">
        <v>3.0700474437127301E-10</v>
      </c>
      <c r="HF301">
        <v>-7.1567451799845402E-2</v>
      </c>
      <c r="HG301">
        <v>1.00384331276165E-2</v>
      </c>
      <c r="HH301">
        <v>-3.1532673711230711E-4</v>
      </c>
      <c r="HI301">
        <v>1.819468599177705E-6</v>
      </c>
      <c r="HJ301">
        <v>1</v>
      </c>
      <c r="HK301">
        <v>2112</v>
      </c>
      <c r="HL301">
        <v>3</v>
      </c>
      <c r="HM301">
        <v>29</v>
      </c>
      <c r="HN301">
        <v>9.1999999999999993</v>
      </c>
      <c r="HO301">
        <v>9.1</v>
      </c>
      <c r="HP301">
        <v>2.9223599999999998</v>
      </c>
      <c r="HQ301">
        <v>2.2790499999999998</v>
      </c>
      <c r="HR301">
        <v>1.4978</v>
      </c>
      <c r="HS301">
        <v>2.3010299999999999</v>
      </c>
      <c r="HT301">
        <v>1.5478499999999999</v>
      </c>
      <c r="HU301">
        <v>2.4499499999999999</v>
      </c>
      <c r="HV301">
        <v>39.118000000000002</v>
      </c>
      <c r="HW301">
        <v>14.438499999999999</v>
      </c>
      <c r="HX301">
        <v>18</v>
      </c>
      <c r="HY301">
        <v>501.29</v>
      </c>
      <c r="HZ301">
        <v>489.45499999999998</v>
      </c>
      <c r="IA301">
        <v>27.4254</v>
      </c>
      <c r="IB301">
        <v>32.601900000000001</v>
      </c>
      <c r="IC301">
        <v>30.000499999999999</v>
      </c>
      <c r="ID301">
        <v>32.390999999999998</v>
      </c>
      <c r="IE301">
        <v>32.491399999999999</v>
      </c>
      <c r="IF301">
        <v>58.671700000000001</v>
      </c>
      <c r="IG301">
        <v>36.410200000000003</v>
      </c>
      <c r="IH301">
        <v>0</v>
      </c>
      <c r="II301">
        <v>27.394300000000001</v>
      </c>
      <c r="IJ301">
        <v>1467.98</v>
      </c>
      <c r="IK301">
        <v>22.926300000000001</v>
      </c>
      <c r="IL301">
        <v>100.39400000000001</v>
      </c>
      <c r="IM301">
        <v>100.105</v>
      </c>
      <c r="IN301" t="s">
        <v>1943</v>
      </c>
    </row>
    <row r="302" spans="1:248" x14ac:dyDescent="0.2">
      <c r="A302">
        <v>286</v>
      </c>
      <c r="B302">
        <v>1660230570.0999999</v>
      </c>
      <c r="C302">
        <v>575.09999990463257</v>
      </c>
      <c r="D302" t="s">
        <v>929</v>
      </c>
      <c r="E302" t="s">
        <v>930</v>
      </c>
      <c r="F302">
        <v>1</v>
      </c>
      <c r="G302">
        <v>2</v>
      </c>
      <c r="H302" t="s">
        <v>376</v>
      </c>
      <c r="I302" t="s">
        <v>377</v>
      </c>
      <c r="J302" t="s">
        <v>378</v>
      </c>
      <c r="K302" t="s">
        <v>379</v>
      </c>
      <c r="L302" t="s">
        <v>380</v>
      </c>
      <c r="M302" t="s">
        <v>381</v>
      </c>
      <c r="N302">
        <v>1660230569.5999999</v>
      </c>
      <c r="O302">
        <f t="shared" si="136"/>
        <v>3.4699180502661964E-3</v>
      </c>
      <c r="P302">
        <f t="shared" si="137"/>
        <v>3.4699180502661964</v>
      </c>
      <c r="Q302">
        <f t="shared" si="138"/>
        <v>17.525733413010261</v>
      </c>
      <c r="R302">
        <f t="shared" si="139"/>
        <v>1373.44</v>
      </c>
      <c r="S302">
        <f t="shared" si="140"/>
        <v>1174.5930666130589</v>
      </c>
      <c r="T302">
        <f t="shared" si="141"/>
        <v>116.96710283348622</v>
      </c>
      <c r="U302">
        <f t="shared" si="142"/>
        <v>136.76847095552</v>
      </c>
      <c r="V302">
        <f t="shared" si="143"/>
        <v>0.18180821327490909</v>
      </c>
      <c r="W302">
        <f t="shared" si="144"/>
        <v>2.9198791839389897</v>
      </c>
      <c r="X302">
        <f t="shared" si="145"/>
        <v>0.17574519998704918</v>
      </c>
      <c r="Y302">
        <f t="shared" si="146"/>
        <v>0.1103686438832929</v>
      </c>
      <c r="Z302">
        <f t="shared" si="147"/>
        <v>321.511212</v>
      </c>
      <c r="AA302">
        <f t="shared" si="148"/>
        <v>32.023772703312204</v>
      </c>
      <c r="AB302">
        <f t="shared" si="149"/>
        <v>31.175000000000001</v>
      </c>
      <c r="AC302">
        <f t="shared" si="150"/>
        <v>4.5565892677936768</v>
      </c>
      <c r="AD302">
        <f t="shared" si="151"/>
        <v>58.899647908881128</v>
      </c>
      <c r="AE302">
        <f t="shared" si="152"/>
        <v>2.6617193425735994</v>
      </c>
      <c r="AF302">
        <f t="shared" si="153"/>
        <v>4.5190751338468607</v>
      </c>
      <c r="AG302">
        <f t="shared" si="154"/>
        <v>1.8948699252200774</v>
      </c>
      <c r="AH302">
        <f t="shared" si="155"/>
        <v>-153.02338601673927</v>
      </c>
      <c r="AI302">
        <f t="shared" si="156"/>
        <v>-22.841138004511581</v>
      </c>
      <c r="AJ302">
        <f t="shared" si="157"/>
        <v>-1.7584249832964631</v>
      </c>
      <c r="AK302">
        <f t="shared" si="158"/>
        <v>143.88826299545272</v>
      </c>
      <c r="AL302">
        <f t="shared" si="159"/>
        <v>48.423402162187195</v>
      </c>
      <c r="AM302">
        <f t="shared" si="160"/>
        <v>3.4302320726153495</v>
      </c>
      <c r="AN302">
        <f t="shared" si="161"/>
        <v>17.525733413010261</v>
      </c>
      <c r="AO302">
        <v>1459.6036958522759</v>
      </c>
      <c r="AP302">
        <v>1411.1822424242421</v>
      </c>
      <c r="AQ302">
        <v>5.1859261086255302</v>
      </c>
      <c r="AR302">
        <v>65.976057686478867</v>
      </c>
      <c r="AS302">
        <f t="shared" si="162"/>
        <v>3.4699180502661964</v>
      </c>
      <c r="AT302">
        <v>22.67925134628311</v>
      </c>
      <c r="AU302">
        <v>26.729658181818181</v>
      </c>
      <c r="AV302">
        <v>1.295597993793648E-4</v>
      </c>
      <c r="AW302">
        <v>81.048263138824893</v>
      </c>
      <c r="AX302">
        <v>0</v>
      </c>
      <c r="AY302">
        <v>0</v>
      </c>
      <c r="AZ302">
        <f t="shared" si="163"/>
        <v>1</v>
      </c>
      <c r="BA302">
        <f t="shared" si="164"/>
        <v>0</v>
      </c>
      <c r="BB302">
        <f t="shared" si="165"/>
        <v>51889.854778960624</v>
      </c>
      <c r="BC302">
        <f t="shared" si="166"/>
        <v>1999.97</v>
      </c>
      <c r="BD302">
        <f t="shared" si="167"/>
        <v>1681.1748</v>
      </c>
      <c r="BE302">
        <f t="shared" si="168"/>
        <v>0.84060000900013498</v>
      </c>
      <c r="BF302">
        <f t="shared" si="169"/>
        <v>0.16075801737026055</v>
      </c>
      <c r="BG302">
        <v>6</v>
      </c>
      <c r="BH302">
        <v>0.5</v>
      </c>
      <c r="BI302" t="s">
        <v>382</v>
      </c>
      <c r="BJ302">
        <v>2</v>
      </c>
      <c r="BK302" t="b">
        <v>1</v>
      </c>
      <c r="BL302">
        <v>1660230569.5999999</v>
      </c>
      <c r="BM302">
        <v>1373.44</v>
      </c>
      <c r="BN302">
        <v>1437.18</v>
      </c>
      <c r="BO302">
        <v>26.729199999999999</v>
      </c>
      <c r="BP302">
        <v>22.724299999999999</v>
      </c>
      <c r="BQ302">
        <v>1370.94</v>
      </c>
      <c r="BR302">
        <v>26.722899999999999</v>
      </c>
      <c r="BS302">
        <v>500.16899999999998</v>
      </c>
      <c r="BT302">
        <v>99.480800000000002</v>
      </c>
      <c r="BU302">
        <v>0.100158</v>
      </c>
      <c r="BV302">
        <v>31.029900000000001</v>
      </c>
      <c r="BW302">
        <v>31.175000000000001</v>
      </c>
      <c r="BX302">
        <v>999.9</v>
      </c>
      <c r="BY302">
        <v>0</v>
      </c>
      <c r="BZ302">
        <v>0</v>
      </c>
      <c r="CA302">
        <v>9996.8799999999992</v>
      </c>
      <c r="CB302">
        <v>0</v>
      </c>
      <c r="CC302">
        <v>14.7437</v>
      </c>
      <c r="CD302">
        <v>-63.735999999999997</v>
      </c>
      <c r="CE302">
        <v>1411.16</v>
      </c>
      <c r="CF302">
        <v>1470.6</v>
      </c>
      <c r="CG302">
        <v>4.00488</v>
      </c>
      <c r="CH302">
        <v>1437.18</v>
      </c>
      <c r="CI302">
        <v>22.724299999999999</v>
      </c>
      <c r="CJ302">
        <v>2.6590400000000001</v>
      </c>
      <c r="CK302">
        <v>2.2606299999999999</v>
      </c>
      <c r="CL302">
        <v>22.034099999999999</v>
      </c>
      <c r="CM302">
        <v>19.398599999999998</v>
      </c>
      <c r="CN302">
        <v>1999.97</v>
      </c>
      <c r="CO302">
        <v>0.98000200000000004</v>
      </c>
      <c r="CP302">
        <v>1.99983E-2</v>
      </c>
      <c r="CQ302">
        <v>0</v>
      </c>
      <c r="CR302">
        <v>2.8210000000000002</v>
      </c>
      <c r="CS302">
        <v>0</v>
      </c>
      <c r="CT302">
        <v>23067.8</v>
      </c>
      <c r="CU302">
        <v>17412.099999999999</v>
      </c>
      <c r="CV302">
        <v>42.5</v>
      </c>
      <c r="CW302">
        <v>43.625</v>
      </c>
      <c r="CX302">
        <v>42.561999999999998</v>
      </c>
      <c r="CY302">
        <v>41.936999999999998</v>
      </c>
      <c r="CZ302">
        <v>42.5</v>
      </c>
      <c r="DA302">
        <v>1959.97</v>
      </c>
      <c r="DB302">
        <v>40</v>
      </c>
      <c r="DC302">
        <v>0</v>
      </c>
      <c r="DD302">
        <v>1660230567.9000001</v>
      </c>
      <c r="DE302">
        <v>0</v>
      </c>
      <c r="DF302">
        <v>1660230021</v>
      </c>
      <c r="DG302" t="s">
        <v>383</v>
      </c>
      <c r="DH302">
        <v>1660230020</v>
      </c>
      <c r="DI302">
        <v>1660230021</v>
      </c>
      <c r="DJ302">
        <v>13</v>
      </c>
      <c r="DK302">
        <v>0.128</v>
      </c>
      <c r="DL302">
        <v>-1.4E-2</v>
      </c>
      <c r="DM302">
        <v>1.25</v>
      </c>
      <c r="DN302">
        <v>1.6E-2</v>
      </c>
      <c r="DO302">
        <v>400</v>
      </c>
      <c r="DP302">
        <v>22</v>
      </c>
      <c r="DQ302">
        <v>0.31</v>
      </c>
      <c r="DR302">
        <v>0.02</v>
      </c>
      <c r="DS302">
        <v>17.387623647639462</v>
      </c>
      <c r="DT302">
        <v>2.2878980542076839</v>
      </c>
      <c r="DU302">
        <v>0.23120250281243471</v>
      </c>
      <c r="DV302">
        <v>0</v>
      </c>
      <c r="DW302">
        <v>48.132953511492531</v>
      </c>
      <c r="DX302">
        <v>2.297558392653555</v>
      </c>
      <c r="DY302">
        <v>0.17566168694775269</v>
      </c>
      <c r="DZ302">
        <v>0</v>
      </c>
      <c r="EA302">
        <v>-63.512759999999993</v>
      </c>
      <c r="EB302">
        <v>-1.8467452725250679</v>
      </c>
      <c r="EC302">
        <v>0.1438256481531256</v>
      </c>
      <c r="ED302">
        <v>0</v>
      </c>
      <c r="EE302">
        <v>1142.8730725909411</v>
      </c>
      <c r="EF302">
        <v>215.29017405820409</v>
      </c>
      <c r="EG302">
        <v>16.101908222787291</v>
      </c>
      <c r="EH302">
        <v>0</v>
      </c>
      <c r="EI302">
        <v>4.2504447499999998</v>
      </c>
      <c r="EJ302">
        <v>-1.5403899061913731</v>
      </c>
      <c r="EK302">
        <v>0.14835732376575661</v>
      </c>
      <c r="EL302">
        <v>0</v>
      </c>
      <c r="EM302">
        <v>1.8873152853657471</v>
      </c>
      <c r="EN302">
        <v>4.1856495572530308E-2</v>
      </c>
      <c r="EO302">
        <v>3.365296356036301E-3</v>
      </c>
      <c r="EP302">
        <v>1</v>
      </c>
      <c r="EQ302">
        <v>1</v>
      </c>
      <c r="ER302">
        <v>6</v>
      </c>
      <c r="ES302" t="s">
        <v>413</v>
      </c>
      <c r="ET302">
        <v>2.94211</v>
      </c>
      <c r="EU302">
        <v>2.8013699999999999</v>
      </c>
      <c r="EV302">
        <v>0.20296500000000001</v>
      </c>
      <c r="EW302">
        <v>0.208536</v>
      </c>
      <c r="EX302">
        <v>0.1162</v>
      </c>
      <c r="EY302">
        <v>0.103686</v>
      </c>
      <c r="EZ302">
        <v>16314.8</v>
      </c>
      <c r="FA302">
        <v>16988.3</v>
      </c>
      <c r="FB302">
        <v>23810.6</v>
      </c>
      <c r="FC302">
        <v>24986.799999999999</v>
      </c>
      <c r="FD302">
        <v>33689.300000000003</v>
      </c>
      <c r="FE302">
        <v>35768</v>
      </c>
      <c r="FF302">
        <v>43416.4</v>
      </c>
      <c r="FG302">
        <v>46190.400000000001</v>
      </c>
      <c r="FH302">
        <v>1.9569300000000001</v>
      </c>
      <c r="FI302">
        <v>1.83928</v>
      </c>
      <c r="FJ302">
        <v>7.7843700000000002E-2</v>
      </c>
      <c r="FK302">
        <v>0</v>
      </c>
      <c r="FL302">
        <v>29.909099999999999</v>
      </c>
      <c r="FM302">
        <v>999.9</v>
      </c>
      <c r="FN302">
        <v>58.5</v>
      </c>
      <c r="FO302">
        <v>35.799999999999997</v>
      </c>
      <c r="FP302">
        <v>34.717300000000002</v>
      </c>
      <c r="FQ302">
        <v>63.927599999999998</v>
      </c>
      <c r="FR302">
        <v>21.678699999999999</v>
      </c>
      <c r="FS302">
        <v>1</v>
      </c>
      <c r="FT302">
        <v>0.44160300000000002</v>
      </c>
      <c r="FU302">
        <v>1.90001</v>
      </c>
      <c r="FV302">
        <v>20.3109</v>
      </c>
      <c r="FW302">
        <v>5.2110000000000003</v>
      </c>
      <c r="FX302">
        <v>11.9071</v>
      </c>
      <c r="FY302">
        <v>5.0025000000000004</v>
      </c>
      <c r="FZ302">
        <v>3.2900800000000001</v>
      </c>
      <c r="GA302">
        <v>9999</v>
      </c>
      <c r="GB302">
        <v>9999</v>
      </c>
      <c r="GC302">
        <v>9999</v>
      </c>
      <c r="GD302">
        <v>999.9</v>
      </c>
      <c r="GE302">
        <v>1.85972</v>
      </c>
      <c r="GF302">
        <v>1.8547100000000001</v>
      </c>
      <c r="GG302">
        <v>1.8579000000000001</v>
      </c>
      <c r="GH302">
        <v>1.8563400000000001</v>
      </c>
      <c r="GI302">
        <v>1.8551</v>
      </c>
      <c r="GJ302">
        <v>1.8547400000000001</v>
      </c>
      <c r="GK302">
        <v>1.8534900000000001</v>
      </c>
      <c r="GL302">
        <v>1.8565400000000001</v>
      </c>
      <c r="GM302">
        <v>0</v>
      </c>
      <c r="GN302">
        <v>0</v>
      </c>
      <c r="GO302">
        <v>0</v>
      </c>
      <c r="GP302">
        <v>0</v>
      </c>
      <c r="GQ302" t="s">
        <v>385</v>
      </c>
      <c r="GR302" t="s">
        <v>386</v>
      </c>
      <c r="GS302" t="s">
        <v>387</v>
      </c>
      <c r="GT302" t="s">
        <v>387</v>
      </c>
      <c r="GU302" t="s">
        <v>387</v>
      </c>
      <c r="GV302" t="s">
        <v>387</v>
      </c>
      <c r="GW302">
        <v>0</v>
      </c>
      <c r="GX302">
        <v>100</v>
      </c>
      <c r="GY302">
        <v>100</v>
      </c>
      <c r="GZ302">
        <v>2.5099999999999998</v>
      </c>
      <c r="HA302">
        <v>6.3E-3</v>
      </c>
      <c r="HB302">
        <v>0.2796175401742218</v>
      </c>
      <c r="HC302">
        <v>2.9318383021812969E-3</v>
      </c>
      <c r="HD302">
        <v>-1.3754559859485029E-6</v>
      </c>
      <c r="HE302">
        <v>3.0700474437127301E-10</v>
      </c>
      <c r="HF302">
        <v>-7.1567451799845402E-2</v>
      </c>
      <c r="HG302">
        <v>1.00384331276165E-2</v>
      </c>
      <c r="HH302">
        <v>-3.1532673711230711E-4</v>
      </c>
      <c r="HI302">
        <v>1.819468599177705E-6</v>
      </c>
      <c r="HJ302">
        <v>1</v>
      </c>
      <c r="HK302">
        <v>2112</v>
      </c>
      <c r="HL302">
        <v>3</v>
      </c>
      <c r="HM302">
        <v>29</v>
      </c>
      <c r="HN302">
        <v>9.1999999999999993</v>
      </c>
      <c r="HO302">
        <v>9.1999999999999993</v>
      </c>
      <c r="HP302">
        <v>2.9345699999999999</v>
      </c>
      <c r="HQ302">
        <v>2.2863799999999999</v>
      </c>
      <c r="HR302">
        <v>1.4978</v>
      </c>
      <c r="HS302">
        <v>2.3010299999999999</v>
      </c>
      <c r="HT302">
        <v>1.5478499999999999</v>
      </c>
      <c r="HU302">
        <v>2.4523899999999998</v>
      </c>
      <c r="HV302">
        <v>39.118000000000002</v>
      </c>
      <c r="HW302">
        <v>14.420999999999999</v>
      </c>
      <c r="HX302">
        <v>18</v>
      </c>
      <c r="HY302">
        <v>501.28100000000001</v>
      </c>
      <c r="HZ302">
        <v>489.52800000000002</v>
      </c>
      <c r="IA302">
        <v>27.421099999999999</v>
      </c>
      <c r="IB302">
        <v>32.602699999999999</v>
      </c>
      <c r="IC302">
        <v>30.000499999999999</v>
      </c>
      <c r="ID302">
        <v>32.391800000000003</v>
      </c>
      <c r="IE302">
        <v>32.492100000000001</v>
      </c>
      <c r="IF302">
        <v>58.788200000000003</v>
      </c>
      <c r="IG302">
        <v>36.410200000000003</v>
      </c>
      <c r="IH302">
        <v>0</v>
      </c>
      <c r="II302">
        <v>27.394300000000001</v>
      </c>
      <c r="IJ302">
        <v>1467.98</v>
      </c>
      <c r="IK302">
        <v>22.948399999999999</v>
      </c>
      <c r="IL302">
        <v>100.39400000000001</v>
      </c>
      <c r="IM302">
        <v>100.10599999999999</v>
      </c>
      <c r="IN302" t="s">
        <v>1943</v>
      </c>
    </row>
    <row r="303" spans="1:248" x14ac:dyDescent="0.2">
      <c r="A303">
        <v>287</v>
      </c>
      <c r="B303">
        <v>1660230571.0999999</v>
      </c>
      <c r="C303">
        <v>576.09999990463257</v>
      </c>
      <c r="D303" t="s">
        <v>931</v>
      </c>
      <c r="E303" t="s">
        <v>932</v>
      </c>
      <c r="F303">
        <v>1</v>
      </c>
      <c r="G303">
        <v>2</v>
      </c>
      <c r="H303" t="s">
        <v>376</v>
      </c>
      <c r="I303" t="s">
        <v>377</v>
      </c>
      <c r="J303" t="s">
        <v>378</v>
      </c>
      <c r="K303" t="s">
        <v>379</v>
      </c>
      <c r="L303" t="s">
        <v>380</v>
      </c>
      <c r="M303" t="s">
        <v>381</v>
      </c>
      <c r="N303">
        <v>1660230570.0999999</v>
      </c>
      <c r="O303">
        <f t="shared" si="136"/>
        <v>3.4551303208006298E-3</v>
      </c>
      <c r="P303">
        <f t="shared" si="137"/>
        <v>3.4551303208006297</v>
      </c>
      <c r="Q303">
        <f t="shared" si="138"/>
        <v>17.493244001221246</v>
      </c>
      <c r="R303">
        <f t="shared" si="139"/>
        <v>1375.98</v>
      </c>
      <c r="S303">
        <f t="shared" si="140"/>
        <v>1176.6524557819491</v>
      </c>
      <c r="T303">
        <f t="shared" si="141"/>
        <v>117.17220525449937</v>
      </c>
      <c r="U303">
        <f t="shared" si="142"/>
        <v>137.02143754839</v>
      </c>
      <c r="V303">
        <f t="shared" si="143"/>
        <v>0.18098902474650033</v>
      </c>
      <c r="W303">
        <f t="shared" si="144"/>
        <v>2.9192756620057896</v>
      </c>
      <c r="X303">
        <f t="shared" si="145"/>
        <v>0.17497835588049596</v>
      </c>
      <c r="Y303">
        <f t="shared" si="146"/>
        <v>0.10988487810383471</v>
      </c>
      <c r="Z303">
        <f t="shared" si="147"/>
        <v>321.50881220988418</v>
      </c>
      <c r="AA303">
        <f t="shared" si="148"/>
        <v>32.028296545176069</v>
      </c>
      <c r="AB303">
        <f t="shared" si="149"/>
        <v>31.176100000000002</v>
      </c>
      <c r="AC303">
        <f t="shared" si="150"/>
        <v>4.5568746943333398</v>
      </c>
      <c r="AD303">
        <f t="shared" si="151"/>
        <v>58.900075787403196</v>
      </c>
      <c r="AE303">
        <f t="shared" si="152"/>
        <v>2.6618145459120748</v>
      </c>
      <c r="AF303">
        <f t="shared" si="153"/>
        <v>4.519203940449513</v>
      </c>
      <c r="AG303">
        <f t="shared" si="154"/>
        <v>1.895060148421265</v>
      </c>
      <c r="AH303">
        <f t="shared" si="155"/>
        <v>-152.37124714730777</v>
      </c>
      <c r="AI303">
        <f t="shared" si="156"/>
        <v>-22.930847268701413</v>
      </c>
      <c r="AJ303">
        <f t="shared" si="157"/>
        <v>-1.7657101458472084</v>
      </c>
      <c r="AK303">
        <f t="shared" si="158"/>
        <v>144.44100764802778</v>
      </c>
      <c r="AL303">
        <f t="shared" si="159"/>
        <v>48.422898558580961</v>
      </c>
      <c r="AM303">
        <f t="shared" si="160"/>
        <v>3.4224516766855553</v>
      </c>
      <c r="AN303">
        <f t="shared" si="161"/>
        <v>17.493244001221246</v>
      </c>
      <c r="AO303">
        <v>1464.841210187695</v>
      </c>
      <c r="AP303">
        <v>1416.387030303031</v>
      </c>
      <c r="AQ303">
        <v>5.1994497573965281</v>
      </c>
      <c r="AR303">
        <v>65.976057686478867</v>
      </c>
      <c r="AS303">
        <f t="shared" si="162"/>
        <v>3.4551303208006297</v>
      </c>
      <c r="AT303">
        <v>22.698045671914791</v>
      </c>
      <c r="AU303">
        <v>26.731133939393921</v>
      </c>
      <c r="AV303">
        <v>1.6671429445790361E-4</v>
      </c>
      <c r="AW303">
        <v>81.048263138824893</v>
      </c>
      <c r="AX303">
        <v>0</v>
      </c>
      <c r="AY303">
        <v>0</v>
      </c>
      <c r="AZ303">
        <f t="shared" si="163"/>
        <v>1</v>
      </c>
      <c r="BA303">
        <f t="shared" si="164"/>
        <v>0</v>
      </c>
      <c r="BB303">
        <f t="shared" si="165"/>
        <v>51872.615326382889</v>
      </c>
      <c r="BC303">
        <f t="shared" si="166"/>
        <v>1999.9549999999999</v>
      </c>
      <c r="BD303">
        <f t="shared" si="167"/>
        <v>1681.1621969999399</v>
      </c>
      <c r="BE303">
        <f t="shared" si="168"/>
        <v>0.84060001200023993</v>
      </c>
      <c r="BF303">
        <f t="shared" si="169"/>
        <v>0.1607580231604632</v>
      </c>
      <c r="BG303">
        <v>6</v>
      </c>
      <c r="BH303">
        <v>0.5</v>
      </c>
      <c r="BI303" t="s">
        <v>382</v>
      </c>
      <c r="BJ303">
        <v>2</v>
      </c>
      <c r="BK303" t="b">
        <v>1</v>
      </c>
      <c r="BL303">
        <v>1660230570.0999999</v>
      </c>
      <c r="BM303">
        <v>1375.98</v>
      </c>
      <c r="BN303">
        <v>1439.72</v>
      </c>
      <c r="BO303">
        <v>26.730149999999998</v>
      </c>
      <c r="BP303">
        <v>22.73415</v>
      </c>
      <c r="BQ303">
        <v>1373.4749999999999</v>
      </c>
      <c r="BR303">
        <v>26.7239</v>
      </c>
      <c r="BS303">
        <v>500.14550000000003</v>
      </c>
      <c r="BT303">
        <v>99.48075</v>
      </c>
      <c r="BU303">
        <v>0.1002305</v>
      </c>
      <c r="BV303">
        <v>31.0304</v>
      </c>
      <c r="BW303">
        <v>31.176100000000002</v>
      </c>
      <c r="BX303">
        <v>999.9</v>
      </c>
      <c r="BY303">
        <v>0</v>
      </c>
      <c r="BZ303">
        <v>0</v>
      </c>
      <c r="CA303">
        <v>9993.4399999999987</v>
      </c>
      <c r="CB303">
        <v>0</v>
      </c>
      <c r="CC303">
        <v>14.730650000000001</v>
      </c>
      <c r="CD303">
        <v>-63.738249999999987</v>
      </c>
      <c r="CE303">
        <v>1413.77</v>
      </c>
      <c r="CF303">
        <v>1473.21</v>
      </c>
      <c r="CG303">
        <v>3.9959899999999999</v>
      </c>
      <c r="CH303">
        <v>1439.72</v>
      </c>
      <c r="CI303">
        <v>22.73415</v>
      </c>
      <c r="CJ303">
        <v>2.659135</v>
      </c>
      <c r="CK303">
        <v>2.2616100000000001</v>
      </c>
      <c r="CL303">
        <v>22.034700000000001</v>
      </c>
      <c r="CM303">
        <v>19.405550000000002</v>
      </c>
      <c r="CN303">
        <v>1999.9549999999999</v>
      </c>
      <c r="CO303">
        <v>0.98000200000000004</v>
      </c>
      <c r="CP303">
        <v>1.99983E-2</v>
      </c>
      <c r="CQ303">
        <v>0</v>
      </c>
      <c r="CR303">
        <v>3.0914999999999999</v>
      </c>
      <c r="CS303">
        <v>0</v>
      </c>
      <c r="CT303">
        <v>23067.15</v>
      </c>
      <c r="CU303">
        <v>17411.95</v>
      </c>
      <c r="CV303">
        <v>42.5</v>
      </c>
      <c r="CW303">
        <v>43.625</v>
      </c>
      <c r="CX303">
        <v>42.561999999999998</v>
      </c>
      <c r="CY303">
        <v>41.936999999999998</v>
      </c>
      <c r="CZ303">
        <v>42.5</v>
      </c>
      <c r="DA303">
        <v>1959.96</v>
      </c>
      <c r="DB303">
        <v>40</v>
      </c>
      <c r="DC303">
        <v>0</v>
      </c>
      <c r="DD303">
        <v>1660230569.0999999</v>
      </c>
      <c r="DE303">
        <v>0</v>
      </c>
      <c r="DF303">
        <v>1660230021</v>
      </c>
      <c r="DG303" t="s">
        <v>383</v>
      </c>
      <c r="DH303">
        <v>1660230020</v>
      </c>
      <c r="DI303">
        <v>1660230021</v>
      </c>
      <c r="DJ303">
        <v>13</v>
      </c>
      <c r="DK303">
        <v>0.128</v>
      </c>
      <c r="DL303">
        <v>-1.4E-2</v>
      </c>
      <c r="DM303">
        <v>1.25</v>
      </c>
      <c r="DN303">
        <v>1.6E-2</v>
      </c>
      <c r="DO303">
        <v>400</v>
      </c>
      <c r="DP303">
        <v>22</v>
      </c>
      <c r="DQ303">
        <v>0.31</v>
      </c>
      <c r="DR303">
        <v>0.02</v>
      </c>
      <c r="DS303">
        <v>17.387623647639462</v>
      </c>
      <c r="DT303">
        <v>2.2878980542076839</v>
      </c>
      <c r="DU303">
        <v>0.23120250281243471</v>
      </c>
      <c r="DV303">
        <v>0</v>
      </c>
      <c r="DW303">
        <v>48.132953511492531</v>
      </c>
      <c r="DX303">
        <v>2.297558392653555</v>
      </c>
      <c r="DY303">
        <v>0.17566168694775269</v>
      </c>
      <c r="DZ303">
        <v>0</v>
      </c>
      <c r="EA303">
        <v>-63.512759999999993</v>
      </c>
      <c r="EB303">
        <v>-1.8467452725250679</v>
      </c>
      <c r="EC303">
        <v>0.1438256481531256</v>
      </c>
      <c r="ED303">
        <v>0</v>
      </c>
      <c r="EE303">
        <v>1142.8730725909411</v>
      </c>
      <c r="EF303">
        <v>215.29017405820409</v>
      </c>
      <c r="EG303">
        <v>16.101908222787291</v>
      </c>
      <c r="EH303">
        <v>0</v>
      </c>
      <c r="EI303">
        <v>4.2504447499999998</v>
      </c>
      <c r="EJ303">
        <v>-1.5403899061913731</v>
      </c>
      <c r="EK303">
        <v>0.14835732376575661</v>
      </c>
      <c r="EL303">
        <v>0</v>
      </c>
      <c r="EM303">
        <v>1.8873152853657471</v>
      </c>
      <c r="EN303">
        <v>4.1856495572530308E-2</v>
      </c>
      <c r="EO303">
        <v>3.365296356036301E-3</v>
      </c>
      <c r="EP303">
        <v>1</v>
      </c>
      <c r="EQ303">
        <v>1</v>
      </c>
      <c r="ER303">
        <v>6</v>
      </c>
      <c r="ES303" t="s">
        <v>413</v>
      </c>
      <c r="ET303">
        <v>2.94198</v>
      </c>
      <c r="EU303">
        <v>2.8014399999999999</v>
      </c>
      <c r="EV303">
        <v>0.20340800000000001</v>
      </c>
      <c r="EW303">
        <v>0.20896799999999999</v>
      </c>
      <c r="EX303">
        <v>0.116206</v>
      </c>
      <c r="EY303">
        <v>0.103754</v>
      </c>
      <c r="EZ303">
        <v>16305.5</v>
      </c>
      <c r="FA303">
        <v>16979.099999999999</v>
      </c>
      <c r="FB303">
        <v>23810.400000000001</v>
      </c>
      <c r="FC303">
        <v>24987</v>
      </c>
      <c r="FD303">
        <v>33688.9</v>
      </c>
      <c r="FE303">
        <v>35765.599999999999</v>
      </c>
      <c r="FF303">
        <v>43416.2</v>
      </c>
      <c r="FG303">
        <v>46190.8</v>
      </c>
      <c r="FH303">
        <v>1.95672</v>
      </c>
      <c r="FI303">
        <v>1.8393999999999999</v>
      </c>
      <c r="FJ303">
        <v>7.8134200000000001E-2</v>
      </c>
      <c r="FK303">
        <v>0</v>
      </c>
      <c r="FL303">
        <v>29.910699999999999</v>
      </c>
      <c r="FM303">
        <v>999.9</v>
      </c>
      <c r="FN303">
        <v>58.5</v>
      </c>
      <c r="FO303">
        <v>35.799999999999997</v>
      </c>
      <c r="FP303">
        <v>34.716500000000003</v>
      </c>
      <c r="FQ303">
        <v>63.827599999999997</v>
      </c>
      <c r="FR303">
        <v>22.163499999999999</v>
      </c>
      <c r="FS303">
        <v>1</v>
      </c>
      <c r="FT303">
        <v>0.441664</v>
      </c>
      <c r="FU303">
        <v>1.9210199999999999</v>
      </c>
      <c r="FV303">
        <v>20.310600000000001</v>
      </c>
      <c r="FW303">
        <v>5.2112999999999996</v>
      </c>
      <c r="FX303">
        <v>11.9071</v>
      </c>
      <c r="FY303">
        <v>5.00265</v>
      </c>
      <c r="FZ303">
        <v>3.2900499999999999</v>
      </c>
      <c r="GA303">
        <v>9999</v>
      </c>
      <c r="GB303">
        <v>9999</v>
      </c>
      <c r="GC303">
        <v>9999</v>
      </c>
      <c r="GD303">
        <v>999.9</v>
      </c>
      <c r="GE303">
        <v>1.85972</v>
      </c>
      <c r="GF303">
        <v>1.8547100000000001</v>
      </c>
      <c r="GG303">
        <v>1.8579000000000001</v>
      </c>
      <c r="GH303">
        <v>1.85632</v>
      </c>
      <c r="GI303">
        <v>1.8551</v>
      </c>
      <c r="GJ303">
        <v>1.8547400000000001</v>
      </c>
      <c r="GK303">
        <v>1.85348</v>
      </c>
      <c r="GL303">
        <v>1.8565400000000001</v>
      </c>
      <c r="GM303">
        <v>0</v>
      </c>
      <c r="GN303">
        <v>0</v>
      </c>
      <c r="GO303">
        <v>0</v>
      </c>
      <c r="GP303">
        <v>0</v>
      </c>
      <c r="GQ303" t="s">
        <v>385</v>
      </c>
      <c r="GR303" t="s">
        <v>386</v>
      </c>
      <c r="GS303" t="s">
        <v>387</v>
      </c>
      <c r="GT303" t="s">
        <v>387</v>
      </c>
      <c r="GU303" t="s">
        <v>387</v>
      </c>
      <c r="GV303" t="s">
        <v>387</v>
      </c>
      <c r="GW303">
        <v>0</v>
      </c>
      <c r="GX303">
        <v>100</v>
      </c>
      <c r="GY303">
        <v>100</v>
      </c>
      <c r="GZ303">
        <v>2.52</v>
      </c>
      <c r="HA303">
        <v>6.3E-3</v>
      </c>
      <c r="HB303">
        <v>0.2796175401742218</v>
      </c>
      <c r="HC303">
        <v>2.9318383021812969E-3</v>
      </c>
      <c r="HD303">
        <v>-1.3754559859485029E-6</v>
      </c>
      <c r="HE303">
        <v>3.0700474437127301E-10</v>
      </c>
      <c r="HF303">
        <v>-7.1567451799845402E-2</v>
      </c>
      <c r="HG303">
        <v>1.00384331276165E-2</v>
      </c>
      <c r="HH303">
        <v>-3.1532673711230711E-4</v>
      </c>
      <c r="HI303">
        <v>1.819468599177705E-6</v>
      </c>
      <c r="HJ303">
        <v>1</v>
      </c>
      <c r="HK303">
        <v>2112</v>
      </c>
      <c r="HL303">
        <v>3</v>
      </c>
      <c r="HM303">
        <v>29</v>
      </c>
      <c r="HN303">
        <v>9.1999999999999993</v>
      </c>
      <c r="HO303">
        <v>9.1999999999999993</v>
      </c>
      <c r="HP303">
        <v>2.9394499999999999</v>
      </c>
      <c r="HQ303">
        <v>2.3071299999999999</v>
      </c>
      <c r="HR303">
        <v>1.4978</v>
      </c>
      <c r="HS303">
        <v>2.3010299999999999</v>
      </c>
      <c r="HT303">
        <v>1.5478499999999999</v>
      </c>
      <c r="HU303">
        <v>2.2936999999999999</v>
      </c>
      <c r="HV303">
        <v>39.118000000000002</v>
      </c>
      <c r="HW303">
        <v>14.4297</v>
      </c>
      <c r="HX303">
        <v>18</v>
      </c>
      <c r="HY303">
        <v>501.166</v>
      </c>
      <c r="HZ303">
        <v>489.61799999999999</v>
      </c>
      <c r="IA303">
        <v>27.4175</v>
      </c>
      <c r="IB303">
        <v>32.6036</v>
      </c>
      <c r="IC303">
        <v>30.000499999999999</v>
      </c>
      <c r="ID303">
        <v>32.392800000000001</v>
      </c>
      <c r="IE303">
        <v>32.493099999999998</v>
      </c>
      <c r="IF303">
        <v>59.003100000000003</v>
      </c>
      <c r="IG303">
        <v>36.410200000000003</v>
      </c>
      <c r="IH303">
        <v>0</v>
      </c>
      <c r="II303">
        <v>27.394300000000001</v>
      </c>
      <c r="IJ303">
        <v>1478.02</v>
      </c>
      <c r="IK303">
        <v>22.969200000000001</v>
      </c>
      <c r="IL303">
        <v>100.393</v>
      </c>
      <c r="IM303">
        <v>100.107</v>
      </c>
      <c r="IN303" t="s">
        <v>1943</v>
      </c>
    </row>
    <row r="304" spans="1:248" x14ac:dyDescent="0.2">
      <c r="A304">
        <v>288</v>
      </c>
      <c r="B304">
        <v>1660230572.0999999</v>
      </c>
      <c r="C304">
        <v>577.09999990463257</v>
      </c>
      <c r="D304" t="s">
        <v>933</v>
      </c>
      <c r="E304" t="s">
        <v>934</v>
      </c>
      <c r="F304">
        <v>1</v>
      </c>
      <c r="G304">
        <v>2</v>
      </c>
      <c r="H304" t="s">
        <v>376</v>
      </c>
      <c r="I304" t="s">
        <v>377</v>
      </c>
      <c r="J304" t="s">
        <v>378</v>
      </c>
      <c r="K304" t="s">
        <v>379</v>
      </c>
      <c r="L304" t="s">
        <v>380</v>
      </c>
      <c r="M304" t="s">
        <v>381</v>
      </c>
      <c r="N304">
        <v>1660230571.5999999</v>
      </c>
      <c r="O304">
        <f t="shared" si="136"/>
        <v>3.4412116604234234E-3</v>
      </c>
      <c r="P304">
        <f t="shared" si="137"/>
        <v>3.4412116604234235</v>
      </c>
      <c r="Q304">
        <f t="shared" si="138"/>
        <v>17.674987175216646</v>
      </c>
      <c r="R304">
        <f t="shared" si="139"/>
        <v>1383.5</v>
      </c>
      <c r="S304">
        <f t="shared" si="140"/>
        <v>1181.5257731828467</v>
      </c>
      <c r="T304">
        <f t="shared" si="141"/>
        <v>117.65640265899117</v>
      </c>
      <c r="U304">
        <f t="shared" si="142"/>
        <v>137.76900747600001</v>
      </c>
      <c r="V304">
        <f t="shared" si="143"/>
        <v>0.18009970107560447</v>
      </c>
      <c r="W304">
        <f t="shared" si="144"/>
        <v>2.9212835369955377</v>
      </c>
      <c r="X304">
        <f t="shared" si="145"/>
        <v>0.17415085685290066</v>
      </c>
      <c r="Y304">
        <f t="shared" si="146"/>
        <v>0.10936239649623651</v>
      </c>
      <c r="Z304">
        <f t="shared" si="147"/>
        <v>321.5064124197105</v>
      </c>
      <c r="AA304">
        <f t="shared" si="148"/>
        <v>32.032863490811728</v>
      </c>
      <c r="AB304">
        <f t="shared" si="149"/>
        <v>31.182099999999998</v>
      </c>
      <c r="AC304">
        <f t="shared" si="150"/>
        <v>4.558431840499316</v>
      </c>
      <c r="AD304">
        <f t="shared" si="151"/>
        <v>58.90043651453243</v>
      </c>
      <c r="AE304">
        <f t="shared" si="152"/>
        <v>2.662073637048</v>
      </c>
      <c r="AF304">
        <f t="shared" si="153"/>
        <v>4.519616143067446</v>
      </c>
      <c r="AG304">
        <f t="shared" si="154"/>
        <v>1.896358203451316</v>
      </c>
      <c r="AH304">
        <f t="shared" si="155"/>
        <v>-151.75743422467298</v>
      </c>
      <c r="AI304">
        <f t="shared" si="156"/>
        <v>-23.639584930779908</v>
      </c>
      <c r="AJ304">
        <f t="shared" si="157"/>
        <v>-1.8191010934419858</v>
      </c>
      <c r="AK304">
        <f t="shared" si="158"/>
        <v>144.29029217081563</v>
      </c>
      <c r="AL304">
        <f t="shared" si="159"/>
        <v>48.41036117917794</v>
      </c>
      <c r="AM304">
        <f t="shared" si="160"/>
        <v>3.3963702355057763</v>
      </c>
      <c r="AN304">
        <f t="shared" si="161"/>
        <v>17.674987175216646</v>
      </c>
      <c r="AO304">
        <v>1470.0373990390781</v>
      </c>
      <c r="AP304">
        <v>1421.501030303031</v>
      </c>
      <c r="AQ304">
        <v>5.1711361748022098</v>
      </c>
      <c r="AR304">
        <v>65.976057686478867</v>
      </c>
      <c r="AS304">
        <f t="shared" si="162"/>
        <v>3.4412116604234235</v>
      </c>
      <c r="AT304">
        <v>22.715507609825139</v>
      </c>
      <c r="AU304">
        <v>26.732867878787879</v>
      </c>
      <c r="AV304">
        <v>1.572327711270152E-4</v>
      </c>
      <c r="AW304">
        <v>81.048263138824893</v>
      </c>
      <c r="AX304">
        <v>0</v>
      </c>
      <c r="AY304">
        <v>0</v>
      </c>
      <c r="AZ304">
        <f t="shared" si="163"/>
        <v>1</v>
      </c>
      <c r="BA304">
        <f t="shared" si="164"/>
        <v>0</v>
      </c>
      <c r="BB304">
        <f t="shared" si="165"/>
        <v>51929.39747475466</v>
      </c>
      <c r="BC304">
        <f t="shared" si="166"/>
        <v>1999.94</v>
      </c>
      <c r="BD304">
        <f t="shared" si="167"/>
        <v>1681.1495939998499</v>
      </c>
      <c r="BE304">
        <f t="shared" si="168"/>
        <v>0.84060001500037496</v>
      </c>
      <c r="BF304">
        <f t="shared" si="169"/>
        <v>0.16075802895072377</v>
      </c>
      <c r="BG304">
        <v>6</v>
      </c>
      <c r="BH304">
        <v>0.5</v>
      </c>
      <c r="BI304" t="s">
        <v>382</v>
      </c>
      <c r="BJ304">
        <v>2</v>
      </c>
      <c r="BK304" t="b">
        <v>1</v>
      </c>
      <c r="BL304">
        <v>1660230571.5999999</v>
      </c>
      <c r="BM304">
        <v>1383.5</v>
      </c>
      <c r="BN304">
        <v>1447.22</v>
      </c>
      <c r="BO304">
        <v>26.733000000000001</v>
      </c>
      <c r="BP304">
        <v>22.766999999999999</v>
      </c>
      <c r="BQ304">
        <v>1380.98</v>
      </c>
      <c r="BR304">
        <v>26.726800000000001</v>
      </c>
      <c r="BS304">
        <v>500.08699999999999</v>
      </c>
      <c r="BT304">
        <v>99.479799999999997</v>
      </c>
      <c r="BU304">
        <v>0.100256</v>
      </c>
      <c r="BV304">
        <v>31.032</v>
      </c>
      <c r="BW304">
        <v>31.182099999999998</v>
      </c>
      <c r="BX304">
        <v>999.9</v>
      </c>
      <c r="BY304">
        <v>0</v>
      </c>
      <c r="BZ304">
        <v>0</v>
      </c>
      <c r="CA304">
        <v>10005</v>
      </c>
      <c r="CB304">
        <v>0</v>
      </c>
      <c r="CC304">
        <v>14.7408</v>
      </c>
      <c r="CD304">
        <v>-63.722900000000003</v>
      </c>
      <c r="CE304">
        <v>1421.5</v>
      </c>
      <c r="CF304">
        <v>1480.93</v>
      </c>
      <c r="CG304">
        <v>3.9660199999999999</v>
      </c>
      <c r="CH304">
        <v>1447.22</v>
      </c>
      <c r="CI304">
        <v>22.766999999999999</v>
      </c>
      <c r="CJ304">
        <v>2.6594000000000002</v>
      </c>
      <c r="CK304">
        <v>2.2648600000000001</v>
      </c>
      <c r="CL304">
        <v>22.036300000000001</v>
      </c>
      <c r="CM304">
        <v>19.428599999999999</v>
      </c>
      <c r="CN304">
        <v>1999.94</v>
      </c>
      <c r="CO304">
        <v>0.98000200000000004</v>
      </c>
      <c r="CP304">
        <v>1.99983E-2</v>
      </c>
      <c r="CQ304">
        <v>0</v>
      </c>
      <c r="CR304">
        <v>2.169</v>
      </c>
      <c r="CS304">
        <v>0</v>
      </c>
      <c r="CT304">
        <v>23066.7</v>
      </c>
      <c r="CU304">
        <v>17411.8</v>
      </c>
      <c r="CV304">
        <v>42.5</v>
      </c>
      <c r="CW304">
        <v>43.625</v>
      </c>
      <c r="CX304">
        <v>42.561999999999998</v>
      </c>
      <c r="CY304">
        <v>41.936999999999998</v>
      </c>
      <c r="CZ304">
        <v>42.5</v>
      </c>
      <c r="DA304">
        <v>1959.95</v>
      </c>
      <c r="DB304">
        <v>40</v>
      </c>
      <c r="DC304">
        <v>0</v>
      </c>
      <c r="DD304">
        <v>1660230569.7</v>
      </c>
      <c r="DE304">
        <v>0</v>
      </c>
      <c r="DF304">
        <v>1660230021</v>
      </c>
      <c r="DG304" t="s">
        <v>383</v>
      </c>
      <c r="DH304">
        <v>1660230020</v>
      </c>
      <c r="DI304">
        <v>1660230021</v>
      </c>
      <c r="DJ304">
        <v>13</v>
      </c>
      <c r="DK304">
        <v>0.128</v>
      </c>
      <c r="DL304">
        <v>-1.4E-2</v>
      </c>
      <c r="DM304">
        <v>1.25</v>
      </c>
      <c r="DN304">
        <v>1.6E-2</v>
      </c>
      <c r="DO304">
        <v>400</v>
      </c>
      <c r="DP304">
        <v>22</v>
      </c>
      <c r="DQ304">
        <v>0.31</v>
      </c>
      <c r="DR304">
        <v>0.02</v>
      </c>
      <c r="DS304">
        <v>17.444231481787689</v>
      </c>
      <c r="DT304">
        <v>1.6864318913357981</v>
      </c>
      <c r="DU304">
        <v>0.2068439321334912</v>
      </c>
      <c r="DV304">
        <v>0</v>
      </c>
      <c r="DW304">
        <v>48.201662253790523</v>
      </c>
      <c r="DX304">
        <v>2.153598038756237</v>
      </c>
      <c r="DY304">
        <v>0.1659350471724991</v>
      </c>
      <c r="DZ304">
        <v>0</v>
      </c>
      <c r="EA304">
        <v>-63.569713333333333</v>
      </c>
      <c r="EB304">
        <v>-1.708591768631776</v>
      </c>
      <c r="EC304">
        <v>0.13476789116436019</v>
      </c>
      <c r="ED304">
        <v>0</v>
      </c>
      <c r="EE304">
        <v>1150.2502563034659</v>
      </c>
      <c r="EF304">
        <v>219.65224441139691</v>
      </c>
      <c r="EG304">
        <v>16.432205894233459</v>
      </c>
      <c r="EH304">
        <v>0</v>
      </c>
      <c r="EI304">
        <v>4.2019545000000003</v>
      </c>
      <c r="EJ304">
        <v>-1.5128282926829271</v>
      </c>
      <c r="EK304">
        <v>0.1458385923538417</v>
      </c>
      <c r="EL304">
        <v>0</v>
      </c>
      <c r="EM304">
        <v>1.88912308697525</v>
      </c>
      <c r="EN304">
        <v>4.0419781188262352E-2</v>
      </c>
      <c r="EO304">
        <v>3.2378206610772279E-3</v>
      </c>
      <c r="EP304">
        <v>1</v>
      </c>
      <c r="EQ304">
        <v>1</v>
      </c>
      <c r="ER304">
        <v>6</v>
      </c>
      <c r="ES304" t="s">
        <v>413</v>
      </c>
      <c r="ET304">
        <v>2.9421900000000001</v>
      </c>
      <c r="EU304">
        <v>2.8014000000000001</v>
      </c>
      <c r="EV304">
        <v>0.20385400000000001</v>
      </c>
      <c r="EW304">
        <v>0.209399</v>
      </c>
      <c r="EX304">
        <v>0.11620999999999999</v>
      </c>
      <c r="EY304">
        <v>0.10384599999999999</v>
      </c>
      <c r="EZ304">
        <v>16296.3</v>
      </c>
      <c r="FA304">
        <v>16969.900000000001</v>
      </c>
      <c r="FB304">
        <v>23810.3</v>
      </c>
      <c r="FC304">
        <v>24987</v>
      </c>
      <c r="FD304">
        <v>33688.699999999997</v>
      </c>
      <c r="FE304">
        <v>35762.1</v>
      </c>
      <c r="FF304">
        <v>43416.1</v>
      </c>
      <c r="FG304">
        <v>46191</v>
      </c>
      <c r="FH304">
        <v>1.95695</v>
      </c>
      <c r="FI304">
        <v>1.8393699999999999</v>
      </c>
      <c r="FJ304">
        <v>7.8279500000000002E-2</v>
      </c>
      <c r="FK304">
        <v>0</v>
      </c>
      <c r="FL304">
        <v>29.9116</v>
      </c>
      <c r="FM304">
        <v>999.9</v>
      </c>
      <c r="FN304">
        <v>58.5</v>
      </c>
      <c r="FO304">
        <v>35.799999999999997</v>
      </c>
      <c r="FP304">
        <v>34.711399999999998</v>
      </c>
      <c r="FQ304">
        <v>63.697600000000001</v>
      </c>
      <c r="FR304">
        <v>22.612200000000001</v>
      </c>
      <c r="FS304">
        <v>1</v>
      </c>
      <c r="FT304">
        <v>0.44180599999999998</v>
      </c>
      <c r="FU304">
        <v>1.9396100000000001</v>
      </c>
      <c r="FV304">
        <v>20.310400000000001</v>
      </c>
      <c r="FW304">
        <v>5.2112999999999996</v>
      </c>
      <c r="FX304">
        <v>11.9071</v>
      </c>
      <c r="FY304">
        <v>5.0025500000000003</v>
      </c>
      <c r="FZ304">
        <v>3.2900499999999999</v>
      </c>
      <c r="GA304">
        <v>9999</v>
      </c>
      <c r="GB304">
        <v>9999</v>
      </c>
      <c r="GC304">
        <v>9999</v>
      </c>
      <c r="GD304">
        <v>999.9</v>
      </c>
      <c r="GE304">
        <v>1.8597300000000001</v>
      </c>
      <c r="GF304">
        <v>1.8547100000000001</v>
      </c>
      <c r="GG304">
        <v>1.85789</v>
      </c>
      <c r="GH304">
        <v>1.85633</v>
      </c>
      <c r="GI304">
        <v>1.8550899999999999</v>
      </c>
      <c r="GJ304">
        <v>1.8547400000000001</v>
      </c>
      <c r="GK304">
        <v>1.85347</v>
      </c>
      <c r="GL304">
        <v>1.8565400000000001</v>
      </c>
      <c r="GM304">
        <v>0</v>
      </c>
      <c r="GN304">
        <v>0</v>
      </c>
      <c r="GO304">
        <v>0</v>
      </c>
      <c r="GP304">
        <v>0</v>
      </c>
      <c r="GQ304" t="s">
        <v>385</v>
      </c>
      <c r="GR304" t="s">
        <v>386</v>
      </c>
      <c r="GS304" t="s">
        <v>387</v>
      </c>
      <c r="GT304" t="s">
        <v>387</v>
      </c>
      <c r="GU304" t="s">
        <v>387</v>
      </c>
      <c r="GV304" t="s">
        <v>387</v>
      </c>
      <c r="GW304">
        <v>0</v>
      </c>
      <c r="GX304">
        <v>100</v>
      </c>
      <c r="GY304">
        <v>100</v>
      </c>
      <c r="GZ304">
        <v>2.5099999999999998</v>
      </c>
      <c r="HA304">
        <v>6.3E-3</v>
      </c>
      <c r="HB304">
        <v>0.2796175401742218</v>
      </c>
      <c r="HC304">
        <v>2.9318383021812969E-3</v>
      </c>
      <c r="HD304">
        <v>-1.3754559859485029E-6</v>
      </c>
      <c r="HE304">
        <v>3.0700474437127301E-10</v>
      </c>
      <c r="HF304">
        <v>-7.1567451799845402E-2</v>
      </c>
      <c r="HG304">
        <v>1.00384331276165E-2</v>
      </c>
      <c r="HH304">
        <v>-3.1532673711230711E-4</v>
      </c>
      <c r="HI304">
        <v>1.819468599177705E-6</v>
      </c>
      <c r="HJ304">
        <v>1</v>
      </c>
      <c r="HK304">
        <v>2112</v>
      </c>
      <c r="HL304">
        <v>3</v>
      </c>
      <c r="HM304">
        <v>29</v>
      </c>
      <c r="HN304">
        <v>9.1999999999999993</v>
      </c>
      <c r="HO304">
        <v>9.1999999999999993</v>
      </c>
      <c r="HP304">
        <v>2.95044</v>
      </c>
      <c r="HQ304">
        <v>2.2973599999999998</v>
      </c>
      <c r="HR304">
        <v>1.4978</v>
      </c>
      <c r="HS304">
        <v>2.3010299999999999</v>
      </c>
      <c r="HT304">
        <v>1.5478499999999999</v>
      </c>
      <c r="HU304">
        <v>2.2985799999999998</v>
      </c>
      <c r="HV304">
        <v>39.118000000000002</v>
      </c>
      <c r="HW304">
        <v>14.403499999999999</v>
      </c>
      <c r="HX304">
        <v>18</v>
      </c>
      <c r="HY304">
        <v>501.30599999999998</v>
      </c>
      <c r="HZ304">
        <v>489.60500000000002</v>
      </c>
      <c r="IA304">
        <v>27.4129</v>
      </c>
      <c r="IB304">
        <v>32.603999999999999</v>
      </c>
      <c r="IC304">
        <v>30.000499999999999</v>
      </c>
      <c r="ID304">
        <v>32.393300000000004</v>
      </c>
      <c r="IE304">
        <v>32.493600000000001</v>
      </c>
      <c r="IF304">
        <v>59.124099999999999</v>
      </c>
      <c r="IG304">
        <v>36.410200000000003</v>
      </c>
      <c r="IH304">
        <v>0</v>
      </c>
      <c r="II304">
        <v>27.394300000000001</v>
      </c>
      <c r="IJ304">
        <v>1478.02</v>
      </c>
      <c r="IK304">
        <v>22.994</v>
      </c>
      <c r="IL304">
        <v>100.393</v>
      </c>
      <c r="IM304">
        <v>100.107</v>
      </c>
      <c r="IN304" t="s">
        <v>1943</v>
      </c>
    </row>
    <row r="305" spans="1:248" x14ac:dyDescent="0.2">
      <c r="A305">
        <v>289</v>
      </c>
      <c r="B305">
        <v>1660230573.0999999</v>
      </c>
      <c r="C305">
        <v>578.09999990463257</v>
      </c>
      <c r="D305" t="s">
        <v>935</v>
      </c>
      <c r="E305" t="s">
        <v>936</v>
      </c>
      <c r="F305">
        <v>1</v>
      </c>
      <c r="G305">
        <v>2</v>
      </c>
      <c r="H305" t="s">
        <v>376</v>
      </c>
      <c r="I305" t="s">
        <v>377</v>
      </c>
      <c r="J305" t="s">
        <v>378</v>
      </c>
      <c r="K305" t="s">
        <v>379</v>
      </c>
      <c r="L305" t="s">
        <v>380</v>
      </c>
      <c r="M305" t="s">
        <v>381</v>
      </c>
      <c r="N305">
        <v>1660230572.0999999</v>
      </c>
      <c r="O305">
        <f t="shared" si="136"/>
        <v>3.4268302111296828E-3</v>
      </c>
      <c r="P305">
        <f t="shared" si="137"/>
        <v>3.4268302111296829</v>
      </c>
      <c r="Q305">
        <f t="shared" si="138"/>
        <v>17.826164040872317</v>
      </c>
      <c r="R305">
        <f t="shared" si="139"/>
        <v>1386</v>
      </c>
      <c r="S305">
        <f t="shared" si="140"/>
        <v>1181.8623926361174</v>
      </c>
      <c r="T305">
        <f t="shared" si="141"/>
        <v>117.68985682233209</v>
      </c>
      <c r="U305">
        <f t="shared" si="142"/>
        <v>138.01787972279999</v>
      </c>
      <c r="V305">
        <f t="shared" si="143"/>
        <v>0.17927490882808558</v>
      </c>
      <c r="W305">
        <f t="shared" si="144"/>
        <v>2.9229304310759363</v>
      </c>
      <c r="X305">
        <f t="shared" si="145"/>
        <v>0.17338267146844744</v>
      </c>
      <c r="Y305">
        <f t="shared" si="146"/>
        <v>0.1088774309664966</v>
      </c>
      <c r="Z305">
        <f t="shared" si="147"/>
        <v>321.50721620985524</v>
      </c>
      <c r="AA305">
        <f t="shared" si="148"/>
        <v>32.036531732647333</v>
      </c>
      <c r="AB305">
        <f t="shared" si="149"/>
        <v>31.18385</v>
      </c>
      <c r="AC305">
        <f t="shared" si="150"/>
        <v>4.5588860954166313</v>
      </c>
      <c r="AD305">
        <f t="shared" si="151"/>
        <v>58.899333035056536</v>
      </c>
      <c r="AE305">
        <f t="shared" si="152"/>
        <v>2.6620920506533596</v>
      </c>
      <c r="AF305">
        <f t="shared" si="153"/>
        <v>4.5197320809539532</v>
      </c>
      <c r="AG305">
        <f t="shared" si="154"/>
        <v>1.8967940447632716</v>
      </c>
      <c r="AH305">
        <f t="shared" si="155"/>
        <v>-151.12321231081901</v>
      </c>
      <c r="AI305">
        <f t="shared" si="156"/>
        <v>-23.857767245584942</v>
      </c>
      <c r="AJ305">
        <f t="shared" si="157"/>
        <v>-1.8348760457423834</v>
      </c>
      <c r="AK305">
        <f t="shared" si="158"/>
        <v>144.69136060770893</v>
      </c>
      <c r="AL305">
        <f t="shared" si="159"/>
        <v>48.388850909182423</v>
      </c>
      <c r="AM305">
        <f t="shared" si="160"/>
        <v>3.3833351575162456</v>
      </c>
      <c r="AN305">
        <f t="shared" si="161"/>
        <v>17.826164040872317</v>
      </c>
      <c r="AO305">
        <v>1475.221036422719</v>
      </c>
      <c r="AP305">
        <v>1426.6260606060609</v>
      </c>
      <c r="AQ305">
        <v>5.1477308560357544</v>
      </c>
      <c r="AR305">
        <v>65.976057686478867</v>
      </c>
      <c r="AS305">
        <f t="shared" si="162"/>
        <v>3.4268302111296829</v>
      </c>
      <c r="AT305">
        <v>22.73350892321594</v>
      </c>
      <c r="AU305">
        <v>26.733830909090891</v>
      </c>
      <c r="AV305">
        <v>1.19100411811565E-4</v>
      </c>
      <c r="AW305">
        <v>81.048263138824893</v>
      </c>
      <c r="AX305">
        <v>0</v>
      </c>
      <c r="AY305">
        <v>0</v>
      </c>
      <c r="AZ305">
        <f t="shared" si="163"/>
        <v>1</v>
      </c>
      <c r="BA305">
        <f t="shared" si="164"/>
        <v>0</v>
      </c>
      <c r="BB305">
        <f t="shared" si="165"/>
        <v>51976.155592615702</v>
      </c>
      <c r="BC305">
        <f t="shared" si="166"/>
        <v>1999.9449999999999</v>
      </c>
      <c r="BD305">
        <f t="shared" si="167"/>
        <v>1681.1537969999249</v>
      </c>
      <c r="BE305">
        <f t="shared" si="168"/>
        <v>0.84060001500037496</v>
      </c>
      <c r="BF305">
        <f t="shared" si="169"/>
        <v>0.16075802895072377</v>
      </c>
      <c r="BG305">
        <v>6</v>
      </c>
      <c r="BH305">
        <v>0.5</v>
      </c>
      <c r="BI305" t="s">
        <v>382</v>
      </c>
      <c r="BJ305">
        <v>2</v>
      </c>
      <c r="BK305" t="b">
        <v>1</v>
      </c>
      <c r="BL305">
        <v>1660230572.0999999</v>
      </c>
      <c r="BM305">
        <v>1386</v>
      </c>
      <c r="BN305">
        <v>1449.675</v>
      </c>
      <c r="BO305">
        <v>26.7332</v>
      </c>
      <c r="BP305">
        <v>22.782900000000001</v>
      </c>
      <c r="BQ305">
        <v>1383.48</v>
      </c>
      <c r="BR305">
        <v>26.727</v>
      </c>
      <c r="BS305">
        <v>500.14749999999998</v>
      </c>
      <c r="BT305">
        <v>99.479900000000001</v>
      </c>
      <c r="BU305">
        <v>0.1000998</v>
      </c>
      <c r="BV305">
        <v>31.032450000000001</v>
      </c>
      <c r="BW305">
        <v>31.18385</v>
      </c>
      <c r="BX305">
        <v>999.9</v>
      </c>
      <c r="BY305">
        <v>0</v>
      </c>
      <c r="BZ305">
        <v>0</v>
      </c>
      <c r="CA305">
        <v>10014.4</v>
      </c>
      <c r="CB305">
        <v>0</v>
      </c>
      <c r="CC305">
        <v>14.764049999999999</v>
      </c>
      <c r="CD305">
        <v>-63.676049999999996</v>
      </c>
      <c r="CE305">
        <v>1424.07</v>
      </c>
      <c r="CF305">
        <v>1483.47</v>
      </c>
      <c r="CG305">
        <v>3.9503249999999999</v>
      </c>
      <c r="CH305">
        <v>1449.675</v>
      </c>
      <c r="CI305">
        <v>22.782900000000001</v>
      </c>
      <c r="CJ305">
        <v>2.6594199999999999</v>
      </c>
      <c r="CK305">
        <v>2.266445</v>
      </c>
      <c r="CL305">
        <v>22.036449999999999</v>
      </c>
      <c r="CM305">
        <v>19.43985</v>
      </c>
      <c r="CN305">
        <v>1999.9449999999999</v>
      </c>
      <c r="CO305">
        <v>0.98000200000000004</v>
      </c>
      <c r="CP305">
        <v>1.99983E-2</v>
      </c>
      <c r="CQ305">
        <v>0</v>
      </c>
      <c r="CR305">
        <v>3.0785</v>
      </c>
      <c r="CS305">
        <v>0</v>
      </c>
      <c r="CT305">
        <v>23065.9</v>
      </c>
      <c r="CU305">
        <v>17411.849999999999</v>
      </c>
      <c r="CV305">
        <v>42.5</v>
      </c>
      <c r="CW305">
        <v>43.625</v>
      </c>
      <c r="CX305">
        <v>42.561999999999998</v>
      </c>
      <c r="CY305">
        <v>41.936999999999998</v>
      </c>
      <c r="CZ305">
        <v>42.5</v>
      </c>
      <c r="DA305">
        <v>1959.95</v>
      </c>
      <c r="DB305">
        <v>40</v>
      </c>
      <c r="DC305">
        <v>0</v>
      </c>
      <c r="DD305">
        <v>1660230570.9000001</v>
      </c>
      <c r="DE305">
        <v>0</v>
      </c>
      <c r="DF305">
        <v>1660230021</v>
      </c>
      <c r="DG305" t="s">
        <v>383</v>
      </c>
      <c r="DH305">
        <v>1660230020</v>
      </c>
      <c r="DI305">
        <v>1660230021</v>
      </c>
      <c r="DJ305">
        <v>13</v>
      </c>
      <c r="DK305">
        <v>0.128</v>
      </c>
      <c r="DL305">
        <v>-1.4E-2</v>
      </c>
      <c r="DM305">
        <v>1.25</v>
      </c>
      <c r="DN305">
        <v>1.6E-2</v>
      </c>
      <c r="DO305">
        <v>400</v>
      </c>
      <c r="DP305">
        <v>22</v>
      </c>
      <c r="DQ305">
        <v>0.31</v>
      </c>
      <c r="DR305">
        <v>0.02</v>
      </c>
      <c r="DS305">
        <v>17.444231481787689</v>
      </c>
      <c r="DT305">
        <v>1.6864318913357981</v>
      </c>
      <c r="DU305">
        <v>0.2068439321334912</v>
      </c>
      <c r="DV305">
        <v>0</v>
      </c>
      <c r="DW305">
        <v>48.201662253790523</v>
      </c>
      <c r="DX305">
        <v>2.153598038756237</v>
      </c>
      <c r="DY305">
        <v>0.1659350471724991</v>
      </c>
      <c r="DZ305">
        <v>0</v>
      </c>
      <c r="EA305">
        <v>-63.569713333333333</v>
      </c>
      <c r="EB305">
        <v>-1.708591768631776</v>
      </c>
      <c r="EC305">
        <v>0.13476789116436019</v>
      </c>
      <c r="ED305">
        <v>0</v>
      </c>
      <c r="EE305">
        <v>1150.2502563034659</v>
      </c>
      <c r="EF305">
        <v>219.65224441139691</v>
      </c>
      <c r="EG305">
        <v>16.432205894233459</v>
      </c>
      <c r="EH305">
        <v>0</v>
      </c>
      <c r="EI305">
        <v>4.2019545000000003</v>
      </c>
      <c r="EJ305">
        <v>-1.5128282926829271</v>
      </c>
      <c r="EK305">
        <v>0.1458385923538417</v>
      </c>
      <c r="EL305">
        <v>0</v>
      </c>
      <c r="EM305">
        <v>1.88912308697525</v>
      </c>
      <c r="EN305">
        <v>4.0419781188262352E-2</v>
      </c>
      <c r="EO305">
        <v>3.2378206610772279E-3</v>
      </c>
      <c r="EP305">
        <v>1</v>
      </c>
      <c r="EQ305">
        <v>1</v>
      </c>
      <c r="ER305">
        <v>6</v>
      </c>
      <c r="ES305" t="s">
        <v>413</v>
      </c>
      <c r="ET305">
        <v>2.9421400000000002</v>
      </c>
      <c r="EU305">
        <v>2.80125</v>
      </c>
      <c r="EV305">
        <v>0.20429700000000001</v>
      </c>
      <c r="EW305">
        <v>0.20983299999999999</v>
      </c>
      <c r="EX305">
        <v>0.116213</v>
      </c>
      <c r="EY305">
        <v>0.103947</v>
      </c>
      <c r="EZ305">
        <v>16287.2</v>
      </c>
      <c r="FA305">
        <v>16960.5</v>
      </c>
      <c r="FB305">
        <v>23810.3</v>
      </c>
      <c r="FC305">
        <v>24986.9</v>
      </c>
      <c r="FD305">
        <v>33688.6</v>
      </c>
      <c r="FE305">
        <v>35758.1</v>
      </c>
      <c r="FF305">
        <v>43416</v>
      </c>
      <c r="FG305">
        <v>46191</v>
      </c>
      <c r="FH305">
        <v>1.95688</v>
      </c>
      <c r="FI305">
        <v>1.8394299999999999</v>
      </c>
      <c r="FJ305">
        <v>7.8387600000000002E-2</v>
      </c>
      <c r="FK305">
        <v>0</v>
      </c>
      <c r="FL305">
        <v>29.912299999999998</v>
      </c>
      <c r="FM305">
        <v>999.9</v>
      </c>
      <c r="FN305">
        <v>58.5</v>
      </c>
      <c r="FO305">
        <v>35.799999999999997</v>
      </c>
      <c r="FP305">
        <v>34.716999999999999</v>
      </c>
      <c r="FQ305">
        <v>63.837600000000002</v>
      </c>
      <c r="FR305">
        <v>21.9071</v>
      </c>
      <c r="FS305">
        <v>1</v>
      </c>
      <c r="FT305">
        <v>0.44203999999999999</v>
      </c>
      <c r="FU305">
        <v>1.95458</v>
      </c>
      <c r="FV305">
        <v>20.310099999999998</v>
      </c>
      <c r="FW305">
        <v>5.2114500000000001</v>
      </c>
      <c r="FX305">
        <v>11.9069</v>
      </c>
      <c r="FY305">
        <v>5.0026000000000002</v>
      </c>
      <c r="FZ305">
        <v>3.2901500000000001</v>
      </c>
      <c r="GA305">
        <v>9999</v>
      </c>
      <c r="GB305">
        <v>9999</v>
      </c>
      <c r="GC305">
        <v>9999</v>
      </c>
      <c r="GD305">
        <v>999.9</v>
      </c>
      <c r="GE305">
        <v>1.85972</v>
      </c>
      <c r="GF305">
        <v>1.8547100000000001</v>
      </c>
      <c r="GG305">
        <v>1.8578699999999999</v>
      </c>
      <c r="GH305">
        <v>1.8563000000000001</v>
      </c>
      <c r="GI305">
        <v>1.85507</v>
      </c>
      <c r="GJ305">
        <v>1.8547199999999999</v>
      </c>
      <c r="GK305">
        <v>1.85348</v>
      </c>
      <c r="GL305">
        <v>1.8565400000000001</v>
      </c>
      <c r="GM305">
        <v>0</v>
      </c>
      <c r="GN305">
        <v>0</v>
      </c>
      <c r="GO305">
        <v>0</v>
      </c>
      <c r="GP305">
        <v>0</v>
      </c>
      <c r="GQ305" t="s">
        <v>385</v>
      </c>
      <c r="GR305" t="s">
        <v>386</v>
      </c>
      <c r="GS305" t="s">
        <v>387</v>
      </c>
      <c r="GT305" t="s">
        <v>387</v>
      </c>
      <c r="GU305" t="s">
        <v>387</v>
      </c>
      <c r="GV305" t="s">
        <v>387</v>
      </c>
      <c r="GW305">
        <v>0</v>
      </c>
      <c r="GX305">
        <v>100</v>
      </c>
      <c r="GY305">
        <v>100</v>
      </c>
      <c r="GZ305">
        <v>2.52</v>
      </c>
      <c r="HA305">
        <v>6.1999999999999998E-3</v>
      </c>
      <c r="HB305">
        <v>0.2796175401742218</v>
      </c>
      <c r="HC305">
        <v>2.9318383021812969E-3</v>
      </c>
      <c r="HD305">
        <v>-1.3754559859485029E-6</v>
      </c>
      <c r="HE305">
        <v>3.0700474437127301E-10</v>
      </c>
      <c r="HF305">
        <v>-7.1567451799845402E-2</v>
      </c>
      <c r="HG305">
        <v>1.00384331276165E-2</v>
      </c>
      <c r="HH305">
        <v>-3.1532673711230711E-4</v>
      </c>
      <c r="HI305">
        <v>1.819468599177705E-6</v>
      </c>
      <c r="HJ305">
        <v>1</v>
      </c>
      <c r="HK305">
        <v>2112</v>
      </c>
      <c r="HL305">
        <v>3</v>
      </c>
      <c r="HM305">
        <v>29</v>
      </c>
      <c r="HN305">
        <v>9.1999999999999993</v>
      </c>
      <c r="HO305">
        <v>9.1999999999999993</v>
      </c>
      <c r="HP305">
        <v>2.9553199999999999</v>
      </c>
      <c r="HQ305">
        <v>2.2827099999999998</v>
      </c>
      <c r="HR305">
        <v>1.4978</v>
      </c>
      <c r="HS305">
        <v>2.3022499999999999</v>
      </c>
      <c r="HT305">
        <v>1.5478499999999999</v>
      </c>
      <c r="HU305">
        <v>2.4194300000000002</v>
      </c>
      <c r="HV305">
        <v>39.118000000000002</v>
      </c>
      <c r="HW305">
        <v>14.4297</v>
      </c>
      <c r="HX305">
        <v>18</v>
      </c>
      <c r="HY305">
        <v>501.26600000000002</v>
      </c>
      <c r="HZ305">
        <v>489.64299999999997</v>
      </c>
      <c r="IA305">
        <v>27.4071</v>
      </c>
      <c r="IB305">
        <v>32.604100000000003</v>
      </c>
      <c r="IC305">
        <v>30.000599999999999</v>
      </c>
      <c r="ID305">
        <v>32.393999999999998</v>
      </c>
      <c r="IE305">
        <v>32.494300000000003</v>
      </c>
      <c r="IF305">
        <v>59.214399999999998</v>
      </c>
      <c r="IG305">
        <v>36.410200000000003</v>
      </c>
      <c r="IH305">
        <v>0</v>
      </c>
      <c r="II305">
        <v>27.394300000000001</v>
      </c>
      <c r="IJ305">
        <v>1478.02</v>
      </c>
      <c r="IK305">
        <v>23.013500000000001</v>
      </c>
      <c r="IL305">
        <v>100.393</v>
      </c>
      <c r="IM305">
        <v>100.107</v>
      </c>
      <c r="IN305" t="s">
        <v>1943</v>
      </c>
    </row>
    <row r="306" spans="1:248" x14ac:dyDescent="0.2">
      <c r="A306">
        <v>290</v>
      </c>
      <c r="B306">
        <v>1660230574.0999999</v>
      </c>
      <c r="C306">
        <v>579.09999990463257</v>
      </c>
      <c r="D306" t="s">
        <v>937</v>
      </c>
      <c r="E306" t="s">
        <v>938</v>
      </c>
      <c r="F306">
        <v>1</v>
      </c>
      <c r="G306">
        <v>2</v>
      </c>
      <c r="H306" t="s">
        <v>376</v>
      </c>
      <c r="I306" t="s">
        <v>377</v>
      </c>
      <c r="J306" t="s">
        <v>378</v>
      </c>
      <c r="K306" t="s">
        <v>379</v>
      </c>
      <c r="L306" t="s">
        <v>380</v>
      </c>
      <c r="M306" t="s">
        <v>381</v>
      </c>
      <c r="N306">
        <v>1660230573.5999999</v>
      </c>
      <c r="O306">
        <f t="shared" si="136"/>
        <v>3.4090172768133906E-3</v>
      </c>
      <c r="P306">
        <f t="shared" si="137"/>
        <v>3.4090172768133908</v>
      </c>
      <c r="Q306">
        <f t="shared" si="138"/>
        <v>17.850785098440586</v>
      </c>
      <c r="R306">
        <f t="shared" si="139"/>
        <v>1393.5</v>
      </c>
      <c r="S306">
        <f t="shared" si="140"/>
        <v>1187.9665598643171</v>
      </c>
      <c r="T306">
        <f t="shared" si="141"/>
        <v>118.29734247443507</v>
      </c>
      <c r="U306">
        <f t="shared" si="142"/>
        <v>138.76429885109999</v>
      </c>
      <c r="V306">
        <f t="shared" si="143"/>
        <v>0.17822954317354214</v>
      </c>
      <c r="W306">
        <f t="shared" si="144"/>
        <v>2.9219469555276083</v>
      </c>
      <c r="X306">
        <f t="shared" si="145"/>
        <v>0.1724027286143944</v>
      </c>
      <c r="Y306">
        <f t="shared" si="146"/>
        <v>0.10825935251605961</v>
      </c>
      <c r="Z306">
        <f t="shared" si="147"/>
        <v>321.55589999999995</v>
      </c>
      <c r="AA306">
        <f t="shared" si="148"/>
        <v>32.042912466463939</v>
      </c>
      <c r="AB306">
        <f t="shared" si="149"/>
        <v>31.187999999999999</v>
      </c>
      <c r="AC306">
        <f t="shared" si="150"/>
        <v>4.5599634861129497</v>
      </c>
      <c r="AD306">
        <f t="shared" si="151"/>
        <v>58.900576569574504</v>
      </c>
      <c r="AE306">
        <f t="shared" si="152"/>
        <v>2.66232277600536</v>
      </c>
      <c r="AF306">
        <f t="shared" si="153"/>
        <v>4.5200283784328885</v>
      </c>
      <c r="AG306">
        <f t="shared" si="154"/>
        <v>1.8976407101075896</v>
      </c>
      <c r="AH306">
        <f t="shared" si="155"/>
        <v>-150.33766190747053</v>
      </c>
      <c r="AI306">
        <f t="shared" si="156"/>
        <v>-24.322323858732684</v>
      </c>
      <c r="AJ306">
        <f t="shared" si="157"/>
        <v>-1.8712831465622857</v>
      </c>
      <c r="AK306">
        <f t="shared" si="158"/>
        <v>145.02463108723444</v>
      </c>
      <c r="AL306">
        <f t="shared" si="159"/>
        <v>48.418050156242877</v>
      </c>
      <c r="AM306">
        <f t="shared" si="160"/>
        <v>3.344493333637466</v>
      </c>
      <c r="AN306">
        <f t="shared" si="161"/>
        <v>17.850785098440586</v>
      </c>
      <c r="AO306">
        <v>1480.346925412174</v>
      </c>
      <c r="AP306">
        <v>1431.7687878787881</v>
      </c>
      <c r="AQ306">
        <v>5.1392970374955036</v>
      </c>
      <c r="AR306">
        <v>65.976057686478867</v>
      </c>
      <c r="AS306">
        <f t="shared" si="162"/>
        <v>3.4090172768133908</v>
      </c>
      <c r="AT306">
        <v>22.756051278222071</v>
      </c>
      <c r="AU306">
        <v>26.735300606060601</v>
      </c>
      <c r="AV306">
        <v>1.069615792140492E-4</v>
      </c>
      <c r="AW306">
        <v>81.048263138824893</v>
      </c>
      <c r="AX306">
        <v>0</v>
      </c>
      <c r="AY306">
        <v>0</v>
      </c>
      <c r="AZ306">
        <f t="shared" si="163"/>
        <v>1</v>
      </c>
      <c r="BA306">
        <f t="shared" si="164"/>
        <v>0</v>
      </c>
      <c r="BB306">
        <f t="shared" si="165"/>
        <v>51947.985614535595</v>
      </c>
      <c r="BC306">
        <f t="shared" si="166"/>
        <v>2000.25</v>
      </c>
      <c r="BD306">
        <f t="shared" si="167"/>
        <v>1681.4099999999999</v>
      </c>
      <c r="BE306">
        <f t="shared" si="168"/>
        <v>0.84059992500937375</v>
      </c>
      <c r="BF306">
        <f t="shared" si="169"/>
        <v>0.16075785526809147</v>
      </c>
      <c r="BG306">
        <v>6</v>
      </c>
      <c r="BH306">
        <v>0.5</v>
      </c>
      <c r="BI306" t="s">
        <v>382</v>
      </c>
      <c r="BJ306">
        <v>2</v>
      </c>
      <c r="BK306" t="b">
        <v>1</v>
      </c>
      <c r="BL306">
        <v>1660230573.5999999</v>
      </c>
      <c r="BM306">
        <v>1393.5</v>
      </c>
      <c r="BN306">
        <v>1457.17</v>
      </c>
      <c r="BO306">
        <v>26.735600000000002</v>
      </c>
      <c r="BP306">
        <v>22.831</v>
      </c>
      <c r="BQ306">
        <v>1390.98</v>
      </c>
      <c r="BR306">
        <v>26.729399999999998</v>
      </c>
      <c r="BS306">
        <v>500.19099999999997</v>
      </c>
      <c r="BT306">
        <v>99.479699999999994</v>
      </c>
      <c r="BU306">
        <v>9.9990599999999999E-2</v>
      </c>
      <c r="BV306">
        <v>31.0336</v>
      </c>
      <c r="BW306">
        <v>31.187999999999999</v>
      </c>
      <c r="BX306">
        <v>999.9</v>
      </c>
      <c r="BY306">
        <v>0</v>
      </c>
      <c r="BZ306">
        <v>0</v>
      </c>
      <c r="CA306">
        <v>10008.799999999999</v>
      </c>
      <c r="CB306">
        <v>0</v>
      </c>
      <c r="CC306">
        <v>14.810600000000001</v>
      </c>
      <c r="CD306">
        <v>-63.664999999999999</v>
      </c>
      <c r="CE306">
        <v>1431.78</v>
      </c>
      <c r="CF306">
        <v>1491.21</v>
      </c>
      <c r="CG306">
        <v>3.9045800000000002</v>
      </c>
      <c r="CH306">
        <v>1457.17</v>
      </c>
      <c r="CI306">
        <v>22.831</v>
      </c>
      <c r="CJ306">
        <v>2.6596500000000001</v>
      </c>
      <c r="CK306">
        <v>2.27122</v>
      </c>
      <c r="CL306">
        <v>22.0379</v>
      </c>
      <c r="CM306">
        <v>19.473700000000001</v>
      </c>
      <c r="CN306">
        <v>2000.25</v>
      </c>
      <c r="CO306">
        <v>0.98000200000000004</v>
      </c>
      <c r="CP306">
        <v>1.99983E-2</v>
      </c>
      <c r="CQ306">
        <v>0</v>
      </c>
      <c r="CR306">
        <v>3.548</v>
      </c>
      <c r="CS306">
        <v>0</v>
      </c>
      <c r="CT306">
        <v>23068</v>
      </c>
      <c r="CU306">
        <v>17414.5</v>
      </c>
      <c r="CV306">
        <v>42.5</v>
      </c>
      <c r="CW306">
        <v>43.625</v>
      </c>
      <c r="CX306">
        <v>42.561999999999998</v>
      </c>
      <c r="CY306">
        <v>41.936999999999998</v>
      </c>
      <c r="CZ306">
        <v>42.5</v>
      </c>
      <c r="DA306">
        <v>1960.25</v>
      </c>
      <c r="DB306">
        <v>40</v>
      </c>
      <c r="DC306">
        <v>0</v>
      </c>
      <c r="DD306">
        <v>1660230572.0999999</v>
      </c>
      <c r="DE306">
        <v>0</v>
      </c>
      <c r="DF306">
        <v>1660230021</v>
      </c>
      <c r="DG306" t="s">
        <v>383</v>
      </c>
      <c r="DH306">
        <v>1660230020</v>
      </c>
      <c r="DI306">
        <v>1660230021</v>
      </c>
      <c r="DJ306">
        <v>13</v>
      </c>
      <c r="DK306">
        <v>0.128</v>
      </c>
      <c r="DL306">
        <v>-1.4E-2</v>
      </c>
      <c r="DM306">
        <v>1.25</v>
      </c>
      <c r="DN306">
        <v>1.6E-2</v>
      </c>
      <c r="DO306">
        <v>400</v>
      </c>
      <c r="DP306">
        <v>22</v>
      </c>
      <c r="DQ306">
        <v>0.31</v>
      </c>
      <c r="DR306">
        <v>0.02</v>
      </c>
      <c r="DS306">
        <v>17.510951465582099</v>
      </c>
      <c r="DT306">
        <v>1.43270942226263</v>
      </c>
      <c r="DU306">
        <v>0.19006005141721721</v>
      </c>
      <c r="DV306">
        <v>0</v>
      </c>
      <c r="DW306">
        <v>48.260852645206981</v>
      </c>
      <c r="DX306">
        <v>1.753708645402164</v>
      </c>
      <c r="DY306">
        <v>0.140536626863276</v>
      </c>
      <c r="DZ306">
        <v>0</v>
      </c>
      <c r="EA306">
        <v>-63.613806666666662</v>
      </c>
      <c r="EB306">
        <v>-1.214832480533768</v>
      </c>
      <c r="EC306">
        <v>0.10745565576346131</v>
      </c>
      <c r="ED306">
        <v>0</v>
      </c>
      <c r="EE306">
        <v>1157.379016622647</v>
      </c>
      <c r="EF306">
        <v>223.6200939511817</v>
      </c>
      <c r="EG306">
        <v>16.71592409072737</v>
      </c>
      <c r="EH306">
        <v>0</v>
      </c>
      <c r="EI306">
        <v>4.1530100000000001</v>
      </c>
      <c r="EJ306">
        <v>-1.4777689305816279</v>
      </c>
      <c r="EK306">
        <v>0.14253836560729891</v>
      </c>
      <c r="EL306">
        <v>0</v>
      </c>
      <c r="EM306">
        <v>1.8906012596043951</v>
      </c>
      <c r="EN306">
        <v>4.6905329170858892E-2</v>
      </c>
      <c r="EO306">
        <v>3.694022090943268E-3</v>
      </c>
      <c r="EP306">
        <v>1</v>
      </c>
      <c r="EQ306">
        <v>1</v>
      </c>
      <c r="ER306">
        <v>6</v>
      </c>
      <c r="ES306" t="s">
        <v>413</v>
      </c>
      <c r="ET306">
        <v>2.9421400000000002</v>
      </c>
      <c r="EU306">
        <v>2.80118</v>
      </c>
      <c r="EV306">
        <v>0.204737</v>
      </c>
      <c r="EW306">
        <v>0.21026400000000001</v>
      </c>
      <c r="EX306">
        <v>0.11622</v>
      </c>
      <c r="EY306">
        <v>0.10405399999999999</v>
      </c>
      <c r="EZ306">
        <v>16278.2</v>
      </c>
      <c r="FA306">
        <v>16951.099999999999</v>
      </c>
      <c r="FB306">
        <v>23810.400000000001</v>
      </c>
      <c r="FC306">
        <v>24986.799999999999</v>
      </c>
      <c r="FD306">
        <v>33688.5</v>
      </c>
      <c r="FE306">
        <v>35753.699999999997</v>
      </c>
      <c r="FF306">
        <v>43416.3</v>
      </c>
      <c r="FG306">
        <v>46190.8</v>
      </c>
      <c r="FH306">
        <v>1.95685</v>
      </c>
      <c r="FI306">
        <v>1.83935</v>
      </c>
      <c r="FJ306">
        <v>7.8477000000000005E-2</v>
      </c>
      <c r="FK306">
        <v>0</v>
      </c>
      <c r="FL306">
        <v>29.913499999999999</v>
      </c>
      <c r="FM306">
        <v>999.9</v>
      </c>
      <c r="FN306">
        <v>58.5</v>
      </c>
      <c r="FO306">
        <v>35.799999999999997</v>
      </c>
      <c r="FP306">
        <v>34.712699999999998</v>
      </c>
      <c r="FQ306">
        <v>63.857599999999998</v>
      </c>
      <c r="FR306">
        <v>21.686699999999998</v>
      </c>
      <c r="FS306">
        <v>1</v>
      </c>
      <c r="FT306">
        <v>0.44207099999999999</v>
      </c>
      <c r="FU306">
        <v>1.9438</v>
      </c>
      <c r="FV306">
        <v>20.310199999999998</v>
      </c>
      <c r="FW306">
        <v>5.2119</v>
      </c>
      <c r="FX306">
        <v>11.9068</v>
      </c>
      <c r="FY306">
        <v>5.0027999999999997</v>
      </c>
      <c r="FZ306">
        <v>3.2902800000000001</v>
      </c>
      <c r="GA306">
        <v>9999</v>
      </c>
      <c r="GB306">
        <v>9999</v>
      </c>
      <c r="GC306">
        <v>9999</v>
      </c>
      <c r="GD306">
        <v>999.9</v>
      </c>
      <c r="GE306">
        <v>1.85972</v>
      </c>
      <c r="GF306">
        <v>1.8547100000000001</v>
      </c>
      <c r="GG306">
        <v>1.8578600000000001</v>
      </c>
      <c r="GH306">
        <v>1.8563000000000001</v>
      </c>
      <c r="GI306">
        <v>1.8550599999999999</v>
      </c>
      <c r="GJ306">
        <v>1.8547100000000001</v>
      </c>
      <c r="GK306">
        <v>1.85348</v>
      </c>
      <c r="GL306">
        <v>1.8565400000000001</v>
      </c>
      <c r="GM306">
        <v>0</v>
      </c>
      <c r="GN306">
        <v>0</v>
      </c>
      <c r="GO306">
        <v>0</v>
      </c>
      <c r="GP306">
        <v>0</v>
      </c>
      <c r="GQ306" t="s">
        <v>385</v>
      </c>
      <c r="GR306" t="s">
        <v>386</v>
      </c>
      <c r="GS306" t="s">
        <v>387</v>
      </c>
      <c r="GT306" t="s">
        <v>387</v>
      </c>
      <c r="GU306" t="s">
        <v>387</v>
      </c>
      <c r="GV306" t="s">
        <v>387</v>
      </c>
      <c r="GW306">
        <v>0</v>
      </c>
      <c r="GX306">
        <v>100</v>
      </c>
      <c r="GY306">
        <v>100</v>
      </c>
      <c r="GZ306">
        <v>2.52</v>
      </c>
      <c r="HA306">
        <v>6.1999999999999998E-3</v>
      </c>
      <c r="HB306">
        <v>0.2796175401742218</v>
      </c>
      <c r="HC306">
        <v>2.9318383021812969E-3</v>
      </c>
      <c r="HD306">
        <v>-1.3754559859485029E-6</v>
      </c>
      <c r="HE306">
        <v>3.0700474437127301E-10</v>
      </c>
      <c r="HF306">
        <v>-7.1567451799845402E-2</v>
      </c>
      <c r="HG306">
        <v>1.00384331276165E-2</v>
      </c>
      <c r="HH306">
        <v>-3.1532673711230711E-4</v>
      </c>
      <c r="HI306">
        <v>1.819468599177705E-6</v>
      </c>
      <c r="HJ306">
        <v>1</v>
      </c>
      <c r="HK306">
        <v>2112</v>
      </c>
      <c r="HL306">
        <v>3</v>
      </c>
      <c r="HM306">
        <v>29</v>
      </c>
      <c r="HN306">
        <v>9.1999999999999993</v>
      </c>
      <c r="HO306">
        <v>9.1999999999999993</v>
      </c>
      <c r="HP306">
        <v>2.96631</v>
      </c>
      <c r="HQ306">
        <v>2.2875999999999999</v>
      </c>
      <c r="HR306">
        <v>1.4978</v>
      </c>
      <c r="HS306">
        <v>2.3022499999999999</v>
      </c>
      <c r="HT306">
        <v>1.5478499999999999</v>
      </c>
      <c r="HU306">
        <v>2.4291999999999998</v>
      </c>
      <c r="HV306">
        <v>39.118000000000002</v>
      </c>
      <c r="HW306">
        <v>14.420999999999999</v>
      </c>
      <c r="HX306">
        <v>18</v>
      </c>
      <c r="HY306">
        <v>501.25599999999997</v>
      </c>
      <c r="HZ306">
        <v>489.59899999999999</v>
      </c>
      <c r="IA306">
        <v>27.400600000000001</v>
      </c>
      <c r="IB306">
        <v>32.604799999999997</v>
      </c>
      <c r="IC306">
        <v>30.000499999999999</v>
      </c>
      <c r="ID306">
        <v>32.3947</v>
      </c>
      <c r="IE306">
        <v>32.494999999999997</v>
      </c>
      <c r="IF306">
        <v>59.415300000000002</v>
      </c>
      <c r="IG306">
        <v>36.117699999999999</v>
      </c>
      <c r="IH306">
        <v>0</v>
      </c>
      <c r="II306">
        <v>27.362100000000002</v>
      </c>
      <c r="IJ306">
        <v>1488.07</v>
      </c>
      <c r="IK306">
        <v>23.034099999999999</v>
      </c>
      <c r="IL306">
        <v>100.393</v>
      </c>
      <c r="IM306">
        <v>100.107</v>
      </c>
      <c r="IN306" t="s">
        <v>1943</v>
      </c>
    </row>
    <row r="307" spans="1:248" x14ac:dyDescent="0.2">
      <c r="A307">
        <v>291</v>
      </c>
      <c r="B307">
        <v>1660230575.0999999</v>
      </c>
      <c r="C307">
        <v>580.09999990463257</v>
      </c>
      <c r="D307" t="s">
        <v>939</v>
      </c>
      <c r="E307" t="s">
        <v>940</v>
      </c>
      <c r="F307">
        <v>1</v>
      </c>
      <c r="G307">
        <v>2</v>
      </c>
      <c r="H307" t="s">
        <v>376</v>
      </c>
      <c r="I307" t="s">
        <v>377</v>
      </c>
      <c r="J307" t="s">
        <v>378</v>
      </c>
      <c r="K307" t="s">
        <v>379</v>
      </c>
      <c r="L307" t="s">
        <v>380</v>
      </c>
      <c r="M307" t="s">
        <v>381</v>
      </c>
      <c r="N307">
        <v>1660230574.0999999</v>
      </c>
      <c r="O307">
        <f t="shared" si="136"/>
        <v>3.3869874763981641E-3</v>
      </c>
      <c r="P307">
        <f t="shared" si="137"/>
        <v>3.386987476398164</v>
      </c>
      <c r="Q307">
        <f t="shared" si="138"/>
        <v>17.860131668499932</v>
      </c>
      <c r="R307">
        <f t="shared" si="139"/>
        <v>1395.99</v>
      </c>
      <c r="S307">
        <f t="shared" si="140"/>
        <v>1189.1936920203605</v>
      </c>
      <c r="T307">
        <f t="shared" si="141"/>
        <v>118.41968142890852</v>
      </c>
      <c r="U307">
        <f t="shared" si="142"/>
        <v>139.01241840350397</v>
      </c>
      <c r="V307">
        <f t="shared" si="143"/>
        <v>0.17700389960654661</v>
      </c>
      <c r="W307">
        <f t="shared" si="144"/>
        <v>2.9226592310121418</v>
      </c>
      <c r="X307">
        <f t="shared" si="145"/>
        <v>0.17125690990431805</v>
      </c>
      <c r="Y307">
        <f t="shared" si="146"/>
        <v>0.10753636890471123</v>
      </c>
      <c r="Z307">
        <f t="shared" si="147"/>
        <v>321.53355599999998</v>
      </c>
      <c r="AA307">
        <f t="shared" si="148"/>
        <v>32.048627781606598</v>
      </c>
      <c r="AB307">
        <f t="shared" si="149"/>
        <v>31.18985</v>
      </c>
      <c r="AC307">
        <f t="shared" si="150"/>
        <v>4.5604438401694329</v>
      </c>
      <c r="AD307">
        <f t="shared" si="151"/>
        <v>58.902335776689199</v>
      </c>
      <c r="AE307">
        <f t="shared" si="152"/>
        <v>2.6624554112942396</v>
      </c>
      <c r="AF307">
        <f t="shared" si="153"/>
        <v>4.5201185592845636</v>
      </c>
      <c r="AG307">
        <f t="shared" si="154"/>
        <v>1.8979884288751934</v>
      </c>
      <c r="AH307">
        <f t="shared" si="155"/>
        <v>-149.36614770915904</v>
      </c>
      <c r="AI307">
        <f t="shared" si="156"/>
        <v>-24.564602455676567</v>
      </c>
      <c r="AJ307">
        <f t="shared" si="157"/>
        <v>-1.8894832164022093</v>
      </c>
      <c r="AK307">
        <f t="shared" si="158"/>
        <v>145.71332261876216</v>
      </c>
      <c r="AL307">
        <f t="shared" si="159"/>
        <v>48.465359877238761</v>
      </c>
      <c r="AM307">
        <f t="shared" si="160"/>
        <v>3.3319864202187452</v>
      </c>
      <c r="AN307">
        <f t="shared" si="161"/>
        <v>17.860131668499932</v>
      </c>
      <c r="AO307">
        <v>1485.4632081831601</v>
      </c>
      <c r="AP307">
        <v>1436.8994545454541</v>
      </c>
      <c r="AQ307">
        <v>5.1336237872492161</v>
      </c>
      <c r="AR307">
        <v>65.976057686478867</v>
      </c>
      <c r="AS307">
        <f t="shared" si="162"/>
        <v>3.386987476398164</v>
      </c>
      <c r="AT307">
        <v>22.78415012870191</v>
      </c>
      <c r="AU307">
        <v>26.738096363636348</v>
      </c>
      <c r="AV307">
        <v>8.0827412882002761E-5</v>
      </c>
      <c r="AW307">
        <v>81.048263138824893</v>
      </c>
      <c r="AX307">
        <v>0</v>
      </c>
      <c r="AY307">
        <v>0</v>
      </c>
      <c r="AZ307">
        <f t="shared" si="163"/>
        <v>1</v>
      </c>
      <c r="BA307">
        <f t="shared" si="164"/>
        <v>0</v>
      </c>
      <c r="BB307">
        <f t="shared" si="165"/>
        <v>51968.185900232704</v>
      </c>
      <c r="BC307">
        <f t="shared" si="166"/>
        <v>2000.11</v>
      </c>
      <c r="BD307">
        <f t="shared" si="167"/>
        <v>1681.2923999999998</v>
      </c>
      <c r="BE307">
        <f t="shared" si="168"/>
        <v>0.84059996700181483</v>
      </c>
      <c r="BF307">
        <f t="shared" si="169"/>
        <v>0.16075793631350274</v>
      </c>
      <c r="BG307">
        <v>6</v>
      </c>
      <c r="BH307">
        <v>0.5</v>
      </c>
      <c r="BI307" t="s">
        <v>382</v>
      </c>
      <c r="BJ307">
        <v>2</v>
      </c>
      <c r="BK307" t="b">
        <v>1</v>
      </c>
      <c r="BL307">
        <v>1660230574.0999999</v>
      </c>
      <c r="BM307">
        <v>1395.99</v>
      </c>
      <c r="BN307">
        <v>1459.71</v>
      </c>
      <c r="BO307">
        <v>26.736899999999999</v>
      </c>
      <c r="BP307">
        <v>22.84665</v>
      </c>
      <c r="BQ307">
        <v>1393.47</v>
      </c>
      <c r="BR307">
        <v>26.730699999999999</v>
      </c>
      <c r="BS307">
        <v>500.15800000000002</v>
      </c>
      <c r="BT307">
        <v>99.479899999999986</v>
      </c>
      <c r="BU307">
        <v>9.9909600000000001E-2</v>
      </c>
      <c r="BV307">
        <v>31.033950000000001</v>
      </c>
      <c r="BW307">
        <v>31.18985</v>
      </c>
      <c r="BX307">
        <v>999.9</v>
      </c>
      <c r="BY307">
        <v>0</v>
      </c>
      <c r="BZ307">
        <v>0</v>
      </c>
      <c r="CA307">
        <v>10012.85</v>
      </c>
      <c r="CB307">
        <v>0</v>
      </c>
      <c r="CC307">
        <v>14.81785</v>
      </c>
      <c r="CD307">
        <v>-63.717350000000003</v>
      </c>
      <c r="CE307">
        <v>1434.34</v>
      </c>
      <c r="CF307">
        <v>1493.84</v>
      </c>
      <c r="CG307">
        <v>3.8902399999999999</v>
      </c>
      <c r="CH307">
        <v>1459.71</v>
      </c>
      <c r="CI307">
        <v>22.84665</v>
      </c>
      <c r="CJ307">
        <v>2.6597849999999998</v>
      </c>
      <c r="CK307">
        <v>2.2727849999999998</v>
      </c>
      <c r="CL307">
        <v>22.03875</v>
      </c>
      <c r="CM307">
        <v>19.4848</v>
      </c>
      <c r="CN307">
        <v>2000.11</v>
      </c>
      <c r="CO307">
        <v>0.98000200000000004</v>
      </c>
      <c r="CP307">
        <v>1.99983E-2</v>
      </c>
      <c r="CQ307">
        <v>0</v>
      </c>
      <c r="CR307">
        <v>3.0990000000000002</v>
      </c>
      <c r="CS307">
        <v>0</v>
      </c>
      <c r="CT307">
        <v>23066.400000000001</v>
      </c>
      <c r="CU307">
        <v>17413.3</v>
      </c>
      <c r="CV307">
        <v>42.5</v>
      </c>
      <c r="CW307">
        <v>43.625</v>
      </c>
      <c r="CX307">
        <v>42.561999999999998</v>
      </c>
      <c r="CY307">
        <v>41.936999999999998</v>
      </c>
      <c r="CZ307">
        <v>42.5</v>
      </c>
      <c r="DA307">
        <v>1960.11</v>
      </c>
      <c r="DB307">
        <v>40</v>
      </c>
      <c r="DC307">
        <v>0</v>
      </c>
      <c r="DD307">
        <v>1660230573.3</v>
      </c>
      <c r="DE307">
        <v>0</v>
      </c>
      <c r="DF307">
        <v>1660230021</v>
      </c>
      <c r="DG307" t="s">
        <v>383</v>
      </c>
      <c r="DH307">
        <v>1660230020</v>
      </c>
      <c r="DI307">
        <v>1660230021</v>
      </c>
      <c r="DJ307">
        <v>13</v>
      </c>
      <c r="DK307">
        <v>0.128</v>
      </c>
      <c r="DL307">
        <v>-1.4E-2</v>
      </c>
      <c r="DM307">
        <v>1.25</v>
      </c>
      <c r="DN307">
        <v>1.6E-2</v>
      </c>
      <c r="DO307">
        <v>400</v>
      </c>
      <c r="DP307">
        <v>22</v>
      </c>
      <c r="DQ307">
        <v>0.31</v>
      </c>
      <c r="DR307">
        <v>0.02</v>
      </c>
      <c r="DS307">
        <v>17.598575236595561</v>
      </c>
      <c r="DT307">
        <v>0.84612947507466807</v>
      </c>
      <c r="DU307">
        <v>0.13446339562428311</v>
      </c>
      <c r="DV307">
        <v>0</v>
      </c>
      <c r="DW307">
        <v>48.310404874638003</v>
      </c>
      <c r="DX307">
        <v>1.436485374327634</v>
      </c>
      <c r="DY307">
        <v>0.11512445452149429</v>
      </c>
      <c r="DZ307">
        <v>0</v>
      </c>
      <c r="EA307">
        <v>-63.637245161290323</v>
      </c>
      <c r="EB307">
        <v>-0.9675919354838054</v>
      </c>
      <c r="EC307">
        <v>9.3920075282672807E-2</v>
      </c>
      <c r="ED307">
        <v>1</v>
      </c>
      <c r="EE307">
        <v>1163.561474177937</v>
      </c>
      <c r="EF307">
        <v>227.34653198538021</v>
      </c>
      <c r="EG307">
        <v>16.43138420927723</v>
      </c>
      <c r="EH307">
        <v>0</v>
      </c>
      <c r="EI307">
        <v>4.1217231707317081</v>
      </c>
      <c r="EJ307">
        <v>-1.4643921951219541</v>
      </c>
      <c r="EK307">
        <v>0.1447272286556221</v>
      </c>
      <c r="EL307">
        <v>0</v>
      </c>
      <c r="EM307">
        <v>1.8917574332154301</v>
      </c>
      <c r="EN307">
        <v>5.4557681227480219E-2</v>
      </c>
      <c r="EO307">
        <v>4.0169264159850291E-3</v>
      </c>
      <c r="EP307">
        <v>1</v>
      </c>
      <c r="EQ307">
        <v>2</v>
      </c>
      <c r="ER307">
        <v>6</v>
      </c>
      <c r="ES307" t="s">
        <v>410</v>
      </c>
      <c r="ET307">
        <v>2.94204</v>
      </c>
      <c r="EU307">
        <v>2.80111</v>
      </c>
      <c r="EV307">
        <v>0.205179</v>
      </c>
      <c r="EW307">
        <v>0.210704</v>
      </c>
      <c r="EX307">
        <v>0.116227</v>
      </c>
      <c r="EY307">
        <v>0.10413500000000001</v>
      </c>
      <c r="EZ307">
        <v>16269.2</v>
      </c>
      <c r="FA307">
        <v>16941.5</v>
      </c>
      <c r="FB307">
        <v>23810.400000000001</v>
      </c>
      <c r="FC307">
        <v>24986.6</v>
      </c>
      <c r="FD307">
        <v>33688.199999999997</v>
      </c>
      <c r="FE307">
        <v>35750.1</v>
      </c>
      <c r="FF307">
        <v>43416.3</v>
      </c>
      <c r="FG307">
        <v>46190.3</v>
      </c>
      <c r="FH307">
        <v>1.9568000000000001</v>
      </c>
      <c r="FI307">
        <v>1.8392999999999999</v>
      </c>
      <c r="FJ307">
        <v>7.8678100000000001E-2</v>
      </c>
      <c r="FK307">
        <v>0</v>
      </c>
      <c r="FL307">
        <v>29.914200000000001</v>
      </c>
      <c r="FM307">
        <v>999.9</v>
      </c>
      <c r="FN307">
        <v>58.5</v>
      </c>
      <c r="FO307">
        <v>35.799999999999997</v>
      </c>
      <c r="FP307">
        <v>34.716099999999997</v>
      </c>
      <c r="FQ307">
        <v>63.757599999999996</v>
      </c>
      <c r="FR307">
        <v>22.311699999999998</v>
      </c>
      <c r="FS307">
        <v>1</v>
      </c>
      <c r="FT307">
        <v>0.44206000000000001</v>
      </c>
      <c r="FU307">
        <v>1.95825</v>
      </c>
      <c r="FV307">
        <v>20.309999999999999</v>
      </c>
      <c r="FW307">
        <v>5.2119</v>
      </c>
      <c r="FX307">
        <v>11.906599999999999</v>
      </c>
      <c r="FY307">
        <v>5.0027499999999998</v>
      </c>
      <c r="FZ307">
        <v>3.2902999999999998</v>
      </c>
      <c r="GA307">
        <v>9999</v>
      </c>
      <c r="GB307">
        <v>9999</v>
      </c>
      <c r="GC307">
        <v>9999</v>
      </c>
      <c r="GD307">
        <v>999.9</v>
      </c>
      <c r="GE307">
        <v>1.85971</v>
      </c>
      <c r="GF307">
        <v>1.8547100000000001</v>
      </c>
      <c r="GG307">
        <v>1.85785</v>
      </c>
      <c r="GH307">
        <v>1.85629</v>
      </c>
      <c r="GI307">
        <v>1.8550500000000001</v>
      </c>
      <c r="GJ307">
        <v>1.8547199999999999</v>
      </c>
      <c r="GK307">
        <v>1.85347</v>
      </c>
      <c r="GL307">
        <v>1.8565400000000001</v>
      </c>
      <c r="GM307">
        <v>0</v>
      </c>
      <c r="GN307">
        <v>0</v>
      </c>
      <c r="GO307">
        <v>0</v>
      </c>
      <c r="GP307">
        <v>0</v>
      </c>
      <c r="GQ307" t="s">
        <v>385</v>
      </c>
      <c r="GR307" t="s">
        <v>386</v>
      </c>
      <c r="GS307" t="s">
        <v>387</v>
      </c>
      <c r="GT307" t="s">
        <v>387</v>
      </c>
      <c r="GU307" t="s">
        <v>387</v>
      </c>
      <c r="GV307" t="s">
        <v>387</v>
      </c>
      <c r="GW307">
        <v>0</v>
      </c>
      <c r="GX307">
        <v>100</v>
      </c>
      <c r="GY307">
        <v>100</v>
      </c>
      <c r="GZ307">
        <v>2.5299999999999998</v>
      </c>
      <c r="HA307">
        <v>6.1999999999999998E-3</v>
      </c>
      <c r="HB307">
        <v>0.2796175401742218</v>
      </c>
      <c r="HC307">
        <v>2.9318383021812969E-3</v>
      </c>
      <c r="HD307">
        <v>-1.3754559859485029E-6</v>
      </c>
      <c r="HE307">
        <v>3.0700474437127301E-10</v>
      </c>
      <c r="HF307">
        <v>-7.1567451799845402E-2</v>
      </c>
      <c r="HG307">
        <v>1.00384331276165E-2</v>
      </c>
      <c r="HH307">
        <v>-3.1532673711230711E-4</v>
      </c>
      <c r="HI307">
        <v>1.819468599177705E-6</v>
      </c>
      <c r="HJ307">
        <v>1</v>
      </c>
      <c r="HK307">
        <v>2112</v>
      </c>
      <c r="HL307">
        <v>3</v>
      </c>
      <c r="HM307">
        <v>29</v>
      </c>
      <c r="HN307">
        <v>9.3000000000000007</v>
      </c>
      <c r="HO307">
        <v>9.1999999999999993</v>
      </c>
      <c r="HP307">
        <v>2.96997</v>
      </c>
      <c r="HQ307">
        <v>2.3034699999999999</v>
      </c>
      <c r="HR307">
        <v>1.4978</v>
      </c>
      <c r="HS307">
        <v>2.3010299999999999</v>
      </c>
      <c r="HT307">
        <v>1.5478499999999999</v>
      </c>
      <c r="HU307">
        <v>2.34497</v>
      </c>
      <c r="HV307">
        <v>39.118000000000002</v>
      </c>
      <c r="HW307">
        <v>14.420999999999999</v>
      </c>
      <c r="HX307">
        <v>18</v>
      </c>
      <c r="HY307">
        <v>501.23</v>
      </c>
      <c r="HZ307">
        <v>489.57100000000003</v>
      </c>
      <c r="IA307">
        <v>27.394400000000001</v>
      </c>
      <c r="IB307">
        <v>32.605499999999999</v>
      </c>
      <c r="IC307">
        <v>30.000399999999999</v>
      </c>
      <c r="ID307">
        <v>32.395299999999999</v>
      </c>
      <c r="IE307">
        <v>32.495699999999999</v>
      </c>
      <c r="IF307">
        <v>59.507899999999999</v>
      </c>
      <c r="IG307">
        <v>36.117699999999999</v>
      </c>
      <c r="IH307">
        <v>0</v>
      </c>
      <c r="II307">
        <v>27.362100000000002</v>
      </c>
      <c r="IJ307">
        <v>1488.07</v>
      </c>
      <c r="IK307">
        <v>23.0565</v>
      </c>
      <c r="IL307">
        <v>100.393</v>
      </c>
      <c r="IM307">
        <v>100.10599999999999</v>
      </c>
      <c r="IN307" t="s">
        <v>1943</v>
      </c>
    </row>
    <row r="308" spans="1:248" x14ac:dyDescent="0.2">
      <c r="A308">
        <v>292</v>
      </c>
      <c r="B308">
        <v>1660230576.0999999</v>
      </c>
      <c r="C308">
        <v>581.09999990463257</v>
      </c>
      <c r="D308" t="s">
        <v>941</v>
      </c>
      <c r="E308" t="s">
        <v>942</v>
      </c>
      <c r="F308">
        <v>1</v>
      </c>
      <c r="G308">
        <v>2</v>
      </c>
      <c r="H308" t="s">
        <v>376</v>
      </c>
      <c r="I308" t="s">
        <v>377</v>
      </c>
      <c r="J308" t="s">
        <v>378</v>
      </c>
      <c r="K308" t="s">
        <v>379</v>
      </c>
      <c r="L308" t="s">
        <v>380</v>
      </c>
      <c r="M308" t="s">
        <v>381</v>
      </c>
      <c r="N308">
        <v>1660230575.5999999</v>
      </c>
      <c r="O308">
        <f t="shared" si="136"/>
        <v>3.3615110719155583E-3</v>
      </c>
      <c r="P308">
        <f t="shared" si="137"/>
        <v>3.3615110719155585</v>
      </c>
      <c r="Q308">
        <f t="shared" si="138"/>
        <v>17.95451790268644</v>
      </c>
      <c r="R308">
        <f t="shared" si="139"/>
        <v>1403.46</v>
      </c>
      <c r="S308">
        <f t="shared" si="140"/>
        <v>1194.2089594680849</v>
      </c>
      <c r="T308">
        <f t="shared" si="141"/>
        <v>118.91881085251066</v>
      </c>
      <c r="U308">
        <f t="shared" si="142"/>
        <v>139.75593882112801</v>
      </c>
      <c r="V308">
        <f t="shared" si="143"/>
        <v>0.17553411737075411</v>
      </c>
      <c r="W308">
        <f t="shared" si="144"/>
        <v>2.9233695520900818</v>
      </c>
      <c r="X308">
        <f t="shared" si="145"/>
        <v>0.16988185924257476</v>
      </c>
      <c r="Y308">
        <f t="shared" si="146"/>
        <v>0.10666883342687009</v>
      </c>
      <c r="Z308">
        <f t="shared" si="147"/>
        <v>321.511212</v>
      </c>
      <c r="AA308">
        <f t="shared" si="148"/>
        <v>32.055536673473924</v>
      </c>
      <c r="AB308">
        <f t="shared" si="149"/>
        <v>31.1952</v>
      </c>
      <c r="AC308">
        <f t="shared" si="150"/>
        <v>4.5618332201845657</v>
      </c>
      <c r="AD308">
        <f t="shared" si="151"/>
        <v>58.909923017814727</v>
      </c>
      <c r="AE308">
        <f t="shared" si="152"/>
        <v>2.6628970276255202</v>
      </c>
      <c r="AF308">
        <f t="shared" si="153"/>
        <v>4.520286042166858</v>
      </c>
      <c r="AG308">
        <f t="shared" si="154"/>
        <v>1.8989361925590456</v>
      </c>
      <c r="AH308">
        <f t="shared" si="155"/>
        <v>-148.24263827147612</v>
      </c>
      <c r="AI308">
        <f t="shared" si="156"/>
        <v>-25.311314706340049</v>
      </c>
      <c r="AJ308">
        <f t="shared" si="157"/>
        <v>-1.9465040814872949</v>
      </c>
      <c r="AK308">
        <f t="shared" si="158"/>
        <v>146.0107549406965</v>
      </c>
      <c r="AL308">
        <f t="shared" si="159"/>
        <v>48.484646449306815</v>
      </c>
      <c r="AM308">
        <f t="shared" si="160"/>
        <v>3.3045570951029863</v>
      </c>
      <c r="AN308">
        <f t="shared" si="161"/>
        <v>17.95451790268644</v>
      </c>
      <c r="AO308">
        <v>1490.65403863951</v>
      </c>
      <c r="AP308">
        <v>1442.0124848484841</v>
      </c>
      <c r="AQ308">
        <v>5.1256651074536226</v>
      </c>
      <c r="AR308">
        <v>65.976057686478867</v>
      </c>
      <c r="AS308">
        <f t="shared" si="162"/>
        <v>3.3615110719155585</v>
      </c>
      <c r="AT308">
        <v>22.816986380943032</v>
      </c>
      <c r="AU308">
        <v>26.741325454545439</v>
      </c>
      <c r="AV308">
        <v>8.795586558980855E-5</v>
      </c>
      <c r="AW308">
        <v>81.048263138824893</v>
      </c>
      <c r="AX308">
        <v>0</v>
      </c>
      <c r="AY308">
        <v>0</v>
      </c>
      <c r="AZ308">
        <f t="shared" si="163"/>
        <v>1</v>
      </c>
      <c r="BA308">
        <f t="shared" si="164"/>
        <v>0</v>
      </c>
      <c r="BB308">
        <f t="shared" si="165"/>
        <v>51988.28027964053</v>
      </c>
      <c r="BC308">
        <f t="shared" si="166"/>
        <v>1999.97</v>
      </c>
      <c r="BD308">
        <f t="shared" si="167"/>
        <v>1681.1748</v>
      </c>
      <c r="BE308">
        <f t="shared" si="168"/>
        <v>0.84060000900013498</v>
      </c>
      <c r="BF308">
        <f t="shared" si="169"/>
        <v>0.16075801737026055</v>
      </c>
      <c r="BG308">
        <v>6</v>
      </c>
      <c r="BH308">
        <v>0.5</v>
      </c>
      <c r="BI308" t="s">
        <v>382</v>
      </c>
      <c r="BJ308">
        <v>2</v>
      </c>
      <c r="BK308" t="b">
        <v>1</v>
      </c>
      <c r="BL308">
        <v>1660230575.5999999</v>
      </c>
      <c r="BM308">
        <v>1403.46</v>
      </c>
      <c r="BN308">
        <v>1467.19</v>
      </c>
      <c r="BO308">
        <v>26.741399999999999</v>
      </c>
      <c r="BP308">
        <v>22.882999999999999</v>
      </c>
      <c r="BQ308">
        <v>1400.93</v>
      </c>
      <c r="BR308">
        <v>26.735199999999999</v>
      </c>
      <c r="BS308">
        <v>500.13299999999998</v>
      </c>
      <c r="BT308">
        <v>99.48</v>
      </c>
      <c r="BU308">
        <v>9.9566799999999997E-2</v>
      </c>
      <c r="BV308">
        <v>31.034600000000001</v>
      </c>
      <c r="BW308">
        <v>31.1952</v>
      </c>
      <c r="BX308">
        <v>999.9</v>
      </c>
      <c r="BY308">
        <v>0</v>
      </c>
      <c r="BZ308">
        <v>0</v>
      </c>
      <c r="CA308">
        <v>10016.9</v>
      </c>
      <c r="CB308">
        <v>0</v>
      </c>
      <c r="CC308">
        <v>14.8222</v>
      </c>
      <c r="CD308">
        <v>-63.729100000000003</v>
      </c>
      <c r="CE308">
        <v>1442.02</v>
      </c>
      <c r="CF308">
        <v>1501.55</v>
      </c>
      <c r="CG308">
        <v>3.8584299999999998</v>
      </c>
      <c r="CH308">
        <v>1467.19</v>
      </c>
      <c r="CI308">
        <v>22.882999999999999</v>
      </c>
      <c r="CJ308">
        <v>2.6602399999999999</v>
      </c>
      <c r="CK308">
        <v>2.2764000000000002</v>
      </c>
      <c r="CL308">
        <v>22.041499999999999</v>
      </c>
      <c r="CM308">
        <v>19.510400000000001</v>
      </c>
      <c r="CN308">
        <v>1999.97</v>
      </c>
      <c r="CO308">
        <v>0.98000200000000004</v>
      </c>
      <c r="CP308">
        <v>1.99983E-2</v>
      </c>
      <c r="CQ308">
        <v>0</v>
      </c>
      <c r="CR308">
        <v>2.718</v>
      </c>
      <c r="CS308">
        <v>0</v>
      </c>
      <c r="CT308">
        <v>23063.200000000001</v>
      </c>
      <c r="CU308">
        <v>17412.099999999999</v>
      </c>
      <c r="CV308">
        <v>42.5</v>
      </c>
      <c r="CW308">
        <v>43.625</v>
      </c>
      <c r="CX308">
        <v>42.561999999999998</v>
      </c>
      <c r="CY308">
        <v>41.936999999999998</v>
      </c>
      <c r="CZ308">
        <v>42.5</v>
      </c>
      <c r="DA308">
        <v>1959.97</v>
      </c>
      <c r="DB308">
        <v>40</v>
      </c>
      <c r="DC308">
        <v>0</v>
      </c>
      <c r="DD308">
        <v>1660230573.9000001</v>
      </c>
      <c r="DE308">
        <v>0</v>
      </c>
      <c r="DF308">
        <v>1660230021</v>
      </c>
      <c r="DG308" t="s">
        <v>383</v>
      </c>
      <c r="DH308">
        <v>1660230020</v>
      </c>
      <c r="DI308">
        <v>1660230021</v>
      </c>
      <c r="DJ308">
        <v>13</v>
      </c>
      <c r="DK308">
        <v>0.128</v>
      </c>
      <c r="DL308">
        <v>-1.4E-2</v>
      </c>
      <c r="DM308">
        <v>1.25</v>
      </c>
      <c r="DN308">
        <v>1.6E-2</v>
      </c>
      <c r="DO308">
        <v>400</v>
      </c>
      <c r="DP308">
        <v>22</v>
      </c>
      <c r="DQ308">
        <v>0.31</v>
      </c>
      <c r="DR308">
        <v>0.02</v>
      </c>
      <c r="DS308">
        <v>17.598575236595561</v>
      </c>
      <c r="DT308">
        <v>0.84612947507466807</v>
      </c>
      <c r="DU308">
        <v>0.13446339562428311</v>
      </c>
      <c r="DV308">
        <v>0</v>
      </c>
      <c r="DW308">
        <v>48.310404874638003</v>
      </c>
      <c r="DX308">
        <v>1.436485374327634</v>
      </c>
      <c r="DY308">
        <v>0.11512445452149429</v>
      </c>
      <c r="DZ308">
        <v>0</v>
      </c>
      <c r="EA308">
        <v>-63.637245161290323</v>
      </c>
      <c r="EB308">
        <v>-0.9675919354838054</v>
      </c>
      <c r="EC308">
        <v>9.3920075282672807E-2</v>
      </c>
      <c r="ED308">
        <v>1</v>
      </c>
      <c r="EE308">
        <v>1163.561474177937</v>
      </c>
      <c r="EF308">
        <v>227.34653198538021</v>
      </c>
      <c r="EG308">
        <v>16.43138420927723</v>
      </c>
      <c r="EH308">
        <v>0</v>
      </c>
      <c r="EI308">
        <v>4.1217231707317081</v>
      </c>
      <c r="EJ308">
        <v>-1.4643921951219541</v>
      </c>
      <c r="EK308">
        <v>0.1447272286556221</v>
      </c>
      <c r="EL308">
        <v>0</v>
      </c>
      <c r="EM308">
        <v>1.8917574332154301</v>
      </c>
      <c r="EN308">
        <v>5.4557681227480219E-2</v>
      </c>
      <c r="EO308">
        <v>4.0169264159850291E-3</v>
      </c>
      <c r="EP308">
        <v>1</v>
      </c>
      <c r="EQ308">
        <v>2</v>
      </c>
      <c r="ER308">
        <v>6</v>
      </c>
      <c r="ES308" t="s">
        <v>410</v>
      </c>
      <c r="ET308">
        <v>2.9420000000000002</v>
      </c>
      <c r="EU308">
        <v>2.8006700000000002</v>
      </c>
      <c r="EV308">
        <v>0.205623</v>
      </c>
      <c r="EW308">
        <v>0.21112300000000001</v>
      </c>
      <c r="EX308">
        <v>0.116239</v>
      </c>
      <c r="EY308">
        <v>0.10419</v>
      </c>
      <c r="EZ308">
        <v>16260.1</v>
      </c>
      <c r="FA308">
        <v>16932.5</v>
      </c>
      <c r="FB308">
        <v>23810.5</v>
      </c>
      <c r="FC308">
        <v>24986.5</v>
      </c>
      <c r="FD308">
        <v>33688</v>
      </c>
      <c r="FE308">
        <v>35747.599999999999</v>
      </c>
      <c r="FF308">
        <v>43416.5</v>
      </c>
      <c r="FG308">
        <v>46189.9</v>
      </c>
      <c r="FH308">
        <v>1.9568300000000001</v>
      </c>
      <c r="FI308">
        <v>1.8393699999999999</v>
      </c>
      <c r="FJ308">
        <v>7.8830899999999995E-2</v>
      </c>
      <c r="FK308">
        <v>0</v>
      </c>
      <c r="FL308">
        <v>29.914899999999999</v>
      </c>
      <c r="FM308">
        <v>999.9</v>
      </c>
      <c r="FN308">
        <v>58.5</v>
      </c>
      <c r="FO308">
        <v>35.799999999999997</v>
      </c>
      <c r="FP308">
        <v>34.719000000000001</v>
      </c>
      <c r="FQ308">
        <v>63.537599999999998</v>
      </c>
      <c r="FR308">
        <v>22.604199999999999</v>
      </c>
      <c r="FS308">
        <v>1</v>
      </c>
      <c r="FT308">
        <v>0.44214700000000001</v>
      </c>
      <c r="FU308">
        <v>1.97624</v>
      </c>
      <c r="FV308">
        <v>20.309699999999999</v>
      </c>
      <c r="FW308">
        <v>5.2122000000000002</v>
      </c>
      <c r="FX308">
        <v>11.906499999999999</v>
      </c>
      <c r="FY308">
        <v>5.0021500000000003</v>
      </c>
      <c r="FZ308">
        <v>3.2903799999999999</v>
      </c>
      <c r="GA308">
        <v>9999</v>
      </c>
      <c r="GB308">
        <v>9999</v>
      </c>
      <c r="GC308">
        <v>9999</v>
      </c>
      <c r="GD308">
        <v>999.9</v>
      </c>
      <c r="GE308">
        <v>1.85971</v>
      </c>
      <c r="GF308">
        <v>1.8547100000000001</v>
      </c>
      <c r="GG308">
        <v>1.8578399999999999</v>
      </c>
      <c r="GH308">
        <v>1.8562700000000001</v>
      </c>
      <c r="GI308">
        <v>1.85504</v>
      </c>
      <c r="GJ308">
        <v>1.8547100000000001</v>
      </c>
      <c r="GK308">
        <v>1.85347</v>
      </c>
      <c r="GL308">
        <v>1.8565400000000001</v>
      </c>
      <c r="GM308">
        <v>0</v>
      </c>
      <c r="GN308">
        <v>0</v>
      </c>
      <c r="GO308">
        <v>0</v>
      </c>
      <c r="GP308">
        <v>0</v>
      </c>
      <c r="GQ308" t="s">
        <v>385</v>
      </c>
      <c r="GR308" t="s">
        <v>386</v>
      </c>
      <c r="GS308" t="s">
        <v>387</v>
      </c>
      <c r="GT308" t="s">
        <v>387</v>
      </c>
      <c r="GU308" t="s">
        <v>387</v>
      </c>
      <c r="GV308" t="s">
        <v>387</v>
      </c>
      <c r="GW308">
        <v>0</v>
      </c>
      <c r="GX308">
        <v>100</v>
      </c>
      <c r="GY308">
        <v>100</v>
      </c>
      <c r="GZ308">
        <v>2.5299999999999998</v>
      </c>
      <c r="HA308">
        <v>6.1999999999999998E-3</v>
      </c>
      <c r="HB308">
        <v>0.2796175401742218</v>
      </c>
      <c r="HC308">
        <v>2.9318383021812969E-3</v>
      </c>
      <c r="HD308">
        <v>-1.3754559859485029E-6</v>
      </c>
      <c r="HE308">
        <v>3.0700474437127301E-10</v>
      </c>
      <c r="HF308">
        <v>-7.1567451799845402E-2</v>
      </c>
      <c r="HG308">
        <v>1.00384331276165E-2</v>
      </c>
      <c r="HH308">
        <v>-3.1532673711230711E-4</v>
      </c>
      <c r="HI308">
        <v>1.819468599177705E-6</v>
      </c>
      <c r="HJ308">
        <v>1</v>
      </c>
      <c r="HK308">
        <v>2112</v>
      </c>
      <c r="HL308">
        <v>3</v>
      </c>
      <c r="HM308">
        <v>29</v>
      </c>
      <c r="HN308">
        <v>9.3000000000000007</v>
      </c>
      <c r="HO308">
        <v>9.3000000000000007</v>
      </c>
      <c r="HP308">
        <v>2.9797400000000001</v>
      </c>
      <c r="HQ308">
        <v>2.2961399999999998</v>
      </c>
      <c r="HR308">
        <v>1.4978</v>
      </c>
      <c r="HS308">
        <v>2.3010299999999999</v>
      </c>
      <c r="HT308">
        <v>1.5478499999999999</v>
      </c>
      <c r="HU308">
        <v>2.3034699999999999</v>
      </c>
      <c r="HV308">
        <v>39.118000000000002</v>
      </c>
      <c r="HW308">
        <v>14.4122</v>
      </c>
      <c r="HX308">
        <v>18</v>
      </c>
      <c r="HY308">
        <v>501.24799999999999</v>
      </c>
      <c r="HZ308">
        <v>489.62700000000001</v>
      </c>
      <c r="IA308">
        <v>27.388400000000001</v>
      </c>
      <c r="IB308">
        <v>32.606299999999997</v>
      </c>
      <c r="IC308">
        <v>30.000499999999999</v>
      </c>
      <c r="ID308">
        <v>32.395600000000002</v>
      </c>
      <c r="IE308">
        <v>32.496400000000001</v>
      </c>
      <c r="IF308">
        <v>59.718699999999998</v>
      </c>
      <c r="IG308">
        <v>36.117699999999999</v>
      </c>
      <c r="IH308">
        <v>0</v>
      </c>
      <c r="II308">
        <v>27.362100000000002</v>
      </c>
      <c r="IJ308">
        <v>1498.08</v>
      </c>
      <c r="IK308">
        <v>23.0763</v>
      </c>
      <c r="IL308">
        <v>100.39400000000001</v>
      </c>
      <c r="IM308">
        <v>100.105</v>
      </c>
      <c r="IN308" t="s">
        <v>1943</v>
      </c>
    </row>
    <row r="309" spans="1:248" x14ac:dyDescent="0.2">
      <c r="A309">
        <v>293</v>
      </c>
      <c r="B309">
        <v>1660230577.0999999</v>
      </c>
      <c r="C309">
        <v>582.09999990463257</v>
      </c>
      <c r="D309" t="s">
        <v>943</v>
      </c>
      <c r="E309" t="s">
        <v>944</v>
      </c>
      <c r="F309">
        <v>1</v>
      </c>
      <c r="G309">
        <v>2</v>
      </c>
      <c r="H309" t="s">
        <v>376</v>
      </c>
      <c r="I309" t="s">
        <v>377</v>
      </c>
      <c r="J309" t="s">
        <v>378</v>
      </c>
      <c r="K309" t="s">
        <v>379</v>
      </c>
      <c r="L309" t="s">
        <v>380</v>
      </c>
      <c r="M309" t="s">
        <v>381</v>
      </c>
      <c r="N309">
        <v>1660230576.0999999</v>
      </c>
      <c r="O309">
        <f t="shared" si="136"/>
        <v>3.3385163268902507E-3</v>
      </c>
      <c r="P309">
        <f t="shared" si="137"/>
        <v>3.3385163268902507</v>
      </c>
      <c r="Q309">
        <f t="shared" si="138"/>
        <v>17.916350385878399</v>
      </c>
      <c r="R309">
        <f t="shared" si="139"/>
        <v>1405.97</v>
      </c>
      <c r="S309">
        <f t="shared" si="140"/>
        <v>1195.8370987846993</v>
      </c>
      <c r="T309">
        <f t="shared" si="141"/>
        <v>119.0804622244689</v>
      </c>
      <c r="U309">
        <f t="shared" si="142"/>
        <v>140.00532149728849</v>
      </c>
      <c r="V309">
        <f t="shared" si="143"/>
        <v>0.17428621000659056</v>
      </c>
      <c r="W309">
        <f t="shared" si="144"/>
        <v>2.9223241118704557</v>
      </c>
      <c r="X309">
        <f t="shared" si="145"/>
        <v>0.16871073380051538</v>
      </c>
      <c r="Y309">
        <f t="shared" si="146"/>
        <v>0.10593028505530108</v>
      </c>
      <c r="Z309">
        <f t="shared" si="147"/>
        <v>321.50961599999999</v>
      </c>
      <c r="AA309">
        <f t="shared" si="148"/>
        <v>32.061843526908952</v>
      </c>
      <c r="AB309">
        <f t="shared" si="149"/>
        <v>31.196249999999999</v>
      </c>
      <c r="AC309">
        <f t="shared" si="150"/>
        <v>4.5621059455158033</v>
      </c>
      <c r="AD309">
        <f t="shared" si="151"/>
        <v>58.913982263167462</v>
      </c>
      <c r="AE309">
        <f t="shared" si="152"/>
        <v>2.6630805171266174</v>
      </c>
      <c r="AF309">
        <f t="shared" si="153"/>
        <v>4.520286042166858</v>
      </c>
      <c r="AG309">
        <f t="shared" si="154"/>
        <v>1.8990254283891859</v>
      </c>
      <c r="AH309">
        <f t="shared" si="155"/>
        <v>-147.22857001586004</v>
      </c>
      <c r="AI309">
        <f t="shared" si="156"/>
        <v>-25.467688759971914</v>
      </c>
      <c r="AJ309">
        <f t="shared" si="157"/>
        <v>-1.9592404398270664</v>
      </c>
      <c r="AK309">
        <f t="shared" si="158"/>
        <v>146.85411678434099</v>
      </c>
      <c r="AL309">
        <f t="shared" si="159"/>
        <v>48.431300852178715</v>
      </c>
      <c r="AM309">
        <f t="shared" si="160"/>
        <v>3.2989899128868014</v>
      </c>
      <c r="AN309">
        <f t="shared" si="161"/>
        <v>17.916350385878399</v>
      </c>
      <c r="AO309">
        <v>1495.8638993150521</v>
      </c>
      <c r="AP309">
        <v>1447.185757575757</v>
      </c>
      <c r="AQ309">
        <v>5.1412175155122224</v>
      </c>
      <c r="AR309">
        <v>65.976057686478867</v>
      </c>
      <c r="AS309">
        <f t="shared" si="162"/>
        <v>3.3385163268902507</v>
      </c>
      <c r="AT309">
        <v>22.84783337164437</v>
      </c>
      <c r="AU309">
        <v>26.745190303030299</v>
      </c>
      <c r="AV309">
        <v>1.3947451796401209E-4</v>
      </c>
      <c r="AW309">
        <v>81.048263138824893</v>
      </c>
      <c r="AX309">
        <v>0</v>
      </c>
      <c r="AY309">
        <v>0</v>
      </c>
      <c r="AZ309">
        <f t="shared" si="163"/>
        <v>1</v>
      </c>
      <c r="BA309">
        <f t="shared" si="164"/>
        <v>0</v>
      </c>
      <c r="BB309">
        <f t="shared" si="165"/>
        <v>51958.541031939254</v>
      </c>
      <c r="BC309">
        <f t="shared" si="166"/>
        <v>1999.96</v>
      </c>
      <c r="BD309">
        <f t="shared" si="167"/>
        <v>1681.1663999999998</v>
      </c>
      <c r="BE309">
        <f t="shared" si="168"/>
        <v>0.84060001200023993</v>
      </c>
      <c r="BF309">
        <f t="shared" si="169"/>
        <v>0.1607580231604632</v>
      </c>
      <c r="BG309">
        <v>6</v>
      </c>
      <c r="BH309">
        <v>0.5</v>
      </c>
      <c r="BI309" t="s">
        <v>382</v>
      </c>
      <c r="BJ309">
        <v>2</v>
      </c>
      <c r="BK309" t="b">
        <v>1</v>
      </c>
      <c r="BL309">
        <v>1660230576.0999999</v>
      </c>
      <c r="BM309">
        <v>1405.97</v>
      </c>
      <c r="BN309">
        <v>1469.64</v>
      </c>
      <c r="BO309">
        <v>26.74335</v>
      </c>
      <c r="BP309">
        <v>22.891249999999999</v>
      </c>
      <c r="BQ309">
        <v>1403.4349999999999</v>
      </c>
      <c r="BR309">
        <v>26.73715</v>
      </c>
      <c r="BS309">
        <v>500.10599999999999</v>
      </c>
      <c r="BT309">
        <v>99.479749999999996</v>
      </c>
      <c r="BU309">
        <v>9.9417050000000007E-2</v>
      </c>
      <c r="BV309">
        <v>31.034600000000001</v>
      </c>
      <c r="BW309">
        <v>31.196249999999999</v>
      </c>
      <c r="BX309">
        <v>999.9</v>
      </c>
      <c r="BY309">
        <v>0</v>
      </c>
      <c r="BZ309">
        <v>0</v>
      </c>
      <c r="CA309">
        <v>10010.950000000001</v>
      </c>
      <c r="CB309">
        <v>0</v>
      </c>
      <c r="CC309">
        <v>14.81565</v>
      </c>
      <c r="CD309">
        <v>-63.671149999999997</v>
      </c>
      <c r="CE309">
        <v>1444.6</v>
      </c>
      <c r="CF309">
        <v>1504.07</v>
      </c>
      <c r="CG309">
        <v>3.8521049999999999</v>
      </c>
      <c r="CH309">
        <v>1469.64</v>
      </c>
      <c r="CI309">
        <v>22.891249999999999</v>
      </c>
      <c r="CJ309">
        <v>2.6604199999999998</v>
      </c>
      <c r="CK309">
        <v>2.277215</v>
      </c>
      <c r="CL309">
        <v>22.042649999999998</v>
      </c>
      <c r="CM309">
        <v>19.51615</v>
      </c>
      <c r="CN309">
        <v>1999.96</v>
      </c>
      <c r="CO309">
        <v>0.98000200000000004</v>
      </c>
      <c r="CP309">
        <v>1.99983E-2</v>
      </c>
      <c r="CQ309">
        <v>0</v>
      </c>
      <c r="CR309">
        <v>2.5529999999999999</v>
      </c>
      <c r="CS309">
        <v>0</v>
      </c>
      <c r="CT309">
        <v>23062.9</v>
      </c>
      <c r="CU309">
        <v>17412</v>
      </c>
      <c r="CV309">
        <v>42.5</v>
      </c>
      <c r="CW309">
        <v>43.625</v>
      </c>
      <c r="CX309">
        <v>42.561999999999998</v>
      </c>
      <c r="CY309">
        <v>41.936999999999998</v>
      </c>
      <c r="CZ309">
        <v>42.5</v>
      </c>
      <c r="DA309">
        <v>1959.96</v>
      </c>
      <c r="DB309">
        <v>40</v>
      </c>
      <c r="DC309">
        <v>0</v>
      </c>
      <c r="DD309">
        <v>1660230575.0999999</v>
      </c>
      <c r="DE309">
        <v>0</v>
      </c>
      <c r="DF309">
        <v>1660230021</v>
      </c>
      <c r="DG309" t="s">
        <v>383</v>
      </c>
      <c r="DH309">
        <v>1660230020</v>
      </c>
      <c r="DI309">
        <v>1660230021</v>
      </c>
      <c r="DJ309">
        <v>13</v>
      </c>
      <c r="DK309">
        <v>0.128</v>
      </c>
      <c r="DL309">
        <v>-1.4E-2</v>
      </c>
      <c r="DM309">
        <v>1.25</v>
      </c>
      <c r="DN309">
        <v>1.6E-2</v>
      </c>
      <c r="DO309">
        <v>400</v>
      </c>
      <c r="DP309">
        <v>22</v>
      </c>
      <c r="DQ309">
        <v>0.31</v>
      </c>
      <c r="DR309">
        <v>0.02</v>
      </c>
      <c r="DS309">
        <v>17.642233862036129</v>
      </c>
      <c r="DT309">
        <v>1.141880325605523</v>
      </c>
      <c r="DU309">
        <v>0.1533818636910684</v>
      </c>
      <c r="DV309">
        <v>0</v>
      </c>
      <c r="DW309">
        <v>48.345956129203138</v>
      </c>
      <c r="DX309">
        <v>1.328189786346571</v>
      </c>
      <c r="DY309">
        <v>0.10895107687141919</v>
      </c>
      <c r="DZ309">
        <v>0</v>
      </c>
      <c r="EA309">
        <v>-63.667803333333339</v>
      </c>
      <c r="EB309">
        <v>-0.63928364849844788</v>
      </c>
      <c r="EC309">
        <v>7.4601177306765618E-2</v>
      </c>
      <c r="ED309">
        <v>1</v>
      </c>
      <c r="EE309">
        <v>1168.1158578193911</v>
      </c>
      <c r="EF309">
        <v>222.9978740541508</v>
      </c>
      <c r="EG309">
        <v>16.66071513600469</v>
      </c>
      <c r="EH309">
        <v>0</v>
      </c>
      <c r="EI309">
        <v>4.0782927500000001</v>
      </c>
      <c r="EJ309">
        <v>-1.4324011632270319</v>
      </c>
      <c r="EK309">
        <v>0.1380755734912498</v>
      </c>
      <c r="EL309">
        <v>0</v>
      </c>
      <c r="EM309">
        <v>1.8927414652511261</v>
      </c>
      <c r="EN309">
        <v>5.5651333720626923E-2</v>
      </c>
      <c r="EO309">
        <v>4.2062054612857017E-3</v>
      </c>
      <c r="EP309">
        <v>1</v>
      </c>
      <c r="EQ309">
        <v>2</v>
      </c>
      <c r="ER309">
        <v>6</v>
      </c>
      <c r="ES309" t="s">
        <v>410</v>
      </c>
      <c r="ET309">
        <v>2.9419300000000002</v>
      </c>
      <c r="EU309">
        <v>2.8003800000000001</v>
      </c>
      <c r="EV309">
        <v>0.20606099999999999</v>
      </c>
      <c r="EW309">
        <v>0.211539</v>
      </c>
      <c r="EX309">
        <v>0.11624900000000001</v>
      </c>
      <c r="EY309">
        <v>0.10424799999999999</v>
      </c>
      <c r="EZ309">
        <v>16251.1</v>
      </c>
      <c r="FA309">
        <v>16923.5</v>
      </c>
      <c r="FB309">
        <v>23810.400000000001</v>
      </c>
      <c r="FC309">
        <v>24986.5</v>
      </c>
      <c r="FD309">
        <v>33687.699999999997</v>
      </c>
      <c r="FE309">
        <v>35745.199999999997</v>
      </c>
      <c r="FF309">
        <v>43416.6</v>
      </c>
      <c r="FG309">
        <v>46189.8</v>
      </c>
      <c r="FH309">
        <v>1.95662</v>
      </c>
      <c r="FI309">
        <v>1.83952</v>
      </c>
      <c r="FJ309">
        <v>7.8864400000000001E-2</v>
      </c>
      <c r="FK309">
        <v>0</v>
      </c>
      <c r="FL309">
        <v>29.916</v>
      </c>
      <c r="FM309">
        <v>999.9</v>
      </c>
      <c r="FN309">
        <v>58.5</v>
      </c>
      <c r="FO309">
        <v>35.799999999999997</v>
      </c>
      <c r="FP309">
        <v>34.714799999999997</v>
      </c>
      <c r="FQ309">
        <v>63.947600000000001</v>
      </c>
      <c r="FR309">
        <v>21.838899999999999</v>
      </c>
      <c r="FS309">
        <v>1</v>
      </c>
      <c r="FT309">
        <v>0.44230399999999997</v>
      </c>
      <c r="FU309">
        <v>1.99352</v>
      </c>
      <c r="FV309">
        <v>20.3094</v>
      </c>
      <c r="FW309">
        <v>5.2115999999999998</v>
      </c>
      <c r="FX309">
        <v>11.9063</v>
      </c>
      <c r="FY309">
        <v>5.0014500000000002</v>
      </c>
      <c r="FZ309">
        <v>3.2905000000000002</v>
      </c>
      <c r="GA309">
        <v>9999</v>
      </c>
      <c r="GB309">
        <v>9999</v>
      </c>
      <c r="GC309">
        <v>9999</v>
      </c>
      <c r="GD309">
        <v>999.9</v>
      </c>
      <c r="GE309">
        <v>1.8596999999999999</v>
      </c>
      <c r="GF309">
        <v>1.8547100000000001</v>
      </c>
      <c r="GG309">
        <v>1.8578399999999999</v>
      </c>
      <c r="GH309">
        <v>1.8562799999999999</v>
      </c>
      <c r="GI309">
        <v>1.85504</v>
      </c>
      <c r="GJ309">
        <v>1.8547100000000001</v>
      </c>
      <c r="GK309">
        <v>1.85347</v>
      </c>
      <c r="GL309">
        <v>1.8565400000000001</v>
      </c>
      <c r="GM309">
        <v>0</v>
      </c>
      <c r="GN309">
        <v>0</v>
      </c>
      <c r="GO309">
        <v>0</v>
      </c>
      <c r="GP309">
        <v>0</v>
      </c>
      <c r="GQ309" t="s">
        <v>385</v>
      </c>
      <c r="GR309" t="s">
        <v>386</v>
      </c>
      <c r="GS309" t="s">
        <v>387</v>
      </c>
      <c r="GT309" t="s">
        <v>387</v>
      </c>
      <c r="GU309" t="s">
        <v>387</v>
      </c>
      <c r="GV309" t="s">
        <v>387</v>
      </c>
      <c r="GW309">
        <v>0</v>
      </c>
      <c r="GX309">
        <v>100</v>
      </c>
      <c r="GY309">
        <v>100</v>
      </c>
      <c r="GZ309">
        <v>2.54</v>
      </c>
      <c r="HA309">
        <v>6.1999999999999998E-3</v>
      </c>
      <c r="HB309">
        <v>0.2796175401742218</v>
      </c>
      <c r="HC309">
        <v>2.9318383021812969E-3</v>
      </c>
      <c r="HD309">
        <v>-1.3754559859485029E-6</v>
      </c>
      <c r="HE309">
        <v>3.0700474437127301E-10</v>
      </c>
      <c r="HF309">
        <v>-7.1567451799845402E-2</v>
      </c>
      <c r="HG309">
        <v>1.00384331276165E-2</v>
      </c>
      <c r="HH309">
        <v>-3.1532673711230711E-4</v>
      </c>
      <c r="HI309">
        <v>1.819468599177705E-6</v>
      </c>
      <c r="HJ309">
        <v>1</v>
      </c>
      <c r="HK309">
        <v>2112</v>
      </c>
      <c r="HL309">
        <v>3</v>
      </c>
      <c r="HM309">
        <v>29</v>
      </c>
      <c r="HN309">
        <v>9.3000000000000007</v>
      </c>
      <c r="HO309">
        <v>9.3000000000000007</v>
      </c>
      <c r="HP309">
        <v>2.9846200000000001</v>
      </c>
      <c r="HQ309">
        <v>2.2827099999999998</v>
      </c>
      <c r="HR309">
        <v>1.4978</v>
      </c>
      <c r="HS309">
        <v>2.3010299999999999</v>
      </c>
      <c r="HT309">
        <v>1.5478499999999999</v>
      </c>
      <c r="HU309">
        <v>2.4499499999999999</v>
      </c>
      <c r="HV309">
        <v>39.118000000000002</v>
      </c>
      <c r="HW309">
        <v>14.4297</v>
      </c>
      <c r="HX309">
        <v>18</v>
      </c>
      <c r="HY309">
        <v>501.12900000000002</v>
      </c>
      <c r="HZ309">
        <v>489.73099999999999</v>
      </c>
      <c r="IA309">
        <v>27.381900000000002</v>
      </c>
      <c r="IB309">
        <v>32.606900000000003</v>
      </c>
      <c r="IC309">
        <v>30.000499999999999</v>
      </c>
      <c r="ID309">
        <v>32.396000000000001</v>
      </c>
      <c r="IE309">
        <v>32.497100000000003</v>
      </c>
      <c r="IF309">
        <v>59.815800000000003</v>
      </c>
      <c r="IG309">
        <v>36.117699999999999</v>
      </c>
      <c r="IH309">
        <v>0</v>
      </c>
      <c r="II309">
        <v>27.362100000000002</v>
      </c>
      <c r="IJ309">
        <v>1498.08</v>
      </c>
      <c r="IK309">
        <v>23.096499999999999</v>
      </c>
      <c r="IL309">
        <v>100.39400000000001</v>
      </c>
      <c r="IM309">
        <v>100.105</v>
      </c>
      <c r="IN309" t="s">
        <v>1943</v>
      </c>
    </row>
    <row r="310" spans="1:248" x14ac:dyDescent="0.2">
      <c r="A310">
        <v>294</v>
      </c>
      <c r="B310">
        <v>1660230578.0999999</v>
      </c>
      <c r="C310">
        <v>583.09999990463257</v>
      </c>
      <c r="D310" t="s">
        <v>945</v>
      </c>
      <c r="E310" t="s">
        <v>946</v>
      </c>
      <c r="F310">
        <v>1</v>
      </c>
      <c r="G310">
        <v>2</v>
      </c>
      <c r="H310" t="s">
        <v>376</v>
      </c>
      <c r="I310" t="s">
        <v>377</v>
      </c>
      <c r="J310" t="s">
        <v>378</v>
      </c>
      <c r="K310" t="s">
        <v>379</v>
      </c>
      <c r="L310" t="s">
        <v>380</v>
      </c>
      <c r="M310" t="s">
        <v>381</v>
      </c>
      <c r="N310">
        <v>1660230577.5999999</v>
      </c>
      <c r="O310">
        <f t="shared" si="136"/>
        <v>3.3203761741224824E-3</v>
      </c>
      <c r="P310">
        <f t="shared" si="137"/>
        <v>3.3203761741224822</v>
      </c>
      <c r="Q310">
        <f t="shared" si="138"/>
        <v>17.996400505014055</v>
      </c>
      <c r="R310">
        <f t="shared" si="139"/>
        <v>1413.42</v>
      </c>
      <c r="S310">
        <f t="shared" si="140"/>
        <v>1201.3139116598652</v>
      </c>
      <c r="T310">
        <f t="shared" si="141"/>
        <v>119.62563236300234</v>
      </c>
      <c r="U310">
        <f t="shared" si="142"/>
        <v>140.74694353692601</v>
      </c>
      <c r="V310">
        <f t="shared" si="143"/>
        <v>0.17324458525452666</v>
      </c>
      <c r="W310">
        <f t="shared" si="144"/>
        <v>2.9199701817824755</v>
      </c>
      <c r="X310">
        <f t="shared" si="145"/>
        <v>0.16773013004174447</v>
      </c>
      <c r="Y310">
        <f t="shared" si="146"/>
        <v>0.10531216133770974</v>
      </c>
      <c r="Z310">
        <f t="shared" si="147"/>
        <v>321.50961599999999</v>
      </c>
      <c r="AA310">
        <f t="shared" si="148"/>
        <v>32.067331240004279</v>
      </c>
      <c r="AB310">
        <f t="shared" si="149"/>
        <v>31.200800000000001</v>
      </c>
      <c r="AC310">
        <f t="shared" si="150"/>
        <v>4.5632879193831988</v>
      </c>
      <c r="AD310">
        <f t="shared" si="151"/>
        <v>58.924564888965492</v>
      </c>
      <c r="AE310">
        <f t="shared" si="152"/>
        <v>2.6635588820834601</v>
      </c>
      <c r="AF310">
        <f t="shared" si="153"/>
        <v>4.520286042166858</v>
      </c>
      <c r="AG310">
        <f t="shared" si="154"/>
        <v>1.8997290372997386</v>
      </c>
      <c r="AH310">
        <f t="shared" si="155"/>
        <v>-146.42858927880147</v>
      </c>
      <c r="AI310">
        <f t="shared" si="156"/>
        <v>-26.163442071570667</v>
      </c>
      <c r="AJ310">
        <f t="shared" si="157"/>
        <v>-2.0144328500124544</v>
      </c>
      <c r="AK310">
        <f t="shared" si="158"/>
        <v>146.90315179961542</v>
      </c>
      <c r="AL310">
        <f t="shared" si="159"/>
        <v>48.168401821770765</v>
      </c>
      <c r="AM310">
        <f t="shared" si="160"/>
        <v>3.2818789731495999</v>
      </c>
      <c r="AN310">
        <f t="shared" si="161"/>
        <v>17.996400505014055</v>
      </c>
      <c r="AO310">
        <v>1501.008019101856</v>
      </c>
      <c r="AP310">
        <v>1452.2888484848479</v>
      </c>
      <c r="AQ310">
        <v>5.1293414761255809</v>
      </c>
      <c r="AR310">
        <v>65.976057686478867</v>
      </c>
      <c r="AS310">
        <f t="shared" si="162"/>
        <v>3.3203761741224822</v>
      </c>
      <c r="AT310">
        <v>22.872226255178258</v>
      </c>
      <c r="AU310">
        <v>26.748501818181811</v>
      </c>
      <c r="AV310">
        <v>1.6911650492860151E-4</v>
      </c>
      <c r="AW310">
        <v>81.048263138824893</v>
      </c>
      <c r="AX310">
        <v>0</v>
      </c>
      <c r="AY310">
        <v>0</v>
      </c>
      <c r="AZ310">
        <f t="shared" si="163"/>
        <v>1</v>
      </c>
      <c r="BA310">
        <f t="shared" si="164"/>
        <v>0</v>
      </c>
      <c r="BB310">
        <f t="shared" si="165"/>
        <v>51891.617801751199</v>
      </c>
      <c r="BC310">
        <f t="shared" si="166"/>
        <v>1999.96</v>
      </c>
      <c r="BD310">
        <f t="shared" si="167"/>
        <v>1681.1663999999998</v>
      </c>
      <c r="BE310">
        <f t="shared" si="168"/>
        <v>0.84060001200023993</v>
      </c>
      <c r="BF310">
        <f t="shared" si="169"/>
        <v>0.1607580231604632</v>
      </c>
      <c r="BG310">
        <v>6</v>
      </c>
      <c r="BH310">
        <v>0.5</v>
      </c>
      <c r="BI310" t="s">
        <v>382</v>
      </c>
      <c r="BJ310">
        <v>2</v>
      </c>
      <c r="BK310" t="b">
        <v>1</v>
      </c>
      <c r="BL310">
        <v>1660230577.5999999</v>
      </c>
      <c r="BM310">
        <v>1413.42</v>
      </c>
      <c r="BN310">
        <v>1476.78</v>
      </c>
      <c r="BO310">
        <v>26.748200000000001</v>
      </c>
      <c r="BP310">
        <v>22.915800000000001</v>
      </c>
      <c r="BQ310">
        <v>1410.88</v>
      </c>
      <c r="BR310">
        <v>26.742100000000001</v>
      </c>
      <c r="BS310">
        <v>500.06700000000001</v>
      </c>
      <c r="BT310">
        <v>99.479799999999997</v>
      </c>
      <c r="BU310">
        <v>9.91953E-2</v>
      </c>
      <c r="BV310">
        <v>31.034600000000001</v>
      </c>
      <c r="BW310">
        <v>31.200800000000001</v>
      </c>
      <c r="BX310">
        <v>999.9</v>
      </c>
      <c r="BY310">
        <v>0</v>
      </c>
      <c r="BZ310">
        <v>0</v>
      </c>
      <c r="CA310">
        <v>9997.5</v>
      </c>
      <c r="CB310">
        <v>0</v>
      </c>
      <c r="CC310">
        <v>14.823700000000001</v>
      </c>
      <c r="CD310">
        <v>-63.366500000000002</v>
      </c>
      <c r="CE310">
        <v>1452.26</v>
      </c>
      <c r="CF310">
        <v>1511.42</v>
      </c>
      <c r="CG310">
        <v>3.8324099999999999</v>
      </c>
      <c r="CH310">
        <v>1476.78</v>
      </c>
      <c r="CI310">
        <v>22.915800000000001</v>
      </c>
      <c r="CJ310">
        <v>2.6609099999999999</v>
      </c>
      <c r="CK310">
        <v>2.2796599999999998</v>
      </c>
      <c r="CL310">
        <v>22.0457</v>
      </c>
      <c r="CM310">
        <v>19.5334</v>
      </c>
      <c r="CN310">
        <v>1999.96</v>
      </c>
      <c r="CO310">
        <v>0.98000200000000004</v>
      </c>
      <c r="CP310">
        <v>1.99983E-2</v>
      </c>
      <c r="CQ310">
        <v>0</v>
      </c>
      <c r="CR310">
        <v>2.0539999999999998</v>
      </c>
      <c r="CS310">
        <v>0</v>
      </c>
      <c r="CT310">
        <v>23062.2</v>
      </c>
      <c r="CU310">
        <v>17412</v>
      </c>
      <c r="CV310">
        <v>42.5</v>
      </c>
      <c r="CW310">
        <v>43.625</v>
      </c>
      <c r="CX310">
        <v>42.561999999999998</v>
      </c>
      <c r="CY310">
        <v>41.936999999999998</v>
      </c>
      <c r="CZ310">
        <v>42.5</v>
      </c>
      <c r="DA310">
        <v>1959.96</v>
      </c>
      <c r="DB310">
        <v>40</v>
      </c>
      <c r="DC310">
        <v>0</v>
      </c>
      <c r="DD310">
        <v>1660230575.7</v>
      </c>
      <c r="DE310">
        <v>0</v>
      </c>
      <c r="DF310">
        <v>1660230021</v>
      </c>
      <c r="DG310" t="s">
        <v>383</v>
      </c>
      <c r="DH310">
        <v>1660230020</v>
      </c>
      <c r="DI310">
        <v>1660230021</v>
      </c>
      <c r="DJ310">
        <v>13</v>
      </c>
      <c r="DK310">
        <v>0.128</v>
      </c>
      <c r="DL310">
        <v>-1.4E-2</v>
      </c>
      <c r="DM310">
        <v>1.25</v>
      </c>
      <c r="DN310">
        <v>1.6E-2</v>
      </c>
      <c r="DO310">
        <v>400</v>
      </c>
      <c r="DP310">
        <v>22</v>
      </c>
      <c r="DQ310">
        <v>0.31</v>
      </c>
      <c r="DR310">
        <v>0.02</v>
      </c>
      <c r="DS310">
        <v>17.659675452953909</v>
      </c>
      <c r="DT310">
        <v>1.397323165013485</v>
      </c>
      <c r="DU310">
        <v>0.16471794626563671</v>
      </c>
      <c r="DV310">
        <v>0</v>
      </c>
      <c r="DW310">
        <v>48.362103626025601</v>
      </c>
      <c r="DX310">
        <v>1.050282853168071</v>
      </c>
      <c r="DY310">
        <v>9.3833403722522926E-2</v>
      </c>
      <c r="DZ310">
        <v>0</v>
      </c>
      <c r="EA310">
        <v>-63.66395</v>
      </c>
      <c r="EB310">
        <v>-0.40484716351504629</v>
      </c>
      <c r="EC310">
        <v>7.9201253146651288E-2</v>
      </c>
      <c r="ED310">
        <v>1</v>
      </c>
      <c r="EE310">
        <v>1171.8461045098979</v>
      </c>
      <c r="EF310">
        <v>218.31603725717619</v>
      </c>
      <c r="EG310">
        <v>16.30750277705086</v>
      </c>
      <c r="EH310">
        <v>0</v>
      </c>
      <c r="EI310">
        <v>4.0548562500000003</v>
      </c>
      <c r="EJ310">
        <v>-1.414130769230773</v>
      </c>
      <c r="EK310">
        <v>0.1363432960707549</v>
      </c>
      <c r="EL310">
        <v>0</v>
      </c>
      <c r="EM310">
        <v>1.8935191425383751</v>
      </c>
      <c r="EN310">
        <v>5.5534493312645129E-2</v>
      </c>
      <c r="EO310">
        <v>4.1992929369208268E-3</v>
      </c>
      <c r="EP310">
        <v>1</v>
      </c>
      <c r="EQ310">
        <v>2</v>
      </c>
      <c r="ER310">
        <v>6</v>
      </c>
      <c r="ES310" t="s">
        <v>410</v>
      </c>
      <c r="ET310">
        <v>2.9418700000000002</v>
      </c>
      <c r="EU310">
        <v>2.8004799999999999</v>
      </c>
      <c r="EV310">
        <v>0.20649700000000001</v>
      </c>
      <c r="EW310">
        <v>0.21193200000000001</v>
      </c>
      <c r="EX310">
        <v>0.116258</v>
      </c>
      <c r="EY310">
        <v>0.10430499999999999</v>
      </c>
      <c r="EZ310">
        <v>16242.1</v>
      </c>
      <c r="FA310">
        <v>16915</v>
      </c>
      <c r="FB310">
        <v>23810.400000000001</v>
      </c>
      <c r="FC310">
        <v>24986.400000000001</v>
      </c>
      <c r="FD310">
        <v>33687.4</v>
      </c>
      <c r="FE310">
        <v>35742.699999999997</v>
      </c>
      <c r="FF310">
        <v>43416.6</v>
      </c>
      <c r="FG310">
        <v>46189.5</v>
      </c>
      <c r="FH310">
        <v>1.95655</v>
      </c>
      <c r="FI310">
        <v>1.8396999999999999</v>
      </c>
      <c r="FJ310">
        <v>7.9125200000000007E-2</v>
      </c>
      <c r="FK310">
        <v>0</v>
      </c>
      <c r="FL310">
        <v>29.916799999999999</v>
      </c>
      <c r="FM310">
        <v>999.9</v>
      </c>
      <c r="FN310">
        <v>58.5</v>
      </c>
      <c r="FO310">
        <v>35.799999999999997</v>
      </c>
      <c r="FP310">
        <v>34.717799999999997</v>
      </c>
      <c r="FQ310">
        <v>63.787599999999998</v>
      </c>
      <c r="FR310">
        <v>21.847000000000001</v>
      </c>
      <c r="FS310">
        <v>1</v>
      </c>
      <c r="FT310">
        <v>0.44253300000000001</v>
      </c>
      <c r="FU310">
        <v>2.0086900000000001</v>
      </c>
      <c r="FV310">
        <v>20.3093</v>
      </c>
      <c r="FW310">
        <v>5.2110000000000003</v>
      </c>
      <c r="FX310">
        <v>11.9069</v>
      </c>
      <c r="FY310">
        <v>5.0012499999999998</v>
      </c>
      <c r="FZ310">
        <v>3.2904</v>
      </c>
      <c r="GA310">
        <v>9999</v>
      </c>
      <c r="GB310">
        <v>9999</v>
      </c>
      <c r="GC310">
        <v>9999</v>
      </c>
      <c r="GD310">
        <v>999.9</v>
      </c>
      <c r="GE310">
        <v>1.8596999999999999</v>
      </c>
      <c r="GF310">
        <v>1.8547100000000001</v>
      </c>
      <c r="GG310">
        <v>1.8578399999999999</v>
      </c>
      <c r="GH310">
        <v>1.85626</v>
      </c>
      <c r="GI310">
        <v>1.85504</v>
      </c>
      <c r="GJ310">
        <v>1.8547100000000001</v>
      </c>
      <c r="GK310">
        <v>1.8534600000000001</v>
      </c>
      <c r="GL310">
        <v>1.8565400000000001</v>
      </c>
      <c r="GM310">
        <v>0</v>
      </c>
      <c r="GN310">
        <v>0</v>
      </c>
      <c r="GO310">
        <v>0</v>
      </c>
      <c r="GP310">
        <v>0</v>
      </c>
      <c r="GQ310" t="s">
        <v>385</v>
      </c>
      <c r="GR310" t="s">
        <v>386</v>
      </c>
      <c r="GS310" t="s">
        <v>387</v>
      </c>
      <c r="GT310" t="s">
        <v>387</v>
      </c>
      <c r="GU310" t="s">
        <v>387</v>
      </c>
      <c r="GV310" t="s">
        <v>387</v>
      </c>
      <c r="GW310">
        <v>0</v>
      </c>
      <c r="GX310">
        <v>100</v>
      </c>
      <c r="GY310">
        <v>100</v>
      </c>
      <c r="GZ310">
        <v>2.54</v>
      </c>
      <c r="HA310">
        <v>6.1000000000000004E-3</v>
      </c>
      <c r="HB310">
        <v>0.2796175401742218</v>
      </c>
      <c r="HC310">
        <v>2.9318383021812969E-3</v>
      </c>
      <c r="HD310">
        <v>-1.3754559859485029E-6</v>
      </c>
      <c r="HE310">
        <v>3.0700474437127301E-10</v>
      </c>
      <c r="HF310">
        <v>-7.1567451799845402E-2</v>
      </c>
      <c r="HG310">
        <v>1.00384331276165E-2</v>
      </c>
      <c r="HH310">
        <v>-3.1532673711230711E-4</v>
      </c>
      <c r="HI310">
        <v>1.819468599177705E-6</v>
      </c>
      <c r="HJ310">
        <v>1</v>
      </c>
      <c r="HK310">
        <v>2112</v>
      </c>
      <c r="HL310">
        <v>3</v>
      </c>
      <c r="HM310">
        <v>29</v>
      </c>
      <c r="HN310">
        <v>9.3000000000000007</v>
      </c>
      <c r="HO310">
        <v>9.3000000000000007</v>
      </c>
      <c r="HP310">
        <v>2.9968300000000001</v>
      </c>
      <c r="HQ310">
        <v>2.2888199999999999</v>
      </c>
      <c r="HR310">
        <v>1.4978</v>
      </c>
      <c r="HS310">
        <v>2.3010299999999999</v>
      </c>
      <c r="HT310">
        <v>1.5478499999999999</v>
      </c>
      <c r="HU310">
        <v>2.4218799999999998</v>
      </c>
      <c r="HV310">
        <v>39.118000000000002</v>
      </c>
      <c r="HW310">
        <v>14.420999999999999</v>
      </c>
      <c r="HX310">
        <v>18</v>
      </c>
      <c r="HY310">
        <v>501.089</v>
      </c>
      <c r="HZ310">
        <v>489.85199999999998</v>
      </c>
      <c r="IA310">
        <v>27.374700000000001</v>
      </c>
      <c r="IB310">
        <v>32.607599999999998</v>
      </c>
      <c r="IC310">
        <v>30.000599999999999</v>
      </c>
      <c r="ID310">
        <v>32.396700000000003</v>
      </c>
      <c r="IE310">
        <v>32.497799999999998</v>
      </c>
      <c r="IF310">
        <v>60.040799999999997</v>
      </c>
      <c r="IG310">
        <v>35.837299999999999</v>
      </c>
      <c r="IH310">
        <v>0</v>
      </c>
      <c r="II310">
        <v>27.362100000000002</v>
      </c>
      <c r="IJ310">
        <v>1508.1</v>
      </c>
      <c r="IK310">
        <v>23.117699999999999</v>
      </c>
      <c r="IL310">
        <v>100.39400000000001</v>
      </c>
      <c r="IM310">
        <v>100.104</v>
      </c>
      <c r="IN310" t="s">
        <v>1943</v>
      </c>
    </row>
    <row r="311" spans="1:248" x14ac:dyDescent="0.2">
      <c r="A311">
        <v>295</v>
      </c>
      <c r="B311">
        <v>1660230579.0999999</v>
      </c>
      <c r="C311">
        <v>584.09999990463257</v>
      </c>
      <c r="D311" t="s">
        <v>947</v>
      </c>
      <c r="E311" t="s">
        <v>948</v>
      </c>
      <c r="F311">
        <v>1</v>
      </c>
      <c r="G311">
        <v>2</v>
      </c>
      <c r="H311" t="s">
        <v>376</v>
      </c>
      <c r="I311" t="s">
        <v>377</v>
      </c>
      <c r="J311" t="s">
        <v>378</v>
      </c>
      <c r="K311" t="s">
        <v>379</v>
      </c>
      <c r="L311" t="s">
        <v>380</v>
      </c>
      <c r="M311" t="s">
        <v>381</v>
      </c>
      <c r="N311">
        <v>1660230578.0999999</v>
      </c>
      <c r="O311">
        <f t="shared" si="136"/>
        <v>3.3072197827857331E-3</v>
      </c>
      <c r="P311">
        <f t="shared" si="137"/>
        <v>3.307219782785733</v>
      </c>
      <c r="Q311">
        <f t="shared" si="138"/>
        <v>18.016894483167256</v>
      </c>
      <c r="R311">
        <f t="shared" si="139"/>
        <v>1415.905</v>
      </c>
      <c r="S311">
        <f t="shared" si="140"/>
        <v>1202.820300866259</v>
      </c>
      <c r="T311">
        <f t="shared" si="141"/>
        <v>119.77527467694914</v>
      </c>
      <c r="U311">
        <f t="shared" si="142"/>
        <v>140.99397072807</v>
      </c>
      <c r="V311">
        <f t="shared" si="143"/>
        <v>0.17250693555081248</v>
      </c>
      <c r="W311">
        <f t="shared" si="144"/>
        <v>2.9189224926827553</v>
      </c>
      <c r="X311">
        <f t="shared" si="145"/>
        <v>0.16703664634164939</v>
      </c>
      <c r="Y311">
        <f t="shared" si="146"/>
        <v>0.10487493768613748</v>
      </c>
      <c r="Z311">
        <f t="shared" si="147"/>
        <v>321.50961599999999</v>
      </c>
      <c r="AA311">
        <f t="shared" si="148"/>
        <v>32.071098914053074</v>
      </c>
      <c r="AB311">
        <f t="shared" si="149"/>
        <v>31.2026</v>
      </c>
      <c r="AC311">
        <f t="shared" si="150"/>
        <v>4.5637555870607667</v>
      </c>
      <c r="AD311">
        <f t="shared" si="151"/>
        <v>58.927911285107868</v>
      </c>
      <c r="AE311">
        <f t="shared" si="152"/>
        <v>2.6637101487611998</v>
      </c>
      <c r="AF311">
        <f t="shared" si="153"/>
        <v>4.520286042166858</v>
      </c>
      <c r="AG311">
        <f t="shared" si="154"/>
        <v>1.9000454382995668</v>
      </c>
      <c r="AH311">
        <f t="shared" si="155"/>
        <v>-145.84839242085081</v>
      </c>
      <c r="AI311">
        <f t="shared" si="156"/>
        <v>-26.437311503486015</v>
      </c>
      <c r="AJ311">
        <f t="shared" si="157"/>
        <v>-2.0362678937649386</v>
      </c>
      <c r="AK311">
        <f t="shared" si="158"/>
        <v>147.18764418189824</v>
      </c>
      <c r="AL311">
        <f t="shared" si="159"/>
        <v>47.975606891171999</v>
      </c>
      <c r="AM311">
        <f t="shared" si="160"/>
        <v>3.2748091359669553</v>
      </c>
      <c r="AN311">
        <f t="shared" si="161"/>
        <v>18.016894483167256</v>
      </c>
      <c r="AO311">
        <v>1506.0277197544549</v>
      </c>
      <c r="AP311">
        <v>1457.3744848484851</v>
      </c>
      <c r="AQ311">
        <v>5.1119799897471276</v>
      </c>
      <c r="AR311">
        <v>65.976057686478867</v>
      </c>
      <c r="AS311">
        <f t="shared" si="162"/>
        <v>3.307219782785733</v>
      </c>
      <c r="AT311">
        <v>22.890540991326631</v>
      </c>
      <c r="AU311">
        <v>26.751214545454548</v>
      </c>
      <c r="AV311">
        <v>1.9094300527440619E-4</v>
      </c>
      <c r="AW311">
        <v>81.048263138824893</v>
      </c>
      <c r="AX311">
        <v>0</v>
      </c>
      <c r="AY311">
        <v>0</v>
      </c>
      <c r="AZ311">
        <f t="shared" si="163"/>
        <v>1</v>
      </c>
      <c r="BA311">
        <f t="shared" si="164"/>
        <v>0</v>
      </c>
      <c r="BB311">
        <f t="shared" si="165"/>
        <v>51861.833679812291</v>
      </c>
      <c r="BC311">
        <f t="shared" si="166"/>
        <v>1999.96</v>
      </c>
      <c r="BD311">
        <f t="shared" si="167"/>
        <v>1681.1663999999998</v>
      </c>
      <c r="BE311">
        <f t="shared" si="168"/>
        <v>0.84060001200023993</v>
      </c>
      <c r="BF311">
        <f t="shared" si="169"/>
        <v>0.1607580231604632</v>
      </c>
      <c r="BG311">
        <v>6</v>
      </c>
      <c r="BH311">
        <v>0.5</v>
      </c>
      <c r="BI311" t="s">
        <v>382</v>
      </c>
      <c r="BJ311">
        <v>2</v>
      </c>
      <c r="BK311" t="b">
        <v>1</v>
      </c>
      <c r="BL311">
        <v>1660230578.0999999</v>
      </c>
      <c r="BM311">
        <v>1415.905</v>
      </c>
      <c r="BN311">
        <v>1479.03</v>
      </c>
      <c r="BO311">
        <v>26.7498</v>
      </c>
      <c r="BP311">
        <v>22.925750000000001</v>
      </c>
      <c r="BQ311">
        <v>1413.365</v>
      </c>
      <c r="BR311">
        <v>26.743649999999999</v>
      </c>
      <c r="BS311">
        <v>500.07850000000002</v>
      </c>
      <c r="BT311">
        <v>99.479399999999998</v>
      </c>
      <c r="BU311">
        <v>9.9293999999999993E-2</v>
      </c>
      <c r="BV311">
        <v>31.034600000000001</v>
      </c>
      <c r="BW311">
        <v>31.2026</v>
      </c>
      <c r="BX311">
        <v>999.9</v>
      </c>
      <c r="BY311">
        <v>0</v>
      </c>
      <c r="BZ311">
        <v>0</v>
      </c>
      <c r="CA311">
        <v>9991.5600000000013</v>
      </c>
      <c r="CB311">
        <v>0</v>
      </c>
      <c r="CC311">
        <v>14.826599999999999</v>
      </c>
      <c r="CD311">
        <v>-63.123849999999997</v>
      </c>
      <c r="CE311">
        <v>1454.82</v>
      </c>
      <c r="CF311">
        <v>1513.7349999999999</v>
      </c>
      <c r="CG311">
        <v>3.8240349999999999</v>
      </c>
      <c r="CH311">
        <v>1479.03</v>
      </c>
      <c r="CI311">
        <v>22.925750000000001</v>
      </c>
      <c r="CJ311">
        <v>2.6610550000000002</v>
      </c>
      <c r="CK311">
        <v>2.28064</v>
      </c>
      <c r="CL311">
        <v>22.046600000000002</v>
      </c>
      <c r="CM311">
        <v>19.540299999999998</v>
      </c>
      <c r="CN311">
        <v>1999.96</v>
      </c>
      <c r="CO311">
        <v>0.98000200000000004</v>
      </c>
      <c r="CP311">
        <v>1.99983E-2</v>
      </c>
      <c r="CQ311">
        <v>0</v>
      </c>
      <c r="CR311">
        <v>1.5125</v>
      </c>
      <c r="CS311">
        <v>0</v>
      </c>
      <c r="CT311">
        <v>23062.3</v>
      </c>
      <c r="CU311">
        <v>17412</v>
      </c>
      <c r="CV311">
        <v>42.5</v>
      </c>
      <c r="CW311">
        <v>43.625</v>
      </c>
      <c r="CX311">
        <v>42.561999999999998</v>
      </c>
      <c r="CY311">
        <v>41.936999999999998</v>
      </c>
      <c r="CZ311">
        <v>42.5</v>
      </c>
      <c r="DA311">
        <v>1959.96</v>
      </c>
      <c r="DB311">
        <v>40</v>
      </c>
      <c r="DC311">
        <v>0</v>
      </c>
      <c r="DD311">
        <v>1660230576.9000001</v>
      </c>
      <c r="DE311">
        <v>0</v>
      </c>
      <c r="DF311">
        <v>1660230021</v>
      </c>
      <c r="DG311" t="s">
        <v>383</v>
      </c>
      <c r="DH311">
        <v>1660230020</v>
      </c>
      <c r="DI311">
        <v>1660230021</v>
      </c>
      <c r="DJ311">
        <v>13</v>
      </c>
      <c r="DK311">
        <v>0.128</v>
      </c>
      <c r="DL311">
        <v>-1.4E-2</v>
      </c>
      <c r="DM311">
        <v>1.25</v>
      </c>
      <c r="DN311">
        <v>1.6E-2</v>
      </c>
      <c r="DO311">
        <v>400</v>
      </c>
      <c r="DP311">
        <v>22</v>
      </c>
      <c r="DQ311">
        <v>0.31</v>
      </c>
      <c r="DR311">
        <v>0.02</v>
      </c>
      <c r="DS311">
        <v>17.684065550960991</v>
      </c>
      <c r="DT311">
        <v>2.3686017534915149</v>
      </c>
      <c r="DU311">
        <v>0.19157099530662619</v>
      </c>
      <c r="DV311">
        <v>0</v>
      </c>
      <c r="DW311">
        <v>48.35759593116628</v>
      </c>
      <c r="DX311">
        <v>0.21831980567655559</v>
      </c>
      <c r="DY311">
        <v>0.1148656727808945</v>
      </c>
      <c r="DZ311">
        <v>1</v>
      </c>
      <c r="EA311">
        <v>-63.615938709677422</v>
      </c>
      <c r="EB311">
        <v>0.85830000000023221</v>
      </c>
      <c r="EC311">
        <v>0.18830087056729081</v>
      </c>
      <c r="ED311">
        <v>1</v>
      </c>
      <c r="EE311">
        <v>1178.3143565943719</v>
      </c>
      <c r="EF311">
        <v>209.16504128821421</v>
      </c>
      <c r="EG311">
        <v>15.098340657185</v>
      </c>
      <c r="EH311">
        <v>0</v>
      </c>
      <c r="EI311">
        <v>4.0270209756097559</v>
      </c>
      <c r="EJ311">
        <v>-1.3864956794424941</v>
      </c>
      <c r="EK311">
        <v>0.1371131838638871</v>
      </c>
      <c r="EL311">
        <v>0</v>
      </c>
      <c r="EM311">
        <v>1.895000774285218</v>
      </c>
      <c r="EN311">
        <v>5.1408734672138592E-2</v>
      </c>
      <c r="EO311">
        <v>3.7927870516695859E-3</v>
      </c>
      <c r="EP311">
        <v>1</v>
      </c>
      <c r="EQ311">
        <v>3</v>
      </c>
      <c r="ER311">
        <v>6</v>
      </c>
      <c r="ES311" t="s">
        <v>401</v>
      </c>
      <c r="ET311">
        <v>2.9419599999999999</v>
      </c>
      <c r="EU311">
        <v>2.8005399999999998</v>
      </c>
      <c r="EV311">
        <v>0.20693400000000001</v>
      </c>
      <c r="EW311">
        <v>0.21232100000000001</v>
      </c>
      <c r="EX311">
        <v>0.116269</v>
      </c>
      <c r="EY311">
        <v>0.104368</v>
      </c>
      <c r="EZ311">
        <v>16233.2</v>
      </c>
      <c r="FA311">
        <v>16906.599999999999</v>
      </c>
      <c r="FB311">
        <v>23810.5</v>
      </c>
      <c r="FC311">
        <v>24986.400000000001</v>
      </c>
      <c r="FD311">
        <v>33687.1</v>
      </c>
      <c r="FE311">
        <v>35740.199999999997</v>
      </c>
      <c r="FF311">
        <v>43416.800000000003</v>
      </c>
      <c r="FG311">
        <v>46189.5</v>
      </c>
      <c r="FH311">
        <v>1.9565300000000001</v>
      </c>
      <c r="FI311">
        <v>1.83978</v>
      </c>
      <c r="FJ311">
        <v>7.9199699999999998E-2</v>
      </c>
      <c r="FK311">
        <v>0</v>
      </c>
      <c r="FL311">
        <v>29.917899999999999</v>
      </c>
      <c r="FM311">
        <v>999.9</v>
      </c>
      <c r="FN311">
        <v>58.5</v>
      </c>
      <c r="FO311">
        <v>35.799999999999997</v>
      </c>
      <c r="FP311">
        <v>34.718600000000002</v>
      </c>
      <c r="FQ311">
        <v>63.897599999999997</v>
      </c>
      <c r="FR311">
        <v>22.484000000000002</v>
      </c>
      <c r="FS311">
        <v>1</v>
      </c>
      <c r="FT311">
        <v>0.44264700000000001</v>
      </c>
      <c r="FU311">
        <v>1.98265</v>
      </c>
      <c r="FV311">
        <v>20.3096</v>
      </c>
      <c r="FW311">
        <v>5.2105499999999996</v>
      </c>
      <c r="FX311">
        <v>11.9071</v>
      </c>
      <c r="FY311">
        <v>5.00115</v>
      </c>
      <c r="FZ311">
        <v>3.2903799999999999</v>
      </c>
      <c r="GA311">
        <v>9999</v>
      </c>
      <c r="GB311">
        <v>9999</v>
      </c>
      <c r="GC311">
        <v>9999</v>
      </c>
      <c r="GD311">
        <v>999.9</v>
      </c>
      <c r="GE311">
        <v>1.85971</v>
      </c>
      <c r="GF311">
        <v>1.8547100000000001</v>
      </c>
      <c r="GG311">
        <v>1.8578399999999999</v>
      </c>
      <c r="GH311">
        <v>1.8562700000000001</v>
      </c>
      <c r="GI311">
        <v>1.85504</v>
      </c>
      <c r="GJ311">
        <v>1.8547100000000001</v>
      </c>
      <c r="GK311">
        <v>1.85345</v>
      </c>
      <c r="GL311">
        <v>1.8565400000000001</v>
      </c>
      <c r="GM311">
        <v>0</v>
      </c>
      <c r="GN311">
        <v>0</v>
      </c>
      <c r="GO311">
        <v>0</v>
      </c>
      <c r="GP311">
        <v>0</v>
      </c>
      <c r="GQ311" t="s">
        <v>385</v>
      </c>
      <c r="GR311" t="s">
        <v>386</v>
      </c>
      <c r="GS311" t="s">
        <v>387</v>
      </c>
      <c r="GT311" t="s">
        <v>387</v>
      </c>
      <c r="GU311" t="s">
        <v>387</v>
      </c>
      <c r="GV311" t="s">
        <v>387</v>
      </c>
      <c r="GW311">
        <v>0</v>
      </c>
      <c r="GX311">
        <v>100</v>
      </c>
      <c r="GY311">
        <v>100</v>
      </c>
      <c r="GZ311">
        <v>2.5499999999999998</v>
      </c>
      <c r="HA311">
        <v>6.1999999999999998E-3</v>
      </c>
      <c r="HB311">
        <v>0.2796175401742218</v>
      </c>
      <c r="HC311">
        <v>2.9318383021812969E-3</v>
      </c>
      <c r="HD311">
        <v>-1.3754559859485029E-6</v>
      </c>
      <c r="HE311">
        <v>3.0700474437127301E-10</v>
      </c>
      <c r="HF311">
        <v>-7.1567451799845402E-2</v>
      </c>
      <c r="HG311">
        <v>1.00384331276165E-2</v>
      </c>
      <c r="HH311">
        <v>-3.1532673711230711E-4</v>
      </c>
      <c r="HI311">
        <v>1.819468599177705E-6</v>
      </c>
      <c r="HJ311">
        <v>1</v>
      </c>
      <c r="HK311">
        <v>2112</v>
      </c>
      <c r="HL311">
        <v>3</v>
      </c>
      <c r="HM311">
        <v>29</v>
      </c>
      <c r="HN311">
        <v>9.3000000000000007</v>
      </c>
      <c r="HO311">
        <v>9.3000000000000007</v>
      </c>
      <c r="HP311">
        <v>3.0017100000000001</v>
      </c>
      <c r="HQ311">
        <v>2.3059099999999999</v>
      </c>
      <c r="HR311">
        <v>1.4978</v>
      </c>
      <c r="HS311">
        <v>2.3022499999999999</v>
      </c>
      <c r="HT311">
        <v>1.5478499999999999</v>
      </c>
      <c r="HU311">
        <v>2.3107899999999999</v>
      </c>
      <c r="HV311">
        <v>39.118000000000002</v>
      </c>
      <c r="HW311">
        <v>14.420999999999999</v>
      </c>
      <c r="HX311">
        <v>18</v>
      </c>
      <c r="HY311">
        <v>501.07900000000001</v>
      </c>
      <c r="HZ311">
        <v>489.90800000000002</v>
      </c>
      <c r="IA311">
        <v>27.3672</v>
      </c>
      <c r="IB311">
        <v>32.608400000000003</v>
      </c>
      <c r="IC311">
        <v>30.000599999999999</v>
      </c>
      <c r="ID311">
        <v>32.397399999999998</v>
      </c>
      <c r="IE311">
        <v>32.4985</v>
      </c>
      <c r="IF311">
        <v>60.141300000000001</v>
      </c>
      <c r="IG311">
        <v>35.837299999999999</v>
      </c>
      <c r="IH311">
        <v>0</v>
      </c>
      <c r="II311">
        <v>27.3276</v>
      </c>
      <c r="IJ311">
        <v>1508.1</v>
      </c>
      <c r="IK311">
        <v>23.133500000000002</v>
      </c>
      <c r="IL311">
        <v>100.39400000000001</v>
      </c>
      <c r="IM311">
        <v>100.104</v>
      </c>
      <c r="IN311" t="s">
        <v>1943</v>
      </c>
    </row>
    <row r="312" spans="1:248" x14ac:dyDescent="0.2">
      <c r="A312">
        <v>296</v>
      </c>
      <c r="B312">
        <v>1660230580.0999999</v>
      </c>
      <c r="C312">
        <v>585.09999990463257</v>
      </c>
      <c r="D312" t="s">
        <v>949</v>
      </c>
      <c r="E312" t="s">
        <v>950</v>
      </c>
      <c r="F312">
        <v>1</v>
      </c>
      <c r="G312">
        <v>2</v>
      </c>
      <c r="H312" t="s">
        <v>376</v>
      </c>
      <c r="I312" t="s">
        <v>377</v>
      </c>
      <c r="J312" t="s">
        <v>378</v>
      </c>
      <c r="K312" t="s">
        <v>379</v>
      </c>
      <c r="L312" t="s">
        <v>380</v>
      </c>
      <c r="M312" t="s">
        <v>381</v>
      </c>
      <c r="N312">
        <v>1660230579.5999999</v>
      </c>
      <c r="O312">
        <f t="shared" si="136"/>
        <v>3.2955783973492407E-3</v>
      </c>
      <c r="P312">
        <f t="shared" si="137"/>
        <v>3.2955783973492405</v>
      </c>
      <c r="Q312">
        <f t="shared" si="138"/>
        <v>17.812955157924723</v>
      </c>
      <c r="R312">
        <f t="shared" si="139"/>
        <v>1423.34</v>
      </c>
      <c r="S312">
        <f t="shared" si="140"/>
        <v>1211.2692014978484</v>
      </c>
      <c r="T312">
        <f t="shared" si="141"/>
        <v>120.61602266821959</v>
      </c>
      <c r="U312">
        <f t="shared" si="142"/>
        <v>141.73365383375398</v>
      </c>
      <c r="V312">
        <f t="shared" si="143"/>
        <v>0.17182215073755241</v>
      </c>
      <c r="W312">
        <f t="shared" si="144"/>
        <v>2.9151242342871866</v>
      </c>
      <c r="X312">
        <f t="shared" si="145"/>
        <v>0.16638763850057239</v>
      </c>
      <c r="Y312">
        <f t="shared" si="146"/>
        <v>0.10446622495579871</v>
      </c>
      <c r="Z312">
        <f t="shared" si="147"/>
        <v>321.51440399999996</v>
      </c>
      <c r="AA312">
        <f t="shared" si="148"/>
        <v>32.075713784248606</v>
      </c>
      <c r="AB312">
        <f t="shared" si="149"/>
        <v>31.2072</v>
      </c>
      <c r="AC312">
        <f t="shared" si="150"/>
        <v>4.5649509274429469</v>
      </c>
      <c r="AD312">
        <f t="shared" si="151"/>
        <v>58.938514551005603</v>
      </c>
      <c r="AE312">
        <f t="shared" si="152"/>
        <v>2.6642350071331196</v>
      </c>
      <c r="AF312">
        <f t="shared" si="153"/>
        <v>4.5203633437817317</v>
      </c>
      <c r="AG312">
        <f t="shared" si="154"/>
        <v>1.9007159203098274</v>
      </c>
      <c r="AH312">
        <f t="shared" si="155"/>
        <v>-145.33500732310151</v>
      </c>
      <c r="AI312">
        <f t="shared" si="156"/>
        <v>-27.078698620964872</v>
      </c>
      <c r="AJ312">
        <f t="shared" si="157"/>
        <v>-2.0884371365479075</v>
      </c>
      <c r="AK312">
        <f t="shared" si="158"/>
        <v>147.01226091938568</v>
      </c>
      <c r="AL312">
        <f t="shared" si="159"/>
        <v>47.491028752728859</v>
      </c>
      <c r="AM312">
        <f t="shared" si="160"/>
        <v>3.2560721593375064</v>
      </c>
      <c r="AN312">
        <f t="shared" si="161"/>
        <v>17.812955157924723</v>
      </c>
      <c r="AO312">
        <v>1510.8681704811111</v>
      </c>
      <c r="AP312">
        <v>1462.4917575757579</v>
      </c>
      <c r="AQ312">
        <v>5.1069540021569617</v>
      </c>
      <c r="AR312">
        <v>65.976057686478867</v>
      </c>
      <c r="AS312">
        <f t="shared" si="162"/>
        <v>3.2955783973492405</v>
      </c>
      <c r="AT312">
        <v>22.90797640062021</v>
      </c>
      <c r="AU312">
        <v>26.755093333333331</v>
      </c>
      <c r="AV312">
        <v>1.7486015692850051E-4</v>
      </c>
      <c r="AW312">
        <v>81.048263138824893</v>
      </c>
      <c r="AX312">
        <v>0</v>
      </c>
      <c r="AY312">
        <v>0</v>
      </c>
      <c r="AZ312">
        <f t="shared" si="163"/>
        <v>1</v>
      </c>
      <c r="BA312">
        <f t="shared" si="164"/>
        <v>0</v>
      </c>
      <c r="BB312">
        <f t="shared" si="165"/>
        <v>51753.871251282035</v>
      </c>
      <c r="BC312">
        <f t="shared" si="166"/>
        <v>1999.99</v>
      </c>
      <c r="BD312">
        <f t="shared" si="167"/>
        <v>1681.1916000000001</v>
      </c>
      <c r="BE312">
        <f t="shared" si="168"/>
        <v>0.84060000300001503</v>
      </c>
      <c r="BF312">
        <f t="shared" si="169"/>
        <v>0.16075800579002894</v>
      </c>
      <c r="BG312">
        <v>6</v>
      </c>
      <c r="BH312">
        <v>0.5</v>
      </c>
      <c r="BI312" t="s">
        <v>382</v>
      </c>
      <c r="BJ312">
        <v>2</v>
      </c>
      <c r="BK312" t="b">
        <v>1</v>
      </c>
      <c r="BL312">
        <v>1660230579.5999999</v>
      </c>
      <c r="BM312">
        <v>1423.34</v>
      </c>
      <c r="BN312">
        <v>1485.88</v>
      </c>
      <c r="BO312">
        <v>26.755199999999999</v>
      </c>
      <c r="BP312">
        <v>22.953099999999999</v>
      </c>
      <c r="BQ312">
        <v>1420.79</v>
      </c>
      <c r="BR312">
        <v>26.748999999999999</v>
      </c>
      <c r="BS312">
        <v>500.08499999999998</v>
      </c>
      <c r="BT312">
        <v>99.478399999999993</v>
      </c>
      <c r="BU312">
        <v>9.9813100000000002E-2</v>
      </c>
      <c r="BV312">
        <v>31.0349</v>
      </c>
      <c r="BW312">
        <v>31.2072</v>
      </c>
      <c r="BX312">
        <v>999.9</v>
      </c>
      <c r="BY312">
        <v>0</v>
      </c>
      <c r="BZ312">
        <v>0</v>
      </c>
      <c r="CA312">
        <v>9970</v>
      </c>
      <c r="CB312">
        <v>0</v>
      </c>
      <c r="CC312">
        <v>14.8193</v>
      </c>
      <c r="CD312">
        <v>-62.546300000000002</v>
      </c>
      <c r="CE312">
        <v>1462.47</v>
      </c>
      <c r="CF312">
        <v>1520.79</v>
      </c>
      <c r="CG312">
        <v>3.8021099999999999</v>
      </c>
      <c r="CH312">
        <v>1485.88</v>
      </c>
      <c r="CI312">
        <v>22.953099999999999</v>
      </c>
      <c r="CJ312">
        <v>2.6615600000000001</v>
      </c>
      <c r="CK312">
        <v>2.2833299999999999</v>
      </c>
      <c r="CL312">
        <v>22.049700000000001</v>
      </c>
      <c r="CM312">
        <v>19.5593</v>
      </c>
      <c r="CN312">
        <v>1999.99</v>
      </c>
      <c r="CO312">
        <v>0.98000200000000004</v>
      </c>
      <c r="CP312">
        <v>1.99983E-2</v>
      </c>
      <c r="CQ312">
        <v>0</v>
      </c>
      <c r="CR312">
        <v>3.3340000000000001</v>
      </c>
      <c r="CS312">
        <v>0</v>
      </c>
      <c r="CT312">
        <v>23061</v>
      </c>
      <c r="CU312">
        <v>17412.2</v>
      </c>
      <c r="CV312">
        <v>42.5</v>
      </c>
      <c r="CW312">
        <v>43.625</v>
      </c>
      <c r="CX312">
        <v>42.561999999999998</v>
      </c>
      <c r="CY312">
        <v>41.936999999999998</v>
      </c>
      <c r="CZ312">
        <v>42.5</v>
      </c>
      <c r="DA312">
        <v>1959.99</v>
      </c>
      <c r="DB312">
        <v>40</v>
      </c>
      <c r="DC312">
        <v>0</v>
      </c>
      <c r="DD312">
        <v>1660230578.0999999</v>
      </c>
      <c r="DE312">
        <v>0</v>
      </c>
      <c r="DF312">
        <v>1660230021</v>
      </c>
      <c r="DG312" t="s">
        <v>383</v>
      </c>
      <c r="DH312">
        <v>1660230020</v>
      </c>
      <c r="DI312">
        <v>1660230021</v>
      </c>
      <c r="DJ312">
        <v>13</v>
      </c>
      <c r="DK312">
        <v>0.128</v>
      </c>
      <c r="DL312">
        <v>-1.4E-2</v>
      </c>
      <c r="DM312">
        <v>1.25</v>
      </c>
      <c r="DN312">
        <v>1.6E-2</v>
      </c>
      <c r="DO312">
        <v>400</v>
      </c>
      <c r="DP312">
        <v>22</v>
      </c>
      <c r="DQ312">
        <v>0.31</v>
      </c>
      <c r="DR312">
        <v>0.02</v>
      </c>
      <c r="DS312">
        <v>17.71838885289301</v>
      </c>
      <c r="DT312">
        <v>2.5036184480148731</v>
      </c>
      <c r="DU312">
        <v>0.19541505531816161</v>
      </c>
      <c r="DV312">
        <v>0</v>
      </c>
      <c r="DW312">
        <v>48.320029054395377</v>
      </c>
      <c r="DX312">
        <v>-0.94362197659267066</v>
      </c>
      <c r="DY312">
        <v>0.20201226854894319</v>
      </c>
      <c r="DZ312">
        <v>0</v>
      </c>
      <c r="EA312">
        <v>-63.551770967741938</v>
      </c>
      <c r="EB312">
        <v>2.2750935483871801</v>
      </c>
      <c r="EC312">
        <v>0.31015824493162097</v>
      </c>
      <c r="ED312">
        <v>0</v>
      </c>
      <c r="EE312">
        <v>1181.900852799982</v>
      </c>
      <c r="EF312">
        <v>209.39712821554349</v>
      </c>
      <c r="EG312">
        <v>15.11758009777131</v>
      </c>
      <c r="EH312">
        <v>0</v>
      </c>
      <c r="EI312">
        <v>4.005130975609756</v>
      </c>
      <c r="EJ312">
        <v>-1.3633080836236899</v>
      </c>
      <c r="EK312">
        <v>0.13493738724718579</v>
      </c>
      <c r="EL312">
        <v>0</v>
      </c>
      <c r="EM312">
        <v>1.895819959042824</v>
      </c>
      <c r="EN312">
        <v>4.7754073957389891E-2</v>
      </c>
      <c r="EO312">
        <v>3.53801766157146E-3</v>
      </c>
      <c r="EP312">
        <v>1</v>
      </c>
      <c r="EQ312">
        <v>1</v>
      </c>
      <c r="ER312">
        <v>6</v>
      </c>
      <c r="ES312" t="s">
        <v>413</v>
      </c>
      <c r="ET312">
        <v>2.94204</v>
      </c>
      <c r="EU312">
        <v>2.80105</v>
      </c>
      <c r="EV312">
        <v>0.20735200000000001</v>
      </c>
      <c r="EW312">
        <v>0.21270900000000001</v>
      </c>
      <c r="EX312">
        <v>0.11627700000000001</v>
      </c>
      <c r="EY312">
        <v>0.104419</v>
      </c>
      <c r="EZ312">
        <v>16224.6</v>
      </c>
      <c r="FA312">
        <v>16898.2</v>
      </c>
      <c r="FB312">
        <v>23810.400000000001</v>
      </c>
      <c r="FC312">
        <v>24986.3</v>
      </c>
      <c r="FD312">
        <v>33686.6</v>
      </c>
      <c r="FE312">
        <v>35738</v>
      </c>
      <c r="FF312">
        <v>43416.6</v>
      </c>
      <c r="FG312">
        <v>46189.3</v>
      </c>
      <c r="FH312">
        <v>1.9562999999999999</v>
      </c>
      <c r="FI312">
        <v>1.83975</v>
      </c>
      <c r="FJ312">
        <v>7.9311400000000004E-2</v>
      </c>
      <c r="FK312">
        <v>0</v>
      </c>
      <c r="FL312">
        <v>29.9192</v>
      </c>
      <c r="FM312">
        <v>999.9</v>
      </c>
      <c r="FN312">
        <v>58.5</v>
      </c>
      <c r="FO312">
        <v>35.799999999999997</v>
      </c>
      <c r="FP312">
        <v>34.7151</v>
      </c>
      <c r="FQ312">
        <v>63.827599999999997</v>
      </c>
      <c r="FR312">
        <v>22.3918</v>
      </c>
      <c r="FS312">
        <v>1</v>
      </c>
      <c r="FT312">
        <v>0.44266299999999997</v>
      </c>
      <c r="FU312">
        <v>1.9985900000000001</v>
      </c>
      <c r="FV312">
        <v>20.3095</v>
      </c>
      <c r="FW312">
        <v>5.2102500000000003</v>
      </c>
      <c r="FX312">
        <v>11.9071</v>
      </c>
      <c r="FY312">
        <v>5.0016499999999997</v>
      </c>
      <c r="FZ312">
        <v>3.2902999999999998</v>
      </c>
      <c r="GA312">
        <v>9999</v>
      </c>
      <c r="GB312">
        <v>9999</v>
      </c>
      <c r="GC312">
        <v>9999</v>
      </c>
      <c r="GD312">
        <v>999.9</v>
      </c>
      <c r="GE312">
        <v>1.85971</v>
      </c>
      <c r="GF312">
        <v>1.8547</v>
      </c>
      <c r="GG312">
        <v>1.85785</v>
      </c>
      <c r="GH312">
        <v>1.8562799999999999</v>
      </c>
      <c r="GI312">
        <v>1.8550500000000001</v>
      </c>
      <c r="GJ312">
        <v>1.8547100000000001</v>
      </c>
      <c r="GK312">
        <v>1.85345</v>
      </c>
      <c r="GL312">
        <v>1.8565400000000001</v>
      </c>
      <c r="GM312">
        <v>0</v>
      </c>
      <c r="GN312">
        <v>0</v>
      </c>
      <c r="GO312">
        <v>0</v>
      </c>
      <c r="GP312">
        <v>0</v>
      </c>
      <c r="GQ312" t="s">
        <v>385</v>
      </c>
      <c r="GR312" t="s">
        <v>386</v>
      </c>
      <c r="GS312" t="s">
        <v>387</v>
      </c>
      <c r="GT312" t="s">
        <v>387</v>
      </c>
      <c r="GU312" t="s">
        <v>387</v>
      </c>
      <c r="GV312" t="s">
        <v>387</v>
      </c>
      <c r="GW312">
        <v>0</v>
      </c>
      <c r="GX312">
        <v>100</v>
      </c>
      <c r="GY312">
        <v>100</v>
      </c>
      <c r="GZ312">
        <v>2.56</v>
      </c>
      <c r="HA312">
        <v>6.1000000000000004E-3</v>
      </c>
      <c r="HB312">
        <v>0.2796175401742218</v>
      </c>
      <c r="HC312">
        <v>2.9318383021812969E-3</v>
      </c>
      <c r="HD312">
        <v>-1.3754559859485029E-6</v>
      </c>
      <c r="HE312">
        <v>3.0700474437127301E-10</v>
      </c>
      <c r="HF312">
        <v>-7.1567451799845402E-2</v>
      </c>
      <c r="HG312">
        <v>1.00384331276165E-2</v>
      </c>
      <c r="HH312">
        <v>-3.1532673711230711E-4</v>
      </c>
      <c r="HI312">
        <v>1.819468599177705E-6</v>
      </c>
      <c r="HJ312">
        <v>1</v>
      </c>
      <c r="HK312">
        <v>2112</v>
      </c>
      <c r="HL312">
        <v>3</v>
      </c>
      <c r="HM312">
        <v>29</v>
      </c>
      <c r="HN312">
        <v>9.3000000000000007</v>
      </c>
      <c r="HO312">
        <v>9.3000000000000007</v>
      </c>
      <c r="HP312">
        <v>3.0127000000000002</v>
      </c>
      <c r="HQ312">
        <v>2.2875999999999999</v>
      </c>
      <c r="HR312">
        <v>1.4978</v>
      </c>
      <c r="HS312">
        <v>2.3022499999999999</v>
      </c>
      <c r="HT312">
        <v>1.5478499999999999</v>
      </c>
      <c r="HU312">
        <v>2.34497</v>
      </c>
      <c r="HV312">
        <v>39.118000000000002</v>
      </c>
      <c r="HW312">
        <v>14.4122</v>
      </c>
      <c r="HX312">
        <v>18</v>
      </c>
      <c r="HY312">
        <v>500.94799999999998</v>
      </c>
      <c r="HZ312">
        <v>489.89699999999999</v>
      </c>
      <c r="IA312">
        <v>27.3611</v>
      </c>
      <c r="IB312">
        <v>32.609099999999998</v>
      </c>
      <c r="IC312">
        <v>30.000499999999999</v>
      </c>
      <c r="ID312">
        <v>32.398200000000003</v>
      </c>
      <c r="IE312">
        <v>32.499200000000002</v>
      </c>
      <c r="IF312">
        <v>60.367899999999999</v>
      </c>
      <c r="IG312">
        <v>35.837299999999999</v>
      </c>
      <c r="IH312">
        <v>0</v>
      </c>
      <c r="II312">
        <v>27.3276</v>
      </c>
      <c r="IJ312">
        <v>1518.12</v>
      </c>
      <c r="IK312">
        <v>23.1554</v>
      </c>
      <c r="IL312">
        <v>100.39400000000001</v>
      </c>
      <c r="IM312">
        <v>100.104</v>
      </c>
      <c r="IN312" t="s">
        <v>1943</v>
      </c>
    </row>
    <row r="313" spans="1:248" x14ac:dyDescent="0.2">
      <c r="A313">
        <v>297</v>
      </c>
      <c r="B313">
        <v>1660230581.0999999</v>
      </c>
      <c r="C313">
        <v>586.09999990463257</v>
      </c>
      <c r="D313" t="s">
        <v>951</v>
      </c>
      <c r="E313" t="s">
        <v>952</v>
      </c>
      <c r="F313">
        <v>1</v>
      </c>
      <c r="G313">
        <v>2</v>
      </c>
      <c r="H313" t="s">
        <v>376</v>
      </c>
      <c r="I313" t="s">
        <v>377</v>
      </c>
      <c r="J313" t="s">
        <v>378</v>
      </c>
      <c r="K313" t="s">
        <v>379</v>
      </c>
      <c r="L313" t="s">
        <v>380</v>
      </c>
      <c r="M313" t="s">
        <v>381</v>
      </c>
      <c r="N313">
        <v>1660230580.0999999</v>
      </c>
      <c r="O313">
        <f t="shared" si="136"/>
        <v>3.2831123006914174E-3</v>
      </c>
      <c r="P313">
        <f t="shared" si="137"/>
        <v>3.2831123006914176</v>
      </c>
      <c r="Q313">
        <f t="shared" si="138"/>
        <v>17.900918969486</v>
      </c>
      <c r="R313">
        <f t="shared" si="139"/>
        <v>1425.74</v>
      </c>
      <c r="S313">
        <f t="shared" si="140"/>
        <v>1212.0946426372946</v>
      </c>
      <c r="T313">
        <f t="shared" si="141"/>
        <v>120.6980355350091</v>
      </c>
      <c r="U313">
        <f t="shared" si="142"/>
        <v>141.972426187167</v>
      </c>
      <c r="V313">
        <f t="shared" si="143"/>
        <v>0.17112995740505751</v>
      </c>
      <c r="W313">
        <f t="shared" si="144"/>
        <v>2.9142931774572896</v>
      </c>
      <c r="X313">
        <f t="shared" si="145"/>
        <v>0.16573691855534531</v>
      </c>
      <c r="Y313">
        <f t="shared" si="146"/>
        <v>0.1040559594887922</v>
      </c>
      <c r="Z313">
        <f t="shared" si="147"/>
        <v>321.51040820991312</v>
      </c>
      <c r="AA313">
        <f t="shared" si="148"/>
        <v>32.079564120558921</v>
      </c>
      <c r="AB313">
        <f t="shared" si="149"/>
        <v>31.208649999999999</v>
      </c>
      <c r="AC313">
        <f t="shared" si="150"/>
        <v>4.5653277760379964</v>
      </c>
      <c r="AD313">
        <f t="shared" si="151"/>
        <v>58.940443386934547</v>
      </c>
      <c r="AE313">
        <f t="shared" si="152"/>
        <v>2.6643753539501325</v>
      </c>
      <c r="AF313">
        <f t="shared" si="153"/>
        <v>4.5204535304543541</v>
      </c>
      <c r="AG313">
        <f t="shared" si="154"/>
        <v>1.900952422087864</v>
      </c>
      <c r="AH313">
        <f t="shared" si="155"/>
        <v>-144.78525246049151</v>
      </c>
      <c r="AI313">
        <f t="shared" si="156"/>
        <v>-27.243805813985205</v>
      </c>
      <c r="AJ313">
        <f t="shared" si="157"/>
        <v>-2.1017888270996448</v>
      </c>
      <c r="AK313">
        <f t="shared" si="158"/>
        <v>147.37956110833676</v>
      </c>
      <c r="AL313">
        <f t="shared" si="159"/>
        <v>47.441236113058714</v>
      </c>
      <c r="AM313">
        <f t="shared" si="160"/>
        <v>3.2506184591448801</v>
      </c>
      <c r="AN313">
        <f t="shared" si="161"/>
        <v>17.900918969486</v>
      </c>
      <c r="AO313">
        <v>1515.566589101951</v>
      </c>
      <c r="AP313">
        <v>1467.43</v>
      </c>
      <c r="AQ313">
        <v>5.0414479386697009</v>
      </c>
      <c r="AR313">
        <v>65.976057686478867</v>
      </c>
      <c r="AS313">
        <f t="shared" si="162"/>
        <v>3.2831123006914176</v>
      </c>
      <c r="AT313">
        <v>22.926380083789081</v>
      </c>
      <c r="AU313">
        <v>26.758352121212098</v>
      </c>
      <c r="AV313">
        <v>1.6596500922567799E-4</v>
      </c>
      <c r="AW313">
        <v>81.048263138824893</v>
      </c>
      <c r="AX313">
        <v>0</v>
      </c>
      <c r="AY313">
        <v>0</v>
      </c>
      <c r="AZ313">
        <f t="shared" si="163"/>
        <v>1</v>
      </c>
      <c r="BA313">
        <f t="shared" si="164"/>
        <v>0</v>
      </c>
      <c r="BB313">
        <f t="shared" si="165"/>
        <v>51730.207942648136</v>
      </c>
      <c r="BC313">
        <f t="shared" si="166"/>
        <v>1999.9649999999999</v>
      </c>
      <c r="BD313">
        <f t="shared" si="167"/>
        <v>1681.1705969999548</v>
      </c>
      <c r="BE313">
        <f t="shared" si="168"/>
        <v>0.84060000900013498</v>
      </c>
      <c r="BF313">
        <f t="shared" si="169"/>
        <v>0.16075801737026055</v>
      </c>
      <c r="BG313">
        <v>6</v>
      </c>
      <c r="BH313">
        <v>0.5</v>
      </c>
      <c r="BI313" t="s">
        <v>382</v>
      </c>
      <c r="BJ313">
        <v>2</v>
      </c>
      <c r="BK313" t="b">
        <v>1</v>
      </c>
      <c r="BL313">
        <v>1660230580.0999999</v>
      </c>
      <c r="BM313">
        <v>1425.74</v>
      </c>
      <c r="BN313">
        <v>1488.21</v>
      </c>
      <c r="BO313">
        <v>26.75665</v>
      </c>
      <c r="BP313">
        <v>22.961549999999999</v>
      </c>
      <c r="BQ313">
        <v>1423.19</v>
      </c>
      <c r="BR313">
        <v>26.750499999999999</v>
      </c>
      <c r="BS313">
        <v>500.16750000000002</v>
      </c>
      <c r="BT313">
        <v>99.477949999999993</v>
      </c>
      <c r="BU313">
        <v>0.10011204999999999</v>
      </c>
      <c r="BV313">
        <v>31.035250000000001</v>
      </c>
      <c r="BW313">
        <v>31.208649999999999</v>
      </c>
      <c r="BX313">
        <v>999.9</v>
      </c>
      <c r="BY313">
        <v>0</v>
      </c>
      <c r="BZ313">
        <v>0</v>
      </c>
      <c r="CA313">
        <v>9965.3100000000013</v>
      </c>
      <c r="CB313">
        <v>0</v>
      </c>
      <c r="CC313">
        <v>14.827999999999999</v>
      </c>
      <c r="CD313">
        <v>-62.472099999999998</v>
      </c>
      <c r="CE313">
        <v>1464.94</v>
      </c>
      <c r="CF313">
        <v>1523.19</v>
      </c>
      <c r="CG313">
        <v>3.7951350000000001</v>
      </c>
      <c r="CH313">
        <v>1488.21</v>
      </c>
      <c r="CI313">
        <v>22.961549999999999</v>
      </c>
      <c r="CJ313">
        <v>2.6616949999999999</v>
      </c>
      <c r="CK313">
        <v>2.2841649999999998</v>
      </c>
      <c r="CL313">
        <v>22.050550000000001</v>
      </c>
      <c r="CM313">
        <v>19.565149999999999</v>
      </c>
      <c r="CN313">
        <v>1999.9649999999999</v>
      </c>
      <c r="CO313">
        <v>0.98000200000000004</v>
      </c>
      <c r="CP313">
        <v>1.99983E-2</v>
      </c>
      <c r="CQ313">
        <v>0</v>
      </c>
      <c r="CR313">
        <v>2.585</v>
      </c>
      <c r="CS313">
        <v>0</v>
      </c>
      <c r="CT313">
        <v>23059.9</v>
      </c>
      <c r="CU313">
        <v>17412</v>
      </c>
      <c r="CV313">
        <v>42.5</v>
      </c>
      <c r="CW313">
        <v>43.625</v>
      </c>
      <c r="CX313">
        <v>42.561999999999998</v>
      </c>
      <c r="CY313">
        <v>41.936999999999998</v>
      </c>
      <c r="CZ313">
        <v>42.5</v>
      </c>
      <c r="DA313">
        <v>1959.97</v>
      </c>
      <c r="DB313">
        <v>40</v>
      </c>
      <c r="DC313">
        <v>0</v>
      </c>
      <c r="DD313">
        <v>1660230578.7</v>
      </c>
      <c r="DE313">
        <v>0</v>
      </c>
      <c r="DF313">
        <v>1660230021</v>
      </c>
      <c r="DG313" t="s">
        <v>383</v>
      </c>
      <c r="DH313">
        <v>1660230020</v>
      </c>
      <c r="DI313">
        <v>1660230021</v>
      </c>
      <c r="DJ313">
        <v>13</v>
      </c>
      <c r="DK313">
        <v>0.128</v>
      </c>
      <c r="DL313">
        <v>-1.4E-2</v>
      </c>
      <c r="DM313">
        <v>1.25</v>
      </c>
      <c r="DN313">
        <v>1.6E-2</v>
      </c>
      <c r="DO313">
        <v>400</v>
      </c>
      <c r="DP313">
        <v>22</v>
      </c>
      <c r="DQ313">
        <v>0.31</v>
      </c>
      <c r="DR313">
        <v>0.02</v>
      </c>
      <c r="DS313">
        <v>17.71838885289301</v>
      </c>
      <c r="DT313">
        <v>2.5036184480148731</v>
      </c>
      <c r="DU313">
        <v>0.19541505531816161</v>
      </c>
      <c r="DV313">
        <v>0</v>
      </c>
      <c r="DW313">
        <v>48.320029054395377</v>
      </c>
      <c r="DX313">
        <v>-0.94362197659267066</v>
      </c>
      <c r="DY313">
        <v>0.20201226854894319</v>
      </c>
      <c r="DZ313">
        <v>0</v>
      </c>
      <c r="EA313">
        <v>-63.551770967741938</v>
      </c>
      <c r="EB313">
        <v>2.2750935483871801</v>
      </c>
      <c r="EC313">
        <v>0.31015824493162097</v>
      </c>
      <c r="ED313">
        <v>0</v>
      </c>
      <c r="EE313">
        <v>1181.900852799982</v>
      </c>
      <c r="EF313">
        <v>209.39712821554349</v>
      </c>
      <c r="EG313">
        <v>15.11758009777131</v>
      </c>
      <c r="EH313">
        <v>0</v>
      </c>
      <c r="EI313">
        <v>4.005130975609756</v>
      </c>
      <c r="EJ313">
        <v>-1.3633080836236899</v>
      </c>
      <c r="EK313">
        <v>0.13493738724718579</v>
      </c>
      <c r="EL313">
        <v>0</v>
      </c>
      <c r="EM313">
        <v>1.895819959042824</v>
      </c>
      <c r="EN313">
        <v>4.7754073957389891E-2</v>
      </c>
      <c r="EO313">
        <v>3.53801766157146E-3</v>
      </c>
      <c r="EP313">
        <v>1</v>
      </c>
      <c r="EQ313">
        <v>1</v>
      </c>
      <c r="ER313">
        <v>6</v>
      </c>
      <c r="ES313" t="s">
        <v>413</v>
      </c>
      <c r="ET313">
        <v>2.9424100000000002</v>
      </c>
      <c r="EU313">
        <v>2.80138</v>
      </c>
      <c r="EV313">
        <v>0.20777000000000001</v>
      </c>
      <c r="EW313">
        <v>0.21310899999999999</v>
      </c>
      <c r="EX313">
        <v>0.116286</v>
      </c>
      <c r="EY313">
        <v>0.10448499999999999</v>
      </c>
      <c r="EZ313">
        <v>16215.9</v>
      </c>
      <c r="FA313">
        <v>16889.5</v>
      </c>
      <c r="FB313">
        <v>23810.3</v>
      </c>
      <c r="FC313">
        <v>24986.2</v>
      </c>
      <c r="FD313">
        <v>33686.199999999997</v>
      </c>
      <c r="FE313">
        <v>35735.4</v>
      </c>
      <c r="FF313">
        <v>43416.4</v>
      </c>
      <c r="FG313">
        <v>46189.2</v>
      </c>
      <c r="FH313">
        <v>1.95675</v>
      </c>
      <c r="FI313">
        <v>1.83955</v>
      </c>
      <c r="FJ313">
        <v>7.9423199999999999E-2</v>
      </c>
      <c r="FK313">
        <v>0</v>
      </c>
      <c r="FL313">
        <v>29.92</v>
      </c>
      <c r="FM313">
        <v>999.9</v>
      </c>
      <c r="FN313">
        <v>58.5</v>
      </c>
      <c r="FO313">
        <v>35.799999999999997</v>
      </c>
      <c r="FP313">
        <v>34.716799999999999</v>
      </c>
      <c r="FQ313">
        <v>63.817599999999999</v>
      </c>
      <c r="FR313">
        <v>21.706700000000001</v>
      </c>
      <c r="FS313">
        <v>1</v>
      </c>
      <c r="FT313">
        <v>0.37579299999999999</v>
      </c>
      <c r="FU313">
        <v>2.0793400000000002</v>
      </c>
      <c r="FV313">
        <v>20.3094</v>
      </c>
      <c r="FW313">
        <v>5.2108499999999998</v>
      </c>
      <c r="FX313">
        <v>11.9069</v>
      </c>
      <c r="FY313">
        <v>5.0022500000000001</v>
      </c>
      <c r="FZ313">
        <v>3.2902</v>
      </c>
      <c r="GA313">
        <v>9999</v>
      </c>
      <c r="GB313">
        <v>9999</v>
      </c>
      <c r="GC313">
        <v>9999</v>
      </c>
      <c r="GD313">
        <v>999.9</v>
      </c>
      <c r="GE313">
        <v>1.85971</v>
      </c>
      <c r="GF313">
        <v>1.8547</v>
      </c>
      <c r="GG313">
        <v>1.85785</v>
      </c>
      <c r="GH313">
        <v>1.8562799999999999</v>
      </c>
      <c r="GI313">
        <v>1.85504</v>
      </c>
      <c r="GJ313">
        <v>1.8547100000000001</v>
      </c>
      <c r="GK313">
        <v>1.85344</v>
      </c>
      <c r="GL313">
        <v>1.8565400000000001</v>
      </c>
      <c r="GM313">
        <v>0</v>
      </c>
      <c r="GN313">
        <v>0</v>
      </c>
      <c r="GO313">
        <v>0</v>
      </c>
      <c r="GP313">
        <v>0</v>
      </c>
      <c r="GQ313" t="s">
        <v>385</v>
      </c>
      <c r="GR313" t="s">
        <v>386</v>
      </c>
      <c r="GS313" t="s">
        <v>387</v>
      </c>
      <c r="GT313" t="s">
        <v>387</v>
      </c>
      <c r="GU313" t="s">
        <v>387</v>
      </c>
      <c r="GV313" t="s">
        <v>387</v>
      </c>
      <c r="GW313">
        <v>0</v>
      </c>
      <c r="GX313">
        <v>100</v>
      </c>
      <c r="GY313">
        <v>100</v>
      </c>
      <c r="GZ313">
        <v>2.56</v>
      </c>
      <c r="HA313">
        <v>6.1000000000000004E-3</v>
      </c>
      <c r="HB313">
        <v>0.2796175401742218</v>
      </c>
      <c r="HC313">
        <v>2.9318383021812969E-3</v>
      </c>
      <c r="HD313">
        <v>-1.3754559859485029E-6</v>
      </c>
      <c r="HE313">
        <v>3.0700474437127301E-10</v>
      </c>
      <c r="HF313">
        <v>-7.1567451799845402E-2</v>
      </c>
      <c r="HG313">
        <v>1.00384331276165E-2</v>
      </c>
      <c r="HH313">
        <v>-3.1532673711230711E-4</v>
      </c>
      <c r="HI313">
        <v>1.819468599177705E-6</v>
      </c>
      <c r="HJ313">
        <v>1</v>
      </c>
      <c r="HK313">
        <v>2112</v>
      </c>
      <c r="HL313">
        <v>3</v>
      </c>
      <c r="HM313">
        <v>29</v>
      </c>
      <c r="HN313">
        <v>9.4</v>
      </c>
      <c r="HO313">
        <v>9.3000000000000007</v>
      </c>
      <c r="HP313">
        <v>3.0175800000000002</v>
      </c>
      <c r="HQ313">
        <v>2.2802699999999998</v>
      </c>
      <c r="HR313">
        <v>1.4978</v>
      </c>
      <c r="HS313">
        <v>2.3022499999999999</v>
      </c>
      <c r="HT313">
        <v>1.5478499999999999</v>
      </c>
      <c r="HU313">
        <v>2.4475099999999999</v>
      </c>
      <c r="HV313">
        <v>39.118000000000002</v>
      </c>
      <c r="HW313">
        <v>14.4297</v>
      </c>
      <c r="HX313">
        <v>18</v>
      </c>
      <c r="HY313">
        <v>501.226</v>
      </c>
      <c r="HZ313">
        <v>489.76900000000001</v>
      </c>
      <c r="IA313">
        <v>27.355</v>
      </c>
      <c r="IB313">
        <v>32.6098</v>
      </c>
      <c r="IC313">
        <v>30.000399999999999</v>
      </c>
      <c r="ID313">
        <v>32.398899999999998</v>
      </c>
      <c r="IE313">
        <v>32.499899999999997</v>
      </c>
      <c r="IF313">
        <v>60.473199999999999</v>
      </c>
      <c r="IG313">
        <v>35.837299999999999</v>
      </c>
      <c r="IH313">
        <v>0</v>
      </c>
      <c r="II313">
        <v>27.3276</v>
      </c>
      <c r="IJ313">
        <v>1518.12</v>
      </c>
      <c r="IK313">
        <v>23.1754</v>
      </c>
      <c r="IL313">
        <v>100.393</v>
      </c>
      <c r="IM313">
        <v>100.104</v>
      </c>
      <c r="IN313" t="s">
        <v>1943</v>
      </c>
    </row>
    <row r="314" spans="1:248" x14ac:dyDescent="0.2">
      <c r="A314">
        <v>298</v>
      </c>
      <c r="B314">
        <v>1660230582.0999999</v>
      </c>
      <c r="C314">
        <v>587.09999990463257</v>
      </c>
      <c r="D314" t="s">
        <v>953</v>
      </c>
      <c r="E314" t="s">
        <v>954</v>
      </c>
      <c r="F314">
        <v>1</v>
      </c>
      <c r="G314">
        <v>2</v>
      </c>
      <c r="H314" t="s">
        <v>376</v>
      </c>
      <c r="I314" t="s">
        <v>377</v>
      </c>
      <c r="J314" t="s">
        <v>378</v>
      </c>
      <c r="K314" t="s">
        <v>379</v>
      </c>
      <c r="L314" t="s">
        <v>380</v>
      </c>
      <c r="M314" t="s">
        <v>381</v>
      </c>
      <c r="N314">
        <v>1660230581.5999999</v>
      </c>
      <c r="O314">
        <f t="shared" si="136"/>
        <v>3.2713115002923304E-3</v>
      </c>
      <c r="P314">
        <f t="shared" si="137"/>
        <v>3.2713115002923305</v>
      </c>
      <c r="Q314">
        <f t="shared" si="138"/>
        <v>18.045515248095814</v>
      </c>
      <c r="R314">
        <f t="shared" si="139"/>
        <v>1432.94</v>
      </c>
      <c r="S314">
        <f t="shared" si="140"/>
        <v>1217.0280023546773</v>
      </c>
      <c r="T314">
        <f t="shared" si="141"/>
        <v>121.1883016474723</v>
      </c>
      <c r="U314">
        <f t="shared" si="142"/>
        <v>142.68822461500002</v>
      </c>
      <c r="V314">
        <f t="shared" si="143"/>
        <v>0.17044317206776272</v>
      </c>
      <c r="W314">
        <f t="shared" si="144"/>
        <v>2.9179478715116178</v>
      </c>
      <c r="X314">
        <f t="shared" si="145"/>
        <v>0.16509908041444563</v>
      </c>
      <c r="Y314">
        <f t="shared" si="146"/>
        <v>0.10365311280947895</v>
      </c>
      <c r="Z314">
        <f t="shared" si="147"/>
        <v>321.5064124197105</v>
      </c>
      <c r="AA314">
        <f t="shared" si="148"/>
        <v>32.082746737289249</v>
      </c>
      <c r="AB314">
        <f t="shared" si="149"/>
        <v>31.2118</v>
      </c>
      <c r="AC314">
        <f t="shared" si="150"/>
        <v>4.56614654048958</v>
      </c>
      <c r="AD314">
        <f t="shared" si="151"/>
        <v>58.943907465175613</v>
      </c>
      <c r="AE314">
        <f t="shared" si="152"/>
        <v>2.664736998625</v>
      </c>
      <c r="AF314">
        <f t="shared" si="153"/>
        <v>4.5208014080154788</v>
      </c>
      <c r="AG314">
        <f t="shared" si="154"/>
        <v>1.90140954186458</v>
      </c>
      <c r="AH314">
        <f t="shared" si="155"/>
        <v>-144.26483716289178</v>
      </c>
      <c r="AI314">
        <f t="shared" si="156"/>
        <v>-27.561133469693342</v>
      </c>
      <c r="AJ314">
        <f t="shared" si="157"/>
        <v>-2.1236538416893742</v>
      </c>
      <c r="AK314">
        <f t="shared" si="158"/>
        <v>147.55678794543601</v>
      </c>
      <c r="AL314">
        <f t="shared" si="159"/>
        <v>47.383751764963911</v>
      </c>
      <c r="AM314">
        <f t="shared" si="160"/>
        <v>3.2247505024885097</v>
      </c>
      <c r="AN314">
        <f t="shared" si="161"/>
        <v>18.045515248095814</v>
      </c>
      <c r="AO314">
        <v>1520.261029015302</v>
      </c>
      <c r="AP314">
        <v>1472.317151515151</v>
      </c>
      <c r="AQ314">
        <v>4.972182866101539</v>
      </c>
      <c r="AR314">
        <v>65.976057686478867</v>
      </c>
      <c r="AS314">
        <f t="shared" si="162"/>
        <v>3.2713115002923305</v>
      </c>
      <c r="AT314">
        <v>22.943484579611571</v>
      </c>
      <c r="AU314">
        <v>26.76068848484848</v>
      </c>
      <c r="AV314">
        <v>1.7927191925892511E-4</v>
      </c>
      <c r="AW314">
        <v>81.048263138824893</v>
      </c>
      <c r="AX314">
        <v>0</v>
      </c>
      <c r="AY314">
        <v>0</v>
      </c>
      <c r="AZ314">
        <f t="shared" si="163"/>
        <v>1</v>
      </c>
      <c r="BA314">
        <f t="shared" si="164"/>
        <v>0</v>
      </c>
      <c r="BB314">
        <f t="shared" si="165"/>
        <v>51833.747020778741</v>
      </c>
      <c r="BC314">
        <f t="shared" si="166"/>
        <v>1999.94</v>
      </c>
      <c r="BD314">
        <f t="shared" si="167"/>
        <v>1681.1495939998499</v>
      </c>
      <c r="BE314">
        <f t="shared" si="168"/>
        <v>0.84060001500037496</v>
      </c>
      <c r="BF314">
        <f t="shared" si="169"/>
        <v>0.16075802895072377</v>
      </c>
      <c r="BG314">
        <v>6</v>
      </c>
      <c r="BH314">
        <v>0.5</v>
      </c>
      <c r="BI314" t="s">
        <v>382</v>
      </c>
      <c r="BJ314">
        <v>2</v>
      </c>
      <c r="BK314" t="b">
        <v>1</v>
      </c>
      <c r="BL314">
        <v>1660230581.5999999</v>
      </c>
      <c r="BM314">
        <v>1432.94</v>
      </c>
      <c r="BN314">
        <v>1495.31</v>
      </c>
      <c r="BO314">
        <v>26.7605</v>
      </c>
      <c r="BP314">
        <v>22.996500000000001</v>
      </c>
      <c r="BQ314">
        <v>1430.38</v>
      </c>
      <c r="BR314">
        <v>26.754300000000001</v>
      </c>
      <c r="BS314">
        <v>500.28500000000003</v>
      </c>
      <c r="BT314">
        <v>99.476900000000001</v>
      </c>
      <c r="BU314">
        <v>0.10034999999999999</v>
      </c>
      <c r="BV314">
        <v>31.0366</v>
      </c>
      <c r="BW314">
        <v>31.2118</v>
      </c>
      <c r="BX314">
        <v>999.9</v>
      </c>
      <c r="BY314">
        <v>0</v>
      </c>
      <c r="BZ314">
        <v>0</v>
      </c>
      <c r="CA314">
        <v>9986.25</v>
      </c>
      <c r="CB314">
        <v>0</v>
      </c>
      <c r="CC314">
        <v>14.9297</v>
      </c>
      <c r="CD314">
        <v>-62.371499999999997</v>
      </c>
      <c r="CE314">
        <v>1472.34</v>
      </c>
      <c r="CF314">
        <v>1530.5</v>
      </c>
      <c r="CG314">
        <v>3.76403</v>
      </c>
      <c r="CH314">
        <v>1495.31</v>
      </c>
      <c r="CI314">
        <v>22.996500000000001</v>
      </c>
      <c r="CJ314">
        <v>2.6620499999999998</v>
      </c>
      <c r="CK314">
        <v>2.28762</v>
      </c>
      <c r="CL314">
        <v>22.052700000000002</v>
      </c>
      <c r="CM314">
        <v>19.589500000000001</v>
      </c>
      <c r="CN314">
        <v>1999.94</v>
      </c>
      <c r="CO314">
        <v>0.98000200000000004</v>
      </c>
      <c r="CP314">
        <v>1.99983E-2</v>
      </c>
      <c r="CQ314">
        <v>0</v>
      </c>
      <c r="CR314">
        <v>1.2529999999999999</v>
      </c>
      <c r="CS314">
        <v>0</v>
      </c>
      <c r="CT314">
        <v>23059.5</v>
      </c>
      <c r="CU314">
        <v>17411.8</v>
      </c>
      <c r="CV314">
        <v>42.5</v>
      </c>
      <c r="CW314">
        <v>43.625</v>
      </c>
      <c r="CX314">
        <v>42.561999999999998</v>
      </c>
      <c r="CY314">
        <v>41.936999999999998</v>
      </c>
      <c r="CZ314">
        <v>42.5</v>
      </c>
      <c r="DA314">
        <v>1959.95</v>
      </c>
      <c r="DB314">
        <v>40</v>
      </c>
      <c r="DC314">
        <v>0</v>
      </c>
      <c r="DD314">
        <v>1660230579.9000001</v>
      </c>
      <c r="DE314">
        <v>0</v>
      </c>
      <c r="DF314">
        <v>1660230021</v>
      </c>
      <c r="DG314" t="s">
        <v>383</v>
      </c>
      <c r="DH314">
        <v>1660230020</v>
      </c>
      <c r="DI314">
        <v>1660230021</v>
      </c>
      <c r="DJ314">
        <v>13</v>
      </c>
      <c r="DK314">
        <v>0.128</v>
      </c>
      <c r="DL314">
        <v>-1.4E-2</v>
      </c>
      <c r="DM314">
        <v>1.25</v>
      </c>
      <c r="DN314">
        <v>1.6E-2</v>
      </c>
      <c r="DO314">
        <v>400</v>
      </c>
      <c r="DP314">
        <v>22</v>
      </c>
      <c r="DQ314">
        <v>0.31</v>
      </c>
      <c r="DR314">
        <v>0.02</v>
      </c>
      <c r="DS314">
        <v>17.739650369656509</v>
      </c>
      <c r="DT314">
        <v>2.1553435848942959</v>
      </c>
      <c r="DU314">
        <v>0.18758580555926049</v>
      </c>
      <c r="DV314">
        <v>0</v>
      </c>
      <c r="DW314">
        <v>48.238876625403272</v>
      </c>
      <c r="DX314">
        <v>-2.759729170785409</v>
      </c>
      <c r="DY314">
        <v>0.32895025378740872</v>
      </c>
      <c r="DZ314">
        <v>0</v>
      </c>
      <c r="EA314">
        <v>-63.436596666666667</v>
      </c>
      <c r="EB314">
        <v>4.9880889877641748</v>
      </c>
      <c r="EC314">
        <v>0.46709918681391671</v>
      </c>
      <c r="ED314">
        <v>0</v>
      </c>
      <c r="EE314">
        <v>1186.4768041155569</v>
      </c>
      <c r="EF314">
        <v>213.55180846035279</v>
      </c>
      <c r="EG314">
        <v>15.939564006174709</v>
      </c>
      <c r="EH314">
        <v>0</v>
      </c>
      <c r="EI314">
        <v>3.9666920000000001</v>
      </c>
      <c r="EJ314">
        <v>-1.3027670544090171</v>
      </c>
      <c r="EK314">
        <v>0.125997426187998</v>
      </c>
      <c r="EL314">
        <v>0</v>
      </c>
      <c r="EM314">
        <v>1.8967967300158111</v>
      </c>
      <c r="EN314">
        <v>4.1898319615340678E-2</v>
      </c>
      <c r="EO314">
        <v>3.1885241336170808E-3</v>
      </c>
      <c r="EP314">
        <v>1</v>
      </c>
      <c r="EQ314">
        <v>1</v>
      </c>
      <c r="ER314">
        <v>6</v>
      </c>
      <c r="ES314" t="s">
        <v>413</v>
      </c>
      <c r="ET314">
        <v>2.9423699999999999</v>
      </c>
      <c r="EU314">
        <v>2.8013300000000001</v>
      </c>
      <c r="EV314">
        <v>0.20818300000000001</v>
      </c>
      <c r="EW314">
        <v>0.21352299999999999</v>
      </c>
      <c r="EX314">
        <v>0.11629200000000001</v>
      </c>
      <c r="EY314">
        <v>0.104569</v>
      </c>
      <c r="EZ314">
        <v>16207.4</v>
      </c>
      <c r="FA314">
        <v>16880.599999999999</v>
      </c>
      <c r="FB314">
        <v>23810.2</v>
      </c>
      <c r="FC314">
        <v>24986.2</v>
      </c>
      <c r="FD314">
        <v>33685.9</v>
      </c>
      <c r="FE314">
        <v>35732.1</v>
      </c>
      <c r="FF314">
        <v>43416.3</v>
      </c>
      <c r="FG314">
        <v>46189.3</v>
      </c>
      <c r="FH314">
        <v>1.9568300000000001</v>
      </c>
      <c r="FI314">
        <v>1.83945</v>
      </c>
      <c r="FJ314">
        <v>7.9423199999999999E-2</v>
      </c>
      <c r="FK314">
        <v>0</v>
      </c>
      <c r="FL314">
        <v>29.921199999999999</v>
      </c>
      <c r="FM314">
        <v>999.9</v>
      </c>
      <c r="FN314">
        <v>58.5</v>
      </c>
      <c r="FO314">
        <v>35.799999999999997</v>
      </c>
      <c r="FP314">
        <v>34.715800000000002</v>
      </c>
      <c r="FQ314">
        <v>63.687600000000003</v>
      </c>
      <c r="FR314">
        <v>21.947099999999999</v>
      </c>
      <c r="FS314">
        <v>1</v>
      </c>
      <c r="FT314">
        <v>0.375861</v>
      </c>
      <c r="FU314">
        <v>2.0956299999999999</v>
      </c>
      <c r="FV314">
        <v>20.3093</v>
      </c>
      <c r="FW314">
        <v>5.2111499999999999</v>
      </c>
      <c r="FX314">
        <v>11.9071</v>
      </c>
      <c r="FY314">
        <v>5.0025000000000004</v>
      </c>
      <c r="FZ314">
        <v>3.2902499999999999</v>
      </c>
      <c r="GA314">
        <v>9999</v>
      </c>
      <c r="GB314">
        <v>9999</v>
      </c>
      <c r="GC314">
        <v>9999</v>
      </c>
      <c r="GD314">
        <v>999.9</v>
      </c>
      <c r="GE314">
        <v>1.85971</v>
      </c>
      <c r="GF314">
        <v>1.8547</v>
      </c>
      <c r="GG314">
        <v>1.8578399999999999</v>
      </c>
      <c r="GH314">
        <v>1.85629</v>
      </c>
      <c r="GI314">
        <v>1.85503</v>
      </c>
      <c r="GJ314">
        <v>1.8547100000000001</v>
      </c>
      <c r="GK314">
        <v>1.85344</v>
      </c>
      <c r="GL314">
        <v>1.8565400000000001</v>
      </c>
      <c r="GM314">
        <v>0</v>
      </c>
      <c r="GN314">
        <v>0</v>
      </c>
      <c r="GO314">
        <v>0</v>
      </c>
      <c r="GP314">
        <v>0</v>
      </c>
      <c r="GQ314" t="s">
        <v>385</v>
      </c>
      <c r="GR314" t="s">
        <v>386</v>
      </c>
      <c r="GS314" t="s">
        <v>387</v>
      </c>
      <c r="GT314" t="s">
        <v>387</v>
      </c>
      <c r="GU314" t="s">
        <v>387</v>
      </c>
      <c r="GV314" t="s">
        <v>387</v>
      </c>
      <c r="GW314">
        <v>0</v>
      </c>
      <c r="GX314">
        <v>100</v>
      </c>
      <c r="GY314">
        <v>100</v>
      </c>
      <c r="GZ314">
        <v>2.56</v>
      </c>
      <c r="HA314">
        <v>6.1000000000000004E-3</v>
      </c>
      <c r="HB314">
        <v>0.2796175401742218</v>
      </c>
      <c r="HC314">
        <v>2.9318383021812969E-3</v>
      </c>
      <c r="HD314">
        <v>-1.3754559859485029E-6</v>
      </c>
      <c r="HE314">
        <v>3.0700474437127301E-10</v>
      </c>
      <c r="HF314">
        <v>-7.1567451799845402E-2</v>
      </c>
      <c r="HG314">
        <v>1.00384331276165E-2</v>
      </c>
      <c r="HH314">
        <v>-3.1532673711230711E-4</v>
      </c>
      <c r="HI314">
        <v>1.819468599177705E-6</v>
      </c>
      <c r="HJ314">
        <v>1</v>
      </c>
      <c r="HK314">
        <v>2112</v>
      </c>
      <c r="HL314">
        <v>3</v>
      </c>
      <c r="HM314">
        <v>29</v>
      </c>
      <c r="HN314">
        <v>9.4</v>
      </c>
      <c r="HO314">
        <v>9.4</v>
      </c>
      <c r="HP314">
        <v>3.0297900000000002</v>
      </c>
      <c r="HQ314">
        <v>2.2973599999999998</v>
      </c>
      <c r="HR314">
        <v>1.4978</v>
      </c>
      <c r="HS314">
        <v>2.3022499999999999</v>
      </c>
      <c r="HT314">
        <v>1.5478499999999999</v>
      </c>
      <c r="HU314">
        <v>2.3950200000000001</v>
      </c>
      <c r="HV314">
        <v>39.118000000000002</v>
      </c>
      <c r="HW314">
        <v>14.4122</v>
      </c>
      <c r="HX314">
        <v>18</v>
      </c>
      <c r="HY314">
        <v>501.27699999999999</v>
      </c>
      <c r="HZ314">
        <v>489.709</v>
      </c>
      <c r="IA314">
        <v>27.347799999999999</v>
      </c>
      <c r="IB314">
        <v>32.610500000000002</v>
      </c>
      <c r="IC314">
        <v>30.000399999999999</v>
      </c>
      <c r="ID314">
        <v>32.3996</v>
      </c>
      <c r="IE314">
        <v>32.500599999999999</v>
      </c>
      <c r="IF314">
        <v>60.694000000000003</v>
      </c>
      <c r="IG314">
        <v>35.837299999999999</v>
      </c>
      <c r="IH314">
        <v>0</v>
      </c>
      <c r="II314">
        <v>27.3276</v>
      </c>
      <c r="IJ314">
        <v>1528.14</v>
      </c>
      <c r="IK314">
        <v>23.194400000000002</v>
      </c>
      <c r="IL314">
        <v>100.393</v>
      </c>
      <c r="IM314">
        <v>100.104</v>
      </c>
      <c r="IN314" t="s">
        <v>1943</v>
      </c>
    </row>
    <row r="315" spans="1:248" x14ac:dyDescent="0.2">
      <c r="A315">
        <v>299</v>
      </c>
      <c r="B315">
        <v>1660230583.0999999</v>
      </c>
      <c r="C315">
        <v>588.09999990463257</v>
      </c>
      <c r="D315" t="s">
        <v>955</v>
      </c>
      <c r="E315" t="s">
        <v>956</v>
      </c>
      <c r="F315">
        <v>1</v>
      </c>
      <c r="G315">
        <v>2</v>
      </c>
      <c r="H315" t="s">
        <v>376</v>
      </c>
      <c r="I315" t="s">
        <v>377</v>
      </c>
      <c r="J315" t="s">
        <v>378</v>
      </c>
      <c r="K315" t="s">
        <v>379</v>
      </c>
      <c r="L315" t="s">
        <v>380</v>
      </c>
      <c r="M315" t="s">
        <v>381</v>
      </c>
      <c r="N315">
        <v>1660230582.0999999</v>
      </c>
      <c r="O315">
        <f t="shared" si="136"/>
        <v>3.2573715386273083E-3</v>
      </c>
      <c r="P315">
        <f t="shared" si="137"/>
        <v>3.2573715386273085</v>
      </c>
      <c r="Q315">
        <f t="shared" si="138"/>
        <v>18.195684758554055</v>
      </c>
      <c r="R315">
        <f t="shared" si="139"/>
        <v>1435.31</v>
      </c>
      <c r="S315">
        <f t="shared" si="140"/>
        <v>1217.1461776388069</v>
      </c>
      <c r="T315">
        <f t="shared" si="141"/>
        <v>121.19961765605198</v>
      </c>
      <c r="U315">
        <f t="shared" si="142"/>
        <v>142.92369019749</v>
      </c>
      <c r="V315">
        <f t="shared" si="143"/>
        <v>0.16968420892798317</v>
      </c>
      <c r="W315">
        <f t="shared" si="144"/>
        <v>2.9195862923236326</v>
      </c>
      <c r="X315">
        <f t="shared" si="145"/>
        <v>0.16438968137612342</v>
      </c>
      <c r="Y315">
        <f t="shared" si="146"/>
        <v>0.10320548175730707</v>
      </c>
      <c r="Z315">
        <f t="shared" si="147"/>
        <v>321.50721620985524</v>
      </c>
      <c r="AA315">
        <f t="shared" si="148"/>
        <v>32.086482472810673</v>
      </c>
      <c r="AB315">
        <f t="shared" si="149"/>
        <v>31.212499999999999</v>
      </c>
      <c r="AC315">
        <f t="shared" si="150"/>
        <v>4.5663285055119012</v>
      </c>
      <c r="AD315">
        <f t="shared" si="151"/>
        <v>58.944477402653817</v>
      </c>
      <c r="AE315">
        <f t="shared" si="152"/>
        <v>2.6648614992661499</v>
      </c>
      <c r="AF315">
        <f t="shared" si="153"/>
        <v>4.520968912935297</v>
      </c>
      <c r="AG315">
        <f t="shared" si="154"/>
        <v>1.9014670062457513</v>
      </c>
      <c r="AH315">
        <f t="shared" si="155"/>
        <v>-143.65008485346431</v>
      </c>
      <c r="AI315">
        <f t="shared" si="156"/>
        <v>-27.584479017604224</v>
      </c>
      <c r="AJ315">
        <f t="shared" si="157"/>
        <v>-2.1242740517231775</v>
      </c>
      <c r="AK315">
        <f t="shared" si="158"/>
        <v>148.14837828706351</v>
      </c>
      <c r="AL315">
        <f t="shared" si="159"/>
        <v>47.468933002421295</v>
      </c>
      <c r="AM315">
        <f t="shared" si="160"/>
        <v>3.2147257660333866</v>
      </c>
      <c r="AN315">
        <f t="shared" si="161"/>
        <v>18.195684758554055</v>
      </c>
      <c r="AO315">
        <v>1525.041868426058</v>
      </c>
      <c r="AP315">
        <v>1477.198545454545</v>
      </c>
      <c r="AQ315">
        <v>4.9163524778298653</v>
      </c>
      <c r="AR315">
        <v>65.976057686478867</v>
      </c>
      <c r="AS315">
        <f t="shared" si="162"/>
        <v>3.2573715386273085</v>
      </c>
      <c r="AT315">
        <v>22.961779479324399</v>
      </c>
      <c r="AU315">
        <v>26.763195151515141</v>
      </c>
      <c r="AV315">
        <v>1.586116588575494E-4</v>
      </c>
      <c r="AW315">
        <v>81.048263138824893</v>
      </c>
      <c r="AX315">
        <v>0</v>
      </c>
      <c r="AY315">
        <v>0</v>
      </c>
      <c r="AZ315">
        <f t="shared" si="163"/>
        <v>1</v>
      </c>
      <c r="BA315">
        <f t="shared" si="164"/>
        <v>0</v>
      </c>
      <c r="BB315">
        <f t="shared" si="165"/>
        <v>51880.187595305644</v>
      </c>
      <c r="BC315">
        <f t="shared" si="166"/>
        <v>1999.9449999999999</v>
      </c>
      <c r="BD315">
        <f t="shared" si="167"/>
        <v>1681.1537969999249</v>
      </c>
      <c r="BE315">
        <f t="shared" si="168"/>
        <v>0.84060001500037496</v>
      </c>
      <c r="BF315">
        <f t="shared" si="169"/>
        <v>0.16075802895072377</v>
      </c>
      <c r="BG315">
        <v>6</v>
      </c>
      <c r="BH315">
        <v>0.5</v>
      </c>
      <c r="BI315" t="s">
        <v>382</v>
      </c>
      <c r="BJ315">
        <v>2</v>
      </c>
      <c r="BK315" t="b">
        <v>1</v>
      </c>
      <c r="BL315">
        <v>1660230582.0999999</v>
      </c>
      <c r="BM315">
        <v>1435.31</v>
      </c>
      <c r="BN315">
        <v>1497.78</v>
      </c>
      <c r="BO315">
        <v>26.761849999999999</v>
      </c>
      <c r="BP315">
        <v>23.0092</v>
      </c>
      <c r="BQ315">
        <v>1432.7449999999999</v>
      </c>
      <c r="BR315">
        <v>26.755700000000001</v>
      </c>
      <c r="BS315">
        <v>500.23750000000001</v>
      </c>
      <c r="BT315">
        <v>99.476650000000006</v>
      </c>
      <c r="BU315">
        <v>0.100229</v>
      </c>
      <c r="BV315">
        <v>31.03725</v>
      </c>
      <c r="BW315">
        <v>31.212499999999999</v>
      </c>
      <c r="BX315">
        <v>999.9</v>
      </c>
      <c r="BY315">
        <v>0</v>
      </c>
      <c r="BZ315">
        <v>0</v>
      </c>
      <c r="CA315">
        <v>9995.625</v>
      </c>
      <c r="CB315">
        <v>0</v>
      </c>
      <c r="CC315">
        <v>15.010350000000001</v>
      </c>
      <c r="CD315">
        <v>-62.473849999999999</v>
      </c>
      <c r="CE315">
        <v>1474.7750000000001</v>
      </c>
      <c r="CF315">
        <v>1533.05</v>
      </c>
      <c r="CG315">
        <v>3.7526950000000001</v>
      </c>
      <c r="CH315">
        <v>1497.78</v>
      </c>
      <c r="CI315">
        <v>23.0092</v>
      </c>
      <c r="CJ315">
        <v>2.6621800000000002</v>
      </c>
      <c r="CK315">
        <v>2.2888799999999998</v>
      </c>
      <c r="CL315">
        <v>22.0535</v>
      </c>
      <c r="CM315">
        <v>19.59835</v>
      </c>
      <c r="CN315">
        <v>1999.9449999999999</v>
      </c>
      <c r="CO315">
        <v>0.98000200000000004</v>
      </c>
      <c r="CP315">
        <v>1.99983E-2</v>
      </c>
      <c r="CQ315">
        <v>0</v>
      </c>
      <c r="CR315">
        <v>2.0105</v>
      </c>
      <c r="CS315">
        <v>0</v>
      </c>
      <c r="CT315">
        <v>23058.5</v>
      </c>
      <c r="CU315">
        <v>17411.849999999999</v>
      </c>
      <c r="CV315">
        <v>42.5</v>
      </c>
      <c r="CW315">
        <v>43.625</v>
      </c>
      <c r="CX315">
        <v>42.561999999999998</v>
      </c>
      <c r="CY315">
        <v>41.936999999999998</v>
      </c>
      <c r="CZ315">
        <v>42.5</v>
      </c>
      <c r="DA315">
        <v>1959.95</v>
      </c>
      <c r="DB315">
        <v>40</v>
      </c>
      <c r="DC315">
        <v>0</v>
      </c>
      <c r="DD315">
        <v>1660230581.0999999</v>
      </c>
      <c r="DE315">
        <v>0</v>
      </c>
      <c r="DF315">
        <v>1660230021</v>
      </c>
      <c r="DG315" t="s">
        <v>383</v>
      </c>
      <c r="DH315">
        <v>1660230020</v>
      </c>
      <c r="DI315">
        <v>1660230021</v>
      </c>
      <c r="DJ315">
        <v>13</v>
      </c>
      <c r="DK315">
        <v>0.128</v>
      </c>
      <c r="DL315">
        <v>-1.4E-2</v>
      </c>
      <c r="DM315">
        <v>1.25</v>
      </c>
      <c r="DN315">
        <v>1.6E-2</v>
      </c>
      <c r="DO315">
        <v>400</v>
      </c>
      <c r="DP315">
        <v>22</v>
      </c>
      <c r="DQ315">
        <v>0.31</v>
      </c>
      <c r="DR315">
        <v>0.02</v>
      </c>
      <c r="DS315">
        <v>17.799466130970639</v>
      </c>
      <c r="DT315">
        <v>2.2194126514293031</v>
      </c>
      <c r="DU315">
        <v>0.18777809394306241</v>
      </c>
      <c r="DV315">
        <v>0</v>
      </c>
      <c r="DW315">
        <v>48.150123229927658</v>
      </c>
      <c r="DX315">
        <v>-4.7053799504889078</v>
      </c>
      <c r="DY315">
        <v>0.41583605997462653</v>
      </c>
      <c r="DZ315">
        <v>0</v>
      </c>
      <c r="EA315">
        <v>-63.331325806451609</v>
      </c>
      <c r="EB315">
        <v>6.1727854838709204</v>
      </c>
      <c r="EC315">
        <v>0.53683035042784111</v>
      </c>
      <c r="ED315">
        <v>0</v>
      </c>
      <c r="EE315">
        <v>1192.7312042027129</v>
      </c>
      <c r="EF315">
        <v>213.96715014747619</v>
      </c>
      <c r="EG315">
        <v>15.45661937242072</v>
      </c>
      <c r="EH315">
        <v>0</v>
      </c>
      <c r="EI315">
        <v>3.939837804878048</v>
      </c>
      <c r="EJ315">
        <v>-1.2577783275261301</v>
      </c>
      <c r="EK315">
        <v>0.12461172092842</v>
      </c>
      <c r="EL315">
        <v>0</v>
      </c>
      <c r="EM315">
        <v>1.8980187224589671</v>
      </c>
      <c r="EN315">
        <v>3.5316586093831079E-2</v>
      </c>
      <c r="EO315">
        <v>2.5936018228695269E-3</v>
      </c>
      <c r="EP315">
        <v>1</v>
      </c>
      <c r="EQ315">
        <v>1</v>
      </c>
      <c r="ER315">
        <v>6</v>
      </c>
      <c r="ES315" t="s">
        <v>413</v>
      </c>
      <c r="ET315">
        <v>2.9422600000000001</v>
      </c>
      <c r="EU315">
        <v>2.8012899999999998</v>
      </c>
      <c r="EV315">
        <v>0.208593</v>
      </c>
      <c r="EW315">
        <v>0.213944</v>
      </c>
      <c r="EX315">
        <v>0.116299</v>
      </c>
      <c r="EY315">
        <v>0.10466200000000001</v>
      </c>
      <c r="EZ315">
        <v>16199</v>
      </c>
      <c r="FA315">
        <v>16871.5</v>
      </c>
      <c r="FB315">
        <v>23810.3</v>
      </c>
      <c r="FC315">
        <v>24986.1</v>
      </c>
      <c r="FD315">
        <v>33685.699999999997</v>
      </c>
      <c r="FE315">
        <v>35728.300000000003</v>
      </c>
      <c r="FF315">
        <v>43416.4</v>
      </c>
      <c r="FG315">
        <v>46189.2</v>
      </c>
      <c r="FH315">
        <v>1.9568000000000001</v>
      </c>
      <c r="FI315">
        <v>1.83948</v>
      </c>
      <c r="FJ315">
        <v>7.94604E-2</v>
      </c>
      <c r="FK315">
        <v>0</v>
      </c>
      <c r="FL315">
        <v>29.921900000000001</v>
      </c>
      <c r="FM315">
        <v>999.9</v>
      </c>
      <c r="FN315">
        <v>58.5</v>
      </c>
      <c r="FO315">
        <v>35.799999999999997</v>
      </c>
      <c r="FP315">
        <v>34.718299999999999</v>
      </c>
      <c r="FQ315">
        <v>63.797600000000003</v>
      </c>
      <c r="FR315">
        <v>22.588100000000001</v>
      </c>
      <c r="FS315">
        <v>1</v>
      </c>
      <c r="FT315">
        <v>0.37604399999999999</v>
      </c>
      <c r="FU315">
        <v>2.1099299999999999</v>
      </c>
      <c r="FV315">
        <v>20.309100000000001</v>
      </c>
      <c r="FW315">
        <v>5.2112999999999996</v>
      </c>
      <c r="FX315">
        <v>11.9071</v>
      </c>
      <c r="FY315">
        <v>5.0025500000000003</v>
      </c>
      <c r="FZ315">
        <v>3.2902800000000001</v>
      </c>
      <c r="GA315">
        <v>9999</v>
      </c>
      <c r="GB315">
        <v>9999</v>
      </c>
      <c r="GC315">
        <v>9999</v>
      </c>
      <c r="GD315">
        <v>999.9</v>
      </c>
      <c r="GE315">
        <v>1.85971</v>
      </c>
      <c r="GF315">
        <v>1.8547</v>
      </c>
      <c r="GG315">
        <v>1.8578399999999999</v>
      </c>
      <c r="GH315">
        <v>1.85629</v>
      </c>
      <c r="GI315">
        <v>1.85503</v>
      </c>
      <c r="GJ315">
        <v>1.8547100000000001</v>
      </c>
      <c r="GK315">
        <v>1.8534600000000001</v>
      </c>
      <c r="GL315">
        <v>1.8565400000000001</v>
      </c>
      <c r="GM315">
        <v>0</v>
      </c>
      <c r="GN315">
        <v>0</v>
      </c>
      <c r="GO315">
        <v>0</v>
      </c>
      <c r="GP315">
        <v>0</v>
      </c>
      <c r="GQ315" t="s">
        <v>385</v>
      </c>
      <c r="GR315" t="s">
        <v>386</v>
      </c>
      <c r="GS315" t="s">
        <v>387</v>
      </c>
      <c r="GT315" t="s">
        <v>387</v>
      </c>
      <c r="GU315" t="s">
        <v>387</v>
      </c>
      <c r="GV315" t="s">
        <v>387</v>
      </c>
      <c r="GW315">
        <v>0</v>
      </c>
      <c r="GX315">
        <v>100</v>
      </c>
      <c r="GY315">
        <v>100</v>
      </c>
      <c r="GZ315">
        <v>2.56</v>
      </c>
      <c r="HA315">
        <v>6.1000000000000004E-3</v>
      </c>
      <c r="HB315">
        <v>0.2796175401742218</v>
      </c>
      <c r="HC315">
        <v>2.9318383021812969E-3</v>
      </c>
      <c r="HD315">
        <v>-1.3754559859485029E-6</v>
      </c>
      <c r="HE315">
        <v>3.0700474437127301E-10</v>
      </c>
      <c r="HF315">
        <v>-7.1567451799845402E-2</v>
      </c>
      <c r="HG315">
        <v>1.00384331276165E-2</v>
      </c>
      <c r="HH315">
        <v>-3.1532673711230711E-4</v>
      </c>
      <c r="HI315">
        <v>1.819468599177705E-6</v>
      </c>
      <c r="HJ315">
        <v>1</v>
      </c>
      <c r="HK315">
        <v>2112</v>
      </c>
      <c r="HL315">
        <v>3</v>
      </c>
      <c r="HM315">
        <v>29</v>
      </c>
      <c r="HN315">
        <v>9.4</v>
      </c>
      <c r="HO315">
        <v>9.4</v>
      </c>
      <c r="HP315">
        <v>3.0346700000000002</v>
      </c>
      <c r="HQ315">
        <v>2.3059099999999999</v>
      </c>
      <c r="HR315">
        <v>1.4978</v>
      </c>
      <c r="HS315">
        <v>2.3010299999999999</v>
      </c>
      <c r="HT315">
        <v>1.5478499999999999</v>
      </c>
      <c r="HU315">
        <v>2.2656200000000002</v>
      </c>
      <c r="HV315">
        <v>39.118000000000002</v>
      </c>
      <c r="HW315">
        <v>14.4122</v>
      </c>
      <c r="HX315">
        <v>18</v>
      </c>
      <c r="HY315">
        <v>501.267</v>
      </c>
      <c r="HZ315">
        <v>489.73099999999999</v>
      </c>
      <c r="IA315">
        <v>27.3399</v>
      </c>
      <c r="IB315">
        <v>32.611199999999997</v>
      </c>
      <c r="IC315">
        <v>30.000499999999999</v>
      </c>
      <c r="ID315">
        <v>32.400300000000001</v>
      </c>
      <c r="IE315">
        <v>32.501399999999997</v>
      </c>
      <c r="IF315">
        <v>60.795200000000001</v>
      </c>
      <c r="IG315">
        <v>35.837299999999999</v>
      </c>
      <c r="IH315">
        <v>0</v>
      </c>
      <c r="II315">
        <v>27.3276</v>
      </c>
      <c r="IJ315">
        <v>1528.14</v>
      </c>
      <c r="IK315">
        <v>23.212800000000001</v>
      </c>
      <c r="IL315">
        <v>100.393</v>
      </c>
      <c r="IM315">
        <v>100.10299999999999</v>
      </c>
      <c r="IN315" t="s">
        <v>1943</v>
      </c>
    </row>
    <row r="316" spans="1:248" x14ac:dyDescent="0.2">
      <c r="A316">
        <v>300</v>
      </c>
      <c r="B316">
        <v>1660230584.0999999</v>
      </c>
      <c r="C316">
        <v>589.09999990463257</v>
      </c>
      <c r="D316" t="s">
        <v>957</v>
      </c>
      <c r="E316" t="s">
        <v>958</v>
      </c>
      <c r="F316">
        <v>1</v>
      </c>
      <c r="G316">
        <v>2</v>
      </c>
      <c r="H316" t="s">
        <v>376</v>
      </c>
      <c r="I316" t="s">
        <v>377</v>
      </c>
      <c r="J316" t="s">
        <v>378</v>
      </c>
      <c r="K316" t="s">
        <v>379</v>
      </c>
      <c r="L316" t="s">
        <v>380</v>
      </c>
      <c r="M316" t="s">
        <v>381</v>
      </c>
      <c r="N316">
        <v>1660230583.5999999</v>
      </c>
      <c r="O316">
        <f t="shared" si="136"/>
        <v>3.2410057757553657E-3</v>
      </c>
      <c r="P316">
        <f t="shared" si="137"/>
        <v>3.2410057757553656</v>
      </c>
      <c r="Q316">
        <f t="shared" si="138"/>
        <v>18.288633403701837</v>
      </c>
      <c r="R316">
        <f t="shared" si="139"/>
        <v>1442.46</v>
      </c>
      <c r="S316">
        <f t="shared" si="140"/>
        <v>1222.3037005019405</v>
      </c>
      <c r="T316">
        <f t="shared" si="141"/>
        <v>121.71380739411013</v>
      </c>
      <c r="U316">
        <f t="shared" si="142"/>
        <v>143.63639620956002</v>
      </c>
      <c r="V316">
        <f t="shared" si="143"/>
        <v>0.1688021122656907</v>
      </c>
      <c r="W316">
        <f t="shared" si="144"/>
        <v>2.9221147118950479</v>
      </c>
      <c r="X316">
        <f t="shared" si="145"/>
        <v>0.1635659565059365</v>
      </c>
      <c r="Y316">
        <f t="shared" si="146"/>
        <v>0.10268564073532729</v>
      </c>
      <c r="Z316">
        <f t="shared" si="147"/>
        <v>321.511212</v>
      </c>
      <c r="AA316">
        <f t="shared" si="148"/>
        <v>32.091266247961528</v>
      </c>
      <c r="AB316">
        <f t="shared" si="149"/>
        <v>31.213899999999999</v>
      </c>
      <c r="AC316">
        <f t="shared" si="150"/>
        <v>4.5666924545031007</v>
      </c>
      <c r="AD316">
        <f t="shared" si="151"/>
        <v>58.948500754465371</v>
      </c>
      <c r="AE316">
        <f t="shared" si="152"/>
        <v>2.6652484827216001</v>
      </c>
      <c r="AF316">
        <f t="shared" si="153"/>
        <v>4.52131682504191</v>
      </c>
      <c r="AG316">
        <f t="shared" si="154"/>
        <v>1.9014439717815006</v>
      </c>
      <c r="AH316">
        <f t="shared" si="155"/>
        <v>-142.92835471081162</v>
      </c>
      <c r="AI316">
        <f t="shared" si="156"/>
        <v>-27.616244575349331</v>
      </c>
      <c r="AJ316">
        <f t="shared" si="157"/>
        <v>-2.1249089424099514</v>
      </c>
      <c r="AK316">
        <f t="shared" si="158"/>
        <v>148.84170377142911</v>
      </c>
      <c r="AL316">
        <f t="shared" si="159"/>
        <v>47.712449065297385</v>
      </c>
      <c r="AM316">
        <f t="shared" si="160"/>
        <v>3.181009757430139</v>
      </c>
      <c r="AN316">
        <f t="shared" si="161"/>
        <v>18.288633403701837</v>
      </c>
      <c r="AO316">
        <v>1529.9641442971031</v>
      </c>
      <c r="AP316">
        <v>1482.0994545454539</v>
      </c>
      <c r="AQ316">
        <v>4.8984669959519547</v>
      </c>
      <c r="AR316">
        <v>65.976057686478867</v>
      </c>
      <c r="AS316">
        <f t="shared" si="162"/>
        <v>3.2410057757553656</v>
      </c>
      <c r="AT316">
        <v>22.9832229661057</v>
      </c>
      <c r="AU316">
        <v>26.76560727272728</v>
      </c>
      <c r="AV316">
        <v>1.332470715997861E-4</v>
      </c>
      <c r="AW316">
        <v>81.048263138824893</v>
      </c>
      <c r="AX316">
        <v>0</v>
      </c>
      <c r="AY316">
        <v>0</v>
      </c>
      <c r="AZ316">
        <f t="shared" si="163"/>
        <v>1</v>
      </c>
      <c r="BA316">
        <f t="shared" si="164"/>
        <v>0</v>
      </c>
      <c r="BB316">
        <f t="shared" si="165"/>
        <v>51951.850108428429</v>
      </c>
      <c r="BC316">
        <f t="shared" si="166"/>
        <v>1999.97</v>
      </c>
      <c r="BD316">
        <f t="shared" si="167"/>
        <v>1681.1748</v>
      </c>
      <c r="BE316">
        <f t="shared" si="168"/>
        <v>0.84060000900013498</v>
      </c>
      <c r="BF316">
        <f t="shared" si="169"/>
        <v>0.16075801737026055</v>
      </c>
      <c r="BG316">
        <v>6</v>
      </c>
      <c r="BH316">
        <v>0.5</v>
      </c>
      <c r="BI316" t="s">
        <v>382</v>
      </c>
      <c r="BJ316">
        <v>2</v>
      </c>
      <c r="BK316" t="b">
        <v>1</v>
      </c>
      <c r="BL316">
        <v>1660230583.5999999</v>
      </c>
      <c r="BM316">
        <v>1442.46</v>
      </c>
      <c r="BN316">
        <v>1505.19</v>
      </c>
      <c r="BO316">
        <v>26.765599999999999</v>
      </c>
      <c r="BP316">
        <v>23.052399999999999</v>
      </c>
      <c r="BQ316">
        <v>1439.9</v>
      </c>
      <c r="BR316">
        <v>26.759499999999999</v>
      </c>
      <c r="BS316">
        <v>500.24799999999999</v>
      </c>
      <c r="BT316">
        <v>99.4773</v>
      </c>
      <c r="BU316">
        <v>0.10008599999999999</v>
      </c>
      <c r="BV316">
        <v>31.038599999999999</v>
      </c>
      <c r="BW316">
        <v>31.213899999999999</v>
      </c>
      <c r="BX316">
        <v>999.9</v>
      </c>
      <c r="BY316">
        <v>0</v>
      </c>
      <c r="BZ316">
        <v>0</v>
      </c>
      <c r="CA316">
        <v>10010</v>
      </c>
      <c r="CB316">
        <v>0</v>
      </c>
      <c r="CC316">
        <v>15.2174</v>
      </c>
      <c r="CD316">
        <v>-62.729399999999998</v>
      </c>
      <c r="CE316">
        <v>1482.13</v>
      </c>
      <c r="CF316">
        <v>1540.71</v>
      </c>
      <c r="CG316">
        <v>3.7132100000000001</v>
      </c>
      <c r="CH316">
        <v>1505.19</v>
      </c>
      <c r="CI316">
        <v>23.052399999999999</v>
      </c>
      <c r="CJ316">
        <v>2.6625700000000001</v>
      </c>
      <c r="CK316">
        <v>2.2931900000000001</v>
      </c>
      <c r="CL316">
        <v>22.055900000000001</v>
      </c>
      <c r="CM316">
        <v>19.628599999999999</v>
      </c>
      <c r="CN316">
        <v>1999.97</v>
      </c>
      <c r="CO316">
        <v>0.98000200000000004</v>
      </c>
      <c r="CP316">
        <v>1.99983E-2</v>
      </c>
      <c r="CQ316">
        <v>0</v>
      </c>
      <c r="CR316">
        <v>2.3159999999999998</v>
      </c>
      <c r="CS316">
        <v>0</v>
      </c>
      <c r="CT316">
        <v>23057.7</v>
      </c>
      <c r="CU316">
        <v>17412.099999999999</v>
      </c>
      <c r="CV316">
        <v>42.5</v>
      </c>
      <c r="CW316">
        <v>43.625</v>
      </c>
      <c r="CX316">
        <v>42.561999999999998</v>
      </c>
      <c r="CY316">
        <v>41.936999999999998</v>
      </c>
      <c r="CZ316">
        <v>42.5</v>
      </c>
      <c r="DA316">
        <v>1959.97</v>
      </c>
      <c r="DB316">
        <v>40</v>
      </c>
      <c r="DC316">
        <v>0</v>
      </c>
      <c r="DD316">
        <v>1660230581.7</v>
      </c>
      <c r="DE316">
        <v>0</v>
      </c>
      <c r="DF316">
        <v>1660230021</v>
      </c>
      <c r="DG316" t="s">
        <v>383</v>
      </c>
      <c r="DH316">
        <v>1660230020</v>
      </c>
      <c r="DI316">
        <v>1660230021</v>
      </c>
      <c r="DJ316">
        <v>13</v>
      </c>
      <c r="DK316">
        <v>0.128</v>
      </c>
      <c r="DL316">
        <v>-1.4E-2</v>
      </c>
      <c r="DM316">
        <v>1.25</v>
      </c>
      <c r="DN316">
        <v>1.6E-2</v>
      </c>
      <c r="DO316">
        <v>400</v>
      </c>
      <c r="DP316">
        <v>22</v>
      </c>
      <c r="DQ316">
        <v>0.31</v>
      </c>
      <c r="DR316">
        <v>0.02</v>
      </c>
      <c r="DS316">
        <v>17.8532412706721</v>
      </c>
      <c r="DT316">
        <v>2.4532789321639932</v>
      </c>
      <c r="DU316">
        <v>0.20142400079404221</v>
      </c>
      <c r="DV316">
        <v>0</v>
      </c>
      <c r="DW316">
        <v>48.095934077975983</v>
      </c>
      <c r="DX316">
        <v>-5.0167367376595173</v>
      </c>
      <c r="DY316">
        <v>0.4287762865121455</v>
      </c>
      <c r="DZ316">
        <v>0</v>
      </c>
      <c r="EA316">
        <v>-63.265167741935493</v>
      </c>
      <c r="EB316">
        <v>6.3638419354840288</v>
      </c>
      <c r="EC316">
        <v>0.54463592775185798</v>
      </c>
      <c r="ED316">
        <v>0</v>
      </c>
      <c r="EE316">
        <v>1196.231014254136</v>
      </c>
      <c r="EF316">
        <v>211.38714888295189</v>
      </c>
      <c r="EG316">
        <v>15.27352177516704</v>
      </c>
      <c r="EH316">
        <v>0</v>
      </c>
      <c r="EI316">
        <v>3.9178619512195119</v>
      </c>
      <c r="EJ316">
        <v>-1.2291980487804861</v>
      </c>
      <c r="EK316">
        <v>0.12163504074754181</v>
      </c>
      <c r="EL316">
        <v>0</v>
      </c>
      <c r="EM316">
        <v>1.898609339396375</v>
      </c>
      <c r="EN316">
        <v>3.1461441692952341E-2</v>
      </c>
      <c r="EO316">
        <v>2.3028441564509139E-3</v>
      </c>
      <c r="EP316">
        <v>1</v>
      </c>
      <c r="EQ316">
        <v>1</v>
      </c>
      <c r="ER316">
        <v>6</v>
      </c>
      <c r="ES316" t="s">
        <v>413</v>
      </c>
      <c r="ET316">
        <v>2.9422999999999999</v>
      </c>
      <c r="EU316">
        <v>2.8012999999999999</v>
      </c>
      <c r="EV316">
        <v>0.20901600000000001</v>
      </c>
      <c r="EW316">
        <v>0.214369</v>
      </c>
      <c r="EX316">
        <v>0.11630699999999999</v>
      </c>
      <c r="EY316">
        <v>0.104755</v>
      </c>
      <c r="EZ316">
        <v>16190.4</v>
      </c>
      <c r="FA316">
        <v>16862.400000000001</v>
      </c>
      <c r="FB316">
        <v>23810.3</v>
      </c>
      <c r="FC316">
        <v>24986.2</v>
      </c>
      <c r="FD316">
        <v>33685.5</v>
      </c>
      <c r="FE316">
        <v>35724.6</v>
      </c>
      <c r="FF316">
        <v>43416.6</v>
      </c>
      <c r="FG316">
        <v>46189.2</v>
      </c>
      <c r="FH316">
        <v>1.95675</v>
      </c>
      <c r="FI316">
        <v>1.83958</v>
      </c>
      <c r="FJ316">
        <v>7.9423199999999999E-2</v>
      </c>
      <c r="FK316">
        <v>0</v>
      </c>
      <c r="FL316">
        <v>29.922599999999999</v>
      </c>
      <c r="FM316">
        <v>999.9</v>
      </c>
      <c r="FN316">
        <v>58.5</v>
      </c>
      <c r="FO316">
        <v>35.799999999999997</v>
      </c>
      <c r="FP316">
        <v>34.717399999999998</v>
      </c>
      <c r="FQ316">
        <v>63.937600000000003</v>
      </c>
      <c r="FR316">
        <v>22.2316</v>
      </c>
      <c r="FS316">
        <v>1</v>
      </c>
      <c r="FT316">
        <v>0.37620700000000001</v>
      </c>
      <c r="FU316">
        <v>2.0820099999999999</v>
      </c>
      <c r="FV316">
        <v>20.3094</v>
      </c>
      <c r="FW316">
        <v>5.2117500000000003</v>
      </c>
      <c r="FX316">
        <v>11.907400000000001</v>
      </c>
      <c r="FY316">
        <v>5.0028499999999996</v>
      </c>
      <c r="FZ316">
        <v>3.29033</v>
      </c>
      <c r="GA316">
        <v>9999</v>
      </c>
      <c r="GB316">
        <v>9999</v>
      </c>
      <c r="GC316">
        <v>9999</v>
      </c>
      <c r="GD316">
        <v>999.9</v>
      </c>
      <c r="GE316">
        <v>1.85971</v>
      </c>
      <c r="GF316">
        <v>1.8546899999999999</v>
      </c>
      <c r="GG316">
        <v>1.8578399999999999</v>
      </c>
      <c r="GH316">
        <v>1.85629</v>
      </c>
      <c r="GI316">
        <v>1.85503</v>
      </c>
      <c r="GJ316">
        <v>1.8547100000000001</v>
      </c>
      <c r="GK316">
        <v>1.85347</v>
      </c>
      <c r="GL316">
        <v>1.8565400000000001</v>
      </c>
      <c r="GM316">
        <v>0</v>
      </c>
      <c r="GN316">
        <v>0</v>
      </c>
      <c r="GO316">
        <v>0</v>
      </c>
      <c r="GP316">
        <v>0</v>
      </c>
      <c r="GQ316" t="s">
        <v>385</v>
      </c>
      <c r="GR316" t="s">
        <v>386</v>
      </c>
      <c r="GS316" t="s">
        <v>387</v>
      </c>
      <c r="GT316" t="s">
        <v>387</v>
      </c>
      <c r="GU316" t="s">
        <v>387</v>
      </c>
      <c r="GV316" t="s">
        <v>387</v>
      </c>
      <c r="GW316">
        <v>0</v>
      </c>
      <c r="GX316">
        <v>100</v>
      </c>
      <c r="GY316">
        <v>100</v>
      </c>
      <c r="GZ316">
        <v>2.56</v>
      </c>
      <c r="HA316">
        <v>6.1000000000000004E-3</v>
      </c>
      <c r="HB316">
        <v>0.2796175401742218</v>
      </c>
      <c r="HC316">
        <v>2.9318383021812969E-3</v>
      </c>
      <c r="HD316">
        <v>-1.3754559859485029E-6</v>
      </c>
      <c r="HE316">
        <v>3.0700474437127301E-10</v>
      </c>
      <c r="HF316">
        <v>-7.1567451799845402E-2</v>
      </c>
      <c r="HG316">
        <v>1.00384331276165E-2</v>
      </c>
      <c r="HH316">
        <v>-3.1532673711230711E-4</v>
      </c>
      <c r="HI316">
        <v>1.819468599177705E-6</v>
      </c>
      <c r="HJ316">
        <v>1</v>
      </c>
      <c r="HK316">
        <v>2112</v>
      </c>
      <c r="HL316">
        <v>3</v>
      </c>
      <c r="HM316">
        <v>29</v>
      </c>
      <c r="HN316">
        <v>9.4</v>
      </c>
      <c r="HO316">
        <v>9.4</v>
      </c>
      <c r="HP316">
        <v>3.0456500000000002</v>
      </c>
      <c r="HQ316">
        <v>2.2814899999999998</v>
      </c>
      <c r="HR316">
        <v>1.4978</v>
      </c>
      <c r="HS316">
        <v>2.3022499999999999</v>
      </c>
      <c r="HT316">
        <v>1.5478499999999999</v>
      </c>
      <c r="HU316">
        <v>2.3950200000000001</v>
      </c>
      <c r="HV316">
        <v>39.118000000000002</v>
      </c>
      <c r="HW316">
        <v>14.420999999999999</v>
      </c>
      <c r="HX316">
        <v>18</v>
      </c>
      <c r="HY316">
        <v>501.24099999999999</v>
      </c>
      <c r="HZ316">
        <v>489.80200000000002</v>
      </c>
      <c r="IA316">
        <v>27.331900000000001</v>
      </c>
      <c r="IB316">
        <v>32.612000000000002</v>
      </c>
      <c r="IC316">
        <v>30.000599999999999</v>
      </c>
      <c r="ID316">
        <v>32.401000000000003</v>
      </c>
      <c r="IE316">
        <v>32.502099999999999</v>
      </c>
      <c r="IF316">
        <v>61.019500000000001</v>
      </c>
      <c r="IG316">
        <v>35.555500000000002</v>
      </c>
      <c r="IH316">
        <v>0</v>
      </c>
      <c r="II316">
        <v>27.290700000000001</v>
      </c>
      <c r="IJ316">
        <v>1538.15</v>
      </c>
      <c r="IK316">
        <v>23.233699999999999</v>
      </c>
      <c r="IL316">
        <v>100.393</v>
      </c>
      <c r="IM316">
        <v>100.104</v>
      </c>
      <c r="IN316" t="s">
        <v>1943</v>
      </c>
    </row>
    <row r="317" spans="1:248" x14ac:dyDescent="0.2">
      <c r="A317">
        <v>301</v>
      </c>
      <c r="B317">
        <v>1660230585.0999999</v>
      </c>
      <c r="C317">
        <v>590.09999990463257</v>
      </c>
      <c r="D317" t="s">
        <v>959</v>
      </c>
      <c r="E317" t="s">
        <v>960</v>
      </c>
      <c r="F317">
        <v>1</v>
      </c>
      <c r="G317">
        <v>2</v>
      </c>
      <c r="H317" t="s">
        <v>376</v>
      </c>
      <c r="I317" t="s">
        <v>377</v>
      </c>
      <c r="J317" t="s">
        <v>378</v>
      </c>
      <c r="K317" t="s">
        <v>379</v>
      </c>
      <c r="L317" t="s">
        <v>380</v>
      </c>
      <c r="M317" t="s">
        <v>381</v>
      </c>
      <c r="N317">
        <v>1660230584.0999999</v>
      </c>
      <c r="O317">
        <f t="shared" si="136"/>
        <v>3.2204984723802365E-3</v>
      </c>
      <c r="P317">
        <f t="shared" si="137"/>
        <v>3.2204984723802363</v>
      </c>
      <c r="Q317">
        <f t="shared" si="138"/>
        <v>18.286237312139715</v>
      </c>
      <c r="R317">
        <f t="shared" si="139"/>
        <v>1444.855</v>
      </c>
      <c r="S317">
        <f t="shared" si="140"/>
        <v>1223.5177939690307</v>
      </c>
      <c r="T317">
        <f t="shared" si="141"/>
        <v>121.83531179744215</v>
      </c>
      <c r="U317">
        <f t="shared" si="142"/>
        <v>143.87560221420776</v>
      </c>
      <c r="V317">
        <f t="shared" si="143"/>
        <v>0.16769272614563094</v>
      </c>
      <c r="W317">
        <f t="shared" si="144"/>
        <v>2.9233325622822957</v>
      </c>
      <c r="X317">
        <f t="shared" si="145"/>
        <v>0.16252611700397848</v>
      </c>
      <c r="Y317">
        <f t="shared" si="146"/>
        <v>0.10202976250788601</v>
      </c>
      <c r="Z317">
        <f t="shared" si="147"/>
        <v>321.51041399999997</v>
      </c>
      <c r="AA317">
        <f t="shared" si="148"/>
        <v>32.096033222725154</v>
      </c>
      <c r="AB317">
        <f t="shared" si="149"/>
        <v>31.2149</v>
      </c>
      <c r="AC317">
        <f t="shared" si="150"/>
        <v>4.5669524335354916</v>
      </c>
      <c r="AD317">
        <f t="shared" si="151"/>
        <v>58.953373519626936</v>
      </c>
      <c r="AE317">
        <f t="shared" si="152"/>
        <v>2.6654460056467228</v>
      </c>
      <c r="AF317">
        <f t="shared" si="153"/>
        <v>4.5212781669896032</v>
      </c>
      <c r="AG317">
        <f t="shared" si="154"/>
        <v>1.9015064278887688</v>
      </c>
      <c r="AH317">
        <f t="shared" si="155"/>
        <v>-142.02398263196844</v>
      </c>
      <c r="AI317">
        <f t="shared" si="156"/>
        <v>-27.808997314500164</v>
      </c>
      <c r="AJ317">
        <f t="shared" si="157"/>
        <v>-2.138857702088357</v>
      </c>
      <c r="AK317">
        <f t="shared" si="158"/>
        <v>149.53857635144303</v>
      </c>
      <c r="AL317">
        <f t="shared" si="159"/>
        <v>47.822431704319243</v>
      </c>
      <c r="AM317">
        <f t="shared" si="160"/>
        <v>3.1722397488657768</v>
      </c>
      <c r="AN317">
        <f t="shared" si="161"/>
        <v>18.286237312139715</v>
      </c>
      <c r="AO317">
        <v>1535.0200715803201</v>
      </c>
      <c r="AP317">
        <v>1487.0606060606051</v>
      </c>
      <c r="AQ317">
        <v>4.916609060876926</v>
      </c>
      <c r="AR317">
        <v>65.976057686478867</v>
      </c>
      <c r="AS317">
        <f t="shared" si="162"/>
        <v>3.2204984723802363</v>
      </c>
      <c r="AT317">
        <v>23.010101031676641</v>
      </c>
      <c r="AU317">
        <v>26.7688903030303</v>
      </c>
      <c r="AV317">
        <v>1.1631320133513489E-4</v>
      </c>
      <c r="AW317">
        <v>81.048263138824893</v>
      </c>
      <c r="AX317">
        <v>0</v>
      </c>
      <c r="AY317">
        <v>0</v>
      </c>
      <c r="AZ317">
        <f t="shared" si="163"/>
        <v>1</v>
      </c>
      <c r="BA317">
        <f t="shared" si="164"/>
        <v>0</v>
      </c>
      <c r="BB317">
        <f t="shared" si="165"/>
        <v>51986.524511913245</v>
      </c>
      <c r="BC317">
        <f t="shared" si="166"/>
        <v>1999.9649999999999</v>
      </c>
      <c r="BD317">
        <f t="shared" si="167"/>
        <v>1681.1705999999999</v>
      </c>
      <c r="BE317">
        <f t="shared" si="168"/>
        <v>0.84060001050018374</v>
      </c>
      <c r="BF317">
        <f t="shared" si="169"/>
        <v>0.16075802026535463</v>
      </c>
      <c r="BG317">
        <v>6</v>
      </c>
      <c r="BH317">
        <v>0.5</v>
      </c>
      <c r="BI317" t="s">
        <v>382</v>
      </c>
      <c r="BJ317">
        <v>2</v>
      </c>
      <c r="BK317" t="b">
        <v>1</v>
      </c>
      <c r="BL317">
        <v>1660230584.0999999</v>
      </c>
      <c r="BM317">
        <v>1444.855</v>
      </c>
      <c r="BN317">
        <v>1507.7149999999999</v>
      </c>
      <c r="BO317">
        <v>26.76745</v>
      </c>
      <c r="BP317">
        <v>23.064250000000001</v>
      </c>
      <c r="BQ317">
        <v>1442.29</v>
      </c>
      <c r="BR317">
        <v>26.76135</v>
      </c>
      <c r="BS317">
        <v>500.21499999999997</v>
      </c>
      <c r="BT317">
        <v>99.477900000000005</v>
      </c>
      <c r="BU317">
        <v>9.998304999999999E-2</v>
      </c>
      <c r="BV317">
        <v>31.038450000000001</v>
      </c>
      <c r="BW317">
        <v>31.2149</v>
      </c>
      <c r="BX317">
        <v>999.9</v>
      </c>
      <c r="BY317">
        <v>0</v>
      </c>
      <c r="BZ317">
        <v>0</v>
      </c>
      <c r="CA317">
        <v>10016.9</v>
      </c>
      <c r="CB317">
        <v>0</v>
      </c>
      <c r="CC317">
        <v>15.262449999999999</v>
      </c>
      <c r="CD317">
        <v>-62.857149999999997</v>
      </c>
      <c r="CE317">
        <v>1484.595</v>
      </c>
      <c r="CF317">
        <v>1543.31</v>
      </c>
      <c r="CG317">
        <v>3.70323</v>
      </c>
      <c r="CH317">
        <v>1507.7149999999999</v>
      </c>
      <c r="CI317">
        <v>23.064250000000001</v>
      </c>
      <c r="CJ317">
        <v>2.6627700000000001</v>
      </c>
      <c r="CK317">
        <v>2.2943799999999999</v>
      </c>
      <c r="CL317">
        <v>22.05715</v>
      </c>
      <c r="CM317">
        <v>19.637</v>
      </c>
      <c r="CN317">
        <v>1999.9649999999999</v>
      </c>
      <c r="CO317">
        <v>0.98000200000000004</v>
      </c>
      <c r="CP317">
        <v>1.99983E-2</v>
      </c>
      <c r="CQ317">
        <v>0</v>
      </c>
      <c r="CR317">
        <v>2.6844999999999999</v>
      </c>
      <c r="CS317">
        <v>0</v>
      </c>
      <c r="CT317">
        <v>23058</v>
      </c>
      <c r="CU317">
        <v>17412.05</v>
      </c>
      <c r="CV317">
        <v>42.5</v>
      </c>
      <c r="CW317">
        <v>43.625</v>
      </c>
      <c r="CX317">
        <v>42.561999999999998</v>
      </c>
      <c r="CY317">
        <v>41.936999999999998</v>
      </c>
      <c r="CZ317">
        <v>42.5</v>
      </c>
      <c r="DA317">
        <v>1959.9649999999999</v>
      </c>
      <c r="DB317">
        <v>40</v>
      </c>
      <c r="DC317">
        <v>0</v>
      </c>
      <c r="DD317">
        <v>1660230582.9000001</v>
      </c>
      <c r="DE317">
        <v>0</v>
      </c>
      <c r="DF317">
        <v>1660230021</v>
      </c>
      <c r="DG317" t="s">
        <v>383</v>
      </c>
      <c r="DH317">
        <v>1660230020</v>
      </c>
      <c r="DI317">
        <v>1660230021</v>
      </c>
      <c r="DJ317">
        <v>13</v>
      </c>
      <c r="DK317">
        <v>0.128</v>
      </c>
      <c r="DL317">
        <v>-1.4E-2</v>
      </c>
      <c r="DM317">
        <v>1.25</v>
      </c>
      <c r="DN317">
        <v>1.6E-2</v>
      </c>
      <c r="DO317">
        <v>400</v>
      </c>
      <c r="DP317">
        <v>22</v>
      </c>
      <c r="DQ317">
        <v>0.31</v>
      </c>
      <c r="DR317">
        <v>0.02</v>
      </c>
      <c r="DS317">
        <v>17.8532412706721</v>
      </c>
      <c r="DT317">
        <v>2.4532789321639932</v>
      </c>
      <c r="DU317">
        <v>0.20142400079404221</v>
      </c>
      <c r="DV317">
        <v>0</v>
      </c>
      <c r="DW317">
        <v>48.095934077975983</v>
      </c>
      <c r="DX317">
        <v>-5.0167367376595173</v>
      </c>
      <c r="DY317">
        <v>0.4287762865121455</v>
      </c>
      <c r="DZ317">
        <v>0</v>
      </c>
      <c r="EA317">
        <v>-63.265167741935493</v>
      </c>
      <c r="EB317">
        <v>6.3638419354840288</v>
      </c>
      <c r="EC317">
        <v>0.54463592775185798</v>
      </c>
      <c r="ED317">
        <v>0</v>
      </c>
      <c r="EE317">
        <v>1196.231014254136</v>
      </c>
      <c r="EF317">
        <v>211.38714888295189</v>
      </c>
      <c r="EG317">
        <v>15.27352177516704</v>
      </c>
      <c r="EH317">
        <v>0</v>
      </c>
      <c r="EI317">
        <v>3.9178619512195119</v>
      </c>
      <c r="EJ317">
        <v>-1.2291980487804861</v>
      </c>
      <c r="EK317">
        <v>0.12163504074754181</v>
      </c>
      <c r="EL317">
        <v>0</v>
      </c>
      <c r="EM317">
        <v>1.898609339396375</v>
      </c>
      <c r="EN317">
        <v>3.1461441692952341E-2</v>
      </c>
      <c r="EO317">
        <v>2.3028441564509139E-3</v>
      </c>
      <c r="EP317">
        <v>1</v>
      </c>
      <c r="EQ317">
        <v>1</v>
      </c>
      <c r="ER317">
        <v>6</v>
      </c>
      <c r="ES317" t="s">
        <v>413</v>
      </c>
      <c r="ET317">
        <v>2.94218</v>
      </c>
      <c r="EU317">
        <v>2.8012999999999999</v>
      </c>
      <c r="EV317">
        <v>0.20943200000000001</v>
      </c>
      <c r="EW317">
        <v>0.21479599999999999</v>
      </c>
      <c r="EX317">
        <v>0.11632000000000001</v>
      </c>
      <c r="EY317">
        <v>0.104811</v>
      </c>
      <c r="EZ317">
        <v>16181.9</v>
      </c>
      <c r="FA317">
        <v>16853.2</v>
      </c>
      <c r="FB317">
        <v>23810.400000000001</v>
      </c>
      <c r="FC317">
        <v>24986.2</v>
      </c>
      <c r="FD317">
        <v>33685.300000000003</v>
      </c>
      <c r="FE317">
        <v>35722.199999999997</v>
      </c>
      <c r="FF317">
        <v>43416.9</v>
      </c>
      <c r="FG317">
        <v>46189</v>
      </c>
      <c r="FH317">
        <v>1.95662</v>
      </c>
      <c r="FI317">
        <v>1.83975</v>
      </c>
      <c r="FJ317">
        <v>7.96095E-2</v>
      </c>
      <c r="FK317">
        <v>0</v>
      </c>
      <c r="FL317">
        <v>29.9238</v>
      </c>
      <c r="FM317">
        <v>999.9</v>
      </c>
      <c r="FN317">
        <v>58.5</v>
      </c>
      <c r="FO317">
        <v>35.799999999999997</v>
      </c>
      <c r="FP317">
        <v>34.717100000000002</v>
      </c>
      <c r="FQ317">
        <v>63.657600000000002</v>
      </c>
      <c r="FR317">
        <v>21.686699999999998</v>
      </c>
      <c r="FS317">
        <v>1</v>
      </c>
      <c r="FT317">
        <v>0.37620199999999998</v>
      </c>
      <c r="FU317">
        <v>2.0992899999999999</v>
      </c>
      <c r="FV317">
        <v>20.3093</v>
      </c>
      <c r="FW317">
        <v>5.2120499999999996</v>
      </c>
      <c r="FX317">
        <v>11.907400000000001</v>
      </c>
      <c r="FY317">
        <v>5.0031499999999998</v>
      </c>
      <c r="FZ317">
        <v>3.2903500000000001</v>
      </c>
      <c r="GA317">
        <v>9999</v>
      </c>
      <c r="GB317">
        <v>9999</v>
      </c>
      <c r="GC317">
        <v>9999</v>
      </c>
      <c r="GD317">
        <v>999.9</v>
      </c>
      <c r="GE317">
        <v>1.85971</v>
      </c>
      <c r="GF317">
        <v>1.8547</v>
      </c>
      <c r="GG317">
        <v>1.8578399999999999</v>
      </c>
      <c r="GH317">
        <v>1.85629</v>
      </c>
      <c r="GI317">
        <v>1.85503</v>
      </c>
      <c r="GJ317">
        <v>1.8547100000000001</v>
      </c>
      <c r="GK317">
        <v>1.85348</v>
      </c>
      <c r="GL317">
        <v>1.8565400000000001</v>
      </c>
      <c r="GM317">
        <v>0</v>
      </c>
      <c r="GN317">
        <v>0</v>
      </c>
      <c r="GO317">
        <v>0</v>
      </c>
      <c r="GP317">
        <v>0</v>
      </c>
      <c r="GQ317" t="s">
        <v>385</v>
      </c>
      <c r="GR317" t="s">
        <v>386</v>
      </c>
      <c r="GS317" t="s">
        <v>387</v>
      </c>
      <c r="GT317" t="s">
        <v>387</v>
      </c>
      <c r="GU317" t="s">
        <v>387</v>
      </c>
      <c r="GV317" t="s">
        <v>387</v>
      </c>
      <c r="GW317">
        <v>0</v>
      </c>
      <c r="GX317">
        <v>100</v>
      </c>
      <c r="GY317">
        <v>100</v>
      </c>
      <c r="GZ317">
        <v>2.57</v>
      </c>
      <c r="HA317">
        <v>6.1000000000000004E-3</v>
      </c>
      <c r="HB317">
        <v>0.2796175401742218</v>
      </c>
      <c r="HC317">
        <v>2.9318383021812969E-3</v>
      </c>
      <c r="HD317">
        <v>-1.3754559859485029E-6</v>
      </c>
      <c r="HE317">
        <v>3.0700474437127301E-10</v>
      </c>
      <c r="HF317">
        <v>-7.1567451799845402E-2</v>
      </c>
      <c r="HG317">
        <v>1.00384331276165E-2</v>
      </c>
      <c r="HH317">
        <v>-3.1532673711230711E-4</v>
      </c>
      <c r="HI317">
        <v>1.819468599177705E-6</v>
      </c>
      <c r="HJ317">
        <v>1</v>
      </c>
      <c r="HK317">
        <v>2112</v>
      </c>
      <c r="HL317">
        <v>3</v>
      </c>
      <c r="HM317">
        <v>29</v>
      </c>
      <c r="HN317">
        <v>9.4</v>
      </c>
      <c r="HO317">
        <v>9.4</v>
      </c>
      <c r="HP317">
        <v>3.0505399999999998</v>
      </c>
      <c r="HQ317">
        <v>2.2839399999999999</v>
      </c>
      <c r="HR317">
        <v>1.4978</v>
      </c>
      <c r="HS317">
        <v>2.3022499999999999</v>
      </c>
      <c r="HT317">
        <v>1.5478499999999999</v>
      </c>
      <c r="HU317">
        <v>2.4340799999999998</v>
      </c>
      <c r="HV317">
        <v>39.118000000000002</v>
      </c>
      <c r="HW317">
        <v>14.420999999999999</v>
      </c>
      <c r="HX317">
        <v>18</v>
      </c>
      <c r="HY317">
        <v>501.17099999999999</v>
      </c>
      <c r="HZ317">
        <v>489.92399999999998</v>
      </c>
      <c r="IA317">
        <v>27.325399999999998</v>
      </c>
      <c r="IB317">
        <v>32.612699999999997</v>
      </c>
      <c r="IC317">
        <v>30.000499999999999</v>
      </c>
      <c r="ID317">
        <v>32.401699999999998</v>
      </c>
      <c r="IE317">
        <v>32.502800000000001</v>
      </c>
      <c r="IF317">
        <v>61.125799999999998</v>
      </c>
      <c r="IG317">
        <v>35.555500000000002</v>
      </c>
      <c r="IH317">
        <v>0</v>
      </c>
      <c r="II317">
        <v>27.290700000000001</v>
      </c>
      <c r="IJ317">
        <v>1538.15</v>
      </c>
      <c r="IK317">
        <v>23.250399999999999</v>
      </c>
      <c r="IL317">
        <v>100.39400000000001</v>
      </c>
      <c r="IM317">
        <v>100.10299999999999</v>
      </c>
      <c r="IN317" t="s">
        <v>1943</v>
      </c>
    </row>
    <row r="318" spans="1:248" x14ac:dyDescent="0.2">
      <c r="A318">
        <v>302</v>
      </c>
      <c r="B318">
        <v>1660230586.0999999</v>
      </c>
      <c r="C318">
        <v>591.09999990463257</v>
      </c>
      <c r="D318" t="s">
        <v>961</v>
      </c>
      <c r="E318" t="s">
        <v>962</v>
      </c>
      <c r="F318">
        <v>1</v>
      </c>
      <c r="G318">
        <v>2</v>
      </c>
      <c r="H318" t="s">
        <v>376</v>
      </c>
      <c r="I318" t="s">
        <v>377</v>
      </c>
      <c r="J318" t="s">
        <v>378</v>
      </c>
      <c r="K318" t="s">
        <v>379</v>
      </c>
      <c r="L318" t="s">
        <v>380</v>
      </c>
      <c r="M318" t="s">
        <v>381</v>
      </c>
      <c r="N318">
        <v>1660230585.5999999</v>
      </c>
      <c r="O318">
        <f t="shared" si="136"/>
        <v>3.1989537886143423E-3</v>
      </c>
      <c r="P318">
        <f t="shared" si="137"/>
        <v>3.1989537886143422</v>
      </c>
      <c r="Q318">
        <f t="shared" si="138"/>
        <v>18.28044000198091</v>
      </c>
      <c r="R318">
        <f t="shared" si="139"/>
        <v>1452.11</v>
      </c>
      <c r="S318">
        <f t="shared" si="140"/>
        <v>1229.4206957664046</v>
      </c>
      <c r="T318">
        <f t="shared" si="141"/>
        <v>122.42441129672797</v>
      </c>
      <c r="U318">
        <f t="shared" si="142"/>
        <v>144.59957645114298</v>
      </c>
      <c r="V318">
        <f t="shared" si="143"/>
        <v>0.16654375261341117</v>
      </c>
      <c r="W318">
        <f t="shared" si="144"/>
        <v>2.9239990926865387</v>
      </c>
      <c r="X318">
        <f t="shared" si="145"/>
        <v>0.1614476659723964</v>
      </c>
      <c r="Y318">
        <f t="shared" si="146"/>
        <v>0.10134966503626913</v>
      </c>
      <c r="Z318">
        <f t="shared" si="147"/>
        <v>321.51280800000001</v>
      </c>
      <c r="AA318">
        <f t="shared" si="148"/>
        <v>32.10057126963229</v>
      </c>
      <c r="AB318">
        <f t="shared" si="149"/>
        <v>31.216999999999999</v>
      </c>
      <c r="AC318">
        <f t="shared" si="150"/>
        <v>4.5674984314610363</v>
      </c>
      <c r="AD318">
        <f t="shared" si="151"/>
        <v>58.970402240821606</v>
      </c>
      <c r="AE318">
        <f t="shared" si="152"/>
        <v>2.6660867427896795</v>
      </c>
      <c r="AF318">
        <f t="shared" si="153"/>
        <v>4.5210591101312012</v>
      </c>
      <c r="AG318">
        <f t="shared" si="154"/>
        <v>1.9014116886713568</v>
      </c>
      <c r="AH318">
        <f t="shared" si="155"/>
        <v>-141.0738620778925</v>
      </c>
      <c r="AI318">
        <f t="shared" si="156"/>
        <v>-28.280371851833671</v>
      </c>
      <c r="AJ318">
        <f t="shared" si="157"/>
        <v>-2.174629858324431</v>
      </c>
      <c r="AK318">
        <f t="shared" si="158"/>
        <v>149.98394421194942</v>
      </c>
      <c r="AL318">
        <f t="shared" si="159"/>
        <v>48.051595872683031</v>
      </c>
      <c r="AM318">
        <f t="shared" si="160"/>
        <v>3.1558523532311327</v>
      </c>
      <c r="AN318">
        <f t="shared" si="161"/>
        <v>18.28044000198091</v>
      </c>
      <c r="AO318">
        <v>1540.1637417413449</v>
      </c>
      <c r="AP318">
        <v>1492.0484242424241</v>
      </c>
      <c r="AQ318">
        <v>4.9469527024580442</v>
      </c>
      <c r="AR318">
        <v>65.976057686478867</v>
      </c>
      <c r="AS318">
        <f t="shared" si="162"/>
        <v>3.1989537886143422</v>
      </c>
      <c r="AT318">
        <v>23.0394230288729</v>
      </c>
      <c r="AU318">
        <v>26.773396969696961</v>
      </c>
      <c r="AV318">
        <v>1.171922084604881E-4</v>
      </c>
      <c r="AW318">
        <v>81.048263138824893</v>
      </c>
      <c r="AX318">
        <v>0</v>
      </c>
      <c r="AY318">
        <v>0</v>
      </c>
      <c r="AZ318">
        <f t="shared" si="163"/>
        <v>1</v>
      </c>
      <c r="BA318">
        <f t="shared" si="164"/>
        <v>0</v>
      </c>
      <c r="BB318">
        <f t="shared" si="165"/>
        <v>52005.653861830018</v>
      </c>
      <c r="BC318">
        <f t="shared" si="166"/>
        <v>1999.98</v>
      </c>
      <c r="BD318">
        <f t="shared" si="167"/>
        <v>1681.1831999999999</v>
      </c>
      <c r="BE318">
        <f t="shared" si="168"/>
        <v>0.84060000600006002</v>
      </c>
      <c r="BF318">
        <f t="shared" si="169"/>
        <v>0.16075801158011579</v>
      </c>
      <c r="BG318">
        <v>6</v>
      </c>
      <c r="BH318">
        <v>0.5</v>
      </c>
      <c r="BI318" t="s">
        <v>382</v>
      </c>
      <c r="BJ318">
        <v>2</v>
      </c>
      <c r="BK318" t="b">
        <v>1</v>
      </c>
      <c r="BL318">
        <v>1660230585.5999999</v>
      </c>
      <c r="BM318">
        <v>1452.11</v>
      </c>
      <c r="BN318">
        <v>1515.25</v>
      </c>
      <c r="BO318">
        <v>26.773599999999998</v>
      </c>
      <c r="BP318">
        <v>23.089200000000002</v>
      </c>
      <c r="BQ318">
        <v>1449.53</v>
      </c>
      <c r="BR318">
        <v>26.767499999999998</v>
      </c>
      <c r="BS318">
        <v>500.16699999999997</v>
      </c>
      <c r="BT318">
        <v>99.478999999999999</v>
      </c>
      <c r="BU318">
        <v>9.9941299999999997E-2</v>
      </c>
      <c r="BV318">
        <v>31.037600000000001</v>
      </c>
      <c r="BW318">
        <v>31.216999999999999</v>
      </c>
      <c r="BX318">
        <v>999.9</v>
      </c>
      <c r="BY318">
        <v>0</v>
      </c>
      <c r="BZ318">
        <v>0</v>
      </c>
      <c r="CA318">
        <v>10020.6</v>
      </c>
      <c r="CB318">
        <v>0</v>
      </c>
      <c r="CC318">
        <v>15.301600000000001</v>
      </c>
      <c r="CD318">
        <v>-63.144799999999996</v>
      </c>
      <c r="CE318">
        <v>1492.05</v>
      </c>
      <c r="CF318">
        <v>1551.06</v>
      </c>
      <c r="CG318">
        <v>3.6844399999999999</v>
      </c>
      <c r="CH318">
        <v>1515.25</v>
      </c>
      <c r="CI318">
        <v>23.089200000000002</v>
      </c>
      <c r="CJ318">
        <v>2.6634099999999998</v>
      </c>
      <c r="CK318">
        <v>2.2968899999999999</v>
      </c>
      <c r="CL318">
        <v>22.0611</v>
      </c>
      <c r="CM318">
        <v>19.654599999999999</v>
      </c>
      <c r="CN318">
        <v>1999.98</v>
      </c>
      <c r="CO318">
        <v>0.98000200000000004</v>
      </c>
      <c r="CP318">
        <v>1.99983E-2</v>
      </c>
      <c r="CQ318">
        <v>0</v>
      </c>
      <c r="CR318">
        <v>1.841</v>
      </c>
      <c r="CS318">
        <v>0</v>
      </c>
      <c r="CT318">
        <v>23057.5</v>
      </c>
      <c r="CU318">
        <v>17412.099999999999</v>
      </c>
      <c r="CV318">
        <v>42.5</v>
      </c>
      <c r="CW318">
        <v>43.625</v>
      </c>
      <c r="CX318">
        <v>42.561999999999998</v>
      </c>
      <c r="CY318">
        <v>42</v>
      </c>
      <c r="CZ318">
        <v>42.5</v>
      </c>
      <c r="DA318">
        <v>1959.98</v>
      </c>
      <c r="DB318">
        <v>40</v>
      </c>
      <c r="DC318">
        <v>0</v>
      </c>
      <c r="DD318">
        <v>1660230584.0999999</v>
      </c>
      <c r="DE318">
        <v>0</v>
      </c>
      <c r="DF318">
        <v>1660230021</v>
      </c>
      <c r="DG318" t="s">
        <v>383</v>
      </c>
      <c r="DH318">
        <v>1660230020</v>
      </c>
      <c r="DI318">
        <v>1660230021</v>
      </c>
      <c r="DJ318">
        <v>13</v>
      </c>
      <c r="DK318">
        <v>0.128</v>
      </c>
      <c r="DL318">
        <v>-1.4E-2</v>
      </c>
      <c r="DM318">
        <v>1.25</v>
      </c>
      <c r="DN318">
        <v>1.6E-2</v>
      </c>
      <c r="DO318">
        <v>400</v>
      </c>
      <c r="DP318">
        <v>22</v>
      </c>
      <c r="DQ318">
        <v>0.31</v>
      </c>
      <c r="DR318">
        <v>0.02</v>
      </c>
      <c r="DS318">
        <v>17.902171645525051</v>
      </c>
      <c r="DT318">
        <v>2.6350727121583639</v>
      </c>
      <c r="DU318">
        <v>0.2235710170461678</v>
      </c>
      <c r="DV318">
        <v>0</v>
      </c>
      <c r="DW318">
        <v>48.049186968845063</v>
      </c>
      <c r="DX318">
        <v>-4.5959481326123024</v>
      </c>
      <c r="DY318">
        <v>0.42135638491427713</v>
      </c>
      <c r="DZ318">
        <v>0</v>
      </c>
      <c r="EA318">
        <v>-63.174186666666657</v>
      </c>
      <c r="EB318">
        <v>5.9608364849834912</v>
      </c>
      <c r="EC318">
        <v>0.52832059568241541</v>
      </c>
      <c r="ED318">
        <v>0</v>
      </c>
      <c r="EE318">
        <v>1200.534429779723</v>
      </c>
      <c r="EF318">
        <v>208.8594056707984</v>
      </c>
      <c r="EG318">
        <v>15.59480956334507</v>
      </c>
      <c r="EH318">
        <v>0</v>
      </c>
      <c r="EI318">
        <v>3.8808409999999989</v>
      </c>
      <c r="EJ318">
        <v>-1.200504765478416</v>
      </c>
      <c r="EK318">
        <v>0.11581906988488549</v>
      </c>
      <c r="EL318">
        <v>0</v>
      </c>
      <c r="EM318">
        <v>1.8991347323039529</v>
      </c>
      <c r="EN318">
        <v>2.799913445590144E-2</v>
      </c>
      <c r="EO318">
        <v>2.1514099014116688E-3</v>
      </c>
      <c r="EP318">
        <v>1</v>
      </c>
      <c r="EQ318">
        <v>1</v>
      </c>
      <c r="ER318">
        <v>6</v>
      </c>
      <c r="ES318" t="s">
        <v>413</v>
      </c>
      <c r="ET318">
        <v>2.9421400000000002</v>
      </c>
      <c r="EU318">
        <v>2.8013599999999999</v>
      </c>
      <c r="EV318">
        <v>0.20985899999999999</v>
      </c>
      <c r="EW318">
        <v>0.21521799999999999</v>
      </c>
      <c r="EX318">
        <v>0.11633400000000001</v>
      </c>
      <c r="EY318">
        <v>0.104854</v>
      </c>
      <c r="EZ318">
        <v>16173.2</v>
      </c>
      <c r="FA318">
        <v>16844.099999999999</v>
      </c>
      <c r="FB318">
        <v>23810.400000000001</v>
      </c>
      <c r="FC318">
        <v>24986.2</v>
      </c>
      <c r="FD318">
        <v>33684.800000000003</v>
      </c>
      <c r="FE318">
        <v>35720.5</v>
      </c>
      <c r="FF318">
        <v>43416.9</v>
      </c>
      <c r="FG318">
        <v>46189</v>
      </c>
      <c r="FH318">
        <v>1.9566699999999999</v>
      </c>
      <c r="FI318">
        <v>1.8398300000000001</v>
      </c>
      <c r="FJ318">
        <v>7.9423199999999999E-2</v>
      </c>
      <c r="FK318">
        <v>0</v>
      </c>
      <c r="FL318">
        <v>29.924499999999998</v>
      </c>
      <c r="FM318">
        <v>999.9</v>
      </c>
      <c r="FN318">
        <v>58.5</v>
      </c>
      <c r="FO318">
        <v>35.799999999999997</v>
      </c>
      <c r="FP318">
        <v>34.714500000000001</v>
      </c>
      <c r="FQ318">
        <v>63.857599999999998</v>
      </c>
      <c r="FR318">
        <v>22.1434</v>
      </c>
      <c r="FS318">
        <v>1</v>
      </c>
      <c r="FT318">
        <v>0.37620700000000001</v>
      </c>
      <c r="FU318">
        <v>2.12094</v>
      </c>
      <c r="FV318">
        <v>20.309000000000001</v>
      </c>
      <c r="FW318">
        <v>5.2119</v>
      </c>
      <c r="FX318">
        <v>11.9072</v>
      </c>
      <c r="FY318">
        <v>5.0029000000000003</v>
      </c>
      <c r="FZ318">
        <v>3.2902999999999998</v>
      </c>
      <c r="GA318">
        <v>9999</v>
      </c>
      <c r="GB318">
        <v>9999</v>
      </c>
      <c r="GC318">
        <v>9999</v>
      </c>
      <c r="GD318">
        <v>999.9</v>
      </c>
      <c r="GE318">
        <v>1.85971</v>
      </c>
      <c r="GF318">
        <v>1.8547</v>
      </c>
      <c r="GG318">
        <v>1.8578300000000001</v>
      </c>
      <c r="GH318">
        <v>1.85629</v>
      </c>
      <c r="GI318">
        <v>1.85503</v>
      </c>
      <c r="GJ318">
        <v>1.8547199999999999</v>
      </c>
      <c r="GK318">
        <v>1.85348</v>
      </c>
      <c r="GL318">
        <v>1.8565400000000001</v>
      </c>
      <c r="GM318">
        <v>0</v>
      </c>
      <c r="GN318">
        <v>0</v>
      </c>
      <c r="GO318">
        <v>0</v>
      </c>
      <c r="GP318">
        <v>0</v>
      </c>
      <c r="GQ318" t="s">
        <v>385</v>
      </c>
      <c r="GR318" t="s">
        <v>386</v>
      </c>
      <c r="GS318" t="s">
        <v>387</v>
      </c>
      <c r="GT318" t="s">
        <v>387</v>
      </c>
      <c r="GU318" t="s">
        <v>387</v>
      </c>
      <c r="GV318" t="s">
        <v>387</v>
      </c>
      <c r="GW318">
        <v>0</v>
      </c>
      <c r="GX318">
        <v>100</v>
      </c>
      <c r="GY318">
        <v>100</v>
      </c>
      <c r="GZ318">
        <v>2.58</v>
      </c>
      <c r="HA318">
        <v>6.1000000000000004E-3</v>
      </c>
      <c r="HB318">
        <v>0.2796175401742218</v>
      </c>
      <c r="HC318">
        <v>2.9318383021812969E-3</v>
      </c>
      <c r="HD318">
        <v>-1.3754559859485029E-6</v>
      </c>
      <c r="HE318">
        <v>3.0700474437127301E-10</v>
      </c>
      <c r="HF318">
        <v>-7.1567451799845402E-2</v>
      </c>
      <c r="HG318">
        <v>1.00384331276165E-2</v>
      </c>
      <c r="HH318">
        <v>-3.1532673711230711E-4</v>
      </c>
      <c r="HI318">
        <v>1.819468599177705E-6</v>
      </c>
      <c r="HJ318">
        <v>1</v>
      </c>
      <c r="HK318">
        <v>2112</v>
      </c>
      <c r="HL318">
        <v>3</v>
      </c>
      <c r="HM318">
        <v>29</v>
      </c>
      <c r="HN318">
        <v>9.4</v>
      </c>
      <c r="HO318">
        <v>9.4</v>
      </c>
      <c r="HP318">
        <v>3.0615199999999998</v>
      </c>
      <c r="HQ318">
        <v>2.2985799999999998</v>
      </c>
      <c r="HR318">
        <v>1.4978</v>
      </c>
      <c r="HS318">
        <v>2.3022499999999999</v>
      </c>
      <c r="HT318">
        <v>1.5478499999999999</v>
      </c>
      <c r="HU318">
        <v>2.3706100000000001</v>
      </c>
      <c r="HV318">
        <v>39.118000000000002</v>
      </c>
      <c r="HW318">
        <v>14.420999999999999</v>
      </c>
      <c r="HX318">
        <v>18</v>
      </c>
      <c r="HY318">
        <v>501.20600000000002</v>
      </c>
      <c r="HZ318">
        <v>489.97699999999998</v>
      </c>
      <c r="IA318">
        <v>27.319099999999999</v>
      </c>
      <c r="IB318">
        <v>32.613399999999999</v>
      </c>
      <c r="IC318">
        <v>30.000399999999999</v>
      </c>
      <c r="ID318">
        <v>32.4024</v>
      </c>
      <c r="IE318">
        <v>32.5032</v>
      </c>
      <c r="IF318">
        <v>61.347299999999997</v>
      </c>
      <c r="IG318">
        <v>35.555500000000002</v>
      </c>
      <c r="IH318">
        <v>0</v>
      </c>
      <c r="II318">
        <v>27.290700000000001</v>
      </c>
      <c r="IJ318">
        <v>1548.17</v>
      </c>
      <c r="IK318">
        <v>23.267700000000001</v>
      </c>
      <c r="IL318">
        <v>100.39400000000001</v>
      </c>
      <c r="IM318">
        <v>100.10299999999999</v>
      </c>
      <c r="IN318" t="s">
        <v>1943</v>
      </c>
    </row>
    <row r="319" spans="1:248" x14ac:dyDescent="0.2">
      <c r="A319">
        <v>303</v>
      </c>
      <c r="B319">
        <v>1660230587.0999999</v>
      </c>
      <c r="C319">
        <v>592.09999990463257</v>
      </c>
      <c r="D319" t="s">
        <v>963</v>
      </c>
      <c r="E319" t="s">
        <v>964</v>
      </c>
      <c r="F319">
        <v>1</v>
      </c>
      <c r="G319">
        <v>2</v>
      </c>
      <c r="H319" t="s">
        <v>376</v>
      </c>
      <c r="I319" t="s">
        <v>377</v>
      </c>
      <c r="J319" t="s">
        <v>378</v>
      </c>
      <c r="K319" t="s">
        <v>379</v>
      </c>
      <c r="L319" t="s">
        <v>380</v>
      </c>
      <c r="M319" t="s">
        <v>381</v>
      </c>
      <c r="N319">
        <v>1660230586.0999999</v>
      </c>
      <c r="O319">
        <f t="shared" si="136"/>
        <v>3.1814080058284915E-3</v>
      </c>
      <c r="P319">
        <f t="shared" si="137"/>
        <v>3.1814080058284917</v>
      </c>
      <c r="Q319">
        <f t="shared" si="138"/>
        <v>18.100383534651858</v>
      </c>
      <c r="R319">
        <f t="shared" si="139"/>
        <v>1454.575</v>
      </c>
      <c r="S319">
        <f t="shared" si="140"/>
        <v>1232.6372648965289</v>
      </c>
      <c r="T319">
        <f t="shared" si="141"/>
        <v>122.74514200187797</v>
      </c>
      <c r="U319">
        <f t="shared" si="142"/>
        <v>144.84554378807377</v>
      </c>
      <c r="V319">
        <f t="shared" si="143"/>
        <v>0.16564785706604324</v>
      </c>
      <c r="W319">
        <f t="shared" si="144"/>
        <v>2.9213254928578714</v>
      </c>
      <c r="X319">
        <f t="shared" si="145"/>
        <v>0.16060109330251207</v>
      </c>
      <c r="Y319">
        <f t="shared" si="146"/>
        <v>0.10081630701814392</v>
      </c>
      <c r="Z319">
        <f t="shared" si="147"/>
        <v>321.50881220988418</v>
      </c>
      <c r="AA319">
        <f t="shared" si="148"/>
        <v>32.10566350987316</v>
      </c>
      <c r="AB319">
        <f t="shared" si="149"/>
        <v>31.216000000000001</v>
      </c>
      <c r="AC319">
        <f t="shared" si="150"/>
        <v>4.5672384253590703</v>
      </c>
      <c r="AD319">
        <f t="shared" si="151"/>
        <v>58.975859282175982</v>
      </c>
      <c r="AE319">
        <f t="shared" si="152"/>
        <v>2.6662802642836421</v>
      </c>
      <c r="AF319">
        <f t="shared" si="153"/>
        <v>4.520968912935297</v>
      </c>
      <c r="AG319">
        <f t="shared" si="154"/>
        <v>1.9009581610754283</v>
      </c>
      <c r="AH319">
        <f t="shared" si="155"/>
        <v>-140.30009305703646</v>
      </c>
      <c r="AI319">
        <f t="shared" si="156"/>
        <v>-28.152141869808084</v>
      </c>
      <c r="AJ319">
        <f t="shared" si="157"/>
        <v>-2.1667363362202923</v>
      </c>
      <c r="AK319">
        <f t="shared" si="158"/>
        <v>150.88984094681933</v>
      </c>
      <c r="AL319">
        <f t="shared" si="159"/>
        <v>48.068740445024268</v>
      </c>
      <c r="AM319">
        <f t="shared" si="160"/>
        <v>3.1511927229435392</v>
      </c>
      <c r="AN319">
        <f t="shared" si="161"/>
        <v>18.100383534651858</v>
      </c>
      <c r="AO319">
        <v>1545.3282027389971</v>
      </c>
      <c r="AP319">
        <v>1497.1279999999999</v>
      </c>
      <c r="AQ319">
        <v>5.006137040558241</v>
      </c>
      <c r="AR319">
        <v>65.976057686478867</v>
      </c>
      <c r="AS319">
        <f t="shared" si="162"/>
        <v>3.1814080058284917</v>
      </c>
      <c r="AT319">
        <v>23.06440722200022</v>
      </c>
      <c r="AU319">
        <v>26.777613333333331</v>
      </c>
      <c r="AV319">
        <v>1.4283013909566271E-4</v>
      </c>
      <c r="AW319">
        <v>81.048263138824893</v>
      </c>
      <c r="AX319">
        <v>0</v>
      </c>
      <c r="AY319">
        <v>0</v>
      </c>
      <c r="AZ319">
        <f t="shared" si="163"/>
        <v>1</v>
      </c>
      <c r="BA319">
        <f t="shared" si="164"/>
        <v>0</v>
      </c>
      <c r="BB319">
        <f t="shared" si="165"/>
        <v>51929.680808921672</v>
      </c>
      <c r="BC319">
        <f t="shared" si="166"/>
        <v>1999.9549999999999</v>
      </c>
      <c r="BD319">
        <f t="shared" si="167"/>
        <v>1681.1621969999399</v>
      </c>
      <c r="BE319">
        <f t="shared" si="168"/>
        <v>0.84060001200023993</v>
      </c>
      <c r="BF319">
        <f t="shared" si="169"/>
        <v>0.1607580231604632</v>
      </c>
      <c r="BG319">
        <v>6</v>
      </c>
      <c r="BH319">
        <v>0.5</v>
      </c>
      <c r="BI319" t="s">
        <v>382</v>
      </c>
      <c r="BJ319">
        <v>2</v>
      </c>
      <c r="BK319" t="b">
        <v>1</v>
      </c>
      <c r="BL319">
        <v>1660230586.0999999</v>
      </c>
      <c r="BM319">
        <v>1454.575</v>
      </c>
      <c r="BN319">
        <v>1517.7349999999999</v>
      </c>
      <c r="BO319">
        <v>26.775449999999999</v>
      </c>
      <c r="BP319">
        <v>23.096599999999999</v>
      </c>
      <c r="BQ319">
        <v>1451.9949999999999</v>
      </c>
      <c r="BR319">
        <v>26.769349999999999</v>
      </c>
      <c r="BS319">
        <v>500.18099999999998</v>
      </c>
      <c r="BT319">
        <v>99.479199999999992</v>
      </c>
      <c r="BU319">
        <v>0.10008865</v>
      </c>
      <c r="BV319">
        <v>31.03725</v>
      </c>
      <c r="BW319">
        <v>31.216000000000001</v>
      </c>
      <c r="BX319">
        <v>999.9</v>
      </c>
      <c r="BY319">
        <v>0</v>
      </c>
      <c r="BZ319">
        <v>0</v>
      </c>
      <c r="CA319">
        <v>10005.299999999999</v>
      </c>
      <c r="CB319">
        <v>0</v>
      </c>
      <c r="CC319">
        <v>15.2624</v>
      </c>
      <c r="CD319">
        <v>-63.165149999999997</v>
      </c>
      <c r="CE319">
        <v>1494.59</v>
      </c>
      <c r="CF319">
        <v>1553.62</v>
      </c>
      <c r="CG319">
        <v>3.6788850000000002</v>
      </c>
      <c r="CH319">
        <v>1517.7349999999999</v>
      </c>
      <c r="CI319">
        <v>23.096599999999999</v>
      </c>
      <c r="CJ319">
        <v>2.6636000000000002</v>
      </c>
      <c r="CK319">
        <v>2.2976299999999998</v>
      </c>
      <c r="CL319">
        <v>22.062249999999999</v>
      </c>
      <c r="CM319">
        <v>19.659800000000001</v>
      </c>
      <c r="CN319">
        <v>1999.9549999999999</v>
      </c>
      <c r="CO319">
        <v>0.98000200000000004</v>
      </c>
      <c r="CP319">
        <v>1.99983E-2</v>
      </c>
      <c r="CQ319">
        <v>0</v>
      </c>
      <c r="CR319">
        <v>2.33</v>
      </c>
      <c r="CS319">
        <v>0</v>
      </c>
      <c r="CT319">
        <v>23055.9</v>
      </c>
      <c r="CU319">
        <v>17411.900000000001</v>
      </c>
      <c r="CV319">
        <v>42.5</v>
      </c>
      <c r="CW319">
        <v>43.625</v>
      </c>
      <c r="CX319">
        <v>42.561999999999998</v>
      </c>
      <c r="CY319">
        <v>41.968499999999999</v>
      </c>
      <c r="CZ319">
        <v>42.5</v>
      </c>
      <c r="DA319">
        <v>1959.96</v>
      </c>
      <c r="DB319">
        <v>40</v>
      </c>
      <c r="DC319">
        <v>0</v>
      </c>
      <c r="DD319">
        <v>1660230584.7</v>
      </c>
      <c r="DE319">
        <v>0</v>
      </c>
      <c r="DF319">
        <v>1660230021</v>
      </c>
      <c r="DG319" t="s">
        <v>383</v>
      </c>
      <c r="DH319">
        <v>1660230020</v>
      </c>
      <c r="DI319">
        <v>1660230021</v>
      </c>
      <c r="DJ319">
        <v>13</v>
      </c>
      <c r="DK319">
        <v>0.128</v>
      </c>
      <c r="DL319">
        <v>-1.4E-2</v>
      </c>
      <c r="DM319">
        <v>1.25</v>
      </c>
      <c r="DN319">
        <v>1.6E-2</v>
      </c>
      <c r="DO319">
        <v>400</v>
      </c>
      <c r="DP319">
        <v>22</v>
      </c>
      <c r="DQ319">
        <v>0.31</v>
      </c>
      <c r="DR319">
        <v>0.02</v>
      </c>
      <c r="DS319">
        <v>17.987473613670709</v>
      </c>
      <c r="DT319">
        <v>2.2462129669460968</v>
      </c>
      <c r="DU319">
        <v>0.18987099656864839</v>
      </c>
      <c r="DV319">
        <v>0</v>
      </c>
      <c r="DW319">
        <v>47.999384328380742</v>
      </c>
      <c r="DX319">
        <v>-3.7621117803259061</v>
      </c>
      <c r="DY319">
        <v>0.40397721174094331</v>
      </c>
      <c r="DZ319">
        <v>0</v>
      </c>
      <c r="EA319">
        <v>-63.136887096774203</v>
      </c>
      <c r="EB319">
        <v>4.531824193548581</v>
      </c>
      <c r="EC319">
        <v>0.49857656075098539</v>
      </c>
      <c r="ED319">
        <v>0</v>
      </c>
      <c r="EE319">
        <v>1206.4922369968899</v>
      </c>
      <c r="EF319">
        <v>210.5821171876064</v>
      </c>
      <c r="EG319">
        <v>15.216156064422</v>
      </c>
      <c r="EH319">
        <v>0</v>
      </c>
      <c r="EI319">
        <v>3.856727073170731</v>
      </c>
      <c r="EJ319">
        <v>-1.1832840418118431</v>
      </c>
      <c r="EK319">
        <v>0.1170397137569624</v>
      </c>
      <c r="EL319">
        <v>0</v>
      </c>
      <c r="EM319">
        <v>1.899881136697831</v>
      </c>
      <c r="EN319">
        <v>2.1582176794183359E-2</v>
      </c>
      <c r="EO319">
        <v>1.648491354485962E-3</v>
      </c>
      <c r="EP319">
        <v>1</v>
      </c>
      <c r="EQ319">
        <v>1</v>
      </c>
      <c r="ER319">
        <v>6</v>
      </c>
      <c r="ES319" t="s">
        <v>413</v>
      </c>
      <c r="ET319">
        <v>2.94225</v>
      </c>
      <c r="EU319">
        <v>2.80131</v>
      </c>
      <c r="EV319">
        <v>0.21027999999999999</v>
      </c>
      <c r="EW319">
        <v>0.21563499999999999</v>
      </c>
      <c r="EX319">
        <v>0.116346</v>
      </c>
      <c r="EY319">
        <v>0.104902</v>
      </c>
      <c r="EZ319">
        <v>16164.5</v>
      </c>
      <c r="FA319">
        <v>16835</v>
      </c>
      <c r="FB319">
        <v>23810.400000000001</v>
      </c>
      <c r="FC319">
        <v>24986</v>
      </c>
      <c r="FD319">
        <v>33684.300000000003</v>
      </c>
      <c r="FE319">
        <v>35718.400000000001</v>
      </c>
      <c r="FF319">
        <v>43416.800000000003</v>
      </c>
      <c r="FG319">
        <v>46188.7</v>
      </c>
      <c r="FH319">
        <v>1.9566699999999999</v>
      </c>
      <c r="FI319">
        <v>1.8398000000000001</v>
      </c>
      <c r="FJ319">
        <v>7.9274200000000003E-2</v>
      </c>
      <c r="FK319">
        <v>0</v>
      </c>
      <c r="FL319">
        <v>29.9252</v>
      </c>
      <c r="FM319">
        <v>999.9</v>
      </c>
      <c r="FN319">
        <v>58.5</v>
      </c>
      <c r="FO319">
        <v>35.799999999999997</v>
      </c>
      <c r="FP319">
        <v>34.7134</v>
      </c>
      <c r="FQ319">
        <v>64.027600000000007</v>
      </c>
      <c r="FR319">
        <v>22.5441</v>
      </c>
      <c r="FS319">
        <v>1</v>
      </c>
      <c r="FT319">
        <v>0.37634400000000001</v>
      </c>
      <c r="FU319">
        <v>2.13889</v>
      </c>
      <c r="FV319">
        <v>20.308800000000002</v>
      </c>
      <c r="FW319">
        <v>5.2122000000000002</v>
      </c>
      <c r="FX319">
        <v>11.907400000000001</v>
      </c>
      <c r="FY319">
        <v>5.00305</v>
      </c>
      <c r="FZ319">
        <v>3.2902999999999998</v>
      </c>
      <c r="GA319">
        <v>9999</v>
      </c>
      <c r="GB319">
        <v>9999</v>
      </c>
      <c r="GC319">
        <v>9999</v>
      </c>
      <c r="GD319">
        <v>999.9</v>
      </c>
      <c r="GE319">
        <v>1.8596999999999999</v>
      </c>
      <c r="GF319">
        <v>1.8547</v>
      </c>
      <c r="GG319">
        <v>1.85782</v>
      </c>
      <c r="GH319">
        <v>1.8562700000000001</v>
      </c>
      <c r="GI319">
        <v>1.8550199999999999</v>
      </c>
      <c r="GJ319">
        <v>1.8547199999999999</v>
      </c>
      <c r="GK319">
        <v>1.8534600000000001</v>
      </c>
      <c r="GL319">
        <v>1.85653</v>
      </c>
      <c r="GM319">
        <v>0</v>
      </c>
      <c r="GN319">
        <v>0</v>
      </c>
      <c r="GO319">
        <v>0</v>
      </c>
      <c r="GP319">
        <v>0</v>
      </c>
      <c r="GQ319" t="s">
        <v>385</v>
      </c>
      <c r="GR319" t="s">
        <v>386</v>
      </c>
      <c r="GS319" t="s">
        <v>387</v>
      </c>
      <c r="GT319" t="s">
        <v>387</v>
      </c>
      <c r="GU319" t="s">
        <v>387</v>
      </c>
      <c r="GV319" t="s">
        <v>387</v>
      </c>
      <c r="GW319">
        <v>0</v>
      </c>
      <c r="GX319">
        <v>100</v>
      </c>
      <c r="GY319">
        <v>100</v>
      </c>
      <c r="GZ319">
        <v>2.58</v>
      </c>
      <c r="HA319">
        <v>6.1000000000000004E-3</v>
      </c>
      <c r="HB319">
        <v>0.2796175401742218</v>
      </c>
      <c r="HC319">
        <v>2.9318383021812969E-3</v>
      </c>
      <c r="HD319">
        <v>-1.3754559859485029E-6</v>
      </c>
      <c r="HE319">
        <v>3.0700474437127301E-10</v>
      </c>
      <c r="HF319">
        <v>-7.1567451799845402E-2</v>
      </c>
      <c r="HG319">
        <v>1.00384331276165E-2</v>
      </c>
      <c r="HH319">
        <v>-3.1532673711230711E-4</v>
      </c>
      <c r="HI319">
        <v>1.819468599177705E-6</v>
      </c>
      <c r="HJ319">
        <v>1</v>
      </c>
      <c r="HK319">
        <v>2112</v>
      </c>
      <c r="HL319">
        <v>3</v>
      </c>
      <c r="HM319">
        <v>29</v>
      </c>
      <c r="HN319">
        <v>9.5</v>
      </c>
      <c r="HO319">
        <v>9.4</v>
      </c>
      <c r="HP319">
        <v>3.0664099999999999</v>
      </c>
      <c r="HQ319">
        <v>2.2961399999999998</v>
      </c>
      <c r="HR319">
        <v>1.4978</v>
      </c>
      <c r="HS319">
        <v>2.3010299999999999</v>
      </c>
      <c r="HT319">
        <v>1.5478499999999999</v>
      </c>
      <c r="HU319">
        <v>2.2680699999999998</v>
      </c>
      <c r="HV319">
        <v>39.118000000000002</v>
      </c>
      <c r="HW319">
        <v>14.4122</v>
      </c>
      <c r="HX319">
        <v>18</v>
      </c>
      <c r="HY319">
        <v>501.21100000000001</v>
      </c>
      <c r="HZ319">
        <v>489.96199999999999</v>
      </c>
      <c r="IA319">
        <v>27.311599999999999</v>
      </c>
      <c r="IB319">
        <v>32.614100000000001</v>
      </c>
      <c r="IC319">
        <v>30.000499999999999</v>
      </c>
      <c r="ID319">
        <v>32.403100000000002</v>
      </c>
      <c r="IE319">
        <v>32.503500000000003</v>
      </c>
      <c r="IF319">
        <v>61.451799999999999</v>
      </c>
      <c r="IG319">
        <v>35.555500000000002</v>
      </c>
      <c r="IH319">
        <v>0</v>
      </c>
      <c r="II319">
        <v>27.290700000000001</v>
      </c>
      <c r="IJ319">
        <v>1548.17</v>
      </c>
      <c r="IK319">
        <v>23.2821</v>
      </c>
      <c r="IL319">
        <v>100.39400000000001</v>
      </c>
      <c r="IM319">
        <v>100.102</v>
      </c>
      <c r="IN319" t="s">
        <v>1943</v>
      </c>
    </row>
    <row r="320" spans="1:248" x14ac:dyDescent="0.2">
      <c r="A320">
        <v>304</v>
      </c>
      <c r="B320">
        <v>1660230588.0999999</v>
      </c>
      <c r="C320">
        <v>593.09999990463257</v>
      </c>
      <c r="D320" t="s">
        <v>965</v>
      </c>
      <c r="E320" t="s">
        <v>966</v>
      </c>
      <c r="F320">
        <v>1</v>
      </c>
      <c r="G320">
        <v>2</v>
      </c>
      <c r="H320" t="s">
        <v>376</v>
      </c>
      <c r="I320" t="s">
        <v>377</v>
      </c>
      <c r="J320" t="s">
        <v>378</v>
      </c>
      <c r="K320" t="s">
        <v>379</v>
      </c>
      <c r="L320" t="s">
        <v>380</v>
      </c>
      <c r="M320" t="s">
        <v>381</v>
      </c>
      <c r="N320">
        <v>1660230587.5999999</v>
      </c>
      <c r="O320">
        <f t="shared" si="136"/>
        <v>3.1693585531920535E-3</v>
      </c>
      <c r="P320">
        <f t="shared" si="137"/>
        <v>3.1693585531920534</v>
      </c>
      <c r="Q320">
        <f t="shared" si="138"/>
        <v>18.125000047248456</v>
      </c>
      <c r="R320">
        <f t="shared" si="139"/>
        <v>1461.89</v>
      </c>
      <c r="S320">
        <f t="shared" si="140"/>
        <v>1238.8549312074683</v>
      </c>
      <c r="T320">
        <f t="shared" si="141"/>
        <v>123.36392280615918</v>
      </c>
      <c r="U320">
        <f t="shared" si="142"/>
        <v>145.57352969109999</v>
      </c>
      <c r="V320">
        <f t="shared" si="143"/>
        <v>0.16504306708436028</v>
      </c>
      <c r="W320">
        <f t="shared" si="144"/>
        <v>2.9173238818546823</v>
      </c>
      <c r="X320">
        <f t="shared" si="145"/>
        <v>0.16002584015523827</v>
      </c>
      <c r="Y320">
        <f t="shared" si="146"/>
        <v>0.1004542231515429</v>
      </c>
      <c r="Z320">
        <f t="shared" si="147"/>
        <v>321.501057</v>
      </c>
      <c r="AA320">
        <f t="shared" si="148"/>
        <v>32.108466739931814</v>
      </c>
      <c r="AB320">
        <f t="shared" si="149"/>
        <v>31.2165</v>
      </c>
      <c r="AC320">
        <f t="shared" si="150"/>
        <v>4.5673684267986978</v>
      </c>
      <c r="AD320">
        <f t="shared" si="151"/>
        <v>58.993234868245679</v>
      </c>
      <c r="AE320">
        <f t="shared" si="152"/>
        <v>2.6668149732910003</v>
      </c>
      <c r="AF320">
        <f t="shared" si="153"/>
        <v>4.5205437186942063</v>
      </c>
      <c r="AG320">
        <f t="shared" si="154"/>
        <v>1.9005534535076976</v>
      </c>
      <c r="AH320">
        <f t="shared" si="155"/>
        <v>-139.76871219576955</v>
      </c>
      <c r="AI320">
        <f t="shared" si="156"/>
        <v>-28.451728609945814</v>
      </c>
      <c r="AJ320">
        <f t="shared" si="157"/>
        <v>-2.1927853473670202</v>
      </c>
      <c r="AK320">
        <f t="shared" si="158"/>
        <v>151.08783084691763</v>
      </c>
      <c r="AL320">
        <f t="shared" si="159"/>
        <v>48.285595837234304</v>
      </c>
      <c r="AM320">
        <f t="shared" si="160"/>
        <v>3.1376630681963951</v>
      </c>
      <c r="AN320">
        <f t="shared" si="161"/>
        <v>18.125000047248456</v>
      </c>
      <c r="AO320">
        <v>1550.4762560709389</v>
      </c>
      <c r="AP320">
        <v>1502.153393939393</v>
      </c>
      <c r="AQ320">
        <v>5.0244462922425193</v>
      </c>
      <c r="AR320">
        <v>65.976057686478867</v>
      </c>
      <c r="AS320">
        <f t="shared" si="162"/>
        <v>3.1693585531920534</v>
      </c>
      <c r="AT320">
        <v>23.0825216043552</v>
      </c>
      <c r="AU320">
        <v>26.78119272727271</v>
      </c>
      <c r="AV320">
        <v>1.7698328922838069E-4</v>
      </c>
      <c r="AW320">
        <v>81.048263138824893</v>
      </c>
      <c r="AX320">
        <v>0</v>
      </c>
      <c r="AY320">
        <v>0</v>
      </c>
      <c r="AZ320">
        <f t="shared" si="163"/>
        <v>1</v>
      </c>
      <c r="BA320">
        <f t="shared" si="164"/>
        <v>0</v>
      </c>
      <c r="BB320">
        <f t="shared" si="165"/>
        <v>51816.230784731008</v>
      </c>
      <c r="BC320">
        <f t="shared" si="166"/>
        <v>1999.91</v>
      </c>
      <c r="BD320">
        <f t="shared" si="167"/>
        <v>1681.1241000000002</v>
      </c>
      <c r="BE320">
        <f t="shared" si="168"/>
        <v>0.84059987699446481</v>
      </c>
      <c r="BF320">
        <f t="shared" si="169"/>
        <v>0.16075776259931696</v>
      </c>
      <c r="BG320">
        <v>6</v>
      </c>
      <c r="BH320">
        <v>0.5</v>
      </c>
      <c r="BI320" t="s">
        <v>382</v>
      </c>
      <c r="BJ320">
        <v>2</v>
      </c>
      <c r="BK320" t="b">
        <v>1</v>
      </c>
      <c r="BL320">
        <v>1660230587.5999999</v>
      </c>
      <c r="BM320">
        <v>1461.89</v>
      </c>
      <c r="BN320">
        <v>1525.31</v>
      </c>
      <c r="BO320">
        <v>26.780899999999999</v>
      </c>
      <c r="BP320">
        <v>23.118099999999998</v>
      </c>
      <c r="BQ320">
        <v>1459.31</v>
      </c>
      <c r="BR320">
        <v>26.774799999999999</v>
      </c>
      <c r="BS320">
        <v>500.21300000000002</v>
      </c>
      <c r="BT320">
        <v>99.478800000000007</v>
      </c>
      <c r="BU320">
        <v>0.10019</v>
      </c>
      <c r="BV320">
        <v>31.035599999999999</v>
      </c>
      <c r="BW320">
        <v>31.2165</v>
      </c>
      <c r="BX320">
        <v>999.9</v>
      </c>
      <c r="BY320">
        <v>0</v>
      </c>
      <c r="BZ320">
        <v>0</v>
      </c>
      <c r="CA320">
        <v>9982.5</v>
      </c>
      <c r="CB320">
        <v>0</v>
      </c>
      <c r="CC320">
        <v>15.165100000000001</v>
      </c>
      <c r="CD320">
        <v>-63.421999999999997</v>
      </c>
      <c r="CE320">
        <v>1502.12</v>
      </c>
      <c r="CF320">
        <v>1561.41</v>
      </c>
      <c r="CG320">
        <v>3.6628099999999999</v>
      </c>
      <c r="CH320">
        <v>1525.31</v>
      </c>
      <c r="CI320">
        <v>23.118099999999998</v>
      </c>
      <c r="CJ320">
        <v>2.6641300000000001</v>
      </c>
      <c r="CK320">
        <v>2.29976</v>
      </c>
      <c r="CL320">
        <v>22.0655</v>
      </c>
      <c r="CM320">
        <v>19.674700000000001</v>
      </c>
      <c r="CN320">
        <v>1999.91</v>
      </c>
      <c r="CO320">
        <v>0.98000200000000004</v>
      </c>
      <c r="CP320">
        <v>1.99983E-2</v>
      </c>
      <c r="CQ320">
        <v>0</v>
      </c>
      <c r="CR320">
        <v>3.61</v>
      </c>
      <c r="CS320">
        <v>0</v>
      </c>
      <c r="CT320">
        <v>23054.6</v>
      </c>
      <c r="CU320">
        <v>17411.5</v>
      </c>
      <c r="CV320">
        <v>42.5</v>
      </c>
      <c r="CW320">
        <v>43.625</v>
      </c>
      <c r="CX320">
        <v>42.561999999999998</v>
      </c>
      <c r="CY320">
        <v>41.936999999999998</v>
      </c>
      <c r="CZ320">
        <v>42.5</v>
      </c>
      <c r="DA320">
        <v>1959.92</v>
      </c>
      <c r="DB320">
        <v>39.99</v>
      </c>
      <c r="DC320">
        <v>0</v>
      </c>
      <c r="DD320">
        <v>1660230585.9000001</v>
      </c>
      <c r="DE320">
        <v>0</v>
      </c>
      <c r="DF320">
        <v>1660230021</v>
      </c>
      <c r="DG320" t="s">
        <v>383</v>
      </c>
      <c r="DH320">
        <v>1660230020</v>
      </c>
      <c r="DI320">
        <v>1660230021</v>
      </c>
      <c r="DJ320">
        <v>13</v>
      </c>
      <c r="DK320">
        <v>0.128</v>
      </c>
      <c r="DL320">
        <v>-1.4E-2</v>
      </c>
      <c r="DM320">
        <v>1.25</v>
      </c>
      <c r="DN320">
        <v>1.6E-2</v>
      </c>
      <c r="DO320">
        <v>400</v>
      </c>
      <c r="DP320">
        <v>22</v>
      </c>
      <c r="DQ320">
        <v>0.31</v>
      </c>
      <c r="DR320">
        <v>0.02</v>
      </c>
      <c r="DS320">
        <v>17.987473613670709</v>
      </c>
      <c r="DT320">
        <v>2.2462129669460968</v>
      </c>
      <c r="DU320">
        <v>0.18987099656864839</v>
      </c>
      <c r="DV320">
        <v>0</v>
      </c>
      <c r="DW320">
        <v>47.999384328380742</v>
      </c>
      <c r="DX320">
        <v>-3.7621117803259061</v>
      </c>
      <c r="DY320">
        <v>0.40397721174094331</v>
      </c>
      <c r="DZ320">
        <v>0</v>
      </c>
      <c r="EA320">
        <v>-63.136887096774203</v>
      </c>
      <c r="EB320">
        <v>4.531824193548581</v>
      </c>
      <c r="EC320">
        <v>0.49857656075098539</v>
      </c>
      <c r="ED320">
        <v>0</v>
      </c>
      <c r="EE320">
        <v>1206.4922369968899</v>
      </c>
      <c r="EF320">
        <v>210.5821171876064</v>
      </c>
      <c r="EG320">
        <v>15.216156064422</v>
      </c>
      <c r="EH320">
        <v>0</v>
      </c>
      <c r="EI320">
        <v>3.856727073170731</v>
      </c>
      <c r="EJ320">
        <v>-1.1832840418118431</v>
      </c>
      <c r="EK320">
        <v>0.1170397137569624</v>
      </c>
      <c r="EL320">
        <v>0</v>
      </c>
      <c r="EM320">
        <v>1.899881136697831</v>
      </c>
      <c r="EN320">
        <v>2.1582176794183359E-2</v>
      </c>
      <c r="EO320">
        <v>1.648491354485962E-3</v>
      </c>
      <c r="EP320">
        <v>1</v>
      </c>
      <c r="EQ320">
        <v>1</v>
      </c>
      <c r="ER320">
        <v>6</v>
      </c>
      <c r="ES320" t="s">
        <v>413</v>
      </c>
      <c r="ET320">
        <v>2.9423400000000002</v>
      </c>
      <c r="EU320">
        <v>2.8012800000000002</v>
      </c>
      <c r="EV320">
        <v>0.210697</v>
      </c>
      <c r="EW320">
        <v>0.21606</v>
      </c>
      <c r="EX320">
        <v>0.116357</v>
      </c>
      <c r="EY320">
        <v>0.10495</v>
      </c>
      <c r="EZ320">
        <v>16155.8</v>
      </c>
      <c r="FA320">
        <v>16825.900000000001</v>
      </c>
      <c r="FB320">
        <v>23810.2</v>
      </c>
      <c r="FC320">
        <v>24986</v>
      </c>
      <c r="FD320">
        <v>33683.699999999997</v>
      </c>
      <c r="FE320">
        <v>35716.300000000003</v>
      </c>
      <c r="FF320">
        <v>43416.5</v>
      </c>
      <c r="FG320">
        <v>46188.5</v>
      </c>
      <c r="FH320">
        <v>1.9566699999999999</v>
      </c>
      <c r="FI320">
        <v>1.8398300000000001</v>
      </c>
      <c r="FJ320">
        <v>7.9534900000000006E-2</v>
      </c>
      <c r="FK320">
        <v>0</v>
      </c>
      <c r="FL320">
        <v>29.925799999999999</v>
      </c>
      <c r="FM320">
        <v>999.9</v>
      </c>
      <c r="FN320">
        <v>58.5</v>
      </c>
      <c r="FO320">
        <v>35.799999999999997</v>
      </c>
      <c r="FP320">
        <v>34.715299999999999</v>
      </c>
      <c r="FQ320">
        <v>64.017600000000002</v>
      </c>
      <c r="FR320">
        <v>22.007200000000001</v>
      </c>
      <c r="FS320">
        <v>1</v>
      </c>
      <c r="FT320">
        <v>0.37641799999999997</v>
      </c>
      <c r="FU320">
        <v>2.1525500000000002</v>
      </c>
      <c r="FV320">
        <v>20.308700000000002</v>
      </c>
      <c r="FW320">
        <v>5.2117500000000003</v>
      </c>
      <c r="FX320">
        <v>11.9071</v>
      </c>
      <c r="FY320">
        <v>5.0029000000000003</v>
      </c>
      <c r="FZ320">
        <v>3.29033</v>
      </c>
      <c r="GA320">
        <v>9999</v>
      </c>
      <c r="GB320">
        <v>9999</v>
      </c>
      <c r="GC320">
        <v>9999</v>
      </c>
      <c r="GD320">
        <v>999.9</v>
      </c>
      <c r="GE320">
        <v>1.8596900000000001</v>
      </c>
      <c r="GF320">
        <v>1.8546899999999999</v>
      </c>
      <c r="GG320">
        <v>1.85781</v>
      </c>
      <c r="GH320">
        <v>1.8562700000000001</v>
      </c>
      <c r="GI320">
        <v>1.8550199999999999</v>
      </c>
      <c r="GJ320">
        <v>1.8547199999999999</v>
      </c>
      <c r="GK320">
        <v>1.85344</v>
      </c>
      <c r="GL320">
        <v>1.85653</v>
      </c>
      <c r="GM320">
        <v>0</v>
      </c>
      <c r="GN320">
        <v>0</v>
      </c>
      <c r="GO320">
        <v>0</v>
      </c>
      <c r="GP320">
        <v>0</v>
      </c>
      <c r="GQ320" t="s">
        <v>385</v>
      </c>
      <c r="GR320" t="s">
        <v>386</v>
      </c>
      <c r="GS320" t="s">
        <v>387</v>
      </c>
      <c r="GT320" t="s">
        <v>387</v>
      </c>
      <c r="GU320" t="s">
        <v>387</v>
      </c>
      <c r="GV320" t="s">
        <v>387</v>
      </c>
      <c r="GW320">
        <v>0</v>
      </c>
      <c r="GX320">
        <v>100</v>
      </c>
      <c r="GY320">
        <v>100</v>
      </c>
      <c r="GZ320">
        <v>2.59</v>
      </c>
      <c r="HA320">
        <v>6.1000000000000004E-3</v>
      </c>
      <c r="HB320">
        <v>0.2796175401742218</v>
      </c>
      <c r="HC320">
        <v>2.9318383021812969E-3</v>
      </c>
      <c r="HD320">
        <v>-1.3754559859485029E-6</v>
      </c>
      <c r="HE320">
        <v>3.0700474437127301E-10</v>
      </c>
      <c r="HF320">
        <v>-7.1567451799845402E-2</v>
      </c>
      <c r="HG320">
        <v>1.00384331276165E-2</v>
      </c>
      <c r="HH320">
        <v>-3.1532673711230711E-4</v>
      </c>
      <c r="HI320">
        <v>1.819468599177705E-6</v>
      </c>
      <c r="HJ320">
        <v>1</v>
      </c>
      <c r="HK320">
        <v>2112</v>
      </c>
      <c r="HL320">
        <v>3</v>
      </c>
      <c r="HM320">
        <v>29</v>
      </c>
      <c r="HN320">
        <v>9.5</v>
      </c>
      <c r="HO320">
        <v>9.5</v>
      </c>
      <c r="HP320">
        <v>3.0773899999999998</v>
      </c>
      <c r="HQ320">
        <v>2.2753899999999998</v>
      </c>
      <c r="HR320">
        <v>1.4978</v>
      </c>
      <c r="HS320">
        <v>2.3022499999999999</v>
      </c>
      <c r="HT320">
        <v>1.5478499999999999</v>
      </c>
      <c r="HU320">
        <v>2.4230999999999998</v>
      </c>
      <c r="HV320">
        <v>39.118000000000002</v>
      </c>
      <c r="HW320">
        <v>14.420999999999999</v>
      </c>
      <c r="HX320">
        <v>18</v>
      </c>
      <c r="HY320">
        <v>501.21600000000001</v>
      </c>
      <c r="HZ320">
        <v>489.98500000000001</v>
      </c>
      <c r="IA320">
        <v>27.302900000000001</v>
      </c>
      <c r="IB320">
        <v>32.614800000000002</v>
      </c>
      <c r="IC320">
        <v>30.000499999999999</v>
      </c>
      <c r="ID320">
        <v>32.4039</v>
      </c>
      <c r="IE320">
        <v>32.504199999999997</v>
      </c>
      <c r="IF320">
        <v>61.6753</v>
      </c>
      <c r="IG320">
        <v>35.555500000000002</v>
      </c>
      <c r="IH320">
        <v>0</v>
      </c>
      <c r="II320">
        <v>27.290700000000001</v>
      </c>
      <c r="IJ320">
        <v>1558.19</v>
      </c>
      <c r="IK320">
        <v>23.3005</v>
      </c>
      <c r="IL320">
        <v>100.393</v>
      </c>
      <c r="IM320">
        <v>100.102</v>
      </c>
      <c r="IN320" t="s">
        <v>1943</v>
      </c>
    </row>
    <row r="321" spans="1:248" x14ac:dyDescent="0.2">
      <c r="A321">
        <v>305</v>
      </c>
      <c r="B321">
        <v>1660230589.0999999</v>
      </c>
      <c r="C321">
        <v>594.09999990463257</v>
      </c>
      <c r="D321" t="s">
        <v>967</v>
      </c>
      <c r="E321" t="s">
        <v>968</v>
      </c>
      <c r="F321">
        <v>1</v>
      </c>
      <c r="G321">
        <v>2</v>
      </c>
      <c r="H321" t="s">
        <v>376</v>
      </c>
      <c r="I321" t="s">
        <v>377</v>
      </c>
      <c r="J321" t="s">
        <v>378</v>
      </c>
      <c r="K321" t="s">
        <v>379</v>
      </c>
      <c r="L321" t="s">
        <v>380</v>
      </c>
      <c r="M321" t="s">
        <v>381</v>
      </c>
      <c r="N321">
        <v>1660230588.0999999</v>
      </c>
      <c r="O321">
        <f t="shared" si="136"/>
        <v>3.1602856248701267E-3</v>
      </c>
      <c r="P321">
        <f t="shared" si="137"/>
        <v>3.1602856248701268</v>
      </c>
      <c r="Q321">
        <f t="shared" si="138"/>
        <v>18.181666759365225</v>
      </c>
      <c r="R321">
        <f t="shared" si="139"/>
        <v>1464.36</v>
      </c>
      <c r="S321">
        <f t="shared" si="140"/>
        <v>1240.1793600468877</v>
      </c>
      <c r="T321">
        <f t="shared" si="141"/>
        <v>123.49562764621855</v>
      </c>
      <c r="U321">
        <f t="shared" si="142"/>
        <v>145.81927673202</v>
      </c>
      <c r="V321">
        <f t="shared" si="143"/>
        <v>0.16455747247189426</v>
      </c>
      <c r="W321">
        <f t="shared" si="144"/>
        <v>2.9166627735456951</v>
      </c>
      <c r="X321">
        <f t="shared" si="145"/>
        <v>0.15956815172938205</v>
      </c>
      <c r="Y321">
        <f t="shared" si="146"/>
        <v>0.10016576451377615</v>
      </c>
      <c r="Z321">
        <f t="shared" si="147"/>
        <v>321.50453849999997</v>
      </c>
      <c r="AA321">
        <f t="shared" si="148"/>
        <v>32.110226339065505</v>
      </c>
      <c r="AB321">
        <f t="shared" si="149"/>
        <v>31.21715</v>
      </c>
      <c r="AC321">
        <f t="shared" si="150"/>
        <v>4.5675374334881784</v>
      </c>
      <c r="AD321">
        <f t="shared" si="151"/>
        <v>59.000082488819082</v>
      </c>
      <c r="AE321">
        <f t="shared" si="152"/>
        <v>2.6669952975323747</v>
      </c>
      <c r="AF321">
        <f t="shared" si="153"/>
        <v>4.5203246928303678</v>
      </c>
      <c r="AG321">
        <f t="shared" si="154"/>
        <v>1.9005421359558037</v>
      </c>
      <c r="AH321">
        <f t="shared" si="155"/>
        <v>-139.36859605677259</v>
      </c>
      <c r="AI321">
        <f t="shared" si="156"/>
        <v>-28.681145716805137</v>
      </c>
      <c r="AJ321">
        <f t="shared" si="157"/>
        <v>-2.2109654693829364</v>
      </c>
      <c r="AK321">
        <f t="shared" si="158"/>
        <v>151.24383125703932</v>
      </c>
      <c r="AL321">
        <f t="shared" si="159"/>
        <v>48.284957851458721</v>
      </c>
      <c r="AM321">
        <f t="shared" si="160"/>
        <v>3.1319401298459639</v>
      </c>
      <c r="AN321">
        <f t="shared" si="161"/>
        <v>18.181666759365225</v>
      </c>
      <c r="AO321">
        <v>1555.623890860252</v>
      </c>
      <c r="AP321">
        <v>1507.1781818181821</v>
      </c>
      <c r="AQ321">
        <v>5.0344481981836546</v>
      </c>
      <c r="AR321">
        <v>65.976057686478867</v>
      </c>
      <c r="AS321">
        <f t="shared" si="162"/>
        <v>3.1602856248701268</v>
      </c>
      <c r="AT321">
        <v>23.09664789240345</v>
      </c>
      <c r="AU321">
        <v>26.784810303030291</v>
      </c>
      <c r="AV321">
        <v>1.757366912811821E-4</v>
      </c>
      <c r="AW321">
        <v>81.048263138824893</v>
      </c>
      <c r="AX321">
        <v>0</v>
      </c>
      <c r="AY321">
        <v>0</v>
      </c>
      <c r="AZ321">
        <f t="shared" si="163"/>
        <v>1</v>
      </c>
      <c r="BA321">
        <f t="shared" si="164"/>
        <v>0</v>
      </c>
      <c r="BB321">
        <f t="shared" si="165"/>
        <v>51797.592668500562</v>
      </c>
      <c r="BC321">
        <f t="shared" si="166"/>
        <v>1999.93</v>
      </c>
      <c r="BD321">
        <f t="shared" si="167"/>
        <v>1681.1410500000002</v>
      </c>
      <c r="BE321">
        <f t="shared" si="168"/>
        <v>0.84059994599810994</v>
      </c>
      <c r="BF321">
        <f t="shared" si="169"/>
        <v>0.16075789577635216</v>
      </c>
      <c r="BG321">
        <v>6</v>
      </c>
      <c r="BH321">
        <v>0.5</v>
      </c>
      <c r="BI321" t="s">
        <v>382</v>
      </c>
      <c r="BJ321">
        <v>2</v>
      </c>
      <c r="BK321" t="b">
        <v>1</v>
      </c>
      <c r="BL321">
        <v>1660230588.0999999</v>
      </c>
      <c r="BM321">
        <v>1464.36</v>
      </c>
      <c r="BN321">
        <v>1527.78</v>
      </c>
      <c r="BO321">
        <v>26.78275</v>
      </c>
      <c r="BP321">
        <v>23.126550000000002</v>
      </c>
      <c r="BQ321">
        <v>1461.7750000000001</v>
      </c>
      <c r="BR321">
        <v>26.77665</v>
      </c>
      <c r="BS321">
        <v>500.20100000000002</v>
      </c>
      <c r="BT321">
        <v>99.4786</v>
      </c>
      <c r="BU321">
        <v>0.1002445</v>
      </c>
      <c r="BV321">
        <v>31.034749999999999</v>
      </c>
      <c r="BW321">
        <v>31.21715</v>
      </c>
      <c r="BX321">
        <v>999.9</v>
      </c>
      <c r="BY321">
        <v>0</v>
      </c>
      <c r="BZ321">
        <v>0</v>
      </c>
      <c r="CA321">
        <v>9978.75</v>
      </c>
      <c r="CB321">
        <v>0</v>
      </c>
      <c r="CC321">
        <v>15.1404</v>
      </c>
      <c r="CD321">
        <v>-63.419899999999998</v>
      </c>
      <c r="CE321">
        <v>1504.66</v>
      </c>
      <c r="CF321">
        <v>1563.95</v>
      </c>
      <c r="CG321">
        <v>3.6562100000000002</v>
      </c>
      <c r="CH321">
        <v>1527.78</v>
      </c>
      <c r="CI321">
        <v>23.126550000000002</v>
      </c>
      <c r="CJ321">
        <v>2.66431</v>
      </c>
      <c r="CK321">
        <v>2.3005949999999999</v>
      </c>
      <c r="CL321">
        <v>22.066600000000001</v>
      </c>
      <c r="CM321">
        <v>19.68055</v>
      </c>
      <c r="CN321">
        <v>1999.93</v>
      </c>
      <c r="CO321">
        <v>0.98000200000000004</v>
      </c>
      <c r="CP321">
        <v>1.99983E-2</v>
      </c>
      <c r="CQ321">
        <v>0</v>
      </c>
      <c r="CR321">
        <v>3.3125</v>
      </c>
      <c r="CS321">
        <v>0</v>
      </c>
      <c r="CT321">
        <v>23054.25</v>
      </c>
      <c r="CU321">
        <v>17411.7</v>
      </c>
      <c r="CV321">
        <v>42.5</v>
      </c>
      <c r="CW321">
        <v>43.625</v>
      </c>
      <c r="CX321">
        <v>42.561999999999998</v>
      </c>
      <c r="CY321">
        <v>41.936999999999998</v>
      </c>
      <c r="CZ321">
        <v>42.5</v>
      </c>
      <c r="DA321">
        <v>1959.9349999999999</v>
      </c>
      <c r="DB321">
        <v>39.994999999999997</v>
      </c>
      <c r="DC321">
        <v>0</v>
      </c>
      <c r="DD321">
        <v>1660230587.0999999</v>
      </c>
      <c r="DE321">
        <v>0</v>
      </c>
      <c r="DF321">
        <v>1660230021</v>
      </c>
      <c r="DG321" t="s">
        <v>383</v>
      </c>
      <c r="DH321">
        <v>1660230020</v>
      </c>
      <c r="DI321">
        <v>1660230021</v>
      </c>
      <c r="DJ321">
        <v>13</v>
      </c>
      <c r="DK321">
        <v>0.128</v>
      </c>
      <c r="DL321">
        <v>-1.4E-2</v>
      </c>
      <c r="DM321">
        <v>1.25</v>
      </c>
      <c r="DN321">
        <v>1.6E-2</v>
      </c>
      <c r="DO321">
        <v>400</v>
      </c>
      <c r="DP321">
        <v>22</v>
      </c>
      <c r="DQ321">
        <v>0.31</v>
      </c>
      <c r="DR321">
        <v>0.02</v>
      </c>
      <c r="DS321">
        <v>18.02823718812105</v>
      </c>
      <c r="DT321">
        <v>1.7157012120442821</v>
      </c>
      <c r="DU321">
        <v>0.16167020795523321</v>
      </c>
      <c r="DV321">
        <v>0</v>
      </c>
      <c r="DW321">
        <v>47.989204252573323</v>
      </c>
      <c r="DX321">
        <v>-2.420739111735084</v>
      </c>
      <c r="DY321">
        <v>0.3881266403065175</v>
      </c>
      <c r="DZ321">
        <v>0</v>
      </c>
      <c r="EA321">
        <v>-63.086676666666669</v>
      </c>
      <c r="EB321">
        <v>2.5269170189099381</v>
      </c>
      <c r="EC321">
        <v>0.46981394238097662</v>
      </c>
      <c r="ED321">
        <v>0</v>
      </c>
      <c r="EE321">
        <v>1211.026278602596</v>
      </c>
      <c r="EF321">
        <v>214.19741719444451</v>
      </c>
      <c r="EG321">
        <v>15.99530103552499</v>
      </c>
      <c r="EH321">
        <v>0</v>
      </c>
      <c r="EI321">
        <v>3.8238287500000001</v>
      </c>
      <c r="EJ321">
        <v>-1.152557786116323</v>
      </c>
      <c r="EK321">
        <v>0.11139359201021171</v>
      </c>
      <c r="EL321">
        <v>0</v>
      </c>
      <c r="EM321">
        <v>1.900138526502857</v>
      </c>
      <c r="EN321">
        <v>1.533750607390982E-2</v>
      </c>
      <c r="EO321">
        <v>1.379252474585954E-3</v>
      </c>
      <c r="EP321">
        <v>1</v>
      </c>
      <c r="EQ321">
        <v>1</v>
      </c>
      <c r="ER321">
        <v>6</v>
      </c>
      <c r="ES321" t="s">
        <v>413</v>
      </c>
      <c r="ET321">
        <v>2.9421599999999999</v>
      </c>
      <c r="EU321">
        <v>2.8013300000000001</v>
      </c>
      <c r="EV321">
        <v>0.21112500000000001</v>
      </c>
      <c r="EW321">
        <v>0.216476</v>
      </c>
      <c r="EX321">
        <v>0.116365</v>
      </c>
      <c r="EY321">
        <v>0.105005</v>
      </c>
      <c r="EZ321">
        <v>16146.9</v>
      </c>
      <c r="FA321">
        <v>16816.900000000001</v>
      </c>
      <c r="FB321">
        <v>23810</v>
      </c>
      <c r="FC321">
        <v>24985.9</v>
      </c>
      <c r="FD321">
        <v>33683</v>
      </c>
      <c r="FE321">
        <v>35714.1</v>
      </c>
      <c r="FF321">
        <v>43416</v>
      </c>
      <c r="FG321">
        <v>46188.5</v>
      </c>
      <c r="FH321">
        <v>1.95658</v>
      </c>
      <c r="FI321">
        <v>1.8399700000000001</v>
      </c>
      <c r="FJ321">
        <v>7.9348699999999994E-2</v>
      </c>
      <c r="FK321">
        <v>0</v>
      </c>
      <c r="FL321">
        <v>29.926500000000001</v>
      </c>
      <c r="FM321">
        <v>999.9</v>
      </c>
      <c r="FN321">
        <v>58.5</v>
      </c>
      <c r="FO321">
        <v>35.799999999999997</v>
      </c>
      <c r="FP321">
        <v>34.717500000000001</v>
      </c>
      <c r="FQ321">
        <v>64.067599999999999</v>
      </c>
      <c r="FR321">
        <v>21.678699999999999</v>
      </c>
      <c r="FS321">
        <v>1</v>
      </c>
      <c r="FT321">
        <v>0.44345499999999999</v>
      </c>
      <c r="FU321">
        <v>2.0580099999999999</v>
      </c>
      <c r="FV321">
        <v>20.309100000000001</v>
      </c>
      <c r="FW321">
        <v>5.2114500000000001</v>
      </c>
      <c r="FX321">
        <v>11.9072</v>
      </c>
      <c r="FY321">
        <v>5.0026999999999999</v>
      </c>
      <c r="FZ321">
        <v>3.2902</v>
      </c>
      <c r="GA321">
        <v>9999</v>
      </c>
      <c r="GB321">
        <v>9999</v>
      </c>
      <c r="GC321">
        <v>9999</v>
      </c>
      <c r="GD321">
        <v>999.9</v>
      </c>
      <c r="GE321">
        <v>1.85968</v>
      </c>
      <c r="GF321">
        <v>1.8546899999999999</v>
      </c>
      <c r="GG321">
        <v>1.85781</v>
      </c>
      <c r="GH321">
        <v>1.85626</v>
      </c>
      <c r="GI321">
        <v>1.85501</v>
      </c>
      <c r="GJ321">
        <v>1.8547100000000001</v>
      </c>
      <c r="GK321">
        <v>1.85344</v>
      </c>
      <c r="GL321">
        <v>1.85653</v>
      </c>
      <c r="GM321">
        <v>0</v>
      </c>
      <c r="GN321">
        <v>0</v>
      </c>
      <c r="GO321">
        <v>0</v>
      </c>
      <c r="GP321">
        <v>0</v>
      </c>
      <c r="GQ321" t="s">
        <v>385</v>
      </c>
      <c r="GR321" t="s">
        <v>386</v>
      </c>
      <c r="GS321" t="s">
        <v>387</v>
      </c>
      <c r="GT321" t="s">
        <v>387</v>
      </c>
      <c r="GU321" t="s">
        <v>387</v>
      </c>
      <c r="GV321" t="s">
        <v>387</v>
      </c>
      <c r="GW321">
        <v>0</v>
      </c>
      <c r="GX321">
        <v>100</v>
      </c>
      <c r="GY321">
        <v>100</v>
      </c>
      <c r="GZ321">
        <v>2.59</v>
      </c>
      <c r="HA321">
        <v>6.1000000000000004E-3</v>
      </c>
      <c r="HB321">
        <v>0.2796175401742218</v>
      </c>
      <c r="HC321">
        <v>2.9318383021812969E-3</v>
      </c>
      <c r="HD321">
        <v>-1.3754559859485029E-6</v>
      </c>
      <c r="HE321">
        <v>3.0700474437127301E-10</v>
      </c>
      <c r="HF321">
        <v>-7.1567451799845402E-2</v>
      </c>
      <c r="HG321">
        <v>1.00384331276165E-2</v>
      </c>
      <c r="HH321">
        <v>-3.1532673711230711E-4</v>
      </c>
      <c r="HI321">
        <v>1.819468599177705E-6</v>
      </c>
      <c r="HJ321">
        <v>1</v>
      </c>
      <c r="HK321">
        <v>2112</v>
      </c>
      <c r="HL321">
        <v>3</v>
      </c>
      <c r="HM321">
        <v>29</v>
      </c>
      <c r="HN321">
        <v>9.5</v>
      </c>
      <c r="HO321">
        <v>9.5</v>
      </c>
      <c r="HP321">
        <v>3.0834999999999999</v>
      </c>
      <c r="HQ321">
        <v>2.2814899999999998</v>
      </c>
      <c r="HR321">
        <v>1.4978</v>
      </c>
      <c r="HS321">
        <v>2.3022499999999999</v>
      </c>
      <c r="HT321">
        <v>1.5478499999999999</v>
      </c>
      <c r="HU321">
        <v>2.4377399999999998</v>
      </c>
      <c r="HV321">
        <v>39.118000000000002</v>
      </c>
      <c r="HW321">
        <v>14.420999999999999</v>
      </c>
      <c r="HX321">
        <v>18</v>
      </c>
      <c r="HY321">
        <v>501.161</v>
      </c>
      <c r="HZ321">
        <v>490.09</v>
      </c>
      <c r="IA321">
        <v>27.2941</v>
      </c>
      <c r="IB321">
        <v>32.615600000000001</v>
      </c>
      <c r="IC321">
        <v>30.000599999999999</v>
      </c>
      <c r="ID321">
        <v>32.404600000000002</v>
      </c>
      <c r="IE321">
        <v>32.504899999999999</v>
      </c>
      <c r="IF321">
        <v>61.782600000000002</v>
      </c>
      <c r="IG321">
        <v>35.262700000000002</v>
      </c>
      <c r="IH321">
        <v>0</v>
      </c>
      <c r="II321">
        <v>27.2545</v>
      </c>
      <c r="IJ321">
        <v>1558.19</v>
      </c>
      <c r="IK321">
        <v>23.321000000000002</v>
      </c>
      <c r="IL321">
        <v>100.392</v>
      </c>
      <c r="IM321">
        <v>100.102</v>
      </c>
      <c r="IN321" t="s">
        <v>1943</v>
      </c>
    </row>
    <row r="322" spans="1:248" x14ac:dyDescent="0.2">
      <c r="A322">
        <v>306</v>
      </c>
      <c r="B322">
        <v>1660230590.0999999</v>
      </c>
      <c r="C322">
        <v>595.09999990463257</v>
      </c>
      <c r="D322" t="s">
        <v>969</v>
      </c>
      <c r="E322" t="s">
        <v>970</v>
      </c>
      <c r="F322">
        <v>1</v>
      </c>
      <c r="G322">
        <v>2</v>
      </c>
      <c r="H322" t="s">
        <v>376</v>
      </c>
      <c r="I322" t="s">
        <v>377</v>
      </c>
      <c r="J322" t="s">
        <v>378</v>
      </c>
      <c r="K322" t="s">
        <v>379</v>
      </c>
      <c r="L322" t="s">
        <v>380</v>
      </c>
      <c r="M322" t="s">
        <v>381</v>
      </c>
      <c r="N322">
        <v>1660230589.5999999</v>
      </c>
      <c r="O322">
        <f t="shared" si="136"/>
        <v>3.1496168439016617E-3</v>
      </c>
      <c r="P322">
        <f t="shared" si="137"/>
        <v>3.1496168439016619</v>
      </c>
      <c r="Q322">
        <f t="shared" si="138"/>
        <v>18.037779065799121</v>
      </c>
      <c r="R322">
        <f t="shared" si="139"/>
        <v>1471.81</v>
      </c>
      <c r="S322">
        <f t="shared" si="140"/>
        <v>1248.1948676274615</v>
      </c>
      <c r="T322">
        <f t="shared" si="141"/>
        <v>124.2941814563154</v>
      </c>
      <c r="U322">
        <f t="shared" si="142"/>
        <v>146.56158581788</v>
      </c>
      <c r="V322">
        <f t="shared" si="143"/>
        <v>0.16397712026941164</v>
      </c>
      <c r="W322">
        <f t="shared" si="144"/>
        <v>2.9147995818553825</v>
      </c>
      <c r="X322">
        <f t="shared" si="145"/>
        <v>0.15901929515832125</v>
      </c>
      <c r="Y322">
        <f t="shared" si="146"/>
        <v>9.9820013977852534E-2</v>
      </c>
      <c r="Z322">
        <f t="shared" si="147"/>
        <v>321.50481641965257</v>
      </c>
      <c r="AA322">
        <f t="shared" si="148"/>
        <v>32.111697557179859</v>
      </c>
      <c r="AB322">
        <f t="shared" si="149"/>
        <v>31.2196</v>
      </c>
      <c r="AC322">
        <f t="shared" si="150"/>
        <v>4.5681745076578899</v>
      </c>
      <c r="AD322">
        <f t="shared" si="151"/>
        <v>59.018167247187634</v>
      </c>
      <c r="AE322">
        <f t="shared" si="152"/>
        <v>2.6675162587091998</v>
      </c>
      <c r="AF322">
        <f t="shared" si="153"/>
        <v>4.5198222566565951</v>
      </c>
      <c r="AG322">
        <f t="shared" si="154"/>
        <v>1.9006582489486901</v>
      </c>
      <c r="AH322">
        <f t="shared" si="155"/>
        <v>-138.89810281606327</v>
      </c>
      <c r="AI322">
        <f t="shared" si="156"/>
        <v>-29.354251700644944</v>
      </c>
      <c r="AJ322">
        <f t="shared" si="157"/>
        <v>-2.2643057566226124</v>
      </c>
      <c r="AK322">
        <f t="shared" si="158"/>
        <v>150.98815614632176</v>
      </c>
      <c r="AL322">
        <f t="shared" si="159"/>
        <v>48.293516290830155</v>
      </c>
      <c r="AM322">
        <f t="shared" si="160"/>
        <v>3.1154941483636156</v>
      </c>
      <c r="AN322">
        <f t="shared" si="161"/>
        <v>18.037779065799121</v>
      </c>
      <c r="AO322">
        <v>1560.7758285689299</v>
      </c>
      <c r="AP322">
        <v>1512.3092121212121</v>
      </c>
      <c r="AQ322">
        <v>5.0708031009826886</v>
      </c>
      <c r="AR322">
        <v>65.976057686478867</v>
      </c>
      <c r="AS322">
        <f t="shared" si="162"/>
        <v>3.1496168439016619</v>
      </c>
      <c r="AT322">
        <v>23.111503472515981</v>
      </c>
      <c r="AU322">
        <v>26.787914545454559</v>
      </c>
      <c r="AV322">
        <v>1.6157253012056381E-4</v>
      </c>
      <c r="AW322">
        <v>81.048263138824893</v>
      </c>
      <c r="AX322">
        <v>0</v>
      </c>
      <c r="AY322">
        <v>0</v>
      </c>
      <c r="AZ322">
        <f t="shared" si="163"/>
        <v>1</v>
      </c>
      <c r="BA322">
        <f t="shared" si="164"/>
        <v>0</v>
      </c>
      <c r="BB322">
        <f t="shared" si="165"/>
        <v>51745.017259740111</v>
      </c>
      <c r="BC322">
        <f t="shared" si="166"/>
        <v>1999.93</v>
      </c>
      <c r="BD322">
        <f t="shared" si="167"/>
        <v>1681.14119399982</v>
      </c>
      <c r="BE322">
        <f t="shared" si="168"/>
        <v>0.84060001800053996</v>
      </c>
      <c r="BF322">
        <f t="shared" si="169"/>
        <v>0.16075803474104222</v>
      </c>
      <c r="BG322">
        <v>6</v>
      </c>
      <c r="BH322">
        <v>0.5</v>
      </c>
      <c r="BI322" t="s">
        <v>382</v>
      </c>
      <c r="BJ322">
        <v>2</v>
      </c>
      <c r="BK322" t="b">
        <v>1</v>
      </c>
      <c r="BL322">
        <v>1660230589.5999999</v>
      </c>
      <c r="BM322">
        <v>1471.81</v>
      </c>
      <c r="BN322">
        <v>1535.25</v>
      </c>
      <c r="BO322">
        <v>26.7879</v>
      </c>
      <c r="BP322">
        <v>23.150300000000001</v>
      </c>
      <c r="BQ322">
        <v>1469.22</v>
      </c>
      <c r="BR322">
        <v>26.7819</v>
      </c>
      <c r="BS322">
        <v>500.11599999999999</v>
      </c>
      <c r="BT322">
        <v>99.478700000000003</v>
      </c>
      <c r="BU322">
        <v>0.100448</v>
      </c>
      <c r="BV322">
        <v>31.032800000000002</v>
      </c>
      <c r="BW322">
        <v>31.2196</v>
      </c>
      <c r="BX322">
        <v>999.9</v>
      </c>
      <c r="BY322">
        <v>0</v>
      </c>
      <c r="BZ322">
        <v>0</v>
      </c>
      <c r="CA322">
        <v>9968.1200000000008</v>
      </c>
      <c r="CB322">
        <v>0</v>
      </c>
      <c r="CC322">
        <v>15.0823</v>
      </c>
      <c r="CD322">
        <v>-63.438000000000002</v>
      </c>
      <c r="CE322">
        <v>1512.33</v>
      </c>
      <c r="CF322">
        <v>1571.64</v>
      </c>
      <c r="CG322">
        <v>3.6376300000000001</v>
      </c>
      <c r="CH322">
        <v>1535.25</v>
      </c>
      <c r="CI322">
        <v>23.150300000000001</v>
      </c>
      <c r="CJ322">
        <v>2.6648299999999998</v>
      </c>
      <c r="CK322">
        <v>2.3029600000000001</v>
      </c>
      <c r="CL322">
        <v>22.069800000000001</v>
      </c>
      <c r="CM322">
        <v>19.697099999999999</v>
      </c>
      <c r="CN322">
        <v>1999.93</v>
      </c>
      <c r="CO322">
        <v>0.98000200000000004</v>
      </c>
      <c r="CP322">
        <v>1.99983E-2</v>
      </c>
      <c r="CQ322">
        <v>0</v>
      </c>
      <c r="CR322">
        <v>3.4390000000000001</v>
      </c>
      <c r="CS322">
        <v>0</v>
      </c>
      <c r="CT322">
        <v>23053.4</v>
      </c>
      <c r="CU322">
        <v>17411.7</v>
      </c>
      <c r="CV322">
        <v>42.5</v>
      </c>
      <c r="CW322">
        <v>43.625</v>
      </c>
      <c r="CX322">
        <v>42.561999999999998</v>
      </c>
      <c r="CY322">
        <v>41.936999999999998</v>
      </c>
      <c r="CZ322">
        <v>42.5</v>
      </c>
      <c r="DA322">
        <v>1959.94</v>
      </c>
      <c r="DB322">
        <v>40</v>
      </c>
      <c r="DC322">
        <v>0</v>
      </c>
      <c r="DD322">
        <v>1660230588.3</v>
      </c>
      <c r="DE322">
        <v>0</v>
      </c>
      <c r="DF322">
        <v>1660230021</v>
      </c>
      <c r="DG322" t="s">
        <v>383</v>
      </c>
      <c r="DH322">
        <v>1660230020</v>
      </c>
      <c r="DI322">
        <v>1660230021</v>
      </c>
      <c r="DJ322">
        <v>13</v>
      </c>
      <c r="DK322">
        <v>0.128</v>
      </c>
      <c r="DL322">
        <v>-1.4E-2</v>
      </c>
      <c r="DM322">
        <v>1.25</v>
      </c>
      <c r="DN322">
        <v>1.6E-2</v>
      </c>
      <c r="DO322">
        <v>400</v>
      </c>
      <c r="DP322">
        <v>22</v>
      </c>
      <c r="DQ322">
        <v>0.31</v>
      </c>
      <c r="DR322">
        <v>0.02</v>
      </c>
      <c r="DS322">
        <v>18.05714680386167</v>
      </c>
      <c r="DT322">
        <v>1.6492936624728931</v>
      </c>
      <c r="DU322">
        <v>0.15649569098862459</v>
      </c>
      <c r="DV322">
        <v>0</v>
      </c>
      <c r="DW322">
        <v>47.982462792176669</v>
      </c>
      <c r="DX322">
        <v>-1.3396620274751361</v>
      </c>
      <c r="DY322">
        <v>0.38172815585545827</v>
      </c>
      <c r="DZ322">
        <v>0</v>
      </c>
      <c r="EA322">
        <v>-63.068620000000003</v>
      </c>
      <c r="EB322">
        <v>1.0140921023360661</v>
      </c>
      <c r="EC322">
        <v>0.45125273435921331</v>
      </c>
      <c r="ED322">
        <v>0</v>
      </c>
      <c r="EE322">
        <v>1214.6599399711631</v>
      </c>
      <c r="EF322">
        <v>215.460009962436</v>
      </c>
      <c r="EG322">
        <v>16.090750241796869</v>
      </c>
      <c r="EH322">
        <v>0</v>
      </c>
      <c r="EI322">
        <v>3.8052942500000002</v>
      </c>
      <c r="EJ322">
        <v>-1.1221050281426039</v>
      </c>
      <c r="EK322">
        <v>0.10854418484855601</v>
      </c>
      <c r="EL322">
        <v>0</v>
      </c>
      <c r="EM322">
        <v>1.9003589643402869</v>
      </c>
      <c r="EN322">
        <v>1.168243038097362E-2</v>
      </c>
      <c r="EO322">
        <v>1.170348334405318E-3</v>
      </c>
      <c r="EP322">
        <v>1</v>
      </c>
      <c r="EQ322">
        <v>1</v>
      </c>
      <c r="ER322">
        <v>6</v>
      </c>
      <c r="ES322" t="s">
        <v>413</v>
      </c>
      <c r="ET322">
        <v>2.9420600000000001</v>
      </c>
      <c r="EU322">
        <v>2.8013499999999998</v>
      </c>
      <c r="EV322">
        <v>0.21154500000000001</v>
      </c>
      <c r="EW322">
        <v>0.216892</v>
      </c>
      <c r="EX322">
        <v>0.11637400000000001</v>
      </c>
      <c r="EY322">
        <v>0.105046</v>
      </c>
      <c r="EZ322">
        <v>16138.2</v>
      </c>
      <c r="FA322">
        <v>16807.8</v>
      </c>
      <c r="FB322">
        <v>23809.9</v>
      </c>
      <c r="FC322">
        <v>24985.8</v>
      </c>
      <c r="FD322">
        <v>33682.5</v>
      </c>
      <c r="FE322">
        <v>35712.400000000001</v>
      </c>
      <c r="FF322">
        <v>43415.8</v>
      </c>
      <c r="FG322">
        <v>46188.3</v>
      </c>
      <c r="FH322">
        <v>1.9565300000000001</v>
      </c>
      <c r="FI322">
        <v>1.84002</v>
      </c>
      <c r="FJ322">
        <v>7.9684000000000005E-2</v>
      </c>
      <c r="FK322">
        <v>0</v>
      </c>
      <c r="FL322">
        <v>29.927099999999999</v>
      </c>
      <c r="FM322">
        <v>999.9</v>
      </c>
      <c r="FN322">
        <v>58.5</v>
      </c>
      <c r="FO322">
        <v>35.799999999999997</v>
      </c>
      <c r="FP322">
        <v>34.715899999999998</v>
      </c>
      <c r="FQ322">
        <v>63.937600000000003</v>
      </c>
      <c r="FR322">
        <v>22.279599999999999</v>
      </c>
      <c r="FS322">
        <v>1</v>
      </c>
      <c r="FT322">
        <v>0.44358199999999998</v>
      </c>
      <c r="FU322">
        <v>2.0710000000000002</v>
      </c>
      <c r="FV322">
        <v>20.308900000000001</v>
      </c>
      <c r="FW322">
        <v>5.2112999999999996</v>
      </c>
      <c r="FX322">
        <v>11.9071</v>
      </c>
      <c r="FY322">
        <v>5.00265</v>
      </c>
      <c r="FZ322">
        <v>3.29013</v>
      </c>
      <c r="GA322">
        <v>9999</v>
      </c>
      <c r="GB322">
        <v>9999</v>
      </c>
      <c r="GC322">
        <v>9999</v>
      </c>
      <c r="GD322">
        <v>999.9</v>
      </c>
      <c r="GE322">
        <v>1.85968</v>
      </c>
      <c r="GF322">
        <v>1.8546899999999999</v>
      </c>
      <c r="GG322">
        <v>1.85781</v>
      </c>
      <c r="GH322">
        <v>1.8562399999999999</v>
      </c>
      <c r="GI322">
        <v>1.85501</v>
      </c>
      <c r="GJ322">
        <v>1.8547100000000001</v>
      </c>
      <c r="GK322">
        <v>1.85344</v>
      </c>
      <c r="GL322">
        <v>1.85653</v>
      </c>
      <c r="GM322">
        <v>0</v>
      </c>
      <c r="GN322">
        <v>0</v>
      </c>
      <c r="GO322">
        <v>0</v>
      </c>
      <c r="GP322">
        <v>0</v>
      </c>
      <c r="GQ322" t="s">
        <v>385</v>
      </c>
      <c r="GR322" t="s">
        <v>386</v>
      </c>
      <c r="GS322" t="s">
        <v>387</v>
      </c>
      <c r="GT322" t="s">
        <v>387</v>
      </c>
      <c r="GU322" t="s">
        <v>387</v>
      </c>
      <c r="GV322" t="s">
        <v>387</v>
      </c>
      <c r="GW322">
        <v>0</v>
      </c>
      <c r="GX322">
        <v>100</v>
      </c>
      <c r="GY322">
        <v>100</v>
      </c>
      <c r="GZ322">
        <v>2.59</v>
      </c>
      <c r="HA322">
        <v>6.1000000000000004E-3</v>
      </c>
      <c r="HB322">
        <v>0.2796175401742218</v>
      </c>
      <c r="HC322">
        <v>2.9318383021812969E-3</v>
      </c>
      <c r="HD322">
        <v>-1.3754559859485029E-6</v>
      </c>
      <c r="HE322">
        <v>3.0700474437127301E-10</v>
      </c>
      <c r="HF322">
        <v>-7.1567451799845402E-2</v>
      </c>
      <c r="HG322">
        <v>1.00384331276165E-2</v>
      </c>
      <c r="HH322">
        <v>-3.1532673711230711E-4</v>
      </c>
      <c r="HI322">
        <v>1.819468599177705E-6</v>
      </c>
      <c r="HJ322">
        <v>1</v>
      </c>
      <c r="HK322">
        <v>2112</v>
      </c>
      <c r="HL322">
        <v>3</v>
      </c>
      <c r="HM322">
        <v>29</v>
      </c>
      <c r="HN322">
        <v>9.5</v>
      </c>
      <c r="HO322">
        <v>9.5</v>
      </c>
      <c r="HP322">
        <v>3.0944799999999999</v>
      </c>
      <c r="HQ322">
        <v>2.2961399999999998</v>
      </c>
      <c r="HR322">
        <v>1.4978</v>
      </c>
      <c r="HS322">
        <v>2.3010299999999999</v>
      </c>
      <c r="HT322">
        <v>1.5478499999999999</v>
      </c>
      <c r="HU322">
        <v>2.35107</v>
      </c>
      <c r="HV322">
        <v>39.118000000000002</v>
      </c>
      <c r="HW322">
        <v>14.4122</v>
      </c>
      <c r="HX322">
        <v>18</v>
      </c>
      <c r="HY322">
        <v>501.13600000000002</v>
      </c>
      <c r="HZ322">
        <v>490.12799999999999</v>
      </c>
      <c r="IA322">
        <v>27.287099999999999</v>
      </c>
      <c r="IB322">
        <v>32.616300000000003</v>
      </c>
      <c r="IC322">
        <v>30.000499999999999</v>
      </c>
      <c r="ID322">
        <v>32.405299999999997</v>
      </c>
      <c r="IE322">
        <v>32.505600000000001</v>
      </c>
      <c r="IF322">
        <v>62.0062</v>
      </c>
      <c r="IG322">
        <v>35.262700000000002</v>
      </c>
      <c r="IH322">
        <v>0</v>
      </c>
      <c r="II322">
        <v>27.2545</v>
      </c>
      <c r="IJ322">
        <v>1568.21</v>
      </c>
      <c r="IK322">
        <v>23.338799999999999</v>
      </c>
      <c r="IL322">
        <v>100.392</v>
      </c>
      <c r="IM322">
        <v>100.102</v>
      </c>
      <c r="IN322" t="s">
        <v>1943</v>
      </c>
    </row>
    <row r="323" spans="1:248" x14ac:dyDescent="0.2">
      <c r="A323">
        <v>307</v>
      </c>
      <c r="B323">
        <v>1660230591.0999999</v>
      </c>
      <c r="C323">
        <v>596.09999990463257</v>
      </c>
      <c r="D323" t="s">
        <v>971</v>
      </c>
      <c r="E323" t="s">
        <v>972</v>
      </c>
      <c r="F323">
        <v>1</v>
      </c>
      <c r="G323">
        <v>2</v>
      </c>
      <c r="H323" t="s">
        <v>376</v>
      </c>
      <c r="I323" t="s">
        <v>377</v>
      </c>
      <c r="J323" t="s">
        <v>378</v>
      </c>
      <c r="K323" t="s">
        <v>379</v>
      </c>
      <c r="L323" t="s">
        <v>380</v>
      </c>
      <c r="M323" t="s">
        <v>381</v>
      </c>
      <c r="N323">
        <v>1660230590.0999999</v>
      </c>
      <c r="O323">
        <f t="shared" si="136"/>
        <v>3.1383045360688739E-3</v>
      </c>
      <c r="P323">
        <f t="shared" si="137"/>
        <v>3.1383045360688739</v>
      </c>
      <c r="Q323">
        <f t="shared" si="138"/>
        <v>18.094941003988261</v>
      </c>
      <c r="R323">
        <f t="shared" si="139"/>
        <v>1474.26</v>
      </c>
      <c r="S323">
        <f t="shared" si="140"/>
        <v>1249.2929085273095</v>
      </c>
      <c r="T323">
        <f t="shared" si="141"/>
        <v>124.40380265055646</v>
      </c>
      <c r="U323">
        <f t="shared" si="142"/>
        <v>146.80588422758998</v>
      </c>
      <c r="V323">
        <f t="shared" si="143"/>
        <v>0.16331796623049119</v>
      </c>
      <c r="W323">
        <f t="shared" si="144"/>
        <v>2.9164505767937108</v>
      </c>
      <c r="X323">
        <f t="shared" si="145"/>
        <v>0.15840197054076569</v>
      </c>
      <c r="Y323">
        <f t="shared" si="146"/>
        <v>9.9430588185521612E-2</v>
      </c>
      <c r="Z323">
        <f t="shared" si="147"/>
        <v>321.50561441968148</v>
      </c>
      <c r="AA323">
        <f t="shared" si="148"/>
        <v>32.113581515255802</v>
      </c>
      <c r="AB323">
        <f t="shared" si="149"/>
        <v>31.222349999999999</v>
      </c>
      <c r="AC323">
        <f t="shared" si="150"/>
        <v>4.5688896830914123</v>
      </c>
      <c r="AD323">
        <f t="shared" si="151"/>
        <v>59.023507043990065</v>
      </c>
      <c r="AE323">
        <f t="shared" si="152"/>
        <v>2.6676815727992498</v>
      </c>
      <c r="AF323">
        <f t="shared" si="153"/>
        <v>4.5196934347039628</v>
      </c>
      <c r="AG323">
        <f t="shared" si="154"/>
        <v>1.9012081102921625</v>
      </c>
      <c r="AH323">
        <f t="shared" si="155"/>
        <v>-138.39923004063735</v>
      </c>
      <c r="AI323">
        <f t="shared" si="156"/>
        <v>-29.881881448434196</v>
      </c>
      <c r="AJ323">
        <f t="shared" si="157"/>
        <v>-2.3037263706231661</v>
      </c>
      <c r="AK323">
        <f t="shared" si="158"/>
        <v>150.92077655998676</v>
      </c>
      <c r="AL323">
        <f t="shared" si="159"/>
        <v>48.317277550445908</v>
      </c>
      <c r="AM323">
        <f t="shared" si="160"/>
        <v>3.1124882819544166</v>
      </c>
      <c r="AN323">
        <f t="shared" si="161"/>
        <v>18.094941003988261</v>
      </c>
      <c r="AO323">
        <v>1565.9286135128191</v>
      </c>
      <c r="AP323">
        <v>1517.370969696969</v>
      </c>
      <c r="AQ323">
        <v>5.0751154710923956</v>
      </c>
      <c r="AR323">
        <v>65.976057686478867</v>
      </c>
      <c r="AS323">
        <f t="shared" si="162"/>
        <v>3.1383045360688739</v>
      </c>
      <c r="AT323">
        <v>23.12781918605533</v>
      </c>
      <c r="AU323">
        <v>26.790959999999991</v>
      </c>
      <c r="AV323">
        <v>1.4827273082032149E-4</v>
      </c>
      <c r="AW323">
        <v>81.048263138824893</v>
      </c>
      <c r="AX323">
        <v>0</v>
      </c>
      <c r="AY323">
        <v>0</v>
      </c>
      <c r="AZ323">
        <f t="shared" si="163"/>
        <v>1</v>
      </c>
      <c r="BA323">
        <f t="shared" si="164"/>
        <v>0</v>
      </c>
      <c r="BB323">
        <f t="shared" si="165"/>
        <v>51791.991551824191</v>
      </c>
      <c r="BC323">
        <f t="shared" si="166"/>
        <v>1999.9349999999999</v>
      </c>
      <c r="BD323">
        <f t="shared" si="167"/>
        <v>1681.1453939998348</v>
      </c>
      <c r="BE323">
        <f t="shared" si="168"/>
        <v>0.84060001650045368</v>
      </c>
      <c r="BF323">
        <f t="shared" si="169"/>
        <v>0.16075803184587573</v>
      </c>
      <c r="BG323">
        <v>6</v>
      </c>
      <c r="BH323">
        <v>0.5</v>
      </c>
      <c r="BI323" t="s">
        <v>382</v>
      </c>
      <c r="BJ323">
        <v>2</v>
      </c>
      <c r="BK323" t="b">
        <v>1</v>
      </c>
      <c r="BL323">
        <v>1660230590.0999999</v>
      </c>
      <c r="BM323">
        <v>1474.26</v>
      </c>
      <c r="BN323">
        <v>1537.73</v>
      </c>
      <c r="BO323">
        <v>26.7895</v>
      </c>
      <c r="BP323">
        <v>23.155550000000002</v>
      </c>
      <c r="BQ323">
        <v>1471.665</v>
      </c>
      <c r="BR323">
        <v>26.783449999999998</v>
      </c>
      <c r="BS323">
        <v>500.1345</v>
      </c>
      <c r="BT323">
        <v>99.478999999999999</v>
      </c>
      <c r="BU323">
        <v>0.1003715</v>
      </c>
      <c r="BV323">
        <v>31.032299999999999</v>
      </c>
      <c r="BW323">
        <v>31.222349999999999</v>
      </c>
      <c r="BX323">
        <v>999.9</v>
      </c>
      <c r="BY323">
        <v>0</v>
      </c>
      <c r="BZ323">
        <v>0</v>
      </c>
      <c r="CA323">
        <v>9977.5</v>
      </c>
      <c r="CB323">
        <v>0</v>
      </c>
      <c r="CC323">
        <v>15.1128</v>
      </c>
      <c r="CD323">
        <v>-63.469200000000001</v>
      </c>
      <c r="CE323">
        <v>1514.845</v>
      </c>
      <c r="CF323">
        <v>1574.18</v>
      </c>
      <c r="CG323">
        <v>3.6339800000000002</v>
      </c>
      <c r="CH323">
        <v>1537.73</v>
      </c>
      <c r="CI323">
        <v>23.155550000000002</v>
      </c>
      <c r="CJ323">
        <v>2.6649949999999998</v>
      </c>
      <c r="CK323">
        <v>2.30349</v>
      </c>
      <c r="CL323">
        <v>22.07085</v>
      </c>
      <c r="CM323">
        <v>19.700800000000001</v>
      </c>
      <c r="CN323">
        <v>1999.9349999999999</v>
      </c>
      <c r="CO323">
        <v>0.98000200000000004</v>
      </c>
      <c r="CP323">
        <v>1.99983E-2</v>
      </c>
      <c r="CQ323">
        <v>0</v>
      </c>
      <c r="CR323">
        <v>3.0150000000000001</v>
      </c>
      <c r="CS323">
        <v>0</v>
      </c>
      <c r="CT323">
        <v>23054.65</v>
      </c>
      <c r="CU323">
        <v>17411.75</v>
      </c>
      <c r="CV323">
        <v>42.5</v>
      </c>
      <c r="CW323">
        <v>43.625</v>
      </c>
      <c r="CX323">
        <v>42.561999999999998</v>
      </c>
      <c r="CY323">
        <v>41.936999999999998</v>
      </c>
      <c r="CZ323">
        <v>42.5</v>
      </c>
      <c r="DA323">
        <v>1959.9449999999999</v>
      </c>
      <c r="DB323">
        <v>40</v>
      </c>
      <c r="DC323">
        <v>0</v>
      </c>
      <c r="DD323">
        <v>1660230588.9000001</v>
      </c>
      <c r="DE323">
        <v>0</v>
      </c>
      <c r="DF323">
        <v>1660230021</v>
      </c>
      <c r="DG323" t="s">
        <v>383</v>
      </c>
      <c r="DH323">
        <v>1660230020</v>
      </c>
      <c r="DI323">
        <v>1660230021</v>
      </c>
      <c r="DJ323">
        <v>13</v>
      </c>
      <c r="DK323">
        <v>0.128</v>
      </c>
      <c r="DL323">
        <v>-1.4E-2</v>
      </c>
      <c r="DM323">
        <v>1.25</v>
      </c>
      <c r="DN323">
        <v>1.6E-2</v>
      </c>
      <c r="DO323">
        <v>400</v>
      </c>
      <c r="DP323">
        <v>22</v>
      </c>
      <c r="DQ323">
        <v>0.31</v>
      </c>
      <c r="DR323">
        <v>0.02</v>
      </c>
      <c r="DS323">
        <v>18.073406924821221</v>
      </c>
      <c r="DT323">
        <v>1.2567959290820669</v>
      </c>
      <c r="DU323">
        <v>0.14599816198999879</v>
      </c>
      <c r="DV323">
        <v>0</v>
      </c>
      <c r="DW323">
        <v>47.947399352797369</v>
      </c>
      <c r="DX323">
        <v>1.026346661461127</v>
      </c>
      <c r="DY323">
        <v>0.35442355154792032</v>
      </c>
      <c r="DZ323">
        <v>0</v>
      </c>
      <c r="EA323">
        <v>-63.061464516129043</v>
      </c>
      <c r="EB323">
        <v>-1.0635822580644381</v>
      </c>
      <c r="EC323">
        <v>0.4236578013112266</v>
      </c>
      <c r="ED323">
        <v>0</v>
      </c>
      <c r="EE323">
        <v>1221.1772559083829</v>
      </c>
      <c r="EF323">
        <v>221.00266535716389</v>
      </c>
      <c r="EG323">
        <v>15.98534712214652</v>
      </c>
      <c r="EH323">
        <v>0</v>
      </c>
      <c r="EI323">
        <v>3.7832134146341461</v>
      </c>
      <c r="EJ323">
        <v>-1.0709935191637641</v>
      </c>
      <c r="EK323">
        <v>0.1063104840666555</v>
      </c>
      <c r="EL323">
        <v>0</v>
      </c>
      <c r="EM323">
        <v>1.90068664393675</v>
      </c>
      <c r="EN323">
        <v>5.4616184354866334E-3</v>
      </c>
      <c r="EO323">
        <v>8.1431354765035572E-4</v>
      </c>
      <c r="EP323">
        <v>1</v>
      </c>
      <c r="EQ323">
        <v>1</v>
      </c>
      <c r="ER323">
        <v>6</v>
      </c>
      <c r="ES323" t="s">
        <v>413</v>
      </c>
      <c r="ET323">
        <v>2.9421200000000001</v>
      </c>
      <c r="EU323">
        <v>2.8013699999999999</v>
      </c>
      <c r="EV323">
        <v>0.21196899999999999</v>
      </c>
      <c r="EW323">
        <v>0.217309</v>
      </c>
      <c r="EX323">
        <v>0.116383</v>
      </c>
      <c r="EY323">
        <v>0.105083</v>
      </c>
      <c r="EZ323">
        <v>16129.5</v>
      </c>
      <c r="FA323">
        <v>16799</v>
      </c>
      <c r="FB323">
        <v>23809.9</v>
      </c>
      <c r="FC323">
        <v>24986</v>
      </c>
      <c r="FD323">
        <v>33682.1</v>
      </c>
      <c r="FE323">
        <v>35710.9</v>
      </c>
      <c r="FF323">
        <v>43415.7</v>
      </c>
      <c r="FG323">
        <v>46188.3</v>
      </c>
      <c r="FH323">
        <v>1.95655</v>
      </c>
      <c r="FI323">
        <v>1.84005</v>
      </c>
      <c r="FJ323">
        <v>7.9944699999999994E-2</v>
      </c>
      <c r="FK323">
        <v>0</v>
      </c>
      <c r="FL323">
        <v>29.927800000000001</v>
      </c>
      <c r="FM323">
        <v>999.9</v>
      </c>
      <c r="FN323">
        <v>58.5</v>
      </c>
      <c r="FO323">
        <v>35.799999999999997</v>
      </c>
      <c r="FP323">
        <v>34.713799999999999</v>
      </c>
      <c r="FQ323">
        <v>63.957599999999999</v>
      </c>
      <c r="FR323">
        <v>22.527999999999999</v>
      </c>
      <c r="FS323">
        <v>1</v>
      </c>
      <c r="FT323">
        <v>0.443631</v>
      </c>
      <c r="FU323">
        <v>2.0908600000000002</v>
      </c>
      <c r="FV323">
        <v>20.308700000000002</v>
      </c>
      <c r="FW323">
        <v>5.2114500000000001</v>
      </c>
      <c r="FX323">
        <v>11.9068</v>
      </c>
      <c r="FY323">
        <v>5.0023999999999997</v>
      </c>
      <c r="FZ323">
        <v>3.2901500000000001</v>
      </c>
      <c r="GA323">
        <v>9999</v>
      </c>
      <c r="GB323">
        <v>9999</v>
      </c>
      <c r="GC323">
        <v>9999</v>
      </c>
      <c r="GD323">
        <v>999.9</v>
      </c>
      <c r="GE323">
        <v>1.85968</v>
      </c>
      <c r="GF323">
        <v>1.8546899999999999</v>
      </c>
      <c r="GG323">
        <v>1.85782</v>
      </c>
      <c r="GH323">
        <v>1.85625</v>
      </c>
      <c r="GI323">
        <v>1.85501</v>
      </c>
      <c r="GJ323">
        <v>1.8547100000000001</v>
      </c>
      <c r="GK323">
        <v>1.85345</v>
      </c>
      <c r="GL323">
        <v>1.8565400000000001</v>
      </c>
      <c r="GM323">
        <v>0</v>
      </c>
      <c r="GN323">
        <v>0</v>
      </c>
      <c r="GO323">
        <v>0</v>
      </c>
      <c r="GP323">
        <v>0</v>
      </c>
      <c r="GQ323" t="s">
        <v>385</v>
      </c>
      <c r="GR323" t="s">
        <v>386</v>
      </c>
      <c r="GS323" t="s">
        <v>387</v>
      </c>
      <c r="GT323" t="s">
        <v>387</v>
      </c>
      <c r="GU323" t="s">
        <v>387</v>
      </c>
      <c r="GV323" t="s">
        <v>387</v>
      </c>
      <c r="GW323">
        <v>0</v>
      </c>
      <c r="GX323">
        <v>100</v>
      </c>
      <c r="GY323">
        <v>100</v>
      </c>
      <c r="GZ323">
        <v>2.59</v>
      </c>
      <c r="HA323">
        <v>6.0000000000000001E-3</v>
      </c>
      <c r="HB323">
        <v>0.2796175401742218</v>
      </c>
      <c r="HC323">
        <v>2.9318383021812969E-3</v>
      </c>
      <c r="HD323">
        <v>-1.3754559859485029E-6</v>
      </c>
      <c r="HE323">
        <v>3.0700474437127301E-10</v>
      </c>
      <c r="HF323">
        <v>-7.1567451799845402E-2</v>
      </c>
      <c r="HG323">
        <v>1.00384331276165E-2</v>
      </c>
      <c r="HH323">
        <v>-3.1532673711230711E-4</v>
      </c>
      <c r="HI323">
        <v>1.819468599177705E-6</v>
      </c>
      <c r="HJ323">
        <v>1</v>
      </c>
      <c r="HK323">
        <v>2112</v>
      </c>
      <c r="HL323">
        <v>3</v>
      </c>
      <c r="HM323">
        <v>29</v>
      </c>
      <c r="HN323">
        <v>9.5</v>
      </c>
      <c r="HO323">
        <v>9.5</v>
      </c>
      <c r="HP323">
        <v>3.09937</v>
      </c>
      <c r="HQ323">
        <v>2.2949199999999998</v>
      </c>
      <c r="HR323">
        <v>1.4978</v>
      </c>
      <c r="HS323">
        <v>2.3010299999999999</v>
      </c>
      <c r="HT323">
        <v>1.5478499999999999</v>
      </c>
      <c r="HU323">
        <v>2.3120099999999999</v>
      </c>
      <c r="HV323">
        <v>39.118000000000002</v>
      </c>
      <c r="HW323">
        <v>14.4122</v>
      </c>
      <c r="HX323">
        <v>18</v>
      </c>
      <c r="HY323">
        <v>501.15600000000001</v>
      </c>
      <c r="HZ323">
        <v>490.15</v>
      </c>
      <c r="IA323">
        <v>27.280999999999999</v>
      </c>
      <c r="IB323">
        <v>32.616999999999997</v>
      </c>
      <c r="IC323">
        <v>30.000499999999999</v>
      </c>
      <c r="ID323">
        <v>32.405999999999999</v>
      </c>
      <c r="IE323">
        <v>32.506399999999999</v>
      </c>
      <c r="IF323">
        <v>62.112000000000002</v>
      </c>
      <c r="IG323">
        <v>35.262700000000002</v>
      </c>
      <c r="IH323">
        <v>0</v>
      </c>
      <c r="II323">
        <v>27.2545</v>
      </c>
      <c r="IJ323">
        <v>1568.21</v>
      </c>
      <c r="IK323">
        <v>23.355499999999999</v>
      </c>
      <c r="IL323">
        <v>100.392</v>
      </c>
      <c r="IM323">
        <v>100.102</v>
      </c>
      <c r="IN323" t="s">
        <v>1943</v>
      </c>
    </row>
    <row r="324" spans="1:248" x14ac:dyDescent="0.2">
      <c r="A324">
        <v>308</v>
      </c>
      <c r="B324">
        <v>1660230592.0999999</v>
      </c>
      <c r="C324">
        <v>597.09999990463257</v>
      </c>
      <c r="D324" t="s">
        <v>973</v>
      </c>
      <c r="E324" t="s">
        <v>974</v>
      </c>
      <c r="F324">
        <v>1</v>
      </c>
      <c r="G324">
        <v>2</v>
      </c>
      <c r="H324" t="s">
        <v>376</v>
      </c>
      <c r="I324" t="s">
        <v>377</v>
      </c>
      <c r="J324" t="s">
        <v>378</v>
      </c>
      <c r="K324" t="s">
        <v>379</v>
      </c>
      <c r="L324" t="s">
        <v>380</v>
      </c>
      <c r="M324" t="s">
        <v>381</v>
      </c>
      <c r="N324">
        <v>1660230591.5999999</v>
      </c>
      <c r="O324">
        <f t="shared" si="136"/>
        <v>3.1285464309648531E-3</v>
      </c>
      <c r="P324">
        <f t="shared" si="137"/>
        <v>3.1285464309648532</v>
      </c>
      <c r="Q324">
        <f t="shared" si="138"/>
        <v>18.174057747972977</v>
      </c>
      <c r="R324">
        <f t="shared" si="139"/>
        <v>1481.63</v>
      </c>
      <c r="S324">
        <f t="shared" si="140"/>
        <v>1254.9006336749644</v>
      </c>
      <c r="T324">
        <f t="shared" si="141"/>
        <v>124.96362251246472</v>
      </c>
      <c r="U324">
        <f t="shared" si="142"/>
        <v>147.54144436196</v>
      </c>
      <c r="V324">
        <f t="shared" si="143"/>
        <v>0.16265043861777662</v>
      </c>
      <c r="W324">
        <f t="shared" si="144"/>
        <v>2.9198686223852333</v>
      </c>
      <c r="X324">
        <f t="shared" si="145"/>
        <v>0.15777942561023653</v>
      </c>
      <c r="Y324">
        <f t="shared" si="146"/>
        <v>9.9037631011534399E-2</v>
      </c>
      <c r="Z324">
        <f t="shared" si="147"/>
        <v>321.50961599999999</v>
      </c>
      <c r="AA324">
        <f t="shared" si="148"/>
        <v>32.114868292760285</v>
      </c>
      <c r="AB324">
        <f t="shared" si="149"/>
        <v>31.2302</v>
      </c>
      <c r="AC324">
        <f t="shared" si="150"/>
        <v>4.5709317203666142</v>
      </c>
      <c r="AD324">
        <f t="shared" si="151"/>
        <v>59.034422374608155</v>
      </c>
      <c r="AE324">
        <f t="shared" si="152"/>
        <v>2.668159702648</v>
      </c>
      <c r="AF324">
        <f t="shared" si="153"/>
        <v>4.5196676706972019</v>
      </c>
      <c r="AG324">
        <f t="shared" si="154"/>
        <v>1.9027720177186143</v>
      </c>
      <c r="AH324">
        <f t="shared" si="155"/>
        <v>-137.96889760555001</v>
      </c>
      <c r="AI324">
        <f t="shared" si="156"/>
        <v>-31.168359519666538</v>
      </c>
      <c r="AJ324">
        <f t="shared" si="157"/>
        <v>-2.4001855347318553</v>
      </c>
      <c r="AK324">
        <f t="shared" si="158"/>
        <v>149.9721733400516</v>
      </c>
      <c r="AL324">
        <f t="shared" si="159"/>
        <v>48.347751553142203</v>
      </c>
      <c r="AM324">
        <f t="shared" si="160"/>
        <v>3.0972088939374953</v>
      </c>
      <c r="AN324">
        <f t="shared" si="161"/>
        <v>18.174057747972977</v>
      </c>
      <c r="AO324">
        <v>1571.0388982910349</v>
      </c>
      <c r="AP324">
        <v>1522.413696969697</v>
      </c>
      <c r="AQ324">
        <v>5.0702679314798731</v>
      </c>
      <c r="AR324">
        <v>65.976057686478867</v>
      </c>
      <c r="AS324">
        <f t="shared" si="162"/>
        <v>3.1285464309648532</v>
      </c>
      <c r="AT324">
        <v>23.142327717558839</v>
      </c>
      <c r="AU324">
        <v>26.793760606060602</v>
      </c>
      <c r="AV324">
        <v>1.336139144459237E-4</v>
      </c>
      <c r="AW324">
        <v>81.048263138824893</v>
      </c>
      <c r="AX324">
        <v>0</v>
      </c>
      <c r="AY324">
        <v>0</v>
      </c>
      <c r="AZ324">
        <f t="shared" si="163"/>
        <v>1</v>
      </c>
      <c r="BA324">
        <f t="shared" si="164"/>
        <v>0</v>
      </c>
      <c r="BB324">
        <f t="shared" si="165"/>
        <v>51889.149271152055</v>
      </c>
      <c r="BC324">
        <f t="shared" si="166"/>
        <v>1999.96</v>
      </c>
      <c r="BD324">
        <f t="shared" si="167"/>
        <v>1681.1663999999998</v>
      </c>
      <c r="BE324">
        <f t="shared" si="168"/>
        <v>0.84060001200023993</v>
      </c>
      <c r="BF324">
        <f t="shared" si="169"/>
        <v>0.1607580231604632</v>
      </c>
      <c r="BG324">
        <v>6</v>
      </c>
      <c r="BH324">
        <v>0.5</v>
      </c>
      <c r="BI324" t="s">
        <v>382</v>
      </c>
      <c r="BJ324">
        <v>2</v>
      </c>
      <c r="BK324" t="b">
        <v>1</v>
      </c>
      <c r="BL324">
        <v>1660230591.5999999</v>
      </c>
      <c r="BM324">
        <v>1481.63</v>
      </c>
      <c r="BN324">
        <v>1545.13</v>
      </c>
      <c r="BO324">
        <v>26.794</v>
      </c>
      <c r="BP324">
        <v>23.1783</v>
      </c>
      <c r="BQ324">
        <v>1479.03</v>
      </c>
      <c r="BR324">
        <v>26.788</v>
      </c>
      <c r="BS324">
        <v>500.18900000000002</v>
      </c>
      <c r="BT324">
        <v>99.480199999999996</v>
      </c>
      <c r="BU324">
        <v>0.10029200000000001</v>
      </c>
      <c r="BV324">
        <v>31.0322</v>
      </c>
      <c r="BW324">
        <v>31.2302</v>
      </c>
      <c r="BX324">
        <v>999.9</v>
      </c>
      <c r="BY324">
        <v>0</v>
      </c>
      <c r="BZ324">
        <v>0</v>
      </c>
      <c r="CA324">
        <v>9996.8799999999992</v>
      </c>
      <c r="CB324">
        <v>0</v>
      </c>
      <c r="CC324">
        <v>15.457100000000001</v>
      </c>
      <c r="CD324">
        <v>-63.498199999999997</v>
      </c>
      <c r="CE324">
        <v>1522.42</v>
      </c>
      <c r="CF324">
        <v>1581.79</v>
      </c>
      <c r="CG324">
        <v>3.6157400000000002</v>
      </c>
      <c r="CH324">
        <v>1545.13</v>
      </c>
      <c r="CI324">
        <v>23.1783</v>
      </c>
      <c r="CJ324">
        <v>2.6654800000000001</v>
      </c>
      <c r="CK324">
        <v>2.3057799999999999</v>
      </c>
      <c r="CL324">
        <v>22.073799999999999</v>
      </c>
      <c r="CM324">
        <v>19.716899999999999</v>
      </c>
      <c r="CN324">
        <v>1999.96</v>
      </c>
      <c r="CO324">
        <v>0.98000200000000004</v>
      </c>
      <c r="CP324">
        <v>1.99983E-2</v>
      </c>
      <c r="CQ324">
        <v>0</v>
      </c>
      <c r="CR324">
        <v>3.5219999999999998</v>
      </c>
      <c r="CS324">
        <v>0</v>
      </c>
      <c r="CT324">
        <v>23055.200000000001</v>
      </c>
      <c r="CU324">
        <v>17412</v>
      </c>
      <c r="CV324">
        <v>42.5</v>
      </c>
      <c r="CW324">
        <v>43.625</v>
      </c>
      <c r="CX324">
        <v>42.561999999999998</v>
      </c>
      <c r="CY324">
        <v>41.936999999999998</v>
      </c>
      <c r="CZ324">
        <v>42.5</v>
      </c>
      <c r="DA324">
        <v>1959.96</v>
      </c>
      <c r="DB324">
        <v>40</v>
      </c>
      <c r="DC324">
        <v>0</v>
      </c>
      <c r="DD324">
        <v>1660230590.0999999</v>
      </c>
      <c r="DE324">
        <v>0</v>
      </c>
      <c r="DF324">
        <v>1660230021</v>
      </c>
      <c r="DG324" t="s">
        <v>383</v>
      </c>
      <c r="DH324">
        <v>1660230020</v>
      </c>
      <c r="DI324">
        <v>1660230021</v>
      </c>
      <c r="DJ324">
        <v>13</v>
      </c>
      <c r="DK324">
        <v>0.128</v>
      </c>
      <c r="DL324">
        <v>-1.4E-2</v>
      </c>
      <c r="DM324">
        <v>1.25</v>
      </c>
      <c r="DN324">
        <v>1.6E-2</v>
      </c>
      <c r="DO324">
        <v>400</v>
      </c>
      <c r="DP324">
        <v>22</v>
      </c>
      <c r="DQ324">
        <v>0.31</v>
      </c>
      <c r="DR324">
        <v>0.02</v>
      </c>
      <c r="DS324">
        <v>18.073406924821221</v>
      </c>
      <c r="DT324">
        <v>1.2567959290820669</v>
      </c>
      <c r="DU324">
        <v>0.14599816198999879</v>
      </c>
      <c r="DV324">
        <v>0</v>
      </c>
      <c r="DW324">
        <v>47.947399352797369</v>
      </c>
      <c r="DX324">
        <v>1.026346661461127</v>
      </c>
      <c r="DY324">
        <v>0.35442355154792032</v>
      </c>
      <c r="DZ324">
        <v>0</v>
      </c>
      <c r="EA324">
        <v>-63.061464516129043</v>
      </c>
      <c r="EB324">
        <v>-1.0635822580644381</v>
      </c>
      <c r="EC324">
        <v>0.4236578013112266</v>
      </c>
      <c r="ED324">
        <v>0</v>
      </c>
      <c r="EE324">
        <v>1221.1772559083829</v>
      </c>
      <c r="EF324">
        <v>221.00266535716389</v>
      </c>
      <c r="EG324">
        <v>15.98534712214652</v>
      </c>
      <c r="EH324">
        <v>0</v>
      </c>
      <c r="EI324">
        <v>3.7832134146341461</v>
      </c>
      <c r="EJ324">
        <v>-1.0709935191637641</v>
      </c>
      <c r="EK324">
        <v>0.1063104840666555</v>
      </c>
      <c r="EL324">
        <v>0</v>
      </c>
      <c r="EM324">
        <v>1.90068664393675</v>
      </c>
      <c r="EN324">
        <v>5.4616184354866334E-3</v>
      </c>
      <c r="EO324">
        <v>8.1431354765035572E-4</v>
      </c>
      <c r="EP324">
        <v>1</v>
      </c>
      <c r="EQ324">
        <v>1</v>
      </c>
      <c r="ER324">
        <v>6</v>
      </c>
      <c r="ES324" t="s">
        <v>413</v>
      </c>
      <c r="ET324">
        <v>2.9423699999999999</v>
      </c>
      <c r="EU324">
        <v>2.8013300000000001</v>
      </c>
      <c r="EV324">
        <v>0.21238799999999999</v>
      </c>
      <c r="EW324">
        <v>0.217725</v>
      </c>
      <c r="EX324">
        <v>0.11639099999999999</v>
      </c>
      <c r="EY324">
        <v>0.105154</v>
      </c>
      <c r="EZ324">
        <v>16120.9</v>
      </c>
      <c r="FA324">
        <v>16790</v>
      </c>
      <c r="FB324">
        <v>23809.8</v>
      </c>
      <c r="FC324">
        <v>24985.9</v>
      </c>
      <c r="FD324">
        <v>33681.9</v>
      </c>
      <c r="FE324">
        <v>35708.1</v>
      </c>
      <c r="FF324">
        <v>43415.9</v>
      </c>
      <c r="FG324">
        <v>46188.3</v>
      </c>
      <c r="FH324">
        <v>1.9565999999999999</v>
      </c>
      <c r="FI324">
        <v>1.8399700000000001</v>
      </c>
      <c r="FJ324">
        <v>8.0205499999999999E-2</v>
      </c>
      <c r="FK324">
        <v>0</v>
      </c>
      <c r="FL324">
        <v>29.928899999999999</v>
      </c>
      <c r="FM324">
        <v>999.9</v>
      </c>
      <c r="FN324">
        <v>58.5</v>
      </c>
      <c r="FO324">
        <v>35.799999999999997</v>
      </c>
      <c r="FP324">
        <v>34.719700000000003</v>
      </c>
      <c r="FQ324">
        <v>63.887599999999999</v>
      </c>
      <c r="FR324">
        <v>21.838899999999999</v>
      </c>
      <c r="FS324">
        <v>1</v>
      </c>
      <c r="FT324">
        <v>0.37686999999999998</v>
      </c>
      <c r="FU324">
        <v>2.1690700000000001</v>
      </c>
      <c r="FV324">
        <v>20.308399999999999</v>
      </c>
      <c r="FW324">
        <v>5.2112999999999996</v>
      </c>
      <c r="FX324">
        <v>11.9071</v>
      </c>
      <c r="FY324">
        <v>5.0022000000000002</v>
      </c>
      <c r="FZ324">
        <v>3.2900800000000001</v>
      </c>
      <c r="GA324">
        <v>9999</v>
      </c>
      <c r="GB324">
        <v>9999</v>
      </c>
      <c r="GC324">
        <v>9999</v>
      </c>
      <c r="GD324">
        <v>999.9</v>
      </c>
      <c r="GE324">
        <v>1.8596999999999999</v>
      </c>
      <c r="GF324">
        <v>1.8547100000000001</v>
      </c>
      <c r="GG324">
        <v>1.8578399999999999</v>
      </c>
      <c r="GH324">
        <v>1.85626</v>
      </c>
      <c r="GI324">
        <v>1.85501</v>
      </c>
      <c r="GJ324">
        <v>1.8547100000000001</v>
      </c>
      <c r="GK324">
        <v>1.85347</v>
      </c>
      <c r="GL324">
        <v>1.8565400000000001</v>
      </c>
      <c r="GM324">
        <v>0</v>
      </c>
      <c r="GN324">
        <v>0</v>
      </c>
      <c r="GO324">
        <v>0</v>
      </c>
      <c r="GP324">
        <v>0</v>
      </c>
      <c r="GQ324" t="s">
        <v>385</v>
      </c>
      <c r="GR324" t="s">
        <v>386</v>
      </c>
      <c r="GS324" t="s">
        <v>387</v>
      </c>
      <c r="GT324" t="s">
        <v>387</v>
      </c>
      <c r="GU324" t="s">
        <v>387</v>
      </c>
      <c r="GV324" t="s">
        <v>387</v>
      </c>
      <c r="GW324">
        <v>0</v>
      </c>
      <c r="GX324">
        <v>100</v>
      </c>
      <c r="GY324">
        <v>100</v>
      </c>
      <c r="GZ324">
        <v>2.6</v>
      </c>
      <c r="HA324">
        <v>6.0000000000000001E-3</v>
      </c>
      <c r="HB324">
        <v>0.2796175401742218</v>
      </c>
      <c r="HC324">
        <v>2.9318383021812969E-3</v>
      </c>
      <c r="HD324">
        <v>-1.3754559859485029E-6</v>
      </c>
      <c r="HE324">
        <v>3.0700474437127301E-10</v>
      </c>
      <c r="HF324">
        <v>-7.1567451799845402E-2</v>
      </c>
      <c r="HG324">
        <v>1.00384331276165E-2</v>
      </c>
      <c r="HH324">
        <v>-3.1532673711230711E-4</v>
      </c>
      <c r="HI324">
        <v>1.819468599177705E-6</v>
      </c>
      <c r="HJ324">
        <v>1</v>
      </c>
      <c r="HK324">
        <v>2112</v>
      </c>
      <c r="HL324">
        <v>3</v>
      </c>
      <c r="HM324">
        <v>29</v>
      </c>
      <c r="HN324">
        <v>9.5</v>
      </c>
      <c r="HO324">
        <v>9.5</v>
      </c>
      <c r="HP324">
        <v>3.1103499999999999</v>
      </c>
      <c r="HQ324">
        <v>2.2729499999999998</v>
      </c>
      <c r="HR324">
        <v>1.4978</v>
      </c>
      <c r="HS324">
        <v>2.3010299999999999</v>
      </c>
      <c r="HT324">
        <v>1.5478499999999999</v>
      </c>
      <c r="HU324">
        <v>2.4414099999999999</v>
      </c>
      <c r="HV324">
        <v>39.118000000000002</v>
      </c>
      <c r="HW324">
        <v>14.420999999999999</v>
      </c>
      <c r="HX324">
        <v>18</v>
      </c>
      <c r="HY324">
        <v>501.19200000000001</v>
      </c>
      <c r="HZ324">
        <v>490.10599999999999</v>
      </c>
      <c r="IA324">
        <v>27.273900000000001</v>
      </c>
      <c r="IB324">
        <v>32.617699999999999</v>
      </c>
      <c r="IC324">
        <v>30.000499999999999</v>
      </c>
      <c r="ID324">
        <v>32.406700000000001</v>
      </c>
      <c r="IE324">
        <v>32.507100000000001</v>
      </c>
      <c r="IF324">
        <v>62.330800000000004</v>
      </c>
      <c r="IG324">
        <v>35.262700000000002</v>
      </c>
      <c r="IH324">
        <v>0</v>
      </c>
      <c r="II324">
        <v>27.2545</v>
      </c>
      <c r="IJ324">
        <v>1578.23</v>
      </c>
      <c r="IK324">
        <v>23.374199999999998</v>
      </c>
      <c r="IL324">
        <v>100.392</v>
      </c>
      <c r="IM324">
        <v>100.102</v>
      </c>
      <c r="IN324" t="s">
        <v>1943</v>
      </c>
    </row>
    <row r="325" spans="1:248" x14ac:dyDescent="0.2">
      <c r="A325">
        <v>309</v>
      </c>
      <c r="B325">
        <v>1660230593.0999999</v>
      </c>
      <c r="C325">
        <v>598.09999990463257</v>
      </c>
      <c r="D325" t="s">
        <v>975</v>
      </c>
      <c r="E325" t="s">
        <v>976</v>
      </c>
      <c r="F325">
        <v>1</v>
      </c>
      <c r="G325">
        <v>2</v>
      </c>
      <c r="H325" t="s">
        <v>376</v>
      </c>
      <c r="I325" t="s">
        <v>377</v>
      </c>
      <c r="J325" t="s">
        <v>378</v>
      </c>
      <c r="K325" t="s">
        <v>379</v>
      </c>
      <c r="L325" t="s">
        <v>380</v>
      </c>
      <c r="M325" t="s">
        <v>381</v>
      </c>
      <c r="N325">
        <v>1660230592.0999999</v>
      </c>
      <c r="O325">
        <f t="shared" si="136"/>
        <v>3.1200691983307581E-3</v>
      </c>
      <c r="P325">
        <f t="shared" si="137"/>
        <v>3.120069198330758</v>
      </c>
      <c r="Q325">
        <f t="shared" si="138"/>
        <v>18.262216701142005</v>
      </c>
      <c r="R325">
        <f t="shared" si="139"/>
        <v>1484.085</v>
      </c>
      <c r="S325">
        <f t="shared" si="140"/>
        <v>1255.8078877152718</v>
      </c>
      <c r="T325">
        <f t="shared" si="141"/>
        <v>125.0540313623698</v>
      </c>
      <c r="U325">
        <f t="shared" si="142"/>
        <v>147.78599015815502</v>
      </c>
      <c r="V325">
        <f t="shared" si="143"/>
        <v>0.16212249773086462</v>
      </c>
      <c r="W325">
        <f t="shared" si="144"/>
        <v>2.9199789832816681</v>
      </c>
      <c r="X325">
        <f t="shared" si="145"/>
        <v>0.15728272523340228</v>
      </c>
      <c r="Y325">
        <f t="shared" si="146"/>
        <v>9.8724502769578254E-2</v>
      </c>
      <c r="Z325">
        <f t="shared" si="147"/>
        <v>321.532758</v>
      </c>
      <c r="AA325">
        <f t="shared" si="148"/>
        <v>32.118171198199818</v>
      </c>
      <c r="AB325">
        <f t="shared" si="149"/>
        <v>31.233750000000001</v>
      </c>
      <c r="AC325">
        <f t="shared" si="150"/>
        <v>4.5718554504324205</v>
      </c>
      <c r="AD325">
        <f t="shared" si="151"/>
        <v>59.033180502004846</v>
      </c>
      <c r="AE325">
        <f t="shared" si="152"/>
        <v>2.6682556706578504</v>
      </c>
      <c r="AF325">
        <f t="shared" si="153"/>
        <v>4.5199253165213298</v>
      </c>
      <c r="AG325">
        <f t="shared" si="154"/>
        <v>1.9035997797745701</v>
      </c>
      <c r="AH325">
        <f t="shared" si="155"/>
        <v>-137.59505164638642</v>
      </c>
      <c r="AI325">
        <f t="shared" si="156"/>
        <v>-31.570963438156902</v>
      </c>
      <c r="AJ325">
        <f t="shared" si="157"/>
        <v>-2.4311515783670692</v>
      </c>
      <c r="AK325">
        <f t="shared" si="158"/>
        <v>149.93559133708962</v>
      </c>
      <c r="AL325">
        <f t="shared" si="159"/>
        <v>48.428170084141556</v>
      </c>
      <c r="AM325">
        <f t="shared" si="160"/>
        <v>3.0881797898089416</v>
      </c>
      <c r="AN325">
        <f t="shared" si="161"/>
        <v>18.262216701142005</v>
      </c>
      <c r="AO325">
        <v>1576.131671298099</v>
      </c>
      <c r="AP325">
        <v>1527.46296969697</v>
      </c>
      <c r="AQ325">
        <v>5.0584119023458367</v>
      </c>
      <c r="AR325">
        <v>65.976057686478867</v>
      </c>
      <c r="AS325">
        <f t="shared" si="162"/>
        <v>3.120069198330758</v>
      </c>
      <c r="AT325">
        <v>23.154637122840729</v>
      </c>
      <c r="AU325">
        <v>26.795969696969699</v>
      </c>
      <c r="AV325">
        <v>1.2376703007596521E-4</v>
      </c>
      <c r="AW325">
        <v>81.048263138824893</v>
      </c>
      <c r="AX325">
        <v>0</v>
      </c>
      <c r="AY325">
        <v>0</v>
      </c>
      <c r="AZ325">
        <f t="shared" si="163"/>
        <v>1</v>
      </c>
      <c r="BA325">
        <f t="shared" si="164"/>
        <v>0</v>
      </c>
      <c r="BB325">
        <f t="shared" si="165"/>
        <v>51892.117566260022</v>
      </c>
      <c r="BC325">
        <f t="shared" si="166"/>
        <v>2000.105</v>
      </c>
      <c r="BD325">
        <f t="shared" si="167"/>
        <v>1681.2882</v>
      </c>
      <c r="BE325">
        <f t="shared" si="168"/>
        <v>0.84059996850165364</v>
      </c>
      <c r="BF325">
        <f t="shared" si="169"/>
        <v>0.16075793920819156</v>
      </c>
      <c r="BG325">
        <v>6</v>
      </c>
      <c r="BH325">
        <v>0.5</v>
      </c>
      <c r="BI325" t="s">
        <v>382</v>
      </c>
      <c r="BJ325">
        <v>2</v>
      </c>
      <c r="BK325" t="b">
        <v>1</v>
      </c>
      <c r="BL325">
        <v>1660230592.0999999</v>
      </c>
      <c r="BM325">
        <v>1484.085</v>
      </c>
      <c r="BN325">
        <v>1547.67</v>
      </c>
      <c r="BO325">
        <v>26.79495</v>
      </c>
      <c r="BP325">
        <v>23.190049999999999</v>
      </c>
      <c r="BQ325">
        <v>1481.48</v>
      </c>
      <c r="BR325">
        <v>26.78895</v>
      </c>
      <c r="BS325">
        <v>500.22449999999998</v>
      </c>
      <c r="BT325">
        <v>99.4803</v>
      </c>
      <c r="BU325">
        <v>0.100243</v>
      </c>
      <c r="BV325">
        <v>31.033200000000001</v>
      </c>
      <c r="BW325">
        <v>31.233750000000001</v>
      </c>
      <c r="BX325">
        <v>999.9</v>
      </c>
      <c r="BY325">
        <v>0</v>
      </c>
      <c r="BZ325">
        <v>0</v>
      </c>
      <c r="CA325">
        <v>9997.5</v>
      </c>
      <c r="CB325">
        <v>0</v>
      </c>
      <c r="CC325">
        <v>15.6198</v>
      </c>
      <c r="CD325">
        <v>-63.58475</v>
      </c>
      <c r="CE325">
        <v>1524.9449999999999</v>
      </c>
      <c r="CF325">
        <v>1584.41</v>
      </c>
      <c r="CG325">
        <v>3.6049250000000002</v>
      </c>
      <c r="CH325">
        <v>1547.67</v>
      </c>
      <c r="CI325">
        <v>23.190049999999999</v>
      </c>
      <c r="CJ325">
        <v>2.665575</v>
      </c>
      <c r="CK325">
        <v>2.3069500000000001</v>
      </c>
      <c r="CL325">
        <v>22.074400000000001</v>
      </c>
      <c r="CM325">
        <v>19.72505</v>
      </c>
      <c r="CN325">
        <v>2000.105</v>
      </c>
      <c r="CO325">
        <v>0.98000200000000004</v>
      </c>
      <c r="CP325">
        <v>1.99983E-2</v>
      </c>
      <c r="CQ325">
        <v>0</v>
      </c>
      <c r="CR325">
        <v>3.0495000000000001</v>
      </c>
      <c r="CS325">
        <v>0</v>
      </c>
      <c r="CT325">
        <v>23056.55</v>
      </c>
      <c r="CU325">
        <v>17413.25</v>
      </c>
      <c r="CV325">
        <v>42.5</v>
      </c>
      <c r="CW325">
        <v>43.625</v>
      </c>
      <c r="CX325">
        <v>42.561999999999998</v>
      </c>
      <c r="CY325">
        <v>41.936999999999998</v>
      </c>
      <c r="CZ325">
        <v>42.5</v>
      </c>
      <c r="DA325">
        <v>1960.105</v>
      </c>
      <c r="DB325">
        <v>40</v>
      </c>
      <c r="DC325">
        <v>0</v>
      </c>
      <c r="DD325">
        <v>1660230591.3</v>
      </c>
      <c r="DE325">
        <v>0</v>
      </c>
      <c r="DF325">
        <v>1660230021</v>
      </c>
      <c r="DG325" t="s">
        <v>383</v>
      </c>
      <c r="DH325">
        <v>1660230020</v>
      </c>
      <c r="DI325">
        <v>1660230021</v>
      </c>
      <c r="DJ325">
        <v>13</v>
      </c>
      <c r="DK325">
        <v>0.128</v>
      </c>
      <c r="DL325">
        <v>-1.4E-2</v>
      </c>
      <c r="DM325">
        <v>1.25</v>
      </c>
      <c r="DN325">
        <v>1.6E-2</v>
      </c>
      <c r="DO325">
        <v>400</v>
      </c>
      <c r="DP325">
        <v>22</v>
      </c>
      <c r="DQ325">
        <v>0.31</v>
      </c>
      <c r="DR325">
        <v>0.02</v>
      </c>
      <c r="DS325">
        <v>18.093248761401721</v>
      </c>
      <c r="DT325">
        <v>1.038405471251217</v>
      </c>
      <c r="DU325">
        <v>0.13940645064270321</v>
      </c>
      <c r="DV325">
        <v>0</v>
      </c>
      <c r="DW325">
        <v>47.954163871215123</v>
      </c>
      <c r="DX325">
        <v>2.530577067980448</v>
      </c>
      <c r="DY325">
        <v>0.34797116328559841</v>
      </c>
      <c r="DZ325">
        <v>0</v>
      </c>
      <c r="EA325">
        <v>-63.033796666666667</v>
      </c>
      <c r="EB325">
        <v>-4.2512489432704861</v>
      </c>
      <c r="EC325">
        <v>0.4054216747069922</v>
      </c>
      <c r="ED325">
        <v>0</v>
      </c>
      <c r="EE325">
        <v>1225.947278977583</v>
      </c>
      <c r="EF325">
        <v>224.17079321121679</v>
      </c>
      <c r="EG325">
        <v>16.755363855623848</v>
      </c>
      <c r="EH325">
        <v>0</v>
      </c>
      <c r="EI325">
        <v>3.7519182500000001</v>
      </c>
      <c r="EJ325">
        <v>-0.99229654784241217</v>
      </c>
      <c r="EK325">
        <v>9.6016138067709714E-2</v>
      </c>
      <c r="EL325">
        <v>0</v>
      </c>
      <c r="EM325">
        <v>1.9009464187005429</v>
      </c>
      <c r="EN325">
        <v>5.5643784376491487E-3</v>
      </c>
      <c r="EO325">
        <v>8.095747208394918E-4</v>
      </c>
      <c r="EP325">
        <v>1</v>
      </c>
      <c r="EQ325">
        <v>1</v>
      </c>
      <c r="ER325">
        <v>6</v>
      </c>
      <c r="ES325" t="s">
        <v>413</v>
      </c>
      <c r="ET325">
        <v>2.94231</v>
      </c>
      <c r="EU325">
        <v>2.80124</v>
      </c>
      <c r="EV325">
        <v>0.212808</v>
      </c>
      <c r="EW325">
        <v>0.21815200000000001</v>
      </c>
      <c r="EX325">
        <v>0.116397</v>
      </c>
      <c r="EY325">
        <v>0.10523200000000001</v>
      </c>
      <c r="EZ325">
        <v>16112.3</v>
      </c>
      <c r="FA325">
        <v>16780.8</v>
      </c>
      <c r="FB325">
        <v>23809.9</v>
      </c>
      <c r="FC325">
        <v>24985.9</v>
      </c>
      <c r="FD325">
        <v>33681.800000000003</v>
      </c>
      <c r="FE325">
        <v>35704.800000000003</v>
      </c>
      <c r="FF325">
        <v>43416</v>
      </c>
      <c r="FG325">
        <v>46188.1</v>
      </c>
      <c r="FH325">
        <v>1.95648</v>
      </c>
      <c r="FI325">
        <v>1.83995</v>
      </c>
      <c r="FJ325">
        <v>8.0689800000000006E-2</v>
      </c>
      <c r="FK325">
        <v>0</v>
      </c>
      <c r="FL325">
        <v>29.9297</v>
      </c>
      <c r="FM325">
        <v>999.9</v>
      </c>
      <c r="FN325">
        <v>58.5</v>
      </c>
      <c r="FO325">
        <v>35.799999999999997</v>
      </c>
      <c r="FP325">
        <v>34.7164</v>
      </c>
      <c r="FQ325">
        <v>63.907600000000002</v>
      </c>
      <c r="FR325">
        <v>21.722799999999999</v>
      </c>
      <c r="FS325">
        <v>1</v>
      </c>
      <c r="FT325">
        <v>0.377025</v>
      </c>
      <c r="FU325">
        <v>2.1833999999999998</v>
      </c>
      <c r="FV325">
        <v>20.308299999999999</v>
      </c>
      <c r="FW325">
        <v>5.2115999999999998</v>
      </c>
      <c r="FX325">
        <v>11.9071</v>
      </c>
      <c r="FY325">
        <v>5.0021000000000004</v>
      </c>
      <c r="FZ325">
        <v>3.2901799999999999</v>
      </c>
      <c r="GA325">
        <v>9999</v>
      </c>
      <c r="GB325">
        <v>9999</v>
      </c>
      <c r="GC325">
        <v>9999</v>
      </c>
      <c r="GD325">
        <v>999.9</v>
      </c>
      <c r="GE325">
        <v>1.8596999999999999</v>
      </c>
      <c r="GF325">
        <v>1.8547100000000001</v>
      </c>
      <c r="GG325">
        <v>1.85785</v>
      </c>
      <c r="GH325">
        <v>1.85626</v>
      </c>
      <c r="GI325">
        <v>1.85501</v>
      </c>
      <c r="GJ325">
        <v>1.8547100000000001</v>
      </c>
      <c r="GK325">
        <v>1.85348</v>
      </c>
      <c r="GL325">
        <v>1.8565400000000001</v>
      </c>
      <c r="GM325">
        <v>0</v>
      </c>
      <c r="GN325">
        <v>0</v>
      </c>
      <c r="GO325">
        <v>0</v>
      </c>
      <c r="GP325">
        <v>0</v>
      </c>
      <c r="GQ325" t="s">
        <v>385</v>
      </c>
      <c r="GR325" t="s">
        <v>386</v>
      </c>
      <c r="GS325" t="s">
        <v>387</v>
      </c>
      <c r="GT325" t="s">
        <v>387</v>
      </c>
      <c r="GU325" t="s">
        <v>387</v>
      </c>
      <c r="GV325" t="s">
        <v>387</v>
      </c>
      <c r="GW325">
        <v>0</v>
      </c>
      <c r="GX325">
        <v>100</v>
      </c>
      <c r="GY325">
        <v>100</v>
      </c>
      <c r="GZ325">
        <v>2.61</v>
      </c>
      <c r="HA325">
        <v>6.0000000000000001E-3</v>
      </c>
      <c r="HB325">
        <v>0.2796175401742218</v>
      </c>
      <c r="HC325">
        <v>2.9318383021812969E-3</v>
      </c>
      <c r="HD325">
        <v>-1.3754559859485029E-6</v>
      </c>
      <c r="HE325">
        <v>3.0700474437127301E-10</v>
      </c>
      <c r="HF325">
        <v>-7.1567451799845402E-2</v>
      </c>
      <c r="HG325">
        <v>1.00384331276165E-2</v>
      </c>
      <c r="HH325">
        <v>-3.1532673711230711E-4</v>
      </c>
      <c r="HI325">
        <v>1.819468599177705E-6</v>
      </c>
      <c r="HJ325">
        <v>1</v>
      </c>
      <c r="HK325">
        <v>2112</v>
      </c>
      <c r="HL325">
        <v>3</v>
      </c>
      <c r="HM325">
        <v>29</v>
      </c>
      <c r="HN325">
        <v>9.6</v>
      </c>
      <c r="HO325">
        <v>9.5</v>
      </c>
      <c r="HP325">
        <v>3.11646</v>
      </c>
      <c r="HQ325">
        <v>2.2875999999999999</v>
      </c>
      <c r="HR325">
        <v>1.4978</v>
      </c>
      <c r="HS325">
        <v>2.3010299999999999</v>
      </c>
      <c r="HT325">
        <v>1.5478499999999999</v>
      </c>
      <c r="HU325">
        <v>2.4218799999999998</v>
      </c>
      <c r="HV325">
        <v>39.118000000000002</v>
      </c>
      <c r="HW325">
        <v>14.420999999999999</v>
      </c>
      <c r="HX325">
        <v>18</v>
      </c>
      <c r="HY325">
        <v>501.12099999999998</v>
      </c>
      <c r="HZ325">
        <v>490.09500000000003</v>
      </c>
      <c r="IA325">
        <v>27.265799999999999</v>
      </c>
      <c r="IB325">
        <v>32.618400000000001</v>
      </c>
      <c r="IC325">
        <v>30.000499999999999</v>
      </c>
      <c r="ID325">
        <v>32.407400000000003</v>
      </c>
      <c r="IE325">
        <v>32.507800000000003</v>
      </c>
      <c r="IF325">
        <v>62.432099999999998</v>
      </c>
      <c r="IG325">
        <v>35.262700000000002</v>
      </c>
      <c r="IH325">
        <v>0</v>
      </c>
      <c r="II325">
        <v>27.2545</v>
      </c>
      <c r="IJ325">
        <v>1578.23</v>
      </c>
      <c r="IK325">
        <v>23.393000000000001</v>
      </c>
      <c r="IL325">
        <v>100.392</v>
      </c>
      <c r="IM325">
        <v>100.102</v>
      </c>
      <c r="IN325" t="s">
        <v>1943</v>
      </c>
    </row>
    <row r="326" spans="1:248" x14ac:dyDescent="0.2">
      <c r="A326">
        <v>310</v>
      </c>
      <c r="B326">
        <v>1660230594.0999999</v>
      </c>
      <c r="C326">
        <v>599.09999990463257</v>
      </c>
      <c r="D326" t="s">
        <v>977</v>
      </c>
      <c r="E326" t="s">
        <v>978</v>
      </c>
      <c r="F326">
        <v>1</v>
      </c>
      <c r="G326">
        <v>2</v>
      </c>
      <c r="H326" t="s">
        <v>376</v>
      </c>
      <c r="I326" t="s">
        <v>377</v>
      </c>
      <c r="J326" t="s">
        <v>378</v>
      </c>
      <c r="K326" t="s">
        <v>379</v>
      </c>
      <c r="L326" t="s">
        <v>380</v>
      </c>
      <c r="M326" t="s">
        <v>381</v>
      </c>
      <c r="N326">
        <v>1660230593.5999999</v>
      </c>
      <c r="O326">
        <f t="shared" si="136"/>
        <v>3.1088719504967894E-3</v>
      </c>
      <c r="P326">
        <f t="shared" si="137"/>
        <v>3.1088719504967894</v>
      </c>
      <c r="Q326">
        <f t="shared" si="138"/>
        <v>18.33155738473468</v>
      </c>
      <c r="R326">
        <f t="shared" si="139"/>
        <v>1491.44</v>
      </c>
      <c r="S326">
        <f t="shared" si="140"/>
        <v>1261.2840976167995</v>
      </c>
      <c r="T326">
        <f t="shared" si="141"/>
        <v>125.59933387611625</v>
      </c>
      <c r="U326">
        <f t="shared" si="142"/>
        <v>148.51837969744003</v>
      </c>
      <c r="V326">
        <f t="shared" si="143"/>
        <v>0.1613049144746912</v>
      </c>
      <c r="W326">
        <f t="shared" si="144"/>
        <v>2.9206305103714851</v>
      </c>
      <c r="X326">
        <f t="shared" si="145"/>
        <v>0.15651409095054286</v>
      </c>
      <c r="Y326">
        <f t="shared" si="146"/>
        <v>9.8239890951646314E-2</v>
      </c>
      <c r="Z326">
        <f t="shared" si="147"/>
        <v>321.54893700000002</v>
      </c>
      <c r="AA326">
        <f t="shared" si="148"/>
        <v>32.122952438727836</v>
      </c>
      <c r="AB326">
        <f t="shared" si="149"/>
        <v>31.244299999999999</v>
      </c>
      <c r="AC326">
        <f t="shared" si="150"/>
        <v>4.5746015796360631</v>
      </c>
      <c r="AD326">
        <f t="shared" si="151"/>
        <v>59.032939183333852</v>
      </c>
      <c r="AE326">
        <f t="shared" si="152"/>
        <v>2.6685489776954001</v>
      </c>
      <c r="AF326">
        <f t="shared" si="153"/>
        <v>4.5204406465480265</v>
      </c>
      <c r="AG326">
        <f t="shared" si="154"/>
        <v>1.9060526019406629</v>
      </c>
      <c r="AH326">
        <f t="shared" si="155"/>
        <v>-137.1012530169084</v>
      </c>
      <c r="AI326">
        <f t="shared" si="156"/>
        <v>-32.924265406913257</v>
      </c>
      <c r="AJ326">
        <f t="shared" si="157"/>
        <v>-2.5349552039640288</v>
      </c>
      <c r="AK326">
        <f t="shared" si="158"/>
        <v>148.98846337221431</v>
      </c>
      <c r="AL326">
        <f t="shared" si="159"/>
        <v>48.687992348422426</v>
      </c>
      <c r="AM326">
        <f t="shared" si="160"/>
        <v>3.0588758861083418</v>
      </c>
      <c r="AN326">
        <f t="shared" si="161"/>
        <v>18.33155738473468</v>
      </c>
      <c r="AO326">
        <v>1581.2457762690331</v>
      </c>
      <c r="AP326">
        <v>1532.516606060605</v>
      </c>
      <c r="AQ326">
        <v>5.0537289500943041</v>
      </c>
      <c r="AR326">
        <v>65.976057686478867</v>
      </c>
      <c r="AS326">
        <f t="shared" si="162"/>
        <v>3.1088719504967894</v>
      </c>
      <c r="AT326">
        <v>23.169595942579178</v>
      </c>
      <c r="AU326">
        <v>26.797859999999979</v>
      </c>
      <c r="AV326">
        <v>1.092189033075993E-4</v>
      </c>
      <c r="AW326">
        <v>81.048263138824893</v>
      </c>
      <c r="AX326">
        <v>0</v>
      </c>
      <c r="AY326">
        <v>0</v>
      </c>
      <c r="AZ326">
        <f t="shared" si="163"/>
        <v>1</v>
      </c>
      <c r="BA326">
        <f t="shared" si="164"/>
        <v>0</v>
      </c>
      <c r="BB326">
        <f t="shared" si="165"/>
        <v>51910.300542160076</v>
      </c>
      <c r="BC326">
        <f t="shared" si="166"/>
        <v>2000.21</v>
      </c>
      <c r="BD326">
        <f t="shared" si="167"/>
        <v>1681.3761000000002</v>
      </c>
      <c r="BE326">
        <f t="shared" si="168"/>
        <v>0.84059978702236271</v>
      </c>
      <c r="BF326">
        <f t="shared" si="169"/>
        <v>0.16075758895315992</v>
      </c>
      <c r="BG326">
        <v>6</v>
      </c>
      <c r="BH326">
        <v>0.5</v>
      </c>
      <c r="BI326" t="s">
        <v>382</v>
      </c>
      <c r="BJ326">
        <v>2</v>
      </c>
      <c r="BK326" t="b">
        <v>1</v>
      </c>
      <c r="BL326">
        <v>1660230593.5999999</v>
      </c>
      <c r="BM326">
        <v>1491.44</v>
      </c>
      <c r="BN326">
        <v>1555.31</v>
      </c>
      <c r="BO326">
        <v>26.797899999999998</v>
      </c>
      <c r="BP326">
        <v>23.2273</v>
      </c>
      <c r="BQ326">
        <v>1488.83</v>
      </c>
      <c r="BR326">
        <v>26.791899999999998</v>
      </c>
      <c r="BS326">
        <v>500.23599999999999</v>
      </c>
      <c r="BT326">
        <v>99.480500000000006</v>
      </c>
      <c r="BU326">
        <v>0.100026</v>
      </c>
      <c r="BV326">
        <v>31.0352</v>
      </c>
      <c r="BW326">
        <v>31.244299999999999</v>
      </c>
      <c r="BX326">
        <v>999.9</v>
      </c>
      <c r="BY326">
        <v>0</v>
      </c>
      <c r="BZ326">
        <v>0</v>
      </c>
      <c r="CA326">
        <v>10001.200000000001</v>
      </c>
      <c r="CB326">
        <v>0</v>
      </c>
      <c r="CC326">
        <v>16.096399999999999</v>
      </c>
      <c r="CD326">
        <v>-63.872999999999998</v>
      </c>
      <c r="CE326">
        <v>1532.51</v>
      </c>
      <c r="CF326">
        <v>1592.3</v>
      </c>
      <c r="CG326">
        <v>3.5706099999999998</v>
      </c>
      <c r="CH326">
        <v>1555.31</v>
      </c>
      <c r="CI326">
        <v>23.2273</v>
      </c>
      <c r="CJ326">
        <v>2.66587</v>
      </c>
      <c r="CK326">
        <v>2.3106599999999999</v>
      </c>
      <c r="CL326">
        <v>22.0762</v>
      </c>
      <c r="CM326">
        <v>19.750900000000001</v>
      </c>
      <c r="CN326">
        <v>2000.21</v>
      </c>
      <c r="CO326">
        <v>0.98000500000000001</v>
      </c>
      <c r="CP326">
        <v>1.9995300000000001E-2</v>
      </c>
      <c r="CQ326">
        <v>0</v>
      </c>
      <c r="CR326">
        <v>2.67</v>
      </c>
      <c r="CS326">
        <v>0</v>
      </c>
      <c r="CT326">
        <v>23055.8</v>
      </c>
      <c r="CU326">
        <v>17414.2</v>
      </c>
      <c r="CV326">
        <v>42.5</v>
      </c>
      <c r="CW326">
        <v>43.625</v>
      </c>
      <c r="CX326">
        <v>42.561999999999998</v>
      </c>
      <c r="CY326">
        <v>41.936999999999998</v>
      </c>
      <c r="CZ326">
        <v>42.5</v>
      </c>
      <c r="DA326">
        <v>1960.22</v>
      </c>
      <c r="DB326">
        <v>39.99</v>
      </c>
      <c r="DC326">
        <v>0</v>
      </c>
      <c r="DD326">
        <v>1660230591.9000001</v>
      </c>
      <c r="DE326">
        <v>0</v>
      </c>
      <c r="DF326">
        <v>1660230021</v>
      </c>
      <c r="DG326" t="s">
        <v>383</v>
      </c>
      <c r="DH326">
        <v>1660230020</v>
      </c>
      <c r="DI326">
        <v>1660230021</v>
      </c>
      <c r="DJ326">
        <v>13</v>
      </c>
      <c r="DK326">
        <v>0.128</v>
      </c>
      <c r="DL326">
        <v>-1.4E-2</v>
      </c>
      <c r="DM326">
        <v>1.25</v>
      </c>
      <c r="DN326">
        <v>1.6E-2</v>
      </c>
      <c r="DO326">
        <v>400</v>
      </c>
      <c r="DP326">
        <v>22</v>
      </c>
      <c r="DQ326">
        <v>0.31</v>
      </c>
      <c r="DR326">
        <v>0.02</v>
      </c>
      <c r="DS326">
        <v>18.115514657908179</v>
      </c>
      <c r="DT326">
        <v>0.9757287969254409</v>
      </c>
      <c r="DU326">
        <v>0.1359911464666049</v>
      </c>
      <c r="DV326">
        <v>0</v>
      </c>
      <c r="DW326">
        <v>47.962887418473777</v>
      </c>
      <c r="DX326">
        <v>3.871736243287792</v>
      </c>
      <c r="DY326">
        <v>0.35894125819386241</v>
      </c>
      <c r="DZ326">
        <v>0</v>
      </c>
      <c r="EA326">
        <v>-63.066376666666663</v>
      </c>
      <c r="EB326">
        <v>-5.6685944382647682</v>
      </c>
      <c r="EC326">
        <v>0.4384900627405624</v>
      </c>
      <c r="ED326">
        <v>0</v>
      </c>
      <c r="EE326">
        <v>1229.6822727149879</v>
      </c>
      <c r="EF326">
        <v>225.36531715330131</v>
      </c>
      <c r="EG326">
        <v>16.843881339593409</v>
      </c>
      <c r="EH326">
        <v>0</v>
      </c>
      <c r="EI326">
        <v>3.73498025</v>
      </c>
      <c r="EJ326">
        <v>-0.9663643902439083</v>
      </c>
      <c r="EK326">
        <v>9.34395737492284E-2</v>
      </c>
      <c r="EL326">
        <v>0</v>
      </c>
      <c r="EM326">
        <v>1.9012516191296791</v>
      </c>
      <c r="EN326">
        <v>6.9159778908703404E-3</v>
      </c>
      <c r="EO326">
        <v>9.7114315153271026E-4</v>
      </c>
      <c r="EP326">
        <v>1</v>
      </c>
      <c r="EQ326">
        <v>1</v>
      </c>
      <c r="ER326">
        <v>6</v>
      </c>
      <c r="ES326" t="s">
        <v>413</v>
      </c>
      <c r="ET326">
        <v>2.94232</v>
      </c>
      <c r="EU326">
        <v>2.80111</v>
      </c>
      <c r="EV326">
        <v>0.213229</v>
      </c>
      <c r="EW326">
        <v>0.218579</v>
      </c>
      <c r="EX326">
        <v>0.11640300000000001</v>
      </c>
      <c r="EY326">
        <v>0.105319</v>
      </c>
      <c r="EZ326">
        <v>16103.6</v>
      </c>
      <c r="FA326">
        <v>16771.599999999999</v>
      </c>
      <c r="FB326">
        <v>23809.8</v>
      </c>
      <c r="FC326">
        <v>24985.8</v>
      </c>
      <c r="FD326">
        <v>33681.599999999999</v>
      </c>
      <c r="FE326">
        <v>35701.199999999997</v>
      </c>
      <c r="FF326">
        <v>43416</v>
      </c>
      <c r="FG326">
        <v>46187.9</v>
      </c>
      <c r="FH326">
        <v>1.95635</v>
      </c>
      <c r="FI326">
        <v>1.84</v>
      </c>
      <c r="FJ326">
        <v>8.0987799999999999E-2</v>
      </c>
      <c r="FK326">
        <v>0</v>
      </c>
      <c r="FL326">
        <v>29.930399999999999</v>
      </c>
      <c r="FM326">
        <v>999.9</v>
      </c>
      <c r="FN326">
        <v>58.5</v>
      </c>
      <c r="FO326">
        <v>35.799999999999997</v>
      </c>
      <c r="FP326">
        <v>34.718499999999999</v>
      </c>
      <c r="FQ326">
        <v>64.077600000000004</v>
      </c>
      <c r="FR326">
        <v>22.427900000000001</v>
      </c>
      <c r="FS326">
        <v>1</v>
      </c>
      <c r="FT326">
        <v>0.37705300000000003</v>
      </c>
      <c r="FU326">
        <v>2.1506599999999998</v>
      </c>
      <c r="FV326">
        <v>20.308700000000002</v>
      </c>
      <c r="FW326">
        <v>5.2123499999999998</v>
      </c>
      <c r="FX326">
        <v>11.9071</v>
      </c>
      <c r="FY326">
        <v>5.0023</v>
      </c>
      <c r="FZ326">
        <v>3.2903500000000001</v>
      </c>
      <c r="GA326">
        <v>9999</v>
      </c>
      <c r="GB326">
        <v>9999</v>
      </c>
      <c r="GC326">
        <v>9999</v>
      </c>
      <c r="GD326">
        <v>999.9</v>
      </c>
      <c r="GE326">
        <v>1.85971</v>
      </c>
      <c r="GF326">
        <v>1.8547100000000001</v>
      </c>
      <c r="GG326">
        <v>1.8578699999999999</v>
      </c>
      <c r="GH326">
        <v>1.8562700000000001</v>
      </c>
      <c r="GI326">
        <v>1.85501</v>
      </c>
      <c r="GJ326">
        <v>1.8547100000000001</v>
      </c>
      <c r="GK326">
        <v>1.85347</v>
      </c>
      <c r="GL326">
        <v>1.8565400000000001</v>
      </c>
      <c r="GM326">
        <v>0</v>
      </c>
      <c r="GN326">
        <v>0</v>
      </c>
      <c r="GO326">
        <v>0</v>
      </c>
      <c r="GP326">
        <v>0</v>
      </c>
      <c r="GQ326" t="s">
        <v>385</v>
      </c>
      <c r="GR326" t="s">
        <v>386</v>
      </c>
      <c r="GS326" t="s">
        <v>387</v>
      </c>
      <c r="GT326" t="s">
        <v>387</v>
      </c>
      <c r="GU326" t="s">
        <v>387</v>
      </c>
      <c r="GV326" t="s">
        <v>387</v>
      </c>
      <c r="GW326">
        <v>0</v>
      </c>
      <c r="GX326">
        <v>100</v>
      </c>
      <c r="GY326">
        <v>100</v>
      </c>
      <c r="GZ326">
        <v>2.61</v>
      </c>
      <c r="HA326">
        <v>6.0000000000000001E-3</v>
      </c>
      <c r="HB326">
        <v>0.2796175401742218</v>
      </c>
      <c r="HC326">
        <v>2.9318383021812969E-3</v>
      </c>
      <c r="HD326">
        <v>-1.3754559859485029E-6</v>
      </c>
      <c r="HE326">
        <v>3.0700474437127301E-10</v>
      </c>
      <c r="HF326">
        <v>-7.1567451799845402E-2</v>
      </c>
      <c r="HG326">
        <v>1.00384331276165E-2</v>
      </c>
      <c r="HH326">
        <v>-3.1532673711230711E-4</v>
      </c>
      <c r="HI326">
        <v>1.819468599177705E-6</v>
      </c>
      <c r="HJ326">
        <v>1</v>
      </c>
      <c r="HK326">
        <v>2112</v>
      </c>
      <c r="HL326">
        <v>3</v>
      </c>
      <c r="HM326">
        <v>29</v>
      </c>
      <c r="HN326">
        <v>9.6</v>
      </c>
      <c r="HO326">
        <v>9.6</v>
      </c>
      <c r="HP326">
        <v>3.12744</v>
      </c>
      <c r="HQ326">
        <v>2.3010299999999999</v>
      </c>
      <c r="HR326">
        <v>1.4978</v>
      </c>
      <c r="HS326">
        <v>2.3022499999999999</v>
      </c>
      <c r="HT326">
        <v>1.5478499999999999</v>
      </c>
      <c r="HU326">
        <v>2.3144499999999999</v>
      </c>
      <c r="HV326">
        <v>39.118000000000002</v>
      </c>
      <c r="HW326">
        <v>14.4122</v>
      </c>
      <c r="HX326">
        <v>18</v>
      </c>
      <c r="HY326">
        <v>501.05</v>
      </c>
      <c r="HZ326">
        <v>490.13400000000001</v>
      </c>
      <c r="IA326">
        <v>27.257200000000001</v>
      </c>
      <c r="IB326">
        <v>32.619199999999999</v>
      </c>
      <c r="IC326">
        <v>30.000499999999999</v>
      </c>
      <c r="ID326">
        <v>32.408099999999997</v>
      </c>
      <c r="IE326">
        <v>32.508499999999998</v>
      </c>
      <c r="IF326">
        <v>62.65</v>
      </c>
      <c r="IG326">
        <v>34.983199999999997</v>
      </c>
      <c r="IH326">
        <v>0</v>
      </c>
      <c r="II326">
        <v>27.2211</v>
      </c>
      <c r="IJ326">
        <v>1588.25</v>
      </c>
      <c r="IK326">
        <v>23.410900000000002</v>
      </c>
      <c r="IL326">
        <v>100.392</v>
      </c>
      <c r="IM326">
        <v>100.101</v>
      </c>
      <c r="IN326" t="s">
        <v>1943</v>
      </c>
    </row>
    <row r="327" spans="1:248" x14ac:dyDescent="0.2">
      <c r="A327">
        <v>311</v>
      </c>
      <c r="B327">
        <v>1660230595.0999999</v>
      </c>
      <c r="C327">
        <v>600.09999990463257</v>
      </c>
      <c r="D327" t="s">
        <v>979</v>
      </c>
      <c r="E327" t="s">
        <v>980</v>
      </c>
      <c r="F327">
        <v>1</v>
      </c>
      <c r="G327">
        <v>2</v>
      </c>
      <c r="H327" t="s">
        <v>376</v>
      </c>
      <c r="I327" t="s">
        <v>377</v>
      </c>
      <c r="J327" t="s">
        <v>378</v>
      </c>
      <c r="K327" t="s">
        <v>379</v>
      </c>
      <c r="L327" t="s">
        <v>380</v>
      </c>
      <c r="M327" t="s">
        <v>381</v>
      </c>
      <c r="N327">
        <v>1660230594.0999999</v>
      </c>
      <c r="O327">
        <f t="shared" si="136"/>
        <v>3.0932154317641234E-3</v>
      </c>
      <c r="P327">
        <f t="shared" si="137"/>
        <v>3.0932154317641234</v>
      </c>
      <c r="Q327">
        <f t="shared" si="138"/>
        <v>18.377825329059529</v>
      </c>
      <c r="R327">
        <f t="shared" si="139"/>
        <v>1493.915</v>
      </c>
      <c r="S327">
        <f t="shared" si="140"/>
        <v>1262.2102915648561</v>
      </c>
      <c r="T327">
        <f t="shared" si="141"/>
        <v>125.69170277933711</v>
      </c>
      <c r="U327">
        <f t="shared" si="142"/>
        <v>148.76500485889522</v>
      </c>
      <c r="V327">
        <f t="shared" si="143"/>
        <v>0.16041667644158855</v>
      </c>
      <c r="W327">
        <f t="shared" si="144"/>
        <v>2.9205806160657213</v>
      </c>
      <c r="X327">
        <f t="shared" si="145"/>
        <v>0.15567755692661858</v>
      </c>
      <c r="Y327">
        <f t="shared" si="146"/>
        <v>9.7712602060776393E-2</v>
      </c>
      <c r="Z327">
        <f t="shared" si="147"/>
        <v>321.52927649999998</v>
      </c>
      <c r="AA327">
        <f t="shared" si="148"/>
        <v>32.126925651748152</v>
      </c>
      <c r="AB327">
        <f t="shared" si="149"/>
        <v>31.247150000000001</v>
      </c>
      <c r="AC327">
        <f t="shared" si="150"/>
        <v>4.5753436713755873</v>
      </c>
      <c r="AD327">
        <f t="shared" si="151"/>
        <v>59.036418497574537</v>
      </c>
      <c r="AE327">
        <f t="shared" si="152"/>
        <v>2.6687062580305572</v>
      </c>
      <c r="AF327">
        <f t="shared" si="153"/>
        <v>4.5204406465480265</v>
      </c>
      <c r="AG327">
        <f t="shared" si="154"/>
        <v>1.9066374133450301</v>
      </c>
      <c r="AH327">
        <f t="shared" si="155"/>
        <v>-136.41080054079785</v>
      </c>
      <c r="AI327">
        <f t="shared" si="156"/>
        <v>-33.372447823638652</v>
      </c>
      <c r="AJ327">
        <f t="shared" si="157"/>
        <v>-2.5695423689071468</v>
      </c>
      <c r="AK327">
        <f t="shared" si="158"/>
        <v>149.17648576665633</v>
      </c>
      <c r="AL327">
        <f t="shared" si="159"/>
        <v>48.786878778064576</v>
      </c>
      <c r="AM327">
        <f t="shared" si="160"/>
        <v>3.0492184998936418</v>
      </c>
      <c r="AN327">
        <f t="shared" si="161"/>
        <v>18.377825329059529</v>
      </c>
      <c r="AO327">
        <v>1586.445902757562</v>
      </c>
      <c r="AP327">
        <v>1537.602424242423</v>
      </c>
      <c r="AQ327">
        <v>5.064802494740162</v>
      </c>
      <c r="AR327">
        <v>65.976057686478867</v>
      </c>
      <c r="AS327">
        <f t="shared" si="162"/>
        <v>3.0932154317641234</v>
      </c>
      <c r="AT327">
        <v>23.190414300099249</v>
      </c>
      <c r="AU327">
        <v>26.800505454545441</v>
      </c>
      <c r="AV327">
        <v>8.8148532391656135E-5</v>
      </c>
      <c r="AW327">
        <v>81.048263138824893</v>
      </c>
      <c r="AX327">
        <v>0</v>
      </c>
      <c r="AY327">
        <v>0</v>
      </c>
      <c r="AZ327">
        <f t="shared" si="163"/>
        <v>1</v>
      </c>
      <c r="BA327">
        <f t="shared" si="164"/>
        <v>0</v>
      </c>
      <c r="BB327">
        <f t="shared" si="165"/>
        <v>51908.885372084915</v>
      </c>
      <c r="BC327">
        <f t="shared" si="166"/>
        <v>2000.085</v>
      </c>
      <c r="BD327">
        <f t="shared" si="167"/>
        <v>1681.2712500000002</v>
      </c>
      <c r="BE327">
        <f t="shared" si="168"/>
        <v>0.84059989950427116</v>
      </c>
      <c r="BF327">
        <f t="shared" si="169"/>
        <v>0.16075780604324316</v>
      </c>
      <c r="BG327">
        <v>6</v>
      </c>
      <c r="BH327">
        <v>0.5</v>
      </c>
      <c r="BI327" t="s">
        <v>382</v>
      </c>
      <c r="BJ327">
        <v>2</v>
      </c>
      <c r="BK327" t="b">
        <v>1</v>
      </c>
      <c r="BL327">
        <v>1660230594.0999999</v>
      </c>
      <c r="BM327">
        <v>1493.915</v>
      </c>
      <c r="BN327">
        <v>1557.895</v>
      </c>
      <c r="BO327">
        <v>26.79945</v>
      </c>
      <c r="BP327">
        <v>23.24015</v>
      </c>
      <c r="BQ327">
        <v>1491.3</v>
      </c>
      <c r="BR327">
        <v>26.79345</v>
      </c>
      <c r="BS327">
        <v>500.23899999999998</v>
      </c>
      <c r="BT327">
        <v>99.480649999999997</v>
      </c>
      <c r="BU327">
        <v>9.9985350000000001E-2</v>
      </c>
      <c r="BV327">
        <v>31.0352</v>
      </c>
      <c r="BW327">
        <v>31.247150000000001</v>
      </c>
      <c r="BX327">
        <v>999.9</v>
      </c>
      <c r="BY327">
        <v>0</v>
      </c>
      <c r="BZ327">
        <v>0</v>
      </c>
      <c r="CA327">
        <v>10000.9</v>
      </c>
      <c r="CB327">
        <v>0</v>
      </c>
      <c r="CC327">
        <v>16.215499999999999</v>
      </c>
      <c r="CD327">
        <v>-63.981650000000002</v>
      </c>
      <c r="CE327">
        <v>1535.0550000000001</v>
      </c>
      <c r="CF327">
        <v>1594.9649999999999</v>
      </c>
      <c r="CG327">
        <v>3.5593249999999999</v>
      </c>
      <c r="CH327">
        <v>1557.895</v>
      </c>
      <c r="CI327">
        <v>23.24015</v>
      </c>
      <c r="CJ327">
        <v>2.6660300000000001</v>
      </c>
      <c r="CK327">
        <v>2.3119399999999999</v>
      </c>
      <c r="CL327">
        <v>22.077200000000001</v>
      </c>
      <c r="CM327">
        <v>19.75985</v>
      </c>
      <c r="CN327">
        <v>2000.085</v>
      </c>
      <c r="CO327">
        <v>0.98000350000000003</v>
      </c>
      <c r="CP327">
        <v>1.9996799999999999E-2</v>
      </c>
      <c r="CQ327">
        <v>0</v>
      </c>
      <c r="CR327">
        <v>2.343</v>
      </c>
      <c r="CS327">
        <v>0</v>
      </c>
      <c r="CT327">
        <v>23055.1</v>
      </c>
      <c r="CU327">
        <v>17413.05</v>
      </c>
      <c r="CV327">
        <v>42.5</v>
      </c>
      <c r="CW327">
        <v>43.625</v>
      </c>
      <c r="CX327">
        <v>42.561999999999998</v>
      </c>
      <c r="CY327">
        <v>41.936999999999998</v>
      </c>
      <c r="CZ327">
        <v>42.5</v>
      </c>
      <c r="DA327">
        <v>1960.09</v>
      </c>
      <c r="DB327">
        <v>39.994999999999997</v>
      </c>
      <c r="DC327">
        <v>0</v>
      </c>
      <c r="DD327">
        <v>1660230593.0999999</v>
      </c>
      <c r="DE327">
        <v>0</v>
      </c>
      <c r="DF327">
        <v>1660230021</v>
      </c>
      <c r="DG327" t="s">
        <v>383</v>
      </c>
      <c r="DH327">
        <v>1660230020</v>
      </c>
      <c r="DI327">
        <v>1660230021</v>
      </c>
      <c r="DJ327">
        <v>13</v>
      </c>
      <c r="DK327">
        <v>0.128</v>
      </c>
      <c r="DL327">
        <v>-1.4E-2</v>
      </c>
      <c r="DM327">
        <v>1.25</v>
      </c>
      <c r="DN327">
        <v>1.6E-2</v>
      </c>
      <c r="DO327">
        <v>400</v>
      </c>
      <c r="DP327">
        <v>22</v>
      </c>
      <c r="DQ327">
        <v>0.31</v>
      </c>
      <c r="DR327">
        <v>0.02</v>
      </c>
      <c r="DS327">
        <v>18.145023174185511</v>
      </c>
      <c r="DT327">
        <v>1.139455124694825</v>
      </c>
      <c r="DU327">
        <v>0.14368220749407989</v>
      </c>
      <c r="DV327">
        <v>0</v>
      </c>
      <c r="DW327">
        <v>48.046414084597536</v>
      </c>
      <c r="DX327">
        <v>5.6273683504242049</v>
      </c>
      <c r="DY327">
        <v>0.41638694451586239</v>
      </c>
      <c r="DZ327">
        <v>0</v>
      </c>
      <c r="EA327">
        <v>-63.173077419354833</v>
      </c>
      <c r="EB327">
        <v>-6.5568725806449946</v>
      </c>
      <c r="EC327">
        <v>0.50043747230164815</v>
      </c>
      <c r="ED327">
        <v>0</v>
      </c>
      <c r="EE327">
        <v>1236.1967818229321</v>
      </c>
      <c r="EF327">
        <v>225.75911914116381</v>
      </c>
      <c r="EG327">
        <v>16.32949386972377</v>
      </c>
      <c r="EH327">
        <v>0</v>
      </c>
      <c r="EI327">
        <v>3.714185365853659</v>
      </c>
      <c r="EJ327">
        <v>-0.96205902439024371</v>
      </c>
      <c r="EK327">
        <v>9.5298953212523449E-2</v>
      </c>
      <c r="EL327">
        <v>0</v>
      </c>
      <c r="EM327">
        <v>1.901871965337985</v>
      </c>
      <c r="EN327">
        <v>1.4247647322540739E-2</v>
      </c>
      <c r="EO327">
        <v>1.6655729637559361E-3</v>
      </c>
      <c r="EP327">
        <v>1</v>
      </c>
      <c r="EQ327">
        <v>1</v>
      </c>
      <c r="ER327">
        <v>6</v>
      </c>
      <c r="ES327" t="s">
        <v>413</v>
      </c>
      <c r="ET327">
        <v>2.94231</v>
      </c>
      <c r="EU327">
        <v>2.8010899999999999</v>
      </c>
      <c r="EV327">
        <v>0.21365100000000001</v>
      </c>
      <c r="EW327">
        <v>0.219001</v>
      </c>
      <c r="EX327">
        <v>0.11641600000000001</v>
      </c>
      <c r="EY327">
        <v>0.10538599999999999</v>
      </c>
      <c r="EZ327">
        <v>16095</v>
      </c>
      <c r="FA327">
        <v>16762.400000000001</v>
      </c>
      <c r="FB327">
        <v>23809.9</v>
      </c>
      <c r="FC327">
        <v>24985.8</v>
      </c>
      <c r="FD327">
        <v>33681.199999999997</v>
      </c>
      <c r="FE327">
        <v>35698.5</v>
      </c>
      <c r="FF327">
        <v>43416.1</v>
      </c>
      <c r="FG327">
        <v>46187.8</v>
      </c>
      <c r="FH327">
        <v>1.9561999999999999</v>
      </c>
      <c r="FI327">
        <v>1.84015</v>
      </c>
      <c r="FJ327">
        <v>8.1285800000000005E-2</v>
      </c>
      <c r="FK327">
        <v>0</v>
      </c>
      <c r="FL327">
        <v>29.9315</v>
      </c>
      <c r="FM327">
        <v>999.9</v>
      </c>
      <c r="FN327">
        <v>58.5</v>
      </c>
      <c r="FO327">
        <v>35.799999999999997</v>
      </c>
      <c r="FP327">
        <v>34.715299999999999</v>
      </c>
      <c r="FQ327">
        <v>64.037599999999998</v>
      </c>
      <c r="FR327">
        <v>22.331700000000001</v>
      </c>
      <c r="FS327">
        <v>1</v>
      </c>
      <c r="FT327">
        <v>0.37700499999999998</v>
      </c>
      <c r="FU327">
        <v>2.1580599999999999</v>
      </c>
      <c r="FV327">
        <v>20.308700000000002</v>
      </c>
      <c r="FW327">
        <v>5.2120499999999996</v>
      </c>
      <c r="FX327">
        <v>11.907400000000001</v>
      </c>
      <c r="FY327">
        <v>5.0024499999999996</v>
      </c>
      <c r="FZ327">
        <v>3.2902999999999998</v>
      </c>
      <c r="GA327">
        <v>9999</v>
      </c>
      <c r="GB327">
        <v>9999</v>
      </c>
      <c r="GC327">
        <v>9999</v>
      </c>
      <c r="GD327">
        <v>999.9</v>
      </c>
      <c r="GE327">
        <v>1.85972</v>
      </c>
      <c r="GF327">
        <v>1.8547100000000001</v>
      </c>
      <c r="GG327">
        <v>1.8578699999999999</v>
      </c>
      <c r="GH327">
        <v>1.8562700000000001</v>
      </c>
      <c r="GI327">
        <v>1.8550199999999999</v>
      </c>
      <c r="GJ327">
        <v>1.8547100000000001</v>
      </c>
      <c r="GK327">
        <v>1.85348</v>
      </c>
      <c r="GL327">
        <v>1.8565400000000001</v>
      </c>
      <c r="GM327">
        <v>0</v>
      </c>
      <c r="GN327">
        <v>0</v>
      </c>
      <c r="GO327">
        <v>0</v>
      </c>
      <c r="GP327">
        <v>0</v>
      </c>
      <c r="GQ327" t="s">
        <v>385</v>
      </c>
      <c r="GR327" t="s">
        <v>386</v>
      </c>
      <c r="GS327" t="s">
        <v>387</v>
      </c>
      <c r="GT327" t="s">
        <v>387</v>
      </c>
      <c r="GU327" t="s">
        <v>387</v>
      </c>
      <c r="GV327" t="s">
        <v>387</v>
      </c>
      <c r="GW327">
        <v>0</v>
      </c>
      <c r="GX327">
        <v>100</v>
      </c>
      <c r="GY327">
        <v>100</v>
      </c>
      <c r="GZ327">
        <v>2.61</v>
      </c>
      <c r="HA327">
        <v>6.0000000000000001E-3</v>
      </c>
      <c r="HB327">
        <v>0.2796175401742218</v>
      </c>
      <c r="HC327">
        <v>2.9318383021812969E-3</v>
      </c>
      <c r="HD327">
        <v>-1.3754559859485029E-6</v>
      </c>
      <c r="HE327">
        <v>3.0700474437127301E-10</v>
      </c>
      <c r="HF327">
        <v>-7.1567451799845402E-2</v>
      </c>
      <c r="HG327">
        <v>1.00384331276165E-2</v>
      </c>
      <c r="HH327">
        <v>-3.1532673711230711E-4</v>
      </c>
      <c r="HI327">
        <v>1.819468599177705E-6</v>
      </c>
      <c r="HJ327">
        <v>1</v>
      </c>
      <c r="HK327">
        <v>2112</v>
      </c>
      <c r="HL327">
        <v>3</v>
      </c>
      <c r="HM327">
        <v>29</v>
      </c>
      <c r="HN327">
        <v>9.6</v>
      </c>
      <c r="HO327">
        <v>9.6</v>
      </c>
      <c r="HP327">
        <v>3.13232</v>
      </c>
      <c r="HQ327">
        <v>2.2875999999999999</v>
      </c>
      <c r="HR327">
        <v>1.4978</v>
      </c>
      <c r="HS327">
        <v>2.3022499999999999</v>
      </c>
      <c r="HT327">
        <v>1.5478499999999999</v>
      </c>
      <c r="HU327">
        <v>2.35229</v>
      </c>
      <c r="HV327">
        <v>39.142800000000001</v>
      </c>
      <c r="HW327">
        <v>14.4122</v>
      </c>
      <c r="HX327">
        <v>18</v>
      </c>
      <c r="HY327">
        <v>500.96499999999997</v>
      </c>
      <c r="HZ327">
        <v>490.23899999999998</v>
      </c>
      <c r="IA327">
        <v>27.25</v>
      </c>
      <c r="IB327">
        <v>32.619900000000001</v>
      </c>
      <c r="IC327">
        <v>30.000399999999999</v>
      </c>
      <c r="ID327">
        <v>32.408799999999999</v>
      </c>
      <c r="IE327">
        <v>32.5092</v>
      </c>
      <c r="IF327">
        <v>62.7577</v>
      </c>
      <c r="IG327">
        <v>34.983199999999997</v>
      </c>
      <c r="IH327">
        <v>0</v>
      </c>
      <c r="II327">
        <v>27.2211</v>
      </c>
      <c r="IJ327">
        <v>1588.25</v>
      </c>
      <c r="IK327">
        <v>23.4191</v>
      </c>
      <c r="IL327">
        <v>100.392</v>
      </c>
      <c r="IM327">
        <v>100.101</v>
      </c>
      <c r="IN327" t="s">
        <v>1943</v>
      </c>
    </row>
    <row r="328" spans="1:248" x14ac:dyDescent="0.2">
      <c r="A328">
        <v>312</v>
      </c>
      <c r="B328">
        <v>1660230595.5999999</v>
      </c>
      <c r="C328">
        <v>600.59999990463257</v>
      </c>
      <c r="D328" t="s">
        <v>979</v>
      </c>
      <c r="E328" t="s">
        <v>980</v>
      </c>
      <c r="F328">
        <v>1</v>
      </c>
      <c r="G328">
        <v>2</v>
      </c>
      <c r="H328" t="s">
        <v>376</v>
      </c>
      <c r="I328" t="s">
        <v>377</v>
      </c>
      <c r="J328" t="s">
        <v>378</v>
      </c>
      <c r="K328" t="s">
        <v>379</v>
      </c>
      <c r="L328" t="s">
        <v>380</v>
      </c>
      <c r="M328" t="s">
        <v>381</v>
      </c>
      <c r="N328">
        <v>1660230594.0999999</v>
      </c>
      <c r="O328">
        <f t="shared" si="136"/>
        <v>3.0842385775603615E-3</v>
      </c>
      <c r="P328">
        <f t="shared" si="137"/>
        <v>3.0842385775603613</v>
      </c>
      <c r="Q328">
        <f t="shared" si="138"/>
        <v>18.379371113674242</v>
      </c>
      <c r="R328">
        <f t="shared" si="139"/>
        <v>1493.915</v>
      </c>
      <c r="S328">
        <f t="shared" si="140"/>
        <v>1261.6529719271809</v>
      </c>
      <c r="T328">
        <f t="shared" si="141"/>
        <v>125.63620453572439</v>
      </c>
      <c r="U328">
        <f t="shared" si="142"/>
        <v>148.76500485889522</v>
      </c>
      <c r="V328">
        <f t="shared" si="143"/>
        <v>0.15993703354895536</v>
      </c>
      <c r="W328">
        <f t="shared" si="144"/>
        <v>2.9205806160657213</v>
      </c>
      <c r="X328">
        <f t="shared" si="145"/>
        <v>0.15522576339262245</v>
      </c>
      <c r="Y328">
        <f t="shared" si="146"/>
        <v>9.7427831068595511E-2</v>
      </c>
      <c r="Z328">
        <f t="shared" si="147"/>
        <v>321.52927649999998</v>
      </c>
      <c r="AA328">
        <f t="shared" si="148"/>
        <v>32.129260327162022</v>
      </c>
      <c r="AB328">
        <f t="shared" si="149"/>
        <v>31.247150000000001</v>
      </c>
      <c r="AC328">
        <f t="shared" si="150"/>
        <v>4.5753436713755873</v>
      </c>
      <c r="AD328">
        <f t="shared" si="151"/>
        <v>59.036418497574537</v>
      </c>
      <c r="AE328">
        <f t="shared" si="152"/>
        <v>2.6687062580305572</v>
      </c>
      <c r="AF328">
        <f t="shared" si="153"/>
        <v>4.5204406465480265</v>
      </c>
      <c r="AG328">
        <f t="shared" si="154"/>
        <v>1.9066374133450301</v>
      </c>
      <c r="AH328">
        <f t="shared" si="155"/>
        <v>-136.01492127041195</v>
      </c>
      <c r="AI328">
        <f t="shared" si="156"/>
        <v>-33.372447823638652</v>
      </c>
      <c r="AJ328">
        <f t="shared" si="157"/>
        <v>-2.5695423689071468</v>
      </c>
      <c r="AK328">
        <f t="shared" si="158"/>
        <v>149.57236503704223</v>
      </c>
      <c r="AL328">
        <f t="shared" si="159"/>
        <v>48.786878778064576</v>
      </c>
      <c r="AM328">
        <f t="shared" si="160"/>
        <v>3.0492184998936418</v>
      </c>
      <c r="AN328">
        <f t="shared" si="161"/>
        <v>18.379371113674242</v>
      </c>
      <c r="AO328">
        <v>1589.0879667209761</v>
      </c>
      <c r="AP328">
        <v>1540.168363636363</v>
      </c>
      <c r="AQ328">
        <v>5.0791098404835484</v>
      </c>
      <c r="AR328">
        <v>65.976057686478867</v>
      </c>
      <c r="AS328">
        <f t="shared" si="162"/>
        <v>3.0842385775603613</v>
      </c>
      <c r="AT328">
        <v>23.203075549178148</v>
      </c>
      <c r="AU328">
        <v>26.80271696969697</v>
      </c>
      <c r="AV328">
        <v>8.2348858358452734E-5</v>
      </c>
      <c r="AW328">
        <v>81.048263138824893</v>
      </c>
      <c r="AX328">
        <v>0</v>
      </c>
      <c r="AY328">
        <v>0</v>
      </c>
      <c r="AZ328">
        <f t="shared" si="163"/>
        <v>1</v>
      </c>
      <c r="BA328">
        <f t="shared" si="164"/>
        <v>0</v>
      </c>
      <c r="BB328">
        <f t="shared" si="165"/>
        <v>51908.885372084915</v>
      </c>
      <c r="BC328">
        <f t="shared" si="166"/>
        <v>2000.085</v>
      </c>
      <c r="BD328">
        <f t="shared" si="167"/>
        <v>1681.2712500000002</v>
      </c>
      <c r="BE328">
        <f t="shared" si="168"/>
        <v>0.84059989950427116</v>
      </c>
      <c r="BF328">
        <f t="shared" si="169"/>
        <v>0.16075780604324316</v>
      </c>
      <c r="BG328">
        <v>6</v>
      </c>
      <c r="BH328">
        <v>0.5</v>
      </c>
      <c r="BI328" t="s">
        <v>382</v>
      </c>
      <c r="BJ328">
        <v>2</v>
      </c>
      <c r="BK328" t="b">
        <v>1</v>
      </c>
      <c r="BL328">
        <v>1660230594.0999999</v>
      </c>
      <c r="BM328">
        <v>1493.915</v>
      </c>
      <c r="BN328">
        <v>1557.895</v>
      </c>
      <c r="BO328">
        <v>26.79945</v>
      </c>
      <c r="BP328">
        <v>23.24015</v>
      </c>
      <c r="BQ328">
        <v>1491.3</v>
      </c>
      <c r="BR328">
        <v>26.79345</v>
      </c>
      <c r="BS328">
        <v>500.23899999999998</v>
      </c>
      <c r="BT328">
        <v>99.480649999999997</v>
      </c>
      <c r="BU328">
        <v>9.9985350000000001E-2</v>
      </c>
      <c r="BV328">
        <v>31.0352</v>
      </c>
      <c r="BW328">
        <v>31.247150000000001</v>
      </c>
      <c r="BX328">
        <v>999.9</v>
      </c>
      <c r="BY328">
        <v>0</v>
      </c>
      <c r="BZ328">
        <v>0</v>
      </c>
      <c r="CA328">
        <v>10000.9</v>
      </c>
      <c r="CB328">
        <v>0</v>
      </c>
      <c r="CC328">
        <v>16.215499999999999</v>
      </c>
      <c r="CD328">
        <v>-63.981650000000002</v>
      </c>
      <c r="CE328">
        <v>1535.0550000000001</v>
      </c>
      <c r="CF328">
        <v>1594.9649999999999</v>
      </c>
      <c r="CG328">
        <v>3.5593249999999999</v>
      </c>
      <c r="CH328">
        <v>1557.895</v>
      </c>
      <c r="CI328">
        <v>23.24015</v>
      </c>
      <c r="CJ328">
        <v>2.6660300000000001</v>
      </c>
      <c r="CK328">
        <v>2.3119399999999999</v>
      </c>
      <c r="CL328">
        <v>22.077200000000001</v>
      </c>
      <c r="CM328">
        <v>19.75985</v>
      </c>
      <c r="CN328">
        <v>2000.085</v>
      </c>
      <c r="CO328">
        <v>0.98000350000000003</v>
      </c>
      <c r="CP328">
        <v>1.9996799999999999E-2</v>
      </c>
      <c r="CQ328">
        <v>0</v>
      </c>
      <c r="CR328">
        <v>2.343</v>
      </c>
      <c r="CS328">
        <v>0</v>
      </c>
      <c r="CT328">
        <v>23055.1</v>
      </c>
      <c r="CU328">
        <v>17413.05</v>
      </c>
      <c r="CV328">
        <v>42.5</v>
      </c>
      <c r="CW328">
        <v>43.625</v>
      </c>
      <c r="CX328">
        <v>42.561999999999998</v>
      </c>
      <c r="CY328">
        <v>41.936999999999998</v>
      </c>
      <c r="CZ328">
        <v>42.5</v>
      </c>
      <c r="DA328">
        <v>1960.09</v>
      </c>
      <c r="DB328">
        <v>39.994999999999997</v>
      </c>
      <c r="DC328">
        <v>0</v>
      </c>
      <c r="DD328">
        <v>1660230593.7</v>
      </c>
      <c r="DE328">
        <v>0</v>
      </c>
      <c r="DF328">
        <v>1660230021</v>
      </c>
      <c r="DG328" t="s">
        <v>383</v>
      </c>
      <c r="DH328">
        <v>1660230020</v>
      </c>
      <c r="DI328">
        <v>1660230021</v>
      </c>
      <c r="DJ328">
        <v>13</v>
      </c>
      <c r="DK328">
        <v>0.128</v>
      </c>
      <c r="DL328">
        <v>-1.4E-2</v>
      </c>
      <c r="DM328">
        <v>1.25</v>
      </c>
      <c r="DN328">
        <v>1.6E-2</v>
      </c>
      <c r="DO328">
        <v>400</v>
      </c>
      <c r="DP328">
        <v>22</v>
      </c>
      <c r="DQ328">
        <v>0.31</v>
      </c>
      <c r="DR328">
        <v>0.02</v>
      </c>
      <c r="DS328">
        <v>18.145023174185511</v>
      </c>
      <c r="DT328">
        <v>1.139455124694825</v>
      </c>
      <c r="DU328">
        <v>0.14368220749407989</v>
      </c>
      <c r="DV328">
        <v>0</v>
      </c>
      <c r="DW328">
        <v>48.046414084597536</v>
      </c>
      <c r="DX328">
        <v>5.6273683504242049</v>
      </c>
      <c r="DY328">
        <v>0.41638694451586239</v>
      </c>
      <c r="DZ328">
        <v>0</v>
      </c>
      <c r="EA328">
        <v>-63.173077419354833</v>
      </c>
      <c r="EB328">
        <v>-6.5568725806449946</v>
      </c>
      <c r="EC328">
        <v>0.50043747230164815</v>
      </c>
      <c r="ED328">
        <v>0</v>
      </c>
      <c r="EE328">
        <v>1236.1967818229321</v>
      </c>
      <c r="EF328">
        <v>225.75911914116381</v>
      </c>
      <c r="EG328">
        <v>16.32949386972377</v>
      </c>
      <c r="EH328">
        <v>0</v>
      </c>
      <c r="EI328">
        <v>3.714185365853659</v>
      </c>
      <c r="EJ328">
        <v>-0.96205902439024371</v>
      </c>
      <c r="EK328">
        <v>9.5298953212523449E-2</v>
      </c>
      <c r="EL328">
        <v>0</v>
      </c>
      <c r="EM328">
        <v>1.901871965337985</v>
      </c>
      <c r="EN328">
        <v>1.4247647322540739E-2</v>
      </c>
      <c r="EO328">
        <v>1.6655729637559361E-3</v>
      </c>
      <c r="EP328">
        <v>1</v>
      </c>
      <c r="EQ328">
        <v>1</v>
      </c>
      <c r="ER328">
        <v>6</v>
      </c>
      <c r="ES328" t="s">
        <v>413</v>
      </c>
      <c r="ET328">
        <v>2.9422700000000002</v>
      </c>
      <c r="EU328">
        <v>2.80125</v>
      </c>
      <c r="EV328">
        <v>0.213862</v>
      </c>
      <c r="EW328">
        <v>0.21921099999999999</v>
      </c>
      <c r="EX328">
        <v>0.116423</v>
      </c>
      <c r="EY328">
        <v>0.105408</v>
      </c>
      <c r="EZ328">
        <v>16090.7</v>
      </c>
      <c r="FA328">
        <v>16757.900000000001</v>
      </c>
      <c r="FB328">
        <v>23809.9</v>
      </c>
      <c r="FC328">
        <v>24985.7</v>
      </c>
      <c r="FD328">
        <v>33681</v>
      </c>
      <c r="FE328">
        <v>35697.599999999999</v>
      </c>
      <c r="FF328">
        <v>43416.2</v>
      </c>
      <c r="FG328">
        <v>46187.8</v>
      </c>
      <c r="FH328">
        <v>1.95627</v>
      </c>
      <c r="FI328">
        <v>1.8401000000000001</v>
      </c>
      <c r="FJ328">
        <v>8.1166600000000005E-2</v>
      </c>
      <c r="FK328">
        <v>0</v>
      </c>
      <c r="FL328">
        <v>29.931899999999999</v>
      </c>
      <c r="FM328">
        <v>999.9</v>
      </c>
      <c r="FN328">
        <v>58.5</v>
      </c>
      <c r="FO328">
        <v>35.799999999999997</v>
      </c>
      <c r="FP328">
        <v>34.713500000000003</v>
      </c>
      <c r="FQ328">
        <v>64.037599999999998</v>
      </c>
      <c r="FR328">
        <v>22.227599999999999</v>
      </c>
      <c r="FS328">
        <v>1</v>
      </c>
      <c r="FT328">
        <v>0.44391999999999998</v>
      </c>
      <c r="FU328">
        <v>2.1013799999999998</v>
      </c>
      <c r="FV328">
        <v>20.308800000000002</v>
      </c>
      <c r="FW328">
        <v>5.2135499999999997</v>
      </c>
      <c r="FX328">
        <v>11.907400000000001</v>
      </c>
      <c r="FY328">
        <v>5.00305</v>
      </c>
      <c r="FZ328">
        <v>3.2905000000000002</v>
      </c>
      <c r="GA328">
        <v>9999</v>
      </c>
      <c r="GB328">
        <v>9999</v>
      </c>
      <c r="GC328">
        <v>9999</v>
      </c>
      <c r="GD328">
        <v>999.9</v>
      </c>
      <c r="GE328">
        <v>1.85972</v>
      </c>
      <c r="GF328">
        <v>1.8547100000000001</v>
      </c>
      <c r="GG328">
        <v>1.85788</v>
      </c>
      <c r="GH328">
        <v>1.8562700000000001</v>
      </c>
      <c r="GI328">
        <v>1.8550199999999999</v>
      </c>
      <c r="GJ328">
        <v>1.8547100000000001</v>
      </c>
      <c r="GK328">
        <v>1.85348</v>
      </c>
      <c r="GL328">
        <v>1.8565400000000001</v>
      </c>
      <c r="GM328">
        <v>0</v>
      </c>
      <c r="GN328">
        <v>0</v>
      </c>
      <c r="GO328">
        <v>0</v>
      </c>
      <c r="GP328">
        <v>0</v>
      </c>
      <c r="GQ328" t="s">
        <v>385</v>
      </c>
      <c r="GR328" t="s">
        <v>386</v>
      </c>
      <c r="GS328" t="s">
        <v>387</v>
      </c>
      <c r="GT328" t="s">
        <v>387</v>
      </c>
      <c r="GU328" t="s">
        <v>387</v>
      </c>
      <c r="GV328" t="s">
        <v>387</v>
      </c>
      <c r="GW328">
        <v>0</v>
      </c>
      <c r="GX328">
        <v>100</v>
      </c>
      <c r="GY328">
        <v>100</v>
      </c>
      <c r="GZ328">
        <v>2.62</v>
      </c>
      <c r="HA328">
        <v>6.0000000000000001E-3</v>
      </c>
      <c r="HB328">
        <v>0.2796175401742218</v>
      </c>
      <c r="HC328">
        <v>2.9318383021812969E-3</v>
      </c>
      <c r="HD328">
        <v>-1.3754559859485029E-6</v>
      </c>
      <c r="HE328">
        <v>3.0700474437127301E-10</v>
      </c>
      <c r="HF328">
        <v>-7.1567451799845402E-2</v>
      </c>
      <c r="HG328">
        <v>1.00384331276165E-2</v>
      </c>
      <c r="HH328">
        <v>-3.1532673711230711E-4</v>
      </c>
      <c r="HI328">
        <v>1.819468599177705E-6</v>
      </c>
      <c r="HJ328">
        <v>1</v>
      </c>
      <c r="HK328">
        <v>2112</v>
      </c>
      <c r="HL328">
        <v>3</v>
      </c>
      <c r="HM328">
        <v>29</v>
      </c>
      <c r="HN328">
        <v>9.6</v>
      </c>
      <c r="HO328">
        <v>9.6</v>
      </c>
      <c r="HP328">
        <v>3.1347700000000001</v>
      </c>
      <c r="HQ328">
        <v>2.2802699999999998</v>
      </c>
      <c r="HR328">
        <v>1.4978</v>
      </c>
      <c r="HS328">
        <v>2.3022499999999999</v>
      </c>
      <c r="HT328">
        <v>1.5478499999999999</v>
      </c>
      <c r="HU328">
        <v>2.4499499999999999</v>
      </c>
      <c r="HV328">
        <v>39.142800000000001</v>
      </c>
      <c r="HW328">
        <v>14.420999999999999</v>
      </c>
      <c r="HX328">
        <v>18</v>
      </c>
      <c r="HY328">
        <v>501.012</v>
      </c>
      <c r="HZ328">
        <v>490.20800000000003</v>
      </c>
      <c r="IA328">
        <v>27.248000000000001</v>
      </c>
      <c r="IB328">
        <v>32.620199999999997</v>
      </c>
      <c r="IC328">
        <v>30.000399999999999</v>
      </c>
      <c r="ID328">
        <v>32.409100000000002</v>
      </c>
      <c r="IE328">
        <v>32.509500000000003</v>
      </c>
      <c r="IF328">
        <v>62.9161</v>
      </c>
      <c r="IG328">
        <v>34.983199999999997</v>
      </c>
      <c r="IH328">
        <v>0</v>
      </c>
      <c r="II328">
        <v>27.2211</v>
      </c>
      <c r="IJ328">
        <v>1598.27</v>
      </c>
      <c r="IK328">
        <v>23.428699999999999</v>
      </c>
      <c r="IL328">
        <v>100.392</v>
      </c>
      <c r="IM328">
        <v>100.101</v>
      </c>
      <c r="IN328" t="s">
        <v>1943</v>
      </c>
    </row>
    <row r="329" spans="1:248" x14ac:dyDescent="0.2">
      <c r="A329">
        <v>313</v>
      </c>
      <c r="B329">
        <v>1660230597.0999999</v>
      </c>
      <c r="C329">
        <v>602.09999990463257</v>
      </c>
      <c r="D329" t="s">
        <v>981</v>
      </c>
      <c r="E329" t="s">
        <v>982</v>
      </c>
      <c r="F329">
        <v>1</v>
      </c>
      <c r="G329">
        <v>2</v>
      </c>
      <c r="H329" t="s">
        <v>376</v>
      </c>
      <c r="I329" t="s">
        <v>377</v>
      </c>
      <c r="J329" t="s">
        <v>378</v>
      </c>
      <c r="K329" t="s">
        <v>379</v>
      </c>
      <c r="L329" t="s">
        <v>380</v>
      </c>
      <c r="M329" t="s">
        <v>381</v>
      </c>
      <c r="N329">
        <v>1660230596.3499999</v>
      </c>
      <c r="O329">
        <f t="shared" si="136"/>
        <v>3.0561174630017946E-3</v>
      </c>
      <c r="P329">
        <f t="shared" si="137"/>
        <v>3.0561174630017947</v>
      </c>
      <c r="Q329">
        <f t="shared" si="138"/>
        <v>18.404229624861657</v>
      </c>
      <c r="R329">
        <f t="shared" si="139"/>
        <v>1505.125</v>
      </c>
      <c r="S329">
        <f t="shared" si="140"/>
        <v>1270.6155785205854</v>
      </c>
      <c r="T329">
        <f t="shared" si="141"/>
        <v>126.52856441280447</v>
      </c>
      <c r="U329">
        <f t="shared" si="142"/>
        <v>149.88113535768125</v>
      </c>
      <c r="V329">
        <f t="shared" si="143"/>
        <v>0.15848826377934672</v>
      </c>
      <c r="W329">
        <f t="shared" si="144"/>
        <v>2.9193255753834455</v>
      </c>
      <c r="X329">
        <f t="shared" si="145"/>
        <v>0.15385870364956927</v>
      </c>
      <c r="Y329">
        <f t="shared" si="146"/>
        <v>9.6566372938834105E-2</v>
      </c>
      <c r="Z329">
        <f t="shared" si="147"/>
        <v>321.50881799999996</v>
      </c>
      <c r="AA329">
        <f t="shared" si="148"/>
        <v>32.13609356739925</v>
      </c>
      <c r="AB329">
        <f t="shared" si="149"/>
        <v>31.247949999999999</v>
      </c>
      <c r="AC329">
        <f t="shared" si="150"/>
        <v>4.5755519966729388</v>
      </c>
      <c r="AD329">
        <f t="shared" si="151"/>
        <v>59.057219122852132</v>
      </c>
      <c r="AE329">
        <f t="shared" si="152"/>
        <v>2.6695247984905648</v>
      </c>
      <c r="AF329">
        <f t="shared" si="153"/>
        <v>4.5202345083966113</v>
      </c>
      <c r="AG329">
        <f t="shared" si="154"/>
        <v>1.906027198182374</v>
      </c>
      <c r="AH329">
        <f t="shared" si="155"/>
        <v>-134.77478011837914</v>
      </c>
      <c r="AI329">
        <f t="shared" si="156"/>
        <v>-33.609925603706117</v>
      </c>
      <c r="AJ329">
        <f t="shared" si="157"/>
        <v>-2.5889397211124203</v>
      </c>
      <c r="AK329">
        <f t="shared" si="158"/>
        <v>150.53517255680231</v>
      </c>
      <c r="AL329">
        <f t="shared" si="159"/>
        <v>48.975038301701886</v>
      </c>
      <c r="AM329">
        <f t="shared" si="160"/>
        <v>3.02526927882941</v>
      </c>
      <c r="AN329">
        <f t="shared" si="161"/>
        <v>18.404229624861657</v>
      </c>
      <c r="AO329">
        <v>1597.017659601823</v>
      </c>
      <c r="AP329">
        <v>1547.8720000000001</v>
      </c>
      <c r="AQ329">
        <v>5.1149301800215943</v>
      </c>
      <c r="AR329">
        <v>65.976057686478867</v>
      </c>
      <c r="AS329">
        <f t="shared" si="162"/>
        <v>3.0561174630017947</v>
      </c>
      <c r="AT329">
        <v>23.241694013505981</v>
      </c>
      <c r="AU329">
        <v>26.809011515151511</v>
      </c>
      <c r="AV329">
        <v>1.0078155028401581E-4</v>
      </c>
      <c r="AW329">
        <v>81.048263138824893</v>
      </c>
      <c r="AX329">
        <v>0</v>
      </c>
      <c r="AY329">
        <v>0</v>
      </c>
      <c r="AZ329">
        <f t="shared" si="163"/>
        <v>1</v>
      </c>
      <c r="BA329">
        <f t="shared" si="164"/>
        <v>0</v>
      </c>
      <c r="BB329">
        <f t="shared" si="165"/>
        <v>51873.346073662055</v>
      </c>
      <c r="BC329">
        <f t="shared" si="166"/>
        <v>1999.9549999999999</v>
      </c>
      <c r="BD329">
        <f t="shared" si="167"/>
        <v>1681.1621999999998</v>
      </c>
      <c r="BE329">
        <f t="shared" si="168"/>
        <v>0.84060001350030367</v>
      </c>
      <c r="BF329">
        <f t="shared" si="169"/>
        <v>0.16075802605558623</v>
      </c>
      <c r="BG329">
        <v>6</v>
      </c>
      <c r="BH329">
        <v>0.5</v>
      </c>
      <c r="BI329" t="s">
        <v>382</v>
      </c>
      <c r="BJ329">
        <v>2</v>
      </c>
      <c r="BK329" t="b">
        <v>1</v>
      </c>
      <c r="BL329">
        <v>1660230596.3499999</v>
      </c>
      <c r="BM329">
        <v>1505.125</v>
      </c>
      <c r="BN329">
        <v>1569.34</v>
      </c>
      <c r="BO329">
        <v>26.807700000000001</v>
      </c>
      <c r="BP329">
        <v>23.275749999999999</v>
      </c>
      <c r="BQ329">
        <v>1502.5050000000001</v>
      </c>
      <c r="BR329">
        <v>26.8017</v>
      </c>
      <c r="BS329">
        <v>500.149</v>
      </c>
      <c r="BT329">
        <v>99.480500000000006</v>
      </c>
      <c r="BU329">
        <v>0.10002345</v>
      </c>
      <c r="BV329">
        <v>31.034400000000002</v>
      </c>
      <c r="BW329">
        <v>31.247949999999999</v>
      </c>
      <c r="BX329">
        <v>999.9</v>
      </c>
      <c r="BY329">
        <v>0</v>
      </c>
      <c r="BZ329">
        <v>0</v>
      </c>
      <c r="CA329">
        <v>9993.75</v>
      </c>
      <c r="CB329">
        <v>0</v>
      </c>
      <c r="CC329">
        <v>16.349150000000002</v>
      </c>
      <c r="CD329">
        <v>-64.215049999999991</v>
      </c>
      <c r="CE329">
        <v>1546.59</v>
      </c>
      <c r="CF329">
        <v>1606.74</v>
      </c>
      <c r="CG329">
        <v>3.532</v>
      </c>
      <c r="CH329">
        <v>1569.34</v>
      </c>
      <c r="CI329">
        <v>23.275749999999999</v>
      </c>
      <c r="CJ329">
        <v>2.6668449999999999</v>
      </c>
      <c r="CK329">
        <v>2.31548</v>
      </c>
      <c r="CL329">
        <v>22.082249999999998</v>
      </c>
      <c r="CM329">
        <v>19.784549999999999</v>
      </c>
      <c r="CN329">
        <v>1999.9549999999999</v>
      </c>
      <c r="CO329">
        <v>0.98000200000000004</v>
      </c>
      <c r="CP329">
        <v>1.99983E-2</v>
      </c>
      <c r="CQ329">
        <v>0</v>
      </c>
      <c r="CR329">
        <v>1.909</v>
      </c>
      <c r="CS329">
        <v>0</v>
      </c>
      <c r="CT329">
        <v>23052.7</v>
      </c>
      <c r="CU329">
        <v>17411.95</v>
      </c>
      <c r="CV329">
        <v>42.5</v>
      </c>
      <c r="CW329">
        <v>43.625</v>
      </c>
      <c r="CX329">
        <v>42.561999999999998</v>
      </c>
      <c r="CY329">
        <v>41.936999999999998</v>
      </c>
      <c r="CZ329">
        <v>42.5</v>
      </c>
      <c r="DA329">
        <v>1959.9549999999999</v>
      </c>
      <c r="DB329">
        <v>40</v>
      </c>
      <c r="DC329">
        <v>0</v>
      </c>
      <c r="DD329">
        <v>1660230594.9000001</v>
      </c>
      <c r="DE329">
        <v>0</v>
      </c>
      <c r="DF329">
        <v>1660230021</v>
      </c>
      <c r="DG329" t="s">
        <v>383</v>
      </c>
      <c r="DH329">
        <v>1660230020</v>
      </c>
      <c r="DI329">
        <v>1660230021</v>
      </c>
      <c r="DJ329">
        <v>13</v>
      </c>
      <c r="DK329">
        <v>0.128</v>
      </c>
      <c r="DL329">
        <v>-1.4E-2</v>
      </c>
      <c r="DM329">
        <v>1.25</v>
      </c>
      <c r="DN329">
        <v>1.6E-2</v>
      </c>
      <c r="DO329">
        <v>400</v>
      </c>
      <c r="DP329">
        <v>22</v>
      </c>
      <c r="DQ329">
        <v>0.31</v>
      </c>
      <c r="DR329">
        <v>0.02</v>
      </c>
      <c r="DS329">
        <v>18.191195918672541</v>
      </c>
      <c r="DT329">
        <v>0.79619779503276855</v>
      </c>
      <c r="DU329">
        <v>0.1157836063683578</v>
      </c>
      <c r="DV329">
        <v>0</v>
      </c>
      <c r="DW329">
        <v>48.142036803638938</v>
      </c>
      <c r="DX329">
        <v>5.8951887620582903</v>
      </c>
      <c r="DY329">
        <v>0.43494935330958778</v>
      </c>
      <c r="DZ329">
        <v>0</v>
      </c>
      <c r="EA329">
        <v>-63.277364516129033</v>
      </c>
      <c r="EB329">
        <v>-6.8192274193548341</v>
      </c>
      <c r="EC329">
        <v>0.51805736171896832</v>
      </c>
      <c r="ED329">
        <v>0</v>
      </c>
      <c r="EE329">
        <v>1239.7553527750231</v>
      </c>
      <c r="EF329">
        <v>228.250134241197</v>
      </c>
      <c r="EG329">
        <v>16.49805719013256</v>
      </c>
      <c r="EH329">
        <v>0</v>
      </c>
      <c r="EI329">
        <v>3.6979651219512188</v>
      </c>
      <c r="EJ329">
        <v>-0.9638912195121927</v>
      </c>
      <c r="EK329">
        <v>9.5481391217805162E-2</v>
      </c>
      <c r="EL329">
        <v>0</v>
      </c>
      <c r="EM329">
        <v>1.9023167388746669</v>
      </c>
      <c r="EN329">
        <v>2.0958292157961619E-2</v>
      </c>
      <c r="EO329">
        <v>2.1540297563829389E-3</v>
      </c>
      <c r="EP329">
        <v>1</v>
      </c>
      <c r="EQ329">
        <v>1</v>
      </c>
      <c r="ER329">
        <v>6</v>
      </c>
      <c r="ES329" t="s">
        <v>413</v>
      </c>
      <c r="ET329">
        <v>2.9421599999999999</v>
      </c>
      <c r="EU329">
        <v>2.8010899999999999</v>
      </c>
      <c r="EV329">
        <v>0.21449499999999999</v>
      </c>
      <c r="EW329">
        <v>0.21983800000000001</v>
      </c>
      <c r="EX329">
        <v>0.116441</v>
      </c>
      <c r="EY329">
        <v>0.105459</v>
      </c>
      <c r="EZ329">
        <v>16077.7</v>
      </c>
      <c r="FA329">
        <v>16744.400000000001</v>
      </c>
      <c r="FB329">
        <v>23809.9</v>
      </c>
      <c r="FC329">
        <v>24985.8</v>
      </c>
      <c r="FD329">
        <v>33680.300000000003</v>
      </c>
      <c r="FE329">
        <v>35695.5</v>
      </c>
      <c r="FF329">
        <v>43416.1</v>
      </c>
      <c r="FG329">
        <v>46187.7</v>
      </c>
      <c r="FH329">
        <v>1.9561999999999999</v>
      </c>
      <c r="FI329">
        <v>1.8403</v>
      </c>
      <c r="FJ329">
        <v>8.0689800000000006E-2</v>
      </c>
      <c r="FK329">
        <v>0</v>
      </c>
      <c r="FL329">
        <v>29.9329</v>
      </c>
      <c r="FM329">
        <v>999.9</v>
      </c>
      <c r="FN329">
        <v>58.5</v>
      </c>
      <c r="FO329">
        <v>35.799999999999997</v>
      </c>
      <c r="FP329">
        <v>34.714599999999997</v>
      </c>
      <c r="FQ329">
        <v>63.957599999999999</v>
      </c>
      <c r="FR329">
        <v>21.770800000000001</v>
      </c>
      <c r="FS329">
        <v>1</v>
      </c>
      <c r="FT329">
        <v>0.44399899999999998</v>
      </c>
      <c r="FU329">
        <v>2.1255000000000002</v>
      </c>
      <c r="FV329">
        <v>20.308399999999999</v>
      </c>
      <c r="FW329">
        <v>5.2117500000000003</v>
      </c>
      <c r="FX329">
        <v>11.9077</v>
      </c>
      <c r="FY329">
        <v>5.0026999999999999</v>
      </c>
      <c r="FZ329">
        <v>3.2902300000000002</v>
      </c>
      <c r="GA329">
        <v>9999</v>
      </c>
      <c r="GB329">
        <v>9999</v>
      </c>
      <c r="GC329">
        <v>9999</v>
      </c>
      <c r="GD329">
        <v>999.9</v>
      </c>
      <c r="GE329">
        <v>1.8597300000000001</v>
      </c>
      <c r="GF329">
        <v>1.8547100000000001</v>
      </c>
      <c r="GG329">
        <v>1.85789</v>
      </c>
      <c r="GH329">
        <v>1.8563000000000001</v>
      </c>
      <c r="GI329">
        <v>1.85503</v>
      </c>
      <c r="GJ329">
        <v>1.8547199999999999</v>
      </c>
      <c r="GK329">
        <v>1.85348</v>
      </c>
      <c r="GL329">
        <v>1.8565400000000001</v>
      </c>
      <c r="GM329">
        <v>0</v>
      </c>
      <c r="GN329">
        <v>0</v>
      </c>
      <c r="GO329">
        <v>0</v>
      </c>
      <c r="GP329">
        <v>0</v>
      </c>
      <c r="GQ329" t="s">
        <v>385</v>
      </c>
      <c r="GR329" t="s">
        <v>386</v>
      </c>
      <c r="GS329" t="s">
        <v>387</v>
      </c>
      <c r="GT329" t="s">
        <v>387</v>
      </c>
      <c r="GU329" t="s">
        <v>387</v>
      </c>
      <c r="GV329" t="s">
        <v>387</v>
      </c>
      <c r="GW329">
        <v>0</v>
      </c>
      <c r="GX329">
        <v>100</v>
      </c>
      <c r="GY329">
        <v>100</v>
      </c>
      <c r="GZ329">
        <v>2.63</v>
      </c>
      <c r="HA329">
        <v>6.0000000000000001E-3</v>
      </c>
      <c r="HB329">
        <v>0.2796175401742218</v>
      </c>
      <c r="HC329">
        <v>2.9318383021812969E-3</v>
      </c>
      <c r="HD329">
        <v>-1.3754559859485029E-6</v>
      </c>
      <c r="HE329">
        <v>3.0700474437127301E-10</v>
      </c>
      <c r="HF329">
        <v>-7.1567451799845402E-2</v>
      </c>
      <c r="HG329">
        <v>1.00384331276165E-2</v>
      </c>
      <c r="HH329">
        <v>-3.1532673711230711E-4</v>
      </c>
      <c r="HI329">
        <v>1.819468599177705E-6</v>
      </c>
      <c r="HJ329">
        <v>1</v>
      </c>
      <c r="HK329">
        <v>2112</v>
      </c>
      <c r="HL329">
        <v>3</v>
      </c>
      <c r="HM329">
        <v>29</v>
      </c>
      <c r="HN329">
        <v>9.6</v>
      </c>
      <c r="HO329">
        <v>9.6</v>
      </c>
      <c r="HP329">
        <v>3.14819</v>
      </c>
      <c r="HQ329">
        <v>2.2924799999999999</v>
      </c>
      <c r="HR329">
        <v>1.4978</v>
      </c>
      <c r="HS329">
        <v>2.3010299999999999</v>
      </c>
      <c r="HT329">
        <v>1.5478499999999999</v>
      </c>
      <c r="HU329">
        <v>2.4035600000000001</v>
      </c>
      <c r="HV329">
        <v>39.142800000000001</v>
      </c>
      <c r="HW329">
        <v>14.420999999999999</v>
      </c>
      <c r="HX329">
        <v>18</v>
      </c>
      <c r="HY329">
        <v>500.97300000000001</v>
      </c>
      <c r="HZ329">
        <v>490.34899999999999</v>
      </c>
      <c r="IA329">
        <v>27.237100000000002</v>
      </c>
      <c r="IB329">
        <v>32.622100000000003</v>
      </c>
      <c r="IC329">
        <v>30.000399999999999</v>
      </c>
      <c r="ID329">
        <v>32.4099</v>
      </c>
      <c r="IE329">
        <v>32.510599999999997</v>
      </c>
      <c r="IF329">
        <v>63.076500000000003</v>
      </c>
      <c r="IG329">
        <v>34.983199999999997</v>
      </c>
      <c r="IH329">
        <v>0</v>
      </c>
      <c r="II329">
        <v>27.2211</v>
      </c>
      <c r="IJ329">
        <v>1598.27</v>
      </c>
      <c r="IK329">
        <v>23.454899999999999</v>
      </c>
      <c r="IL329">
        <v>100.392</v>
      </c>
      <c r="IM329">
        <v>100.101</v>
      </c>
      <c r="IN329" t="s">
        <v>1943</v>
      </c>
    </row>
    <row r="330" spans="1:248" x14ac:dyDescent="0.2">
      <c r="A330">
        <v>314</v>
      </c>
      <c r="B330">
        <v>1660230597.5999999</v>
      </c>
      <c r="C330">
        <v>602.59999990463257</v>
      </c>
      <c r="D330" t="s">
        <v>981</v>
      </c>
      <c r="E330" t="s">
        <v>982</v>
      </c>
      <c r="F330">
        <v>1</v>
      </c>
      <c r="G330">
        <v>2</v>
      </c>
      <c r="H330" t="s">
        <v>376</v>
      </c>
      <c r="I330" t="s">
        <v>377</v>
      </c>
      <c r="J330" t="s">
        <v>378</v>
      </c>
      <c r="K330" t="s">
        <v>379</v>
      </c>
      <c r="L330" t="s">
        <v>380</v>
      </c>
      <c r="M330" t="s">
        <v>381</v>
      </c>
      <c r="N330">
        <v>1660230596.3499999</v>
      </c>
      <c r="O330">
        <f t="shared" si="136"/>
        <v>3.0492411057176112E-3</v>
      </c>
      <c r="P330">
        <f t="shared" si="137"/>
        <v>3.049241105717611</v>
      </c>
      <c r="Q330">
        <f t="shared" si="138"/>
        <v>18.427758163794856</v>
      </c>
      <c r="R330">
        <f t="shared" si="139"/>
        <v>1505.125</v>
      </c>
      <c r="S330">
        <f t="shared" si="140"/>
        <v>1269.9499019327909</v>
      </c>
      <c r="T330">
        <f t="shared" si="141"/>
        <v>126.46227598974349</v>
      </c>
      <c r="U330">
        <f t="shared" si="142"/>
        <v>149.88113535768125</v>
      </c>
      <c r="V330">
        <f t="shared" si="143"/>
        <v>0.15812098051350568</v>
      </c>
      <c r="W330">
        <f t="shared" si="144"/>
        <v>2.9193255753834455</v>
      </c>
      <c r="X330">
        <f t="shared" si="145"/>
        <v>0.15351251688470044</v>
      </c>
      <c r="Y330">
        <f t="shared" si="146"/>
        <v>9.6348187292043752E-2</v>
      </c>
      <c r="Z330">
        <f t="shared" si="147"/>
        <v>321.50881799999996</v>
      </c>
      <c r="AA330">
        <f t="shared" si="148"/>
        <v>32.13788266629885</v>
      </c>
      <c r="AB330">
        <f t="shared" si="149"/>
        <v>31.247949999999999</v>
      </c>
      <c r="AC330">
        <f t="shared" si="150"/>
        <v>4.5755519966729388</v>
      </c>
      <c r="AD330">
        <f t="shared" si="151"/>
        <v>59.057219122852132</v>
      </c>
      <c r="AE330">
        <f t="shared" si="152"/>
        <v>2.6695247984905648</v>
      </c>
      <c r="AF330">
        <f t="shared" si="153"/>
        <v>4.5202345083966113</v>
      </c>
      <c r="AG330">
        <f t="shared" si="154"/>
        <v>1.906027198182374</v>
      </c>
      <c r="AH330">
        <f t="shared" si="155"/>
        <v>-134.47153276214667</v>
      </c>
      <c r="AI330">
        <f t="shared" si="156"/>
        <v>-33.609925603706117</v>
      </c>
      <c r="AJ330">
        <f t="shared" si="157"/>
        <v>-2.5889397211124203</v>
      </c>
      <c r="AK330">
        <f t="shared" si="158"/>
        <v>150.83841991303478</v>
      </c>
      <c r="AL330">
        <f t="shared" si="159"/>
        <v>48.975038301701886</v>
      </c>
      <c r="AM330">
        <f t="shared" si="160"/>
        <v>3.02526927882941</v>
      </c>
      <c r="AN330">
        <f t="shared" si="161"/>
        <v>18.427758163794856</v>
      </c>
      <c r="AO330">
        <v>1599.6421320247191</v>
      </c>
      <c r="AP330">
        <v>1550.434303030303</v>
      </c>
      <c r="AQ330">
        <v>5.1213420823678302</v>
      </c>
      <c r="AR330">
        <v>65.976057686478867</v>
      </c>
      <c r="AS330">
        <f t="shared" si="162"/>
        <v>3.049241105717611</v>
      </c>
      <c r="AT330">
        <v>23.251991128977259</v>
      </c>
      <c r="AU330">
        <v>26.811173939393921</v>
      </c>
      <c r="AV330">
        <v>1.162753397228354E-4</v>
      </c>
      <c r="AW330">
        <v>81.048263138824893</v>
      </c>
      <c r="AX330">
        <v>0</v>
      </c>
      <c r="AY330">
        <v>0</v>
      </c>
      <c r="AZ330">
        <f t="shared" si="163"/>
        <v>1</v>
      </c>
      <c r="BA330">
        <f t="shared" si="164"/>
        <v>0</v>
      </c>
      <c r="BB330">
        <f t="shared" si="165"/>
        <v>51873.346073662055</v>
      </c>
      <c r="BC330">
        <f t="shared" si="166"/>
        <v>1999.9549999999999</v>
      </c>
      <c r="BD330">
        <f t="shared" si="167"/>
        <v>1681.1621999999998</v>
      </c>
      <c r="BE330">
        <f t="shared" si="168"/>
        <v>0.84060001350030367</v>
      </c>
      <c r="BF330">
        <f t="shared" si="169"/>
        <v>0.16075802605558623</v>
      </c>
      <c r="BG330">
        <v>6</v>
      </c>
      <c r="BH330">
        <v>0.5</v>
      </c>
      <c r="BI330" t="s">
        <v>382</v>
      </c>
      <c r="BJ330">
        <v>2</v>
      </c>
      <c r="BK330" t="b">
        <v>1</v>
      </c>
      <c r="BL330">
        <v>1660230596.3499999</v>
      </c>
      <c r="BM330">
        <v>1505.125</v>
      </c>
      <c r="BN330">
        <v>1569.34</v>
      </c>
      <c r="BO330">
        <v>26.807700000000001</v>
      </c>
      <c r="BP330">
        <v>23.275749999999999</v>
      </c>
      <c r="BQ330">
        <v>1502.5050000000001</v>
      </c>
      <c r="BR330">
        <v>26.8017</v>
      </c>
      <c r="BS330">
        <v>500.149</v>
      </c>
      <c r="BT330">
        <v>99.480500000000006</v>
      </c>
      <c r="BU330">
        <v>0.10002345</v>
      </c>
      <c r="BV330">
        <v>31.034400000000002</v>
      </c>
      <c r="BW330">
        <v>31.247949999999999</v>
      </c>
      <c r="BX330">
        <v>999.9</v>
      </c>
      <c r="BY330">
        <v>0</v>
      </c>
      <c r="BZ330">
        <v>0</v>
      </c>
      <c r="CA330">
        <v>9993.75</v>
      </c>
      <c r="CB330">
        <v>0</v>
      </c>
      <c r="CC330">
        <v>16.349150000000002</v>
      </c>
      <c r="CD330">
        <v>-64.215049999999991</v>
      </c>
      <c r="CE330">
        <v>1546.59</v>
      </c>
      <c r="CF330">
        <v>1606.74</v>
      </c>
      <c r="CG330">
        <v>3.532</v>
      </c>
      <c r="CH330">
        <v>1569.34</v>
      </c>
      <c r="CI330">
        <v>23.275749999999999</v>
      </c>
      <c r="CJ330">
        <v>2.6668449999999999</v>
      </c>
      <c r="CK330">
        <v>2.31548</v>
      </c>
      <c r="CL330">
        <v>22.082249999999998</v>
      </c>
      <c r="CM330">
        <v>19.784549999999999</v>
      </c>
      <c r="CN330">
        <v>1999.9549999999999</v>
      </c>
      <c r="CO330">
        <v>0.98000200000000004</v>
      </c>
      <c r="CP330">
        <v>1.99983E-2</v>
      </c>
      <c r="CQ330">
        <v>0</v>
      </c>
      <c r="CR330">
        <v>1.909</v>
      </c>
      <c r="CS330">
        <v>0</v>
      </c>
      <c r="CT330">
        <v>23052.7</v>
      </c>
      <c r="CU330">
        <v>17411.95</v>
      </c>
      <c r="CV330">
        <v>42.5</v>
      </c>
      <c r="CW330">
        <v>43.625</v>
      </c>
      <c r="CX330">
        <v>42.561999999999998</v>
      </c>
      <c r="CY330">
        <v>41.936999999999998</v>
      </c>
      <c r="CZ330">
        <v>42.5</v>
      </c>
      <c r="DA330">
        <v>1959.9549999999999</v>
      </c>
      <c r="DB330">
        <v>40</v>
      </c>
      <c r="DC330">
        <v>0</v>
      </c>
      <c r="DD330">
        <v>1660230595.5</v>
      </c>
      <c r="DE330">
        <v>0</v>
      </c>
      <c r="DF330">
        <v>1660230021</v>
      </c>
      <c r="DG330" t="s">
        <v>383</v>
      </c>
      <c r="DH330">
        <v>1660230020</v>
      </c>
      <c r="DI330">
        <v>1660230021</v>
      </c>
      <c r="DJ330">
        <v>13</v>
      </c>
      <c r="DK330">
        <v>0.128</v>
      </c>
      <c r="DL330">
        <v>-1.4E-2</v>
      </c>
      <c r="DM330">
        <v>1.25</v>
      </c>
      <c r="DN330">
        <v>1.6E-2</v>
      </c>
      <c r="DO330">
        <v>400</v>
      </c>
      <c r="DP330">
        <v>22</v>
      </c>
      <c r="DQ330">
        <v>0.31</v>
      </c>
      <c r="DR330">
        <v>0.02</v>
      </c>
      <c r="DS330">
        <v>18.225951092139439</v>
      </c>
      <c r="DT330">
        <v>0.72130964349453119</v>
      </c>
      <c r="DU330">
        <v>0.1070231640368179</v>
      </c>
      <c r="DV330">
        <v>0</v>
      </c>
      <c r="DW330">
        <v>48.27031718563876</v>
      </c>
      <c r="DX330">
        <v>5.774664231018261</v>
      </c>
      <c r="DY330">
        <v>0.43901777110703011</v>
      </c>
      <c r="DZ330">
        <v>0</v>
      </c>
      <c r="EA330">
        <v>-63.489836666666648</v>
      </c>
      <c r="EB330">
        <v>-6.3881779755283716</v>
      </c>
      <c r="EC330">
        <v>0.46857615993086521</v>
      </c>
      <c r="ED330">
        <v>0</v>
      </c>
      <c r="EE330">
        <v>1244.288607511231</v>
      </c>
      <c r="EF330">
        <v>229.15060007928111</v>
      </c>
      <c r="EG330">
        <v>17.107047387064231</v>
      </c>
      <c r="EH330">
        <v>0</v>
      </c>
      <c r="EI330">
        <v>3.6702575</v>
      </c>
      <c r="EJ330">
        <v>-0.94767287054410076</v>
      </c>
      <c r="EK330">
        <v>9.1650096747084756E-2</v>
      </c>
      <c r="EL330">
        <v>0</v>
      </c>
      <c r="EM330">
        <v>1.9027817422932121</v>
      </c>
      <c r="EN330">
        <v>2.5589972114824049E-2</v>
      </c>
      <c r="EO330">
        <v>2.4240911662651958E-3</v>
      </c>
      <c r="EP330">
        <v>1</v>
      </c>
      <c r="EQ330">
        <v>1</v>
      </c>
      <c r="ER330">
        <v>6</v>
      </c>
      <c r="ES330" t="s">
        <v>413</v>
      </c>
      <c r="ET330">
        <v>2.9421300000000001</v>
      </c>
      <c r="EU330">
        <v>2.8011900000000001</v>
      </c>
      <c r="EV330">
        <v>0.21470800000000001</v>
      </c>
      <c r="EW330">
        <v>0.22004299999999999</v>
      </c>
      <c r="EX330">
        <v>0.11644699999999999</v>
      </c>
      <c r="EY330">
        <v>0.10548200000000001</v>
      </c>
      <c r="EZ330">
        <v>16073.3</v>
      </c>
      <c r="FA330">
        <v>16740</v>
      </c>
      <c r="FB330">
        <v>23809.9</v>
      </c>
      <c r="FC330">
        <v>24985.8</v>
      </c>
      <c r="FD330">
        <v>33680.1</v>
      </c>
      <c r="FE330">
        <v>35694.6</v>
      </c>
      <c r="FF330">
        <v>43416.2</v>
      </c>
      <c r="FG330">
        <v>46187.7</v>
      </c>
      <c r="FH330">
        <v>1.95618</v>
      </c>
      <c r="FI330">
        <v>1.8403</v>
      </c>
      <c r="FJ330">
        <v>8.0659999999999996E-2</v>
      </c>
      <c r="FK330">
        <v>0</v>
      </c>
      <c r="FL330">
        <v>29.933199999999999</v>
      </c>
      <c r="FM330">
        <v>999.9</v>
      </c>
      <c r="FN330">
        <v>58.5</v>
      </c>
      <c r="FO330">
        <v>35.799999999999997</v>
      </c>
      <c r="FP330">
        <v>34.714100000000002</v>
      </c>
      <c r="FQ330">
        <v>63.957599999999999</v>
      </c>
      <c r="FR330">
        <v>22.023199999999999</v>
      </c>
      <c r="FS330">
        <v>1</v>
      </c>
      <c r="FT330">
        <v>0.44407799999999997</v>
      </c>
      <c r="FU330">
        <v>2.1296200000000001</v>
      </c>
      <c r="FV330">
        <v>20.308499999999999</v>
      </c>
      <c r="FW330">
        <v>5.21265</v>
      </c>
      <c r="FX330">
        <v>11.9078</v>
      </c>
      <c r="FY330">
        <v>5.0029000000000003</v>
      </c>
      <c r="FZ330">
        <v>3.2903500000000001</v>
      </c>
      <c r="GA330">
        <v>9999</v>
      </c>
      <c r="GB330">
        <v>9999</v>
      </c>
      <c r="GC330">
        <v>9999</v>
      </c>
      <c r="GD330">
        <v>999.9</v>
      </c>
      <c r="GE330">
        <v>1.8597300000000001</v>
      </c>
      <c r="GF330">
        <v>1.8547100000000001</v>
      </c>
      <c r="GG330">
        <v>1.85789</v>
      </c>
      <c r="GH330">
        <v>1.8563000000000001</v>
      </c>
      <c r="GI330">
        <v>1.85503</v>
      </c>
      <c r="GJ330">
        <v>1.8547199999999999</v>
      </c>
      <c r="GK330">
        <v>1.85348</v>
      </c>
      <c r="GL330">
        <v>1.8565400000000001</v>
      </c>
      <c r="GM330">
        <v>0</v>
      </c>
      <c r="GN330">
        <v>0</v>
      </c>
      <c r="GO330">
        <v>0</v>
      </c>
      <c r="GP330">
        <v>0</v>
      </c>
      <c r="GQ330" t="s">
        <v>385</v>
      </c>
      <c r="GR330" t="s">
        <v>386</v>
      </c>
      <c r="GS330" t="s">
        <v>387</v>
      </c>
      <c r="GT330" t="s">
        <v>387</v>
      </c>
      <c r="GU330" t="s">
        <v>387</v>
      </c>
      <c r="GV330" t="s">
        <v>387</v>
      </c>
      <c r="GW330">
        <v>0</v>
      </c>
      <c r="GX330">
        <v>100</v>
      </c>
      <c r="GY330">
        <v>100</v>
      </c>
      <c r="GZ330">
        <v>2.62</v>
      </c>
      <c r="HA330">
        <v>6.0000000000000001E-3</v>
      </c>
      <c r="HB330">
        <v>0.2796175401742218</v>
      </c>
      <c r="HC330">
        <v>2.9318383021812969E-3</v>
      </c>
      <c r="HD330">
        <v>-1.3754559859485029E-6</v>
      </c>
      <c r="HE330">
        <v>3.0700474437127301E-10</v>
      </c>
      <c r="HF330">
        <v>-7.1567451799845402E-2</v>
      </c>
      <c r="HG330">
        <v>1.00384331276165E-2</v>
      </c>
      <c r="HH330">
        <v>-3.1532673711230711E-4</v>
      </c>
      <c r="HI330">
        <v>1.819468599177705E-6</v>
      </c>
      <c r="HJ330">
        <v>1</v>
      </c>
      <c r="HK330">
        <v>2112</v>
      </c>
      <c r="HL330">
        <v>3</v>
      </c>
      <c r="HM330">
        <v>29</v>
      </c>
      <c r="HN330">
        <v>9.6</v>
      </c>
      <c r="HO330">
        <v>9.6</v>
      </c>
      <c r="HP330">
        <v>3.15063</v>
      </c>
      <c r="HQ330">
        <v>2.3010299999999999</v>
      </c>
      <c r="HR330">
        <v>1.4978</v>
      </c>
      <c r="HS330">
        <v>2.3010299999999999</v>
      </c>
      <c r="HT330">
        <v>1.5478499999999999</v>
      </c>
      <c r="HU330">
        <v>2.2802699999999998</v>
      </c>
      <c r="HV330">
        <v>39.142800000000001</v>
      </c>
      <c r="HW330">
        <v>14.4122</v>
      </c>
      <c r="HX330">
        <v>18</v>
      </c>
      <c r="HY330">
        <v>500.95699999999999</v>
      </c>
      <c r="HZ330">
        <v>490.35199999999998</v>
      </c>
      <c r="IA330">
        <v>27.2347</v>
      </c>
      <c r="IB330">
        <v>32.622399999999999</v>
      </c>
      <c r="IC330">
        <v>30.000499999999999</v>
      </c>
      <c r="ID330">
        <v>32.4099</v>
      </c>
      <c r="IE330">
        <v>32.510899999999999</v>
      </c>
      <c r="IF330">
        <v>63.240299999999998</v>
      </c>
      <c r="IG330">
        <v>34.983199999999997</v>
      </c>
      <c r="IH330">
        <v>0</v>
      </c>
      <c r="II330">
        <v>27.2211</v>
      </c>
      <c r="IJ330">
        <v>1608.3</v>
      </c>
      <c r="IK330">
        <v>23.464200000000002</v>
      </c>
      <c r="IL330">
        <v>100.392</v>
      </c>
      <c r="IM330">
        <v>100.101</v>
      </c>
      <c r="IN330" t="s">
        <v>1943</v>
      </c>
    </row>
    <row r="331" spans="1:248" x14ac:dyDescent="0.2">
      <c r="A331">
        <v>315</v>
      </c>
      <c r="B331">
        <v>1660230599.0999999</v>
      </c>
      <c r="C331">
        <v>604.09999990463257</v>
      </c>
      <c r="D331" t="s">
        <v>983</v>
      </c>
      <c r="E331" t="s">
        <v>984</v>
      </c>
      <c r="F331">
        <v>1</v>
      </c>
      <c r="G331">
        <v>2</v>
      </c>
      <c r="H331" t="s">
        <v>376</v>
      </c>
      <c r="I331" t="s">
        <v>377</v>
      </c>
      <c r="J331" t="s">
        <v>378</v>
      </c>
      <c r="K331" t="s">
        <v>379</v>
      </c>
      <c r="L331" t="s">
        <v>380</v>
      </c>
      <c r="M331" t="s">
        <v>381</v>
      </c>
      <c r="N331">
        <v>1660230598.3499999</v>
      </c>
      <c r="O331">
        <f t="shared" si="136"/>
        <v>3.0358293297959643E-3</v>
      </c>
      <c r="P331">
        <f t="shared" si="137"/>
        <v>3.0358293297959644</v>
      </c>
      <c r="Q331">
        <f t="shared" si="138"/>
        <v>18.371964619252925</v>
      </c>
      <c r="R331">
        <f t="shared" si="139"/>
        <v>1515.14</v>
      </c>
      <c r="S331">
        <f t="shared" si="140"/>
        <v>1279.6357642425369</v>
      </c>
      <c r="T331">
        <f t="shared" si="141"/>
        <v>127.42478316246604</v>
      </c>
      <c r="U331">
        <f t="shared" si="142"/>
        <v>150.87604719696301</v>
      </c>
      <c r="V331">
        <f t="shared" si="143"/>
        <v>0.15757763816075596</v>
      </c>
      <c r="W331">
        <f t="shared" si="144"/>
        <v>2.9183686835039264</v>
      </c>
      <c r="X331">
        <f t="shared" si="145"/>
        <v>0.15299884428278587</v>
      </c>
      <c r="Y331">
        <f t="shared" si="146"/>
        <v>9.602458174122866E-2</v>
      </c>
      <c r="Z331">
        <f t="shared" si="147"/>
        <v>321.52687671094083</v>
      </c>
      <c r="AA331">
        <f t="shared" si="148"/>
        <v>32.140616689798541</v>
      </c>
      <c r="AB331">
        <f t="shared" si="149"/>
        <v>31.242999999999999</v>
      </c>
      <c r="AC331">
        <f t="shared" si="150"/>
        <v>4.5742631164637215</v>
      </c>
      <c r="AD331">
        <f t="shared" si="151"/>
        <v>59.077839313737613</v>
      </c>
      <c r="AE331">
        <f t="shared" si="152"/>
        <v>2.6702742155954176</v>
      </c>
      <c r="AF331">
        <f t="shared" si="153"/>
        <v>4.5199253165213298</v>
      </c>
      <c r="AG331">
        <f t="shared" si="154"/>
        <v>1.903988900868304</v>
      </c>
      <c r="AH331">
        <f t="shared" si="155"/>
        <v>-133.88007344400202</v>
      </c>
      <c r="AI331">
        <f t="shared" si="156"/>
        <v>-33.008902399170012</v>
      </c>
      <c r="AJ331">
        <f t="shared" si="157"/>
        <v>-2.5434000308427356</v>
      </c>
      <c r="AK331">
        <f t="shared" si="158"/>
        <v>152.09450083692604</v>
      </c>
      <c r="AL331">
        <f t="shared" si="159"/>
        <v>48.970504525280653</v>
      </c>
      <c r="AM331">
        <f t="shared" si="160"/>
        <v>3.0082251748259923</v>
      </c>
      <c r="AN331">
        <f t="shared" si="161"/>
        <v>18.371964619252925</v>
      </c>
      <c r="AO331">
        <v>1607.4454898463371</v>
      </c>
      <c r="AP331">
        <v>1558.1724848484851</v>
      </c>
      <c r="AQ331">
        <v>5.1462935723416194</v>
      </c>
      <c r="AR331">
        <v>65.976057686478867</v>
      </c>
      <c r="AS331">
        <f t="shared" si="162"/>
        <v>3.0358293297959644</v>
      </c>
      <c r="AT331">
        <v>23.273015373156809</v>
      </c>
      <c r="AU331">
        <v>26.816658181818191</v>
      </c>
      <c r="AV331">
        <v>1.3854279651793241E-4</v>
      </c>
      <c r="AW331">
        <v>81.048263138824893</v>
      </c>
      <c r="AX331">
        <v>0</v>
      </c>
      <c r="AY331">
        <v>0</v>
      </c>
      <c r="AZ331">
        <f t="shared" si="163"/>
        <v>1</v>
      </c>
      <c r="BA331">
        <f t="shared" si="164"/>
        <v>0</v>
      </c>
      <c r="BB331">
        <f t="shared" si="165"/>
        <v>51846.327303218372</v>
      </c>
      <c r="BC331">
        <f t="shared" si="166"/>
        <v>2000.07</v>
      </c>
      <c r="BD331">
        <f t="shared" si="167"/>
        <v>1681.2586470004871</v>
      </c>
      <c r="BE331">
        <f t="shared" si="168"/>
        <v>0.84059990250365602</v>
      </c>
      <c r="BF331">
        <f t="shared" si="169"/>
        <v>0.16075781183205629</v>
      </c>
      <c r="BG331">
        <v>6</v>
      </c>
      <c r="BH331">
        <v>0.5</v>
      </c>
      <c r="BI331" t="s">
        <v>382</v>
      </c>
      <c r="BJ331">
        <v>2</v>
      </c>
      <c r="BK331" t="b">
        <v>1</v>
      </c>
      <c r="BL331">
        <v>1660230598.3499999</v>
      </c>
      <c r="BM331">
        <v>1515.14</v>
      </c>
      <c r="BN331">
        <v>1579.36</v>
      </c>
      <c r="BO331">
        <v>26.815650000000002</v>
      </c>
      <c r="BP331">
        <v>23.303349999999998</v>
      </c>
      <c r="BQ331">
        <v>1512.51</v>
      </c>
      <c r="BR331">
        <v>26.809699999999999</v>
      </c>
      <c r="BS331">
        <v>500.10950000000003</v>
      </c>
      <c r="BT331">
        <v>99.478999999999999</v>
      </c>
      <c r="BU331">
        <v>9.9947950000000008E-2</v>
      </c>
      <c r="BV331">
        <v>31.033200000000001</v>
      </c>
      <c r="BW331">
        <v>31.242999999999999</v>
      </c>
      <c r="BX331">
        <v>999.9</v>
      </c>
      <c r="BY331">
        <v>0</v>
      </c>
      <c r="BZ331">
        <v>0</v>
      </c>
      <c r="CA331">
        <v>9988.4399999999987</v>
      </c>
      <c r="CB331">
        <v>0</v>
      </c>
      <c r="CC331">
        <v>16.373899999999999</v>
      </c>
      <c r="CD331">
        <v>-64.221699999999998</v>
      </c>
      <c r="CE331">
        <v>1556.885</v>
      </c>
      <c r="CF331">
        <v>1617.04</v>
      </c>
      <c r="CG331">
        <v>3.5122949999999999</v>
      </c>
      <c r="CH331">
        <v>1579.36</v>
      </c>
      <c r="CI331">
        <v>23.303349999999998</v>
      </c>
      <c r="CJ331">
        <v>2.6675949999999999</v>
      </c>
      <c r="CK331">
        <v>2.3181949999999998</v>
      </c>
      <c r="CL331">
        <v>22.086849999999998</v>
      </c>
      <c r="CM331">
        <v>19.8034</v>
      </c>
      <c r="CN331">
        <v>2000.07</v>
      </c>
      <c r="CO331">
        <v>0.98000350000000003</v>
      </c>
      <c r="CP331">
        <v>1.9996799999999999E-2</v>
      </c>
      <c r="CQ331">
        <v>0</v>
      </c>
      <c r="CR331">
        <v>2.8050000000000002</v>
      </c>
      <c r="CS331">
        <v>0</v>
      </c>
      <c r="CT331">
        <v>23052.2</v>
      </c>
      <c r="CU331">
        <v>17412.95</v>
      </c>
      <c r="CV331">
        <v>42.5</v>
      </c>
      <c r="CW331">
        <v>43.625</v>
      </c>
      <c r="CX331">
        <v>42.561999999999998</v>
      </c>
      <c r="CY331">
        <v>41.936999999999998</v>
      </c>
      <c r="CZ331">
        <v>42.5</v>
      </c>
      <c r="DA331">
        <v>1960.08</v>
      </c>
      <c r="DB331">
        <v>39.994999999999997</v>
      </c>
      <c r="DC331">
        <v>0</v>
      </c>
      <c r="DD331">
        <v>1660230596.7</v>
      </c>
      <c r="DE331">
        <v>0</v>
      </c>
      <c r="DF331">
        <v>1660230021</v>
      </c>
      <c r="DG331" t="s">
        <v>383</v>
      </c>
      <c r="DH331">
        <v>1660230020</v>
      </c>
      <c r="DI331">
        <v>1660230021</v>
      </c>
      <c r="DJ331">
        <v>13</v>
      </c>
      <c r="DK331">
        <v>0.128</v>
      </c>
      <c r="DL331">
        <v>-1.4E-2</v>
      </c>
      <c r="DM331">
        <v>1.25</v>
      </c>
      <c r="DN331">
        <v>1.6E-2</v>
      </c>
      <c r="DO331">
        <v>400</v>
      </c>
      <c r="DP331">
        <v>22</v>
      </c>
      <c r="DQ331">
        <v>0.31</v>
      </c>
      <c r="DR331">
        <v>0.02</v>
      </c>
      <c r="DS331">
        <v>18.255427612430879</v>
      </c>
      <c r="DT331">
        <v>0.86249977404671851</v>
      </c>
      <c r="DU331">
        <v>0.1142898259865352</v>
      </c>
      <c r="DV331">
        <v>0</v>
      </c>
      <c r="DW331">
        <v>48.441622824068567</v>
      </c>
      <c r="DX331">
        <v>5.1904669186333878</v>
      </c>
      <c r="DY331">
        <v>0.38170483696665758</v>
      </c>
      <c r="DZ331">
        <v>0</v>
      </c>
      <c r="EA331">
        <v>-63.614751612903227</v>
      </c>
      <c r="EB331">
        <v>-5.9158209677417899</v>
      </c>
      <c r="EC331">
        <v>0.44922083215917979</v>
      </c>
      <c r="ED331">
        <v>0</v>
      </c>
      <c r="EE331">
        <v>1250.8495320905829</v>
      </c>
      <c r="EF331">
        <v>228.4310286078437</v>
      </c>
      <c r="EG331">
        <v>16.50433017805285</v>
      </c>
      <c r="EH331">
        <v>0</v>
      </c>
      <c r="EI331">
        <v>3.651203902439025</v>
      </c>
      <c r="EJ331">
        <v>-0.92280982578396586</v>
      </c>
      <c r="EK331">
        <v>9.1503513857040489E-2</v>
      </c>
      <c r="EL331">
        <v>0</v>
      </c>
      <c r="EM331">
        <v>1.9031408773484331</v>
      </c>
      <c r="EN331">
        <v>2.7494853158722309E-2</v>
      </c>
      <c r="EO331">
        <v>2.4630666557817239E-3</v>
      </c>
      <c r="EP331">
        <v>1</v>
      </c>
      <c r="EQ331">
        <v>1</v>
      </c>
      <c r="ER331">
        <v>6</v>
      </c>
      <c r="ES331" t="s">
        <v>413</v>
      </c>
      <c r="ET331">
        <v>2.94198</v>
      </c>
      <c r="EU331">
        <v>2.80104</v>
      </c>
      <c r="EV331">
        <v>0.215338</v>
      </c>
      <c r="EW331">
        <v>0.220665</v>
      </c>
      <c r="EX331">
        <v>0.11645999999999999</v>
      </c>
      <c r="EY331">
        <v>0.105559</v>
      </c>
      <c r="EZ331">
        <v>16060.3</v>
      </c>
      <c r="FA331">
        <v>16726.599999999999</v>
      </c>
      <c r="FB331">
        <v>23809.8</v>
      </c>
      <c r="FC331">
        <v>24985.7</v>
      </c>
      <c r="FD331">
        <v>33679.5</v>
      </c>
      <c r="FE331">
        <v>35691.4</v>
      </c>
      <c r="FF331">
        <v>43416.1</v>
      </c>
      <c r="FG331">
        <v>46187.5</v>
      </c>
      <c r="FH331">
        <v>1.9560500000000001</v>
      </c>
      <c r="FI331">
        <v>1.8404</v>
      </c>
      <c r="FJ331">
        <v>8.0280000000000004E-2</v>
      </c>
      <c r="FK331">
        <v>0</v>
      </c>
      <c r="FL331">
        <v>29.934200000000001</v>
      </c>
      <c r="FM331">
        <v>999.9</v>
      </c>
      <c r="FN331">
        <v>58.5</v>
      </c>
      <c r="FO331">
        <v>35.799999999999997</v>
      </c>
      <c r="FP331">
        <v>34.714799999999997</v>
      </c>
      <c r="FQ331">
        <v>64.027600000000007</v>
      </c>
      <c r="FR331">
        <v>22.235600000000002</v>
      </c>
      <c r="FS331">
        <v>1</v>
      </c>
      <c r="FT331">
        <v>0.44430900000000001</v>
      </c>
      <c r="FU331">
        <v>2.1067300000000002</v>
      </c>
      <c r="FV331">
        <v>20.308700000000002</v>
      </c>
      <c r="FW331">
        <v>5.2107000000000001</v>
      </c>
      <c r="FX331">
        <v>11.9078</v>
      </c>
      <c r="FY331">
        <v>5.0023999999999997</v>
      </c>
      <c r="FZ331">
        <v>3.2900999999999998</v>
      </c>
      <c r="GA331">
        <v>9999</v>
      </c>
      <c r="GB331">
        <v>9999</v>
      </c>
      <c r="GC331">
        <v>9999</v>
      </c>
      <c r="GD331">
        <v>999.9</v>
      </c>
      <c r="GE331">
        <v>1.8597399999999999</v>
      </c>
      <c r="GF331">
        <v>1.8547100000000001</v>
      </c>
      <c r="GG331">
        <v>1.85789</v>
      </c>
      <c r="GH331">
        <v>1.8563400000000001</v>
      </c>
      <c r="GI331">
        <v>1.85504</v>
      </c>
      <c r="GJ331">
        <v>1.8547199999999999</v>
      </c>
      <c r="GK331">
        <v>1.8534900000000001</v>
      </c>
      <c r="GL331">
        <v>1.8565400000000001</v>
      </c>
      <c r="GM331">
        <v>0</v>
      </c>
      <c r="GN331">
        <v>0</v>
      </c>
      <c r="GO331">
        <v>0</v>
      </c>
      <c r="GP331">
        <v>0</v>
      </c>
      <c r="GQ331" t="s">
        <v>385</v>
      </c>
      <c r="GR331" t="s">
        <v>386</v>
      </c>
      <c r="GS331" t="s">
        <v>387</v>
      </c>
      <c r="GT331" t="s">
        <v>387</v>
      </c>
      <c r="GU331" t="s">
        <v>387</v>
      </c>
      <c r="GV331" t="s">
        <v>387</v>
      </c>
      <c r="GW331">
        <v>0</v>
      </c>
      <c r="GX331">
        <v>100</v>
      </c>
      <c r="GY331">
        <v>100</v>
      </c>
      <c r="GZ331">
        <v>2.63</v>
      </c>
      <c r="HA331">
        <v>6.0000000000000001E-3</v>
      </c>
      <c r="HB331">
        <v>0.2796175401742218</v>
      </c>
      <c r="HC331">
        <v>2.9318383021812969E-3</v>
      </c>
      <c r="HD331">
        <v>-1.3754559859485029E-6</v>
      </c>
      <c r="HE331">
        <v>3.0700474437127301E-10</v>
      </c>
      <c r="HF331">
        <v>-7.1567451799845402E-2</v>
      </c>
      <c r="HG331">
        <v>1.00384331276165E-2</v>
      </c>
      <c r="HH331">
        <v>-3.1532673711230711E-4</v>
      </c>
      <c r="HI331">
        <v>1.819468599177705E-6</v>
      </c>
      <c r="HJ331">
        <v>1</v>
      </c>
      <c r="HK331">
        <v>2112</v>
      </c>
      <c r="HL331">
        <v>3</v>
      </c>
      <c r="HM331">
        <v>29</v>
      </c>
      <c r="HN331">
        <v>9.6999999999999993</v>
      </c>
      <c r="HO331">
        <v>9.6</v>
      </c>
      <c r="HP331">
        <v>3.1640600000000001</v>
      </c>
      <c r="HQ331">
        <v>2.2827099999999998</v>
      </c>
      <c r="HR331">
        <v>1.4978</v>
      </c>
      <c r="HS331">
        <v>2.3022499999999999</v>
      </c>
      <c r="HT331">
        <v>1.5478499999999999</v>
      </c>
      <c r="HU331">
        <v>2.36328</v>
      </c>
      <c r="HV331">
        <v>39.142800000000001</v>
      </c>
      <c r="HW331">
        <v>14.420999999999999</v>
      </c>
      <c r="HX331">
        <v>18</v>
      </c>
      <c r="HY331">
        <v>500.88900000000001</v>
      </c>
      <c r="HZ331">
        <v>490.42500000000001</v>
      </c>
      <c r="IA331">
        <v>27.222000000000001</v>
      </c>
      <c r="IB331">
        <v>32.623600000000003</v>
      </c>
      <c r="IC331">
        <v>30.000499999999999</v>
      </c>
      <c r="ID331">
        <v>32.411000000000001</v>
      </c>
      <c r="IE331">
        <v>32.511800000000001</v>
      </c>
      <c r="IF331">
        <v>63.398099999999999</v>
      </c>
      <c r="IG331">
        <v>34.702100000000002</v>
      </c>
      <c r="IH331">
        <v>0</v>
      </c>
      <c r="II331">
        <v>27.187000000000001</v>
      </c>
      <c r="IJ331">
        <v>1608.3</v>
      </c>
      <c r="IK331">
        <v>23.484200000000001</v>
      </c>
      <c r="IL331">
        <v>100.392</v>
      </c>
      <c r="IM331">
        <v>100.1</v>
      </c>
      <c r="IN331" t="s">
        <v>1943</v>
      </c>
    </row>
    <row r="332" spans="1:248" x14ac:dyDescent="0.2">
      <c r="A332">
        <v>316</v>
      </c>
      <c r="B332">
        <v>1660230599.5999999</v>
      </c>
      <c r="C332">
        <v>604.59999990463257</v>
      </c>
      <c r="D332" t="s">
        <v>983</v>
      </c>
      <c r="E332" t="s">
        <v>984</v>
      </c>
      <c r="F332">
        <v>1</v>
      </c>
      <c r="G332">
        <v>2</v>
      </c>
      <c r="H332" t="s">
        <v>376</v>
      </c>
      <c r="I332" t="s">
        <v>377</v>
      </c>
      <c r="J332" t="s">
        <v>378</v>
      </c>
      <c r="K332" t="s">
        <v>379</v>
      </c>
      <c r="L332" t="s">
        <v>380</v>
      </c>
      <c r="M332" t="s">
        <v>381</v>
      </c>
      <c r="N332">
        <v>1660230598.3499999</v>
      </c>
      <c r="O332">
        <f t="shared" si="136"/>
        <v>3.0321500171135297E-3</v>
      </c>
      <c r="P332">
        <f t="shared" si="137"/>
        <v>3.0321500171135298</v>
      </c>
      <c r="Q332">
        <f t="shared" si="138"/>
        <v>18.393942086433867</v>
      </c>
      <c r="R332">
        <f t="shared" si="139"/>
        <v>1515.14</v>
      </c>
      <c r="S332">
        <f t="shared" si="140"/>
        <v>1279.1804575180208</v>
      </c>
      <c r="T332">
        <f t="shared" si="141"/>
        <v>127.37944419784418</v>
      </c>
      <c r="U332">
        <f t="shared" si="142"/>
        <v>150.87604719696301</v>
      </c>
      <c r="V332">
        <f t="shared" si="143"/>
        <v>0.15738096510039254</v>
      </c>
      <c r="W332">
        <f t="shared" si="144"/>
        <v>2.9183686835039264</v>
      </c>
      <c r="X332">
        <f t="shared" si="145"/>
        <v>0.15281341535150753</v>
      </c>
      <c r="Y332">
        <f t="shared" si="146"/>
        <v>9.5907719009516862E-2</v>
      </c>
      <c r="Z332">
        <f t="shared" si="147"/>
        <v>321.52687671094083</v>
      </c>
      <c r="AA332">
        <f t="shared" si="148"/>
        <v>32.141574270050619</v>
      </c>
      <c r="AB332">
        <f t="shared" si="149"/>
        <v>31.242999999999999</v>
      </c>
      <c r="AC332">
        <f t="shared" si="150"/>
        <v>4.5742631164637215</v>
      </c>
      <c r="AD332">
        <f t="shared" si="151"/>
        <v>59.077839313737613</v>
      </c>
      <c r="AE332">
        <f t="shared" si="152"/>
        <v>2.6702742155954176</v>
      </c>
      <c r="AF332">
        <f t="shared" si="153"/>
        <v>4.5199253165213298</v>
      </c>
      <c r="AG332">
        <f t="shared" si="154"/>
        <v>1.903988900868304</v>
      </c>
      <c r="AH332">
        <f t="shared" si="155"/>
        <v>-133.71781575470666</v>
      </c>
      <c r="AI332">
        <f t="shared" si="156"/>
        <v>-33.008902399170012</v>
      </c>
      <c r="AJ332">
        <f t="shared" si="157"/>
        <v>-2.5434000308427356</v>
      </c>
      <c r="AK332">
        <f t="shared" si="158"/>
        <v>152.2567585262214</v>
      </c>
      <c r="AL332">
        <f t="shared" si="159"/>
        <v>48.970504525280653</v>
      </c>
      <c r="AM332">
        <f t="shared" si="160"/>
        <v>3.0082251748259923</v>
      </c>
      <c r="AN332">
        <f t="shared" si="161"/>
        <v>18.393942086433867</v>
      </c>
      <c r="AO332">
        <v>1610.02364122688</v>
      </c>
      <c r="AP332">
        <v>1560.736000000001</v>
      </c>
      <c r="AQ332">
        <v>5.1439117289819372</v>
      </c>
      <c r="AR332">
        <v>65.976057686478867</v>
      </c>
      <c r="AS332">
        <f t="shared" si="162"/>
        <v>3.0321500171135298</v>
      </c>
      <c r="AT332">
        <v>23.27880437801862</v>
      </c>
      <c r="AU332">
        <v>26.8181509090909</v>
      </c>
      <c r="AV332">
        <v>1.3776052312326271E-4</v>
      </c>
      <c r="AW332">
        <v>81.048263138824893</v>
      </c>
      <c r="AX332">
        <v>0</v>
      </c>
      <c r="AY332">
        <v>0</v>
      </c>
      <c r="AZ332">
        <f t="shared" si="163"/>
        <v>1</v>
      </c>
      <c r="BA332">
        <f t="shared" si="164"/>
        <v>0</v>
      </c>
      <c r="BB332">
        <f t="shared" si="165"/>
        <v>51846.327303218372</v>
      </c>
      <c r="BC332">
        <f t="shared" si="166"/>
        <v>2000.07</v>
      </c>
      <c r="BD332">
        <f t="shared" si="167"/>
        <v>1681.2586470004871</v>
      </c>
      <c r="BE332">
        <f t="shared" si="168"/>
        <v>0.84059990250365602</v>
      </c>
      <c r="BF332">
        <f t="shared" si="169"/>
        <v>0.16075781183205629</v>
      </c>
      <c r="BG332">
        <v>6</v>
      </c>
      <c r="BH332">
        <v>0.5</v>
      </c>
      <c r="BI332" t="s">
        <v>382</v>
      </c>
      <c r="BJ332">
        <v>2</v>
      </c>
      <c r="BK332" t="b">
        <v>1</v>
      </c>
      <c r="BL332">
        <v>1660230598.3499999</v>
      </c>
      <c r="BM332">
        <v>1515.14</v>
      </c>
      <c r="BN332">
        <v>1579.36</v>
      </c>
      <c r="BO332">
        <v>26.815650000000002</v>
      </c>
      <c r="BP332">
        <v>23.303349999999998</v>
      </c>
      <c r="BQ332">
        <v>1512.51</v>
      </c>
      <c r="BR332">
        <v>26.809699999999999</v>
      </c>
      <c r="BS332">
        <v>500.10950000000003</v>
      </c>
      <c r="BT332">
        <v>99.478999999999999</v>
      </c>
      <c r="BU332">
        <v>9.9947950000000008E-2</v>
      </c>
      <c r="BV332">
        <v>31.033200000000001</v>
      </c>
      <c r="BW332">
        <v>31.242999999999999</v>
      </c>
      <c r="BX332">
        <v>999.9</v>
      </c>
      <c r="BY332">
        <v>0</v>
      </c>
      <c r="BZ332">
        <v>0</v>
      </c>
      <c r="CA332">
        <v>9988.4399999999987</v>
      </c>
      <c r="CB332">
        <v>0</v>
      </c>
      <c r="CC332">
        <v>16.373899999999999</v>
      </c>
      <c r="CD332">
        <v>-64.221699999999998</v>
      </c>
      <c r="CE332">
        <v>1556.885</v>
      </c>
      <c r="CF332">
        <v>1617.04</v>
      </c>
      <c r="CG332">
        <v>3.5122949999999999</v>
      </c>
      <c r="CH332">
        <v>1579.36</v>
      </c>
      <c r="CI332">
        <v>23.303349999999998</v>
      </c>
      <c r="CJ332">
        <v>2.6675949999999999</v>
      </c>
      <c r="CK332">
        <v>2.3181949999999998</v>
      </c>
      <c r="CL332">
        <v>22.086849999999998</v>
      </c>
      <c r="CM332">
        <v>19.8034</v>
      </c>
      <c r="CN332">
        <v>2000.07</v>
      </c>
      <c r="CO332">
        <v>0.98000350000000003</v>
      </c>
      <c r="CP332">
        <v>1.9996799999999999E-2</v>
      </c>
      <c r="CQ332">
        <v>0</v>
      </c>
      <c r="CR332">
        <v>2.8050000000000002</v>
      </c>
      <c r="CS332">
        <v>0</v>
      </c>
      <c r="CT332">
        <v>23052.2</v>
      </c>
      <c r="CU332">
        <v>17412.95</v>
      </c>
      <c r="CV332">
        <v>42.5</v>
      </c>
      <c r="CW332">
        <v>43.625</v>
      </c>
      <c r="CX332">
        <v>42.561999999999998</v>
      </c>
      <c r="CY332">
        <v>41.936999999999998</v>
      </c>
      <c r="CZ332">
        <v>42.5</v>
      </c>
      <c r="DA332">
        <v>1960.08</v>
      </c>
      <c r="DB332">
        <v>39.994999999999997</v>
      </c>
      <c r="DC332">
        <v>0</v>
      </c>
      <c r="DD332">
        <v>1660230597.9000001</v>
      </c>
      <c r="DE332">
        <v>0</v>
      </c>
      <c r="DF332">
        <v>1660230021</v>
      </c>
      <c r="DG332" t="s">
        <v>383</v>
      </c>
      <c r="DH332">
        <v>1660230020</v>
      </c>
      <c r="DI332">
        <v>1660230021</v>
      </c>
      <c r="DJ332">
        <v>13</v>
      </c>
      <c r="DK332">
        <v>0.128</v>
      </c>
      <c r="DL332">
        <v>-1.4E-2</v>
      </c>
      <c r="DM332">
        <v>1.25</v>
      </c>
      <c r="DN332">
        <v>1.6E-2</v>
      </c>
      <c r="DO332">
        <v>400</v>
      </c>
      <c r="DP332">
        <v>22</v>
      </c>
      <c r="DQ332">
        <v>0.31</v>
      </c>
      <c r="DR332">
        <v>0.02</v>
      </c>
      <c r="DS332">
        <v>18.255427612430879</v>
      </c>
      <c r="DT332">
        <v>0.86249977404671851</v>
      </c>
      <c r="DU332">
        <v>0.1142898259865352</v>
      </c>
      <c r="DV332">
        <v>0</v>
      </c>
      <c r="DW332">
        <v>48.441622824068567</v>
      </c>
      <c r="DX332">
        <v>5.1904669186333878</v>
      </c>
      <c r="DY332">
        <v>0.38170483696665758</v>
      </c>
      <c r="DZ332">
        <v>0</v>
      </c>
      <c r="EA332">
        <v>-63.614751612903227</v>
      </c>
      <c r="EB332">
        <v>-5.9158209677417899</v>
      </c>
      <c r="EC332">
        <v>0.44922083215917979</v>
      </c>
      <c r="ED332">
        <v>0</v>
      </c>
      <c r="EE332">
        <v>1250.8495320905829</v>
      </c>
      <c r="EF332">
        <v>228.4310286078437</v>
      </c>
      <c r="EG332">
        <v>16.50433017805285</v>
      </c>
      <c r="EH332">
        <v>0</v>
      </c>
      <c r="EI332">
        <v>3.651203902439025</v>
      </c>
      <c r="EJ332">
        <v>-0.92280982578396586</v>
      </c>
      <c r="EK332">
        <v>9.1503513857040489E-2</v>
      </c>
      <c r="EL332">
        <v>0</v>
      </c>
      <c r="EM332">
        <v>1.9031408773484331</v>
      </c>
      <c r="EN332">
        <v>2.7494853158722309E-2</v>
      </c>
      <c r="EO332">
        <v>2.4630666557817239E-3</v>
      </c>
      <c r="EP332">
        <v>1</v>
      </c>
      <c r="EQ332">
        <v>1</v>
      </c>
      <c r="ER332">
        <v>6</v>
      </c>
      <c r="ES332" t="s">
        <v>413</v>
      </c>
      <c r="ET332">
        <v>2.9419900000000001</v>
      </c>
      <c r="EU332">
        <v>2.8010299999999999</v>
      </c>
      <c r="EV332">
        <v>0.21555099999999999</v>
      </c>
      <c r="EW332">
        <v>0.22087100000000001</v>
      </c>
      <c r="EX332">
        <v>0.116463</v>
      </c>
      <c r="EY332">
        <v>0.105585</v>
      </c>
      <c r="EZ332">
        <v>16056</v>
      </c>
      <c r="FA332">
        <v>16722.2</v>
      </c>
      <c r="FB332">
        <v>23809.8</v>
      </c>
      <c r="FC332">
        <v>24985.7</v>
      </c>
      <c r="FD332">
        <v>33679.300000000003</v>
      </c>
      <c r="FE332">
        <v>35690.300000000003</v>
      </c>
      <c r="FF332">
        <v>43415.9</v>
      </c>
      <c r="FG332">
        <v>46187.5</v>
      </c>
      <c r="FH332">
        <v>1.9560500000000001</v>
      </c>
      <c r="FI332">
        <v>1.8404799999999999</v>
      </c>
      <c r="FJ332">
        <v>8.0205499999999999E-2</v>
      </c>
      <c r="FK332">
        <v>0</v>
      </c>
      <c r="FL332">
        <v>29.9345</v>
      </c>
      <c r="FM332">
        <v>999.9</v>
      </c>
      <c r="FN332">
        <v>58.5</v>
      </c>
      <c r="FO332">
        <v>35.799999999999997</v>
      </c>
      <c r="FP332">
        <v>34.715600000000002</v>
      </c>
      <c r="FQ332">
        <v>64.027600000000007</v>
      </c>
      <c r="FR332">
        <v>21.859000000000002</v>
      </c>
      <c r="FS332">
        <v>1</v>
      </c>
      <c r="FT332">
        <v>0.44431900000000002</v>
      </c>
      <c r="FU332">
        <v>2.1090499999999999</v>
      </c>
      <c r="FV332">
        <v>20.308599999999998</v>
      </c>
      <c r="FW332">
        <v>5.2105499999999996</v>
      </c>
      <c r="FX332">
        <v>11.9078</v>
      </c>
      <c r="FY332">
        <v>5.0022000000000002</v>
      </c>
      <c r="FZ332">
        <v>3.2900800000000001</v>
      </c>
      <c r="GA332">
        <v>9999</v>
      </c>
      <c r="GB332">
        <v>9999</v>
      </c>
      <c r="GC332">
        <v>9999</v>
      </c>
      <c r="GD332">
        <v>999.9</v>
      </c>
      <c r="GE332">
        <v>1.8597399999999999</v>
      </c>
      <c r="GF332">
        <v>1.8547100000000001</v>
      </c>
      <c r="GG332">
        <v>1.85789</v>
      </c>
      <c r="GH332">
        <v>1.8563499999999999</v>
      </c>
      <c r="GI332">
        <v>1.85504</v>
      </c>
      <c r="GJ332">
        <v>1.8547199999999999</v>
      </c>
      <c r="GK332">
        <v>1.85348</v>
      </c>
      <c r="GL332">
        <v>1.8565400000000001</v>
      </c>
      <c r="GM332">
        <v>0</v>
      </c>
      <c r="GN332">
        <v>0</v>
      </c>
      <c r="GO332">
        <v>0</v>
      </c>
      <c r="GP332">
        <v>0</v>
      </c>
      <c r="GQ332" t="s">
        <v>385</v>
      </c>
      <c r="GR332" t="s">
        <v>386</v>
      </c>
      <c r="GS332" t="s">
        <v>387</v>
      </c>
      <c r="GT332" t="s">
        <v>387</v>
      </c>
      <c r="GU332" t="s">
        <v>387</v>
      </c>
      <c r="GV332" t="s">
        <v>387</v>
      </c>
      <c r="GW332">
        <v>0</v>
      </c>
      <c r="GX332">
        <v>100</v>
      </c>
      <c r="GY332">
        <v>100</v>
      </c>
      <c r="GZ332">
        <v>2.63</v>
      </c>
      <c r="HA332">
        <v>6.0000000000000001E-3</v>
      </c>
      <c r="HB332">
        <v>0.2796175401742218</v>
      </c>
      <c r="HC332">
        <v>2.9318383021812969E-3</v>
      </c>
      <c r="HD332">
        <v>-1.3754559859485029E-6</v>
      </c>
      <c r="HE332">
        <v>3.0700474437127301E-10</v>
      </c>
      <c r="HF332">
        <v>-7.1567451799845402E-2</v>
      </c>
      <c r="HG332">
        <v>1.00384331276165E-2</v>
      </c>
      <c r="HH332">
        <v>-3.1532673711230711E-4</v>
      </c>
      <c r="HI332">
        <v>1.819468599177705E-6</v>
      </c>
      <c r="HJ332">
        <v>1</v>
      </c>
      <c r="HK332">
        <v>2112</v>
      </c>
      <c r="HL332">
        <v>3</v>
      </c>
      <c r="HM332">
        <v>29</v>
      </c>
      <c r="HN332">
        <v>9.6999999999999993</v>
      </c>
      <c r="HO332">
        <v>9.6</v>
      </c>
      <c r="HP332">
        <v>3.1665000000000001</v>
      </c>
      <c r="HQ332">
        <v>2.2790499999999998</v>
      </c>
      <c r="HR332">
        <v>1.4978</v>
      </c>
      <c r="HS332">
        <v>2.3022499999999999</v>
      </c>
      <c r="HT332">
        <v>1.5478499999999999</v>
      </c>
      <c r="HU332">
        <v>2.4560499999999998</v>
      </c>
      <c r="HV332">
        <v>39.142800000000001</v>
      </c>
      <c r="HW332">
        <v>14.420999999999999</v>
      </c>
      <c r="HX332">
        <v>18</v>
      </c>
      <c r="HY332">
        <v>500.892</v>
      </c>
      <c r="HZ332">
        <v>490.47500000000002</v>
      </c>
      <c r="IA332">
        <v>27.2196</v>
      </c>
      <c r="IB332">
        <v>32.623899999999999</v>
      </c>
      <c r="IC332">
        <v>30.000499999999999</v>
      </c>
      <c r="ID332">
        <v>32.411299999999997</v>
      </c>
      <c r="IE332">
        <v>32.511800000000001</v>
      </c>
      <c r="IF332">
        <v>63.565100000000001</v>
      </c>
      <c r="IG332">
        <v>34.702100000000002</v>
      </c>
      <c r="IH332">
        <v>0</v>
      </c>
      <c r="II332">
        <v>27.187000000000001</v>
      </c>
      <c r="IJ332">
        <v>1618.87</v>
      </c>
      <c r="IK332">
        <v>23.494399999999999</v>
      </c>
      <c r="IL332">
        <v>100.392</v>
      </c>
      <c r="IM332">
        <v>100.1</v>
      </c>
      <c r="IN332" t="s">
        <v>1943</v>
      </c>
    </row>
    <row r="333" spans="1:248" x14ac:dyDescent="0.2">
      <c r="A333">
        <v>317</v>
      </c>
      <c r="B333">
        <v>1660230600.5999999</v>
      </c>
      <c r="C333">
        <v>605.59999990463257</v>
      </c>
      <c r="D333" t="s">
        <v>985</v>
      </c>
      <c r="E333" t="s">
        <v>986</v>
      </c>
      <c r="F333">
        <v>1</v>
      </c>
      <c r="G333">
        <v>2</v>
      </c>
      <c r="H333" t="s">
        <v>376</v>
      </c>
      <c r="I333" t="s">
        <v>377</v>
      </c>
      <c r="J333" t="s">
        <v>378</v>
      </c>
      <c r="K333" t="s">
        <v>379</v>
      </c>
      <c r="L333" t="s">
        <v>380</v>
      </c>
      <c r="M333" t="s">
        <v>381</v>
      </c>
      <c r="N333">
        <v>1660230600.0999999</v>
      </c>
      <c r="O333">
        <f t="shared" si="136"/>
        <v>3.0227239250054565E-3</v>
      </c>
      <c r="P333">
        <f t="shared" si="137"/>
        <v>3.0227239250054567</v>
      </c>
      <c r="Q333">
        <f t="shared" si="138"/>
        <v>18.365276707964629</v>
      </c>
      <c r="R333">
        <f t="shared" si="139"/>
        <v>1523.89</v>
      </c>
      <c r="S333">
        <f t="shared" si="140"/>
        <v>1287.6162137168271</v>
      </c>
      <c r="T333">
        <f t="shared" si="141"/>
        <v>128.21963267577857</v>
      </c>
      <c r="U333">
        <f t="shared" si="142"/>
        <v>151.74755797325102</v>
      </c>
      <c r="V333">
        <f t="shared" si="143"/>
        <v>0.1570531155760716</v>
      </c>
      <c r="W333">
        <f t="shared" si="144"/>
        <v>2.9185351872395993</v>
      </c>
      <c r="X333">
        <f t="shared" si="145"/>
        <v>0.15250453119283025</v>
      </c>
      <c r="Y333">
        <f t="shared" si="146"/>
        <v>9.5713031108804358E-2</v>
      </c>
      <c r="Z333">
        <f t="shared" si="147"/>
        <v>321.50802000000004</v>
      </c>
      <c r="AA333">
        <f t="shared" si="148"/>
        <v>32.142558405946573</v>
      </c>
      <c r="AB333">
        <f t="shared" si="149"/>
        <v>31.237100000000002</v>
      </c>
      <c r="AC333">
        <f t="shared" si="150"/>
        <v>4.5727272884603982</v>
      </c>
      <c r="AD333">
        <f t="shared" si="151"/>
        <v>59.093860562084977</v>
      </c>
      <c r="AE333">
        <f t="shared" si="152"/>
        <v>2.6708004368063101</v>
      </c>
      <c r="AF333">
        <f t="shared" si="153"/>
        <v>4.5195903794444492</v>
      </c>
      <c r="AG333">
        <f t="shared" si="154"/>
        <v>1.9019268516540881</v>
      </c>
      <c r="AH333">
        <f t="shared" si="155"/>
        <v>-133.30212509274062</v>
      </c>
      <c r="AI333">
        <f t="shared" si="156"/>
        <v>-32.287002961767669</v>
      </c>
      <c r="AJ333">
        <f t="shared" si="157"/>
        <v>-2.487546000428738</v>
      </c>
      <c r="AK333">
        <f t="shared" si="158"/>
        <v>153.43134594506301</v>
      </c>
      <c r="AL333">
        <f t="shared" si="159"/>
        <v>48.925584801310897</v>
      </c>
      <c r="AM333">
        <f t="shared" si="160"/>
        <v>2.988628837179097</v>
      </c>
      <c r="AN333">
        <f t="shared" si="161"/>
        <v>18.365276707964629</v>
      </c>
      <c r="AO333">
        <v>1615.197334412806</v>
      </c>
      <c r="AP333">
        <v>1565.8995757575749</v>
      </c>
      <c r="AQ333">
        <v>5.1527693173282936</v>
      </c>
      <c r="AR333">
        <v>65.976057686478867</v>
      </c>
      <c r="AS333">
        <f t="shared" si="162"/>
        <v>3.0227239250054567</v>
      </c>
      <c r="AT333">
        <v>23.292408431268811</v>
      </c>
      <c r="AU333">
        <v>26.820647272727271</v>
      </c>
      <c r="AV333">
        <v>1.3631476559255109E-4</v>
      </c>
      <c r="AW333">
        <v>81.048263138824893</v>
      </c>
      <c r="AX333">
        <v>0</v>
      </c>
      <c r="AY333">
        <v>0</v>
      </c>
      <c r="AZ333">
        <f t="shared" si="163"/>
        <v>1</v>
      </c>
      <c r="BA333">
        <f t="shared" si="164"/>
        <v>0</v>
      </c>
      <c r="BB333">
        <f t="shared" si="165"/>
        <v>51851.282197975124</v>
      </c>
      <c r="BC333">
        <f t="shared" si="166"/>
        <v>1999.95</v>
      </c>
      <c r="BD333">
        <f t="shared" si="167"/>
        <v>1681.1579999999999</v>
      </c>
      <c r="BE333">
        <f t="shared" si="168"/>
        <v>0.84060001500037496</v>
      </c>
      <c r="BF333">
        <f t="shared" si="169"/>
        <v>0.16075802895072377</v>
      </c>
      <c r="BG333">
        <v>6</v>
      </c>
      <c r="BH333">
        <v>0.5</v>
      </c>
      <c r="BI333" t="s">
        <v>382</v>
      </c>
      <c r="BJ333">
        <v>2</v>
      </c>
      <c r="BK333" t="b">
        <v>1</v>
      </c>
      <c r="BL333">
        <v>1660230600.0999999</v>
      </c>
      <c r="BM333">
        <v>1523.89</v>
      </c>
      <c r="BN333">
        <v>1588.05</v>
      </c>
      <c r="BO333">
        <v>26.820900000000002</v>
      </c>
      <c r="BP333">
        <v>23.331600000000002</v>
      </c>
      <c r="BQ333">
        <v>1521.25</v>
      </c>
      <c r="BR333">
        <v>26.814900000000002</v>
      </c>
      <c r="BS333">
        <v>500.12400000000002</v>
      </c>
      <c r="BT333">
        <v>99.479100000000003</v>
      </c>
      <c r="BU333">
        <v>9.9975900000000006E-2</v>
      </c>
      <c r="BV333">
        <v>31.0319</v>
      </c>
      <c r="BW333">
        <v>31.237100000000002</v>
      </c>
      <c r="BX333">
        <v>999.9</v>
      </c>
      <c r="BY333">
        <v>0</v>
      </c>
      <c r="BZ333">
        <v>0</v>
      </c>
      <c r="CA333">
        <v>9989.3799999999992</v>
      </c>
      <c r="CB333">
        <v>0</v>
      </c>
      <c r="CC333">
        <v>16.3855</v>
      </c>
      <c r="CD333">
        <v>-64.157200000000003</v>
      </c>
      <c r="CE333">
        <v>1565.89</v>
      </c>
      <c r="CF333">
        <v>1625.99</v>
      </c>
      <c r="CG333">
        <v>3.4892099999999999</v>
      </c>
      <c r="CH333">
        <v>1588.05</v>
      </c>
      <c r="CI333">
        <v>23.331600000000002</v>
      </c>
      <c r="CJ333">
        <v>2.66811</v>
      </c>
      <c r="CK333">
        <v>2.3210099999999998</v>
      </c>
      <c r="CL333">
        <v>22.09</v>
      </c>
      <c r="CM333">
        <v>19.823</v>
      </c>
      <c r="CN333">
        <v>1999.95</v>
      </c>
      <c r="CO333">
        <v>0.98000200000000004</v>
      </c>
      <c r="CP333">
        <v>1.99983E-2</v>
      </c>
      <c r="CQ333">
        <v>0</v>
      </c>
      <c r="CR333">
        <v>3.0070000000000001</v>
      </c>
      <c r="CS333">
        <v>0</v>
      </c>
      <c r="CT333">
        <v>23049.4</v>
      </c>
      <c r="CU333">
        <v>17411.900000000001</v>
      </c>
      <c r="CV333">
        <v>42.5</v>
      </c>
      <c r="CW333">
        <v>43.625</v>
      </c>
      <c r="CX333">
        <v>42.561999999999998</v>
      </c>
      <c r="CY333">
        <v>41.936999999999998</v>
      </c>
      <c r="CZ333">
        <v>42.5</v>
      </c>
      <c r="DA333">
        <v>1959.95</v>
      </c>
      <c r="DB333">
        <v>40</v>
      </c>
      <c r="DC333">
        <v>0</v>
      </c>
      <c r="DD333">
        <v>1660230598.5</v>
      </c>
      <c r="DE333">
        <v>0</v>
      </c>
      <c r="DF333">
        <v>1660230021</v>
      </c>
      <c r="DG333" t="s">
        <v>383</v>
      </c>
      <c r="DH333">
        <v>1660230020</v>
      </c>
      <c r="DI333">
        <v>1660230021</v>
      </c>
      <c r="DJ333">
        <v>13</v>
      </c>
      <c r="DK333">
        <v>0.128</v>
      </c>
      <c r="DL333">
        <v>-1.4E-2</v>
      </c>
      <c r="DM333">
        <v>1.25</v>
      </c>
      <c r="DN333">
        <v>1.6E-2</v>
      </c>
      <c r="DO333">
        <v>400</v>
      </c>
      <c r="DP333">
        <v>22</v>
      </c>
      <c r="DQ333">
        <v>0.31</v>
      </c>
      <c r="DR333">
        <v>0.02</v>
      </c>
      <c r="DS333">
        <v>18.261458976521929</v>
      </c>
      <c r="DT333">
        <v>1.2018072262670489</v>
      </c>
      <c r="DU333">
        <v>0.1202858264391059</v>
      </c>
      <c r="DV333">
        <v>0</v>
      </c>
      <c r="DW333">
        <v>48.523699870183279</v>
      </c>
      <c r="DX333">
        <v>4.8629785662092093</v>
      </c>
      <c r="DY333">
        <v>0.3590036646921197</v>
      </c>
      <c r="DZ333">
        <v>0</v>
      </c>
      <c r="EA333">
        <v>-63.711570967741928</v>
      </c>
      <c r="EB333">
        <v>-5.5405306451611516</v>
      </c>
      <c r="EC333">
        <v>0.42139692436799492</v>
      </c>
      <c r="ED333">
        <v>0</v>
      </c>
      <c r="EE333">
        <v>1254.755819951059</v>
      </c>
      <c r="EF333">
        <v>227.85921951150891</v>
      </c>
      <c r="EG333">
        <v>16.462027840664341</v>
      </c>
      <c r="EH333">
        <v>0</v>
      </c>
      <c r="EI333">
        <v>3.635899512195123</v>
      </c>
      <c r="EJ333">
        <v>-0.90298327526130551</v>
      </c>
      <c r="EK333">
        <v>8.9548265224068391E-2</v>
      </c>
      <c r="EL333">
        <v>0</v>
      </c>
      <c r="EM333">
        <v>1.903263670201863</v>
      </c>
      <c r="EN333">
        <v>2.4552009110180149E-2</v>
      </c>
      <c r="EO333">
        <v>2.4190294808306722E-3</v>
      </c>
      <c r="EP333">
        <v>1</v>
      </c>
      <c r="EQ333">
        <v>1</v>
      </c>
      <c r="ER333">
        <v>6</v>
      </c>
      <c r="ES333" t="s">
        <v>413</v>
      </c>
      <c r="ET333">
        <v>2.9420099999999998</v>
      </c>
      <c r="EU333">
        <v>2.8010600000000001</v>
      </c>
      <c r="EV333">
        <v>0.215973</v>
      </c>
      <c r="EW333">
        <v>0.22126399999999999</v>
      </c>
      <c r="EX333">
        <v>0.11647299999999999</v>
      </c>
      <c r="EY333">
        <v>0.105626</v>
      </c>
      <c r="EZ333">
        <v>16047.3</v>
      </c>
      <c r="FA333">
        <v>16713.599999999999</v>
      </c>
      <c r="FB333">
        <v>23809.8</v>
      </c>
      <c r="FC333">
        <v>24985.599999999999</v>
      </c>
      <c r="FD333">
        <v>33678.800000000003</v>
      </c>
      <c r="FE333">
        <v>35688.699999999997</v>
      </c>
      <c r="FF333">
        <v>43415.7</v>
      </c>
      <c r="FG333">
        <v>46187.5</v>
      </c>
      <c r="FH333">
        <v>1.95618</v>
      </c>
      <c r="FI333">
        <v>1.8403700000000001</v>
      </c>
      <c r="FJ333">
        <v>8.0280000000000004E-2</v>
      </c>
      <c r="FK333">
        <v>0</v>
      </c>
      <c r="FL333">
        <v>29.935199999999998</v>
      </c>
      <c r="FM333">
        <v>999.9</v>
      </c>
      <c r="FN333">
        <v>58.5</v>
      </c>
      <c r="FO333">
        <v>35.799999999999997</v>
      </c>
      <c r="FP333">
        <v>34.715400000000002</v>
      </c>
      <c r="FQ333">
        <v>63.867600000000003</v>
      </c>
      <c r="FR333">
        <v>21.7348</v>
      </c>
      <c r="FS333">
        <v>1</v>
      </c>
      <c r="FT333">
        <v>0.44430399999999998</v>
      </c>
      <c r="FU333">
        <v>2.12459</v>
      </c>
      <c r="FV333">
        <v>20.308399999999999</v>
      </c>
      <c r="FW333">
        <v>5.2105499999999996</v>
      </c>
      <c r="FX333">
        <v>11.9072</v>
      </c>
      <c r="FY333">
        <v>5.0022000000000002</v>
      </c>
      <c r="FZ333">
        <v>3.29</v>
      </c>
      <c r="GA333">
        <v>9999</v>
      </c>
      <c r="GB333">
        <v>9999</v>
      </c>
      <c r="GC333">
        <v>9999</v>
      </c>
      <c r="GD333">
        <v>999.9</v>
      </c>
      <c r="GE333">
        <v>1.8597300000000001</v>
      </c>
      <c r="GF333">
        <v>1.8547100000000001</v>
      </c>
      <c r="GG333">
        <v>1.8579000000000001</v>
      </c>
      <c r="GH333">
        <v>1.8563400000000001</v>
      </c>
      <c r="GI333">
        <v>1.85504</v>
      </c>
      <c r="GJ333">
        <v>1.8547199999999999</v>
      </c>
      <c r="GK333">
        <v>1.85348</v>
      </c>
      <c r="GL333">
        <v>1.8565400000000001</v>
      </c>
      <c r="GM333">
        <v>0</v>
      </c>
      <c r="GN333">
        <v>0</v>
      </c>
      <c r="GO333">
        <v>0</v>
      </c>
      <c r="GP333">
        <v>0</v>
      </c>
      <c r="GQ333" t="s">
        <v>385</v>
      </c>
      <c r="GR333" t="s">
        <v>386</v>
      </c>
      <c r="GS333" t="s">
        <v>387</v>
      </c>
      <c r="GT333" t="s">
        <v>387</v>
      </c>
      <c r="GU333" t="s">
        <v>387</v>
      </c>
      <c r="GV333" t="s">
        <v>387</v>
      </c>
      <c r="GW333">
        <v>0</v>
      </c>
      <c r="GX333">
        <v>100</v>
      </c>
      <c r="GY333">
        <v>100</v>
      </c>
      <c r="GZ333">
        <v>2.64</v>
      </c>
      <c r="HA333">
        <v>5.8999999999999999E-3</v>
      </c>
      <c r="HB333">
        <v>0.2796175401742218</v>
      </c>
      <c r="HC333">
        <v>2.9318383021812969E-3</v>
      </c>
      <c r="HD333">
        <v>-1.3754559859485029E-6</v>
      </c>
      <c r="HE333">
        <v>3.0700474437127301E-10</v>
      </c>
      <c r="HF333">
        <v>-7.1567451799845402E-2</v>
      </c>
      <c r="HG333">
        <v>1.00384331276165E-2</v>
      </c>
      <c r="HH333">
        <v>-3.1532673711230711E-4</v>
      </c>
      <c r="HI333">
        <v>1.819468599177705E-6</v>
      </c>
      <c r="HJ333">
        <v>1</v>
      </c>
      <c r="HK333">
        <v>2112</v>
      </c>
      <c r="HL333">
        <v>3</v>
      </c>
      <c r="HM333">
        <v>29</v>
      </c>
      <c r="HN333">
        <v>9.6999999999999993</v>
      </c>
      <c r="HO333">
        <v>9.6999999999999993</v>
      </c>
      <c r="HP333">
        <v>3.1787100000000001</v>
      </c>
      <c r="HQ333">
        <v>2.2851599999999999</v>
      </c>
      <c r="HR333">
        <v>1.4978</v>
      </c>
      <c r="HS333">
        <v>2.3022499999999999</v>
      </c>
      <c r="HT333">
        <v>1.5478499999999999</v>
      </c>
      <c r="HU333">
        <v>2.4389599999999998</v>
      </c>
      <c r="HV333">
        <v>39.142800000000001</v>
      </c>
      <c r="HW333">
        <v>14.420999999999999</v>
      </c>
      <c r="HX333">
        <v>18</v>
      </c>
      <c r="HY333">
        <v>500.97300000000001</v>
      </c>
      <c r="HZ333">
        <v>490.41300000000001</v>
      </c>
      <c r="IA333">
        <v>27.212499999999999</v>
      </c>
      <c r="IB333">
        <v>32.624699999999997</v>
      </c>
      <c r="IC333">
        <v>30.000399999999999</v>
      </c>
      <c r="ID333">
        <v>32.412100000000002</v>
      </c>
      <c r="IE333">
        <v>32.5124</v>
      </c>
      <c r="IF333">
        <v>63.692399999999999</v>
      </c>
      <c r="IG333">
        <v>34.702100000000002</v>
      </c>
      <c r="IH333">
        <v>0</v>
      </c>
      <c r="II333">
        <v>27.187000000000001</v>
      </c>
      <c r="IJ333">
        <v>1618.87</v>
      </c>
      <c r="IK333">
        <v>23.5091</v>
      </c>
      <c r="IL333">
        <v>100.39100000000001</v>
      </c>
      <c r="IM333">
        <v>100.1</v>
      </c>
      <c r="IN333" t="s">
        <v>1943</v>
      </c>
    </row>
    <row r="334" spans="1:248" x14ac:dyDescent="0.2">
      <c r="A334">
        <v>318</v>
      </c>
      <c r="B334">
        <v>1660230601.5999999</v>
      </c>
      <c r="C334">
        <v>606.59999990463257</v>
      </c>
      <c r="D334" t="s">
        <v>987</v>
      </c>
      <c r="E334" t="s">
        <v>988</v>
      </c>
      <c r="F334">
        <v>1</v>
      </c>
      <c r="G334">
        <v>2</v>
      </c>
      <c r="H334" t="s">
        <v>376</v>
      </c>
      <c r="I334" t="s">
        <v>377</v>
      </c>
      <c r="J334" t="s">
        <v>378</v>
      </c>
      <c r="K334" t="s">
        <v>379</v>
      </c>
      <c r="L334" t="s">
        <v>380</v>
      </c>
      <c r="M334" t="s">
        <v>381</v>
      </c>
      <c r="N334">
        <v>1660230600.5999999</v>
      </c>
      <c r="O334">
        <f t="shared" si="136"/>
        <v>3.0109255705434478E-3</v>
      </c>
      <c r="P334">
        <f t="shared" si="137"/>
        <v>3.0109255705434479</v>
      </c>
      <c r="Q334">
        <f t="shared" si="138"/>
        <v>18.259626854517659</v>
      </c>
      <c r="R334">
        <f t="shared" si="139"/>
        <v>1526.425</v>
      </c>
      <c r="S334">
        <f t="shared" si="140"/>
        <v>1290.3294065491589</v>
      </c>
      <c r="T334">
        <f t="shared" si="141"/>
        <v>128.48995513733536</v>
      </c>
      <c r="U334">
        <f t="shared" si="142"/>
        <v>152.00016272979121</v>
      </c>
      <c r="V334">
        <f t="shared" si="143"/>
        <v>0.15635941231122921</v>
      </c>
      <c r="W334">
        <f t="shared" si="144"/>
        <v>2.9188646514228895</v>
      </c>
      <c r="X334">
        <f t="shared" si="145"/>
        <v>0.15185079346437153</v>
      </c>
      <c r="Y334">
        <f t="shared" si="146"/>
        <v>9.5300998464049977E-2</v>
      </c>
      <c r="Z334">
        <f t="shared" si="147"/>
        <v>321.50881799999996</v>
      </c>
      <c r="AA334">
        <f t="shared" si="148"/>
        <v>32.145167148919327</v>
      </c>
      <c r="AB334">
        <f t="shared" si="149"/>
        <v>31.240449999999999</v>
      </c>
      <c r="AC334">
        <f t="shared" si="150"/>
        <v>4.5735992712801057</v>
      </c>
      <c r="AD334">
        <f t="shared" si="151"/>
        <v>59.098301195542355</v>
      </c>
      <c r="AE334">
        <f t="shared" si="152"/>
        <v>2.6709478453218569</v>
      </c>
      <c r="AF334">
        <f t="shared" si="153"/>
        <v>4.5195002077713191</v>
      </c>
      <c r="AG334">
        <f t="shared" si="154"/>
        <v>1.9026514259582488</v>
      </c>
      <c r="AH334">
        <f t="shared" si="155"/>
        <v>-132.78181766096606</v>
      </c>
      <c r="AI334">
        <f t="shared" si="156"/>
        <v>-32.872886514180991</v>
      </c>
      <c r="AJ334">
        <f t="shared" si="157"/>
        <v>-2.5324368929841183</v>
      </c>
      <c r="AK334">
        <f t="shared" si="158"/>
        <v>153.32167693186881</v>
      </c>
      <c r="AL334">
        <f t="shared" si="159"/>
        <v>48.872660780669328</v>
      </c>
      <c r="AM334">
        <f t="shared" si="160"/>
        <v>2.9854335529078373</v>
      </c>
      <c r="AN334">
        <f t="shared" si="161"/>
        <v>18.259626854517659</v>
      </c>
      <c r="AO334">
        <v>1620.3522038791441</v>
      </c>
      <c r="AP334">
        <v>1571.091818181819</v>
      </c>
      <c r="AQ334">
        <v>5.1697652459320667</v>
      </c>
      <c r="AR334">
        <v>65.976057686478867</v>
      </c>
      <c r="AS334">
        <f t="shared" si="162"/>
        <v>3.0109255705434479</v>
      </c>
      <c r="AT334">
        <v>23.30876387718008</v>
      </c>
      <c r="AU334">
        <v>26.823659393939391</v>
      </c>
      <c r="AV334">
        <v>1.1211112411497529E-4</v>
      </c>
      <c r="AW334">
        <v>81.048263138824893</v>
      </c>
      <c r="AX334">
        <v>0</v>
      </c>
      <c r="AY334">
        <v>0</v>
      </c>
      <c r="AZ334">
        <f t="shared" si="163"/>
        <v>1</v>
      </c>
      <c r="BA334">
        <f t="shared" si="164"/>
        <v>0</v>
      </c>
      <c r="BB334">
        <f t="shared" si="165"/>
        <v>51860.706028445697</v>
      </c>
      <c r="BC334">
        <f t="shared" si="166"/>
        <v>1999.9549999999999</v>
      </c>
      <c r="BD334">
        <f t="shared" si="167"/>
        <v>1681.1621999999998</v>
      </c>
      <c r="BE334">
        <f t="shared" si="168"/>
        <v>0.84060001350030367</v>
      </c>
      <c r="BF334">
        <f t="shared" si="169"/>
        <v>0.16075802605558623</v>
      </c>
      <c r="BG334">
        <v>6</v>
      </c>
      <c r="BH334">
        <v>0.5</v>
      </c>
      <c r="BI334" t="s">
        <v>382</v>
      </c>
      <c r="BJ334">
        <v>2</v>
      </c>
      <c r="BK334" t="b">
        <v>1</v>
      </c>
      <c r="BL334">
        <v>1660230600.5999999</v>
      </c>
      <c r="BM334">
        <v>1526.425</v>
      </c>
      <c r="BN334">
        <v>1590.53</v>
      </c>
      <c r="BO334">
        <v>26.82235</v>
      </c>
      <c r="BP334">
        <v>23.336500000000001</v>
      </c>
      <c r="BQ334">
        <v>1523.7850000000001</v>
      </c>
      <c r="BR334">
        <v>26.816400000000002</v>
      </c>
      <c r="BS334">
        <v>500.08300000000003</v>
      </c>
      <c r="BT334">
        <v>99.479199999999992</v>
      </c>
      <c r="BU334">
        <v>9.9988450000000006E-2</v>
      </c>
      <c r="BV334">
        <v>31.031549999999999</v>
      </c>
      <c r="BW334">
        <v>31.240449999999999</v>
      </c>
      <c r="BX334">
        <v>999.9</v>
      </c>
      <c r="BY334">
        <v>0</v>
      </c>
      <c r="BZ334">
        <v>0</v>
      </c>
      <c r="CA334">
        <v>9991.25</v>
      </c>
      <c r="CB334">
        <v>0</v>
      </c>
      <c r="CC334">
        <v>16.381150000000002</v>
      </c>
      <c r="CD334">
        <v>-64.103549999999998</v>
      </c>
      <c r="CE334">
        <v>1568.4949999999999</v>
      </c>
      <c r="CF334">
        <v>1628.5350000000001</v>
      </c>
      <c r="CG334">
        <v>3.4858099999999999</v>
      </c>
      <c r="CH334">
        <v>1590.53</v>
      </c>
      <c r="CI334">
        <v>23.336500000000001</v>
      </c>
      <c r="CJ334">
        <v>2.6682600000000001</v>
      </c>
      <c r="CK334">
        <v>2.3214999999999999</v>
      </c>
      <c r="CL334">
        <v>22.090949999999999</v>
      </c>
      <c r="CM334">
        <v>19.826350000000001</v>
      </c>
      <c r="CN334">
        <v>1999.9549999999999</v>
      </c>
      <c r="CO334">
        <v>0.98000200000000004</v>
      </c>
      <c r="CP334">
        <v>1.99983E-2</v>
      </c>
      <c r="CQ334">
        <v>0</v>
      </c>
      <c r="CR334">
        <v>2.3759999999999999</v>
      </c>
      <c r="CS334">
        <v>0</v>
      </c>
      <c r="CT334">
        <v>23049.8</v>
      </c>
      <c r="CU334">
        <v>17411.900000000001</v>
      </c>
      <c r="CV334">
        <v>42.5</v>
      </c>
      <c r="CW334">
        <v>43.625</v>
      </c>
      <c r="CX334">
        <v>42.561999999999998</v>
      </c>
      <c r="CY334">
        <v>41.936999999999998</v>
      </c>
      <c r="CZ334">
        <v>42.5</v>
      </c>
      <c r="DA334">
        <v>1959.9549999999999</v>
      </c>
      <c r="DB334">
        <v>40</v>
      </c>
      <c r="DC334">
        <v>0</v>
      </c>
      <c r="DD334">
        <v>1660230599.7</v>
      </c>
      <c r="DE334">
        <v>0</v>
      </c>
      <c r="DF334">
        <v>1660230021</v>
      </c>
      <c r="DG334" t="s">
        <v>383</v>
      </c>
      <c r="DH334">
        <v>1660230020</v>
      </c>
      <c r="DI334">
        <v>1660230021</v>
      </c>
      <c r="DJ334">
        <v>13</v>
      </c>
      <c r="DK334">
        <v>0.128</v>
      </c>
      <c r="DL334">
        <v>-1.4E-2</v>
      </c>
      <c r="DM334">
        <v>1.25</v>
      </c>
      <c r="DN334">
        <v>1.6E-2</v>
      </c>
      <c r="DO334">
        <v>400</v>
      </c>
      <c r="DP334">
        <v>22</v>
      </c>
      <c r="DQ334">
        <v>0.31</v>
      </c>
      <c r="DR334">
        <v>0.02</v>
      </c>
      <c r="DS334">
        <v>18.267605348677339</v>
      </c>
      <c r="DT334">
        <v>1.469747744980096</v>
      </c>
      <c r="DU334">
        <v>0.1231272784171928</v>
      </c>
      <c r="DV334">
        <v>0</v>
      </c>
      <c r="DW334">
        <v>48.598248962858499</v>
      </c>
      <c r="DX334">
        <v>4.3248030150920878</v>
      </c>
      <c r="DY334">
        <v>0.33978340226348241</v>
      </c>
      <c r="DZ334">
        <v>0</v>
      </c>
      <c r="EA334">
        <v>-63.831240000000008</v>
      </c>
      <c r="EB334">
        <v>-4.646602892102317</v>
      </c>
      <c r="EC334">
        <v>0.3625965072455426</v>
      </c>
      <c r="ED334">
        <v>0</v>
      </c>
      <c r="EE334">
        <v>1259.762204842978</v>
      </c>
      <c r="EF334">
        <v>228.65500739796681</v>
      </c>
      <c r="EG334">
        <v>17.068686701904301</v>
      </c>
      <c r="EH334">
        <v>0</v>
      </c>
      <c r="EI334">
        <v>3.6091389999999999</v>
      </c>
      <c r="EJ334">
        <v>-0.85274814258913589</v>
      </c>
      <c r="EK334">
        <v>8.2419059622152971E-2</v>
      </c>
      <c r="EL334">
        <v>0</v>
      </c>
      <c r="EM334">
        <v>1.9032727913113721</v>
      </c>
      <c r="EN334">
        <v>1.8008184719295051E-2</v>
      </c>
      <c r="EO334">
        <v>2.367264829568659E-3</v>
      </c>
      <c r="EP334">
        <v>1</v>
      </c>
      <c r="EQ334">
        <v>1</v>
      </c>
      <c r="ER334">
        <v>6</v>
      </c>
      <c r="ES334" t="s">
        <v>413</v>
      </c>
      <c r="ET334">
        <v>2.9419599999999999</v>
      </c>
      <c r="EU334">
        <v>2.8011300000000001</v>
      </c>
      <c r="EV334">
        <v>0.216391</v>
      </c>
      <c r="EW334">
        <v>0.22167899999999999</v>
      </c>
      <c r="EX334">
        <v>0.116483</v>
      </c>
      <c r="EY334">
        <v>0.105658</v>
      </c>
      <c r="EZ334">
        <v>16038.6</v>
      </c>
      <c r="FA334">
        <v>16704.8</v>
      </c>
      <c r="FB334">
        <v>23809.7</v>
      </c>
      <c r="FC334">
        <v>24985.8</v>
      </c>
      <c r="FD334">
        <v>33678.400000000001</v>
      </c>
      <c r="FE334">
        <v>35687.599999999999</v>
      </c>
      <c r="FF334">
        <v>43415.6</v>
      </c>
      <c r="FG334">
        <v>46187.7</v>
      </c>
      <c r="FH334">
        <v>1.9560200000000001</v>
      </c>
      <c r="FI334">
        <v>1.8405</v>
      </c>
      <c r="FJ334">
        <v>8.0577999999999997E-2</v>
      </c>
      <c r="FK334">
        <v>0</v>
      </c>
      <c r="FL334">
        <v>29.9359</v>
      </c>
      <c r="FM334">
        <v>999.9</v>
      </c>
      <c r="FN334">
        <v>58.5</v>
      </c>
      <c r="FO334">
        <v>35.799999999999997</v>
      </c>
      <c r="FP334">
        <v>34.715299999999999</v>
      </c>
      <c r="FQ334">
        <v>63.977600000000002</v>
      </c>
      <c r="FR334">
        <v>22.548100000000002</v>
      </c>
      <c r="FS334">
        <v>1</v>
      </c>
      <c r="FT334">
        <v>0.444299</v>
      </c>
      <c r="FU334">
        <v>2.1347800000000001</v>
      </c>
      <c r="FV334">
        <v>20.308299999999999</v>
      </c>
      <c r="FW334">
        <v>5.2100999999999997</v>
      </c>
      <c r="FX334">
        <v>11.9071</v>
      </c>
      <c r="FY334">
        <v>5.0023</v>
      </c>
      <c r="FZ334">
        <v>3.2900499999999999</v>
      </c>
      <c r="GA334">
        <v>9999</v>
      </c>
      <c r="GB334">
        <v>9999</v>
      </c>
      <c r="GC334">
        <v>9999</v>
      </c>
      <c r="GD334">
        <v>999.9</v>
      </c>
      <c r="GE334">
        <v>1.8597300000000001</v>
      </c>
      <c r="GF334">
        <v>1.8547100000000001</v>
      </c>
      <c r="GG334">
        <v>1.8579000000000001</v>
      </c>
      <c r="GH334">
        <v>1.85633</v>
      </c>
      <c r="GI334">
        <v>1.8550500000000001</v>
      </c>
      <c r="GJ334">
        <v>1.8547199999999999</v>
      </c>
      <c r="GK334">
        <v>1.85348</v>
      </c>
      <c r="GL334">
        <v>1.8565400000000001</v>
      </c>
      <c r="GM334">
        <v>0</v>
      </c>
      <c r="GN334">
        <v>0</v>
      </c>
      <c r="GO334">
        <v>0</v>
      </c>
      <c r="GP334">
        <v>0</v>
      </c>
      <c r="GQ334" t="s">
        <v>385</v>
      </c>
      <c r="GR334" t="s">
        <v>386</v>
      </c>
      <c r="GS334" t="s">
        <v>387</v>
      </c>
      <c r="GT334" t="s">
        <v>387</v>
      </c>
      <c r="GU334" t="s">
        <v>387</v>
      </c>
      <c r="GV334" t="s">
        <v>387</v>
      </c>
      <c r="GW334">
        <v>0</v>
      </c>
      <c r="GX334">
        <v>100</v>
      </c>
      <c r="GY334">
        <v>100</v>
      </c>
      <c r="GZ334">
        <v>2.64</v>
      </c>
      <c r="HA334">
        <v>5.8999999999999999E-3</v>
      </c>
      <c r="HB334">
        <v>0.2796175401742218</v>
      </c>
      <c r="HC334">
        <v>2.9318383021812969E-3</v>
      </c>
      <c r="HD334">
        <v>-1.3754559859485029E-6</v>
      </c>
      <c r="HE334">
        <v>3.0700474437127301E-10</v>
      </c>
      <c r="HF334">
        <v>-7.1567451799845402E-2</v>
      </c>
      <c r="HG334">
        <v>1.00384331276165E-2</v>
      </c>
      <c r="HH334">
        <v>-3.1532673711230711E-4</v>
      </c>
      <c r="HI334">
        <v>1.819468599177705E-6</v>
      </c>
      <c r="HJ334">
        <v>1</v>
      </c>
      <c r="HK334">
        <v>2112</v>
      </c>
      <c r="HL334">
        <v>3</v>
      </c>
      <c r="HM334">
        <v>29</v>
      </c>
      <c r="HN334">
        <v>9.6999999999999993</v>
      </c>
      <c r="HO334">
        <v>9.6999999999999993</v>
      </c>
      <c r="HP334">
        <v>3.1835900000000001</v>
      </c>
      <c r="HQ334">
        <v>2.2997999999999998</v>
      </c>
      <c r="HR334">
        <v>1.4978</v>
      </c>
      <c r="HS334">
        <v>2.3022499999999999</v>
      </c>
      <c r="HT334">
        <v>1.5478499999999999</v>
      </c>
      <c r="HU334">
        <v>2.3034699999999999</v>
      </c>
      <c r="HV334">
        <v>39.142800000000001</v>
      </c>
      <c r="HW334">
        <v>14.4122</v>
      </c>
      <c r="HX334">
        <v>18</v>
      </c>
      <c r="HY334">
        <v>500.88799999999998</v>
      </c>
      <c r="HZ334">
        <v>490.50200000000001</v>
      </c>
      <c r="IA334">
        <v>27.207899999999999</v>
      </c>
      <c r="IB334">
        <v>32.625399999999999</v>
      </c>
      <c r="IC334">
        <v>30.000399999999999</v>
      </c>
      <c r="ID334">
        <v>32.4129</v>
      </c>
      <c r="IE334">
        <v>32.513199999999998</v>
      </c>
      <c r="IF334">
        <v>63.9056</v>
      </c>
      <c r="IG334">
        <v>34.702100000000002</v>
      </c>
      <c r="IH334">
        <v>0</v>
      </c>
      <c r="II334">
        <v>27.187000000000001</v>
      </c>
      <c r="IJ334">
        <v>1629.07</v>
      </c>
      <c r="IK334">
        <v>23.524000000000001</v>
      </c>
      <c r="IL334">
        <v>100.39100000000001</v>
      </c>
      <c r="IM334">
        <v>100.101</v>
      </c>
      <c r="IN334" t="s">
        <v>1943</v>
      </c>
    </row>
    <row r="335" spans="1:248" x14ac:dyDescent="0.2">
      <c r="A335">
        <v>319</v>
      </c>
      <c r="B335">
        <v>1660230602.5999999</v>
      </c>
      <c r="C335">
        <v>607.59999990463257</v>
      </c>
      <c r="D335" t="s">
        <v>989</v>
      </c>
      <c r="E335" t="s">
        <v>990</v>
      </c>
      <c r="F335">
        <v>1</v>
      </c>
      <c r="G335">
        <v>2</v>
      </c>
      <c r="H335" t="s">
        <v>376</v>
      </c>
      <c r="I335" t="s">
        <v>377</v>
      </c>
      <c r="J335" t="s">
        <v>378</v>
      </c>
      <c r="K335" t="s">
        <v>379</v>
      </c>
      <c r="L335" t="s">
        <v>380</v>
      </c>
      <c r="M335" t="s">
        <v>381</v>
      </c>
      <c r="N335">
        <v>1660230602.0999999</v>
      </c>
      <c r="O335">
        <f t="shared" si="136"/>
        <v>3.0011830841254975E-3</v>
      </c>
      <c r="P335">
        <f t="shared" si="137"/>
        <v>3.0011830841254974</v>
      </c>
      <c r="Q335">
        <f t="shared" si="138"/>
        <v>18.313609484396761</v>
      </c>
      <c r="R335">
        <f t="shared" si="139"/>
        <v>1533.9</v>
      </c>
      <c r="S335">
        <f t="shared" si="140"/>
        <v>1296.2374481206646</v>
      </c>
      <c r="T335">
        <f t="shared" si="141"/>
        <v>129.0786925199811</v>
      </c>
      <c r="U335">
        <f t="shared" si="142"/>
        <v>152.74501345680002</v>
      </c>
      <c r="V335">
        <f t="shared" si="143"/>
        <v>0.1557302875663806</v>
      </c>
      <c r="W335">
        <f t="shared" si="144"/>
        <v>2.9183213969503887</v>
      </c>
      <c r="X335">
        <f t="shared" si="145"/>
        <v>0.15125651166271653</v>
      </c>
      <c r="Y335">
        <f t="shared" si="146"/>
        <v>9.4926565517044342E-2</v>
      </c>
      <c r="Z335">
        <f t="shared" si="147"/>
        <v>321.54893700000002</v>
      </c>
      <c r="AA335">
        <f t="shared" si="148"/>
        <v>32.147782308600625</v>
      </c>
      <c r="AB335">
        <f t="shared" si="149"/>
        <v>31.247399999999999</v>
      </c>
      <c r="AC335">
        <f t="shared" si="150"/>
        <v>4.5754087721436161</v>
      </c>
      <c r="AD335">
        <f t="shared" si="151"/>
        <v>59.111240048299386</v>
      </c>
      <c r="AE335">
        <f t="shared" si="152"/>
        <v>2.6714793161312005</v>
      </c>
      <c r="AF335">
        <f t="shared" si="153"/>
        <v>4.5194100376651773</v>
      </c>
      <c r="AG335">
        <f t="shared" si="154"/>
        <v>1.9039294560124156</v>
      </c>
      <c r="AH335">
        <f t="shared" si="155"/>
        <v>-132.35217400993443</v>
      </c>
      <c r="AI335">
        <f t="shared" si="156"/>
        <v>-34.01529582954668</v>
      </c>
      <c r="AJ335">
        <f t="shared" si="157"/>
        <v>-2.6210181103995276</v>
      </c>
      <c r="AK335">
        <f t="shared" si="158"/>
        <v>152.56044905011939</v>
      </c>
      <c r="AL335">
        <f t="shared" si="159"/>
        <v>48.863563210903735</v>
      </c>
      <c r="AM335">
        <f t="shared" si="160"/>
        <v>2.9765367945083527</v>
      </c>
      <c r="AN335">
        <f t="shared" si="161"/>
        <v>18.313609484396761</v>
      </c>
      <c r="AO335">
        <v>1625.4471364693479</v>
      </c>
      <c r="AP335">
        <v>1576.209454545454</v>
      </c>
      <c r="AQ335">
        <v>5.1531837318577409</v>
      </c>
      <c r="AR335">
        <v>65.976057686478867</v>
      </c>
      <c r="AS335">
        <f t="shared" si="162"/>
        <v>3.0011830841254974</v>
      </c>
      <c r="AT335">
        <v>23.32408876896605</v>
      </c>
      <c r="AU335">
        <v>26.82744303030303</v>
      </c>
      <c r="AV335">
        <v>9.7512920473851489E-5</v>
      </c>
      <c r="AW335">
        <v>81.048263138824893</v>
      </c>
      <c r="AX335">
        <v>0</v>
      </c>
      <c r="AY335">
        <v>0</v>
      </c>
      <c r="AZ335">
        <f t="shared" si="163"/>
        <v>1</v>
      </c>
      <c r="BA335">
        <f t="shared" si="164"/>
        <v>0</v>
      </c>
      <c r="BB335">
        <f t="shared" si="165"/>
        <v>51845.335352006834</v>
      </c>
      <c r="BC335">
        <f t="shared" si="166"/>
        <v>2000.21</v>
      </c>
      <c r="BD335">
        <f t="shared" si="167"/>
        <v>1681.3761000000002</v>
      </c>
      <c r="BE335">
        <f t="shared" si="168"/>
        <v>0.84059978702236271</v>
      </c>
      <c r="BF335">
        <f t="shared" si="169"/>
        <v>0.16075758895315992</v>
      </c>
      <c r="BG335">
        <v>6</v>
      </c>
      <c r="BH335">
        <v>0.5</v>
      </c>
      <c r="BI335" t="s">
        <v>382</v>
      </c>
      <c r="BJ335">
        <v>2</v>
      </c>
      <c r="BK335" t="b">
        <v>1</v>
      </c>
      <c r="BL335">
        <v>1660230602.0999999</v>
      </c>
      <c r="BM335">
        <v>1533.9</v>
      </c>
      <c r="BN335">
        <v>1598</v>
      </c>
      <c r="BO335">
        <v>26.8276</v>
      </c>
      <c r="BP335">
        <v>23.352399999999999</v>
      </c>
      <c r="BQ335">
        <v>1531.26</v>
      </c>
      <c r="BR335">
        <v>26.8216</v>
      </c>
      <c r="BS335">
        <v>500.11799999999999</v>
      </c>
      <c r="BT335">
        <v>99.479500000000002</v>
      </c>
      <c r="BU335">
        <v>0.100012</v>
      </c>
      <c r="BV335">
        <v>31.031199999999998</v>
      </c>
      <c r="BW335">
        <v>31.247399999999999</v>
      </c>
      <c r="BX335">
        <v>999.9</v>
      </c>
      <c r="BY335">
        <v>0</v>
      </c>
      <c r="BZ335">
        <v>0</v>
      </c>
      <c r="CA335">
        <v>9988.1200000000008</v>
      </c>
      <c r="CB335">
        <v>0</v>
      </c>
      <c r="CC335">
        <v>16.373899999999999</v>
      </c>
      <c r="CD335">
        <v>-64.091099999999997</v>
      </c>
      <c r="CE335">
        <v>1576.19</v>
      </c>
      <c r="CF335">
        <v>1636.2</v>
      </c>
      <c r="CG335">
        <v>3.4751500000000002</v>
      </c>
      <c r="CH335">
        <v>1598</v>
      </c>
      <c r="CI335">
        <v>23.352399999999999</v>
      </c>
      <c r="CJ335">
        <v>2.66879</v>
      </c>
      <c r="CK335">
        <v>2.3230900000000001</v>
      </c>
      <c r="CL335">
        <v>22.094200000000001</v>
      </c>
      <c r="CM335">
        <v>19.837399999999999</v>
      </c>
      <c r="CN335">
        <v>2000.21</v>
      </c>
      <c r="CO335">
        <v>0.98000500000000001</v>
      </c>
      <c r="CP335">
        <v>1.9995300000000001E-2</v>
      </c>
      <c r="CQ335">
        <v>0</v>
      </c>
      <c r="CR335">
        <v>3.056</v>
      </c>
      <c r="CS335">
        <v>0</v>
      </c>
      <c r="CT335">
        <v>23051.3</v>
      </c>
      <c r="CU335">
        <v>17414.2</v>
      </c>
      <c r="CV335">
        <v>42.5</v>
      </c>
      <c r="CW335">
        <v>43.625</v>
      </c>
      <c r="CX335">
        <v>42.561999999999998</v>
      </c>
      <c r="CY335">
        <v>42</v>
      </c>
      <c r="CZ335">
        <v>42.5</v>
      </c>
      <c r="DA335">
        <v>1960.22</v>
      </c>
      <c r="DB335">
        <v>39.99</v>
      </c>
      <c r="DC335">
        <v>0</v>
      </c>
      <c r="DD335">
        <v>1660230600.3</v>
      </c>
      <c r="DE335">
        <v>0</v>
      </c>
      <c r="DF335">
        <v>1660230021</v>
      </c>
      <c r="DG335" t="s">
        <v>383</v>
      </c>
      <c r="DH335">
        <v>1660230020</v>
      </c>
      <c r="DI335">
        <v>1660230021</v>
      </c>
      <c r="DJ335">
        <v>13</v>
      </c>
      <c r="DK335">
        <v>0.128</v>
      </c>
      <c r="DL335">
        <v>-1.4E-2</v>
      </c>
      <c r="DM335">
        <v>1.25</v>
      </c>
      <c r="DN335">
        <v>1.6E-2</v>
      </c>
      <c r="DO335">
        <v>400</v>
      </c>
      <c r="DP335">
        <v>22</v>
      </c>
      <c r="DQ335">
        <v>0.31</v>
      </c>
      <c r="DR335">
        <v>0.02</v>
      </c>
      <c r="DS335">
        <v>18.267605348677339</v>
      </c>
      <c r="DT335">
        <v>1.469747744980096</v>
      </c>
      <c r="DU335">
        <v>0.1231272784171928</v>
      </c>
      <c r="DV335">
        <v>0</v>
      </c>
      <c r="DW335">
        <v>48.598248962858499</v>
      </c>
      <c r="DX335">
        <v>4.3248030150920878</v>
      </c>
      <c r="DY335">
        <v>0.33978340226348241</v>
      </c>
      <c r="DZ335">
        <v>0</v>
      </c>
      <c r="EA335">
        <v>-63.831240000000008</v>
      </c>
      <c r="EB335">
        <v>-4.646602892102317</v>
      </c>
      <c r="EC335">
        <v>0.3625965072455426</v>
      </c>
      <c r="ED335">
        <v>0</v>
      </c>
      <c r="EE335">
        <v>1259.762204842978</v>
      </c>
      <c r="EF335">
        <v>228.65500739796681</v>
      </c>
      <c r="EG335">
        <v>17.068686701904301</v>
      </c>
      <c r="EH335">
        <v>0</v>
      </c>
      <c r="EI335">
        <v>3.6091389999999999</v>
      </c>
      <c r="EJ335">
        <v>-0.85274814258913589</v>
      </c>
      <c r="EK335">
        <v>8.2419059622152971E-2</v>
      </c>
      <c r="EL335">
        <v>0</v>
      </c>
      <c r="EM335">
        <v>1.9032727913113721</v>
      </c>
      <c r="EN335">
        <v>1.8008184719295051E-2</v>
      </c>
      <c r="EO335">
        <v>2.367264829568659E-3</v>
      </c>
      <c r="EP335">
        <v>1</v>
      </c>
      <c r="EQ335">
        <v>1</v>
      </c>
      <c r="ER335">
        <v>6</v>
      </c>
      <c r="ES335" t="s">
        <v>413</v>
      </c>
      <c r="ET335">
        <v>2.9421599999999999</v>
      </c>
      <c r="EU335">
        <v>2.8011499999999998</v>
      </c>
      <c r="EV335">
        <v>0.216808</v>
      </c>
      <c r="EW335">
        <v>0.22208900000000001</v>
      </c>
      <c r="EX335">
        <v>0.116491</v>
      </c>
      <c r="EY335">
        <v>0.105695</v>
      </c>
      <c r="EZ335">
        <v>16030.1</v>
      </c>
      <c r="FA335">
        <v>16696.099999999999</v>
      </c>
      <c r="FB335">
        <v>23809.599999999999</v>
      </c>
      <c r="FC335">
        <v>24985.9</v>
      </c>
      <c r="FD335">
        <v>33678</v>
      </c>
      <c r="FE335">
        <v>35686.1</v>
      </c>
      <c r="FF335">
        <v>43415.5</v>
      </c>
      <c r="FG335">
        <v>46187.7</v>
      </c>
      <c r="FH335">
        <v>1.9561500000000001</v>
      </c>
      <c r="FI335">
        <v>1.84053</v>
      </c>
      <c r="FJ335">
        <v>8.0801499999999998E-2</v>
      </c>
      <c r="FK335">
        <v>0</v>
      </c>
      <c r="FL335">
        <v>29.936499999999999</v>
      </c>
      <c r="FM335">
        <v>999.9</v>
      </c>
      <c r="FN335">
        <v>58.5</v>
      </c>
      <c r="FO335">
        <v>35.799999999999997</v>
      </c>
      <c r="FP335">
        <v>34.714399999999998</v>
      </c>
      <c r="FQ335">
        <v>64.117599999999996</v>
      </c>
      <c r="FR335">
        <v>22.4359</v>
      </c>
      <c r="FS335">
        <v>1</v>
      </c>
      <c r="FT335">
        <v>0.44443300000000002</v>
      </c>
      <c r="FU335">
        <v>2.15239</v>
      </c>
      <c r="FV335">
        <v>20.3081</v>
      </c>
      <c r="FW335">
        <v>5.2110000000000003</v>
      </c>
      <c r="FX335">
        <v>11.9072</v>
      </c>
      <c r="FY335">
        <v>5.0025500000000003</v>
      </c>
      <c r="FZ335">
        <v>3.2900800000000001</v>
      </c>
      <c r="GA335">
        <v>9999</v>
      </c>
      <c r="GB335">
        <v>9999</v>
      </c>
      <c r="GC335">
        <v>9999</v>
      </c>
      <c r="GD335">
        <v>999.9</v>
      </c>
      <c r="GE335">
        <v>1.8597399999999999</v>
      </c>
      <c r="GF335">
        <v>1.8547100000000001</v>
      </c>
      <c r="GG335">
        <v>1.85791</v>
      </c>
      <c r="GH335">
        <v>1.85633</v>
      </c>
      <c r="GI335">
        <v>1.8550599999999999</v>
      </c>
      <c r="GJ335">
        <v>1.8547199999999999</v>
      </c>
      <c r="GK335">
        <v>1.85348</v>
      </c>
      <c r="GL335">
        <v>1.8565400000000001</v>
      </c>
      <c r="GM335">
        <v>0</v>
      </c>
      <c r="GN335">
        <v>0</v>
      </c>
      <c r="GO335">
        <v>0</v>
      </c>
      <c r="GP335">
        <v>0</v>
      </c>
      <c r="GQ335" t="s">
        <v>385</v>
      </c>
      <c r="GR335" t="s">
        <v>386</v>
      </c>
      <c r="GS335" t="s">
        <v>387</v>
      </c>
      <c r="GT335" t="s">
        <v>387</v>
      </c>
      <c r="GU335" t="s">
        <v>387</v>
      </c>
      <c r="GV335" t="s">
        <v>387</v>
      </c>
      <c r="GW335">
        <v>0</v>
      </c>
      <c r="GX335">
        <v>100</v>
      </c>
      <c r="GY335">
        <v>100</v>
      </c>
      <c r="GZ335">
        <v>2.65</v>
      </c>
      <c r="HA335">
        <v>5.8999999999999999E-3</v>
      </c>
      <c r="HB335">
        <v>0.2796175401742218</v>
      </c>
      <c r="HC335">
        <v>2.9318383021812969E-3</v>
      </c>
      <c r="HD335">
        <v>-1.3754559859485029E-6</v>
      </c>
      <c r="HE335">
        <v>3.0700474437127301E-10</v>
      </c>
      <c r="HF335">
        <v>-7.1567451799845402E-2</v>
      </c>
      <c r="HG335">
        <v>1.00384331276165E-2</v>
      </c>
      <c r="HH335">
        <v>-3.1532673711230711E-4</v>
      </c>
      <c r="HI335">
        <v>1.819468599177705E-6</v>
      </c>
      <c r="HJ335">
        <v>1</v>
      </c>
      <c r="HK335">
        <v>2112</v>
      </c>
      <c r="HL335">
        <v>3</v>
      </c>
      <c r="HM335">
        <v>29</v>
      </c>
      <c r="HN335">
        <v>9.6999999999999993</v>
      </c>
      <c r="HO335">
        <v>9.6999999999999993</v>
      </c>
      <c r="HP335">
        <v>3.1945800000000002</v>
      </c>
      <c r="HQ335">
        <v>2.2888199999999999</v>
      </c>
      <c r="HR335">
        <v>1.4978</v>
      </c>
      <c r="HS335">
        <v>2.3010299999999999</v>
      </c>
      <c r="HT335">
        <v>1.5478499999999999</v>
      </c>
      <c r="HU335">
        <v>2.33887</v>
      </c>
      <c r="HV335">
        <v>39.142800000000001</v>
      </c>
      <c r="HW335">
        <v>14.4122</v>
      </c>
      <c r="HX335">
        <v>18</v>
      </c>
      <c r="HY335">
        <v>500.96800000000002</v>
      </c>
      <c r="HZ335">
        <v>490.52300000000002</v>
      </c>
      <c r="IA335">
        <v>27.199100000000001</v>
      </c>
      <c r="IB335">
        <v>32.626100000000001</v>
      </c>
      <c r="IC335">
        <v>30.000399999999999</v>
      </c>
      <c r="ID335">
        <v>32.413499999999999</v>
      </c>
      <c r="IE335">
        <v>32.5139</v>
      </c>
      <c r="IF335">
        <v>64.020099999999999</v>
      </c>
      <c r="IG335">
        <v>34.702100000000002</v>
      </c>
      <c r="IH335">
        <v>0</v>
      </c>
      <c r="II335">
        <v>27.187000000000001</v>
      </c>
      <c r="IJ335">
        <v>1629.07</v>
      </c>
      <c r="IK335">
        <v>23.540800000000001</v>
      </c>
      <c r="IL335">
        <v>100.39100000000001</v>
      </c>
      <c r="IM335">
        <v>100.101</v>
      </c>
      <c r="IN335" t="s">
        <v>1943</v>
      </c>
    </row>
    <row r="336" spans="1:248" x14ac:dyDescent="0.2">
      <c r="A336">
        <v>320</v>
      </c>
      <c r="B336">
        <v>1660230603.5999999</v>
      </c>
      <c r="C336">
        <v>608.59999990463257</v>
      </c>
      <c r="D336" t="s">
        <v>991</v>
      </c>
      <c r="E336" t="s">
        <v>992</v>
      </c>
      <c r="F336">
        <v>1</v>
      </c>
      <c r="G336">
        <v>2</v>
      </c>
      <c r="H336" t="s">
        <v>376</v>
      </c>
      <c r="I336" t="s">
        <v>377</v>
      </c>
      <c r="J336" t="s">
        <v>378</v>
      </c>
      <c r="K336" t="s">
        <v>379</v>
      </c>
      <c r="L336" t="s">
        <v>380</v>
      </c>
      <c r="M336" t="s">
        <v>381</v>
      </c>
      <c r="N336">
        <v>1660230602.5999999</v>
      </c>
      <c r="O336">
        <f t="shared" si="136"/>
        <v>2.992425805480173E-3</v>
      </c>
      <c r="P336">
        <f t="shared" si="137"/>
        <v>2.9924258054801731</v>
      </c>
      <c r="Q336">
        <f t="shared" si="138"/>
        <v>18.374854807958044</v>
      </c>
      <c r="R336">
        <f t="shared" si="139"/>
        <v>1536.395</v>
      </c>
      <c r="S336">
        <f t="shared" si="140"/>
        <v>1297.3761125617168</v>
      </c>
      <c r="T336">
        <f t="shared" si="141"/>
        <v>129.19207387707868</v>
      </c>
      <c r="U336">
        <f t="shared" si="142"/>
        <v>152.99345688772425</v>
      </c>
      <c r="V336">
        <f t="shared" si="143"/>
        <v>0.155203759812648</v>
      </c>
      <c r="W336">
        <f t="shared" si="144"/>
        <v>2.9202390134582945</v>
      </c>
      <c r="X336">
        <f t="shared" si="145"/>
        <v>0.15076254822932234</v>
      </c>
      <c r="Y336">
        <f t="shared" si="146"/>
        <v>9.461503211048275E-2</v>
      </c>
      <c r="Z336">
        <f t="shared" si="147"/>
        <v>321.52847850000001</v>
      </c>
      <c r="AA336">
        <f t="shared" si="148"/>
        <v>32.14890889286584</v>
      </c>
      <c r="AB336">
        <f t="shared" si="149"/>
        <v>31.250150000000001</v>
      </c>
      <c r="AC336">
        <f t="shared" si="150"/>
        <v>4.5761249338370495</v>
      </c>
      <c r="AD336">
        <f t="shared" si="151"/>
        <v>59.113738595322751</v>
      </c>
      <c r="AE336">
        <f t="shared" si="152"/>
        <v>2.6715389337216298</v>
      </c>
      <c r="AF336">
        <f t="shared" si="153"/>
        <v>4.5193198691260061</v>
      </c>
      <c r="AG336">
        <f t="shared" si="154"/>
        <v>1.9045860001154198</v>
      </c>
      <c r="AH336">
        <f t="shared" si="155"/>
        <v>-131.96597802167562</v>
      </c>
      <c r="AI336">
        <f t="shared" si="156"/>
        <v>-34.525698504598573</v>
      </c>
      <c r="AJ336">
        <f t="shared" si="157"/>
        <v>-2.6586312550040971</v>
      </c>
      <c r="AK336">
        <f t="shared" si="158"/>
        <v>152.37817071872172</v>
      </c>
      <c r="AL336">
        <f t="shared" si="159"/>
        <v>48.882091160233706</v>
      </c>
      <c r="AM336">
        <f t="shared" si="160"/>
        <v>2.9710158779261779</v>
      </c>
      <c r="AN336">
        <f t="shared" si="161"/>
        <v>18.374854807958044</v>
      </c>
      <c r="AO336">
        <v>1630.512733131889</v>
      </c>
      <c r="AP336">
        <v>1581.3084848484841</v>
      </c>
      <c r="AQ336">
        <v>5.1323449412793716</v>
      </c>
      <c r="AR336">
        <v>65.976057686478867</v>
      </c>
      <c r="AS336">
        <f t="shared" si="162"/>
        <v>2.9924258054801731</v>
      </c>
      <c r="AT336">
        <v>23.336152748851621</v>
      </c>
      <c r="AU336">
        <v>26.829178181818168</v>
      </c>
      <c r="AV336">
        <v>1.047000378562459E-4</v>
      </c>
      <c r="AW336">
        <v>81.048263138824893</v>
      </c>
      <c r="AX336">
        <v>0</v>
      </c>
      <c r="AY336">
        <v>0</v>
      </c>
      <c r="AZ336">
        <f t="shared" si="163"/>
        <v>1</v>
      </c>
      <c r="BA336">
        <f t="shared" si="164"/>
        <v>0</v>
      </c>
      <c r="BB336">
        <f t="shared" si="165"/>
        <v>51899.893990580713</v>
      </c>
      <c r="BC336">
        <f t="shared" si="166"/>
        <v>2000.08</v>
      </c>
      <c r="BD336">
        <f t="shared" si="167"/>
        <v>1681.2670499999999</v>
      </c>
      <c r="BE336">
        <f t="shared" si="168"/>
        <v>0.84059990100395987</v>
      </c>
      <c r="BF336">
        <f t="shared" si="169"/>
        <v>0.16075780893764249</v>
      </c>
      <c r="BG336">
        <v>6</v>
      </c>
      <c r="BH336">
        <v>0.5</v>
      </c>
      <c r="BI336" t="s">
        <v>382</v>
      </c>
      <c r="BJ336">
        <v>2</v>
      </c>
      <c r="BK336" t="b">
        <v>1</v>
      </c>
      <c r="BL336">
        <v>1660230602.5999999</v>
      </c>
      <c r="BM336">
        <v>1536.395</v>
      </c>
      <c r="BN336">
        <v>1600.5150000000001</v>
      </c>
      <c r="BO336">
        <v>26.828199999999999</v>
      </c>
      <c r="BP336">
        <v>23.359500000000001</v>
      </c>
      <c r="BQ336">
        <v>1533.75</v>
      </c>
      <c r="BR336">
        <v>26.82225</v>
      </c>
      <c r="BS336">
        <v>500.12549999999999</v>
      </c>
      <c r="BT336">
        <v>99.479550000000003</v>
      </c>
      <c r="BU336">
        <v>9.9957149999999995E-2</v>
      </c>
      <c r="BV336">
        <v>31.030850000000001</v>
      </c>
      <c r="BW336">
        <v>31.250150000000001</v>
      </c>
      <c r="BX336">
        <v>999.9</v>
      </c>
      <c r="BY336">
        <v>0</v>
      </c>
      <c r="BZ336">
        <v>0</v>
      </c>
      <c r="CA336">
        <v>9999.0600000000013</v>
      </c>
      <c r="CB336">
        <v>0</v>
      </c>
      <c r="CC336">
        <v>16.36805</v>
      </c>
      <c r="CD336">
        <v>-64.1143</v>
      </c>
      <c r="CE336">
        <v>1578.7550000000001</v>
      </c>
      <c r="CF336">
        <v>1638.7950000000001</v>
      </c>
      <c r="CG336">
        <v>3.4686699999999999</v>
      </c>
      <c r="CH336">
        <v>1600.5150000000001</v>
      </c>
      <c r="CI336">
        <v>23.359500000000001</v>
      </c>
      <c r="CJ336">
        <v>2.6688550000000002</v>
      </c>
      <c r="CK336">
        <v>2.3237950000000001</v>
      </c>
      <c r="CL336">
        <v>22.0946</v>
      </c>
      <c r="CM336">
        <v>19.842300000000002</v>
      </c>
      <c r="CN336">
        <v>2000.08</v>
      </c>
      <c r="CO336">
        <v>0.98000350000000003</v>
      </c>
      <c r="CP336">
        <v>1.9996799999999999E-2</v>
      </c>
      <c r="CQ336">
        <v>0</v>
      </c>
      <c r="CR336">
        <v>3.1255000000000002</v>
      </c>
      <c r="CS336">
        <v>0</v>
      </c>
      <c r="CT336">
        <v>23049.5</v>
      </c>
      <c r="CU336">
        <v>17413.05</v>
      </c>
      <c r="CV336">
        <v>42.5</v>
      </c>
      <c r="CW336">
        <v>43.625</v>
      </c>
      <c r="CX336">
        <v>42.561999999999998</v>
      </c>
      <c r="CY336">
        <v>41.968499999999999</v>
      </c>
      <c r="CZ336">
        <v>42.5</v>
      </c>
      <c r="DA336">
        <v>1960.085</v>
      </c>
      <c r="DB336">
        <v>39.994999999999997</v>
      </c>
      <c r="DC336">
        <v>0</v>
      </c>
      <c r="DD336">
        <v>1660230601.5</v>
      </c>
      <c r="DE336">
        <v>0</v>
      </c>
      <c r="DF336">
        <v>1660230021</v>
      </c>
      <c r="DG336" t="s">
        <v>383</v>
      </c>
      <c r="DH336">
        <v>1660230020</v>
      </c>
      <c r="DI336">
        <v>1660230021</v>
      </c>
      <c r="DJ336">
        <v>13</v>
      </c>
      <c r="DK336">
        <v>0.128</v>
      </c>
      <c r="DL336">
        <v>-1.4E-2</v>
      </c>
      <c r="DM336">
        <v>1.25</v>
      </c>
      <c r="DN336">
        <v>1.6E-2</v>
      </c>
      <c r="DO336">
        <v>400</v>
      </c>
      <c r="DP336">
        <v>22</v>
      </c>
      <c r="DQ336">
        <v>0.31</v>
      </c>
      <c r="DR336">
        <v>0.02</v>
      </c>
      <c r="DS336">
        <v>18.27721246233358</v>
      </c>
      <c r="DT336">
        <v>1.1558354167547309</v>
      </c>
      <c r="DU336">
        <v>0.1160474531041138</v>
      </c>
      <c r="DV336">
        <v>0</v>
      </c>
      <c r="DW336">
        <v>48.692891421455819</v>
      </c>
      <c r="DX336">
        <v>3.4314313400413252</v>
      </c>
      <c r="DY336">
        <v>0.28420654232855092</v>
      </c>
      <c r="DZ336">
        <v>0</v>
      </c>
      <c r="EA336">
        <v>-63.899603225806459</v>
      </c>
      <c r="EB336">
        <v>-3.7893870967740959</v>
      </c>
      <c r="EC336">
        <v>0.32401308962395098</v>
      </c>
      <c r="ED336">
        <v>0</v>
      </c>
      <c r="EE336">
        <v>1266.7319883498519</v>
      </c>
      <c r="EF336">
        <v>231.79455092526831</v>
      </c>
      <c r="EG336">
        <v>16.754920820476549</v>
      </c>
      <c r="EH336">
        <v>0</v>
      </c>
      <c r="EI336">
        <v>3.5919748780487808</v>
      </c>
      <c r="EJ336">
        <v>-0.81778264808362577</v>
      </c>
      <c r="EK336">
        <v>8.1027990379776371E-2</v>
      </c>
      <c r="EL336">
        <v>0</v>
      </c>
      <c r="EM336">
        <v>1.9036554218269599</v>
      </c>
      <c r="EN336">
        <v>1.1651860431580769E-2</v>
      </c>
      <c r="EO336">
        <v>2.1825034856999049E-3</v>
      </c>
      <c r="EP336">
        <v>1</v>
      </c>
      <c r="EQ336">
        <v>1</v>
      </c>
      <c r="ER336">
        <v>6</v>
      </c>
      <c r="ES336" t="s">
        <v>413</v>
      </c>
      <c r="ET336">
        <v>2.9420299999999999</v>
      </c>
      <c r="EU336">
        <v>2.8012299999999999</v>
      </c>
      <c r="EV336">
        <v>0.217224</v>
      </c>
      <c r="EW336">
        <v>0.222499</v>
      </c>
      <c r="EX336">
        <v>0.116497</v>
      </c>
      <c r="EY336">
        <v>0.105739</v>
      </c>
      <c r="EZ336">
        <v>16021.5</v>
      </c>
      <c r="FA336">
        <v>16687.2</v>
      </c>
      <c r="FB336">
        <v>23809.599999999999</v>
      </c>
      <c r="FC336">
        <v>24985.8</v>
      </c>
      <c r="FD336">
        <v>33677.699999999997</v>
      </c>
      <c r="FE336">
        <v>35684.300000000003</v>
      </c>
      <c r="FF336">
        <v>43415.4</v>
      </c>
      <c r="FG336">
        <v>46187.6</v>
      </c>
      <c r="FH336">
        <v>1.9561299999999999</v>
      </c>
      <c r="FI336">
        <v>1.8405499999999999</v>
      </c>
      <c r="FJ336">
        <v>8.0984100000000003E-2</v>
      </c>
      <c r="FK336">
        <v>0</v>
      </c>
      <c r="FL336">
        <v>29.937000000000001</v>
      </c>
      <c r="FM336">
        <v>999.9</v>
      </c>
      <c r="FN336">
        <v>58.5</v>
      </c>
      <c r="FO336">
        <v>35.799999999999997</v>
      </c>
      <c r="FP336">
        <v>34.715600000000002</v>
      </c>
      <c r="FQ336">
        <v>63.837600000000002</v>
      </c>
      <c r="FR336">
        <v>21.662700000000001</v>
      </c>
      <c r="FS336">
        <v>1</v>
      </c>
      <c r="FT336">
        <v>0.44452700000000001</v>
      </c>
      <c r="FU336">
        <v>2.15313</v>
      </c>
      <c r="FV336">
        <v>20.3081</v>
      </c>
      <c r="FW336">
        <v>5.2112999999999996</v>
      </c>
      <c r="FX336">
        <v>11.9072</v>
      </c>
      <c r="FY336">
        <v>5.0026000000000002</v>
      </c>
      <c r="FZ336">
        <v>3.29013</v>
      </c>
      <c r="GA336">
        <v>9999</v>
      </c>
      <c r="GB336">
        <v>9999</v>
      </c>
      <c r="GC336">
        <v>9999</v>
      </c>
      <c r="GD336">
        <v>999.9</v>
      </c>
      <c r="GE336">
        <v>1.8597300000000001</v>
      </c>
      <c r="GF336">
        <v>1.8547100000000001</v>
      </c>
      <c r="GG336">
        <v>1.85791</v>
      </c>
      <c r="GH336">
        <v>1.85632</v>
      </c>
      <c r="GI336">
        <v>1.8550599999999999</v>
      </c>
      <c r="GJ336">
        <v>1.8547199999999999</v>
      </c>
      <c r="GK336">
        <v>1.85348</v>
      </c>
      <c r="GL336">
        <v>1.8565400000000001</v>
      </c>
      <c r="GM336">
        <v>0</v>
      </c>
      <c r="GN336">
        <v>0</v>
      </c>
      <c r="GO336">
        <v>0</v>
      </c>
      <c r="GP336">
        <v>0</v>
      </c>
      <c r="GQ336" t="s">
        <v>385</v>
      </c>
      <c r="GR336" t="s">
        <v>386</v>
      </c>
      <c r="GS336" t="s">
        <v>387</v>
      </c>
      <c r="GT336" t="s">
        <v>387</v>
      </c>
      <c r="GU336" t="s">
        <v>387</v>
      </c>
      <c r="GV336" t="s">
        <v>387</v>
      </c>
      <c r="GW336">
        <v>0</v>
      </c>
      <c r="GX336">
        <v>100</v>
      </c>
      <c r="GY336">
        <v>100</v>
      </c>
      <c r="GZ336">
        <v>2.65</v>
      </c>
      <c r="HA336">
        <v>5.8999999999999999E-3</v>
      </c>
      <c r="HB336">
        <v>0.2796175401742218</v>
      </c>
      <c r="HC336">
        <v>2.9318383021812969E-3</v>
      </c>
      <c r="HD336">
        <v>-1.3754559859485029E-6</v>
      </c>
      <c r="HE336">
        <v>3.0700474437127301E-10</v>
      </c>
      <c r="HF336">
        <v>-7.1567451799845402E-2</v>
      </c>
      <c r="HG336">
        <v>1.00384331276165E-2</v>
      </c>
      <c r="HH336">
        <v>-3.1532673711230711E-4</v>
      </c>
      <c r="HI336">
        <v>1.819468599177705E-6</v>
      </c>
      <c r="HJ336">
        <v>1</v>
      </c>
      <c r="HK336">
        <v>2112</v>
      </c>
      <c r="HL336">
        <v>3</v>
      </c>
      <c r="HM336">
        <v>29</v>
      </c>
      <c r="HN336">
        <v>9.6999999999999993</v>
      </c>
      <c r="HO336">
        <v>9.6999999999999993</v>
      </c>
      <c r="HP336">
        <v>3.2006800000000002</v>
      </c>
      <c r="HQ336">
        <v>2.2766099999999998</v>
      </c>
      <c r="HR336">
        <v>1.4978</v>
      </c>
      <c r="HS336">
        <v>2.3010299999999999</v>
      </c>
      <c r="HT336">
        <v>1.5478499999999999</v>
      </c>
      <c r="HU336">
        <v>2.4487299999999999</v>
      </c>
      <c r="HV336">
        <v>39.142800000000001</v>
      </c>
      <c r="HW336">
        <v>14.4297</v>
      </c>
      <c r="HX336">
        <v>18</v>
      </c>
      <c r="HY336">
        <v>500.95699999999999</v>
      </c>
      <c r="HZ336">
        <v>490.54399999999998</v>
      </c>
      <c r="IA336">
        <v>27.1937</v>
      </c>
      <c r="IB336">
        <v>32.6267</v>
      </c>
      <c r="IC336">
        <v>30.000499999999999</v>
      </c>
      <c r="ID336">
        <v>32.414099999999998</v>
      </c>
      <c r="IE336">
        <v>32.514400000000002</v>
      </c>
      <c r="IF336">
        <v>64.234700000000004</v>
      </c>
      <c r="IG336">
        <v>34.406300000000002</v>
      </c>
      <c r="IH336">
        <v>0</v>
      </c>
      <c r="II336">
        <v>27.187000000000001</v>
      </c>
      <c r="IJ336">
        <v>1639.11</v>
      </c>
      <c r="IK336">
        <v>23.556899999999999</v>
      </c>
      <c r="IL336">
        <v>100.39100000000001</v>
      </c>
      <c r="IM336">
        <v>100.101</v>
      </c>
      <c r="IN336" t="s">
        <v>1943</v>
      </c>
    </row>
    <row r="337" spans="1:248" x14ac:dyDescent="0.2">
      <c r="A337">
        <v>321</v>
      </c>
      <c r="B337">
        <v>1660230604.5999999</v>
      </c>
      <c r="C337">
        <v>609.59999990463257</v>
      </c>
      <c r="D337" t="s">
        <v>993</v>
      </c>
      <c r="E337" t="s">
        <v>994</v>
      </c>
      <c r="F337">
        <v>1</v>
      </c>
      <c r="G337">
        <v>2</v>
      </c>
      <c r="H337" t="s">
        <v>376</v>
      </c>
      <c r="I337" t="s">
        <v>377</v>
      </c>
      <c r="J337" t="s">
        <v>378</v>
      </c>
      <c r="K337" t="s">
        <v>379</v>
      </c>
      <c r="L337" t="s">
        <v>380</v>
      </c>
      <c r="M337" t="s">
        <v>381</v>
      </c>
      <c r="N337">
        <v>1660230604.0999999</v>
      </c>
      <c r="O337">
        <f t="shared" ref="O337:O400" si="170">(P337)/1000</f>
        <v>2.9848428919899083E-3</v>
      </c>
      <c r="P337">
        <f t="shared" ref="P337:P400" si="171">IF(BK337, AS337, AM337)</f>
        <v>2.9848428919899082</v>
      </c>
      <c r="Q337">
        <f t="shared" ref="Q337:Q400" si="172">IF(BK337, AN337, AL337)</f>
        <v>18.363638229780172</v>
      </c>
      <c r="R337">
        <f t="shared" ref="R337:R400" si="173">BM337 - IF(AZ337&gt;1, Q337*BG337*100/(BB337*CA337), 0)</f>
        <v>1543.91</v>
      </c>
      <c r="S337">
        <f t="shared" ref="S337:S400" si="174">((Y337-O337/2)*R337-Q337)/(Y337+O337/2)</f>
        <v>1304.1527540487182</v>
      </c>
      <c r="T337">
        <f t="shared" ref="T337:T400" si="175">S337*(BT337+BU337)/1000</f>
        <v>129.86690316820503</v>
      </c>
      <c r="U337">
        <f t="shared" ref="U337:U400" si="176">(BM337 - IF(AZ337&gt;1, Q337*BG337*100/(BB337*CA337), 0))*(BT337+BU337)/1000</f>
        <v>153.74181425294401</v>
      </c>
      <c r="V337">
        <f t="shared" ref="V337:V400" si="177">2/((1/X337-1/W337)+SIGN(X337)*SQRT((1/X337-1/W337)*(1/X337-1/W337) + 4*BH337/((BH337+1)*(BH337+1))*(2*1/X337*1/W337-1/W337*1/W337)))</f>
        <v>0.1547062384401392</v>
      </c>
      <c r="W337">
        <f t="shared" ref="W337:W400" si="178">IF(LEFT(BI337,1)&lt;&gt;"0",IF(LEFT(BI337,1)="1",3,BJ337),$D$5+$E$5*(CA337*BT337/($K$5*1000))+$F$5*(CA337*BT337/($K$5*1000))*MAX(MIN(BG337,$J$5),$I$5)*MAX(MIN(BG337,$J$5),$I$5)+$G$5*MAX(MIN(BG337,$J$5),$I$5)*(CA337*BT337/($K$5*1000))+$H$5*(CA337*BT337/($K$5*1000))*(CA337*BT337/($K$5*1000)))</f>
        <v>2.9225927048780789</v>
      </c>
      <c r="X337">
        <f t="shared" ref="X337:X400" si="179">O337*(1000-(1000*0.61365*EXP(17.502*AB337/(240.97+AB337))/(BT337+BU337)+BO337)/2)/(1000*0.61365*EXP(17.502*AB337/(240.97+AB337))/(BT337+BU337)-BO337)</f>
        <v>0.15029646392889107</v>
      </c>
      <c r="Y337">
        <f t="shared" ref="Y337:Y400" si="180">1/((BH337+1)/(V337/1.6)+1/(W337/1.37)) + BH337/((BH337+1)/(V337/1.6) + BH337/(W337/1.37))</f>
        <v>9.4321020721338716E-2</v>
      </c>
      <c r="Z337">
        <f t="shared" ref="Z337:Z400" si="181">(BC337*BF337)</f>
        <v>321.5064124197105</v>
      </c>
      <c r="AA337">
        <f t="shared" ref="AA337:AA400" si="182">(BV337+(Z337+2*0.95*0.0000000567*(((BV337+$B$7)+273)^4-(BV337+273)^4)-44100*O337)/(1.84*29.3*W337+8*0.95*0.0000000567*(BV337+273)^3))</f>
        <v>32.150263299372448</v>
      </c>
      <c r="AB337">
        <f t="shared" ref="AB337:AB400" si="183">($C$7*BW337+$D$7*BX337+$E$7*AA337)</f>
        <v>31.255400000000002</v>
      </c>
      <c r="AC337">
        <f t="shared" ref="AC337:AC400" si="184">0.61365*EXP(17.502*AB337/(240.97+AB337))</f>
        <v>4.5774924227124298</v>
      </c>
      <c r="AD337">
        <f t="shared" ref="AD337:AD400" si="185">(AE337/AF337*100)</f>
        <v>59.119616669659351</v>
      </c>
      <c r="AE337">
        <f t="shared" ref="AE337:AE400" si="186">BO337*(BT337+BU337)/1000</f>
        <v>2.6718578899977601</v>
      </c>
      <c r="AF337">
        <f t="shared" ref="AF337:AF400" si="187">0.61365*EXP(17.502*BV337/(240.97+BV337))</f>
        <v>4.5194100376651773</v>
      </c>
      <c r="AG337">
        <f t="shared" ref="AG337:AG400" si="188">(AC337-BO337*(BT337+BU337)/1000)</f>
        <v>1.9056345327146698</v>
      </c>
      <c r="AH337">
        <f t="shared" ref="AH337:AH400" si="189">(-O337*44100)</f>
        <v>-131.63157153675496</v>
      </c>
      <c r="AI337">
        <f t="shared" ref="AI337:AI400" si="190">2*29.3*W337*0.92*(BV337-AB337)</f>
        <v>-35.325583774388285</v>
      </c>
      <c r="AJ337">
        <f t="shared" ref="AJ337:AJ400" si="191">2*0.95*0.0000000567*(((BV337+$B$7)+273)^4-(AB337+273)^4)</f>
        <v>-2.7181103220925351</v>
      </c>
      <c r="AK337">
        <f t="shared" ref="AK337:AK400" si="192">Z337+AJ337+AH337+AI337</f>
        <v>151.83114678647473</v>
      </c>
      <c r="AL337">
        <f t="shared" ref="AL337:AL400" si="193">BS337*AZ337*(BN337-BM337*(1000-AZ337*BP337)/(1000-AZ337*BO337))/(100*BG337)</f>
        <v>49.09508550620432</v>
      </c>
      <c r="AM337">
        <f t="shared" ref="AM337:AM400" si="194">1000*BS337*AZ337*(BO337-BP337)/(100*BG337*(1000-AZ337*BO337))</f>
        <v>2.9564530815455128</v>
      </c>
      <c r="AN337">
        <f t="shared" ref="AN337:AN400" si="195">(AO337 - AP337 - BT337*1000/(8.314*(BV337+273.15)) * AR337/BS337 * AQ337) * BS337/(100*BG337) * (1000 - BP337)/1000</f>
        <v>18.363638229780172</v>
      </c>
      <c r="AO337">
        <v>1635.6295916313679</v>
      </c>
      <c r="AP337">
        <v>1586.452848484847</v>
      </c>
      <c r="AQ337">
        <v>5.1303981289441616</v>
      </c>
      <c r="AR337">
        <v>65.976057686478867</v>
      </c>
      <c r="AS337">
        <f t="shared" ref="AS337:AS400" si="196">(AU337 - AT337 + BT337*1000/(8.314*(BV337+273.15)) * AW337/BS337 * AV337) * BS337/(100*BG337) * 1000/(1000 - AU337)</f>
        <v>2.9848428919899082</v>
      </c>
      <c r="AT337">
        <v>23.347145221214589</v>
      </c>
      <c r="AU337">
        <v>26.831078787878791</v>
      </c>
      <c r="AV337">
        <v>9.573089654969964E-5</v>
      </c>
      <c r="AW337">
        <v>81.048263138824893</v>
      </c>
      <c r="AX337">
        <v>0</v>
      </c>
      <c r="AY337">
        <v>0</v>
      </c>
      <c r="AZ337">
        <f t="shared" ref="AZ337:AZ400" si="197">IF(AX337*$H$13&gt;=BB337,1,(BB337/(BB337-AX337*$H$13)))</f>
        <v>1</v>
      </c>
      <c r="BA337">
        <f t="shared" ref="BA337:BA400" si="198">(AZ337-1)*100</f>
        <v>0</v>
      </c>
      <c r="BB337">
        <f t="shared" ref="BB337:BB400" si="199">MAX(0,($B$13+$C$13*CA337)/(1+$D$13*CA337)*BT337/(BV337+273)*$E$13)</f>
        <v>51966.757475257946</v>
      </c>
      <c r="BC337">
        <f t="shared" ref="BC337:BC400" si="200">$B$11*CB337+$C$11*CC337+$F$11*CN337*(1-CQ337)</f>
        <v>1999.94</v>
      </c>
      <c r="BD337">
        <f t="shared" ref="BD337:BD400" si="201">BC337*BE337</f>
        <v>1681.1495939998499</v>
      </c>
      <c r="BE337">
        <f t="shared" ref="BE337:BE400" si="202">($B$11*$D$9+$C$11*$D$9+$F$11*((DA337+CS337)/MAX(DA337+CS337+DB337, 0.1)*$I$9+DB337/MAX(DA337+CS337+DB337, 0.1)*$J$9))/($B$11+$C$11+$F$11)</f>
        <v>0.84060001500037496</v>
      </c>
      <c r="BF337">
        <f t="shared" ref="BF337:BF400" si="203">($B$11*$K$9+$C$11*$K$9+$F$11*((DA337+CS337)/MAX(DA337+CS337+DB337, 0.1)*$P$9+DB337/MAX(DA337+CS337+DB337, 0.1)*$Q$9))/($B$11+$C$11+$F$11)</f>
        <v>0.16075802895072377</v>
      </c>
      <c r="BG337">
        <v>6</v>
      </c>
      <c r="BH337">
        <v>0.5</v>
      </c>
      <c r="BI337" t="s">
        <v>382</v>
      </c>
      <c r="BJ337">
        <v>2</v>
      </c>
      <c r="BK337" t="b">
        <v>1</v>
      </c>
      <c r="BL337">
        <v>1660230604.0999999</v>
      </c>
      <c r="BM337">
        <v>1543.91</v>
      </c>
      <c r="BN337">
        <v>1608.28</v>
      </c>
      <c r="BO337">
        <v>26.831399999999999</v>
      </c>
      <c r="BP337">
        <v>23.38</v>
      </c>
      <c r="BQ337">
        <v>1541.26</v>
      </c>
      <c r="BR337">
        <v>26.825399999999998</v>
      </c>
      <c r="BS337">
        <v>500.16699999999997</v>
      </c>
      <c r="BT337">
        <v>99.479600000000005</v>
      </c>
      <c r="BU337">
        <v>9.9918400000000004E-2</v>
      </c>
      <c r="BV337">
        <v>31.031199999999998</v>
      </c>
      <c r="BW337">
        <v>31.255400000000002</v>
      </c>
      <c r="BX337">
        <v>999.9</v>
      </c>
      <c r="BY337">
        <v>0</v>
      </c>
      <c r="BZ337">
        <v>0</v>
      </c>
      <c r="CA337">
        <v>10012.5</v>
      </c>
      <c r="CB337">
        <v>0</v>
      </c>
      <c r="CC337">
        <v>16.336099999999998</v>
      </c>
      <c r="CD337">
        <v>-64.363200000000006</v>
      </c>
      <c r="CE337">
        <v>1586.48</v>
      </c>
      <c r="CF337">
        <v>1646.78</v>
      </c>
      <c r="CG337">
        <v>3.4514200000000002</v>
      </c>
      <c r="CH337">
        <v>1608.28</v>
      </c>
      <c r="CI337">
        <v>23.38</v>
      </c>
      <c r="CJ337">
        <v>2.6691799999999999</v>
      </c>
      <c r="CK337">
        <v>2.3258299999999998</v>
      </c>
      <c r="CL337">
        <v>22.096599999999999</v>
      </c>
      <c r="CM337">
        <v>19.856400000000001</v>
      </c>
      <c r="CN337">
        <v>1999.94</v>
      </c>
      <c r="CO337">
        <v>0.98000200000000004</v>
      </c>
      <c r="CP337">
        <v>1.99983E-2</v>
      </c>
      <c r="CQ337">
        <v>0</v>
      </c>
      <c r="CR337">
        <v>2.3380000000000001</v>
      </c>
      <c r="CS337">
        <v>0</v>
      </c>
      <c r="CT337">
        <v>23046.5</v>
      </c>
      <c r="CU337">
        <v>17411.8</v>
      </c>
      <c r="CV337">
        <v>42.561999999999998</v>
      </c>
      <c r="CW337">
        <v>43.625</v>
      </c>
      <c r="CX337">
        <v>42.561999999999998</v>
      </c>
      <c r="CY337">
        <v>42</v>
      </c>
      <c r="CZ337">
        <v>42.5</v>
      </c>
      <c r="DA337">
        <v>1959.95</v>
      </c>
      <c r="DB337">
        <v>40</v>
      </c>
      <c r="DC337">
        <v>0</v>
      </c>
      <c r="DD337">
        <v>1660230602.7</v>
      </c>
      <c r="DE337">
        <v>0</v>
      </c>
      <c r="DF337">
        <v>1660230021</v>
      </c>
      <c r="DG337" t="s">
        <v>383</v>
      </c>
      <c r="DH337">
        <v>1660230020</v>
      </c>
      <c r="DI337">
        <v>1660230021</v>
      </c>
      <c r="DJ337">
        <v>13</v>
      </c>
      <c r="DK337">
        <v>0.128</v>
      </c>
      <c r="DL337">
        <v>-1.4E-2</v>
      </c>
      <c r="DM337">
        <v>1.25</v>
      </c>
      <c r="DN337">
        <v>1.6E-2</v>
      </c>
      <c r="DO337">
        <v>400</v>
      </c>
      <c r="DP337">
        <v>22</v>
      </c>
      <c r="DQ337">
        <v>0.31</v>
      </c>
      <c r="DR337">
        <v>0.02</v>
      </c>
      <c r="DS337">
        <v>18.294059696446489</v>
      </c>
      <c r="DT337">
        <v>1.0047626502377991</v>
      </c>
      <c r="DU337">
        <v>0.10834356958417329</v>
      </c>
      <c r="DV337">
        <v>0</v>
      </c>
      <c r="DW337">
        <v>48.733602977304557</v>
      </c>
      <c r="DX337">
        <v>3.0697118307712992</v>
      </c>
      <c r="DY337">
        <v>0.26757359827120808</v>
      </c>
      <c r="DZ337">
        <v>0</v>
      </c>
      <c r="EA337">
        <v>-63.947067741935491</v>
      </c>
      <c r="EB337">
        <v>-3.4182580645159759</v>
      </c>
      <c r="EC337">
        <v>0.30538642721502668</v>
      </c>
      <c r="ED337">
        <v>0</v>
      </c>
      <c r="EE337">
        <v>1270.68026201979</v>
      </c>
      <c r="EF337">
        <v>233.29199651477029</v>
      </c>
      <c r="EG337">
        <v>16.864558277767259</v>
      </c>
      <c r="EH337">
        <v>0</v>
      </c>
      <c r="EI337">
        <v>3.5785843902439018</v>
      </c>
      <c r="EJ337">
        <v>-0.79746020905922566</v>
      </c>
      <c r="EK337">
        <v>7.9040742227950225E-2</v>
      </c>
      <c r="EL337">
        <v>0</v>
      </c>
      <c r="EM337">
        <v>1.903933570899738</v>
      </c>
      <c r="EN337">
        <v>8.6040298634412603E-3</v>
      </c>
      <c r="EO337">
        <v>2.058380234123902E-3</v>
      </c>
      <c r="EP337">
        <v>1</v>
      </c>
      <c r="EQ337">
        <v>1</v>
      </c>
      <c r="ER337">
        <v>6</v>
      </c>
      <c r="ES337" t="s">
        <v>413</v>
      </c>
      <c r="ET337">
        <v>2.9421499999999998</v>
      </c>
      <c r="EU337">
        <v>2.8012299999999999</v>
      </c>
      <c r="EV337">
        <v>0.21764500000000001</v>
      </c>
      <c r="EW337">
        <v>0.222938</v>
      </c>
      <c r="EX337">
        <v>0.11650199999999999</v>
      </c>
      <c r="EY337">
        <v>0.10578899999999999</v>
      </c>
      <c r="EZ337">
        <v>16012.8</v>
      </c>
      <c r="FA337">
        <v>16677.7</v>
      </c>
      <c r="FB337">
        <v>23809.599999999999</v>
      </c>
      <c r="FC337">
        <v>24985.8</v>
      </c>
      <c r="FD337">
        <v>33677.5</v>
      </c>
      <c r="FE337">
        <v>35682.300000000003</v>
      </c>
      <c r="FF337">
        <v>43415.3</v>
      </c>
      <c r="FG337">
        <v>46187.6</v>
      </c>
      <c r="FH337">
        <v>1.9561299999999999</v>
      </c>
      <c r="FI337">
        <v>1.84053</v>
      </c>
      <c r="FJ337">
        <v>8.0987799999999999E-2</v>
      </c>
      <c r="FK337">
        <v>0</v>
      </c>
      <c r="FL337">
        <v>29.937799999999999</v>
      </c>
      <c r="FM337">
        <v>999.9</v>
      </c>
      <c r="FN337">
        <v>58.5</v>
      </c>
      <c r="FO337">
        <v>35.799999999999997</v>
      </c>
      <c r="FP337">
        <v>34.7179</v>
      </c>
      <c r="FQ337">
        <v>64.0976</v>
      </c>
      <c r="FR337">
        <v>21.7989</v>
      </c>
      <c r="FS337">
        <v>1</v>
      </c>
      <c r="FT337">
        <v>0.444606</v>
      </c>
      <c r="FU337">
        <v>2.1311300000000002</v>
      </c>
      <c r="FV337">
        <v>20.308399999999999</v>
      </c>
      <c r="FW337">
        <v>5.2114500000000001</v>
      </c>
      <c r="FX337">
        <v>11.907400000000001</v>
      </c>
      <c r="FY337">
        <v>5.00265</v>
      </c>
      <c r="FZ337">
        <v>3.2902499999999999</v>
      </c>
      <c r="GA337">
        <v>9999</v>
      </c>
      <c r="GB337">
        <v>9999</v>
      </c>
      <c r="GC337">
        <v>9999</v>
      </c>
      <c r="GD337">
        <v>999.9</v>
      </c>
      <c r="GE337">
        <v>1.85972</v>
      </c>
      <c r="GF337">
        <v>1.8547100000000001</v>
      </c>
      <c r="GG337">
        <v>1.8579000000000001</v>
      </c>
      <c r="GH337">
        <v>1.8563099999999999</v>
      </c>
      <c r="GI337">
        <v>1.8550599999999999</v>
      </c>
      <c r="GJ337">
        <v>1.8547100000000001</v>
      </c>
      <c r="GK337">
        <v>1.85347</v>
      </c>
      <c r="GL337">
        <v>1.8565400000000001</v>
      </c>
      <c r="GM337">
        <v>0</v>
      </c>
      <c r="GN337">
        <v>0</v>
      </c>
      <c r="GO337">
        <v>0</v>
      </c>
      <c r="GP337">
        <v>0</v>
      </c>
      <c r="GQ337" t="s">
        <v>385</v>
      </c>
      <c r="GR337" t="s">
        <v>386</v>
      </c>
      <c r="GS337" t="s">
        <v>387</v>
      </c>
      <c r="GT337" t="s">
        <v>387</v>
      </c>
      <c r="GU337" t="s">
        <v>387</v>
      </c>
      <c r="GV337" t="s">
        <v>387</v>
      </c>
      <c r="GW337">
        <v>0</v>
      </c>
      <c r="GX337">
        <v>100</v>
      </c>
      <c r="GY337">
        <v>100</v>
      </c>
      <c r="GZ337">
        <v>2.66</v>
      </c>
      <c r="HA337">
        <v>5.8999999999999999E-3</v>
      </c>
      <c r="HB337">
        <v>0.2796175401742218</v>
      </c>
      <c r="HC337">
        <v>2.9318383021812969E-3</v>
      </c>
      <c r="HD337">
        <v>-1.3754559859485029E-6</v>
      </c>
      <c r="HE337">
        <v>3.0700474437127301E-10</v>
      </c>
      <c r="HF337">
        <v>-7.1567451799845402E-2</v>
      </c>
      <c r="HG337">
        <v>1.00384331276165E-2</v>
      </c>
      <c r="HH337">
        <v>-3.1532673711230711E-4</v>
      </c>
      <c r="HI337">
        <v>1.819468599177705E-6</v>
      </c>
      <c r="HJ337">
        <v>1</v>
      </c>
      <c r="HK337">
        <v>2112</v>
      </c>
      <c r="HL337">
        <v>3</v>
      </c>
      <c r="HM337">
        <v>29</v>
      </c>
      <c r="HN337">
        <v>9.6999999999999993</v>
      </c>
      <c r="HO337">
        <v>9.6999999999999993</v>
      </c>
      <c r="HP337">
        <v>3.2116699999999998</v>
      </c>
      <c r="HQ337">
        <v>2.2936999999999999</v>
      </c>
      <c r="HR337">
        <v>1.4978</v>
      </c>
      <c r="HS337">
        <v>2.3022499999999999</v>
      </c>
      <c r="HT337">
        <v>1.5478499999999999</v>
      </c>
      <c r="HU337">
        <v>2.4035600000000001</v>
      </c>
      <c r="HV337">
        <v>39.142800000000001</v>
      </c>
      <c r="HW337">
        <v>14.4122</v>
      </c>
      <c r="HX337">
        <v>18</v>
      </c>
      <c r="HY337">
        <v>500.96300000000002</v>
      </c>
      <c r="HZ337">
        <v>490.53</v>
      </c>
      <c r="IA337">
        <v>27.1845</v>
      </c>
      <c r="IB337">
        <v>32.627499999999998</v>
      </c>
      <c r="IC337">
        <v>30.000499999999999</v>
      </c>
      <c r="ID337">
        <v>32.414900000000003</v>
      </c>
      <c r="IE337">
        <v>32.514600000000002</v>
      </c>
      <c r="IF337">
        <v>64.340299999999999</v>
      </c>
      <c r="IG337">
        <v>34.406300000000002</v>
      </c>
      <c r="IH337">
        <v>0</v>
      </c>
      <c r="II337">
        <v>27.1557</v>
      </c>
      <c r="IJ337">
        <v>1639.11</v>
      </c>
      <c r="IK337">
        <v>23.573</v>
      </c>
      <c r="IL337">
        <v>100.39</v>
      </c>
      <c r="IM337">
        <v>100.101</v>
      </c>
      <c r="IN337" t="s">
        <v>1943</v>
      </c>
    </row>
    <row r="338" spans="1:248" x14ac:dyDescent="0.2">
      <c r="A338">
        <v>322</v>
      </c>
      <c r="B338">
        <v>1660230605.5999999</v>
      </c>
      <c r="C338">
        <v>610.59999990463257</v>
      </c>
      <c r="D338" t="s">
        <v>995</v>
      </c>
      <c r="E338" t="s">
        <v>996</v>
      </c>
      <c r="F338">
        <v>1</v>
      </c>
      <c r="G338">
        <v>2</v>
      </c>
      <c r="H338" t="s">
        <v>376</v>
      </c>
      <c r="I338" t="s">
        <v>377</v>
      </c>
      <c r="J338" t="s">
        <v>378</v>
      </c>
      <c r="K338" t="s">
        <v>379</v>
      </c>
      <c r="L338" t="s">
        <v>380</v>
      </c>
      <c r="M338" t="s">
        <v>381</v>
      </c>
      <c r="N338">
        <v>1660230604.5999999</v>
      </c>
      <c r="O338">
        <f t="shared" si="170"/>
        <v>2.9759648542010127E-3</v>
      </c>
      <c r="P338">
        <f t="shared" si="171"/>
        <v>2.9759648542010129</v>
      </c>
      <c r="Q338">
        <f t="shared" si="172"/>
        <v>18.256542673105304</v>
      </c>
      <c r="R338">
        <f t="shared" si="173"/>
        <v>1546.42</v>
      </c>
      <c r="S338">
        <f t="shared" si="174"/>
        <v>1307.1716207453899</v>
      </c>
      <c r="T338">
        <f t="shared" si="175"/>
        <v>130.16738359910468</v>
      </c>
      <c r="U338">
        <f t="shared" si="176"/>
        <v>153.99159693395401</v>
      </c>
      <c r="V338">
        <f t="shared" si="177"/>
        <v>0.15426071463996188</v>
      </c>
      <c r="W338">
        <f t="shared" si="178"/>
        <v>2.9219863089229721</v>
      </c>
      <c r="X338">
        <f t="shared" si="179"/>
        <v>0.14987503247530468</v>
      </c>
      <c r="Y338">
        <f t="shared" si="180"/>
        <v>9.4055545659300702E-2</v>
      </c>
      <c r="Z338">
        <f t="shared" si="181"/>
        <v>321.50561441968148</v>
      </c>
      <c r="AA338">
        <f t="shared" si="182"/>
        <v>32.15278220469088</v>
      </c>
      <c r="AB338">
        <f t="shared" si="183"/>
        <v>31.2545</v>
      </c>
      <c r="AC338">
        <f t="shared" si="184"/>
        <v>4.5772579707754719</v>
      </c>
      <c r="AD338">
        <f t="shared" si="185"/>
        <v>59.121647713416614</v>
      </c>
      <c r="AE338">
        <f t="shared" si="186"/>
        <v>2.6719496811931953</v>
      </c>
      <c r="AF338">
        <f t="shared" si="187"/>
        <v>4.5194100376651773</v>
      </c>
      <c r="AG338">
        <f t="shared" si="188"/>
        <v>1.9053082895822766</v>
      </c>
      <c r="AH338">
        <f t="shared" si="189"/>
        <v>-131.24005007026466</v>
      </c>
      <c r="AI338">
        <f t="shared" si="190"/>
        <v>-35.17647711049041</v>
      </c>
      <c r="AJ338">
        <f t="shared" si="191"/>
        <v>-2.7071870659308561</v>
      </c>
      <c r="AK338">
        <f t="shared" si="192"/>
        <v>152.38190017299559</v>
      </c>
      <c r="AL338">
        <f t="shared" si="193"/>
        <v>49.198966373834679</v>
      </c>
      <c r="AM338">
        <f t="shared" si="194"/>
        <v>2.9506105830446252</v>
      </c>
      <c r="AN338">
        <f t="shared" si="195"/>
        <v>18.256542673105304</v>
      </c>
      <c r="AO338">
        <v>1640.8251723061251</v>
      </c>
      <c r="AP338">
        <v>1591.654727272728</v>
      </c>
      <c r="AQ338">
        <v>5.1541696117281202</v>
      </c>
      <c r="AR338">
        <v>65.976057686478867</v>
      </c>
      <c r="AS338">
        <f t="shared" si="196"/>
        <v>2.9759648542010129</v>
      </c>
      <c r="AT338">
        <v>23.359308784133251</v>
      </c>
      <c r="AU338">
        <v>26.833112121212132</v>
      </c>
      <c r="AV338">
        <v>7.7477667336098738E-5</v>
      </c>
      <c r="AW338">
        <v>81.048263138824893</v>
      </c>
      <c r="AX338">
        <v>0</v>
      </c>
      <c r="AY338">
        <v>0</v>
      </c>
      <c r="AZ338">
        <f t="shared" si="197"/>
        <v>1</v>
      </c>
      <c r="BA338">
        <f t="shared" si="198"/>
        <v>0</v>
      </c>
      <c r="BB338">
        <f t="shared" si="199"/>
        <v>51949.509388327133</v>
      </c>
      <c r="BC338">
        <f t="shared" si="200"/>
        <v>1999.9349999999999</v>
      </c>
      <c r="BD338">
        <f t="shared" si="201"/>
        <v>1681.1453939998348</v>
      </c>
      <c r="BE338">
        <f t="shared" si="202"/>
        <v>0.84060001650045368</v>
      </c>
      <c r="BF338">
        <f t="shared" si="203"/>
        <v>0.16075803184587573</v>
      </c>
      <c r="BG338">
        <v>6</v>
      </c>
      <c r="BH338">
        <v>0.5</v>
      </c>
      <c r="BI338" t="s">
        <v>382</v>
      </c>
      <c r="BJ338">
        <v>2</v>
      </c>
      <c r="BK338" t="b">
        <v>1</v>
      </c>
      <c r="BL338">
        <v>1660230604.5999999</v>
      </c>
      <c r="BM338">
        <v>1546.42</v>
      </c>
      <c r="BN338">
        <v>1610.915</v>
      </c>
      <c r="BO338">
        <v>26.832350000000002</v>
      </c>
      <c r="BP338">
        <v>23.387650000000001</v>
      </c>
      <c r="BQ338">
        <v>1543.7650000000001</v>
      </c>
      <c r="BR338">
        <v>26.8264</v>
      </c>
      <c r="BS338">
        <v>500.149</v>
      </c>
      <c r="BT338">
        <v>99.47945</v>
      </c>
      <c r="BU338">
        <v>9.9963700000000003E-2</v>
      </c>
      <c r="BV338">
        <v>31.031199999999998</v>
      </c>
      <c r="BW338">
        <v>31.2545</v>
      </c>
      <c r="BX338">
        <v>999.9</v>
      </c>
      <c r="BY338">
        <v>0</v>
      </c>
      <c r="BZ338">
        <v>0</v>
      </c>
      <c r="CA338">
        <v>10009.049999999999</v>
      </c>
      <c r="CB338">
        <v>0</v>
      </c>
      <c r="CC338">
        <v>16.327400000000001</v>
      </c>
      <c r="CD338">
        <v>-64.491950000000003</v>
      </c>
      <c r="CE338">
        <v>1589.06</v>
      </c>
      <c r="CF338">
        <v>1649.4949999999999</v>
      </c>
      <c r="CG338">
        <v>3.44469</v>
      </c>
      <c r="CH338">
        <v>1610.915</v>
      </c>
      <c r="CI338">
        <v>23.387650000000001</v>
      </c>
      <c r="CJ338">
        <v>2.66927</v>
      </c>
      <c r="CK338">
        <v>2.3265899999999999</v>
      </c>
      <c r="CL338">
        <v>22.097149999999999</v>
      </c>
      <c r="CM338">
        <v>19.861699999999999</v>
      </c>
      <c r="CN338">
        <v>1999.9349999999999</v>
      </c>
      <c r="CO338">
        <v>0.98000200000000004</v>
      </c>
      <c r="CP338">
        <v>1.99983E-2</v>
      </c>
      <c r="CQ338">
        <v>0</v>
      </c>
      <c r="CR338">
        <v>2.3570000000000002</v>
      </c>
      <c r="CS338">
        <v>0</v>
      </c>
      <c r="CT338">
        <v>23046.3</v>
      </c>
      <c r="CU338">
        <v>17411.8</v>
      </c>
      <c r="CV338">
        <v>42.561999999999998</v>
      </c>
      <c r="CW338">
        <v>43.625</v>
      </c>
      <c r="CX338">
        <v>42.561999999999998</v>
      </c>
      <c r="CY338">
        <v>41.968499999999999</v>
      </c>
      <c r="CZ338">
        <v>42.5</v>
      </c>
      <c r="DA338">
        <v>1959.9449999999999</v>
      </c>
      <c r="DB338">
        <v>40</v>
      </c>
      <c r="DC338">
        <v>0</v>
      </c>
      <c r="DD338">
        <v>1660230603.3</v>
      </c>
      <c r="DE338">
        <v>0</v>
      </c>
      <c r="DF338">
        <v>1660230021</v>
      </c>
      <c r="DG338" t="s">
        <v>383</v>
      </c>
      <c r="DH338">
        <v>1660230020</v>
      </c>
      <c r="DI338">
        <v>1660230021</v>
      </c>
      <c r="DJ338">
        <v>13</v>
      </c>
      <c r="DK338">
        <v>0.128</v>
      </c>
      <c r="DL338">
        <v>-1.4E-2</v>
      </c>
      <c r="DM338">
        <v>1.25</v>
      </c>
      <c r="DN338">
        <v>1.6E-2</v>
      </c>
      <c r="DO338">
        <v>400</v>
      </c>
      <c r="DP338">
        <v>22</v>
      </c>
      <c r="DQ338">
        <v>0.31</v>
      </c>
      <c r="DR338">
        <v>0.02</v>
      </c>
      <c r="DS338">
        <v>18.32005172395364</v>
      </c>
      <c r="DT338">
        <v>0.67005881126352806</v>
      </c>
      <c r="DU338">
        <v>9.1794726157988782E-2</v>
      </c>
      <c r="DV338">
        <v>0</v>
      </c>
      <c r="DW338">
        <v>48.797811869353993</v>
      </c>
      <c r="DX338">
        <v>2.8053928684476479</v>
      </c>
      <c r="DY338">
        <v>0.25662522196579363</v>
      </c>
      <c r="DZ338">
        <v>0</v>
      </c>
      <c r="EA338">
        <v>-64.070700000000002</v>
      </c>
      <c r="EB338">
        <v>-3.1450571746384992</v>
      </c>
      <c r="EC338">
        <v>0.28108942112193891</v>
      </c>
      <c r="ED338">
        <v>0</v>
      </c>
      <c r="EE338">
        <v>1275.6677520488399</v>
      </c>
      <c r="EF338">
        <v>237.13647223356699</v>
      </c>
      <c r="EG338">
        <v>17.715036320741191</v>
      </c>
      <c r="EH338">
        <v>0</v>
      </c>
      <c r="EI338">
        <v>3.5564867499999999</v>
      </c>
      <c r="EJ338">
        <v>-0.78731808630394229</v>
      </c>
      <c r="EK338">
        <v>7.6220203141539197E-2</v>
      </c>
      <c r="EL338">
        <v>0</v>
      </c>
      <c r="EM338">
        <v>1.9043141396398811</v>
      </c>
      <c r="EN338">
        <v>5.0422767708097182E-3</v>
      </c>
      <c r="EO338">
        <v>1.8206518567826561E-3</v>
      </c>
      <c r="EP338">
        <v>1</v>
      </c>
      <c r="EQ338">
        <v>1</v>
      </c>
      <c r="ER338">
        <v>6</v>
      </c>
      <c r="ES338" t="s">
        <v>413</v>
      </c>
      <c r="ET338">
        <v>2.9420299999999999</v>
      </c>
      <c r="EU338">
        <v>2.8012899999999998</v>
      </c>
      <c r="EV338">
        <v>0.21806400000000001</v>
      </c>
      <c r="EW338">
        <v>0.22336</v>
      </c>
      <c r="EX338">
        <v>0.116509</v>
      </c>
      <c r="EY338">
        <v>0.105834</v>
      </c>
      <c r="EZ338">
        <v>16004.2</v>
      </c>
      <c r="FA338">
        <v>16668.5</v>
      </c>
      <c r="FB338">
        <v>23809.599999999999</v>
      </c>
      <c r="FC338">
        <v>24985.599999999999</v>
      </c>
      <c r="FD338">
        <v>33677.199999999997</v>
      </c>
      <c r="FE338">
        <v>35680.300000000003</v>
      </c>
      <c r="FF338">
        <v>43415.3</v>
      </c>
      <c r="FG338">
        <v>46187.3</v>
      </c>
      <c r="FH338">
        <v>1.95607</v>
      </c>
      <c r="FI338">
        <v>1.8406</v>
      </c>
      <c r="FJ338">
        <v>8.0868599999999999E-2</v>
      </c>
      <c r="FK338">
        <v>0</v>
      </c>
      <c r="FL338">
        <v>29.938300000000002</v>
      </c>
      <c r="FM338">
        <v>999.9</v>
      </c>
      <c r="FN338">
        <v>58.5</v>
      </c>
      <c r="FO338">
        <v>35.799999999999997</v>
      </c>
      <c r="FP338">
        <v>34.709899999999998</v>
      </c>
      <c r="FQ338">
        <v>64.177599999999998</v>
      </c>
      <c r="FR338">
        <v>21.682700000000001</v>
      </c>
      <c r="FS338">
        <v>1</v>
      </c>
      <c r="FT338">
        <v>0.44466499999999998</v>
      </c>
      <c r="FU338">
        <v>2.1401400000000002</v>
      </c>
      <c r="FV338">
        <v>20.308199999999999</v>
      </c>
      <c r="FW338">
        <v>5.2112999999999996</v>
      </c>
      <c r="FX338">
        <v>11.907400000000001</v>
      </c>
      <c r="FY338">
        <v>5.0026999999999999</v>
      </c>
      <c r="FZ338">
        <v>3.2901500000000001</v>
      </c>
      <c r="GA338">
        <v>9999</v>
      </c>
      <c r="GB338">
        <v>9999</v>
      </c>
      <c r="GC338">
        <v>9999</v>
      </c>
      <c r="GD338">
        <v>999.9</v>
      </c>
      <c r="GE338">
        <v>1.85972</v>
      </c>
      <c r="GF338">
        <v>1.8547100000000001</v>
      </c>
      <c r="GG338">
        <v>1.8579000000000001</v>
      </c>
      <c r="GH338">
        <v>1.8563000000000001</v>
      </c>
      <c r="GI338">
        <v>1.8550500000000001</v>
      </c>
      <c r="GJ338">
        <v>1.8547100000000001</v>
      </c>
      <c r="GK338">
        <v>1.85347</v>
      </c>
      <c r="GL338">
        <v>1.8565400000000001</v>
      </c>
      <c r="GM338">
        <v>0</v>
      </c>
      <c r="GN338">
        <v>0</v>
      </c>
      <c r="GO338">
        <v>0</v>
      </c>
      <c r="GP338">
        <v>0</v>
      </c>
      <c r="GQ338" t="s">
        <v>385</v>
      </c>
      <c r="GR338" t="s">
        <v>386</v>
      </c>
      <c r="GS338" t="s">
        <v>387</v>
      </c>
      <c r="GT338" t="s">
        <v>387</v>
      </c>
      <c r="GU338" t="s">
        <v>387</v>
      </c>
      <c r="GV338" t="s">
        <v>387</v>
      </c>
      <c r="GW338">
        <v>0</v>
      </c>
      <c r="GX338">
        <v>100</v>
      </c>
      <c r="GY338">
        <v>100</v>
      </c>
      <c r="GZ338">
        <v>2.66</v>
      </c>
      <c r="HA338">
        <v>5.8999999999999999E-3</v>
      </c>
      <c r="HB338">
        <v>0.2796175401742218</v>
      </c>
      <c r="HC338">
        <v>2.9318383021812969E-3</v>
      </c>
      <c r="HD338">
        <v>-1.3754559859485029E-6</v>
      </c>
      <c r="HE338">
        <v>3.0700474437127301E-10</v>
      </c>
      <c r="HF338">
        <v>-7.1567451799845402E-2</v>
      </c>
      <c r="HG338">
        <v>1.00384331276165E-2</v>
      </c>
      <c r="HH338">
        <v>-3.1532673711230711E-4</v>
      </c>
      <c r="HI338">
        <v>1.819468599177705E-6</v>
      </c>
      <c r="HJ338">
        <v>1</v>
      </c>
      <c r="HK338">
        <v>2112</v>
      </c>
      <c r="HL338">
        <v>3</v>
      </c>
      <c r="HM338">
        <v>29</v>
      </c>
      <c r="HN338">
        <v>9.8000000000000007</v>
      </c>
      <c r="HO338">
        <v>9.6999999999999993</v>
      </c>
      <c r="HP338">
        <v>3.2165499999999998</v>
      </c>
      <c r="HQ338">
        <v>2.3022499999999999</v>
      </c>
      <c r="HR338">
        <v>1.4978</v>
      </c>
      <c r="HS338">
        <v>2.3010299999999999</v>
      </c>
      <c r="HT338">
        <v>1.5478499999999999</v>
      </c>
      <c r="HU338">
        <v>2.2900399999999999</v>
      </c>
      <c r="HV338">
        <v>39.142800000000001</v>
      </c>
      <c r="HW338">
        <v>14.4122</v>
      </c>
      <c r="HX338">
        <v>18</v>
      </c>
      <c r="HY338">
        <v>500.93700000000001</v>
      </c>
      <c r="HZ338">
        <v>490.58300000000003</v>
      </c>
      <c r="IA338">
        <v>27.180399999999999</v>
      </c>
      <c r="IB338">
        <v>32.628100000000003</v>
      </c>
      <c r="IC338">
        <v>30.000499999999999</v>
      </c>
      <c r="ID338">
        <v>32.415500000000002</v>
      </c>
      <c r="IE338">
        <v>32.515099999999997</v>
      </c>
      <c r="IF338">
        <v>64.555700000000002</v>
      </c>
      <c r="IG338">
        <v>34.406300000000002</v>
      </c>
      <c r="IH338">
        <v>0</v>
      </c>
      <c r="II338">
        <v>27.1557</v>
      </c>
      <c r="IJ338">
        <v>1649.18</v>
      </c>
      <c r="IK338">
        <v>23.5883</v>
      </c>
      <c r="IL338">
        <v>100.39</v>
      </c>
      <c r="IM338">
        <v>100.1</v>
      </c>
      <c r="IN338" t="s">
        <v>1943</v>
      </c>
    </row>
    <row r="339" spans="1:248" x14ac:dyDescent="0.2">
      <c r="A339">
        <v>323</v>
      </c>
      <c r="B339">
        <v>1660230606.5999999</v>
      </c>
      <c r="C339">
        <v>611.59999990463257</v>
      </c>
      <c r="D339" t="s">
        <v>997</v>
      </c>
      <c r="E339" t="s">
        <v>998</v>
      </c>
      <c r="F339">
        <v>1</v>
      </c>
      <c r="G339">
        <v>2</v>
      </c>
      <c r="H339" t="s">
        <v>376</v>
      </c>
      <c r="I339" t="s">
        <v>377</v>
      </c>
      <c r="J339" t="s">
        <v>378</v>
      </c>
      <c r="K339" t="s">
        <v>379</v>
      </c>
      <c r="L339" t="s">
        <v>380</v>
      </c>
      <c r="M339" t="s">
        <v>381</v>
      </c>
      <c r="N339">
        <v>1660230606.0999999</v>
      </c>
      <c r="O339">
        <f t="shared" si="170"/>
        <v>2.9651338056403118E-3</v>
      </c>
      <c r="P339">
        <f t="shared" si="171"/>
        <v>2.965133805640312</v>
      </c>
      <c r="Q339">
        <f t="shared" si="172"/>
        <v>18.246120967812679</v>
      </c>
      <c r="R339">
        <f t="shared" si="173"/>
        <v>1554.02</v>
      </c>
      <c r="S339">
        <f t="shared" si="174"/>
        <v>1314.059365135317</v>
      </c>
      <c r="T339">
        <f t="shared" si="175"/>
        <v>130.853679412265</v>
      </c>
      <c r="U339">
        <f t="shared" si="176"/>
        <v>154.74889512263999</v>
      </c>
      <c r="V339">
        <f t="shared" si="177"/>
        <v>0.15375810327268982</v>
      </c>
      <c r="W339">
        <f t="shared" si="178"/>
        <v>2.9239064908059436</v>
      </c>
      <c r="X339">
        <f t="shared" si="179"/>
        <v>0.14940329317083595</v>
      </c>
      <c r="Y339">
        <f t="shared" si="180"/>
        <v>9.3758047114314458E-2</v>
      </c>
      <c r="Z339">
        <f t="shared" si="181"/>
        <v>321.54574500000001</v>
      </c>
      <c r="AA339">
        <f t="shared" si="182"/>
        <v>32.15584799696655</v>
      </c>
      <c r="AB339">
        <f t="shared" si="183"/>
        <v>31.251899999999999</v>
      </c>
      <c r="AC339">
        <f t="shared" si="184"/>
        <v>4.5765807239247218</v>
      </c>
      <c r="AD339">
        <f t="shared" si="185"/>
        <v>59.124875661897228</v>
      </c>
      <c r="AE339">
        <f t="shared" si="186"/>
        <v>2.6722021922735997</v>
      </c>
      <c r="AF339">
        <f t="shared" si="187"/>
        <v>4.5195903794444492</v>
      </c>
      <c r="AG339">
        <f t="shared" si="188"/>
        <v>1.9043785316511221</v>
      </c>
      <c r="AH339">
        <f t="shared" si="189"/>
        <v>-130.76240082873775</v>
      </c>
      <c r="AI339">
        <f t="shared" si="190"/>
        <v>-34.679402281112424</v>
      </c>
      <c r="AJ339">
        <f t="shared" si="191"/>
        <v>-2.6671543717741502</v>
      </c>
      <c r="AK339">
        <f t="shared" si="192"/>
        <v>153.4367875183757</v>
      </c>
      <c r="AL339">
        <f t="shared" si="193"/>
        <v>49.418840632867969</v>
      </c>
      <c r="AM339">
        <f t="shared" si="194"/>
        <v>2.9336451056819541</v>
      </c>
      <c r="AN339">
        <f t="shared" si="195"/>
        <v>18.246120967812679</v>
      </c>
      <c r="AO339">
        <v>1646.175852033138</v>
      </c>
      <c r="AP339">
        <v>1596.8642424242421</v>
      </c>
      <c r="AQ339">
        <v>5.1828694558063884</v>
      </c>
      <c r="AR339">
        <v>65.976057686478867</v>
      </c>
      <c r="AS339">
        <f t="shared" si="196"/>
        <v>2.965133805640312</v>
      </c>
      <c r="AT339">
        <v>23.373369184710821</v>
      </c>
      <c r="AU339">
        <v>26.834952727272722</v>
      </c>
      <c r="AV339">
        <v>5.9732267997694739E-5</v>
      </c>
      <c r="AW339">
        <v>81.048263138824893</v>
      </c>
      <c r="AX339">
        <v>0</v>
      </c>
      <c r="AY339">
        <v>0</v>
      </c>
      <c r="AZ339">
        <f t="shared" si="197"/>
        <v>1</v>
      </c>
      <c r="BA339">
        <f t="shared" si="198"/>
        <v>0</v>
      </c>
      <c r="BB339">
        <f t="shared" si="199"/>
        <v>52004.009608043234</v>
      </c>
      <c r="BC339">
        <f t="shared" si="200"/>
        <v>2000.19</v>
      </c>
      <c r="BD339">
        <f t="shared" si="201"/>
        <v>1681.3593000000001</v>
      </c>
      <c r="BE339">
        <f t="shared" si="202"/>
        <v>0.84059979301966314</v>
      </c>
      <c r="BF339">
        <f t="shared" si="203"/>
        <v>0.16075760052794985</v>
      </c>
      <c r="BG339">
        <v>6</v>
      </c>
      <c r="BH339">
        <v>0.5</v>
      </c>
      <c r="BI339" t="s">
        <v>382</v>
      </c>
      <c r="BJ339">
        <v>2</v>
      </c>
      <c r="BK339" t="b">
        <v>1</v>
      </c>
      <c r="BL339">
        <v>1660230606.0999999</v>
      </c>
      <c r="BM339">
        <v>1554.02</v>
      </c>
      <c r="BN339">
        <v>1618.78</v>
      </c>
      <c r="BO339">
        <v>26.834800000000001</v>
      </c>
      <c r="BP339">
        <v>23.409600000000001</v>
      </c>
      <c r="BQ339">
        <v>1551.36</v>
      </c>
      <c r="BR339">
        <v>26.828900000000001</v>
      </c>
      <c r="BS339">
        <v>500.10300000000001</v>
      </c>
      <c r="BT339">
        <v>99.479699999999994</v>
      </c>
      <c r="BU339">
        <v>0.100032</v>
      </c>
      <c r="BV339">
        <v>31.0319</v>
      </c>
      <c r="BW339">
        <v>31.251899999999999</v>
      </c>
      <c r="BX339">
        <v>999.9</v>
      </c>
      <c r="BY339">
        <v>0</v>
      </c>
      <c r="BZ339">
        <v>0</v>
      </c>
      <c r="CA339">
        <v>10020</v>
      </c>
      <c r="CB339">
        <v>0</v>
      </c>
      <c r="CC339">
        <v>16.2925</v>
      </c>
      <c r="CD339">
        <v>-64.755099999999999</v>
      </c>
      <c r="CE339">
        <v>1596.88</v>
      </c>
      <c r="CF339">
        <v>1657.58</v>
      </c>
      <c r="CG339">
        <v>3.4251900000000002</v>
      </c>
      <c r="CH339">
        <v>1618.78</v>
      </c>
      <c r="CI339">
        <v>23.409600000000001</v>
      </c>
      <c r="CJ339">
        <v>2.6695199999999999</v>
      </c>
      <c r="CK339">
        <v>2.3287800000000001</v>
      </c>
      <c r="CL339">
        <v>22.098700000000001</v>
      </c>
      <c r="CM339">
        <v>19.876899999999999</v>
      </c>
      <c r="CN339">
        <v>2000.19</v>
      </c>
      <c r="CO339">
        <v>0.98000500000000001</v>
      </c>
      <c r="CP339">
        <v>1.9995300000000001E-2</v>
      </c>
      <c r="CQ339">
        <v>0</v>
      </c>
      <c r="CR339">
        <v>2.08</v>
      </c>
      <c r="CS339">
        <v>0</v>
      </c>
      <c r="CT339">
        <v>23048.2</v>
      </c>
      <c r="CU339">
        <v>17414</v>
      </c>
      <c r="CV339">
        <v>42.5</v>
      </c>
      <c r="CW339">
        <v>43.625</v>
      </c>
      <c r="CX339">
        <v>42.561999999999998</v>
      </c>
      <c r="CY339">
        <v>42</v>
      </c>
      <c r="CZ339">
        <v>42.5</v>
      </c>
      <c r="DA339">
        <v>1960.2</v>
      </c>
      <c r="DB339">
        <v>39.99</v>
      </c>
      <c r="DC339">
        <v>0</v>
      </c>
      <c r="DD339">
        <v>1660230604.5</v>
      </c>
      <c r="DE339">
        <v>0</v>
      </c>
      <c r="DF339">
        <v>1660230021</v>
      </c>
      <c r="DG339" t="s">
        <v>383</v>
      </c>
      <c r="DH339">
        <v>1660230020</v>
      </c>
      <c r="DI339">
        <v>1660230021</v>
      </c>
      <c r="DJ339">
        <v>13</v>
      </c>
      <c r="DK339">
        <v>0.128</v>
      </c>
      <c r="DL339">
        <v>-1.4E-2</v>
      </c>
      <c r="DM339">
        <v>1.25</v>
      </c>
      <c r="DN339">
        <v>1.6E-2</v>
      </c>
      <c r="DO339">
        <v>400</v>
      </c>
      <c r="DP339">
        <v>22</v>
      </c>
      <c r="DQ339">
        <v>0.31</v>
      </c>
      <c r="DR339">
        <v>0.02</v>
      </c>
      <c r="DS339">
        <v>18.32005172395364</v>
      </c>
      <c r="DT339">
        <v>0.67005881126352806</v>
      </c>
      <c r="DU339">
        <v>9.1794726157988782E-2</v>
      </c>
      <c r="DV339">
        <v>0</v>
      </c>
      <c r="DW339">
        <v>48.797811869353993</v>
      </c>
      <c r="DX339">
        <v>2.8053928684476479</v>
      </c>
      <c r="DY339">
        <v>0.25662522196579363</v>
      </c>
      <c r="DZ339">
        <v>0</v>
      </c>
      <c r="EA339">
        <v>-64.070700000000002</v>
      </c>
      <c r="EB339">
        <v>-3.1450571746384992</v>
      </c>
      <c r="EC339">
        <v>0.28108942112193891</v>
      </c>
      <c r="ED339">
        <v>0</v>
      </c>
      <c r="EE339">
        <v>1275.6677520488399</v>
      </c>
      <c r="EF339">
        <v>237.13647223356699</v>
      </c>
      <c r="EG339">
        <v>17.715036320741191</v>
      </c>
      <c r="EH339">
        <v>0</v>
      </c>
      <c r="EI339">
        <v>3.5564867499999999</v>
      </c>
      <c r="EJ339">
        <v>-0.78731808630394229</v>
      </c>
      <c r="EK339">
        <v>7.6220203141539197E-2</v>
      </c>
      <c r="EL339">
        <v>0</v>
      </c>
      <c r="EM339">
        <v>1.9043141396398811</v>
      </c>
      <c r="EN339">
        <v>5.0422767708097182E-3</v>
      </c>
      <c r="EO339">
        <v>1.8206518567826561E-3</v>
      </c>
      <c r="EP339">
        <v>1</v>
      </c>
      <c r="EQ339">
        <v>1</v>
      </c>
      <c r="ER339">
        <v>6</v>
      </c>
      <c r="ES339" t="s">
        <v>413</v>
      </c>
      <c r="ET339">
        <v>2.9420099999999998</v>
      </c>
      <c r="EU339">
        <v>2.8013599999999999</v>
      </c>
      <c r="EV339">
        <v>0.21848899999999999</v>
      </c>
      <c r="EW339">
        <v>0.22378200000000001</v>
      </c>
      <c r="EX339">
        <v>0.11651499999999999</v>
      </c>
      <c r="EY339">
        <v>0.105894</v>
      </c>
      <c r="EZ339">
        <v>15995.4</v>
      </c>
      <c r="FA339">
        <v>16659.3</v>
      </c>
      <c r="FB339">
        <v>23809.4</v>
      </c>
      <c r="FC339">
        <v>24985.4</v>
      </c>
      <c r="FD339">
        <v>33676.800000000003</v>
      </c>
      <c r="FE339">
        <v>35677.9</v>
      </c>
      <c r="FF339">
        <v>43415.1</v>
      </c>
      <c r="FG339">
        <v>46187.199999999997</v>
      </c>
      <c r="FH339">
        <v>1.9560200000000001</v>
      </c>
      <c r="FI339">
        <v>1.84057</v>
      </c>
      <c r="FJ339">
        <v>8.0838800000000002E-2</v>
      </c>
      <c r="FK339">
        <v>0</v>
      </c>
      <c r="FL339">
        <v>29.9389</v>
      </c>
      <c r="FM339">
        <v>999.9</v>
      </c>
      <c r="FN339">
        <v>58.5</v>
      </c>
      <c r="FO339">
        <v>35.799999999999997</v>
      </c>
      <c r="FP339">
        <v>34.715299999999999</v>
      </c>
      <c r="FQ339">
        <v>63.837600000000002</v>
      </c>
      <c r="FR339">
        <v>22.2636</v>
      </c>
      <c r="FS339">
        <v>1</v>
      </c>
      <c r="FT339">
        <v>0.444743</v>
      </c>
      <c r="FU339">
        <v>2.1547999999999998</v>
      </c>
      <c r="FV339">
        <v>20.308</v>
      </c>
      <c r="FW339">
        <v>5.2114500000000001</v>
      </c>
      <c r="FX339">
        <v>11.9071</v>
      </c>
      <c r="FY339">
        <v>5.0026999999999999</v>
      </c>
      <c r="FZ339">
        <v>3.2902300000000002</v>
      </c>
      <c r="GA339">
        <v>9999</v>
      </c>
      <c r="GB339">
        <v>9999</v>
      </c>
      <c r="GC339">
        <v>9999</v>
      </c>
      <c r="GD339">
        <v>999.9</v>
      </c>
      <c r="GE339">
        <v>1.85972</v>
      </c>
      <c r="GF339">
        <v>1.8547100000000001</v>
      </c>
      <c r="GG339">
        <v>1.8579000000000001</v>
      </c>
      <c r="GH339">
        <v>1.85629</v>
      </c>
      <c r="GI339">
        <v>1.8550599999999999</v>
      </c>
      <c r="GJ339">
        <v>1.8547100000000001</v>
      </c>
      <c r="GK339">
        <v>1.85347</v>
      </c>
      <c r="GL339">
        <v>1.8565400000000001</v>
      </c>
      <c r="GM339">
        <v>0</v>
      </c>
      <c r="GN339">
        <v>0</v>
      </c>
      <c r="GO339">
        <v>0</v>
      </c>
      <c r="GP339">
        <v>0</v>
      </c>
      <c r="GQ339" t="s">
        <v>385</v>
      </c>
      <c r="GR339" t="s">
        <v>386</v>
      </c>
      <c r="GS339" t="s">
        <v>387</v>
      </c>
      <c r="GT339" t="s">
        <v>387</v>
      </c>
      <c r="GU339" t="s">
        <v>387</v>
      </c>
      <c r="GV339" t="s">
        <v>387</v>
      </c>
      <c r="GW339">
        <v>0</v>
      </c>
      <c r="GX339">
        <v>100</v>
      </c>
      <c r="GY339">
        <v>100</v>
      </c>
      <c r="GZ339">
        <v>2.67</v>
      </c>
      <c r="HA339">
        <v>5.8999999999999999E-3</v>
      </c>
      <c r="HB339">
        <v>0.2796175401742218</v>
      </c>
      <c r="HC339">
        <v>2.9318383021812969E-3</v>
      </c>
      <c r="HD339">
        <v>-1.3754559859485029E-6</v>
      </c>
      <c r="HE339">
        <v>3.0700474437127301E-10</v>
      </c>
      <c r="HF339">
        <v>-7.1567451799845402E-2</v>
      </c>
      <c r="HG339">
        <v>1.00384331276165E-2</v>
      </c>
      <c r="HH339">
        <v>-3.1532673711230711E-4</v>
      </c>
      <c r="HI339">
        <v>1.819468599177705E-6</v>
      </c>
      <c r="HJ339">
        <v>1</v>
      </c>
      <c r="HK339">
        <v>2112</v>
      </c>
      <c r="HL339">
        <v>3</v>
      </c>
      <c r="HM339">
        <v>29</v>
      </c>
      <c r="HN339">
        <v>9.8000000000000007</v>
      </c>
      <c r="HO339">
        <v>9.8000000000000007</v>
      </c>
      <c r="HP339">
        <v>3.2263199999999999</v>
      </c>
      <c r="HQ339">
        <v>2.2839399999999999</v>
      </c>
      <c r="HR339">
        <v>1.4978</v>
      </c>
      <c r="HS339">
        <v>2.3010299999999999</v>
      </c>
      <c r="HT339">
        <v>1.5478499999999999</v>
      </c>
      <c r="HU339">
        <v>2.36084</v>
      </c>
      <c r="HV339">
        <v>39.142800000000001</v>
      </c>
      <c r="HW339">
        <v>14.4122</v>
      </c>
      <c r="HX339">
        <v>18</v>
      </c>
      <c r="HY339">
        <v>500.91300000000001</v>
      </c>
      <c r="HZ339">
        <v>490.57299999999998</v>
      </c>
      <c r="IA339">
        <v>27.172599999999999</v>
      </c>
      <c r="IB339">
        <v>32.628999999999998</v>
      </c>
      <c r="IC339">
        <v>30.000499999999999</v>
      </c>
      <c r="ID339">
        <v>32.4163</v>
      </c>
      <c r="IE339">
        <v>32.515999999999998</v>
      </c>
      <c r="IF339">
        <v>64.665999999999997</v>
      </c>
      <c r="IG339">
        <v>34.406300000000002</v>
      </c>
      <c r="IH339">
        <v>0</v>
      </c>
      <c r="II339">
        <v>27.1557</v>
      </c>
      <c r="IJ339">
        <v>1649.18</v>
      </c>
      <c r="IK339">
        <v>23.601900000000001</v>
      </c>
      <c r="IL339">
        <v>100.39</v>
      </c>
      <c r="IM339">
        <v>100.1</v>
      </c>
      <c r="IN339" t="s">
        <v>1943</v>
      </c>
    </row>
    <row r="340" spans="1:248" x14ac:dyDescent="0.2">
      <c r="A340">
        <v>324</v>
      </c>
      <c r="B340">
        <v>1660230607.5999999</v>
      </c>
      <c r="C340">
        <v>612.59999990463257</v>
      </c>
      <c r="D340" t="s">
        <v>999</v>
      </c>
      <c r="E340" t="s">
        <v>1000</v>
      </c>
      <c r="F340">
        <v>1</v>
      </c>
      <c r="G340">
        <v>2</v>
      </c>
      <c r="H340" t="s">
        <v>376</v>
      </c>
      <c r="I340" t="s">
        <v>377</v>
      </c>
      <c r="J340" t="s">
        <v>378</v>
      </c>
      <c r="K340" t="s">
        <v>379</v>
      </c>
      <c r="L340" t="s">
        <v>380</v>
      </c>
      <c r="M340" t="s">
        <v>381</v>
      </c>
      <c r="N340">
        <v>1660230606.5999999</v>
      </c>
      <c r="O340">
        <f t="shared" si="170"/>
        <v>2.9552544696655834E-3</v>
      </c>
      <c r="P340">
        <f t="shared" si="171"/>
        <v>2.9552544696655834</v>
      </c>
      <c r="Q340">
        <f t="shared" si="172"/>
        <v>18.196092030305145</v>
      </c>
      <c r="R340">
        <f t="shared" si="173"/>
        <v>1556.59</v>
      </c>
      <c r="S340">
        <f t="shared" si="174"/>
        <v>1316.407354826669</v>
      </c>
      <c r="T340">
        <f t="shared" si="175"/>
        <v>131.0879760343752</v>
      </c>
      <c r="U340">
        <f t="shared" si="176"/>
        <v>155.00538785899997</v>
      </c>
      <c r="V340">
        <f t="shared" si="177"/>
        <v>0.15321629137211387</v>
      </c>
      <c r="W340">
        <f t="shared" si="178"/>
        <v>2.9222156429111368</v>
      </c>
      <c r="X340">
        <f t="shared" si="179"/>
        <v>0.14888922714895247</v>
      </c>
      <c r="Y340">
        <f t="shared" si="180"/>
        <v>9.343435763730773E-2</v>
      </c>
      <c r="Z340">
        <f t="shared" si="181"/>
        <v>321.52340099999998</v>
      </c>
      <c r="AA340">
        <f t="shared" si="182"/>
        <v>32.159188030089467</v>
      </c>
      <c r="AB340">
        <f t="shared" si="183"/>
        <v>31.253150000000002</v>
      </c>
      <c r="AC340">
        <f t="shared" si="184"/>
        <v>4.5769063124789096</v>
      </c>
      <c r="AD340">
        <f t="shared" si="185"/>
        <v>59.126396480667999</v>
      </c>
      <c r="AE340">
        <f t="shared" si="186"/>
        <v>2.6723166265849998</v>
      </c>
      <c r="AF340">
        <f t="shared" si="187"/>
        <v>4.5196676706972019</v>
      </c>
      <c r="AG340">
        <f t="shared" si="188"/>
        <v>1.9045896858939098</v>
      </c>
      <c r="AH340">
        <f t="shared" si="189"/>
        <v>-130.32672211225221</v>
      </c>
      <c r="AI340">
        <f t="shared" si="190"/>
        <v>-34.809013108191458</v>
      </c>
      <c r="AJ340">
        <f t="shared" si="191"/>
        <v>-2.6786921093649103</v>
      </c>
      <c r="AK340">
        <f t="shared" si="192"/>
        <v>153.70897367019137</v>
      </c>
      <c r="AL340">
        <f t="shared" si="193"/>
        <v>49.441290778415038</v>
      </c>
      <c r="AM340">
        <f t="shared" si="194"/>
        <v>2.9258440142138396</v>
      </c>
      <c r="AN340">
        <f t="shared" si="195"/>
        <v>18.196092030305145</v>
      </c>
      <c r="AO340">
        <v>1651.600864670494</v>
      </c>
      <c r="AP340">
        <v>1602.138666666666</v>
      </c>
      <c r="AQ340">
        <v>5.2246152977284481</v>
      </c>
      <c r="AR340">
        <v>65.976057686478867</v>
      </c>
      <c r="AS340">
        <f t="shared" si="196"/>
        <v>2.9552544696655834</v>
      </c>
      <c r="AT340">
        <v>23.387124760023379</v>
      </c>
      <c r="AU340">
        <v>26.83679575757575</v>
      </c>
      <c r="AV340">
        <v>6.4417664832541955E-5</v>
      </c>
      <c r="AW340">
        <v>81.048263138824893</v>
      </c>
      <c r="AX340">
        <v>0</v>
      </c>
      <c r="AY340">
        <v>0</v>
      </c>
      <c r="AZ340">
        <f t="shared" si="197"/>
        <v>1</v>
      </c>
      <c r="BA340">
        <f t="shared" si="198"/>
        <v>0</v>
      </c>
      <c r="BB340">
        <f t="shared" si="199"/>
        <v>51955.872980033964</v>
      </c>
      <c r="BC340">
        <f t="shared" si="200"/>
        <v>2000.05</v>
      </c>
      <c r="BD340">
        <f t="shared" si="201"/>
        <v>1681.2416999999998</v>
      </c>
      <c r="BE340">
        <f t="shared" si="202"/>
        <v>0.84059983500412483</v>
      </c>
      <c r="BF340">
        <f t="shared" si="203"/>
        <v>0.16075768155796105</v>
      </c>
      <c r="BG340">
        <v>6</v>
      </c>
      <c r="BH340">
        <v>0.5</v>
      </c>
      <c r="BI340" t="s">
        <v>382</v>
      </c>
      <c r="BJ340">
        <v>2</v>
      </c>
      <c r="BK340" t="b">
        <v>1</v>
      </c>
      <c r="BL340">
        <v>1660230606.5999999</v>
      </c>
      <c r="BM340">
        <v>1556.59</v>
      </c>
      <c r="BN340">
        <v>1621.365</v>
      </c>
      <c r="BO340">
        <v>26.835850000000001</v>
      </c>
      <c r="BP340">
        <v>23.420100000000001</v>
      </c>
      <c r="BQ340">
        <v>1553.925</v>
      </c>
      <c r="BR340">
        <v>26.82995</v>
      </c>
      <c r="BS340">
        <v>500.15249999999997</v>
      </c>
      <c r="BT340">
        <v>99.480050000000006</v>
      </c>
      <c r="BU340">
        <v>0.10005</v>
      </c>
      <c r="BV340">
        <v>31.0322</v>
      </c>
      <c r="BW340">
        <v>31.253150000000002</v>
      </c>
      <c r="BX340">
        <v>999.9</v>
      </c>
      <c r="BY340">
        <v>0</v>
      </c>
      <c r="BZ340">
        <v>0</v>
      </c>
      <c r="CA340">
        <v>10010.299999999999</v>
      </c>
      <c r="CB340">
        <v>0</v>
      </c>
      <c r="CC340">
        <v>16.283799999999999</v>
      </c>
      <c r="CD340">
        <v>-64.774499999999989</v>
      </c>
      <c r="CE340">
        <v>1599.5150000000001</v>
      </c>
      <c r="CF340">
        <v>1660.2449999999999</v>
      </c>
      <c r="CG340">
        <v>3.4157500000000001</v>
      </c>
      <c r="CH340">
        <v>1621.365</v>
      </c>
      <c r="CI340">
        <v>23.420100000000001</v>
      </c>
      <c r="CJ340">
        <v>2.6696300000000002</v>
      </c>
      <c r="CK340">
        <v>2.3298299999999998</v>
      </c>
      <c r="CL340">
        <v>22.099399999999999</v>
      </c>
      <c r="CM340">
        <v>19.884150000000002</v>
      </c>
      <c r="CN340">
        <v>2000.05</v>
      </c>
      <c r="CO340">
        <v>0.98000350000000003</v>
      </c>
      <c r="CP340">
        <v>1.9996799999999999E-2</v>
      </c>
      <c r="CQ340">
        <v>0</v>
      </c>
      <c r="CR340">
        <v>2.5619999999999998</v>
      </c>
      <c r="CS340">
        <v>0</v>
      </c>
      <c r="CT340">
        <v>23045.9</v>
      </c>
      <c r="CU340">
        <v>17412.75</v>
      </c>
      <c r="CV340">
        <v>42.530999999999999</v>
      </c>
      <c r="CW340">
        <v>43.625</v>
      </c>
      <c r="CX340">
        <v>42.561999999999998</v>
      </c>
      <c r="CY340">
        <v>41.968499999999999</v>
      </c>
      <c r="CZ340">
        <v>42.5</v>
      </c>
      <c r="DA340">
        <v>1960.06</v>
      </c>
      <c r="DB340">
        <v>39.99</v>
      </c>
      <c r="DC340">
        <v>0</v>
      </c>
      <c r="DD340">
        <v>1660230605.7</v>
      </c>
      <c r="DE340">
        <v>0</v>
      </c>
      <c r="DF340">
        <v>1660230021</v>
      </c>
      <c r="DG340" t="s">
        <v>383</v>
      </c>
      <c r="DH340">
        <v>1660230020</v>
      </c>
      <c r="DI340">
        <v>1660230021</v>
      </c>
      <c r="DJ340">
        <v>13</v>
      </c>
      <c r="DK340">
        <v>0.128</v>
      </c>
      <c r="DL340">
        <v>-1.4E-2</v>
      </c>
      <c r="DM340">
        <v>1.25</v>
      </c>
      <c r="DN340">
        <v>1.6E-2</v>
      </c>
      <c r="DO340">
        <v>400</v>
      </c>
      <c r="DP340">
        <v>22</v>
      </c>
      <c r="DQ340">
        <v>0.31</v>
      </c>
      <c r="DR340">
        <v>0.02</v>
      </c>
      <c r="DS340">
        <v>18.32871244423071</v>
      </c>
      <c r="DT340">
        <v>0.1343966726287103</v>
      </c>
      <c r="DU340">
        <v>7.2492256637544397E-2</v>
      </c>
      <c r="DV340">
        <v>1</v>
      </c>
      <c r="DW340">
        <v>48.916513193317527</v>
      </c>
      <c r="DX340">
        <v>2.616219086625176</v>
      </c>
      <c r="DY340">
        <v>0.2380152535917972</v>
      </c>
      <c r="DZ340">
        <v>0</v>
      </c>
      <c r="EA340">
        <v>-64.171929032258063</v>
      </c>
      <c r="EB340">
        <v>-3.3083564516128598</v>
      </c>
      <c r="EC340">
        <v>0.29815571401918378</v>
      </c>
      <c r="ED340">
        <v>0</v>
      </c>
      <c r="EE340">
        <v>1282.614877380212</v>
      </c>
      <c r="EF340">
        <v>248.4677276869493</v>
      </c>
      <c r="EG340">
        <v>17.950644058717131</v>
      </c>
      <c r="EH340">
        <v>0</v>
      </c>
      <c r="EI340">
        <v>3.5407039024390241</v>
      </c>
      <c r="EJ340">
        <v>-0.77628606271775891</v>
      </c>
      <c r="EK340">
        <v>7.703834271442761E-2</v>
      </c>
      <c r="EL340">
        <v>0</v>
      </c>
      <c r="EM340">
        <v>1.904729532927083</v>
      </c>
      <c r="EN340">
        <v>-3.9644842681285557E-3</v>
      </c>
      <c r="EO340">
        <v>1.473577833074165E-3</v>
      </c>
      <c r="EP340">
        <v>1</v>
      </c>
      <c r="EQ340">
        <v>2</v>
      </c>
      <c r="ER340">
        <v>6</v>
      </c>
      <c r="ES340" t="s">
        <v>410</v>
      </c>
      <c r="ET340">
        <v>2.94211</v>
      </c>
      <c r="EU340">
        <v>2.8012000000000001</v>
      </c>
      <c r="EV340">
        <v>0.218916</v>
      </c>
      <c r="EW340">
        <v>0.22419600000000001</v>
      </c>
      <c r="EX340">
        <v>0.116521</v>
      </c>
      <c r="EY340">
        <v>0.105972</v>
      </c>
      <c r="EZ340">
        <v>15986.6</v>
      </c>
      <c r="FA340">
        <v>16650.5</v>
      </c>
      <c r="FB340">
        <v>23809.4</v>
      </c>
      <c r="FC340">
        <v>24985.5</v>
      </c>
      <c r="FD340">
        <v>33676.5</v>
      </c>
      <c r="FE340">
        <v>35674.9</v>
      </c>
      <c r="FF340">
        <v>43414.9</v>
      </c>
      <c r="FG340">
        <v>46187.3</v>
      </c>
      <c r="FH340">
        <v>1.9560999999999999</v>
      </c>
      <c r="FI340">
        <v>1.84057</v>
      </c>
      <c r="FJ340">
        <v>8.0891000000000005E-2</v>
      </c>
      <c r="FK340">
        <v>0</v>
      </c>
      <c r="FL340">
        <v>29.939</v>
      </c>
      <c r="FM340">
        <v>999.9</v>
      </c>
      <c r="FN340">
        <v>58.5</v>
      </c>
      <c r="FO340">
        <v>35.799999999999997</v>
      </c>
      <c r="FP340">
        <v>34.716700000000003</v>
      </c>
      <c r="FQ340">
        <v>64.067599999999999</v>
      </c>
      <c r="FR340">
        <v>22.504000000000001</v>
      </c>
      <c r="FS340">
        <v>1</v>
      </c>
      <c r="FT340">
        <v>0.444799</v>
      </c>
      <c r="FU340">
        <v>2.1616399999999998</v>
      </c>
      <c r="FV340">
        <v>20.3079</v>
      </c>
      <c r="FW340">
        <v>5.2115999999999998</v>
      </c>
      <c r="FX340">
        <v>11.9071</v>
      </c>
      <c r="FY340">
        <v>5.0027999999999997</v>
      </c>
      <c r="FZ340">
        <v>3.2902499999999999</v>
      </c>
      <c r="GA340">
        <v>9999</v>
      </c>
      <c r="GB340">
        <v>9999</v>
      </c>
      <c r="GC340">
        <v>9999</v>
      </c>
      <c r="GD340">
        <v>999.9</v>
      </c>
      <c r="GE340">
        <v>1.85972</v>
      </c>
      <c r="GF340">
        <v>1.8547100000000001</v>
      </c>
      <c r="GG340">
        <v>1.8579000000000001</v>
      </c>
      <c r="GH340">
        <v>1.85629</v>
      </c>
      <c r="GI340">
        <v>1.8550599999999999</v>
      </c>
      <c r="GJ340">
        <v>1.8547199999999999</v>
      </c>
      <c r="GK340">
        <v>1.85348</v>
      </c>
      <c r="GL340">
        <v>1.8565400000000001</v>
      </c>
      <c r="GM340">
        <v>0</v>
      </c>
      <c r="GN340">
        <v>0</v>
      </c>
      <c r="GO340">
        <v>0</v>
      </c>
      <c r="GP340">
        <v>0</v>
      </c>
      <c r="GQ340" t="s">
        <v>385</v>
      </c>
      <c r="GR340" t="s">
        <v>386</v>
      </c>
      <c r="GS340" t="s">
        <v>387</v>
      </c>
      <c r="GT340" t="s">
        <v>387</v>
      </c>
      <c r="GU340" t="s">
        <v>387</v>
      </c>
      <c r="GV340" t="s">
        <v>387</v>
      </c>
      <c r="GW340">
        <v>0</v>
      </c>
      <c r="GX340">
        <v>100</v>
      </c>
      <c r="GY340">
        <v>100</v>
      </c>
      <c r="GZ340">
        <v>2.67</v>
      </c>
      <c r="HA340">
        <v>5.8999999999999999E-3</v>
      </c>
      <c r="HB340">
        <v>0.2796175401742218</v>
      </c>
      <c r="HC340">
        <v>2.9318383021812969E-3</v>
      </c>
      <c r="HD340">
        <v>-1.3754559859485029E-6</v>
      </c>
      <c r="HE340">
        <v>3.0700474437127301E-10</v>
      </c>
      <c r="HF340">
        <v>-7.1567451799845402E-2</v>
      </c>
      <c r="HG340">
        <v>1.00384331276165E-2</v>
      </c>
      <c r="HH340">
        <v>-3.1532673711230711E-4</v>
      </c>
      <c r="HI340">
        <v>1.819468599177705E-6</v>
      </c>
      <c r="HJ340">
        <v>1</v>
      </c>
      <c r="HK340">
        <v>2112</v>
      </c>
      <c r="HL340">
        <v>3</v>
      </c>
      <c r="HM340">
        <v>29</v>
      </c>
      <c r="HN340">
        <v>9.8000000000000007</v>
      </c>
      <c r="HO340">
        <v>9.8000000000000007</v>
      </c>
      <c r="HP340">
        <v>3.2324199999999998</v>
      </c>
      <c r="HQ340">
        <v>2.2778299999999998</v>
      </c>
      <c r="HR340">
        <v>1.4978</v>
      </c>
      <c r="HS340">
        <v>2.3010299999999999</v>
      </c>
      <c r="HT340">
        <v>1.5478499999999999</v>
      </c>
      <c r="HU340">
        <v>2.4645999999999999</v>
      </c>
      <c r="HV340">
        <v>39.142800000000001</v>
      </c>
      <c r="HW340">
        <v>14.420999999999999</v>
      </c>
      <c r="HX340">
        <v>18</v>
      </c>
      <c r="HY340">
        <v>500.96199999999999</v>
      </c>
      <c r="HZ340">
        <v>490.577</v>
      </c>
      <c r="IA340">
        <v>27.1675</v>
      </c>
      <c r="IB340">
        <v>32.629600000000003</v>
      </c>
      <c r="IC340">
        <v>30.000499999999999</v>
      </c>
      <c r="ID340">
        <v>32.416899999999998</v>
      </c>
      <c r="IE340">
        <v>32.516599999999997</v>
      </c>
      <c r="IF340">
        <v>64.883099999999999</v>
      </c>
      <c r="IG340">
        <v>34.406300000000002</v>
      </c>
      <c r="IH340">
        <v>0</v>
      </c>
      <c r="II340">
        <v>27.1557</v>
      </c>
      <c r="IJ340">
        <v>1659.22</v>
      </c>
      <c r="IK340">
        <v>23.618600000000001</v>
      </c>
      <c r="IL340">
        <v>100.39</v>
      </c>
      <c r="IM340">
        <v>100.1</v>
      </c>
      <c r="IN340" t="s">
        <v>1943</v>
      </c>
    </row>
    <row r="341" spans="1:248" x14ac:dyDescent="0.2">
      <c r="A341">
        <v>325</v>
      </c>
      <c r="B341">
        <v>1660230608.5999999</v>
      </c>
      <c r="C341">
        <v>613.59999990463257</v>
      </c>
      <c r="D341" t="s">
        <v>1001</v>
      </c>
      <c r="E341" t="s">
        <v>1002</v>
      </c>
      <c r="F341">
        <v>1</v>
      </c>
      <c r="G341">
        <v>2</v>
      </c>
      <c r="H341" t="s">
        <v>376</v>
      </c>
      <c r="I341" t="s">
        <v>377</v>
      </c>
      <c r="J341" t="s">
        <v>378</v>
      </c>
      <c r="K341" t="s">
        <v>379</v>
      </c>
      <c r="L341" t="s">
        <v>380</v>
      </c>
      <c r="M341" t="s">
        <v>381</v>
      </c>
      <c r="N341">
        <v>1660230608.0999999</v>
      </c>
      <c r="O341">
        <f t="shared" si="170"/>
        <v>2.9437984743506543E-3</v>
      </c>
      <c r="P341">
        <f t="shared" si="171"/>
        <v>2.9437984743506544</v>
      </c>
      <c r="Q341">
        <f t="shared" si="172"/>
        <v>18.14809161145218</v>
      </c>
      <c r="R341">
        <f t="shared" si="173"/>
        <v>1564.26</v>
      </c>
      <c r="S341">
        <f t="shared" si="174"/>
        <v>1323.6087245825161</v>
      </c>
      <c r="T341">
        <f t="shared" si="175"/>
        <v>131.80548491380807</v>
      </c>
      <c r="U341">
        <f t="shared" si="176"/>
        <v>155.76963493974</v>
      </c>
      <c r="V341">
        <f t="shared" si="177"/>
        <v>0.15261690164036271</v>
      </c>
      <c r="W341">
        <f t="shared" si="178"/>
        <v>2.9194341908726091</v>
      </c>
      <c r="X341">
        <f t="shared" si="179"/>
        <v>0.14831914897193821</v>
      </c>
      <c r="Y341">
        <f t="shared" si="180"/>
        <v>9.3075523266478152E-2</v>
      </c>
      <c r="Z341">
        <f t="shared" si="181"/>
        <v>321.50802000000004</v>
      </c>
      <c r="AA341">
        <f t="shared" si="182"/>
        <v>32.163374594903878</v>
      </c>
      <c r="AB341">
        <f t="shared" si="183"/>
        <v>31.253699999999998</v>
      </c>
      <c r="AC341">
        <f t="shared" si="184"/>
        <v>4.5770495778334084</v>
      </c>
      <c r="AD341">
        <f t="shared" si="185"/>
        <v>59.130520155900953</v>
      </c>
      <c r="AE341">
        <f t="shared" si="186"/>
        <v>2.6725487064019005</v>
      </c>
      <c r="AF341">
        <f t="shared" si="187"/>
        <v>4.5197449631012461</v>
      </c>
      <c r="AG341">
        <f t="shared" si="188"/>
        <v>1.9045008714315079</v>
      </c>
      <c r="AH341">
        <f t="shared" si="189"/>
        <v>-129.82151271886386</v>
      </c>
      <c r="AI341">
        <f t="shared" si="190"/>
        <v>-34.815228984949236</v>
      </c>
      <c r="AJ341">
        <f t="shared" si="191"/>
        <v>-2.681734232675121</v>
      </c>
      <c r="AK341">
        <f t="shared" si="192"/>
        <v>154.18954406351182</v>
      </c>
      <c r="AL341">
        <f t="shared" si="193"/>
        <v>49.360702027391397</v>
      </c>
      <c r="AM341">
        <f t="shared" si="194"/>
        <v>2.8956813270227708</v>
      </c>
      <c r="AN341">
        <f t="shared" si="195"/>
        <v>18.14809161145218</v>
      </c>
      <c r="AO341">
        <v>1656.990955448186</v>
      </c>
      <c r="AP341">
        <v>1607.423272727272</v>
      </c>
      <c r="AQ341">
        <v>5.2559292270511824</v>
      </c>
      <c r="AR341">
        <v>65.976057686478867</v>
      </c>
      <c r="AS341">
        <f t="shared" si="196"/>
        <v>2.9437984743506544</v>
      </c>
      <c r="AT341">
        <v>23.401944647825701</v>
      </c>
      <c r="AU341">
        <v>26.83836181818182</v>
      </c>
      <c r="AV341">
        <v>5.5986001696244818E-5</v>
      </c>
      <c r="AW341">
        <v>81.048263138824893</v>
      </c>
      <c r="AX341">
        <v>0</v>
      </c>
      <c r="AY341">
        <v>0</v>
      </c>
      <c r="AZ341">
        <f t="shared" si="197"/>
        <v>1</v>
      </c>
      <c r="BA341">
        <f t="shared" si="198"/>
        <v>0</v>
      </c>
      <c r="BB341">
        <f t="shared" si="199"/>
        <v>51876.754990912072</v>
      </c>
      <c r="BC341">
        <f t="shared" si="200"/>
        <v>1999.95</v>
      </c>
      <c r="BD341">
        <f t="shared" si="201"/>
        <v>1681.1579999999999</v>
      </c>
      <c r="BE341">
        <f t="shared" si="202"/>
        <v>0.84060001500037496</v>
      </c>
      <c r="BF341">
        <f t="shared" si="203"/>
        <v>0.16075802895072377</v>
      </c>
      <c r="BG341">
        <v>6</v>
      </c>
      <c r="BH341">
        <v>0.5</v>
      </c>
      <c r="BI341" t="s">
        <v>382</v>
      </c>
      <c r="BJ341">
        <v>2</v>
      </c>
      <c r="BK341" t="b">
        <v>1</v>
      </c>
      <c r="BL341">
        <v>1660230608.0999999</v>
      </c>
      <c r="BM341">
        <v>1564.26</v>
      </c>
      <c r="BN341">
        <v>1628.91</v>
      </c>
      <c r="BO341">
        <v>26.838100000000001</v>
      </c>
      <c r="BP341">
        <v>23.4575</v>
      </c>
      <c r="BQ341">
        <v>1561.59</v>
      </c>
      <c r="BR341">
        <v>26.8322</v>
      </c>
      <c r="BS341">
        <v>500.142</v>
      </c>
      <c r="BT341">
        <v>99.480400000000003</v>
      </c>
      <c r="BU341">
        <v>9.9999000000000005E-2</v>
      </c>
      <c r="BV341">
        <v>31.032499999999999</v>
      </c>
      <c r="BW341">
        <v>31.253699999999998</v>
      </c>
      <c r="BX341">
        <v>999.9</v>
      </c>
      <c r="BY341">
        <v>0</v>
      </c>
      <c r="BZ341">
        <v>0</v>
      </c>
      <c r="CA341">
        <v>9994.3799999999992</v>
      </c>
      <c r="CB341">
        <v>0</v>
      </c>
      <c r="CC341">
        <v>16.272200000000002</v>
      </c>
      <c r="CD341">
        <v>-64.648899999999998</v>
      </c>
      <c r="CE341">
        <v>1607.4</v>
      </c>
      <c r="CF341">
        <v>1668.04</v>
      </c>
      <c r="CG341">
        <v>3.3806500000000002</v>
      </c>
      <c r="CH341">
        <v>1628.91</v>
      </c>
      <c r="CI341">
        <v>23.4575</v>
      </c>
      <c r="CJ341">
        <v>2.66987</v>
      </c>
      <c r="CK341">
        <v>2.3335599999999999</v>
      </c>
      <c r="CL341">
        <v>22.1008</v>
      </c>
      <c r="CM341">
        <v>19.91</v>
      </c>
      <c r="CN341">
        <v>1999.95</v>
      </c>
      <c r="CO341">
        <v>0.98000200000000004</v>
      </c>
      <c r="CP341">
        <v>1.99983E-2</v>
      </c>
      <c r="CQ341">
        <v>0</v>
      </c>
      <c r="CR341">
        <v>3.9910000000000001</v>
      </c>
      <c r="CS341">
        <v>0</v>
      </c>
      <c r="CT341">
        <v>23043.1</v>
      </c>
      <c r="CU341">
        <v>17411.900000000001</v>
      </c>
      <c r="CV341">
        <v>42.5</v>
      </c>
      <c r="CW341">
        <v>43.625</v>
      </c>
      <c r="CX341">
        <v>42.561999999999998</v>
      </c>
      <c r="CY341">
        <v>41.936999999999998</v>
      </c>
      <c r="CZ341">
        <v>42.5</v>
      </c>
      <c r="DA341">
        <v>1959.95</v>
      </c>
      <c r="DB341">
        <v>40</v>
      </c>
      <c r="DC341">
        <v>0</v>
      </c>
      <c r="DD341">
        <v>1660230606.3</v>
      </c>
      <c r="DE341">
        <v>0</v>
      </c>
      <c r="DF341">
        <v>1660230021</v>
      </c>
      <c r="DG341" t="s">
        <v>383</v>
      </c>
      <c r="DH341">
        <v>1660230020</v>
      </c>
      <c r="DI341">
        <v>1660230021</v>
      </c>
      <c r="DJ341">
        <v>13</v>
      </c>
      <c r="DK341">
        <v>0.128</v>
      </c>
      <c r="DL341">
        <v>-1.4E-2</v>
      </c>
      <c r="DM341">
        <v>1.25</v>
      </c>
      <c r="DN341">
        <v>1.6E-2</v>
      </c>
      <c r="DO341">
        <v>400</v>
      </c>
      <c r="DP341">
        <v>22</v>
      </c>
      <c r="DQ341">
        <v>0.31</v>
      </c>
      <c r="DR341">
        <v>0.02</v>
      </c>
      <c r="DS341">
        <v>18.332948184739511</v>
      </c>
      <c r="DT341">
        <v>-0.29054509838630588</v>
      </c>
      <c r="DU341">
        <v>6.3822826804057084E-2</v>
      </c>
      <c r="DV341">
        <v>1</v>
      </c>
      <c r="DW341">
        <v>48.987009602278277</v>
      </c>
      <c r="DX341">
        <v>2.5135835445998418</v>
      </c>
      <c r="DY341">
        <v>0.2282306131245713</v>
      </c>
      <c r="DZ341">
        <v>0</v>
      </c>
      <c r="EA341">
        <v>-64.249948387096779</v>
      </c>
      <c r="EB341">
        <v>-3.1201596774193061</v>
      </c>
      <c r="EC341">
        <v>0.28157776886102581</v>
      </c>
      <c r="ED341">
        <v>0</v>
      </c>
      <c r="EE341">
        <v>1286.7448191953531</v>
      </c>
      <c r="EF341">
        <v>254.48897885605521</v>
      </c>
      <c r="EG341">
        <v>18.37791427410296</v>
      </c>
      <c r="EH341">
        <v>0</v>
      </c>
      <c r="EI341">
        <v>3.5274760975609758</v>
      </c>
      <c r="EJ341">
        <v>-0.77439282229965145</v>
      </c>
      <c r="EK341">
        <v>7.6851820642002244E-2</v>
      </c>
      <c r="EL341">
        <v>0</v>
      </c>
      <c r="EM341">
        <v>1.904837200535453</v>
      </c>
      <c r="EN341">
        <v>-6.8463807467744383E-3</v>
      </c>
      <c r="EO341">
        <v>1.40459411729962E-3</v>
      </c>
      <c r="EP341">
        <v>1</v>
      </c>
      <c r="EQ341">
        <v>2</v>
      </c>
      <c r="ER341">
        <v>6</v>
      </c>
      <c r="ES341" t="s">
        <v>410</v>
      </c>
      <c r="ET341">
        <v>2.9420299999999999</v>
      </c>
      <c r="EU341">
        <v>2.8010899999999999</v>
      </c>
      <c r="EV341">
        <v>0.21933800000000001</v>
      </c>
      <c r="EW341">
        <v>0.22459799999999999</v>
      </c>
      <c r="EX341">
        <v>0.116526</v>
      </c>
      <c r="EY341">
        <v>0.106054</v>
      </c>
      <c r="EZ341">
        <v>15978</v>
      </c>
      <c r="FA341">
        <v>16641.8</v>
      </c>
      <c r="FB341">
        <v>23809.4</v>
      </c>
      <c r="FC341">
        <v>24985.5</v>
      </c>
      <c r="FD341">
        <v>33676.300000000003</v>
      </c>
      <c r="FE341">
        <v>35671.4</v>
      </c>
      <c r="FF341">
        <v>43414.9</v>
      </c>
      <c r="FG341">
        <v>46187.1</v>
      </c>
      <c r="FH341">
        <v>1.9560500000000001</v>
      </c>
      <c r="FI341">
        <v>1.8406</v>
      </c>
      <c r="FJ341">
        <v>8.0931900000000001E-2</v>
      </c>
      <c r="FK341">
        <v>0</v>
      </c>
      <c r="FL341">
        <v>29.939800000000002</v>
      </c>
      <c r="FM341">
        <v>999.9</v>
      </c>
      <c r="FN341">
        <v>58.5</v>
      </c>
      <c r="FO341">
        <v>35.799999999999997</v>
      </c>
      <c r="FP341">
        <v>34.713700000000003</v>
      </c>
      <c r="FQ341">
        <v>63.757599999999996</v>
      </c>
      <c r="FR341">
        <v>21.923100000000002</v>
      </c>
      <c r="FS341">
        <v>1</v>
      </c>
      <c r="FT341">
        <v>0.44496400000000003</v>
      </c>
      <c r="FU341">
        <v>2.1537099999999998</v>
      </c>
      <c r="FV341">
        <v>20.3079</v>
      </c>
      <c r="FW341">
        <v>5.2112999999999996</v>
      </c>
      <c r="FX341">
        <v>11.9072</v>
      </c>
      <c r="FY341">
        <v>5.00265</v>
      </c>
      <c r="FZ341">
        <v>3.2902</v>
      </c>
      <c r="GA341">
        <v>9999</v>
      </c>
      <c r="GB341">
        <v>9999</v>
      </c>
      <c r="GC341">
        <v>9999</v>
      </c>
      <c r="GD341">
        <v>999.9</v>
      </c>
      <c r="GE341">
        <v>1.8597300000000001</v>
      </c>
      <c r="GF341">
        <v>1.8547100000000001</v>
      </c>
      <c r="GG341">
        <v>1.8579000000000001</v>
      </c>
      <c r="GH341">
        <v>1.8563000000000001</v>
      </c>
      <c r="GI341">
        <v>1.85507</v>
      </c>
      <c r="GJ341">
        <v>1.8547199999999999</v>
      </c>
      <c r="GK341">
        <v>1.8534900000000001</v>
      </c>
      <c r="GL341">
        <v>1.8565400000000001</v>
      </c>
      <c r="GM341">
        <v>0</v>
      </c>
      <c r="GN341">
        <v>0</v>
      </c>
      <c r="GO341">
        <v>0</v>
      </c>
      <c r="GP341">
        <v>0</v>
      </c>
      <c r="GQ341" t="s">
        <v>385</v>
      </c>
      <c r="GR341" t="s">
        <v>386</v>
      </c>
      <c r="GS341" t="s">
        <v>387</v>
      </c>
      <c r="GT341" t="s">
        <v>387</v>
      </c>
      <c r="GU341" t="s">
        <v>387</v>
      </c>
      <c r="GV341" t="s">
        <v>387</v>
      </c>
      <c r="GW341">
        <v>0</v>
      </c>
      <c r="GX341">
        <v>100</v>
      </c>
      <c r="GY341">
        <v>100</v>
      </c>
      <c r="GZ341">
        <v>2.68</v>
      </c>
      <c r="HA341">
        <v>5.8999999999999999E-3</v>
      </c>
      <c r="HB341">
        <v>0.2796175401742218</v>
      </c>
      <c r="HC341">
        <v>2.9318383021812969E-3</v>
      </c>
      <c r="HD341">
        <v>-1.3754559859485029E-6</v>
      </c>
      <c r="HE341">
        <v>3.0700474437127301E-10</v>
      </c>
      <c r="HF341">
        <v>-7.1567451799845402E-2</v>
      </c>
      <c r="HG341">
        <v>1.00384331276165E-2</v>
      </c>
      <c r="HH341">
        <v>-3.1532673711230711E-4</v>
      </c>
      <c r="HI341">
        <v>1.819468599177705E-6</v>
      </c>
      <c r="HJ341">
        <v>1</v>
      </c>
      <c r="HK341">
        <v>2112</v>
      </c>
      <c r="HL341">
        <v>3</v>
      </c>
      <c r="HM341">
        <v>29</v>
      </c>
      <c r="HN341">
        <v>9.8000000000000007</v>
      </c>
      <c r="HO341">
        <v>9.8000000000000007</v>
      </c>
      <c r="HP341">
        <v>3.2446299999999999</v>
      </c>
      <c r="HQ341">
        <v>2.2973599999999998</v>
      </c>
      <c r="HR341">
        <v>1.4978</v>
      </c>
      <c r="HS341">
        <v>2.3010299999999999</v>
      </c>
      <c r="HT341">
        <v>1.5478499999999999</v>
      </c>
      <c r="HU341">
        <v>2.3938000000000001</v>
      </c>
      <c r="HV341">
        <v>39.142800000000001</v>
      </c>
      <c r="HW341">
        <v>14.4122</v>
      </c>
      <c r="HX341">
        <v>18</v>
      </c>
      <c r="HY341">
        <v>500.93799999999999</v>
      </c>
      <c r="HZ341">
        <v>490.6</v>
      </c>
      <c r="IA341">
        <v>27.158300000000001</v>
      </c>
      <c r="IB341">
        <v>32.630400000000002</v>
      </c>
      <c r="IC341">
        <v>30.000499999999999</v>
      </c>
      <c r="ID341">
        <v>32.4178</v>
      </c>
      <c r="IE341">
        <v>32.517400000000002</v>
      </c>
      <c r="IF341">
        <v>64.991900000000001</v>
      </c>
      <c r="IG341">
        <v>34.406300000000002</v>
      </c>
      <c r="IH341">
        <v>0</v>
      </c>
      <c r="II341">
        <v>27.1557</v>
      </c>
      <c r="IJ341">
        <v>1659.22</v>
      </c>
      <c r="IK341">
        <v>23.632100000000001</v>
      </c>
      <c r="IL341">
        <v>100.39</v>
      </c>
      <c r="IM341">
        <v>100.1</v>
      </c>
      <c r="IN341" t="s">
        <v>1943</v>
      </c>
    </row>
    <row r="342" spans="1:248" x14ac:dyDescent="0.2">
      <c r="A342">
        <v>326</v>
      </c>
      <c r="B342">
        <v>1660230609.5999999</v>
      </c>
      <c r="C342">
        <v>614.59999990463257</v>
      </c>
      <c r="D342" t="s">
        <v>1003</v>
      </c>
      <c r="E342" t="s">
        <v>1004</v>
      </c>
      <c r="F342">
        <v>1</v>
      </c>
      <c r="G342">
        <v>2</v>
      </c>
      <c r="H342" t="s">
        <v>376</v>
      </c>
      <c r="I342" t="s">
        <v>377</v>
      </c>
      <c r="J342" t="s">
        <v>378</v>
      </c>
      <c r="K342" t="s">
        <v>379</v>
      </c>
      <c r="L342" t="s">
        <v>380</v>
      </c>
      <c r="M342" t="s">
        <v>381</v>
      </c>
      <c r="N342">
        <v>1660230608.5999999</v>
      </c>
      <c r="O342">
        <f t="shared" si="170"/>
        <v>2.9293273089699822E-3</v>
      </c>
      <c r="P342">
        <f t="shared" si="171"/>
        <v>2.9293273089699823</v>
      </c>
      <c r="Q342">
        <f t="shared" si="172"/>
        <v>18.220576525486326</v>
      </c>
      <c r="R342">
        <f t="shared" si="173"/>
        <v>1566.8050000000001</v>
      </c>
      <c r="S342">
        <f t="shared" si="174"/>
        <v>1324.308531771019</v>
      </c>
      <c r="T342">
        <f t="shared" si="175"/>
        <v>131.87547115415958</v>
      </c>
      <c r="U342">
        <f t="shared" si="176"/>
        <v>156.02342099644451</v>
      </c>
      <c r="V342">
        <f t="shared" si="177"/>
        <v>0.15181742588976335</v>
      </c>
      <c r="W342">
        <f t="shared" si="178"/>
        <v>2.9193842839656083</v>
      </c>
      <c r="X342">
        <f t="shared" si="179"/>
        <v>0.14756383624274322</v>
      </c>
      <c r="Y342">
        <f t="shared" si="180"/>
        <v>9.2599639081165891E-2</v>
      </c>
      <c r="Z342">
        <f t="shared" si="181"/>
        <v>321.50562020982625</v>
      </c>
      <c r="AA342">
        <f t="shared" si="182"/>
        <v>32.167143447867673</v>
      </c>
      <c r="AB342">
        <f t="shared" si="183"/>
        <v>31.255549999999999</v>
      </c>
      <c r="AC342">
        <f t="shared" si="184"/>
        <v>4.5775314990520455</v>
      </c>
      <c r="AD342">
        <f t="shared" si="185"/>
        <v>59.133738824273564</v>
      </c>
      <c r="AE342">
        <f t="shared" si="186"/>
        <v>2.6726941820035504</v>
      </c>
      <c r="AF342">
        <f t="shared" si="187"/>
        <v>4.5197449631012461</v>
      </c>
      <c r="AG342">
        <f t="shared" si="188"/>
        <v>1.9048373170484951</v>
      </c>
      <c r="AH342">
        <f t="shared" si="189"/>
        <v>-129.18333432557623</v>
      </c>
      <c r="AI342">
        <f t="shared" si="190"/>
        <v>-35.105805042601276</v>
      </c>
      <c r="AJ342">
        <f t="shared" si="191"/>
        <v>-2.7041875206102093</v>
      </c>
      <c r="AK342">
        <f t="shared" si="192"/>
        <v>154.51229332103853</v>
      </c>
      <c r="AL342">
        <f t="shared" si="193"/>
        <v>49.34394012874057</v>
      </c>
      <c r="AM342">
        <f t="shared" si="194"/>
        <v>2.8856122626997314</v>
      </c>
      <c r="AN342">
        <f t="shared" si="195"/>
        <v>18.220576525486326</v>
      </c>
      <c r="AO342">
        <v>1662.281576398412</v>
      </c>
      <c r="AP342">
        <v>1612.64103030303</v>
      </c>
      <c r="AQ342">
        <v>5.2527079868709512</v>
      </c>
      <c r="AR342">
        <v>65.976057686478867</v>
      </c>
      <c r="AS342">
        <f t="shared" si="196"/>
        <v>2.9293273089699823</v>
      </c>
      <c r="AT342">
        <v>23.421075159664959</v>
      </c>
      <c r="AU342">
        <v>26.840626060606048</v>
      </c>
      <c r="AV342">
        <v>5.1911244623917082E-5</v>
      </c>
      <c r="AW342">
        <v>81.048263138824893</v>
      </c>
      <c r="AX342">
        <v>0</v>
      </c>
      <c r="AY342">
        <v>0</v>
      </c>
      <c r="AZ342">
        <f t="shared" si="197"/>
        <v>1</v>
      </c>
      <c r="BA342">
        <f t="shared" si="198"/>
        <v>0</v>
      </c>
      <c r="BB342">
        <f t="shared" si="199"/>
        <v>51875.342992509926</v>
      </c>
      <c r="BC342">
        <f t="shared" si="200"/>
        <v>1999.9349999999999</v>
      </c>
      <c r="BD342">
        <f t="shared" si="201"/>
        <v>1681.1453969999097</v>
      </c>
      <c r="BE342">
        <f t="shared" si="202"/>
        <v>0.84060001800053996</v>
      </c>
      <c r="BF342">
        <f t="shared" si="203"/>
        <v>0.16075803474104222</v>
      </c>
      <c r="BG342">
        <v>6</v>
      </c>
      <c r="BH342">
        <v>0.5</v>
      </c>
      <c r="BI342" t="s">
        <v>382</v>
      </c>
      <c r="BJ342">
        <v>2</v>
      </c>
      <c r="BK342" t="b">
        <v>1</v>
      </c>
      <c r="BL342">
        <v>1660230608.5999999</v>
      </c>
      <c r="BM342">
        <v>1566.8050000000001</v>
      </c>
      <c r="BN342">
        <v>1631.425</v>
      </c>
      <c r="BO342">
        <v>26.839500000000001</v>
      </c>
      <c r="BP342">
        <v>23.470649999999999</v>
      </c>
      <c r="BQ342">
        <v>1564.13</v>
      </c>
      <c r="BR342">
        <v>26.833600000000001</v>
      </c>
      <c r="BS342">
        <v>500.14049999999997</v>
      </c>
      <c r="BT342">
        <v>99.480699999999999</v>
      </c>
      <c r="BU342">
        <v>9.9924900000000011E-2</v>
      </c>
      <c r="BV342">
        <v>31.032499999999999</v>
      </c>
      <c r="BW342">
        <v>31.255549999999999</v>
      </c>
      <c r="BX342">
        <v>999.9</v>
      </c>
      <c r="BY342">
        <v>0</v>
      </c>
      <c r="BZ342">
        <v>0</v>
      </c>
      <c r="CA342">
        <v>9994.0649999999987</v>
      </c>
      <c r="CB342">
        <v>0</v>
      </c>
      <c r="CC342">
        <v>16.277999999999999</v>
      </c>
      <c r="CD342">
        <v>-64.617799999999988</v>
      </c>
      <c r="CE342">
        <v>1610.0150000000001</v>
      </c>
      <c r="CF342">
        <v>1670.635</v>
      </c>
      <c r="CG342">
        <v>3.3689049999999998</v>
      </c>
      <c r="CH342">
        <v>1631.425</v>
      </c>
      <c r="CI342">
        <v>23.470649999999999</v>
      </c>
      <c r="CJ342">
        <v>2.6700149999999998</v>
      </c>
      <c r="CK342">
        <v>2.3348749999999998</v>
      </c>
      <c r="CL342">
        <v>22.101749999999999</v>
      </c>
      <c r="CM342">
        <v>19.919049999999999</v>
      </c>
      <c r="CN342">
        <v>1999.9349999999999</v>
      </c>
      <c r="CO342">
        <v>0.98000200000000004</v>
      </c>
      <c r="CP342">
        <v>1.99983E-2</v>
      </c>
      <c r="CQ342">
        <v>0</v>
      </c>
      <c r="CR342">
        <v>2.9115000000000002</v>
      </c>
      <c r="CS342">
        <v>0</v>
      </c>
      <c r="CT342">
        <v>23043.05</v>
      </c>
      <c r="CU342">
        <v>17411.8</v>
      </c>
      <c r="CV342">
        <v>42.5</v>
      </c>
      <c r="CW342">
        <v>43.625</v>
      </c>
      <c r="CX342">
        <v>42.561999999999998</v>
      </c>
      <c r="CY342">
        <v>41.968499999999999</v>
      </c>
      <c r="CZ342">
        <v>42.5</v>
      </c>
      <c r="DA342">
        <v>1959.94</v>
      </c>
      <c r="DB342">
        <v>40</v>
      </c>
      <c r="DC342">
        <v>0</v>
      </c>
      <c r="DD342">
        <v>1660230607.5</v>
      </c>
      <c r="DE342">
        <v>0</v>
      </c>
      <c r="DF342">
        <v>1660230021</v>
      </c>
      <c r="DG342" t="s">
        <v>383</v>
      </c>
      <c r="DH342">
        <v>1660230020</v>
      </c>
      <c r="DI342">
        <v>1660230021</v>
      </c>
      <c r="DJ342">
        <v>13</v>
      </c>
      <c r="DK342">
        <v>0.128</v>
      </c>
      <c r="DL342">
        <v>-1.4E-2</v>
      </c>
      <c r="DM342">
        <v>1.25</v>
      </c>
      <c r="DN342">
        <v>1.6E-2</v>
      </c>
      <c r="DO342">
        <v>400</v>
      </c>
      <c r="DP342">
        <v>22</v>
      </c>
      <c r="DQ342">
        <v>0.31</v>
      </c>
      <c r="DR342">
        <v>0.02</v>
      </c>
      <c r="DS342">
        <v>18.321939195669149</v>
      </c>
      <c r="DT342">
        <v>-0.89294021437196558</v>
      </c>
      <c r="DU342">
        <v>8.2152432165215408E-2</v>
      </c>
      <c r="DV342">
        <v>0</v>
      </c>
      <c r="DW342">
        <v>49.050362094951282</v>
      </c>
      <c r="DX342">
        <v>2.3432246670355901</v>
      </c>
      <c r="DY342">
        <v>0.21892389135972309</v>
      </c>
      <c r="DZ342">
        <v>0</v>
      </c>
      <c r="EA342">
        <v>-64.341703333333328</v>
      </c>
      <c r="EB342">
        <v>-2.6576275862068779</v>
      </c>
      <c r="EC342">
        <v>0.24715565605954079</v>
      </c>
      <c r="ED342">
        <v>0</v>
      </c>
      <c r="EE342">
        <v>1292.0961085328661</v>
      </c>
      <c r="EF342">
        <v>261.04466141294768</v>
      </c>
      <c r="EG342">
        <v>19.472845045010079</v>
      </c>
      <c r="EH342">
        <v>0</v>
      </c>
      <c r="EI342">
        <v>3.5030397500000001</v>
      </c>
      <c r="EJ342">
        <v>-0.78305234521577116</v>
      </c>
      <c r="EK342">
        <v>7.5932175245000719E-2</v>
      </c>
      <c r="EL342">
        <v>0</v>
      </c>
      <c r="EM342">
        <v>1.904813155976304</v>
      </c>
      <c r="EN342">
        <v>-6.4383086785352282E-3</v>
      </c>
      <c r="EO342">
        <v>1.377134517365086E-3</v>
      </c>
      <c r="EP342">
        <v>1</v>
      </c>
      <c r="EQ342">
        <v>1</v>
      </c>
      <c r="ER342">
        <v>6</v>
      </c>
      <c r="ES342" t="s">
        <v>413</v>
      </c>
      <c r="ET342">
        <v>2.9420799999999998</v>
      </c>
      <c r="EU342">
        <v>2.8009599999999999</v>
      </c>
      <c r="EV342">
        <v>0.21975500000000001</v>
      </c>
      <c r="EW342">
        <v>0.22500800000000001</v>
      </c>
      <c r="EX342">
        <v>0.116537</v>
      </c>
      <c r="EY342">
        <v>0.10613599999999999</v>
      </c>
      <c r="EZ342">
        <v>15969.4</v>
      </c>
      <c r="FA342">
        <v>16632.900000000001</v>
      </c>
      <c r="FB342">
        <v>23809.3</v>
      </c>
      <c r="FC342">
        <v>24985.4</v>
      </c>
      <c r="FD342">
        <v>33675.800000000003</v>
      </c>
      <c r="FE342">
        <v>35668</v>
      </c>
      <c r="FF342">
        <v>43414.7</v>
      </c>
      <c r="FG342">
        <v>46186.9</v>
      </c>
      <c r="FH342">
        <v>1.9561299999999999</v>
      </c>
      <c r="FI342">
        <v>1.84053</v>
      </c>
      <c r="FJ342">
        <v>8.1047400000000006E-2</v>
      </c>
      <c r="FK342">
        <v>0</v>
      </c>
      <c r="FL342">
        <v>29.940300000000001</v>
      </c>
      <c r="FM342">
        <v>999.9</v>
      </c>
      <c r="FN342">
        <v>58.5</v>
      </c>
      <c r="FO342">
        <v>35.799999999999997</v>
      </c>
      <c r="FP342">
        <v>34.716000000000001</v>
      </c>
      <c r="FQ342">
        <v>64.047600000000003</v>
      </c>
      <c r="FR342">
        <v>22.475999999999999</v>
      </c>
      <c r="FS342">
        <v>1</v>
      </c>
      <c r="FT342">
        <v>0.44502000000000003</v>
      </c>
      <c r="FU342">
        <v>2.1384799999999999</v>
      </c>
      <c r="FV342">
        <v>20.308199999999999</v>
      </c>
      <c r="FW342">
        <v>5.2114500000000001</v>
      </c>
      <c r="FX342">
        <v>11.907400000000001</v>
      </c>
      <c r="FY342">
        <v>5.0025500000000003</v>
      </c>
      <c r="FZ342">
        <v>3.2901799999999999</v>
      </c>
      <c r="GA342">
        <v>9999</v>
      </c>
      <c r="GB342">
        <v>9999</v>
      </c>
      <c r="GC342">
        <v>9999</v>
      </c>
      <c r="GD342">
        <v>999.9</v>
      </c>
      <c r="GE342">
        <v>1.8597300000000001</v>
      </c>
      <c r="GF342">
        <v>1.8547100000000001</v>
      </c>
      <c r="GG342">
        <v>1.8579000000000001</v>
      </c>
      <c r="GH342">
        <v>1.85632</v>
      </c>
      <c r="GI342">
        <v>1.8550599999999999</v>
      </c>
      <c r="GJ342">
        <v>1.85473</v>
      </c>
      <c r="GK342">
        <v>1.8534900000000001</v>
      </c>
      <c r="GL342">
        <v>1.8565400000000001</v>
      </c>
      <c r="GM342">
        <v>0</v>
      </c>
      <c r="GN342">
        <v>0</v>
      </c>
      <c r="GO342">
        <v>0</v>
      </c>
      <c r="GP342">
        <v>0</v>
      </c>
      <c r="GQ342" t="s">
        <v>385</v>
      </c>
      <c r="GR342" t="s">
        <v>386</v>
      </c>
      <c r="GS342" t="s">
        <v>387</v>
      </c>
      <c r="GT342" t="s">
        <v>387</v>
      </c>
      <c r="GU342" t="s">
        <v>387</v>
      </c>
      <c r="GV342" t="s">
        <v>387</v>
      </c>
      <c r="GW342">
        <v>0</v>
      </c>
      <c r="GX342">
        <v>100</v>
      </c>
      <c r="GY342">
        <v>100</v>
      </c>
      <c r="GZ342">
        <v>2.68</v>
      </c>
      <c r="HA342">
        <v>5.8999999999999999E-3</v>
      </c>
      <c r="HB342">
        <v>0.2796175401742218</v>
      </c>
      <c r="HC342">
        <v>2.9318383021812969E-3</v>
      </c>
      <c r="HD342">
        <v>-1.3754559859485029E-6</v>
      </c>
      <c r="HE342">
        <v>3.0700474437127301E-10</v>
      </c>
      <c r="HF342">
        <v>-7.1567451799845402E-2</v>
      </c>
      <c r="HG342">
        <v>1.00384331276165E-2</v>
      </c>
      <c r="HH342">
        <v>-3.1532673711230711E-4</v>
      </c>
      <c r="HI342">
        <v>1.819468599177705E-6</v>
      </c>
      <c r="HJ342">
        <v>1</v>
      </c>
      <c r="HK342">
        <v>2112</v>
      </c>
      <c r="HL342">
        <v>3</v>
      </c>
      <c r="HM342">
        <v>29</v>
      </c>
      <c r="HN342">
        <v>9.8000000000000007</v>
      </c>
      <c r="HO342">
        <v>9.8000000000000007</v>
      </c>
      <c r="HP342">
        <v>3.2482899999999999</v>
      </c>
      <c r="HQ342">
        <v>2.3022499999999999</v>
      </c>
      <c r="HR342">
        <v>1.4978</v>
      </c>
      <c r="HS342">
        <v>2.3022499999999999</v>
      </c>
      <c r="HT342">
        <v>1.5478499999999999</v>
      </c>
      <c r="HU342">
        <v>2.2619600000000002</v>
      </c>
      <c r="HV342">
        <v>39.142800000000001</v>
      </c>
      <c r="HW342">
        <v>14.4122</v>
      </c>
      <c r="HX342">
        <v>18</v>
      </c>
      <c r="HY342">
        <v>500.988</v>
      </c>
      <c r="HZ342">
        <v>490.55500000000001</v>
      </c>
      <c r="IA342">
        <v>27.153099999999998</v>
      </c>
      <c r="IB342">
        <v>32.631</v>
      </c>
      <c r="IC342">
        <v>30.000399999999999</v>
      </c>
      <c r="ID342">
        <v>32.418399999999998</v>
      </c>
      <c r="IE342">
        <v>32.518000000000001</v>
      </c>
      <c r="IF342">
        <v>65.197000000000003</v>
      </c>
      <c r="IG342">
        <v>34.406300000000002</v>
      </c>
      <c r="IH342">
        <v>0</v>
      </c>
      <c r="II342">
        <v>27.123699999999999</v>
      </c>
      <c r="IJ342">
        <v>1669.26</v>
      </c>
      <c r="IK342">
        <v>23.6386</v>
      </c>
      <c r="IL342">
        <v>100.389</v>
      </c>
      <c r="IM342">
        <v>100.099</v>
      </c>
      <c r="IN342" t="s">
        <v>1943</v>
      </c>
    </row>
    <row r="343" spans="1:248" x14ac:dyDescent="0.2">
      <c r="A343">
        <v>327</v>
      </c>
      <c r="B343">
        <v>1660230610.5999999</v>
      </c>
      <c r="C343">
        <v>615.59999990463257</v>
      </c>
      <c r="D343" t="s">
        <v>1005</v>
      </c>
      <c r="E343" t="s">
        <v>1006</v>
      </c>
      <c r="F343">
        <v>1</v>
      </c>
      <c r="G343">
        <v>2</v>
      </c>
      <c r="H343" t="s">
        <v>376</v>
      </c>
      <c r="I343" t="s">
        <v>377</v>
      </c>
      <c r="J343" t="s">
        <v>378</v>
      </c>
      <c r="K343" t="s">
        <v>379</v>
      </c>
      <c r="L343" t="s">
        <v>380</v>
      </c>
      <c r="M343" t="s">
        <v>381</v>
      </c>
      <c r="N343">
        <v>1660230610.0999999</v>
      </c>
      <c r="O343">
        <f t="shared" si="170"/>
        <v>2.9127091326641504E-3</v>
      </c>
      <c r="P343">
        <f t="shared" si="171"/>
        <v>2.9127091326641503</v>
      </c>
      <c r="Q343">
        <f t="shared" si="172"/>
        <v>18.276083336242372</v>
      </c>
      <c r="R343">
        <f t="shared" si="173"/>
        <v>1574.42</v>
      </c>
      <c r="S343">
        <f t="shared" si="174"/>
        <v>1329.9404519050861</v>
      </c>
      <c r="T343">
        <f t="shared" si="175"/>
        <v>132.43667898358521</v>
      </c>
      <c r="U343">
        <f t="shared" si="176"/>
        <v>156.782174590338</v>
      </c>
      <c r="V343">
        <f t="shared" si="177"/>
        <v>0.1509076357825814</v>
      </c>
      <c r="W343">
        <f t="shared" si="178"/>
        <v>2.9170346955474935</v>
      </c>
      <c r="X343">
        <f t="shared" si="179"/>
        <v>0.14670082985697613</v>
      </c>
      <c r="Y343">
        <f t="shared" si="180"/>
        <v>9.2056215409524647E-2</v>
      </c>
      <c r="Z343">
        <f t="shared" si="181"/>
        <v>321.55053300000003</v>
      </c>
      <c r="AA343">
        <f t="shared" si="182"/>
        <v>32.171285136051026</v>
      </c>
      <c r="AB343">
        <f t="shared" si="183"/>
        <v>31.2592</v>
      </c>
      <c r="AC343">
        <f t="shared" si="184"/>
        <v>4.5784824461973344</v>
      </c>
      <c r="AD343">
        <f t="shared" si="185"/>
        <v>59.151950891311976</v>
      </c>
      <c r="AE343">
        <f t="shared" si="186"/>
        <v>2.6733192060567297</v>
      </c>
      <c r="AF343">
        <f t="shared" si="187"/>
        <v>4.5194100376651773</v>
      </c>
      <c r="AG343">
        <f t="shared" si="188"/>
        <v>1.9051632401406047</v>
      </c>
      <c r="AH343">
        <f t="shared" si="189"/>
        <v>-128.45047275048904</v>
      </c>
      <c r="AI343">
        <f t="shared" si="190"/>
        <v>-35.856003787449517</v>
      </c>
      <c r="AJ343">
        <f t="shared" si="191"/>
        <v>-2.7642318056803119</v>
      </c>
      <c r="AK343">
        <f t="shared" si="192"/>
        <v>154.47982465638117</v>
      </c>
      <c r="AL343">
        <f t="shared" si="193"/>
        <v>49.363837678268155</v>
      </c>
      <c r="AM343">
        <f t="shared" si="194"/>
        <v>2.8606249423481289</v>
      </c>
      <c r="AN343">
        <f t="shared" si="195"/>
        <v>18.276083336242372</v>
      </c>
      <c r="AO343">
        <v>1667.475139361333</v>
      </c>
      <c r="AP343">
        <v>1617.854121212122</v>
      </c>
      <c r="AQ343">
        <v>5.2360519751802732</v>
      </c>
      <c r="AR343">
        <v>65.976057686478867</v>
      </c>
      <c r="AS343">
        <f t="shared" si="196"/>
        <v>2.9127091326641503</v>
      </c>
      <c r="AT343">
        <v>23.445448181505419</v>
      </c>
      <c r="AU343">
        <v>26.845428484848469</v>
      </c>
      <c r="AV343">
        <v>5.0805372833461802E-5</v>
      </c>
      <c r="AW343">
        <v>81.048263138824893</v>
      </c>
      <c r="AX343">
        <v>0</v>
      </c>
      <c r="AY343">
        <v>0</v>
      </c>
      <c r="AZ343">
        <f t="shared" si="197"/>
        <v>1</v>
      </c>
      <c r="BA343">
        <f t="shared" si="198"/>
        <v>0</v>
      </c>
      <c r="BB343">
        <f t="shared" si="199"/>
        <v>51808.814317726654</v>
      </c>
      <c r="BC343">
        <f t="shared" si="200"/>
        <v>2000.22</v>
      </c>
      <c r="BD343">
        <f t="shared" si="201"/>
        <v>1681.3844999999999</v>
      </c>
      <c r="BE343">
        <f t="shared" si="202"/>
        <v>0.84059978402375735</v>
      </c>
      <c r="BF343">
        <f t="shared" si="203"/>
        <v>0.16075758316585176</v>
      </c>
      <c r="BG343">
        <v>6</v>
      </c>
      <c r="BH343">
        <v>0.5</v>
      </c>
      <c r="BI343" t="s">
        <v>382</v>
      </c>
      <c r="BJ343">
        <v>2</v>
      </c>
      <c r="BK343" t="b">
        <v>1</v>
      </c>
      <c r="BL343">
        <v>1660230610.0999999</v>
      </c>
      <c r="BM343">
        <v>1574.42</v>
      </c>
      <c r="BN343">
        <v>1639.04</v>
      </c>
      <c r="BO343">
        <v>26.845700000000001</v>
      </c>
      <c r="BP343">
        <v>23.5062</v>
      </c>
      <c r="BQ343">
        <v>1571.74</v>
      </c>
      <c r="BR343">
        <v>26.8399</v>
      </c>
      <c r="BS343">
        <v>500.16399999999999</v>
      </c>
      <c r="BT343">
        <v>99.481099999999998</v>
      </c>
      <c r="BU343">
        <v>9.9808900000000006E-2</v>
      </c>
      <c r="BV343">
        <v>31.031199999999998</v>
      </c>
      <c r="BW343">
        <v>31.2592</v>
      </c>
      <c r="BX343">
        <v>999.9</v>
      </c>
      <c r="BY343">
        <v>0</v>
      </c>
      <c r="BZ343">
        <v>0</v>
      </c>
      <c r="CA343">
        <v>9980.6200000000008</v>
      </c>
      <c r="CB343">
        <v>0</v>
      </c>
      <c r="CC343">
        <v>16.251799999999999</v>
      </c>
      <c r="CD343">
        <v>-64.621300000000005</v>
      </c>
      <c r="CE343">
        <v>1617.85</v>
      </c>
      <c r="CF343">
        <v>1678.5</v>
      </c>
      <c r="CG343">
        <v>3.33954</v>
      </c>
      <c r="CH343">
        <v>1639.04</v>
      </c>
      <c r="CI343">
        <v>23.5062</v>
      </c>
      <c r="CJ343">
        <v>2.6706400000000001</v>
      </c>
      <c r="CK343">
        <v>2.3384200000000002</v>
      </c>
      <c r="CL343">
        <v>22.105599999999999</v>
      </c>
      <c r="CM343">
        <v>19.9436</v>
      </c>
      <c r="CN343">
        <v>2000.22</v>
      </c>
      <c r="CO343">
        <v>0.98000500000000001</v>
      </c>
      <c r="CP343">
        <v>1.9995300000000001E-2</v>
      </c>
      <c r="CQ343">
        <v>0</v>
      </c>
      <c r="CR343">
        <v>2.5329999999999999</v>
      </c>
      <c r="CS343">
        <v>0</v>
      </c>
      <c r="CT343">
        <v>23045.599999999999</v>
      </c>
      <c r="CU343">
        <v>17414.3</v>
      </c>
      <c r="CV343">
        <v>42.5</v>
      </c>
      <c r="CW343">
        <v>43.625</v>
      </c>
      <c r="CX343">
        <v>42.561999999999998</v>
      </c>
      <c r="CY343">
        <v>41.936999999999998</v>
      </c>
      <c r="CZ343">
        <v>42.5</v>
      </c>
      <c r="DA343">
        <v>1960.23</v>
      </c>
      <c r="DB343">
        <v>39.99</v>
      </c>
      <c r="DC343">
        <v>0</v>
      </c>
      <c r="DD343">
        <v>1660230608.7</v>
      </c>
      <c r="DE343">
        <v>0</v>
      </c>
      <c r="DF343">
        <v>1660230021</v>
      </c>
      <c r="DG343" t="s">
        <v>383</v>
      </c>
      <c r="DH343">
        <v>1660230020</v>
      </c>
      <c r="DI343">
        <v>1660230021</v>
      </c>
      <c r="DJ343">
        <v>13</v>
      </c>
      <c r="DK343">
        <v>0.128</v>
      </c>
      <c r="DL343">
        <v>-1.4E-2</v>
      </c>
      <c r="DM343">
        <v>1.25</v>
      </c>
      <c r="DN343">
        <v>1.6E-2</v>
      </c>
      <c r="DO343">
        <v>400</v>
      </c>
      <c r="DP343">
        <v>22</v>
      </c>
      <c r="DQ343">
        <v>0.31</v>
      </c>
      <c r="DR343">
        <v>0.02</v>
      </c>
      <c r="DS343">
        <v>18.313277247794641</v>
      </c>
      <c r="DT343">
        <v>-0.97618247273149505</v>
      </c>
      <c r="DU343">
        <v>8.4671130069943631E-2</v>
      </c>
      <c r="DV343">
        <v>0</v>
      </c>
      <c r="DW343">
        <v>49.089650245014347</v>
      </c>
      <c r="DX343">
        <v>2.2477066420131231</v>
      </c>
      <c r="DY343">
        <v>0.21293886628059691</v>
      </c>
      <c r="DZ343">
        <v>0</v>
      </c>
      <c r="EA343">
        <v>-64.376446666666666</v>
      </c>
      <c r="EB343">
        <v>-2.657897219132328</v>
      </c>
      <c r="EC343">
        <v>0.24717453716396859</v>
      </c>
      <c r="ED343">
        <v>0</v>
      </c>
      <c r="EE343">
        <v>1296.3172542344621</v>
      </c>
      <c r="EF343">
        <v>263.20558587640801</v>
      </c>
      <c r="EG343">
        <v>19.628376659474721</v>
      </c>
      <c r="EH343">
        <v>0</v>
      </c>
      <c r="EI343">
        <v>3.4884385</v>
      </c>
      <c r="EJ343">
        <v>-0.79459001876172874</v>
      </c>
      <c r="EK343">
        <v>7.715352320373968E-2</v>
      </c>
      <c r="EL343">
        <v>0</v>
      </c>
      <c r="EM343">
        <v>1.904732122621414</v>
      </c>
      <c r="EN343">
        <v>-3.5381122559183628E-3</v>
      </c>
      <c r="EO343">
        <v>1.316207110539679E-3</v>
      </c>
      <c r="EP343">
        <v>1</v>
      </c>
      <c r="EQ343">
        <v>1</v>
      </c>
      <c r="ER343">
        <v>6</v>
      </c>
      <c r="ES343" t="s">
        <v>413</v>
      </c>
      <c r="ET343">
        <v>2.9421200000000001</v>
      </c>
      <c r="EU343">
        <v>2.8008899999999999</v>
      </c>
      <c r="EV343">
        <v>0.22017500000000001</v>
      </c>
      <c r="EW343">
        <v>0.22541800000000001</v>
      </c>
      <c r="EX343">
        <v>0.116553</v>
      </c>
      <c r="EY343">
        <v>0.106187</v>
      </c>
      <c r="EZ343">
        <v>15960.7</v>
      </c>
      <c r="FA343">
        <v>16624.099999999999</v>
      </c>
      <c r="FB343">
        <v>23809.3</v>
      </c>
      <c r="FC343">
        <v>24985.4</v>
      </c>
      <c r="FD343">
        <v>33675.1</v>
      </c>
      <c r="FE343">
        <v>35665.9</v>
      </c>
      <c r="FF343">
        <v>43414.7</v>
      </c>
      <c r="FG343">
        <v>46186.8</v>
      </c>
      <c r="FH343">
        <v>1.9560999999999999</v>
      </c>
      <c r="FI343">
        <v>1.8406499999999999</v>
      </c>
      <c r="FJ343">
        <v>8.1174099999999999E-2</v>
      </c>
      <c r="FK343">
        <v>0</v>
      </c>
      <c r="FL343">
        <v>29.940999999999999</v>
      </c>
      <c r="FM343">
        <v>999.9</v>
      </c>
      <c r="FN343">
        <v>58.5</v>
      </c>
      <c r="FO343">
        <v>35.799999999999997</v>
      </c>
      <c r="FP343">
        <v>34.7149</v>
      </c>
      <c r="FQ343">
        <v>64.007599999999996</v>
      </c>
      <c r="FR343">
        <v>22.0593</v>
      </c>
      <c r="FS343">
        <v>1</v>
      </c>
      <c r="FT343">
        <v>0.44501499999999999</v>
      </c>
      <c r="FU343">
        <v>2.1541899999999998</v>
      </c>
      <c r="FV343">
        <v>20.3079</v>
      </c>
      <c r="FW343">
        <v>5.2110000000000003</v>
      </c>
      <c r="FX343">
        <v>11.907400000000001</v>
      </c>
      <c r="FY343">
        <v>5.00265</v>
      </c>
      <c r="FZ343">
        <v>3.2901500000000001</v>
      </c>
      <c r="GA343">
        <v>9999</v>
      </c>
      <c r="GB343">
        <v>9999</v>
      </c>
      <c r="GC343">
        <v>9999</v>
      </c>
      <c r="GD343">
        <v>999.9</v>
      </c>
      <c r="GE343">
        <v>1.8597300000000001</v>
      </c>
      <c r="GF343">
        <v>1.8547100000000001</v>
      </c>
      <c r="GG343">
        <v>1.85788</v>
      </c>
      <c r="GH343">
        <v>1.85633</v>
      </c>
      <c r="GI343">
        <v>1.8550599999999999</v>
      </c>
      <c r="GJ343">
        <v>1.85473</v>
      </c>
      <c r="GK343">
        <v>1.8534900000000001</v>
      </c>
      <c r="GL343">
        <v>1.8565400000000001</v>
      </c>
      <c r="GM343">
        <v>0</v>
      </c>
      <c r="GN343">
        <v>0</v>
      </c>
      <c r="GO343">
        <v>0</v>
      </c>
      <c r="GP343">
        <v>0</v>
      </c>
      <c r="GQ343" t="s">
        <v>385</v>
      </c>
      <c r="GR343" t="s">
        <v>386</v>
      </c>
      <c r="GS343" t="s">
        <v>387</v>
      </c>
      <c r="GT343" t="s">
        <v>387</v>
      </c>
      <c r="GU343" t="s">
        <v>387</v>
      </c>
      <c r="GV343" t="s">
        <v>387</v>
      </c>
      <c r="GW343">
        <v>0</v>
      </c>
      <c r="GX343">
        <v>100</v>
      </c>
      <c r="GY343">
        <v>100</v>
      </c>
      <c r="GZ343">
        <v>2.68</v>
      </c>
      <c r="HA343">
        <v>5.8999999999999999E-3</v>
      </c>
      <c r="HB343">
        <v>0.2796175401742218</v>
      </c>
      <c r="HC343">
        <v>2.9318383021812969E-3</v>
      </c>
      <c r="HD343">
        <v>-1.3754559859485029E-6</v>
      </c>
      <c r="HE343">
        <v>3.0700474437127301E-10</v>
      </c>
      <c r="HF343">
        <v>-7.1567451799845402E-2</v>
      </c>
      <c r="HG343">
        <v>1.00384331276165E-2</v>
      </c>
      <c r="HH343">
        <v>-3.1532673711230711E-4</v>
      </c>
      <c r="HI343">
        <v>1.819468599177705E-6</v>
      </c>
      <c r="HJ343">
        <v>1</v>
      </c>
      <c r="HK343">
        <v>2112</v>
      </c>
      <c r="HL343">
        <v>3</v>
      </c>
      <c r="HM343">
        <v>29</v>
      </c>
      <c r="HN343">
        <v>9.8000000000000007</v>
      </c>
      <c r="HO343">
        <v>9.8000000000000007</v>
      </c>
      <c r="HP343">
        <v>3.25928</v>
      </c>
      <c r="HQ343">
        <v>2.2778299999999998</v>
      </c>
      <c r="HR343">
        <v>1.4978</v>
      </c>
      <c r="HS343">
        <v>2.3022499999999999</v>
      </c>
      <c r="HT343">
        <v>1.5478499999999999</v>
      </c>
      <c r="HU343">
        <v>2.4157700000000002</v>
      </c>
      <c r="HV343">
        <v>39.142800000000001</v>
      </c>
      <c r="HW343">
        <v>14.4122</v>
      </c>
      <c r="HX343">
        <v>18</v>
      </c>
      <c r="HY343">
        <v>500.97899999999998</v>
      </c>
      <c r="HZ343">
        <v>490.64400000000001</v>
      </c>
      <c r="IA343">
        <v>27.1463</v>
      </c>
      <c r="IB343">
        <v>32.631900000000002</v>
      </c>
      <c r="IC343">
        <v>30.000399999999999</v>
      </c>
      <c r="ID343">
        <v>32.419199999999996</v>
      </c>
      <c r="IE343">
        <v>32.518799999999999</v>
      </c>
      <c r="IF343">
        <v>65.305999999999997</v>
      </c>
      <c r="IG343">
        <v>34.132100000000001</v>
      </c>
      <c r="IH343">
        <v>0</v>
      </c>
      <c r="II343">
        <v>27.123699999999999</v>
      </c>
      <c r="IJ343">
        <v>1669.26</v>
      </c>
      <c r="IK343">
        <v>23.648499999999999</v>
      </c>
      <c r="IL343">
        <v>100.389</v>
      </c>
      <c r="IM343">
        <v>100.099</v>
      </c>
      <c r="IN343" t="s">
        <v>1943</v>
      </c>
    </row>
    <row r="344" spans="1:248" x14ac:dyDescent="0.2">
      <c r="A344">
        <v>328</v>
      </c>
      <c r="B344">
        <v>1660230611.5999999</v>
      </c>
      <c r="C344">
        <v>616.59999990463257</v>
      </c>
      <c r="D344" t="s">
        <v>1007</v>
      </c>
      <c r="E344" t="s">
        <v>1008</v>
      </c>
      <c r="F344">
        <v>1</v>
      </c>
      <c r="G344">
        <v>2</v>
      </c>
      <c r="H344" t="s">
        <v>376</v>
      </c>
      <c r="I344" t="s">
        <v>377</v>
      </c>
      <c r="J344" t="s">
        <v>378</v>
      </c>
      <c r="K344" t="s">
        <v>379</v>
      </c>
      <c r="L344" t="s">
        <v>380</v>
      </c>
      <c r="M344" t="s">
        <v>381</v>
      </c>
      <c r="N344">
        <v>1660230610.5999999</v>
      </c>
      <c r="O344">
        <f t="shared" si="170"/>
        <v>2.8950263557451453E-3</v>
      </c>
      <c r="P344">
        <f t="shared" si="171"/>
        <v>2.8950263557451454</v>
      </c>
      <c r="Q344">
        <f t="shared" si="172"/>
        <v>18.234897170551609</v>
      </c>
      <c r="R344">
        <f t="shared" si="173"/>
        <v>1576.97</v>
      </c>
      <c r="S344">
        <f t="shared" si="174"/>
        <v>1331.6409852069467</v>
      </c>
      <c r="T344">
        <f t="shared" si="175"/>
        <v>132.60604633480096</v>
      </c>
      <c r="U344">
        <f t="shared" si="176"/>
        <v>157.03613752628149</v>
      </c>
      <c r="V344">
        <f t="shared" si="177"/>
        <v>0.14995668029930148</v>
      </c>
      <c r="W344">
        <f t="shared" si="178"/>
        <v>2.9171442894889617</v>
      </c>
      <c r="X344">
        <f t="shared" si="179"/>
        <v>0.14580209184137452</v>
      </c>
      <c r="Y344">
        <f t="shared" si="180"/>
        <v>9.148999322349681E-2</v>
      </c>
      <c r="Z344">
        <f t="shared" si="181"/>
        <v>321.52847271096977</v>
      </c>
      <c r="AA344">
        <f t="shared" si="182"/>
        <v>32.175369338047894</v>
      </c>
      <c r="AB344">
        <f t="shared" si="183"/>
        <v>31.260750000000002</v>
      </c>
      <c r="AC344">
        <f t="shared" si="184"/>
        <v>4.5788863251083569</v>
      </c>
      <c r="AD344">
        <f t="shared" si="185"/>
        <v>59.159863509802101</v>
      </c>
      <c r="AE344">
        <f t="shared" si="186"/>
        <v>2.6736234661463123</v>
      </c>
      <c r="AF344">
        <f t="shared" si="187"/>
        <v>4.5193198691260061</v>
      </c>
      <c r="AG344">
        <f t="shared" si="188"/>
        <v>1.9052628589620446</v>
      </c>
      <c r="AH344">
        <f t="shared" si="189"/>
        <v>-127.67066228836092</v>
      </c>
      <c r="AI344">
        <f t="shared" si="190"/>
        <v>-36.156162166740252</v>
      </c>
      <c r="AJ344">
        <f t="shared" si="191"/>
        <v>-2.7872835729890175</v>
      </c>
      <c r="AK344">
        <f t="shared" si="192"/>
        <v>154.91436468287961</v>
      </c>
      <c r="AL344">
        <f t="shared" si="193"/>
        <v>49.362388515258743</v>
      </c>
      <c r="AM344">
        <f t="shared" si="194"/>
        <v>2.8581610919936637</v>
      </c>
      <c r="AN344">
        <f t="shared" si="195"/>
        <v>18.234897170551609</v>
      </c>
      <c r="AO344">
        <v>1672.66459538038</v>
      </c>
      <c r="AP344">
        <v>1623.1013333333331</v>
      </c>
      <c r="AQ344">
        <v>5.2342516458948456</v>
      </c>
      <c r="AR344">
        <v>65.976057686478867</v>
      </c>
      <c r="AS344">
        <f t="shared" si="196"/>
        <v>2.8950263557451454</v>
      </c>
      <c r="AT344">
        <v>23.47256917960852</v>
      </c>
      <c r="AU344">
        <v>26.85190666666665</v>
      </c>
      <c r="AV344">
        <v>6.8988832613411889E-5</v>
      </c>
      <c r="AW344">
        <v>81.048263138824893</v>
      </c>
      <c r="AX344">
        <v>0</v>
      </c>
      <c r="AY344">
        <v>0</v>
      </c>
      <c r="AZ344">
        <f t="shared" si="197"/>
        <v>1</v>
      </c>
      <c r="BA344">
        <f t="shared" si="198"/>
        <v>0</v>
      </c>
      <c r="BB344">
        <f t="shared" si="199"/>
        <v>51811.986048772487</v>
      </c>
      <c r="BC344">
        <f t="shared" si="200"/>
        <v>2000.08</v>
      </c>
      <c r="BD344">
        <f t="shared" si="201"/>
        <v>1681.2670470005025</v>
      </c>
      <c r="BE344">
        <f t="shared" si="202"/>
        <v>0.84059989950427116</v>
      </c>
      <c r="BF344">
        <f t="shared" si="203"/>
        <v>0.16075780604324316</v>
      </c>
      <c r="BG344">
        <v>6</v>
      </c>
      <c r="BH344">
        <v>0.5</v>
      </c>
      <c r="BI344" t="s">
        <v>382</v>
      </c>
      <c r="BJ344">
        <v>2</v>
      </c>
      <c r="BK344" t="b">
        <v>1</v>
      </c>
      <c r="BL344">
        <v>1660230610.5999999</v>
      </c>
      <c r="BM344">
        <v>1576.97</v>
      </c>
      <c r="BN344">
        <v>1641.595</v>
      </c>
      <c r="BO344">
        <v>26.848749999999999</v>
      </c>
      <c r="BP344">
        <v>23.512</v>
      </c>
      <c r="BQ344">
        <v>1574.2850000000001</v>
      </c>
      <c r="BR344">
        <v>26.8429</v>
      </c>
      <c r="BS344">
        <v>500.14350000000002</v>
      </c>
      <c r="BT344">
        <v>99.481049999999996</v>
      </c>
      <c r="BU344">
        <v>9.9878949999999994E-2</v>
      </c>
      <c r="BV344">
        <v>31.030850000000001</v>
      </c>
      <c r="BW344">
        <v>31.260750000000002</v>
      </c>
      <c r="BX344">
        <v>999.9</v>
      </c>
      <c r="BY344">
        <v>0</v>
      </c>
      <c r="BZ344">
        <v>0</v>
      </c>
      <c r="CA344">
        <v>9981.25</v>
      </c>
      <c r="CB344">
        <v>0</v>
      </c>
      <c r="CC344">
        <v>16.212599999999998</v>
      </c>
      <c r="CD344">
        <v>-64.627650000000003</v>
      </c>
      <c r="CE344">
        <v>1620.4749999999999</v>
      </c>
      <c r="CF344">
        <v>1681.125</v>
      </c>
      <c r="CG344">
        <v>3.3367749999999998</v>
      </c>
      <c r="CH344">
        <v>1641.595</v>
      </c>
      <c r="CI344">
        <v>23.512</v>
      </c>
      <c r="CJ344">
        <v>2.6709399999999999</v>
      </c>
      <c r="CK344">
        <v>2.3389950000000002</v>
      </c>
      <c r="CL344">
        <v>22.10745</v>
      </c>
      <c r="CM344">
        <v>19.94755</v>
      </c>
      <c r="CN344">
        <v>2000.08</v>
      </c>
      <c r="CO344">
        <v>0.98000350000000003</v>
      </c>
      <c r="CP344">
        <v>1.9996799999999999E-2</v>
      </c>
      <c r="CQ344">
        <v>0</v>
      </c>
      <c r="CR344">
        <v>2.8620000000000001</v>
      </c>
      <c r="CS344">
        <v>0</v>
      </c>
      <c r="CT344">
        <v>23043.45</v>
      </c>
      <c r="CU344">
        <v>17413.05</v>
      </c>
      <c r="CV344">
        <v>42.5</v>
      </c>
      <c r="CW344">
        <v>43.625</v>
      </c>
      <c r="CX344">
        <v>42.561999999999998</v>
      </c>
      <c r="CY344">
        <v>41.968499999999999</v>
      </c>
      <c r="CZ344">
        <v>42.5</v>
      </c>
      <c r="DA344">
        <v>1960.09</v>
      </c>
      <c r="DB344">
        <v>39.994999999999997</v>
      </c>
      <c r="DC344">
        <v>0</v>
      </c>
      <c r="DD344">
        <v>1660230609.3</v>
      </c>
      <c r="DE344">
        <v>0</v>
      </c>
      <c r="DF344">
        <v>1660230021</v>
      </c>
      <c r="DG344" t="s">
        <v>383</v>
      </c>
      <c r="DH344">
        <v>1660230020</v>
      </c>
      <c r="DI344">
        <v>1660230021</v>
      </c>
      <c r="DJ344">
        <v>13</v>
      </c>
      <c r="DK344">
        <v>0.128</v>
      </c>
      <c r="DL344">
        <v>-1.4E-2</v>
      </c>
      <c r="DM344">
        <v>1.25</v>
      </c>
      <c r="DN344">
        <v>1.6E-2</v>
      </c>
      <c r="DO344">
        <v>400</v>
      </c>
      <c r="DP344">
        <v>22</v>
      </c>
      <c r="DQ344">
        <v>0.31</v>
      </c>
      <c r="DR344">
        <v>0.02</v>
      </c>
      <c r="DS344">
        <v>18.313277247794641</v>
      </c>
      <c r="DT344">
        <v>-0.97618247273149505</v>
      </c>
      <c r="DU344">
        <v>8.4671130069943631E-2</v>
      </c>
      <c r="DV344">
        <v>0</v>
      </c>
      <c r="DW344">
        <v>49.089650245014347</v>
      </c>
      <c r="DX344">
        <v>2.2477066420131231</v>
      </c>
      <c r="DY344">
        <v>0.21293886628059691</v>
      </c>
      <c r="DZ344">
        <v>0</v>
      </c>
      <c r="EA344">
        <v>-64.376446666666666</v>
      </c>
      <c r="EB344">
        <v>-2.657897219132328</v>
      </c>
      <c r="EC344">
        <v>0.24717453716396859</v>
      </c>
      <c r="ED344">
        <v>0</v>
      </c>
      <c r="EE344">
        <v>1296.3172542344621</v>
      </c>
      <c r="EF344">
        <v>263.20558587640801</v>
      </c>
      <c r="EG344">
        <v>19.628376659474721</v>
      </c>
      <c r="EH344">
        <v>0</v>
      </c>
      <c r="EI344">
        <v>3.4884385</v>
      </c>
      <c r="EJ344">
        <v>-0.79459001876172874</v>
      </c>
      <c r="EK344">
        <v>7.715352320373968E-2</v>
      </c>
      <c r="EL344">
        <v>0</v>
      </c>
      <c r="EM344">
        <v>1.904732122621414</v>
      </c>
      <c r="EN344">
        <v>-3.5381122559183628E-3</v>
      </c>
      <c r="EO344">
        <v>1.316207110539679E-3</v>
      </c>
      <c r="EP344">
        <v>1</v>
      </c>
      <c r="EQ344">
        <v>1</v>
      </c>
      <c r="ER344">
        <v>6</v>
      </c>
      <c r="ES344" t="s">
        <v>413</v>
      </c>
      <c r="ET344">
        <v>2.9419900000000001</v>
      </c>
      <c r="EU344">
        <v>2.8010999999999999</v>
      </c>
      <c r="EV344">
        <v>0.22058900000000001</v>
      </c>
      <c r="EW344">
        <v>0.22583600000000001</v>
      </c>
      <c r="EX344">
        <v>0.11656999999999999</v>
      </c>
      <c r="EY344">
        <v>0.106212</v>
      </c>
      <c r="EZ344">
        <v>15952.2</v>
      </c>
      <c r="FA344">
        <v>16614.900000000001</v>
      </c>
      <c r="FB344">
        <v>23809.200000000001</v>
      </c>
      <c r="FC344">
        <v>24985.200000000001</v>
      </c>
      <c r="FD344">
        <v>33674.400000000001</v>
      </c>
      <c r="FE344">
        <v>35664.6</v>
      </c>
      <c r="FF344">
        <v>43414.6</v>
      </c>
      <c r="FG344">
        <v>46186.3</v>
      </c>
      <c r="FH344">
        <v>1.956</v>
      </c>
      <c r="FI344">
        <v>1.8407199999999999</v>
      </c>
      <c r="FJ344">
        <v>8.1405000000000005E-2</v>
      </c>
      <c r="FK344">
        <v>0</v>
      </c>
      <c r="FL344">
        <v>29.941600000000001</v>
      </c>
      <c r="FM344">
        <v>999.9</v>
      </c>
      <c r="FN344">
        <v>58.5</v>
      </c>
      <c r="FO344">
        <v>35.799999999999997</v>
      </c>
      <c r="FP344">
        <v>34.718800000000002</v>
      </c>
      <c r="FQ344">
        <v>63.967599999999997</v>
      </c>
      <c r="FR344">
        <v>22.419899999999998</v>
      </c>
      <c r="FS344">
        <v>1</v>
      </c>
      <c r="FT344">
        <v>0.44511899999999999</v>
      </c>
      <c r="FU344">
        <v>2.1682700000000001</v>
      </c>
      <c r="FV344">
        <v>20.307700000000001</v>
      </c>
      <c r="FW344">
        <v>5.2107000000000001</v>
      </c>
      <c r="FX344">
        <v>11.9071</v>
      </c>
      <c r="FY344">
        <v>5.0026000000000002</v>
      </c>
      <c r="FZ344">
        <v>3.2900800000000001</v>
      </c>
      <c r="GA344">
        <v>9999</v>
      </c>
      <c r="GB344">
        <v>9999</v>
      </c>
      <c r="GC344">
        <v>9999</v>
      </c>
      <c r="GD344">
        <v>999.9</v>
      </c>
      <c r="GE344">
        <v>1.8597300000000001</v>
      </c>
      <c r="GF344">
        <v>1.8547</v>
      </c>
      <c r="GG344">
        <v>1.8578600000000001</v>
      </c>
      <c r="GH344">
        <v>1.85632</v>
      </c>
      <c r="GI344">
        <v>1.85504</v>
      </c>
      <c r="GJ344">
        <v>1.85473</v>
      </c>
      <c r="GK344">
        <v>1.8534900000000001</v>
      </c>
      <c r="GL344">
        <v>1.8565400000000001</v>
      </c>
      <c r="GM344">
        <v>0</v>
      </c>
      <c r="GN344">
        <v>0</v>
      </c>
      <c r="GO344">
        <v>0</v>
      </c>
      <c r="GP344">
        <v>0</v>
      </c>
      <c r="GQ344" t="s">
        <v>385</v>
      </c>
      <c r="GR344" t="s">
        <v>386</v>
      </c>
      <c r="GS344" t="s">
        <v>387</v>
      </c>
      <c r="GT344" t="s">
        <v>387</v>
      </c>
      <c r="GU344" t="s">
        <v>387</v>
      </c>
      <c r="GV344" t="s">
        <v>387</v>
      </c>
      <c r="GW344">
        <v>0</v>
      </c>
      <c r="GX344">
        <v>100</v>
      </c>
      <c r="GY344">
        <v>100</v>
      </c>
      <c r="GZ344">
        <v>2.68</v>
      </c>
      <c r="HA344">
        <v>5.7999999999999996E-3</v>
      </c>
      <c r="HB344">
        <v>0.2796175401742218</v>
      </c>
      <c r="HC344">
        <v>2.9318383021812969E-3</v>
      </c>
      <c r="HD344">
        <v>-1.3754559859485029E-6</v>
      </c>
      <c r="HE344">
        <v>3.0700474437127301E-10</v>
      </c>
      <c r="HF344">
        <v>-7.1567451799845402E-2</v>
      </c>
      <c r="HG344">
        <v>1.00384331276165E-2</v>
      </c>
      <c r="HH344">
        <v>-3.1532673711230711E-4</v>
      </c>
      <c r="HI344">
        <v>1.819468599177705E-6</v>
      </c>
      <c r="HJ344">
        <v>1</v>
      </c>
      <c r="HK344">
        <v>2112</v>
      </c>
      <c r="HL344">
        <v>3</v>
      </c>
      <c r="HM344">
        <v>29</v>
      </c>
      <c r="HN344">
        <v>9.9</v>
      </c>
      <c r="HO344">
        <v>9.8000000000000007</v>
      </c>
      <c r="HP344">
        <v>3.2653799999999999</v>
      </c>
      <c r="HQ344">
        <v>2.2766099999999998</v>
      </c>
      <c r="HR344">
        <v>1.4978</v>
      </c>
      <c r="HS344">
        <v>2.3010299999999999</v>
      </c>
      <c r="HT344">
        <v>1.5478499999999999</v>
      </c>
      <c r="HU344">
        <v>2.4438499999999999</v>
      </c>
      <c r="HV344">
        <v>39.142800000000001</v>
      </c>
      <c r="HW344">
        <v>14.420999999999999</v>
      </c>
      <c r="HX344">
        <v>18</v>
      </c>
      <c r="HY344">
        <v>500.92200000000003</v>
      </c>
      <c r="HZ344">
        <v>490.69900000000001</v>
      </c>
      <c r="IA344">
        <v>27.14</v>
      </c>
      <c r="IB344">
        <v>32.6325</v>
      </c>
      <c r="IC344">
        <v>30.000399999999999</v>
      </c>
      <c r="ID344">
        <v>32.419800000000002</v>
      </c>
      <c r="IE344">
        <v>32.519399999999997</v>
      </c>
      <c r="IF344">
        <v>65.508300000000006</v>
      </c>
      <c r="IG344">
        <v>34.132100000000001</v>
      </c>
      <c r="IH344">
        <v>0</v>
      </c>
      <c r="II344">
        <v>27.123699999999999</v>
      </c>
      <c r="IJ344">
        <v>1679.3</v>
      </c>
      <c r="IK344">
        <v>23.6629</v>
      </c>
      <c r="IL344">
        <v>100.389</v>
      </c>
      <c r="IM344">
        <v>100.098</v>
      </c>
      <c r="IN344" t="s">
        <v>1943</v>
      </c>
    </row>
    <row r="345" spans="1:248" x14ac:dyDescent="0.2">
      <c r="A345">
        <v>329</v>
      </c>
      <c r="B345">
        <v>1660230612.5999999</v>
      </c>
      <c r="C345">
        <v>617.59999990463257</v>
      </c>
      <c r="D345" t="s">
        <v>1009</v>
      </c>
      <c r="E345" t="s">
        <v>1010</v>
      </c>
      <c r="F345">
        <v>1</v>
      </c>
      <c r="G345">
        <v>2</v>
      </c>
      <c r="H345" t="s">
        <v>376</v>
      </c>
      <c r="I345" t="s">
        <v>377</v>
      </c>
      <c r="J345" t="s">
        <v>378</v>
      </c>
      <c r="K345" t="s">
        <v>379</v>
      </c>
      <c r="L345" t="s">
        <v>380</v>
      </c>
      <c r="M345" t="s">
        <v>381</v>
      </c>
      <c r="N345">
        <v>1660230612.0999999</v>
      </c>
      <c r="O345">
        <f t="shared" si="170"/>
        <v>2.8803307051466923E-3</v>
      </c>
      <c r="P345">
        <f t="shared" si="171"/>
        <v>2.8803307051466924</v>
      </c>
      <c r="Q345">
        <f t="shared" si="172"/>
        <v>18.225099317992537</v>
      </c>
      <c r="R345">
        <f t="shared" si="173"/>
        <v>1584.61</v>
      </c>
      <c r="S345">
        <f t="shared" si="174"/>
        <v>1337.8944459652187</v>
      </c>
      <c r="T345">
        <f t="shared" si="175"/>
        <v>133.22861663740105</v>
      </c>
      <c r="U345">
        <f t="shared" si="176"/>
        <v>157.79675208793</v>
      </c>
      <c r="V345">
        <f t="shared" si="177"/>
        <v>0.14901853564554821</v>
      </c>
      <c r="W345">
        <f t="shared" si="178"/>
        <v>2.9163734941105912</v>
      </c>
      <c r="X345">
        <f t="shared" si="179"/>
        <v>0.14491394937728513</v>
      </c>
      <c r="Y345">
        <f t="shared" si="180"/>
        <v>9.0930582190414111E-2</v>
      </c>
      <c r="Z345">
        <f t="shared" si="181"/>
        <v>321.50802000000004</v>
      </c>
      <c r="AA345">
        <f t="shared" si="182"/>
        <v>32.177607973597375</v>
      </c>
      <c r="AB345">
        <f t="shared" si="183"/>
        <v>31.2714</v>
      </c>
      <c r="AC345">
        <f t="shared" si="184"/>
        <v>4.5816622031830683</v>
      </c>
      <c r="AD345">
        <f t="shared" si="185"/>
        <v>59.184978710251727</v>
      </c>
      <c r="AE345">
        <f t="shared" si="186"/>
        <v>2.6744916851475002</v>
      </c>
      <c r="AF345">
        <f t="shared" si="187"/>
        <v>4.5188690499338442</v>
      </c>
      <c r="AG345">
        <f t="shared" si="188"/>
        <v>1.907170518035568</v>
      </c>
      <c r="AH345">
        <f t="shared" si="189"/>
        <v>-127.02258409696913</v>
      </c>
      <c r="AI345">
        <f t="shared" si="190"/>
        <v>-38.096229989451004</v>
      </c>
      <c r="AJ345">
        <f t="shared" si="191"/>
        <v>-2.9377488676056021</v>
      </c>
      <c r="AK345">
        <f t="shared" si="192"/>
        <v>153.45145704597434</v>
      </c>
      <c r="AL345">
        <f t="shared" si="193"/>
        <v>49.506466826868895</v>
      </c>
      <c r="AM345">
        <f t="shared" si="194"/>
        <v>2.8552516012129097</v>
      </c>
      <c r="AN345">
        <f t="shared" si="195"/>
        <v>18.225099317992537</v>
      </c>
      <c r="AO345">
        <v>1677.906825300943</v>
      </c>
      <c r="AP345">
        <v>1628.3424242424239</v>
      </c>
      <c r="AQ345">
        <v>5.2365007796062759</v>
      </c>
      <c r="AR345">
        <v>65.976057686478867</v>
      </c>
      <c r="AS345">
        <f t="shared" si="196"/>
        <v>2.8803307051466924</v>
      </c>
      <c r="AT345">
        <v>23.496040804665459</v>
      </c>
      <c r="AU345">
        <v>26.857946060606061</v>
      </c>
      <c r="AV345">
        <v>1.211233120162931E-4</v>
      </c>
      <c r="AW345">
        <v>81.048263138824893</v>
      </c>
      <c r="AX345">
        <v>0</v>
      </c>
      <c r="AY345">
        <v>0</v>
      </c>
      <c r="AZ345">
        <f t="shared" si="197"/>
        <v>1</v>
      </c>
      <c r="BA345">
        <f t="shared" si="198"/>
        <v>0</v>
      </c>
      <c r="BB345">
        <f t="shared" si="199"/>
        <v>51790.385162159575</v>
      </c>
      <c r="BC345">
        <f t="shared" si="200"/>
        <v>1999.95</v>
      </c>
      <c r="BD345">
        <f t="shared" si="201"/>
        <v>1681.1579999999999</v>
      </c>
      <c r="BE345">
        <f t="shared" si="202"/>
        <v>0.84060001500037496</v>
      </c>
      <c r="BF345">
        <f t="shared" si="203"/>
        <v>0.16075802895072377</v>
      </c>
      <c r="BG345">
        <v>6</v>
      </c>
      <c r="BH345">
        <v>0.5</v>
      </c>
      <c r="BI345" t="s">
        <v>382</v>
      </c>
      <c r="BJ345">
        <v>2</v>
      </c>
      <c r="BK345" t="b">
        <v>1</v>
      </c>
      <c r="BL345">
        <v>1660230612.0999999</v>
      </c>
      <c r="BM345">
        <v>1584.61</v>
      </c>
      <c r="BN345">
        <v>1649.43</v>
      </c>
      <c r="BO345">
        <v>26.857500000000002</v>
      </c>
      <c r="BP345">
        <v>23.524100000000001</v>
      </c>
      <c r="BQ345">
        <v>1581.92</v>
      </c>
      <c r="BR345">
        <v>26.851700000000001</v>
      </c>
      <c r="BS345">
        <v>500.13200000000001</v>
      </c>
      <c r="BT345">
        <v>99.480800000000002</v>
      </c>
      <c r="BU345">
        <v>0.100013</v>
      </c>
      <c r="BV345">
        <v>31.0291</v>
      </c>
      <c r="BW345">
        <v>31.2714</v>
      </c>
      <c r="BX345">
        <v>999.9</v>
      </c>
      <c r="BY345">
        <v>0</v>
      </c>
      <c r="BZ345">
        <v>0</v>
      </c>
      <c r="CA345">
        <v>9976.8799999999992</v>
      </c>
      <c r="CB345">
        <v>0</v>
      </c>
      <c r="CC345">
        <v>16.144300000000001</v>
      </c>
      <c r="CD345">
        <v>-64.811199999999999</v>
      </c>
      <c r="CE345">
        <v>1628.35</v>
      </c>
      <c r="CF345">
        <v>1689.16</v>
      </c>
      <c r="CG345">
        <v>3.3333900000000001</v>
      </c>
      <c r="CH345">
        <v>1649.43</v>
      </c>
      <c r="CI345">
        <v>23.524100000000001</v>
      </c>
      <c r="CJ345">
        <v>2.6718099999999998</v>
      </c>
      <c r="CK345">
        <v>2.3401999999999998</v>
      </c>
      <c r="CL345">
        <v>22.1128</v>
      </c>
      <c r="CM345">
        <v>19.9558</v>
      </c>
      <c r="CN345">
        <v>1999.95</v>
      </c>
      <c r="CO345">
        <v>0.98000200000000004</v>
      </c>
      <c r="CP345">
        <v>1.99983E-2</v>
      </c>
      <c r="CQ345">
        <v>0</v>
      </c>
      <c r="CR345">
        <v>2.5270000000000001</v>
      </c>
      <c r="CS345">
        <v>0</v>
      </c>
      <c r="CT345">
        <v>23039.3</v>
      </c>
      <c r="CU345">
        <v>17411.900000000001</v>
      </c>
      <c r="CV345">
        <v>42.5</v>
      </c>
      <c r="CW345">
        <v>43.625</v>
      </c>
      <c r="CX345">
        <v>42.561999999999998</v>
      </c>
      <c r="CY345">
        <v>41.936999999999998</v>
      </c>
      <c r="CZ345">
        <v>42.5</v>
      </c>
      <c r="DA345">
        <v>1959.95</v>
      </c>
      <c r="DB345">
        <v>40</v>
      </c>
      <c r="DC345">
        <v>0</v>
      </c>
      <c r="DD345">
        <v>1660230610.5</v>
      </c>
      <c r="DE345">
        <v>0</v>
      </c>
      <c r="DF345">
        <v>1660230021</v>
      </c>
      <c r="DG345" t="s">
        <v>383</v>
      </c>
      <c r="DH345">
        <v>1660230020</v>
      </c>
      <c r="DI345">
        <v>1660230021</v>
      </c>
      <c r="DJ345">
        <v>13</v>
      </c>
      <c r="DK345">
        <v>0.128</v>
      </c>
      <c r="DL345">
        <v>-1.4E-2</v>
      </c>
      <c r="DM345">
        <v>1.25</v>
      </c>
      <c r="DN345">
        <v>1.6E-2</v>
      </c>
      <c r="DO345">
        <v>400</v>
      </c>
      <c r="DP345">
        <v>22</v>
      </c>
      <c r="DQ345">
        <v>0.31</v>
      </c>
      <c r="DR345">
        <v>0.02</v>
      </c>
      <c r="DS345">
        <v>18.300602557062369</v>
      </c>
      <c r="DT345">
        <v>-0.94498517423247053</v>
      </c>
      <c r="DU345">
        <v>8.3575987947860836E-2</v>
      </c>
      <c r="DV345">
        <v>0</v>
      </c>
      <c r="DW345">
        <v>49.140631074681018</v>
      </c>
      <c r="DX345">
        <v>2.4166062672077882</v>
      </c>
      <c r="DY345">
        <v>0.2176497555377751</v>
      </c>
      <c r="DZ345">
        <v>0</v>
      </c>
      <c r="EA345">
        <v>-64.420345161290328</v>
      </c>
      <c r="EB345">
        <v>-2.6777564516129568</v>
      </c>
      <c r="EC345">
        <v>0.25203430109451308</v>
      </c>
      <c r="ED345">
        <v>0</v>
      </c>
      <c r="EE345">
        <v>1303.757691498244</v>
      </c>
      <c r="EF345">
        <v>262.21535375601439</v>
      </c>
      <c r="EG345">
        <v>18.927007177074142</v>
      </c>
      <c r="EH345">
        <v>0</v>
      </c>
      <c r="EI345">
        <v>3.4704304878048782</v>
      </c>
      <c r="EJ345">
        <v>-0.79574717770035908</v>
      </c>
      <c r="EK345">
        <v>7.9144322168234915E-2</v>
      </c>
      <c r="EL345">
        <v>0</v>
      </c>
      <c r="EM345">
        <v>1.9044603905645121</v>
      </c>
      <c r="EN345">
        <v>6.1969471485593267E-3</v>
      </c>
      <c r="EO345">
        <v>9.588829098825225E-4</v>
      </c>
      <c r="EP345">
        <v>1</v>
      </c>
      <c r="EQ345">
        <v>1</v>
      </c>
      <c r="ER345">
        <v>6</v>
      </c>
      <c r="ES345" t="s">
        <v>413</v>
      </c>
      <c r="ET345">
        <v>2.9419300000000002</v>
      </c>
      <c r="EU345">
        <v>2.8010199999999998</v>
      </c>
      <c r="EV345">
        <v>0.22100600000000001</v>
      </c>
      <c r="EW345">
        <v>0.226241</v>
      </c>
      <c r="EX345">
        <v>0.116587</v>
      </c>
      <c r="EY345">
        <v>0.106238</v>
      </c>
      <c r="EZ345">
        <v>15943.6</v>
      </c>
      <c r="FA345">
        <v>16606.099999999999</v>
      </c>
      <c r="FB345">
        <v>23809.1</v>
      </c>
      <c r="FC345">
        <v>24985</v>
      </c>
      <c r="FD345">
        <v>33673.5</v>
      </c>
      <c r="FE345">
        <v>35663.4</v>
      </c>
      <c r="FF345">
        <v>43414.3</v>
      </c>
      <c r="FG345">
        <v>46186.2</v>
      </c>
      <c r="FH345">
        <v>1.9561299999999999</v>
      </c>
      <c r="FI345">
        <v>1.84083</v>
      </c>
      <c r="FJ345">
        <v>8.1825999999999996E-2</v>
      </c>
      <c r="FK345">
        <v>0</v>
      </c>
      <c r="FL345">
        <v>29.942299999999999</v>
      </c>
      <c r="FM345">
        <v>999.9</v>
      </c>
      <c r="FN345">
        <v>58.5</v>
      </c>
      <c r="FO345">
        <v>35.799999999999997</v>
      </c>
      <c r="FP345">
        <v>34.718899999999998</v>
      </c>
      <c r="FQ345">
        <v>64.137600000000006</v>
      </c>
      <c r="FR345">
        <v>22.1114</v>
      </c>
      <c r="FS345">
        <v>1</v>
      </c>
      <c r="FT345">
        <v>0.44513000000000003</v>
      </c>
      <c r="FU345">
        <v>2.17835</v>
      </c>
      <c r="FV345">
        <v>20.307700000000001</v>
      </c>
      <c r="FW345">
        <v>5.2112999999999996</v>
      </c>
      <c r="FX345">
        <v>11.9072</v>
      </c>
      <c r="FY345">
        <v>5.0028499999999996</v>
      </c>
      <c r="FZ345">
        <v>3.2901799999999999</v>
      </c>
      <c r="GA345">
        <v>9999</v>
      </c>
      <c r="GB345">
        <v>9999</v>
      </c>
      <c r="GC345">
        <v>9999</v>
      </c>
      <c r="GD345">
        <v>999.9</v>
      </c>
      <c r="GE345">
        <v>1.85972</v>
      </c>
      <c r="GF345">
        <v>1.8546899999999999</v>
      </c>
      <c r="GG345">
        <v>1.8578399999999999</v>
      </c>
      <c r="GH345">
        <v>1.8563000000000001</v>
      </c>
      <c r="GI345">
        <v>1.85503</v>
      </c>
      <c r="GJ345">
        <v>1.8547199999999999</v>
      </c>
      <c r="GK345">
        <v>1.85348</v>
      </c>
      <c r="GL345">
        <v>1.8565400000000001</v>
      </c>
      <c r="GM345">
        <v>0</v>
      </c>
      <c r="GN345">
        <v>0</v>
      </c>
      <c r="GO345">
        <v>0</v>
      </c>
      <c r="GP345">
        <v>0</v>
      </c>
      <c r="GQ345" t="s">
        <v>385</v>
      </c>
      <c r="GR345" t="s">
        <v>386</v>
      </c>
      <c r="GS345" t="s">
        <v>387</v>
      </c>
      <c r="GT345" t="s">
        <v>387</v>
      </c>
      <c r="GU345" t="s">
        <v>387</v>
      </c>
      <c r="GV345" t="s">
        <v>387</v>
      </c>
      <c r="GW345">
        <v>0</v>
      </c>
      <c r="GX345">
        <v>100</v>
      </c>
      <c r="GY345">
        <v>100</v>
      </c>
      <c r="GZ345">
        <v>2.69</v>
      </c>
      <c r="HA345">
        <v>5.7999999999999996E-3</v>
      </c>
      <c r="HB345">
        <v>0.2796175401742218</v>
      </c>
      <c r="HC345">
        <v>2.9318383021812969E-3</v>
      </c>
      <c r="HD345">
        <v>-1.3754559859485029E-6</v>
      </c>
      <c r="HE345">
        <v>3.0700474437127301E-10</v>
      </c>
      <c r="HF345">
        <v>-7.1567451799845402E-2</v>
      </c>
      <c r="HG345">
        <v>1.00384331276165E-2</v>
      </c>
      <c r="HH345">
        <v>-3.1532673711230711E-4</v>
      </c>
      <c r="HI345">
        <v>1.819468599177705E-6</v>
      </c>
      <c r="HJ345">
        <v>1</v>
      </c>
      <c r="HK345">
        <v>2112</v>
      </c>
      <c r="HL345">
        <v>3</v>
      </c>
      <c r="HM345">
        <v>29</v>
      </c>
      <c r="HN345">
        <v>9.9</v>
      </c>
      <c r="HO345">
        <v>9.9</v>
      </c>
      <c r="HP345">
        <v>3.27515</v>
      </c>
      <c r="HQ345">
        <v>2.2936999999999999</v>
      </c>
      <c r="HR345">
        <v>1.4978</v>
      </c>
      <c r="HS345">
        <v>2.3010299999999999</v>
      </c>
      <c r="HT345">
        <v>1.5478499999999999</v>
      </c>
      <c r="HU345">
        <v>2.35229</v>
      </c>
      <c r="HV345">
        <v>39.142800000000001</v>
      </c>
      <c r="HW345">
        <v>14.4122</v>
      </c>
      <c r="HX345">
        <v>18</v>
      </c>
      <c r="HY345">
        <v>501.00400000000002</v>
      </c>
      <c r="HZ345">
        <v>490.77199999999999</v>
      </c>
      <c r="IA345">
        <v>27.133700000000001</v>
      </c>
      <c r="IB345">
        <v>32.633299999999998</v>
      </c>
      <c r="IC345">
        <v>30.000399999999999</v>
      </c>
      <c r="ID345">
        <v>32.4206</v>
      </c>
      <c r="IE345">
        <v>32.520299999999999</v>
      </c>
      <c r="IF345">
        <v>65.628900000000002</v>
      </c>
      <c r="IG345">
        <v>34.132100000000001</v>
      </c>
      <c r="IH345">
        <v>0</v>
      </c>
      <c r="II345">
        <v>27.123699999999999</v>
      </c>
      <c r="IJ345">
        <v>1679.3</v>
      </c>
      <c r="IK345">
        <v>23.674499999999998</v>
      </c>
      <c r="IL345">
        <v>100.38800000000001</v>
      </c>
      <c r="IM345">
        <v>100.098</v>
      </c>
      <c r="IN345" t="s">
        <v>1943</v>
      </c>
    </row>
    <row r="346" spans="1:248" x14ac:dyDescent="0.2">
      <c r="A346">
        <v>330</v>
      </c>
      <c r="B346">
        <v>1660230613.5999999</v>
      </c>
      <c r="C346">
        <v>618.59999990463257</v>
      </c>
      <c r="D346" t="s">
        <v>1011</v>
      </c>
      <c r="E346" t="s">
        <v>1012</v>
      </c>
      <c r="F346">
        <v>1</v>
      </c>
      <c r="G346">
        <v>2</v>
      </c>
      <c r="H346" t="s">
        <v>376</v>
      </c>
      <c r="I346" t="s">
        <v>377</v>
      </c>
      <c r="J346" t="s">
        <v>378</v>
      </c>
      <c r="K346" t="s">
        <v>379</v>
      </c>
      <c r="L346" t="s">
        <v>380</v>
      </c>
      <c r="M346" t="s">
        <v>381</v>
      </c>
      <c r="N346">
        <v>1660230612.5999999</v>
      </c>
      <c r="O346">
        <f t="shared" si="170"/>
        <v>2.9014765948463441E-3</v>
      </c>
      <c r="P346">
        <f t="shared" si="171"/>
        <v>2.9014765948463439</v>
      </c>
      <c r="Q346">
        <f t="shared" si="172"/>
        <v>18.241701558986406</v>
      </c>
      <c r="R346">
        <f t="shared" si="173"/>
        <v>1587.165</v>
      </c>
      <c r="S346">
        <f t="shared" si="174"/>
        <v>1341.624746694341</v>
      </c>
      <c r="T346">
        <f t="shared" si="175"/>
        <v>133.59950504480068</v>
      </c>
      <c r="U346">
        <f t="shared" si="176"/>
        <v>158.050497314463</v>
      </c>
      <c r="V346">
        <f t="shared" si="177"/>
        <v>0.15013491154444633</v>
      </c>
      <c r="W346">
        <f t="shared" si="178"/>
        <v>2.9175168436105956</v>
      </c>
      <c r="X346">
        <f t="shared" si="179"/>
        <v>0.14597110487742124</v>
      </c>
      <c r="Y346">
        <f t="shared" si="180"/>
        <v>9.1596423424793502E-2</v>
      </c>
      <c r="Z346">
        <f t="shared" si="181"/>
        <v>321.50641820984072</v>
      </c>
      <c r="AA346">
        <f t="shared" si="182"/>
        <v>32.171026176789496</v>
      </c>
      <c r="AB346">
        <f t="shared" si="183"/>
        <v>31.272649999999999</v>
      </c>
      <c r="AC346">
        <f t="shared" si="184"/>
        <v>4.5819881065515311</v>
      </c>
      <c r="AD346">
        <f t="shared" si="185"/>
        <v>59.19275562217463</v>
      </c>
      <c r="AE346">
        <f t="shared" si="186"/>
        <v>2.6747440029493301</v>
      </c>
      <c r="AF346">
        <f t="shared" si="187"/>
        <v>4.5187016127820288</v>
      </c>
      <c r="AG346">
        <f t="shared" si="188"/>
        <v>1.907244103602201</v>
      </c>
      <c r="AH346">
        <f t="shared" si="189"/>
        <v>-127.95511783272377</v>
      </c>
      <c r="AI346">
        <f t="shared" si="190"/>
        <v>-38.410014843361644</v>
      </c>
      <c r="AJ346">
        <f t="shared" si="191"/>
        <v>-2.9607940490733347</v>
      </c>
      <c r="AK346">
        <f t="shared" si="192"/>
        <v>152.18049148468197</v>
      </c>
      <c r="AL346">
        <f t="shared" si="193"/>
        <v>49.42562340907778</v>
      </c>
      <c r="AM346">
        <f t="shared" si="194"/>
        <v>2.8531009426171714</v>
      </c>
      <c r="AN346">
        <f t="shared" si="195"/>
        <v>18.241701558986406</v>
      </c>
      <c r="AO346">
        <v>1683.2350382389129</v>
      </c>
      <c r="AP346">
        <v>1633.600787878788</v>
      </c>
      <c r="AQ346">
        <v>5.2456738564881817</v>
      </c>
      <c r="AR346">
        <v>65.976057686478867</v>
      </c>
      <c r="AS346">
        <f t="shared" si="196"/>
        <v>2.9014765948463439</v>
      </c>
      <c r="AT346">
        <v>23.511191776188959</v>
      </c>
      <c r="AU346">
        <v>26.86320303030303</v>
      </c>
      <c r="AV346">
        <v>5.5619287889131803E-3</v>
      </c>
      <c r="AW346">
        <v>81.048263138824893</v>
      </c>
      <c r="AX346">
        <v>0</v>
      </c>
      <c r="AY346">
        <v>0</v>
      </c>
      <c r="AZ346">
        <f t="shared" si="197"/>
        <v>1</v>
      </c>
      <c r="BA346">
        <f t="shared" si="198"/>
        <v>0</v>
      </c>
      <c r="BB346">
        <f t="shared" si="199"/>
        <v>51822.964812689439</v>
      </c>
      <c r="BC346">
        <f t="shared" si="200"/>
        <v>1999.94</v>
      </c>
      <c r="BD346">
        <f t="shared" si="201"/>
        <v>1681.1495969999173</v>
      </c>
      <c r="BE346">
        <f t="shared" si="202"/>
        <v>0.84060001650045368</v>
      </c>
      <c r="BF346">
        <f t="shared" si="203"/>
        <v>0.16075803184587573</v>
      </c>
      <c r="BG346">
        <v>6</v>
      </c>
      <c r="BH346">
        <v>0.5</v>
      </c>
      <c r="BI346" t="s">
        <v>382</v>
      </c>
      <c r="BJ346">
        <v>2</v>
      </c>
      <c r="BK346" t="b">
        <v>1</v>
      </c>
      <c r="BL346">
        <v>1660230612.5999999</v>
      </c>
      <c r="BM346">
        <v>1587.165</v>
      </c>
      <c r="BN346">
        <v>1651.895</v>
      </c>
      <c r="BO346">
        <v>26.860150000000001</v>
      </c>
      <c r="BP346">
        <v>23.529150000000001</v>
      </c>
      <c r="BQ346">
        <v>1584.4749999999999</v>
      </c>
      <c r="BR346">
        <v>26.85435</v>
      </c>
      <c r="BS346">
        <v>500.11399999999998</v>
      </c>
      <c r="BT346">
        <v>99.480400000000003</v>
      </c>
      <c r="BU346">
        <v>9.9982199999999993E-2</v>
      </c>
      <c r="BV346">
        <v>31.028449999999999</v>
      </c>
      <c r="BW346">
        <v>31.272649999999999</v>
      </c>
      <c r="BX346">
        <v>999.9</v>
      </c>
      <c r="BY346">
        <v>0</v>
      </c>
      <c r="BZ346">
        <v>0</v>
      </c>
      <c r="CA346">
        <v>9983.4399999999987</v>
      </c>
      <c r="CB346">
        <v>0</v>
      </c>
      <c r="CC346">
        <v>16.154499999999999</v>
      </c>
      <c r="CD346">
        <v>-64.726300000000009</v>
      </c>
      <c r="CE346">
        <v>1630.98</v>
      </c>
      <c r="CF346">
        <v>1691.7</v>
      </c>
      <c r="CG346">
        <v>3.3310200000000001</v>
      </c>
      <c r="CH346">
        <v>1651.895</v>
      </c>
      <c r="CI346">
        <v>23.529150000000001</v>
      </c>
      <c r="CJ346">
        <v>2.6720600000000001</v>
      </c>
      <c r="CK346">
        <v>2.3406899999999999</v>
      </c>
      <c r="CL346">
        <v>22.1143</v>
      </c>
      <c r="CM346">
        <v>19.959150000000001</v>
      </c>
      <c r="CN346">
        <v>1999.94</v>
      </c>
      <c r="CO346">
        <v>0.98000200000000004</v>
      </c>
      <c r="CP346">
        <v>1.99983E-2</v>
      </c>
      <c r="CQ346">
        <v>0</v>
      </c>
      <c r="CR346">
        <v>2.3205</v>
      </c>
      <c r="CS346">
        <v>0</v>
      </c>
      <c r="CT346">
        <v>23039.45</v>
      </c>
      <c r="CU346">
        <v>17411.8</v>
      </c>
      <c r="CV346">
        <v>42.5</v>
      </c>
      <c r="CW346">
        <v>43.625</v>
      </c>
      <c r="CX346">
        <v>42.561999999999998</v>
      </c>
      <c r="CY346">
        <v>41.936999999999998</v>
      </c>
      <c r="CZ346">
        <v>42.5</v>
      </c>
      <c r="DA346">
        <v>1959.9449999999999</v>
      </c>
      <c r="DB346">
        <v>40</v>
      </c>
      <c r="DC346">
        <v>0</v>
      </c>
      <c r="DD346">
        <v>1660230611.7</v>
      </c>
      <c r="DE346">
        <v>0</v>
      </c>
      <c r="DF346">
        <v>1660230021</v>
      </c>
      <c r="DG346" t="s">
        <v>383</v>
      </c>
      <c r="DH346">
        <v>1660230020</v>
      </c>
      <c r="DI346">
        <v>1660230021</v>
      </c>
      <c r="DJ346">
        <v>13</v>
      </c>
      <c r="DK346">
        <v>0.128</v>
      </c>
      <c r="DL346">
        <v>-1.4E-2</v>
      </c>
      <c r="DM346">
        <v>1.25</v>
      </c>
      <c r="DN346">
        <v>1.6E-2</v>
      </c>
      <c r="DO346">
        <v>400</v>
      </c>
      <c r="DP346">
        <v>22</v>
      </c>
      <c r="DQ346">
        <v>0.31</v>
      </c>
      <c r="DR346">
        <v>0.02</v>
      </c>
      <c r="DS346">
        <v>18.28706820286282</v>
      </c>
      <c r="DT346">
        <v>-0.79681380881097719</v>
      </c>
      <c r="DU346">
        <v>7.8044280197929694E-2</v>
      </c>
      <c r="DV346">
        <v>0</v>
      </c>
      <c r="DW346">
        <v>49.182102239627497</v>
      </c>
      <c r="DX346">
        <v>2.6741502094105498</v>
      </c>
      <c r="DY346">
        <v>0.23321622644725801</v>
      </c>
      <c r="DZ346">
        <v>0</v>
      </c>
      <c r="EA346">
        <v>-64.476126666666659</v>
      </c>
      <c r="EB346">
        <v>-2.9838327030034661</v>
      </c>
      <c r="EC346">
        <v>0.26228828787339248</v>
      </c>
      <c r="ED346">
        <v>0</v>
      </c>
      <c r="EE346">
        <v>1309.055095628813</v>
      </c>
      <c r="EF346">
        <v>257.57264295288451</v>
      </c>
      <c r="EG346">
        <v>19.21723601638233</v>
      </c>
      <c r="EH346">
        <v>0</v>
      </c>
      <c r="EI346">
        <v>3.4471002500000001</v>
      </c>
      <c r="EJ346">
        <v>-0.77406878048780425</v>
      </c>
      <c r="EK346">
        <v>7.51562928332518E-2</v>
      </c>
      <c r="EL346">
        <v>0</v>
      </c>
      <c r="EM346">
        <v>1.9046263747625189</v>
      </c>
      <c r="EN346">
        <v>1.1540274673279101E-2</v>
      </c>
      <c r="EO346">
        <v>1.1591215354040849E-3</v>
      </c>
      <c r="EP346">
        <v>1</v>
      </c>
      <c r="EQ346">
        <v>1</v>
      </c>
      <c r="ER346">
        <v>6</v>
      </c>
      <c r="ES346" t="s">
        <v>413</v>
      </c>
      <c r="ET346">
        <v>2.9420299999999999</v>
      </c>
      <c r="EU346">
        <v>2.80111</v>
      </c>
      <c r="EV346">
        <v>0.22142800000000001</v>
      </c>
      <c r="EW346">
        <v>0.22664100000000001</v>
      </c>
      <c r="EX346">
        <v>0.11659899999999999</v>
      </c>
      <c r="EY346">
        <v>0.10627499999999999</v>
      </c>
      <c r="EZ346">
        <v>15934.8</v>
      </c>
      <c r="FA346">
        <v>16597.5</v>
      </c>
      <c r="FB346">
        <v>23809</v>
      </c>
      <c r="FC346">
        <v>24984.9</v>
      </c>
      <c r="FD346">
        <v>33673</v>
      </c>
      <c r="FE346">
        <v>35661.9</v>
      </c>
      <c r="FF346">
        <v>43414.1</v>
      </c>
      <c r="FG346">
        <v>46186.1</v>
      </c>
      <c r="FH346">
        <v>1.9559500000000001</v>
      </c>
      <c r="FI346">
        <v>1.8408800000000001</v>
      </c>
      <c r="FJ346">
        <v>8.1926600000000002E-2</v>
      </c>
      <c r="FK346">
        <v>0</v>
      </c>
      <c r="FL346">
        <v>29.942900000000002</v>
      </c>
      <c r="FM346">
        <v>999.9</v>
      </c>
      <c r="FN346">
        <v>58.5</v>
      </c>
      <c r="FO346">
        <v>35.799999999999997</v>
      </c>
      <c r="FP346">
        <v>34.713900000000002</v>
      </c>
      <c r="FQ346">
        <v>63.9176</v>
      </c>
      <c r="FR346">
        <v>21.786899999999999</v>
      </c>
      <c r="FS346">
        <v>1</v>
      </c>
      <c r="FT346">
        <v>0.44522400000000001</v>
      </c>
      <c r="FU346">
        <v>2.1761499999999998</v>
      </c>
      <c r="FV346">
        <v>20.307700000000001</v>
      </c>
      <c r="FW346">
        <v>5.2114500000000001</v>
      </c>
      <c r="FX346">
        <v>11.9071</v>
      </c>
      <c r="FY346">
        <v>5.0030000000000001</v>
      </c>
      <c r="FZ346">
        <v>3.2902499999999999</v>
      </c>
      <c r="GA346">
        <v>9999</v>
      </c>
      <c r="GB346">
        <v>9999</v>
      </c>
      <c r="GC346">
        <v>9999</v>
      </c>
      <c r="GD346">
        <v>999.9</v>
      </c>
      <c r="GE346">
        <v>1.8597300000000001</v>
      </c>
      <c r="GF346">
        <v>1.8546899999999999</v>
      </c>
      <c r="GG346">
        <v>1.8578300000000001</v>
      </c>
      <c r="GH346">
        <v>1.8562700000000001</v>
      </c>
      <c r="GI346">
        <v>1.85504</v>
      </c>
      <c r="GJ346">
        <v>1.8547199999999999</v>
      </c>
      <c r="GK346">
        <v>1.85347</v>
      </c>
      <c r="GL346">
        <v>1.8565400000000001</v>
      </c>
      <c r="GM346">
        <v>0</v>
      </c>
      <c r="GN346">
        <v>0</v>
      </c>
      <c r="GO346">
        <v>0</v>
      </c>
      <c r="GP346">
        <v>0</v>
      </c>
      <c r="GQ346" t="s">
        <v>385</v>
      </c>
      <c r="GR346" t="s">
        <v>386</v>
      </c>
      <c r="GS346" t="s">
        <v>387</v>
      </c>
      <c r="GT346" t="s">
        <v>387</v>
      </c>
      <c r="GU346" t="s">
        <v>387</v>
      </c>
      <c r="GV346" t="s">
        <v>387</v>
      </c>
      <c r="GW346">
        <v>0</v>
      </c>
      <c r="GX346">
        <v>100</v>
      </c>
      <c r="GY346">
        <v>100</v>
      </c>
      <c r="GZ346">
        <v>2.69</v>
      </c>
      <c r="HA346">
        <v>5.7999999999999996E-3</v>
      </c>
      <c r="HB346">
        <v>0.2796175401742218</v>
      </c>
      <c r="HC346">
        <v>2.9318383021812969E-3</v>
      </c>
      <c r="HD346">
        <v>-1.3754559859485029E-6</v>
      </c>
      <c r="HE346">
        <v>3.0700474437127301E-10</v>
      </c>
      <c r="HF346">
        <v>-7.1567451799845402E-2</v>
      </c>
      <c r="HG346">
        <v>1.00384331276165E-2</v>
      </c>
      <c r="HH346">
        <v>-3.1532673711230711E-4</v>
      </c>
      <c r="HI346">
        <v>1.819468599177705E-6</v>
      </c>
      <c r="HJ346">
        <v>1</v>
      </c>
      <c r="HK346">
        <v>2112</v>
      </c>
      <c r="HL346">
        <v>3</v>
      </c>
      <c r="HM346">
        <v>29</v>
      </c>
      <c r="HN346">
        <v>9.9</v>
      </c>
      <c r="HO346">
        <v>9.9</v>
      </c>
      <c r="HP346">
        <v>3.28125</v>
      </c>
      <c r="HQ346">
        <v>2.2949199999999998</v>
      </c>
      <c r="HR346">
        <v>1.4978</v>
      </c>
      <c r="HS346">
        <v>2.3010299999999999</v>
      </c>
      <c r="HT346">
        <v>1.5478499999999999</v>
      </c>
      <c r="HU346">
        <v>2.2717299999999998</v>
      </c>
      <c r="HV346">
        <v>39.142800000000001</v>
      </c>
      <c r="HW346">
        <v>14.403499999999999</v>
      </c>
      <c r="HX346">
        <v>18</v>
      </c>
      <c r="HY346">
        <v>500.90199999999999</v>
      </c>
      <c r="HZ346">
        <v>490.80599999999998</v>
      </c>
      <c r="IA346">
        <v>27.1282</v>
      </c>
      <c r="IB346">
        <v>32.633899999999997</v>
      </c>
      <c r="IC346">
        <v>30.000399999999999</v>
      </c>
      <c r="ID346">
        <v>32.421199999999999</v>
      </c>
      <c r="IE346">
        <v>32.520400000000002</v>
      </c>
      <c r="IF346">
        <v>65.831900000000005</v>
      </c>
      <c r="IG346">
        <v>34.132100000000001</v>
      </c>
      <c r="IH346">
        <v>0</v>
      </c>
      <c r="II346">
        <v>27.123699999999999</v>
      </c>
      <c r="IJ346">
        <v>1689.37</v>
      </c>
      <c r="IK346">
        <v>23.688600000000001</v>
      </c>
      <c r="IL346">
        <v>100.38800000000001</v>
      </c>
      <c r="IM346">
        <v>100.09699999999999</v>
      </c>
      <c r="IN346" t="s">
        <v>1943</v>
      </c>
    </row>
    <row r="347" spans="1:248" x14ac:dyDescent="0.2">
      <c r="A347">
        <v>331</v>
      </c>
      <c r="B347">
        <v>1660230614.5999999</v>
      </c>
      <c r="C347">
        <v>619.59999990463257</v>
      </c>
      <c r="D347" t="s">
        <v>1013</v>
      </c>
      <c r="E347" t="s">
        <v>1014</v>
      </c>
      <c r="F347">
        <v>1</v>
      </c>
      <c r="G347">
        <v>2</v>
      </c>
      <c r="H347" t="s">
        <v>376</v>
      </c>
      <c r="I347" t="s">
        <v>377</v>
      </c>
      <c r="J347" t="s">
        <v>378</v>
      </c>
      <c r="K347" t="s">
        <v>379</v>
      </c>
      <c r="L347" t="s">
        <v>380</v>
      </c>
      <c r="M347" t="s">
        <v>381</v>
      </c>
      <c r="N347">
        <v>1660230614.0999999</v>
      </c>
      <c r="O347">
        <f t="shared" si="170"/>
        <v>2.8990179558165763E-3</v>
      </c>
      <c r="P347">
        <f t="shared" si="171"/>
        <v>2.8990179558165763</v>
      </c>
      <c r="Q347">
        <f t="shared" si="172"/>
        <v>18.213996309842635</v>
      </c>
      <c r="R347">
        <f t="shared" si="173"/>
        <v>1594.83</v>
      </c>
      <c r="S347">
        <f t="shared" si="174"/>
        <v>1349.1045434311507</v>
      </c>
      <c r="T347">
        <f t="shared" si="175"/>
        <v>134.34360945154978</v>
      </c>
      <c r="U347">
        <f t="shared" si="176"/>
        <v>158.812910166846</v>
      </c>
      <c r="V347">
        <f t="shared" si="177"/>
        <v>0.1499510564155378</v>
      </c>
      <c r="W347">
        <f t="shared" si="178"/>
        <v>2.9207425246901844</v>
      </c>
      <c r="X347">
        <f t="shared" si="179"/>
        <v>0.14580174033469756</v>
      </c>
      <c r="Y347">
        <f t="shared" si="180"/>
        <v>9.1489323795890198E-2</v>
      </c>
      <c r="Z347">
        <f t="shared" si="181"/>
        <v>321.55429242144726</v>
      </c>
      <c r="AA347">
        <f t="shared" si="182"/>
        <v>32.169427240469723</v>
      </c>
      <c r="AB347">
        <f t="shared" si="183"/>
        <v>31.276900000000001</v>
      </c>
      <c r="AC347">
        <f t="shared" si="184"/>
        <v>4.5830963290252793</v>
      </c>
      <c r="AD347">
        <f t="shared" si="185"/>
        <v>59.209218198465905</v>
      </c>
      <c r="AE347">
        <f t="shared" si="186"/>
        <v>2.6752820053983402</v>
      </c>
      <c r="AF347">
        <f t="shared" si="187"/>
        <v>4.5183538759639559</v>
      </c>
      <c r="AG347">
        <f t="shared" si="188"/>
        <v>1.9078143236269391</v>
      </c>
      <c r="AH347">
        <f t="shared" si="189"/>
        <v>-127.84669185151101</v>
      </c>
      <c r="AI347">
        <f t="shared" si="190"/>
        <v>-39.334275133576163</v>
      </c>
      <c r="AJ347">
        <f t="shared" si="191"/>
        <v>-3.0287343856749818</v>
      </c>
      <c r="AK347">
        <f t="shared" si="192"/>
        <v>151.3445910506851</v>
      </c>
      <c r="AL347">
        <f t="shared" si="193"/>
        <v>49.276801561203833</v>
      </c>
      <c r="AM347">
        <f t="shared" si="194"/>
        <v>2.8429456047330768</v>
      </c>
      <c r="AN347">
        <f t="shared" si="195"/>
        <v>18.213996309842635</v>
      </c>
      <c r="AO347">
        <v>1688.5198171916629</v>
      </c>
      <c r="AP347">
        <v>1638.8691515151511</v>
      </c>
      <c r="AQ347">
        <v>5.2565452182362371</v>
      </c>
      <c r="AR347">
        <v>65.976057686478867</v>
      </c>
      <c r="AS347">
        <f t="shared" si="196"/>
        <v>2.8990179558165763</v>
      </c>
      <c r="AT347">
        <v>23.520245836737612</v>
      </c>
      <c r="AU347">
        <v>26.866052727272709</v>
      </c>
      <c r="AV347">
        <v>6.0161869753890523E-3</v>
      </c>
      <c r="AW347">
        <v>81.048263138824893</v>
      </c>
      <c r="AX347">
        <v>0</v>
      </c>
      <c r="AY347">
        <v>0</v>
      </c>
      <c r="AZ347">
        <f t="shared" si="197"/>
        <v>1</v>
      </c>
      <c r="BA347">
        <f t="shared" si="198"/>
        <v>0</v>
      </c>
      <c r="BB347">
        <f t="shared" si="199"/>
        <v>51914.855172586635</v>
      </c>
      <c r="BC347">
        <f t="shared" si="200"/>
        <v>2000.24</v>
      </c>
      <c r="BD347">
        <f t="shared" si="201"/>
        <v>1681.4015940007498</v>
      </c>
      <c r="BE347">
        <f t="shared" si="202"/>
        <v>0.84059992500937375</v>
      </c>
      <c r="BF347">
        <f t="shared" si="203"/>
        <v>0.16075785526809147</v>
      </c>
      <c r="BG347">
        <v>6</v>
      </c>
      <c r="BH347">
        <v>0.5</v>
      </c>
      <c r="BI347" t="s">
        <v>382</v>
      </c>
      <c r="BJ347">
        <v>2</v>
      </c>
      <c r="BK347" t="b">
        <v>1</v>
      </c>
      <c r="BL347">
        <v>1660230614.0999999</v>
      </c>
      <c r="BM347">
        <v>1594.83</v>
      </c>
      <c r="BN347">
        <v>1659.38</v>
      </c>
      <c r="BO347">
        <v>26.8657</v>
      </c>
      <c r="BP347">
        <v>23.547000000000001</v>
      </c>
      <c r="BQ347">
        <v>1592.13</v>
      </c>
      <c r="BR347">
        <v>26.8598</v>
      </c>
      <c r="BS347">
        <v>500.178</v>
      </c>
      <c r="BT347">
        <v>99.479900000000001</v>
      </c>
      <c r="BU347">
        <v>9.9936200000000003E-2</v>
      </c>
      <c r="BV347">
        <v>31.027100000000001</v>
      </c>
      <c r="BW347">
        <v>31.276900000000001</v>
      </c>
      <c r="BX347">
        <v>999.9</v>
      </c>
      <c r="BY347">
        <v>0</v>
      </c>
      <c r="BZ347">
        <v>0</v>
      </c>
      <c r="CA347">
        <v>10001.9</v>
      </c>
      <c r="CB347">
        <v>0</v>
      </c>
      <c r="CC347">
        <v>16.263500000000001</v>
      </c>
      <c r="CD347">
        <v>-64.543099999999995</v>
      </c>
      <c r="CE347">
        <v>1638.86</v>
      </c>
      <c r="CF347">
        <v>1699.39</v>
      </c>
      <c r="CG347">
        <v>3.3187000000000002</v>
      </c>
      <c r="CH347">
        <v>1659.38</v>
      </c>
      <c r="CI347">
        <v>23.547000000000001</v>
      </c>
      <c r="CJ347">
        <v>2.67259</v>
      </c>
      <c r="CK347">
        <v>2.3424499999999999</v>
      </c>
      <c r="CL347">
        <v>22.117599999999999</v>
      </c>
      <c r="CM347">
        <v>19.971299999999999</v>
      </c>
      <c r="CN347">
        <v>2000.24</v>
      </c>
      <c r="CO347">
        <v>0.98000500000000001</v>
      </c>
      <c r="CP347">
        <v>1.9995300000000001E-2</v>
      </c>
      <c r="CQ347">
        <v>0</v>
      </c>
      <c r="CR347">
        <v>2.718</v>
      </c>
      <c r="CS347">
        <v>0</v>
      </c>
      <c r="CT347">
        <v>23041.3</v>
      </c>
      <c r="CU347">
        <v>17414.400000000001</v>
      </c>
      <c r="CV347">
        <v>42.5</v>
      </c>
      <c r="CW347">
        <v>43.625</v>
      </c>
      <c r="CX347">
        <v>42.561999999999998</v>
      </c>
      <c r="CY347">
        <v>41.936999999999998</v>
      </c>
      <c r="CZ347">
        <v>42.5</v>
      </c>
      <c r="DA347">
        <v>1960.25</v>
      </c>
      <c r="DB347">
        <v>40</v>
      </c>
      <c r="DC347">
        <v>0</v>
      </c>
      <c r="DD347">
        <v>1660230612.3</v>
      </c>
      <c r="DE347">
        <v>0</v>
      </c>
      <c r="DF347">
        <v>1660230021</v>
      </c>
      <c r="DG347" t="s">
        <v>383</v>
      </c>
      <c r="DH347">
        <v>1660230020</v>
      </c>
      <c r="DI347">
        <v>1660230021</v>
      </c>
      <c r="DJ347">
        <v>13</v>
      </c>
      <c r="DK347">
        <v>0.128</v>
      </c>
      <c r="DL347">
        <v>-1.4E-2</v>
      </c>
      <c r="DM347">
        <v>1.25</v>
      </c>
      <c r="DN347">
        <v>1.6E-2</v>
      </c>
      <c r="DO347">
        <v>400</v>
      </c>
      <c r="DP347">
        <v>22</v>
      </c>
      <c r="DQ347">
        <v>0.31</v>
      </c>
      <c r="DR347">
        <v>0.02</v>
      </c>
      <c r="DS347">
        <v>18.28706820286282</v>
      </c>
      <c r="DT347">
        <v>-0.79681380881097719</v>
      </c>
      <c r="DU347">
        <v>7.8044280197929694E-2</v>
      </c>
      <c r="DV347">
        <v>0</v>
      </c>
      <c r="DW347">
        <v>49.182102239627497</v>
      </c>
      <c r="DX347">
        <v>2.6741502094105498</v>
      </c>
      <c r="DY347">
        <v>0.23321622644725801</v>
      </c>
      <c r="DZ347">
        <v>0</v>
      </c>
      <c r="EA347">
        <v>-64.476126666666659</v>
      </c>
      <c r="EB347">
        <v>-2.9838327030034661</v>
      </c>
      <c r="EC347">
        <v>0.26228828787339248</v>
      </c>
      <c r="ED347">
        <v>0</v>
      </c>
      <c r="EE347">
        <v>1309.055095628813</v>
      </c>
      <c r="EF347">
        <v>257.57264295288451</v>
      </c>
      <c r="EG347">
        <v>19.21723601638233</v>
      </c>
      <c r="EH347">
        <v>0</v>
      </c>
      <c r="EI347">
        <v>3.4471002500000001</v>
      </c>
      <c r="EJ347">
        <v>-0.77406878048780425</v>
      </c>
      <c r="EK347">
        <v>7.51562928332518E-2</v>
      </c>
      <c r="EL347">
        <v>0</v>
      </c>
      <c r="EM347">
        <v>1.9046263747625189</v>
      </c>
      <c r="EN347">
        <v>1.1540274673279101E-2</v>
      </c>
      <c r="EO347">
        <v>1.1591215354040849E-3</v>
      </c>
      <c r="EP347">
        <v>1</v>
      </c>
      <c r="EQ347">
        <v>1</v>
      </c>
      <c r="ER347">
        <v>6</v>
      </c>
      <c r="ES347" t="s">
        <v>413</v>
      </c>
      <c r="ET347">
        <v>2.9420600000000001</v>
      </c>
      <c r="EU347">
        <v>2.8012000000000001</v>
      </c>
      <c r="EV347">
        <v>0.22183900000000001</v>
      </c>
      <c r="EW347">
        <v>0.22703499999999999</v>
      </c>
      <c r="EX347">
        <v>0.116603</v>
      </c>
      <c r="EY347">
        <v>0.10631699999999999</v>
      </c>
      <c r="EZ347">
        <v>15926.4</v>
      </c>
      <c r="FA347">
        <v>16588.900000000001</v>
      </c>
      <c r="FB347">
        <v>23809</v>
      </c>
      <c r="FC347">
        <v>24984.799999999999</v>
      </c>
      <c r="FD347">
        <v>33672.800000000003</v>
      </c>
      <c r="FE347">
        <v>35660.199999999997</v>
      </c>
      <c r="FF347">
        <v>43414</v>
      </c>
      <c r="FG347">
        <v>46186.1</v>
      </c>
      <c r="FH347">
        <v>1.9560500000000001</v>
      </c>
      <c r="FI347">
        <v>1.84083</v>
      </c>
      <c r="FJ347">
        <v>8.2068100000000005E-2</v>
      </c>
      <c r="FK347">
        <v>0</v>
      </c>
      <c r="FL347">
        <v>29.9436</v>
      </c>
      <c r="FM347">
        <v>999.9</v>
      </c>
      <c r="FN347">
        <v>58.5</v>
      </c>
      <c r="FO347">
        <v>35.799999999999997</v>
      </c>
      <c r="FP347">
        <v>34.715400000000002</v>
      </c>
      <c r="FQ347">
        <v>64.147599999999997</v>
      </c>
      <c r="FR347">
        <v>21.967099999999999</v>
      </c>
      <c r="FS347">
        <v>1</v>
      </c>
      <c r="FT347">
        <v>0.445351</v>
      </c>
      <c r="FU347">
        <v>2.15483</v>
      </c>
      <c r="FV347">
        <v>20.308</v>
      </c>
      <c r="FW347">
        <v>5.2122000000000002</v>
      </c>
      <c r="FX347">
        <v>11.907400000000001</v>
      </c>
      <c r="FY347">
        <v>5.0030000000000001</v>
      </c>
      <c r="FZ347">
        <v>3.2902800000000001</v>
      </c>
      <c r="GA347">
        <v>9999</v>
      </c>
      <c r="GB347">
        <v>9999</v>
      </c>
      <c r="GC347">
        <v>9999</v>
      </c>
      <c r="GD347">
        <v>999.9</v>
      </c>
      <c r="GE347">
        <v>1.85972</v>
      </c>
      <c r="GF347">
        <v>1.8547</v>
      </c>
      <c r="GG347">
        <v>1.8578300000000001</v>
      </c>
      <c r="GH347">
        <v>1.8562700000000001</v>
      </c>
      <c r="GI347">
        <v>1.85503</v>
      </c>
      <c r="GJ347">
        <v>1.8547100000000001</v>
      </c>
      <c r="GK347">
        <v>1.8534600000000001</v>
      </c>
      <c r="GL347">
        <v>1.8565400000000001</v>
      </c>
      <c r="GM347">
        <v>0</v>
      </c>
      <c r="GN347">
        <v>0</v>
      </c>
      <c r="GO347">
        <v>0</v>
      </c>
      <c r="GP347">
        <v>0</v>
      </c>
      <c r="GQ347" t="s">
        <v>385</v>
      </c>
      <c r="GR347" t="s">
        <v>386</v>
      </c>
      <c r="GS347" t="s">
        <v>387</v>
      </c>
      <c r="GT347" t="s">
        <v>387</v>
      </c>
      <c r="GU347" t="s">
        <v>387</v>
      </c>
      <c r="GV347" t="s">
        <v>387</v>
      </c>
      <c r="GW347">
        <v>0</v>
      </c>
      <c r="GX347">
        <v>100</v>
      </c>
      <c r="GY347">
        <v>100</v>
      </c>
      <c r="GZ347">
        <v>2.71</v>
      </c>
      <c r="HA347">
        <v>5.7999999999999996E-3</v>
      </c>
      <c r="HB347">
        <v>0.2796175401742218</v>
      </c>
      <c r="HC347">
        <v>2.9318383021812969E-3</v>
      </c>
      <c r="HD347">
        <v>-1.3754559859485029E-6</v>
      </c>
      <c r="HE347">
        <v>3.0700474437127301E-10</v>
      </c>
      <c r="HF347">
        <v>-7.1567451799845402E-2</v>
      </c>
      <c r="HG347">
        <v>1.00384331276165E-2</v>
      </c>
      <c r="HH347">
        <v>-3.1532673711230711E-4</v>
      </c>
      <c r="HI347">
        <v>1.819468599177705E-6</v>
      </c>
      <c r="HJ347">
        <v>1</v>
      </c>
      <c r="HK347">
        <v>2112</v>
      </c>
      <c r="HL347">
        <v>3</v>
      </c>
      <c r="HM347">
        <v>29</v>
      </c>
      <c r="HN347">
        <v>9.9</v>
      </c>
      <c r="HO347">
        <v>9.9</v>
      </c>
      <c r="HP347">
        <v>3.2910200000000001</v>
      </c>
      <c r="HQ347">
        <v>2.2729499999999998</v>
      </c>
      <c r="HR347">
        <v>1.4978</v>
      </c>
      <c r="HS347">
        <v>2.3022499999999999</v>
      </c>
      <c r="HT347">
        <v>1.5478499999999999</v>
      </c>
      <c r="HU347">
        <v>2.4047900000000002</v>
      </c>
      <c r="HV347">
        <v>39.142800000000001</v>
      </c>
      <c r="HW347">
        <v>14.4122</v>
      </c>
      <c r="HX347">
        <v>18</v>
      </c>
      <c r="HY347">
        <v>500.964</v>
      </c>
      <c r="HZ347">
        <v>490.77699999999999</v>
      </c>
      <c r="IA347">
        <v>27.119800000000001</v>
      </c>
      <c r="IB347">
        <v>32.634799999999998</v>
      </c>
      <c r="IC347">
        <v>30.000399999999999</v>
      </c>
      <c r="ID347">
        <v>32.421300000000002</v>
      </c>
      <c r="IE347">
        <v>32.521000000000001</v>
      </c>
      <c r="IF347">
        <v>65.950699999999998</v>
      </c>
      <c r="IG347">
        <v>34.132100000000001</v>
      </c>
      <c r="IH347">
        <v>0</v>
      </c>
      <c r="II347">
        <v>27.094200000000001</v>
      </c>
      <c r="IJ347">
        <v>1689.37</v>
      </c>
      <c r="IK347">
        <v>23.7072</v>
      </c>
      <c r="IL347">
        <v>100.38800000000001</v>
      </c>
      <c r="IM347">
        <v>100.09699999999999</v>
      </c>
      <c r="IN347" t="s">
        <v>1943</v>
      </c>
    </row>
    <row r="348" spans="1:248" x14ac:dyDescent="0.2">
      <c r="A348">
        <v>332</v>
      </c>
      <c r="B348">
        <v>1660230615.5999999</v>
      </c>
      <c r="C348">
        <v>620.59999990463257</v>
      </c>
      <c r="D348" t="s">
        <v>1015</v>
      </c>
      <c r="E348" t="s">
        <v>1016</v>
      </c>
      <c r="F348">
        <v>1</v>
      </c>
      <c r="G348">
        <v>2</v>
      </c>
      <c r="H348" t="s">
        <v>376</v>
      </c>
      <c r="I348" t="s">
        <v>377</v>
      </c>
      <c r="J348" t="s">
        <v>378</v>
      </c>
      <c r="K348" t="s">
        <v>379</v>
      </c>
      <c r="L348" t="s">
        <v>380</v>
      </c>
      <c r="M348" t="s">
        <v>381</v>
      </c>
      <c r="N348">
        <v>1660230614.5999999</v>
      </c>
      <c r="O348">
        <f t="shared" si="170"/>
        <v>2.8871145323157731E-3</v>
      </c>
      <c r="P348">
        <f t="shared" si="171"/>
        <v>2.8871145323157732</v>
      </c>
      <c r="Q348">
        <f t="shared" si="172"/>
        <v>18.335205722167892</v>
      </c>
      <c r="R348">
        <f t="shared" si="173"/>
        <v>1597.355</v>
      </c>
      <c r="S348">
        <f t="shared" si="174"/>
        <v>1349.4024378695744</v>
      </c>
      <c r="T348">
        <f t="shared" si="175"/>
        <v>134.37316395704457</v>
      </c>
      <c r="U348">
        <f t="shared" si="176"/>
        <v>159.06421930842174</v>
      </c>
      <c r="V348">
        <f t="shared" si="177"/>
        <v>0.1493016357610617</v>
      </c>
      <c r="W348">
        <f t="shared" si="178"/>
        <v>2.9203555015695626</v>
      </c>
      <c r="X348">
        <f t="shared" si="179"/>
        <v>0.14518712234174769</v>
      </c>
      <c r="Y348">
        <f t="shared" si="180"/>
        <v>9.1102179542420919E-2</v>
      </c>
      <c r="Z348">
        <f t="shared" si="181"/>
        <v>321.53195421030392</v>
      </c>
      <c r="AA348">
        <f t="shared" si="182"/>
        <v>32.171832681450617</v>
      </c>
      <c r="AB348">
        <f t="shared" si="183"/>
        <v>31.277850000000001</v>
      </c>
      <c r="AC348">
        <f t="shared" si="184"/>
        <v>4.5833440812621031</v>
      </c>
      <c r="AD348">
        <f t="shared" si="185"/>
        <v>59.212524376820518</v>
      </c>
      <c r="AE348">
        <f t="shared" si="186"/>
        <v>2.6753246307633276</v>
      </c>
      <c r="AF348">
        <f t="shared" si="187"/>
        <v>4.5181735771606739</v>
      </c>
      <c r="AG348">
        <f t="shared" si="188"/>
        <v>1.9080194504987755</v>
      </c>
      <c r="AH348">
        <f t="shared" si="189"/>
        <v>-127.3217508751256</v>
      </c>
      <c r="AI348">
        <f t="shared" si="190"/>
        <v>-39.588842648565773</v>
      </c>
      <c r="AJ348">
        <f t="shared" si="191"/>
        <v>-3.0487438028585201</v>
      </c>
      <c r="AK348">
        <f t="shared" si="192"/>
        <v>151.57261688375405</v>
      </c>
      <c r="AL348">
        <f t="shared" si="193"/>
        <v>49.264309079996856</v>
      </c>
      <c r="AM348">
        <f t="shared" si="194"/>
        <v>2.8374677978094516</v>
      </c>
      <c r="AN348">
        <f t="shared" si="195"/>
        <v>18.335205722167892</v>
      </c>
      <c r="AO348">
        <v>1693.7086752650209</v>
      </c>
      <c r="AP348">
        <v>1644.045212121212</v>
      </c>
      <c r="AQ348">
        <v>5.2299993937575886</v>
      </c>
      <c r="AR348">
        <v>65.976057686478867</v>
      </c>
      <c r="AS348">
        <f t="shared" si="196"/>
        <v>2.8871145323157732</v>
      </c>
      <c r="AT348">
        <v>23.529256290321289</v>
      </c>
      <c r="AU348">
        <v>26.86645939393939</v>
      </c>
      <c r="AV348">
        <v>5.2009604957121694E-3</v>
      </c>
      <c r="AW348">
        <v>81.048263138824893</v>
      </c>
      <c r="AX348">
        <v>0</v>
      </c>
      <c r="AY348">
        <v>0</v>
      </c>
      <c r="AZ348">
        <f t="shared" si="197"/>
        <v>1</v>
      </c>
      <c r="BA348">
        <f t="shared" si="198"/>
        <v>0</v>
      </c>
      <c r="BB348">
        <f t="shared" si="199"/>
        <v>51903.970304149654</v>
      </c>
      <c r="BC348">
        <f t="shared" si="200"/>
        <v>2000.1</v>
      </c>
      <c r="BD348">
        <f t="shared" si="201"/>
        <v>1681.2839970001573</v>
      </c>
      <c r="BE348">
        <f t="shared" si="202"/>
        <v>0.84059996850165364</v>
      </c>
      <c r="BF348">
        <f t="shared" si="203"/>
        <v>0.16075793920819156</v>
      </c>
      <c r="BG348">
        <v>6</v>
      </c>
      <c r="BH348">
        <v>0.5</v>
      </c>
      <c r="BI348" t="s">
        <v>382</v>
      </c>
      <c r="BJ348">
        <v>2</v>
      </c>
      <c r="BK348" t="b">
        <v>1</v>
      </c>
      <c r="BL348">
        <v>1660230614.5999999</v>
      </c>
      <c r="BM348">
        <v>1597.355</v>
      </c>
      <c r="BN348">
        <v>1661.89</v>
      </c>
      <c r="BO348">
        <v>26.866150000000001</v>
      </c>
      <c r="BP348">
        <v>23.553750000000001</v>
      </c>
      <c r="BQ348">
        <v>1594.65</v>
      </c>
      <c r="BR348">
        <v>26.860299999999999</v>
      </c>
      <c r="BS348">
        <v>500.1635</v>
      </c>
      <c r="BT348">
        <v>99.479799999999997</v>
      </c>
      <c r="BU348">
        <v>9.9954850000000012E-2</v>
      </c>
      <c r="BV348">
        <v>31.026399999999999</v>
      </c>
      <c r="BW348">
        <v>31.277850000000001</v>
      </c>
      <c r="BX348">
        <v>999.9</v>
      </c>
      <c r="BY348">
        <v>0</v>
      </c>
      <c r="BZ348">
        <v>0</v>
      </c>
      <c r="CA348">
        <v>9999.7000000000007</v>
      </c>
      <c r="CB348">
        <v>0</v>
      </c>
      <c r="CC348">
        <v>16.344850000000001</v>
      </c>
      <c r="CD348">
        <v>-64.53309999999999</v>
      </c>
      <c r="CE348">
        <v>1641.4549999999999</v>
      </c>
      <c r="CF348">
        <v>1701.9749999999999</v>
      </c>
      <c r="CG348">
        <v>3.3124099999999999</v>
      </c>
      <c r="CH348">
        <v>1661.89</v>
      </c>
      <c r="CI348">
        <v>23.553750000000001</v>
      </c>
      <c r="CJ348">
        <v>2.6726399999999999</v>
      </c>
      <c r="CK348">
        <v>2.3431199999999999</v>
      </c>
      <c r="CL348">
        <v>22.117850000000001</v>
      </c>
      <c r="CM348">
        <v>19.975950000000001</v>
      </c>
      <c r="CN348">
        <v>2000.1</v>
      </c>
      <c r="CO348">
        <v>0.98000350000000003</v>
      </c>
      <c r="CP348">
        <v>1.9996799999999999E-2</v>
      </c>
      <c r="CQ348">
        <v>0</v>
      </c>
      <c r="CR348">
        <v>2.7934999999999999</v>
      </c>
      <c r="CS348">
        <v>0</v>
      </c>
      <c r="CT348">
        <v>23039.75</v>
      </c>
      <c r="CU348">
        <v>17413.2</v>
      </c>
      <c r="CV348">
        <v>42.5</v>
      </c>
      <c r="CW348">
        <v>43.625</v>
      </c>
      <c r="CX348">
        <v>42.561999999999998</v>
      </c>
      <c r="CY348">
        <v>41.936999999999998</v>
      </c>
      <c r="CZ348">
        <v>42.5</v>
      </c>
      <c r="DA348">
        <v>1960.105</v>
      </c>
      <c r="DB348">
        <v>40</v>
      </c>
      <c r="DC348">
        <v>0</v>
      </c>
      <c r="DD348">
        <v>1660230613.5</v>
      </c>
      <c r="DE348">
        <v>0</v>
      </c>
      <c r="DF348">
        <v>1660230021</v>
      </c>
      <c r="DG348" t="s">
        <v>383</v>
      </c>
      <c r="DH348">
        <v>1660230020</v>
      </c>
      <c r="DI348">
        <v>1660230021</v>
      </c>
      <c r="DJ348">
        <v>13</v>
      </c>
      <c r="DK348">
        <v>0.128</v>
      </c>
      <c r="DL348">
        <v>-1.4E-2</v>
      </c>
      <c r="DM348">
        <v>1.25</v>
      </c>
      <c r="DN348">
        <v>1.6E-2</v>
      </c>
      <c r="DO348">
        <v>400</v>
      </c>
      <c r="DP348">
        <v>22</v>
      </c>
      <c r="DQ348">
        <v>0.31</v>
      </c>
      <c r="DR348">
        <v>0.02</v>
      </c>
      <c r="DS348">
        <v>18.268887428989409</v>
      </c>
      <c r="DT348">
        <v>-0.64186208314981963</v>
      </c>
      <c r="DU348">
        <v>6.9232737073665979E-2</v>
      </c>
      <c r="DV348">
        <v>0</v>
      </c>
      <c r="DW348">
        <v>49.221354408629622</v>
      </c>
      <c r="DX348">
        <v>2.520057496565987</v>
      </c>
      <c r="DY348">
        <v>0.22643670728350371</v>
      </c>
      <c r="DZ348">
        <v>0</v>
      </c>
      <c r="EA348">
        <v>-64.497864516129042</v>
      </c>
      <c r="EB348">
        <v>-2.495109677419161</v>
      </c>
      <c r="EC348">
        <v>0.25199655725808479</v>
      </c>
      <c r="ED348">
        <v>0</v>
      </c>
      <c r="EE348">
        <v>1316.7694478319081</v>
      </c>
      <c r="EF348">
        <v>257.73941864974239</v>
      </c>
      <c r="EG348">
        <v>18.611513041586569</v>
      </c>
      <c r="EH348">
        <v>0</v>
      </c>
      <c r="EI348">
        <v>3.4319724390243902</v>
      </c>
      <c r="EJ348">
        <v>-0.76711337979093619</v>
      </c>
      <c r="EK348">
        <v>7.6330518743240136E-2</v>
      </c>
      <c r="EL348">
        <v>0</v>
      </c>
      <c r="EM348">
        <v>1.905015851304585</v>
      </c>
      <c r="EN348">
        <v>1.6389009954287541E-2</v>
      </c>
      <c r="EO348">
        <v>1.387453900431857E-3</v>
      </c>
      <c r="EP348">
        <v>1</v>
      </c>
      <c r="EQ348">
        <v>1</v>
      </c>
      <c r="ER348">
        <v>6</v>
      </c>
      <c r="ES348" t="s">
        <v>413</v>
      </c>
      <c r="ET348">
        <v>2.9420299999999999</v>
      </c>
      <c r="EU348">
        <v>2.8011599999999999</v>
      </c>
      <c r="EV348">
        <v>0.22225500000000001</v>
      </c>
      <c r="EW348">
        <v>0.227438</v>
      </c>
      <c r="EX348">
        <v>0.11661100000000001</v>
      </c>
      <c r="EY348">
        <v>0.106365</v>
      </c>
      <c r="EZ348">
        <v>15917.8</v>
      </c>
      <c r="FA348">
        <v>16580.3</v>
      </c>
      <c r="FB348">
        <v>23808.9</v>
      </c>
      <c r="FC348">
        <v>24984.9</v>
      </c>
      <c r="FD348">
        <v>33672.400000000001</v>
      </c>
      <c r="FE348">
        <v>35658.5</v>
      </c>
      <c r="FF348">
        <v>43413.9</v>
      </c>
      <c r="FG348">
        <v>46186.3</v>
      </c>
      <c r="FH348">
        <v>1.956</v>
      </c>
      <c r="FI348">
        <v>1.84083</v>
      </c>
      <c r="FJ348">
        <v>8.1948900000000005E-2</v>
      </c>
      <c r="FK348">
        <v>0</v>
      </c>
      <c r="FL348">
        <v>29.944099999999999</v>
      </c>
      <c r="FM348">
        <v>999.9</v>
      </c>
      <c r="FN348">
        <v>58.5</v>
      </c>
      <c r="FO348">
        <v>35.799999999999997</v>
      </c>
      <c r="FP348">
        <v>34.712499999999999</v>
      </c>
      <c r="FQ348">
        <v>64.167599999999993</v>
      </c>
      <c r="FR348">
        <v>22.443899999999999</v>
      </c>
      <c r="FS348">
        <v>1</v>
      </c>
      <c r="FT348">
        <v>0.44530199999999998</v>
      </c>
      <c r="FU348">
        <v>2.1635200000000001</v>
      </c>
      <c r="FV348">
        <v>20.308</v>
      </c>
      <c r="FW348">
        <v>5.2119</v>
      </c>
      <c r="FX348">
        <v>11.907500000000001</v>
      </c>
      <c r="FY348">
        <v>5.0029000000000003</v>
      </c>
      <c r="FZ348">
        <v>3.2902800000000001</v>
      </c>
      <c r="GA348">
        <v>9999</v>
      </c>
      <c r="GB348">
        <v>9999</v>
      </c>
      <c r="GC348">
        <v>9999</v>
      </c>
      <c r="GD348">
        <v>999.9</v>
      </c>
      <c r="GE348">
        <v>1.85972</v>
      </c>
      <c r="GF348">
        <v>1.8547</v>
      </c>
      <c r="GG348">
        <v>1.85785</v>
      </c>
      <c r="GH348">
        <v>1.85626</v>
      </c>
      <c r="GI348">
        <v>1.85503</v>
      </c>
      <c r="GJ348">
        <v>1.8547100000000001</v>
      </c>
      <c r="GK348">
        <v>1.85344</v>
      </c>
      <c r="GL348">
        <v>1.8565400000000001</v>
      </c>
      <c r="GM348">
        <v>0</v>
      </c>
      <c r="GN348">
        <v>0</v>
      </c>
      <c r="GO348">
        <v>0</v>
      </c>
      <c r="GP348">
        <v>0</v>
      </c>
      <c r="GQ348" t="s">
        <v>385</v>
      </c>
      <c r="GR348" t="s">
        <v>386</v>
      </c>
      <c r="GS348" t="s">
        <v>387</v>
      </c>
      <c r="GT348" t="s">
        <v>387</v>
      </c>
      <c r="GU348" t="s">
        <v>387</v>
      </c>
      <c r="GV348" t="s">
        <v>387</v>
      </c>
      <c r="GW348">
        <v>0</v>
      </c>
      <c r="GX348">
        <v>100</v>
      </c>
      <c r="GY348">
        <v>100</v>
      </c>
      <c r="GZ348">
        <v>2.7</v>
      </c>
      <c r="HA348">
        <v>5.8999999999999999E-3</v>
      </c>
      <c r="HB348">
        <v>0.2796175401742218</v>
      </c>
      <c r="HC348">
        <v>2.9318383021812969E-3</v>
      </c>
      <c r="HD348">
        <v>-1.3754559859485029E-6</v>
      </c>
      <c r="HE348">
        <v>3.0700474437127301E-10</v>
      </c>
      <c r="HF348">
        <v>-7.1567451799845402E-2</v>
      </c>
      <c r="HG348">
        <v>1.00384331276165E-2</v>
      </c>
      <c r="HH348">
        <v>-3.1532673711230711E-4</v>
      </c>
      <c r="HI348">
        <v>1.819468599177705E-6</v>
      </c>
      <c r="HJ348">
        <v>1</v>
      </c>
      <c r="HK348">
        <v>2112</v>
      </c>
      <c r="HL348">
        <v>3</v>
      </c>
      <c r="HM348">
        <v>29</v>
      </c>
      <c r="HN348">
        <v>9.9</v>
      </c>
      <c r="HO348">
        <v>9.9</v>
      </c>
      <c r="HP348">
        <v>3.2971200000000001</v>
      </c>
      <c r="HQ348">
        <v>2.2839399999999999</v>
      </c>
      <c r="HR348">
        <v>1.4978</v>
      </c>
      <c r="HS348">
        <v>2.3010299999999999</v>
      </c>
      <c r="HT348">
        <v>1.5478499999999999</v>
      </c>
      <c r="HU348">
        <v>2.4108900000000002</v>
      </c>
      <c r="HV348">
        <v>39.142800000000001</v>
      </c>
      <c r="HW348">
        <v>14.420999999999999</v>
      </c>
      <c r="HX348">
        <v>18</v>
      </c>
      <c r="HY348">
        <v>500.94</v>
      </c>
      <c r="HZ348">
        <v>490.78399999999999</v>
      </c>
      <c r="IA348">
        <v>27.115600000000001</v>
      </c>
      <c r="IB348">
        <v>32.636099999999999</v>
      </c>
      <c r="IC348">
        <v>30.000299999999999</v>
      </c>
      <c r="ID348">
        <v>32.422199999999997</v>
      </c>
      <c r="IE348">
        <v>32.521799999999999</v>
      </c>
      <c r="IF348">
        <v>66.151399999999995</v>
      </c>
      <c r="IG348">
        <v>34.132100000000001</v>
      </c>
      <c r="IH348">
        <v>0</v>
      </c>
      <c r="II348">
        <v>27.094200000000001</v>
      </c>
      <c r="IJ348">
        <v>1699.41</v>
      </c>
      <c r="IK348">
        <v>23.712700000000002</v>
      </c>
      <c r="IL348">
        <v>100.387</v>
      </c>
      <c r="IM348">
        <v>100.098</v>
      </c>
      <c r="IN348" t="s">
        <v>1943</v>
      </c>
    </row>
    <row r="349" spans="1:248" x14ac:dyDescent="0.2">
      <c r="A349">
        <v>333</v>
      </c>
      <c r="B349">
        <v>1660230616.5999999</v>
      </c>
      <c r="C349">
        <v>621.59999990463257</v>
      </c>
      <c r="D349" t="s">
        <v>1017</v>
      </c>
      <c r="E349" t="s">
        <v>1018</v>
      </c>
      <c r="F349">
        <v>1</v>
      </c>
      <c r="G349">
        <v>2</v>
      </c>
      <c r="H349" t="s">
        <v>376</v>
      </c>
      <c r="I349" t="s">
        <v>377</v>
      </c>
      <c r="J349" t="s">
        <v>378</v>
      </c>
      <c r="K349" t="s">
        <v>379</v>
      </c>
      <c r="L349" t="s">
        <v>380</v>
      </c>
      <c r="M349" t="s">
        <v>381</v>
      </c>
      <c r="N349">
        <v>1660230616.0999999</v>
      </c>
      <c r="O349">
        <f t="shared" si="170"/>
        <v>2.8626854909919344E-3</v>
      </c>
      <c r="P349">
        <f t="shared" si="171"/>
        <v>2.8626854909919346</v>
      </c>
      <c r="Q349">
        <f t="shared" si="172"/>
        <v>18.366239056258181</v>
      </c>
      <c r="R349">
        <f t="shared" si="173"/>
        <v>1604.92</v>
      </c>
      <c r="S349">
        <f t="shared" si="174"/>
        <v>1354.8298363099616</v>
      </c>
      <c r="T349">
        <f t="shared" si="175"/>
        <v>134.91388193893482</v>
      </c>
      <c r="U349">
        <f t="shared" si="176"/>
        <v>159.81784693432002</v>
      </c>
      <c r="V349">
        <f t="shared" si="177"/>
        <v>0.14808415152119939</v>
      </c>
      <c r="W349">
        <f t="shared" si="178"/>
        <v>2.9221604987037346</v>
      </c>
      <c r="X349">
        <f t="shared" si="179"/>
        <v>0.1440379158211671</v>
      </c>
      <c r="Y349">
        <f t="shared" si="180"/>
        <v>9.037802678619955E-2</v>
      </c>
      <c r="Z349">
        <f t="shared" si="181"/>
        <v>321.50961599999999</v>
      </c>
      <c r="AA349">
        <f t="shared" si="182"/>
        <v>32.176694841059025</v>
      </c>
      <c r="AB349">
        <f t="shared" si="183"/>
        <v>31.275300000000001</v>
      </c>
      <c r="AC349">
        <f t="shared" si="184"/>
        <v>4.5826790884634576</v>
      </c>
      <c r="AD349">
        <f t="shared" si="185"/>
        <v>59.223266225993868</v>
      </c>
      <c r="AE349">
        <f t="shared" si="186"/>
        <v>2.6757031910254003</v>
      </c>
      <c r="AF349">
        <f t="shared" si="187"/>
        <v>4.5179932846240067</v>
      </c>
      <c r="AG349">
        <f t="shared" si="188"/>
        <v>1.9069758974380573</v>
      </c>
      <c r="AH349">
        <f t="shared" si="189"/>
        <v>-126.2444301527443</v>
      </c>
      <c r="AI349">
        <f t="shared" si="190"/>
        <v>-39.321863394806641</v>
      </c>
      <c r="AJ349">
        <f t="shared" si="191"/>
        <v>-3.0262646826768376</v>
      </c>
      <c r="AK349">
        <f t="shared" si="192"/>
        <v>152.91705776977221</v>
      </c>
      <c r="AL349">
        <f t="shared" si="193"/>
        <v>49.184827114967938</v>
      </c>
      <c r="AM349">
        <f t="shared" si="194"/>
        <v>2.8224063411459586</v>
      </c>
      <c r="AN349">
        <f t="shared" si="195"/>
        <v>18.366239056258181</v>
      </c>
      <c r="AO349">
        <v>1698.813044232995</v>
      </c>
      <c r="AP349">
        <v>1649.224848484849</v>
      </c>
      <c r="AQ349">
        <v>5.2060213099516686</v>
      </c>
      <c r="AR349">
        <v>65.976057686478867</v>
      </c>
      <c r="AS349">
        <f t="shared" si="196"/>
        <v>2.8626854909919346</v>
      </c>
      <c r="AT349">
        <v>23.540773724870778</v>
      </c>
      <c r="AU349">
        <v>26.869075151515151</v>
      </c>
      <c r="AV349">
        <v>2.2322720971398309E-3</v>
      </c>
      <c r="AW349">
        <v>81.048263138824893</v>
      </c>
      <c r="AX349">
        <v>0</v>
      </c>
      <c r="AY349">
        <v>0</v>
      </c>
      <c r="AZ349">
        <f t="shared" si="197"/>
        <v>1</v>
      </c>
      <c r="BA349">
        <f t="shared" si="198"/>
        <v>0</v>
      </c>
      <c r="BB349">
        <f t="shared" si="199"/>
        <v>51955.412360994429</v>
      </c>
      <c r="BC349">
        <f t="shared" si="200"/>
        <v>1999.96</v>
      </c>
      <c r="BD349">
        <f t="shared" si="201"/>
        <v>1681.1663999999998</v>
      </c>
      <c r="BE349">
        <f t="shared" si="202"/>
        <v>0.84060001200023993</v>
      </c>
      <c r="BF349">
        <f t="shared" si="203"/>
        <v>0.1607580231604632</v>
      </c>
      <c r="BG349">
        <v>6</v>
      </c>
      <c r="BH349">
        <v>0.5</v>
      </c>
      <c r="BI349" t="s">
        <v>382</v>
      </c>
      <c r="BJ349">
        <v>2</v>
      </c>
      <c r="BK349" t="b">
        <v>1</v>
      </c>
      <c r="BL349">
        <v>1660230616.0999999</v>
      </c>
      <c r="BM349">
        <v>1604.92</v>
      </c>
      <c r="BN349">
        <v>1669.37</v>
      </c>
      <c r="BO349">
        <v>26.869900000000001</v>
      </c>
      <c r="BP349">
        <v>23.574400000000001</v>
      </c>
      <c r="BQ349">
        <v>1602.21</v>
      </c>
      <c r="BR349">
        <v>26.864100000000001</v>
      </c>
      <c r="BS349">
        <v>500.05799999999999</v>
      </c>
      <c r="BT349">
        <v>99.479900000000001</v>
      </c>
      <c r="BU349">
        <v>0.100046</v>
      </c>
      <c r="BV349">
        <v>31.025700000000001</v>
      </c>
      <c r="BW349">
        <v>31.275300000000001</v>
      </c>
      <c r="BX349">
        <v>999.9</v>
      </c>
      <c r="BY349">
        <v>0</v>
      </c>
      <c r="BZ349">
        <v>0</v>
      </c>
      <c r="CA349">
        <v>10010</v>
      </c>
      <c r="CB349">
        <v>0</v>
      </c>
      <c r="CC349">
        <v>16.519200000000001</v>
      </c>
      <c r="CD349">
        <v>-64.455100000000002</v>
      </c>
      <c r="CE349">
        <v>1649.23</v>
      </c>
      <c r="CF349">
        <v>1709.67</v>
      </c>
      <c r="CG349">
        <v>3.2955000000000001</v>
      </c>
      <c r="CH349">
        <v>1669.37</v>
      </c>
      <c r="CI349">
        <v>23.574400000000001</v>
      </c>
      <c r="CJ349">
        <v>2.6730100000000001</v>
      </c>
      <c r="CK349">
        <v>2.34518</v>
      </c>
      <c r="CL349">
        <v>22.120100000000001</v>
      </c>
      <c r="CM349">
        <v>19.990100000000002</v>
      </c>
      <c r="CN349">
        <v>1999.96</v>
      </c>
      <c r="CO349">
        <v>0.98000200000000004</v>
      </c>
      <c r="CP349">
        <v>1.99983E-2</v>
      </c>
      <c r="CQ349">
        <v>0</v>
      </c>
      <c r="CR349">
        <v>2.9470000000000001</v>
      </c>
      <c r="CS349">
        <v>0</v>
      </c>
      <c r="CT349">
        <v>23037.200000000001</v>
      </c>
      <c r="CU349">
        <v>17411.900000000001</v>
      </c>
      <c r="CV349">
        <v>42.5</v>
      </c>
      <c r="CW349">
        <v>43.625</v>
      </c>
      <c r="CX349">
        <v>42.561999999999998</v>
      </c>
      <c r="CY349">
        <v>42</v>
      </c>
      <c r="CZ349">
        <v>42.5</v>
      </c>
      <c r="DA349">
        <v>1959.96</v>
      </c>
      <c r="DB349">
        <v>40</v>
      </c>
      <c r="DC349">
        <v>0</v>
      </c>
      <c r="DD349">
        <v>1660230614.7</v>
      </c>
      <c r="DE349">
        <v>0</v>
      </c>
      <c r="DF349">
        <v>1660230021</v>
      </c>
      <c r="DG349" t="s">
        <v>383</v>
      </c>
      <c r="DH349">
        <v>1660230020</v>
      </c>
      <c r="DI349">
        <v>1660230021</v>
      </c>
      <c r="DJ349">
        <v>13</v>
      </c>
      <c r="DK349">
        <v>0.128</v>
      </c>
      <c r="DL349">
        <v>-1.4E-2</v>
      </c>
      <c r="DM349">
        <v>1.25</v>
      </c>
      <c r="DN349">
        <v>1.6E-2</v>
      </c>
      <c r="DO349">
        <v>400</v>
      </c>
      <c r="DP349">
        <v>22</v>
      </c>
      <c r="DQ349">
        <v>0.31</v>
      </c>
      <c r="DR349">
        <v>0.02</v>
      </c>
      <c r="DS349">
        <v>18.265954573210969</v>
      </c>
      <c r="DT349">
        <v>-0.39036569107705621</v>
      </c>
      <c r="DU349">
        <v>6.5415423777680434E-2</v>
      </c>
      <c r="DV349">
        <v>1</v>
      </c>
      <c r="DW349">
        <v>49.239171150345364</v>
      </c>
      <c r="DX349">
        <v>2.134019172781294</v>
      </c>
      <c r="DY349">
        <v>0.2163024655426864</v>
      </c>
      <c r="DZ349">
        <v>0</v>
      </c>
      <c r="EA349">
        <v>-64.515645161290323</v>
      </c>
      <c r="EB349">
        <v>-2.0434499999999161</v>
      </c>
      <c r="EC349">
        <v>0.24072676900439791</v>
      </c>
      <c r="ED349">
        <v>0</v>
      </c>
      <c r="EE349">
        <v>1321.0570513028599</v>
      </c>
      <c r="EF349">
        <v>257.18718403390358</v>
      </c>
      <c r="EG349">
        <v>18.571791027783579</v>
      </c>
      <c r="EH349">
        <v>0</v>
      </c>
      <c r="EI349">
        <v>3.4201934146341459</v>
      </c>
      <c r="EJ349">
        <v>-0.7710347038327533</v>
      </c>
      <c r="EK349">
        <v>7.6682596035096084E-2</v>
      </c>
      <c r="EL349">
        <v>0</v>
      </c>
      <c r="EM349">
        <v>1.9054118426210249</v>
      </c>
      <c r="EN349">
        <v>1.629253736284203E-2</v>
      </c>
      <c r="EO349">
        <v>1.375349182678409E-3</v>
      </c>
      <c r="EP349">
        <v>1</v>
      </c>
      <c r="EQ349">
        <v>2</v>
      </c>
      <c r="ER349">
        <v>6</v>
      </c>
      <c r="ES349" t="s">
        <v>410</v>
      </c>
      <c r="ET349">
        <v>2.94191</v>
      </c>
      <c r="EU349">
        <v>2.8013400000000002</v>
      </c>
      <c r="EV349">
        <v>0.222668</v>
      </c>
      <c r="EW349">
        <v>0.22784199999999999</v>
      </c>
      <c r="EX349">
        <v>0.116618</v>
      </c>
      <c r="EY349">
        <v>0.106401</v>
      </c>
      <c r="EZ349">
        <v>15909.3</v>
      </c>
      <c r="FA349">
        <v>16571.599999999999</v>
      </c>
      <c r="FB349">
        <v>23808.9</v>
      </c>
      <c r="FC349">
        <v>24984.9</v>
      </c>
      <c r="FD349">
        <v>33672.199999999997</v>
      </c>
      <c r="FE349">
        <v>35657.1</v>
      </c>
      <c r="FF349">
        <v>43414</v>
      </c>
      <c r="FG349">
        <v>46186.3</v>
      </c>
      <c r="FH349">
        <v>1.95573</v>
      </c>
      <c r="FI349">
        <v>1.8409</v>
      </c>
      <c r="FJ349">
        <v>8.1639699999999996E-2</v>
      </c>
      <c r="FK349">
        <v>0</v>
      </c>
      <c r="FL349">
        <v>29.944099999999999</v>
      </c>
      <c r="FM349">
        <v>999.9</v>
      </c>
      <c r="FN349">
        <v>58.5</v>
      </c>
      <c r="FO349">
        <v>35.799999999999997</v>
      </c>
      <c r="FP349">
        <v>34.716999999999999</v>
      </c>
      <c r="FQ349">
        <v>63.9176</v>
      </c>
      <c r="FR349">
        <v>22.2837</v>
      </c>
      <c r="FS349">
        <v>1</v>
      </c>
      <c r="FT349">
        <v>0.44542199999999998</v>
      </c>
      <c r="FU349">
        <v>2.1780400000000002</v>
      </c>
      <c r="FV349">
        <v>20.3078</v>
      </c>
      <c r="FW349">
        <v>5.2117500000000003</v>
      </c>
      <c r="FX349">
        <v>11.907500000000001</v>
      </c>
      <c r="FY349">
        <v>5.0029500000000002</v>
      </c>
      <c r="FZ349">
        <v>3.2902</v>
      </c>
      <c r="GA349">
        <v>9999</v>
      </c>
      <c r="GB349">
        <v>9999</v>
      </c>
      <c r="GC349">
        <v>9999</v>
      </c>
      <c r="GD349">
        <v>999.9</v>
      </c>
      <c r="GE349">
        <v>1.8597300000000001</v>
      </c>
      <c r="GF349">
        <v>1.8547100000000001</v>
      </c>
      <c r="GG349">
        <v>1.85785</v>
      </c>
      <c r="GH349">
        <v>1.8562799999999999</v>
      </c>
      <c r="GI349">
        <v>1.85504</v>
      </c>
      <c r="GJ349">
        <v>1.8547100000000001</v>
      </c>
      <c r="GK349">
        <v>1.85344</v>
      </c>
      <c r="GL349">
        <v>1.8565400000000001</v>
      </c>
      <c r="GM349">
        <v>0</v>
      </c>
      <c r="GN349">
        <v>0</v>
      </c>
      <c r="GO349">
        <v>0</v>
      </c>
      <c r="GP349">
        <v>0</v>
      </c>
      <c r="GQ349" t="s">
        <v>385</v>
      </c>
      <c r="GR349" t="s">
        <v>386</v>
      </c>
      <c r="GS349" t="s">
        <v>387</v>
      </c>
      <c r="GT349" t="s">
        <v>387</v>
      </c>
      <c r="GU349" t="s">
        <v>387</v>
      </c>
      <c r="GV349" t="s">
        <v>387</v>
      </c>
      <c r="GW349">
        <v>0</v>
      </c>
      <c r="GX349">
        <v>100</v>
      </c>
      <c r="GY349">
        <v>100</v>
      </c>
      <c r="GZ349">
        <v>2.71</v>
      </c>
      <c r="HA349">
        <v>5.7999999999999996E-3</v>
      </c>
      <c r="HB349">
        <v>0.2796175401742218</v>
      </c>
      <c r="HC349">
        <v>2.9318383021812969E-3</v>
      </c>
      <c r="HD349">
        <v>-1.3754559859485029E-6</v>
      </c>
      <c r="HE349">
        <v>3.0700474437127301E-10</v>
      </c>
      <c r="HF349">
        <v>-7.1567451799845402E-2</v>
      </c>
      <c r="HG349">
        <v>1.00384331276165E-2</v>
      </c>
      <c r="HH349">
        <v>-3.1532673711230711E-4</v>
      </c>
      <c r="HI349">
        <v>1.819468599177705E-6</v>
      </c>
      <c r="HJ349">
        <v>1</v>
      </c>
      <c r="HK349">
        <v>2112</v>
      </c>
      <c r="HL349">
        <v>3</v>
      </c>
      <c r="HM349">
        <v>29</v>
      </c>
      <c r="HN349">
        <v>9.9</v>
      </c>
      <c r="HO349">
        <v>9.9</v>
      </c>
      <c r="HP349">
        <v>3.3081100000000001</v>
      </c>
      <c r="HQ349">
        <v>2.2985799999999998</v>
      </c>
      <c r="HR349">
        <v>1.4978</v>
      </c>
      <c r="HS349">
        <v>2.3010299999999999</v>
      </c>
      <c r="HT349">
        <v>1.5478499999999999</v>
      </c>
      <c r="HU349">
        <v>2.34863</v>
      </c>
      <c r="HV349">
        <v>39.142800000000001</v>
      </c>
      <c r="HW349">
        <v>14.403499999999999</v>
      </c>
      <c r="HX349">
        <v>18</v>
      </c>
      <c r="HY349">
        <v>500.77800000000002</v>
      </c>
      <c r="HZ349">
        <v>490.83800000000002</v>
      </c>
      <c r="IA349">
        <v>27.109300000000001</v>
      </c>
      <c r="IB349">
        <v>32.636899999999997</v>
      </c>
      <c r="IC349">
        <v>30.000299999999999</v>
      </c>
      <c r="ID349">
        <v>32.422699999999999</v>
      </c>
      <c r="IE349">
        <v>32.522399999999998</v>
      </c>
      <c r="IF349">
        <v>66.265100000000004</v>
      </c>
      <c r="IG349">
        <v>33.855200000000004</v>
      </c>
      <c r="IH349">
        <v>0</v>
      </c>
      <c r="II349">
        <v>27.094200000000001</v>
      </c>
      <c r="IJ349">
        <v>1699.41</v>
      </c>
      <c r="IK349">
        <v>23.731000000000002</v>
      </c>
      <c r="IL349">
        <v>100.38800000000001</v>
      </c>
      <c r="IM349">
        <v>100.098</v>
      </c>
      <c r="IN349" t="s">
        <v>1943</v>
      </c>
    </row>
    <row r="350" spans="1:248" x14ac:dyDescent="0.2">
      <c r="A350">
        <v>334</v>
      </c>
      <c r="B350">
        <v>1660230617.5999999</v>
      </c>
      <c r="C350">
        <v>622.59999990463257</v>
      </c>
      <c r="D350" t="s">
        <v>1019</v>
      </c>
      <c r="E350" t="s">
        <v>1020</v>
      </c>
      <c r="F350">
        <v>1</v>
      </c>
      <c r="G350">
        <v>2</v>
      </c>
      <c r="H350" t="s">
        <v>376</v>
      </c>
      <c r="I350" t="s">
        <v>377</v>
      </c>
      <c r="J350" t="s">
        <v>378</v>
      </c>
      <c r="K350" t="s">
        <v>379</v>
      </c>
      <c r="L350" t="s">
        <v>380</v>
      </c>
      <c r="M350" t="s">
        <v>381</v>
      </c>
      <c r="N350">
        <v>1660230616.5999999</v>
      </c>
      <c r="O350">
        <f t="shared" si="170"/>
        <v>2.846095370153194E-3</v>
      </c>
      <c r="P350">
        <f t="shared" si="171"/>
        <v>2.8460953701531939</v>
      </c>
      <c r="Q350">
        <f t="shared" si="172"/>
        <v>18.343531216956908</v>
      </c>
      <c r="R350">
        <f t="shared" si="173"/>
        <v>1607.4449999999999</v>
      </c>
      <c r="S350">
        <f t="shared" si="174"/>
        <v>1356.5003053264452</v>
      </c>
      <c r="T350">
        <f t="shared" si="175"/>
        <v>135.08137543089939</v>
      </c>
      <c r="U350">
        <f t="shared" si="176"/>
        <v>160.0706470001625</v>
      </c>
      <c r="V350">
        <f t="shared" si="177"/>
        <v>0.14729272631178839</v>
      </c>
      <c r="W350">
        <f t="shared" si="178"/>
        <v>2.9214035431507943</v>
      </c>
      <c r="X350">
        <f t="shared" si="179"/>
        <v>0.14328798805137008</v>
      </c>
      <c r="Y350">
        <f t="shared" si="180"/>
        <v>8.9905733021153053E-2</v>
      </c>
      <c r="Z350">
        <f t="shared" si="181"/>
        <v>321.51201000000003</v>
      </c>
      <c r="AA350">
        <f t="shared" si="182"/>
        <v>32.180999750974337</v>
      </c>
      <c r="AB350">
        <f t="shared" si="183"/>
        <v>31.271350000000002</v>
      </c>
      <c r="AC350">
        <f t="shared" si="184"/>
        <v>4.5816491674682469</v>
      </c>
      <c r="AD350">
        <f t="shared" si="185"/>
        <v>59.22588458807936</v>
      </c>
      <c r="AE350">
        <f t="shared" si="186"/>
        <v>2.6757757267920002</v>
      </c>
      <c r="AF350">
        <f t="shared" si="187"/>
        <v>4.5179160183123122</v>
      </c>
      <c r="AG350">
        <f t="shared" si="188"/>
        <v>1.9058734406762468</v>
      </c>
      <c r="AH350">
        <f t="shared" si="189"/>
        <v>-125.51280582375585</v>
      </c>
      <c r="AI350">
        <f t="shared" si="190"/>
        <v>-38.736807187922203</v>
      </c>
      <c r="AJ350">
        <f t="shared" si="191"/>
        <v>-2.9819478943507303</v>
      </c>
      <c r="AK350">
        <f t="shared" si="192"/>
        <v>154.28044909397121</v>
      </c>
      <c r="AL350">
        <f t="shared" si="193"/>
        <v>49.223327661551622</v>
      </c>
      <c r="AM350">
        <f t="shared" si="194"/>
        <v>2.8192255132307138</v>
      </c>
      <c r="AN350">
        <f t="shared" si="195"/>
        <v>18.343531216956908</v>
      </c>
      <c r="AO350">
        <v>1703.940417775598</v>
      </c>
      <c r="AP350">
        <v>1654.4286060606059</v>
      </c>
      <c r="AQ350">
        <v>5.1971505544458783</v>
      </c>
      <c r="AR350">
        <v>65.976057686478867</v>
      </c>
      <c r="AS350">
        <f t="shared" si="196"/>
        <v>2.8460953701531939</v>
      </c>
      <c r="AT350">
        <v>23.55466767653505</v>
      </c>
      <c r="AU350">
        <v>26.871088484848471</v>
      </c>
      <c r="AV350">
        <v>1.027218292860613E-3</v>
      </c>
      <c r="AW350">
        <v>81.048263138824893</v>
      </c>
      <c r="AX350">
        <v>0</v>
      </c>
      <c r="AY350">
        <v>0</v>
      </c>
      <c r="AZ350">
        <f t="shared" si="197"/>
        <v>1</v>
      </c>
      <c r="BA350">
        <f t="shared" si="198"/>
        <v>0</v>
      </c>
      <c r="BB350">
        <f t="shared" si="199"/>
        <v>51933.955122840445</v>
      </c>
      <c r="BC350">
        <f t="shared" si="200"/>
        <v>1999.9749999999999</v>
      </c>
      <c r="BD350">
        <f t="shared" si="201"/>
        <v>1681.1790000000001</v>
      </c>
      <c r="BE350">
        <f t="shared" si="202"/>
        <v>0.84060000750009378</v>
      </c>
      <c r="BF350">
        <f t="shared" si="203"/>
        <v>0.16075801447518095</v>
      </c>
      <c r="BG350">
        <v>6</v>
      </c>
      <c r="BH350">
        <v>0.5</v>
      </c>
      <c r="BI350" t="s">
        <v>382</v>
      </c>
      <c r="BJ350">
        <v>2</v>
      </c>
      <c r="BK350" t="b">
        <v>1</v>
      </c>
      <c r="BL350">
        <v>1660230616.5999999</v>
      </c>
      <c r="BM350">
        <v>1607.4449999999999</v>
      </c>
      <c r="BN350">
        <v>1671.94</v>
      </c>
      <c r="BO350">
        <v>26.8704</v>
      </c>
      <c r="BP350">
        <v>23.578800000000001</v>
      </c>
      <c r="BQ350">
        <v>1604.7349999999999</v>
      </c>
      <c r="BR350">
        <v>26.864599999999999</v>
      </c>
      <c r="BS350">
        <v>500.08600000000001</v>
      </c>
      <c r="BT350">
        <v>99.480649999999997</v>
      </c>
      <c r="BU350">
        <v>0.1001425</v>
      </c>
      <c r="BV350">
        <v>31.025400000000001</v>
      </c>
      <c r="BW350">
        <v>31.271350000000002</v>
      </c>
      <c r="BX350">
        <v>999.9</v>
      </c>
      <c r="BY350">
        <v>0</v>
      </c>
      <c r="BZ350">
        <v>0</v>
      </c>
      <c r="CA350">
        <v>10005.6</v>
      </c>
      <c r="CB350">
        <v>0</v>
      </c>
      <c r="CC350">
        <v>16.526450000000001</v>
      </c>
      <c r="CD350">
        <v>-64.494950000000003</v>
      </c>
      <c r="CE350">
        <v>1651.83</v>
      </c>
      <c r="CF350">
        <v>1712.31</v>
      </c>
      <c r="CG350">
        <v>3.291585</v>
      </c>
      <c r="CH350">
        <v>1671.94</v>
      </c>
      <c r="CI350">
        <v>23.578800000000001</v>
      </c>
      <c r="CJ350">
        <v>2.6730849999999999</v>
      </c>
      <c r="CK350">
        <v>2.3456350000000001</v>
      </c>
      <c r="CL350">
        <v>22.120550000000001</v>
      </c>
      <c r="CM350">
        <v>19.99325</v>
      </c>
      <c r="CN350">
        <v>1999.9749999999999</v>
      </c>
      <c r="CO350">
        <v>0.98000200000000004</v>
      </c>
      <c r="CP350">
        <v>1.99983E-2</v>
      </c>
      <c r="CQ350">
        <v>0</v>
      </c>
      <c r="CR350">
        <v>2.1080000000000001</v>
      </c>
      <c r="CS350">
        <v>0</v>
      </c>
      <c r="CT350">
        <v>23037.4</v>
      </c>
      <c r="CU350">
        <v>17412.05</v>
      </c>
      <c r="CV350">
        <v>42.5</v>
      </c>
      <c r="CW350">
        <v>43.625</v>
      </c>
      <c r="CX350">
        <v>42.561999999999998</v>
      </c>
      <c r="CY350">
        <v>41.968499999999999</v>
      </c>
      <c r="CZ350">
        <v>42.5</v>
      </c>
      <c r="DA350">
        <v>1959.9749999999999</v>
      </c>
      <c r="DB350">
        <v>40</v>
      </c>
      <c r="DC350">
        <v>0</v>
      </c>
      <c r="DD350">
        <v>1660230615.9000001</v>
      </c>
      <c r="DE350">
        <v>0</v>
      </c>
      <c r="DF350">
        <v>1660230021</v>
      </c>
      <c r="DG350" t="s">
        <v>383</v>
      </c>
      <c r="DH350">
        <v>1660230020</v>
      </c>
      <c r="DI350">
        <v>1660230021</v>
      </c>
      <c r="DJ350">
        <v>13</v>
      </c>
      <c r="DK350">
        <v>0.128</v>
      </c>
      <c r="DL350">
        <v>-1.4E-2</v>
      </c>
      <c r="DM350">
        <v>1.25</v>
      </c>
      <c r="DN350">
        <v>1.6E-2</v>
      </c>
      <c r="DO350">
        <v>400</v>
      </c>
      <c r="DP350">
        <v>22</v>
      </c>
      <c r="DQ350">
        <v>0.31</v>
      </c>
      <c r="DR350">
        <v>0.02</v>
      </c>
      <c r="DS350">
        <v>18.269750884335771</v>
      </c>
      <c r="DT350">
        <v>-6.7824965322467679E-2</v>
      </c>
      <c r="DU350">
        <v>6.7920625137981042E-2</v>
      </c>
      <c r="DV350">
        <v>1</v>
      </c>
      <c r="DW350">
        <v>49.26224860035277</v>
      </c>
      <c r="DX350">
        <v>1.185350688770729</v>
      </c>
      <c r="DY350">
        <v>0.18344393060671851</v>
      </c>
      <c r="DZ350">
        <v>0</v>
      </c>
      <c r="EA350">
        <v>-64.571699999999993</v>
      </c>
      <c r="EB350">
        <v>-0.58494327030054172</v>
      </c>
      <c r="EC350">
        <v>0.1753688493813344</v>
      </c>
      <c r="ED350">
        <v>1</v>
      </c>
      <c r="EE350">
        <v>1326.258401362654</v>
      </c>
      <c r="EF350">
        <v>254.67777235188859</v>
      </c>
      <c r="EG350">
        <v>19.006204503512489</v>
      </c>
      <c r="EH350">
        <v>0</v>
      </c>
      <c r="EI350">
        <v>3.3993820000000001</v>
      </c>
      <c r="EJ350">
        <v>-0.77023272045029079</v>
      </c>
      <c r="EK350">
        <v>7.4801346585472619E-2</v>
      </c>
      <c r="EL350">
        <v>0</v>
      </c>
      <c r="EM350">
        <v>1.9056981734933851</v>
      </c>
      <c r="EN350">
        <v>1.361410559594619E-2</v>
      </c>
      <c r="EO350">
        <v>1.2601714484309461E-3</v>
      </c>
      <c r="EP350">
        <v>1</v>
      </c>
      <c r="EQ350">
        <v>3</v>
      </c>
      <c r="ER350">
        <v>6</v>
      </c>
      <c r="ES350" t="s">
        <v>401</v>
      </c>
      <c r="ET350">
        <v>2.9420700000000002</v>
      </c>
      <c r="EU350">
        <v>2.8014800000000002</v>
      </c>
      <c r="EV350">
        <v>0.223078</v>
      </c>
      <c r="EW350">
        <v>0.22825000000000001</v>
      </c>
      <c r="EX350">
        <v>0.116623</v>
      </c>
      <c r="EY350">
        <v>0.106419</v>
      </c>
      <c r="EZ350">
        <v>15901</v>
      </c>
      <c r="FA350">
        <v>16562.900000000001</v>
      </c>
      <c r="FB350">
        <v>23809</v>
      </c>
      <c r="FC350">
        <v>24985</v>
      </c>
      <c r="FD350">
        <v>33672.1</v>
      </c>
      <c r="FE350">
        <v>35656.300000000003</v>
      </c>
      <c r="FF350">
        <v>43414.1</v>
      </c>
      <c r="FG350">
        <v>46186.3</v>
      </c>
      <c r="FH350">
        <v>1.95583</v>
      </c>
      <c r="FI350">
        <v>1.8409500000000001</v>
      </c>
      <c r="FJ350">
        <v>8.1308199999999997E-2</v>
      </c>
      <c r="FK350">
        <v>0</v>
      </c>
      <c r="FL350">
        <v>29.944199999999999</v>
      </c>
      <c r="FM350">
        <v>999.9</v>
      </c>
      <c r="FN350">
        <v>58.5</v>
      </c>
      <c r="FO350">
        <v>35.799999999999997</v>
      </c>
      <c r="FP350">
        <v>34.714500000000001</v>
      </c>
      <c r="FQ350">
        <v>64.057599999999994</v>
      </c>
      <c r="FR350">
        <v>22.083300000000001</v>
      </c>
      <c r="FS350">
        <v>1</v>
      </c>
      <c r="FT350">
        <v>0.44541199999999997</v>
      </c>
      <c r="FU350">
        <v>2.18737</v>
      </c>
      <c r="FV350">
        <v>20.307700000000001</v>
      </c>
      <c r="FW350">
        <v>5.2119</v>
      </c>
      <c r="FX350">
        <v>11.907500000000001</v>
      </c>
      <c r="FY350">
        <v>5.0027999999999997</v>
      </c>
      <c r="FZ350">
        <v>3.2901799999999999</v>
      </c>
      <c r="GA350">
        <v>9999</v>
      </c>
      <c r="GB350">
        <v>9999</v>
      </c>
      <c r="GC350">
        <v>9999</v>
      </c>
      <c r="GD350">
        <v>999.9</v>
      </c>
      <c r="GE350">
        <v>1.8597300000000001</v>
      </c>
      <c r="GF350">
        <v>1.8547100000000001</v>
      </c>
      <c r="GG350">
        <v>1.8578600000000001</v>
      </c>
      <c r="GH350">
        <v>1.85629</v>
      </c>
      <c r="GI350">
        <v>1.85504</v>
      </c>
      <c r="GJ350">
        <v>1.8547100000000001</v>
      </c>
      <c r="GK350">
        <v>1.85345</v>
      </c>
      <c r="GL350">
        <v>1.8565400000000001</v>
      </c>
      <c r="GM350">
        <v>0</v>
      </c>
      <c r="GN350">
        <v>0</v>
      </c>
      <c r="GO350">
        <v>0</v>
      </c>
      <c r="GP350">
        <v>0</v>
      </c>
      <c r="GQ350" t="s">
        <v>385</v>
      </c>
      <c r="GR350" t="s">
        <v>386</v>
      </c>
      <c r="GS350" t="s">
        <v>387</v>
      </c>
      <c r="GT350" t="s">
        <v>387</v>
      </c>
      <c r="GU350" t="s">
        <v>387</v>
      </c>
      <c r="GV350" t="s">
        <v>387</v>
      </c>
      <c r="GW350">
        <v>0</v>
      </c>
      <c r="GX350">
        <v>100</v>
      </c>
      <c r="GY350">
        <v>100</v>
      </c>
      <c r="GZ350">
        <v>2.72</v>
      </c>
      <c r="HA350">
        <v>5.7999999999999996E-3</v>
      </c>
      <c r="HB350">
        <v>0.2796175401742218</v>
      </c>
      <c r="HC350">
        <v>2.9318383021812969E-3</v>
      </c>
      <c r="HD350">
        <v>-1.3754559859485029E-6</v>
      </c>
      <c r="HE350">
        <v>3.0700474437127301E-10</v>
      </c>
      <c r="HF350">
        <v>-7.1567451799845402E-2</v>
      </c>
      <c r="HG350">
        <v>1.00384331276165E-2</v>
      </c>
      <c r="HH350">
        <v>-3.1532673711230711E-4</v>
      </c>
      <c r="HI350">
        <v>1.819468599177705E-6</v>
      </c>
      <c r="HJ350">
        <v>1</v>
      </c>
      <c r="HK350">
        <v>2112</v>
      </c>
      <c r="HL350">
        <v>3</v>
      </c>
      <c r="HM350">
        <v>29</v>
      </c>
      <c r="HN350">
        <v>10</v>
      </c>
      <c r="HO350">
        <v>9.9</v>
      </c>
      <c r="HP350">
        <v>3.3117700000000001</v>
      </c>
      <c r="HQ350">
        <v>2.2936999999999999</v>
      </c>
      <c r="HR350">
        <v>1.4978</v>
      </c>
      <c r="HS350">
        <v>2.3010299999999999</v>
      </c>
      <c r="HT350">
        <v>1.5478499999999999</v>
      </c>
      <c r="HU350">
        <v>2.3083499999999999</v>
      </c>
      <c r="HV350">
        <v>39.142800000000001</v>
      </c>
      <c r="HW350">
        <v>14.4122</v>
      </c>
      <c r="HX350">
        <v>18</v>
      </c>
      <c r="HY350">
        <v>500.84199999999998</v>
      </c>
      <c r="HZ350">
        <v>490.87599999999998</v>
      </c>
      <c r="IA350">
        <v>27.104700000000001</v>
      </c>
      <c r="IB350">
        <v>32.637500000000003</v>
      </c>
      <c r="IC350">
        <v>30.0002</v>
      </c>
      <c r="ID350">
        <v>32.423299999999998</v>
      </c>
      <c r="IE350">
        <v>32.523000000000003</v>
      </c>
      <c r="IF350">
        <v>66.467399999999998</v>
      </c>
      <c r="IG350">
        <v>33.855200000000004</v>
      </c>
      <c r="IH350">
        <v>0</v>
      </c>
      <c r="II350">
        <v>27.094200000000001</v>
      </c>
      <c r="IJ350">
        <v>1709.5</v>
      </c>
      <c r="IK350">
        <v>23.741599999999998</v>
      </c>
      <c r="IL350">
        <v>100.38800000000001</v>
      </c>
      <c r="IM350">
        <v>100.098</v>
      </c>
      <c r="IN350" t="s">
        <v>1943</v>
      </c>
    </row>
    <row r="351" spans="1:248" x14ac:dyDescent="0.2">
      <c r="A351">
        <v>335</v>
      </c>
      <c r="B351">
        <v>1660230618.5999999</v>
      </c>
      <c r="C351">
        <v>623.59999990463257</v>
      </c>
      <c r="D351" t="s">
        <v>1021</v>
      </c>
      <c r="E351" t="s">
        <v>1022</v>
      </c>
      <c r="F351">
        <v>1</v>
      </c>
      <c r="G351">
        <v>2</v>
      </c>
      <c r="H351" t="s">
        <v>376</v>
      </c>
      <c r="I351" t="s">
        <v>377</v>
      </c>
      <c r="J351" t="s">
        <v>378</v>
      </c>
      <c r="K351" t="s">
        <v>379</v>
      </c>
      <c r="L351" t="s">
        <v>380</v>
      </c>
      <c r="M351" t="s">
        <v>381</v>
      </c>
      <c r="N351">
        <v>1660230618.0999999</v>
      </c>
      <c r="O351">
        <f t="shared" si="170"/>
        <v>2.8349287552325089E-3</v>
      </c>
      <c r="P351">
        <f t="shared" si="171"/>
        <v>2.8349287552325091</v>
      </c>
      <c r="Q351">
        <f t="shared" si="172"/>
        <v>18.368713979694068</v>
      </c>
      <c r="R351">
        <f t="shared" si="173"/>
        <v>1615.02</v>
      </c>
      <c r="S351">
        <f t="shared" si="174"/>
        <v>1363.0928302609091</v>
      </c>
      <c r="T351">
        <f t="shared" si="175"/>
        <v>135.73903314055124</v>
      </c>
      <c r="U351">
        <f t="shared" si="176"/>
        <v>160.82635638300002</v>
      </c>
      <c r="V351">
        <f t="shared" si="177"/>
        <v>0.14689567207254073</v>
      </c>
      <c r="W351">
        <f t="shared" si="178"/>
        <v>2.9215217847652246</v>
      </c>
      <c r="X351">
        <f t="shared" si="179"/>
        <v>0.14291233781588139</v>
      </c>
      <c r="Y351">
        <f t="shared" si="180"/>
        <v>8.9669101004493906E-2</v>
      </c>
      <c r="Z351">
        <f t="shared" si="181"/>
        <v>321.511212</v>
      </c>
      <c r="AA351">
        <f t="shared" si="182"/>
        <v>32.182156336153795</v>
      </c>
      <c r="AB351">
        <f t="shared" si="183"/>
        <v>31.263100000000001</v>
      </c>
      <c r="AC351">
        <f t="shared" si="184"/>
        <v>4.5794987168328545</v>
      </c>
      <c r="AD351">
        <f t="shared" si="185"/>
        <v>59.238306854259001</v>
      </c>
      <c r="AE351">
        <f t="shared" si="186"/>
        <v>2.6760775967799999</v>
      </c>
      <c r="AF351">
        <f t="shared" si="187"/>
        <v>4.5174781976193508</v>
      </c>
      <c r="AG351">
        <f t="shared" si="188"/>
        <v>1.9034211200528546</v>
      </c>
      <c r="AH351">
        <f t="shared" si="189"/>
        <v>-125.02035810575364</v>
      </c>
      <c r="AI351">
        <f t="shared" si="190"/>
        <v>-37.706716740986884</v>
      </c>
      <c r="AJ351">
        <f t="shared" si="191"/>
        <v>-2.9023919061224945</v>
      </c>
      <c r="AK351">
        <f t="shared" si="192"/>
        <v>155.88174524713699</v>
      </c>
      <c r="AL351">
        <f t="shared" si="193"/>
        <v>49.177693505735782</v>
      </c>
      <c r="AM351">
        <f t="shared" si="194"/>
        <v>2.8136288782373144</v>
      </c>
      <c r="AN351">
        <f t="shared" si="195"/>
        <v>18.368713979694068</v>
      </c>
      <c r="AO351">
        <v>1709.1314301652289</v>
      </c>
      <c r="AP351">
        <v>1659.6166666666661</v>
      </c>
      <c r="AQ351">
        <v>5.1923899861517571</v>
      </c>
      <c r="AR351">
        <v>65.976057686478867</v>
      </c>
      <c r="AS351">
        <f t="shared" si="196"/>
        <v>2.8349287552325091</v>
      </c>
      <c r="AT351">
        <v>23.568301493079488</v>
      </c>
      <c r="AU351">
        <v>26.873030303030308</v>
      </c>
      <c r="AV351">
        <v>7.7467966139616745E-4</v>
      </c>
      <c r="AW351">
        <v>81.048263138824893</v>
      </c>
      <c r="AX351">
        <v>0</v>
      </c>
      <c r="AY351">
        <v>0</v>
      </c>
      <c r="AZ351">
        <f t="shared" si="197"/>
        <v>1</v>
      </c>
      <c r="BA351">
        <f t="shared" si="198"/>
        <v>0</v>
      </c>
      <c r="BB351">
        <f t="shared" si="199"/>
        <v>51937.623657607619</v>
      </c>
      <c r="BC351">
        <f t="shared" si="200"/>
        <v>1999.97</v>
      </c>
      <c r="BD351">
        <f t="shared" si="201"/>
        <v>1681.1748</v>
      </c>
      <c r="BE351">
        <f t="shared" si="202"/>
        <v>0.84060000900013498</v>
      </c>
      <c r="BF351">
        <f t="shared" si="203"/>
        <v>0.16075801737026055</v>
      </c>
      <c r="BG351">
        <v>6</v>
      </c>
      <c r="BH351">
        <v>0.5</v>
      </c>
      <c r="BI351" t="s">
        <v>382</v>
      </c>
      <c r="BJ351">
        <v>2</v>
      </c>
      <c r="BK351" t="b">
        <v>1</v>
      </c>
      <c r="BL351">
        <v>1660230618.0999999</v>
      </c>
      <c r="BM351">
        <v>1615.02</v>
      </c>
      <c r="BN351">
        <v>1679.47</v>
      </c>
      <c r="BO351">
        <v>26.873200000000001</v>
      </c>
      <c r="BP351">
        <v>23.5884</v>
      </c>
      <c r="BQ351">
        <v>1612.3</v>
      </c>
      <c r="BR351">
        <v>26.8674</v>
      </c>
      <c r="BS351">
        <v>500.125</v>
      </c>
      <c r="BT351">
        <v>99.481399999999994</v>
      </c>
      <c r="BU351">
        <v>0.10025000000000001</v>
      </c>
      <c r="BV351">
        <v>31.023700000000002</v>
      </c>
      <c r="BW351">
        <v>31.263100000000001</v>
      </c>
      <c r="BX351">
        <v>999.9</v>
      </c>
      <c r="BY351">
        <v>0</v>
      </c>
      <c r="BZ351">
        <v>0</v>
      </c>
      <c r="CA351">
        <v>10006.200000000001</v>
      </c>
      <c r="CB351">
        <v>0</v>
      </c>
      <c r="CC351">
        <v>16.545300000000001</v>
      </c>
      <c r="CD351">
        <v>-64.449299999999994</v>
      </c>
      <c r="CE351">
        <v>1659.62</v>
      </c>
      <c r="CF351">
        <v>1720.04</v>
      </c>
      <c r="CG351">
        <v>3.2848099999999998</v>
      </c>
      <c r="CH351">
        <v>1679.47</v>
      </c>
      <c r="CI351">
        <v>23.5884</v>
      </c>
      <c r="CJ351">
        <v>2.6733799999999999</v>
      </c>
      <c r="CK351">
        <v>2.3466</v>
      </c>
      <c r="CL351">
        <v>22.122399999999999</v>
      </c>
      <c r="CM351">
        <v>19.9999</v>
      </c>
      <c r="CN351">
        <v>1999.97</v>
      </c>
      <c r="CO351">
        <v>0.98000200000000004</v>
      </c>
      <c r="CP351">
        <v>1.99983E-2</v>
      </c>
      <c r="CQ351">
        <v>0</v>
      </c>
      <c r="CR351">
        <v>3.573</v>
      </c>
      <c r="CS351">
        <v>0</v>
      </c>
      <c r="CT351">
        <v>23035.200000000001</v>
      </c>
      <c r="CU351">
        <v>17412</v>
      </c>
      <c r="CV351">
        <v>42.5</v>
      </c>
      <c r="CW351">
        <v>43.561999999999998</v>
      </c>
      <c r="CX351">
        <v>42.561999999999998</v>
      </c>
      <c r="CY351">
        <v>41.936999999999998</v>
      </c>
      <c r="CZ351">
        <v>42.5</v>
      </c>
      <c r="DA351">
        <v>1959.97</v>
      </c>
      <c r="DB351">
        <v>40</v>
      </c>
      <c r="DC351">
        <v>0</v>
      </c>
      <c r="DD351">
        <v>1660230616.5</v>
      </c>
      <c r="DE351">
        <v>0</v>
      </c>
      <c r="DF351">
        <v>1660230021</v>
      </c>
      <c r="DG351" t="s">
        <v>383</v>
      </c>
      <c r="DH351">
        <v>1660230020</v>
      </c>
      <c r="DI351">
        <v>1660230021</v>
      </c>
      <c r="DJ351">
        <v>13</v>
      </c>
      <c r="DK351">
        <v>0.128</v>
      </c>
      <c r="DL351">
        <v>-1.4E-2</v>
      </c>
      <c r="DM351">
        <v>1.25</v>
      </c>
      <c r="DN351">
        <v>1.6E-2</v>
      </c>
      <c r="DO351">
        <v>400</v>
      </c>
      <c r="DP351">
        <v>22</v>
      </c>
      <c r="DQ351">
        <v>0.31</v>
      </c>
      <c r="DR351">
        <v>0.02</v>
      </c>
      <c r="DS351">
        <v>18.269750884335771</v>
      </c>
      <c r="DT351">
        <v>-6.7824965322467679E-2</v>
      </c>
      <c r="DU351">
        <v>6.7920625137981042E-2</v>
      </c>
      <c r="DV351">
        <v>1</v>
      </c>
      <c r="DW351">
        <v>49.26224860035277</v>
      </c>
      <c r="DX351">
        <v>1.185350688770729</v>
      </c>
      <c r="DY351">
        <v>0.18344393060671851</v>
      </c>
      <c r="DZ351">
        <v>0</v>
      </c>
      <c r="EA351">
        <v>-64.571699999999993</v>
      </c>
      <c r="EB351">
        <v>-0.58494327030054172</v>
      </c>
      <c r="EC351">
        <v>0.1753688493813344</v>
      </c>
      <c r="ED351">
        <v>1</v>
      </c>
      <c r="EE351">
        <v>1326.258401362654</v>
      </c>
      <c r="EF351">
        <v>254.67777235188859</v>
      </c>
      <c r="EG351">
        <v>19.006204503512489</v>
      </c>
      <c r="EH351">
        <v>0</v>
      </c>
      <c r="EI351">
        <v>3.3993820000000001</v>
      </c>
      <c r="EJ351">
        <v>-0.77023272045029079</v>
      </c>
      <c r="EK351">
        <v>7.4801346585472619E-2</v>
      </c>
      <c r="EL351">
        <v>0</v>
      </c>
      <c r="EM351">
        <v>1.9056981734933851</v>
      </c>
      <c r="EN351">
        <v>1.361410559594619E-2</v>
      </c>
      <c r="EO351">
        <v>1.2601714484309461E-3</v>
      </c>
      <c r="EP351">
        <v>1</v>
      </c>
      <c r="EQ351">
        <v>3</v>
      </c>
      <c r="ER351">
        <v>6</v>
      </c>
      <c r="ES351" t="s">
        <v>401</v>
      </c>
      <c r="ET351">
        <v>2.9420799999999998</v>
      </c>
      <c r="EU351">
        <v>2.8014299999999999</v>
      </c>
      <c r="EV351">
        <v>0.22348799999999999</v>
      </c>
      <c r="EW351">
        <v>0.22864200000000001</v>
      </c>
      <c r="EX351">
        <v>0.116632</v>
      </c>
      <c r="EY351">
        <v>0.10645300000000001</v>
      </c>
      <c r="EZ351">
        <v>15892.4</v>
      </c>
      <c r="FA351">
        <v>16554.5</v>
      </c>
      <c r="FB351">
        <v>23808.799999999999</v>
      </c>
      <c r="FC351">
        <v>24985.1</v>
      </c>
      <c r="FD351">
        <v>33671.699999999997</v>
      </c>
      <c r="FE351">
        <v>35655.1</v>
      </c>
      <c r="FF351">
        <v>43414</v>
      </c>
      <c r="FG351">
        <v>46186.400000000001</v>
      </c>
      <c r="FH351">
        <v>1.9557500000000001</v>
      </c>
      <c r="FI351">
        <v>1.8409199999999999</v>
      </c>
      <c r="FJ351">
        <v>8.0931900000000001E-2</v>
      </c>
      <c r="FK351">
        <v>0</v>
      </c>
      <c r="FL351">
        <v>29.944900000000001</v>
      </c>
      <c r="FM351">
        <v>999.9</v>
      </c>
      <c r="FN351">
        <v>58.5</v>
      </c>
      <c r="FO351">
        <v>35.799999999999997</v>
      </c>
      <c r="FP351">
        <v>34.718699999999998</v>
      </c>
      <c r="FQ351">
        <v>64.017600000000002</v>
      </c>
      <c r="FR351">
        <v>21.814900000000002</v>
      </c>
      <c r="FS351">
        <v>1</v>
      </c>
      <c r="FT351">
        <v>0.44545699999999999</v>
      </c>
      <c r="FU351">
        <v>2.1816900000000001</v>
      </c>
      <c r="FV351">
        <v>20.307700000000001</v>
      </c>
      <c r="FW351">
        <v>5.2110000000000003</v>
      </c>
      <c r="FX351">
        <v>11.9077</v>
      </c>
      <c r="FY351">
        <v>5.0025000000000004</v>
      </c>
      <c r="FZ351">
        <v>3.2900999999999998</v>
      </c>
      <c r="GA351">
        <v>9999</v>
      </c>
      <c r="GB351">
        <v>9999</v>
      </c>
      <c r="GC351">
        <v>9999</v>
      </c>
      <c r="GD351">
        <v>999.9</v>
      </c>
      <c r="GE351">
        <v>1.8597399999999999</v>
      </c>
      <c r="GF351">
        <v>1.8547100000000001</v>
      </c>
      <c r="GG351">
        <v>1.85788</v>
      </c>
      <c r="GH351">
        <v>1.8563000000000001</v>
      </c>
      <c r="GI351">
        <v>1.8550599999999999</v>
      </c>
      <c r="GJ351">
        <v>1.8547199999999999</v>
      </c>
      <c r="GK351">
        <v>1.8534600000000001</v>
      </c>
      <c r="GL351">
        <v>1.8565400000000001</v>
      </c>
      <c r="GM351">
        <v>0</v>
      </c>
      <c r="GN351">
        <v>0</v>
      </c>
      <c r="GO351">
        <v>0</v>
      </c>
      <c r="GP351">
        <v>0</v>
      </c>
      <c r="GQ351" t="s">
        <v>385</v>
      </c>
      <c r="GR351" t="s">
        <v>386</v>
      </c>
      <c r="GS351" t="s">
        <v>387</v>
      </c>
      <c r="GT351" t="s">
        <v>387</v>
      </c>
      <c r="GU351" t="s">
        <v>387</v>
      </c>
      <c r="GV351" t="s">
        <v>387</v>
      </c>
      <c r="GW351">
        <v>0</v>
      </c>
      <c r="GX351">
        <v>100</v>
      </c>
      <c r="GY351">
        <v>100</v>
      </c>
      <c r="GZ351">
        <v>2.72</v>
      </c>
      <c r="HA351">
        <v>5.7999999999999996E-3</v>
      </c>
      <c r="HB351">
        <v>0.2796175401742218</v>
      </c>
      <c r="HC351">
        <v>2.9318383021812969E-3</v>
      </c>
      <c r="HD351">
        <v>-1.3754559859485029E-6</v>
      </c>
      <c r="HE351">
        <v>3.0700474437127301E-10</v>
      </c>
      <c r="HF351">
        <v>-7.1567451799845402E-2</v>
      </c>
      <c r="HG351">
        <v>1.00384331276165E-2</v>
      </c>
      <c r="HH351">
        <v>-3.1532673711230711E-4</v>
      </c>
      <c r="HI351">
        <v>1.819468599177705E-6</v>
      </c>
      <c r="HJ351">
        <v>1</v>
      </c>
      <c r="HK351">
        <v>2112</v>
      </c>
      <c r="HL351">
        <v>3</v>
      </c>
      <c r="HM351">
        <v>29</v>
      </c>
      <c r="HN351">
        <v>10</v>
      </c>
      <c r="HO351">
        <v>10</v>
      </c>
      <c r="HP351">
        <v>3.3239700000000001</v>
      </c>
      <c r="HQ351">
        <v>2.2717299999999998</v>
      </c>
      <c r="HR351">
        <v>1.4978</v>
      </c>
      <c r="HS351">
        <v>2.3010299999999999</v>
      </c>
      <c r="HT351">
        <v>1.5478499999999999</v>
      </c>
      <c r="HU351">
        <v>2.4291999999999998</v>
      </c>
      <c r="HV351">
        <v>39.142800000000001</v>
      </c>
      <c r="HW351">
        <v>14.4122</v>
      </c>
      <c r="HX351">
        <v>18</v>
      </c>
      <c r="HY351">
        <v>500.803</v>
      </c>
      <c r="HZ351">
        <v>490.86099999999999</v>
      </c>
      <c r="IA351">
        <v>27.097000000000001</v>
      </c>
      <c r="IB351">
        <v>32.638399999999997</v>
      </c>
      <c r="IC351">
        <v>30.000299999999999</v>
      </c>
      <c r="ID351">
        <v>32.424100000000003</v>
      </c>
      <c r="IE351">
        <v>32.523200000000003</v>
      </c>
      <c r="IF351">
        <v>66.585899999999995</v>
      </c>
      <c r="IG351">
        <v>33.855200000000004</v>
      </c>
      <c r="IH351">
        <v>0</v>
      </c>
      <c r="II351">
        <v>27.094200000000001</v>
      </c>
      <c r="IJ351">
        <v>1709.5</v>
      </c>
      <c r="IK351">
        <v>23.754000000000001</v>
      </c>
      <c r="IL351">
        <v>100.387</v>
      </c>
      <c r="IM351">
        <v>100.098</v>
      </c>
      <c r="IN351" t="s">
        <v>1943</v>
      </c>
    </row>
    <row r="352" spans="1:248" x14ac:dyDescent="0.2">
      <c r="A352">
        <v>336</v>
      </c>
      <c r="B352">
        <v>1660230619.5999999</v>
      </c>
      <c r="C352">
        <v>624.59999990463257</v>
      </c>
      <c r="D352" t="s">
        <v>1023</v>
      </c>
      <c r="E352" t="s">
        <v>1024</v>
      </c>
      <c r="F352">
        <v>1</v>
      </c>
      <c r="G352">
        <v>2</v>
      </c>
      <c r="H352" t="s">
        <v>376</v>
      </c>
      <c r="I352" t="s">
        <v>377</v>
      </c>
      <c r="J352" t="s">
        <v>378</v>
      </c>
      <c r="K352" t="s">
        <v>379</v>
      </c>
      <c r="L352" t="s">
        <v>380</v>
      </c>
      <c r="M352" t="s">
        <v>381</v>
      </c>
      <c r="N352">
        <v>1660230618.5999999</v>
      </c>
      <c r="O352">
        <f t="shared" si="170"/>
        <v>2.8289725974914837E-3</v>
      </c>
      <c r="P352">
        <f t="shared" si="171"/>
        <v>2.8289725974914837</v>
      </c>
      <c r="Q352">
        <f t="shared" si="172"/>
        <v>18.369450926842998</v>
      </c>
      <c r="R352">
        <f t="shared" si="173"/>
        <v>1617.5350000000001</v>
      </c>
      <c r="S352">
        <f t="shared" si="174"/>
        <v>1365.187953340687</v>
      </c>
      <c r="T352">
        <f t="shared" si="175"/>
        <v>135.94708103559651</v>
      </c>
      <c r="U352">
        <f t="shared" si="176"/>
        <v>161.07610764130226</v>
      </c>
      <c r="V352">
        <f t="shared" si="177"/>
        <v>0.14663251527768234</v>
      </c>
      <c r="W352">
        <f t="shared" si="178"/>
        <v>2.9233801809906246</v>
      </c>
      <c r="X352">
        <f t="shared" si="179"/>
        <v>0.14266568227720319</v>
      </c>
      <c r="Y352">
        <f t="shared" si="180"/>
        <v>8.951351710406158E-2</v>
      </c>
      <c r="Z352">
        <f t="shared" si="181"/>
        <v>321.53195999999997</v>
      </c>
      <c r="AA352">
        <f t="shared" si="182"/>
        <v>32.18249292813104</v>
      </c>
      <c r="AB352">
        <f t="shared" si="183"/>
        <v>31.2607</v>
      </c>
      <c r="AC352">
        <f t="shared" si="184"/>
        <v>4.578873296272099</v>
      </c>
      <c r="AD352">
        <f t="shared" si="185"/>
        <v>59.242560439797707</v>
      </c>
      <c r="AE352">
        <f t="shared" si="186"/>
        <v>2.6761705841167371</v>
      </c>
      <c r="AF352">
        <f t="shared" si="187"/>
        <v>4.5173108053563311</v>
      </c>
      <c r="AG352">
        <f t="shared" si="188"/>
        <v>1.9027027121553619</v>
      </c>
      <c r="AH352">
        <f t="shared" si="189"/>
        <v>-124.75769154937443</v>
      </c>
      <c r="AI352">
        <f t="shared" si="190"/>
        <v>-37.454892966269476</v>
      </c>
      <c r="AJ352">
        <f t="shared" si="191"/>
        <v>-2.8811322453870423</v>
      </c>
      <c r="AK352">
        <f t="shared" si="192"/>
        <v>156.43824323896899</v>
      </c>
      <c r="AL352">
        <f t="shared" si="193"/>
        <v>49.162349578049813</v>
      </c>
      <c r="AM352">
        <f t="shared" si="194"/>
        <v>2.8080810365464055</v>
      </c>
      <c r="AN352">
        <f t="shared" si="195"/>
        <v>18.369450926842998</v>
      </c>
      <c r="AO352">
        <v>1714.335100227853</v>
      </c>
      <c r="AP352">
        <v>1664.817151515151</v>
      </c>
      <c r="AQ352">
        <v>5.1934384961784454</v>
      </c>
      <c r="AR352">
        <v>65.976057686478867</v>
      </c>
      <c r="AS352">
        <f t="shared" si="196"/>
        <v>2.8289725974914837</v>
      </c>
      <c r="AT352">
        <v>23.57738430514144</v>
      </c>
      <c r="AU352">
        <v>26.87542181818181</v>
      </c>
      <c r="AV352">
        <v>6.9761088834391285E-4</v>
      </c>
      <c r="AW352">
        <v>81.048263138824893</v>
      </c>
      <c r="AX352">
        <v>0</v>
      </c>
      <c r="AY352">
        <v>0</v>
      </c>
      <c r="AZ352">
        <f t="shared" si="197"/>
        <v>1</v>
      </c>
      <c r="BA352">
        <f t="shared" si="198"/>
        <v>0</v>
      </c>
      <c r="BB352">
        <f t="shared" si="199"/>
        <v>51990.581421553419</v>
      </c>
      <c r="BC352">
        <f t="shared" si="200"/>
        <v>2000.1</v>
      </c>
      <c r="BD352">
        <f t="shared" si="201"/>
        <v>1681.2839999999997</v>
      </c>
      <c r="BE352">
        <f t="shared" si="202"/>
        <v>0.84059997000149977</v>
      </c>
      <c r="BF352">
        <f t="shared" si="203"/>
        <v>0.16075794210289485</v>
      </c>
      <c r="BG352">
        <v>6</v>
      </c>
      <c r="BH352">
        <v>0.5</v>
      </c>
      <c r="BI352" t="s">
        <v>382</v>
      </c>
      <c r="BJ352">
        <v>2</v>
      </c>
      <c r="BK352" t="b">
        <v>1</v>
      </c>
      <c r="BL352">
        <v>1660230618.5999999</v>
      </c>
      <c r="BM352">
        <v>1617.5350000000001</v>
      </c>
      <c r="BN352">
        <v>1681.96</v>
      </c>
      <c r="BO352">
        <v>26.87425</v>
      </c>
      <c r="BP352">
        <v>23.596150000000002</v>
      </c>
      <c r="BQ352">
        <v>1614.8150000000001</v>
      </c>
      <c r="BR352">
        <v>26.868449999999999</v>
      </c>
      <c r="BS352">
        <v>500.1585</v>
      </c>
      <c r="BT352">
        <v>99.481099999999998</v>
      </c>
      <c r="BU352">
        <v>0.10011935</v>
      </c>
      <c r="BV352">
        <v>31.023050000000001</v>
      </c>
      <c r="BW352">
        <v>31.2607</v>
      </c>
      <c r="BX352">
        <v>999.9</v>
      </c>
      <c r="BY352">
        <v>0</v>
      </c>
      <c r="BZ352">
        <v>0</v>
      </c>
      <c r="CA352">
        <v>10016.85</v>
      </c>
      <c r="CB352">
        <v>0</v>
      </c>
      <c r="CC352">
        <v>16.546749999999999</v>
      </c>
      <c r="CD352">
        <v>-64.421750000000003</v>
      </c>
      <c r="CE352">
        <v>1662.21</v>
      </c>
      <c r="CF352">
        <v>1722.605</v>
      </c>
      <c r="CG352">
        <v>3.2781500000000001</v>
      </c>
      <c r="CH352">
        <v>1681.96</v>
      </c>
      <c r="CI352">
        <v>23.596150000000002</v>
      </c>
      <c r="CJ352">
        <v>2.6734800000000001</v>
      </c>
      <c r="CK352">
        <v>2.3473649999999999</v>
      </c>
      <c r="CL352">
        <v>22.123000000000001</v>
      </c>
      <c r="CM352">
        <v>20.00515</v>
      </c>
      <c r="CN352">
        <v>2000.1</v>
      </c>
      <c r="CO352">
        <v>0.98000200000000004</v>
      </c>
      <c r="CP352">
        <v>1.99983E-2</v>
      </c>
      <c r="CQ352">
        <v>0</v>
      </c>
      <c r="CR352">
        <v>3.4169999999999998</v>
      </c>
      <c r="CS352">
        <v>0</v>
      </c>
      <c r="CT352">
        <v>23036.05</v>
      </c>
      <c r="CU352">
        <v>17413.150000000001</v>
      </c>
      <c r="CV352">
        <v>42.5</v>
      </c>
      <c r="CW352">
        <v>43.593499999999999</v>
      </c>
      <c r="CX352">
        <v>42.561999999999998</v>
      </c>
      <c r="CY352">
        <v>41.936999999999998</v>
      </c>
      <c r="CZ352">
        <v>42.5</v>
      </c>
      <c r="DA352">
        <v>1960.1</v>
      </c>
      <c r="DB352">
        <v>40</v>
      </c>
      <c r="DC352">
        <v>0</v>
      </c>
      <c r="DD352">
        <v>1660230617.7</v>
      </c>
      <c r="DE352">
        <v>0</v>
      </c>
      <c r="DF352">
        <v>1660230021</v>
      </c>
      <c r="DG352" t="s">
        <v>383</v>
      </c>
      <c r="DH352">
        <v>1660230020</v>
      </c>
      <c r="DI352">
        <v>1660230021</v>
      </c>
      <c r="DJ352">
        <v>13</v>
      </c>
      <c r="DK352">
        <v>0.128</v>
      </c>
      <c r="DL352">
        <v>-1.4E-2</v>
      </c>
      <c r="DM352">
        <v>1.25</v>
      </c>
      <c r="DN352">
        <v>1.6E-2</v>
      </c>
      <c r="DO352">
        <v>400</v>
      </c>
      <c r="DP352">
        <v>22</v>
      </c>
      <c r="DQ352">
        <v>0.31</v>
      </c>
      <c r="DR352">
        <v>0.02</v>
      </c>
      <c r="DS352">
        <v>18.27415242800642</v>
      </c>
      <c r="DT352">
        <v>0.21509811327520839</v>
      </c>
      <c r="DU352">
        <v>7.1150510758638943E-2</v>
      </c>
      <c r="DV352">
        <v>1</v>
      </c>
      <c r="DW352">
        <v>49.309608015360737</v>
      </c>
      <c r="DX352">
        <v>-0.11962450419526111</v>
      </c>
      <c r="DY352">
        <v>0.1181257201412908</v>
      </c>
      <c r="DZ352">
        <v>1</v>
      </c>
      <c r="EA352">
        <v>-64.590609677419351</v>
      </c>
      <c r="EB352">
        <v>0.33977903225829609</v>
      </c>
      <c r="EC352">
        <v>0.13641359632084379</v>
      </c>
      <c r="ED352">
        <v>1</v>
      </c>
      <c r="EE352">
        <v>1333.6249227779949</v>
      </c>
      <c r="EF352">
        <v>250.1399222294053</v>
      </c>
      <c r="EG352">
        <v>18.06775181173586</v>
      </c>
      <c r="EH352">
        <v>0</v>
      </c>
      <c r="EI352">
        <v>3.3851124390243901</v>
      </c>
      <c r="EJ352">
        <v>-0.74617337979094001</v>
      </c>
      <c r="EK352">
        <v>7.4455942768615543E-2</v>
      </c>
      <c r="EL352">
        <v>0</v>
      </c>
      <c r="EM352">
        <v>1.905719806966508</v>
      </c>
      <c r="EN352">
        <v>6.7543574181399297E-3</v>
      </c>
      <c r="EO352">
        <v>1.2773348525095161E-3</v>
      </c>
      <c r="EP352">
        <v>1</v>
      </c>
      <c r="EQ352">
        <v>4</v>
      </c>
      <c r="ER352">
        <v>6</v>
      </c>
      <c r="ES352" t="s">
        <v>704</v>
      </c>
      <c r="ET352">
        <v>2.94217</v>
      </c>
      <c r="EU352">
        <v>2.80139</v>
      </c>
      <c r="EV352">
        <v>0.22389500000000001</v>
      </c>
      <c r="EW352">
        <v>0.22903000000000001</v>
      </c>
      <c r="EX352">
        <v>0.116631</v>
      </c>
      <c r="EY352">
        <v>0.106512</v>
      </c>
      <c r="EZ352">
        <v>15884.1</v>
      </c>
      <c r="FA352">
        <v>16546.099999999999</v>
      </c>
      <c r="FB352">
        <v>23808.799999999999</v>
      </c>
      <c r="FC352">
        <v>24985.1</v>
      </c>
      <c r="FD352">
        <v>33671.699999999997</v>
      </c>
      <c r="FE352">
        <v>35652.699999999997</v>
      </c>
      <c r="FF352">
        <v>43413.9</v>
      </c>
      <c r="FG352">
        <v>46186.3</v>
      </c>
      <c r="FH352">
        <v>1.9560200000000001</v>
      </c>
      <c r="FI352">
        <v>1.84083</v>
      </c>
      <c r="FJ352">
        <v>8.0719600000000002E-2</v>
      </c>
      <c r="FK352">
        <v>0</v>
      </c>
      <c r="FL352">
        <v>29.945499999999999</v>
      </c>
      <c r="FM352">
        <v>999.9</v>
      </c>
      <c r="FN352">
        <v>58.5</v>
      </c>
      <c r="FO352">
        <v>35.799999999999997</v>
      </c>
      <c r="FP352">
        <v>34.716900000000003</v>
      </c>
      <c r="FQ352">
        <v>63.767600000000002</v>
      </c>
      <c r="FR352">
        <v>22.0593</v>
      </c>
      <c r="FS352">
        <v>1</v>
      </c>
      <c r="FT352">
        <v>0.445488</v>
      </c>
      <c r="FU352">
        <v>2.16709</v>
      </c>
      <c r="FV352">
        <v>20.308</v>
      </c>
      <c r="FW352">
        <v>5.2110000000000003</v>
      </c>
      <c r="FX352">
        <v>11.9078</v>
      </c>
      <c r="FY352">
        <v>5.00265</v>
      </c>
      <c r="FZ352">
        <v>3.2900999999999998</v>
      </c>
      <c r="GA352">
        <v>9999</v>
      </c>
      <c r="GB352">
        <v>9999</v>
      </c>
      <c r="GC352">
        <v>9999</v>
      </c>
      <c r="GD352">
        <v>999.9</v>
      </c>
      <c r="GE352">
        <v>1.8597399999999999</v>
      </c>
      <c r="GF352">
        <v>1.8547100000000001</v>
      </c>
      <c r="GG352">
        <v>1.8578699999999999</v>
      </c>
      <c r="GH352">
        <v>1.85632</v>
      </c>
      <c r="GI352">
        <v>1.8550500000000001</v>
      </c>
      <c r="GJ352">
        <v>1.8547199999999999</v>
      </c>
      <c r="GK352">
        <v>1.85347</v>
      </c>
      <c r="GL352">
        <v>1.8565400000000001</v>
      </c>
      <c r="GM352">
        <v>0</v>
      </c>
      <c r="GN352">
        <v>0</v>
      </c>
      <c r="GO352">
        <v>0</v>
      </c>
      <c r="GP352">
        <v>0</v>
      </c>
      <c r="GQ352" t="s">
        <v>385</v>
      </c>
      <c r="GR352" t="s">
        <v>386</v>
      </c>
      <c r="GS352" t="s">
        <v>387</v>
      </c>
      <c r="GT352" t="s">
        <v>387</v>
      </c>
      <c r="GU352" t="s">
        <v>387</v>
      </c>
      <c r="GV352" t="s">
        <v>387</v>
      </c>
      <c r="GW352">
        <v>0</v>
      </c>
      <c r="GX352">
        <v>100</v>
      </c>
      <c r="GY352">
        <v>100</v>
      </c>
      <c r="GZ352">
        <v>2.73</v>
      </c>
      <c r="HA352">
        <v>5.7999999999999996E-3</v>
      </c>
      <c r="HB352">
        <v>0.2796175401742218</v>
      </c>
      <c r="HC352">
        <v>2.9318383021812969E-3</v>
      </c>
      <c r="HD352">
        <v>-1.3754559859485029E-6</v>
      </c>
      <c r="HE352">
        <v>3.0700474437127301E-10</v>
      </c>
      <c r="HF352">
        <v>-7.1567451799845402E-2</v>
      </c>
      <c r="HG352">
        <v>1.00384331276165E-2</v>
      </c>
      <c r="HH352">
        <v>-3.1532673711230711E-4</v>
      </c>
      <c r="HI352">
        <v>1.819468599177705E-6</v>
      </c>
      <c r="HJ352">
        <v>1</v>
      </c>
      <c r="HK352">
        <v>2112</v>
      </c>
      <c r="HL352">
        <v>3</v>
      </c>
      <c r="HM352">
        <v>29</v>
      </c>
      <c r="HN352">
        <v>10</v>
      </c>
      <c r="HO352">
        <v>10</v>
      </c>
      <c r="HP352">
        <v>3.3288600000000002</v>
      </c>
      <c r="HQ352">
        <v>2.2888199999999999</v>
      </c>
      <c r="HR352">
        <v>1.4978</v>
      </c>
      <c r="HS352">
        <v>2.3022499999999999</v>
      </c>
      <c r="HT352">
        <v>1.5478499999999999</v>
      </c>
      <c r="HU352">
        <v>2.36572</v>
      </c>
      <c r="HV352">
        <v>39.142800000000001</v>
      </c>
      <c r="HW352">
        <v>14.420999999999999</v>
      </c>
      <c r="HX352">
        <v>18</v>
      </c>
      <c r="HY352">
        <v>500.97399999999999</v>
      </c>
      <c r="HZ352">
        <v>490.798</v>
      </c>
      <c r="IA352">
        <v>27.091999999999999</v>
      </c>
      <c r="IB352">
        <v>32.639000000000003</v>
      </c>
      <c r="IC352">
        <v>30.000299999999999</v>
      </c>
      <c r="ID352">
        <v>32.424700000000001</v>
      </c>
      <c r="IE352">
        <v>32.523699999999998</v>
      </c>
      <c r="IF352">
        <v>66.7958</v>
      </c>
      <c r="IG352">
        <v>33.855200000000004</v>
      </c>
      <c r="IH352">
        <v>0</v>
      </c>
      <c r="II352">
        <v>27.069400000000002</v>
      </c>
      <c r="IJ352">
        <v>1719.54</v>
      </c>
      <c r="IK352">
        <v>23.771100000000001</v>
      </c>
      <c r="IL352">
        <v>100.387</v>
      </c>
      <c r="IM352">
        <v>100.098</v>
      </c>
      <c r="IN352" t="s">
        <v>1943</v>
      </c>
    </row>
    <row r="353" spans="1:248" x14ac:dyDescent="0.2">
      <c r="A353">
        <v>337</v>
      </c>
      <c r="B353">
        <v>1660230620.5999999</v>
      </c>
      <c r="C353">
        <v>625.59999990463257</v>
      </c>
      <c r="D353" t="s">
        <v>1025</v>
      </c>
      <c r="E353" t="s">
        <v>1026</v>
      </c>
      <c r="F353">
        <v>1</v>
      </c>
      <c r="G353">
        <v>2</v>
      </c>
      <c r="H353" t="s">
        <v>376</v>
      </c>
      <c r="I353" t="s">
        <v>377</v>
      </c>
      <c r="J353" t="s">
        <v>378</v>
      </c>
      <c r="K353" t="s">
        <v>379</v>
      </c>
      <c r="L353" t="s">
        <v>380</v>
      </c>
      <c r="M353" t="s">
        <v>381</v>
      </c>
      <c r="N353">
        <v>1660230620.0999999</v>
      </c>
      <c r="O353">
        <f t="shared" si="170"/>
        <v>2.8225928994013083E-3</v>
      </c>
      <c r="P353">
        <f t="shared" si="171"/>
        <v>2.8225928994013083</v>
      </c>
      <c r="Q353">
        <f t="shared" si="172"/>
        <v>18.401837136036235</v>
      </c>
      <c r="R353">
        <f t="shared" si="173"/>
        <v>1625.1</v>
      </c>
      <c r="S353">
        <f t="shared" si="174"/>
        <v>1371.8550772002577</v>
      </c>
      <c r="T353">
        <f t="shared" si="175"/>
        <v>136.61087850946788</v>
      </c>
      <c r="U353">
        <f t="shared" si="176"/>
        <v>161.82929403797999</v>
      </c>
      <c r="V353">
        <f t="shared" si="177"/>
        <v>0.14638293624768903</v>
      </c>
      <c r="W353">
        <f t="shared" si="178"/>
        <v>2.9249138926260088</v>
      </c>
      <c r="X353">
        <f t="shared" si="179"/>
        <v>0.14243141219819916</v>
      </c>
      <c r="Y353">
        <f t="shared" si="180"/>
        <v>8.9365776601560976E-2</v>
      </c>
      <c r="Z353">
        <f t="shared" si="181"/>
        <v>321.55749599999996</v>
      </c>
      <c r="AA353">
        <f t="shared" si="182"/>
        <v>32.18098790174777</v>
      </c>
      <c r="AB353">
        <f t="shared" si="183"/>
        <v>31.256599999999999</v>
      </c>
      <c r="AC353">
        <f t="shared" si="184"/>
        <v>4.5778050415639191</v>
      </c>
      <c r="AD353">
        <f t="shared" si="185"/>
        <v>59.253890077515528</v>
      </c>
      <c r="AE353">
        <f t="shared" si="186"/>
        <v>2.6762627796009602</v>
      </c>
      <c r="AF353">
        <f t="shared" si="187"/>
        <v>4.5166026670989732</v>
      </c>
      <c r="AG353">
        <f t="shared" si="188"/>
        <v>1.9015422619629589</v>
      </c>
      <c r="AH353">
        <f t="shared" si="189"/>
        <v>-124.4763468635977</v>
      </c>
      <c r="AI353">
        <f t="shared" si="190"/>
        <v>-37.261664423237569</v>
      </c>
      <c r="AJ353">
        <f t="shared" si="191"/>
        <v>-2.8646688340865132</v>
      </c>
      <c r="AK353">
        <f t="shared" si="192"/>
        <v>156.95481587907818</v>
      </c>
      <c r="AL353">
        <f t="shared" si="193"/>
        <v>49.109007511643277</v>
      </c>
      <c r="AM353">
        <f t="shared" si="194"/>
        <v>2.7825003517876961</v>
      </c>
      <c r="AN353">
        <f t="shared" si="195"/>
        <v>18.401837136036235</v>
      </c>
      <c r="AO353">
        <v>1719.509551559767</v>
      </c>
      <c r="AP353">
        <v>1669.991636363636</v>
      </c>
      <c r="AQ353">
        <v>5.1865502426032277</v>
      </c>
      <c r="AR353">
        <v>65.976057686478867</v>
      </c>
      <c r="AS353">
        <f t="shared" si="196"/>
        <v>2.8225928994013083</v>
      </c>
      <c r="AT353">
        <v>23.584440431341012</v>
      </c>
      <c r="AU353">
        <v>26.875626666666651</v>
      </c>
      <c r="AV353">
        <v>5.5079649723771551E-4</v>
      </c>
      <c r="AW353">
        <v>81.048263138824893</v>
      </c>
      <c r="AX353">
        <v>0</v>
      </c>
      <c r="AY353">
        <v>0</v>
      </c>
      <c r="AZ353">
        <f t="shared" si="197"/>
        <v>1</v>
      </c>
      <c r="BA353">
        <f t="shared" si="198"/>
        <v>0</v>
      </c>
      <c r="BB353">
        <f t="shared" si="199"/>
        <v>52034.691730260718</v>
      </c>
      <c r="BC353">
        <f t="shared" si="200"/>
        <v>2000.26</v>
      </c>
      <c r="BD353">
        <f t="shared" si="201"/>
        <v>1681.4184</v>
      </c>
      <c r="BE353">
        <f t="shared" si="202"/>
        <v>0.84059992201013867</v>
      </c>
      <c r="BF353">
        <f t="shared" si="203"/>
        <v>0.16075784947956764</v>
      </c>
      <c r="BG353">
        <v>6</v>
      </c>
      <c r="BH353">
        <v>0.5</v>
      </c>
      <c r="BI353" t="s">
        <v>382</v>
      </c>
      <c r="BJ353">
        <v>2</v>
      </c>
      <c r="BK353" t="b">
        <v>1</v>
      </c>
      <c r="BL353">
        <v>1660230620.0999999</v>
      </c>
      <c r="BM353">
        <v>1625.1</v>
      </c>
      <c r="BN353">
        <v>1689.43</v>
      </c>
      <c r="BO353">
        <v>26.8752</v>
      </c>
      <c r="BP353">
        <v>23.627300000000002</v>
      </c>
      <c r="BQ353">
        <v>1622.37</v>
      </c>
      <c r="BR353">
        <v>26.869399999999999</v>
      </c>
      <c r="BS353">
        <v>500.21</v>
      </c>
      <c r="BT353">
        <v>99.481300000000005</v>
      </c>
      <c r="BU353">
        <v>9.9829799999999996E-2</v>
      </c>
      <c r="BV353">
        <v>31.020299999999999</v>
      </c>
      <c r="BW353">
        <v>31.256599999999999</v>
      </c>
      <c r="BX353">
        <v>999.9</v>
      </c>
      <c r="BY353">
        <v>0</v>
      </c>
      <c r="BZ353">
        <v>0</v>
      </c>
      <c r="CA353">
        <v>10025.6</v>
      </c>
      <c r="CB353">
        <v>0</v>
      </c>
      <c r="CC353">
        <v>16.559799999999999</v>
      </c>
      <c r="CD353">
        <v>-64.328599999999994</v>
      </c>
      <c r="CE353">
        <v>1669.98</v>
      </c>
      <c r="CF353">
        <v>1730.31</v>
      </c>
      <c r="CG353">
        <v>3.2478799999999999</v>
      </c>
      <c r="CH353">
        <v>1689.43</v>
      </c>
      <c r="CI353">
        <v>23.627300000000002</v>
      </c>
      <c r="CJ353">
        <v>2.6735799999999998</v>
      </c>
      <c r="CK353">
        <v>2.3504700000000001</v>
      </c>
      <c r="CL353">
        <v>22.1236</v>
      </c>
      <c r="CM353">
        <v>20.026499999999999</v>
      </c>
      <c r="CN353">
        <v>2000.26</v>
      </c>
      <c r="CO353">
        <v>0.98000500000000001</v>
      </c>
      <c r="CP353">
        <v>1.9995300000000001E-2</v>
      </c>
      <c r="CQ353">
        <v>0</v>
      </c>
      <c r="CR353">
        <v>2.4340000000000002</v>
      </c>
      <c r="CS353">
        <v>0</v>
      </c>
      <c r="CT353">
        <v>23037.5</v>
      </c>
      <c r="CU353">
        <v>17414.599999999999</v>
      </c>
      <c r="CV353">
        <v>42.5</v>
      </c>
      <c r="CW353">
        <v>43.625</v>
      </c>
      <c r="CX353">
        <v>42.561999999999998</v>
      </c>
      <c r="CY353">
        <v>41.936999999999998</v>
      </c>
      <c r="CZ353">
        <v>42.5</v>
      </c>
      <c r="DA353">
        <v>1960.26</v>
      </c>
      <c r="DB353">
        <v>40</v>
      </c>
      <c r="DC353">
        <v>0</v>
      </c>
      <c r="DD353">
        <v>1660230618.3</v>
      </c>
      <c r="DE353">
        <v>0</v>
      </c>
      <c r="DF353">
        <v>1660230021</v>
      </c>
      <c r="DG353" t="s">
        <v>383</v>
      </c>
      <c r="DH353">
        <v>1660230020</v>
      </c>
      <c r="DI353">
        <v>1660230021</v>
      </c>
      <c r="DJ353">
        <v>13</v>
      </c>
      <c r="DK353">
        <v>0.128</v>
      </c>
      <c r="DL353">
        <v>-1.4E-2</v>
      </c>
      <c r="DM353">
        <v>1.25</v>
      </c>
      <c r="DN353">
        <v>1.6E-2</v>
      </c>
      <c r="DO353">
        <v>400</v>
      </c>
      <c r="DP353">
        <v>22</v>
      </c>
      <c r="DQ353">
        <v>0.31</v>
      </c>
      <c r="DR353">
        <v>0.02</v>
      </c>
      <c r="DS353">
        <v>18.26830476612519</v>
      </c>
      <c r="DT353">
        <v>0.64406119413611029</v>
      </c>
      <c r="DU353">
        <v>6.616992088943506E-2</v>
      </c>
      <c r="DV353">
        <v>0</v>
      </c>
      <c r="DW353">
        <v>49.319054038103559</v>
      </c>
      <c r="DX353">
        <v>-0.83379527177399471</v>
      </c>
      <c r="DY353">
        <v>9.7125410067378543E-2</v>
      </c>
      <c r="DZ353">
        <v>0</v>
      </c>
      <c r="EA353">
        <v>-64.595419354838711</v>
      </c>
      <c r="EB353">
        <v>1.172941935483828</v>
      </c>
      <c r="EC353">
        <v>0.1249442441312093</v>
      </c>
      <c r="ED353">
        <v>0</v>
      </c>
      <c r="EE353">
        <v>1337.8910385472641</v>
      </c>
      <c r="EF353">
        <v>247.0455536812787</v>
      </c>
      <c r="EG353">
        <v>17.838121868664189</v>
      </c>
      <c r="EH353">
        <v>0</v>
      </c>
      <c r="EI353">
        <v>3.3734412195121952</v>
      </c>
      <c r="EJ353">
        <v>-0.73522682926828165</v>
      </c>
      <c r="EK353">
        <v>7.345013663488667E-2</v>
      </c>
      <c r="EL353">
        <v>0</v>
      </c>
      <c r="EM353">
        <v>1.905508777251552</v>
      </c>
      <c r="EN353">
        <v>1.2426999167799899E-3</v>
      </c>
      <c r="EO353">
        <v>1.5363245357411671E-3</v>
      </c>
      <c r="EP353">
        <v>1</v>
      </c>
      <c r="EQ353">
        <v>1</v>
      </c>
      <c r="ER353">
        <v>6</v>
      </c>
      <c r="ES353" t="s">
        <v>413</v>
      </c>
      <c r="ET353">
        <v>2.9420700000000002</v>
      </c>
      <c r="EU353">
        <v>2.8012000000000001</v>
      </c>
      <c r="EV353">
        <v>0.224296</v>
      </c>
      <c r="EW353">
        <v>0.22942799999999999</v>
      </c>
      <c r="EX353">
        <v>0.116635</v>
      </c>
      <c r="EY353">
        <v>0.10659100000000001</v>
      </c>
      <c r="EZ353">
        <v>15875.7</v>
      </c>
      <c r="FA353">
        <v>16537.599999999999</v>
      </c>
      <c r="FB353">
        <v>23808.6</v>
      </c>
      <c r="FC353">
        <v>24985.1</v>
      </c>
      <c r="FD353">
        <v>33671.4</v>
      </c>
      <c r="FE353">
        <v>35649.599999999999</v>
      </c>
      <c r="FF353">
        <v>43413.7</v>
      </c>
      <c r="FG353">
        <v>46186.5</v>
      </c>
      <c r="FH353">
        <v>1.9559500000000001</v>
      </c>
      <c r="FI353">
        <v>1.8409800000000001</v>
      </c>
      <c r="FJ353">
        <v>8.0652500000000002E-2</v>
      </c>
      <c r="FK353">
        <v>0</v>
      </c>
      <c r="FL353">
        <v>29.946300000000001</v>
      </c>
      <c r="FM353">
        <v>999.9</v>
      </c>
      <c r="FN353">
        <v>58.5</v>
      </c>
      <c r="FO353">
        <v>35.799999999999997</v>
      </c>
      <c r="FP353">
        <v>34.717100000000002</v>
      </c>
      <c r="FQ353">
        <v>64.117599999999996</v>
      </c>
      <c r="FR353">
        <v>22.439900000000002</v>
      </c>
      <c r="FS353">
        <v>1</v>
      </c>
      <c r="FT353">
        <v>0.44551299999999999</v>
      </c>
      <c r="FU353">
        <v>2.1741600000000001</v>
      </c>
      <c r="FV353">
        <v>20.3079</v>
      </c>
      <c r="FW353">
        <v>5.2111499999999999</v>
      </c>
      <c r="FX353">
        <v>11.9072</v>
      </c>
      <c r="FY353">
        <v>5.0025500000000003</v>
      </c>
      <c r="FZ353">
        <v>3.29013</v>
      </c>
      <c r="GA353">
        <v>9999</v>
      </c>
      <c r="GB353">
        <v>9999</v>
      </c>
      <c r="GC353">
        <v>9999</v>
      </c>
      <c r="GD353">
        <v>999.9</v>
      </c>
      <c r="GE353">
        <v>1.8597300000000001</v>
      </c>
      <c r="GF353">
        <v>1.8547100000000001</v>
      </c>
      <c r="GG353">
        <v>1.8578699999999999</v>
      </c>
      <c r="GH353">
        <v>1.85632</v>
      </c>
      <c r="GI353">
        <v>1.8550500000000001</v>
      </c>
      <c r="GJ353">
        <v>1.8547199999999999</v>
      </c>
      <c r="GK353">
        <v>1.85348</v>
      </c>
      <c r="GL353">
        <v>1.8565400000000001</v>
      </c>
      <c r="GM353">
        <v>0</v>
      </c>
      <c r="GN353">
        <v>0</v>
      </c>
      <c r="GO353">
        <v>0</v>
      </c>
      <c r="GP353">
        <v>0</v>
      </c>
      <c r="GQ353" t="s">
        <v>385</v>
      </c>
      <c r="GR353" t="s">
        <v>386</v>
      </c>
      <c r="GS353" t="s">
        <v>387</v>
      </c>
      <c r="GT353" t="s">
        <v>387</v>
      </c>
      <c r="GU353" t="s">
        <v>387</v>
      </c>
      <c r="GV353" t="s">
        <v>387</v>
      </c>
      <c r="GW353">
        <v>0</v>
      </c>
      <c r="GX353">
        <v>100</v>
      </c>
      <c r="GY353">
        <v>100</v>
      </c>
      <c r="GZ353">
        <v>2.73</v>
      </c>
      <c r="HA353">
        <v>5.7999999999999996E-3</v>
      </c>
      <c r="HB353">
        <v>0.2796175401742218</v>
      </c>
      <c r="HC353">
        <v>2.9318383021812969E-3</v>
      </c>
      <c r="HD353">
        <v>-1.3754559859485029E-6</v>
      </c>
      <c r="HE353">
        <v>3.0700474437127301E-10</v>
      </c>
      <c r="HF353">
        <v>-7.1567451799845402E-2</v>
      </c>
      <c r="HG353">
        <v>1.00384331276165E-2</v>
      </c>
      <c r="HH353">
        <v>-3.1532673711230711E-4</v>
      </c>
      <c r="HI353">
        <v>1.819468599177705E-6</v>
      </c>
      <c r="HJ353">
        <v>1</v>
      </c>
      <c r="HK353">
        <v>2112</v>
      </c>
      <c r="HL353">
        <v>3</v>
      </c>
      <c r="HM353">
        <v>29</v>
      </c>
      <c r="HN353">
        <v>10</v>
      </c>
      <c r="HO353">
        <v>10</v>
      </c>
      <c r="HP353">
        <v>3.3398400000000001</v>
      </c>
      <c r="HQ353">
        <v>2.2997999999999998</v>
      </c>
      <c r="HR353">
        <v>1.4978</v>
      </c>
      <c r="HS353">
        <v>2.3010299999999999</v>
      </c>
      <c r="HT353">
        <v>1.5478499999999999</v>
      </c>
      <c r="HU353">
        <v>2.2973599999999998</v>
      </c>
      <c r="HV353">
        <v>39.1676</v>
      </c>
      <c r="HW353">
        <v>14.403499999999999</v>
      </c>
      <c r="HX353">
        <v>18</v>
      </c>
      <c r="HY353">
        <v>500.93400000000003</v>
      </c>
      <c r="HZ353">
        <v>490.904</v>
      </c>
      <c r="IA353">
        <v>27.085999999999999</v>
      </c>
      <c r="IB353">
        <v>32.639899999999997</v>
      </c>
      <c r="IC353">
        <v>30.000299999999999</v>
      </c>
      <c r="ID353">
        <v>32.425600000000003</v>
      </c>
      <c r="IE353">
        <v>32.5246</v>
      </c>
      <c r="IF353">
        <v>66.904899999999998</v>
      </c>
      <c r="IG353">
        <v>33.855200000000004</v>
      </c>
      <c r="IH353">
        <v>0</v>
      </c>
      <c r="II353">
        <v>27.069400000000002</v>
      </c>
      <c r="IJ353">
        <v>1719.54</v>
      </c>
      <c r="IK353">
        <v>23.780200000000001</v>
      </c>
      <c r="IL353">
        <v>100.387</v>
      </c>
      <c r="IM353">
        <v>100.098</v>
      </c>
      <c r="IN353" t="s">
        <v>1943</v>
      </c>
    </row>
    <row r="354" spans="1:248" x14ac:dyDescent="0.2">
      <c r="A354">
        <v>338</v>
      </c>
      <c r="B354">
        <v>1660230621.5999999</v>
      </c>
      <c r="C354">
        <v>626.59999990463257</v>
      </c>
      <c r="D354" t="s">
        <v>1027</v>
      </c>
      <c r="E354" t="s">
        <v>1028</v>
      </c>
      <c r="F354">
        <v>1</v>
      </c>
      <c r="G354">
        <v>2</v>
      </c>
      <c r="H354" t="s">
        <v>376</v>
      </c>
      <c r="I354" t="s">
        <v>377</v>
      </c>
      <c r="J354" t="s">
        <v>378</v>
      </c>
      <c r="K354" t="s">
        <v>379</v>
      </c>
      <c r="L354" t="s">
        <v>380</v>
      </c>
      <c r="M354" t="s">
        <v>381</v>
      </c>
      <c r="N354">
        <v>1660230620.5999999</v>
      </c>
      <c r="O354">
        <f t="shared" si="170"/>
        <v>2.8127728185694044E-3</v>
      </c>
      <c r="P354">
        <f t="shared" si="171"/>
        <v>2.8127728185694045</v>
      </c>
      <c r="Q354">
        <f t="shared" si="172"/>
        <v>18.480151899844216</v>
      </c>
      <c r="R354">
        <f t="shared" si="173"/>
        <v>1627.595</v>
      </c>
      <c r="S354">
        <f t="shared" si="174"/>
        <v>1372.675827009414</v>
      </c>
      <c r="T354">
        <f t="shared" si="175"/>
        <v>136.69181066814789</v>
      </c>
      <c r="U354">
        <f t="shared" si="176"/>
        <v>162.07680153378149</v>
      </c>
      <c r="V354">
        <f t="shared" si="177"/>
        <v>0.14584813648439721</v>
      </c>
      <c r="W354">
        <f t="shared" si="178"/>
        <v>2.9246332066708058</v>
      </c>
      <c r="X354">
        <f t="shared" si="179"/>
        <v>0.14192465065734761</v>
      </c>
      <c r="Y354">
        <f t="shared" si="180"/>
        <v>8.9046625049116673E-2</v>
      </c>
      <c r="Z354">
        <f t="shared" si="181"/>
        <v>321.53595000000001</v>
      </c>
      <c r="AA354">
        <f t="shared" si="182"/>
        <v>32.182515985963121</v>
      </c>
      <c r="AB354">
        <f t="shared" si="183"/>
        <v>31.2575</v>
      </c>
      <c r="AC354">
        <f t="shared" si="184"/>
        <v>4.5780395179047098</v>
      </c>
      <c r="AD354">
        <f t="shared" si="185"/>
        <v>59.259457433056717</v>
      </c>
      <c r="AE354">
        <f t="shared" si="186"/>
        <v>2.6763616531768948</v>
      </c>
      <c r="AF354">
        <f t="shared" si="187"/>
        <v>4.5163451862519741</v>
      </c>
      <c r="AG354">
        <f t="shared" si="188"/>
        <v>1.901677864727815</v>
      </c>
      <c r="AH354">
        <f t="shared" si="189"/>
        <v>-124.04328129891073</v>
      </c>
      <c r="AI354">
        <f t="shared" si="190"/>
        <v>-37.557667019340151</v>
      </c>
      <c r="AJ354">
        <f t="shared" si="191"/>
        <v>-2.8877011485512409</v>
      </c>
      <c r="AK354">
        <f t="shared" si="192"/>
        <v>157.0473005331979</v>
      </c>
      <c r="AL354">
        <f t="shared" si="193"/>
        <v>49.139150527941005</v>
      </c>
      <c r="AM354">
        <f t="shared" si="194"/>
        <v>2.7727089388897284</v>
      </c>
      <c r="AN354">
        <f t="shared" si="195"/>
        <v>18.480151899844216</v>
      </c>
      <c r="AO354">
        <v>1724.6071497018279</v>
      </c>
      <c r="AP354">
        <v>1675.1163030303021</v>
      </c>
      <c r="AQ354">
        <v>5.1620601179724011</v>
      </c>
      <c r="AR354">
        <v>65.976057686478867</v>
      </c>
      <c r="AS354">
        <f t="shared" si="196"/>
        <v>2.8127728185694045</v>
      </c>
      <c r="AT354">
        <v>23.596384037942791</v>
      </c>
      <c r="AU354">
        <v>26.876927878787871</v>
      </c>
      <c r="AV354">
        <v>4.5847219126599037E-4</v>
      </c>
      <c r="AW354">
        <v>81.048263138824893</v>
      </c>
      <c r="AX354">
        <v>0</v>
      </c>
      <c r="AY354">
        <v>0</v>
      </c>
      <c r="AZ354">
        <f t="shared" si="197"/>
        <v>1</v>
      </c>
      <c r="BA354">
        <f t="shared" si="198"/>
        <v>0</v>
      </c>
      <c r="BB354">
        <f t="shared" si="199"/>
        <v>52026.864025670868</v>
      </c>
      <c r="BC354">
        <f t="shared" si="200"/>
        <v>2000.125</v>
      </c>
      <c r="BD354">
        <f t="shared" si="201"/>
        <v>1681.3050000000001</v>
      </c>
      <c r="BE354">
        <f t="shared" si="202"/>
        <v>0.84059996250234359</v>
      </c>
      <c r="BF354">
        <f t="shared" si="203"/>
        <v>0.16075792762952315</v>
      </c>
      <c r="BG354">
        <v>6</v>
      </c>
      <c r="BH354">
        <v>0.5</v>
      </c>
      <c r="BI354" t="s">
        <v>382</v>
      </c>
      <c r="BJ354">
        <v>2</v>
      </c>
      <c r="BK354" t="b">
        <v>1</v>
      </c>
      <c r="BL354">
        <v>1660230620.5999999</v>
      </c>
      <c r="BM354">
        <v>1627.595</v>
      </c>
      <c r="BN354">
        <v>1691.9549999999999</v>
      </c>
      <c r="BO354">
        <v>26.876349999999999</v>
      </c>
      <c r="BP354">
        <v>23.63965</v>
      </c>
      <c r="BQ354">
        <v>1624.865</v>
      </c>
      <c r="BR354">
        <v>26.870550000000001</v>
      </c>
      <c r="BS354">
        <v>500.17399999999998</v>
      </c>
      <c r="BT354">
        <v>99.48075</v>
      </c>
      <c r="BU354">
        <v>9.9797699999999989E-2</v>
      </c>
      <c r="BV354">
        <v>31.019300000000001</v>
      </c>
      <c r="BW354">
        <v>31.2575</v>
      </c>
      <c r="BX354">
        <v>999.9</v>
      </c>
      <c r="BY354">
        <v>0</v>
      </c>
      <c r="BZ354">
        <v>0</v>
      </c>
      <c r="CA354">
        <v>10024.049999999999</v>
      </c>
      <c r="CB354">
        <v>0</v>
      </c>
      <c r="CC354">
        <v>16.584499999999998</v>
      </c>
      <c r="CD354">
        <v>-64.356849999999994</v>
      </c>
      <c r="CE354">
        <v>1672.55</v>
      </c>
      <c r="CF354">
        <v>1732.92</v>
      </c>
      <c r="CG354">
        <v>3.2366950000000001</v>
      </c>
      <c r="CH354">
        <v>1691.9549999999999</v>
      </c>
      <c r="CI354">
        <v>23.63965</v>
      </c>
      <c r="CJ354">
        <v>2.6736800000000001</v>
      </c>
      <c r="CK354">
        <v>2.3516849999999998</v>
      </c>
      <c r="CL354">
        <v>22.124199999999998</v>
      </c>
      <c r="CM354">
        <v>20.034849999999999</v>
      </c>
      <c r="CN354">
        <v>2000.125</v>
      </c>
      <c r="CO354">
        <v>0.98000350000000003</v>
      </c>
      <c r="CP354">
        <v>1.9996799999999999E-2</v>
      </c>
      <c r="CQ354">
        <v>0</v>
      </c>
      <c r="CR354">
        <v>2.8664999999999998</v>
      </c>
      <c r="CS354">
        <v>0</v>
      </c>
      <c r="CT354">
        <v>23034.9</v>
      </c>
      <c r="CU354">
        <v>17413.400000000001</v>
      </c>
      <c r="CV354">
        <v>42.530999999999999</v>
      </c>
      <c r="CW354">
        <v>43.625</v>
      </c>
      <c r="CX354">
        <v>42.561999999999998</v>
      </c>
      <c r="CY354">
        <v>41.936999999999998</v>
      </c>
      <c r="CZ354">
        <v>42.5</v>
      </c>
      <c r="DA354">
        <v>1960.125</v>
      </c>
      <c r="DB354">
        <v>40</v>
      </c>
      <c r="DC354">
        <v>0</v>
      </c>
      <c r="DD354">
        <v>1660230619.5</v>
      </c>
      <c r="DE354">
        <v>0</v>
      </c>
      <c r="DF354">
        <v>1660230021</v>
      </c>
      <c r="DG354" t="s">
        <v>383</v>
      </c>
      <c r="DH354">
        <v>1660230020</v>
      </c>
      <c r="DI354">
        <v>1660230021</v>
      </c>
      <c r="DJ354">
        <v>13</v>
      </c>
      <c r="DK354">
        <v>0.128</v>
      </c>
      <c r="DL354">
        <v>-1.4E-2</v>
      </c>
      <c r="DM354">
        <v>1.25</v>
      </c>
      <c r="DN354">
        <v>1.6E-2</v>
      </c>
      <c r="DO354">
        <v>400</v>
      </c>
      <c r="DP354">
        <v>22</v>
      </c>
      <c r="DQ354">
        <v>0.31</v>
      </c>
      <c r="DR354">
        <v>0.02</v>
      </c>
      <c r="DS354">
        <v>18.281789964788889</v>
      </c>
      <c r="DT354">
        <v>0.85370713172469159</v>
      </c>
      <c r="DU354">
        <v>7.7035114246581687E-2</v>
      </c>
      <c r="DV354">
        <v>0</v>
      </c>
      <c r="DW354">
        <v>49.302232537508317</v>
      </c>
      <c r="DX354">
        <v>-1.247784297841654</v>
      </c>
      <c r="DY354">
        <v>0.1132062205353991</v>
      </c>
      <c r="DZ354">
        <v>0</v>
      </c>
      <c r="EA354">
        <v>-64.565113333333343</v>
      </c>
      <c r="EB354">
        <v>1.614508565072329</v>
      </c>
      <c r="EC354">
        <v>0.13910522092606389</v>
      </c>
      <c r="ED354">
        <v>0</v>
      </c>
      <c r="EE354">
        <v>1343.0672553808131</v>
      </c>
      <c r="EF354">
        <v>245.9467847281833</v>
      </c>
      <c r="EG354">
        <v>18.349160327224229</v>
      </c>
      <c r="EH354">
        <v>0</v>
      </c>
      <c r="EI354">
        <v>3.35175475</v>
      </c>
      <c r="EJ354">
        <v>-0.73582030018762046</v>
      </c>
      <c r="EK354">
        <v>7.1790636053300882E-2</v>
      </c>
      <c r="EL354">
        <v>0</v>
      </c>
      <c r="EM354">
        <v>1.905162317766746</v>
      </c>
      <c r="EN354">
        <v>-7.1791058052042347E-3</v>
      </c>
      <c r="EO354">
        <v>1.8874799761830899E-3</v>
      </c>
      <c r="EP354">
        <v>1</v>
      </c>
      <c r="EQ354">
        <v>1</v>
      </c>
      <c r="ER354">
        <v>6</v>
      </c>
      <c r="ES354" t="s">
        <v>413</v>
      </c>
      <c r="ET354">
        <v>2.94191</v>
      </c>
      <c r="EU354">
        <v>2.8011300000000001</v>
      </c>
      <c r="EV354">
        <v>0.22469900000000001</v>
      </c>
      <c r="EW354">
        <v>0.22981699999999999</v>
      </c>
      <c r="EX354">
        <v>0.11664099999999999</v>
      </c>
      <c r="EY354">
        <v>0.10667600000000001</v>
      </c>
      <c r="EZ354">
        <v>15867.3</v>
      </c>
      <c r="FA354">
        <v>16529.2</v>
      </c>
      <c r="FB354">
        <v>23808.400000000001</v>
      </c>
      <c r="FC354">
        <v>24985</v>
      </c>
      <c r="FD354">
        <v>33671</v>
      </c>
      <c r="FE354">
        <v>35646.300000000003</v>
      </c>
      <c r="FF354">
        <v>43413.4</v>
      </c>
      <c r="FG354">
        <v>46186.5</v>
      </c>
      <c r="FH354">
        <v>1.9557800000000001</v>
      </c>
      <c r="FI354">
        <v>1.8411200000000001</v>
      </c>
      <c r="FJ354">
        <v>8.0689800000000006E-2</v>
      </c>
      <c r="FK354">
        <v>0</v>
      </c>
      <c r="FL354">
        <v>29.9467</v>
      </c>
      <c r="FM354">
        <v>999.9</v>
      </c>
      <c r="FN354">
        <v>58.5</v>
      </c>
      <c r="FO354">
        <v>35.799999999999997</v>
      </c>
      <c r="FP354">
        <v>34.715299999999999</v>
      </c>
      <c r="FQ354">
        <v>64.107600000000005</v>
      </c>
      <c r="FR354">
        <v>21.923100000000002</v>
      </c>
      <c r="FS354">
        <v>1</v>
      </c>
      <c r="FT354">
        <v>0.44560499999999997</v>
      </c>
      <c r="FU354">
        <v>2.1788699999999999</v>
      </c>
      <c r="FV354">
        <v>20.3079</v>
      </c>
      <c r="FW354">
        <v>5.2108499999999998</v>
      </c>
      <c r="FX354">
        <v>11.9071</v>
      </c>
      <c r="FY354">
        <v>5.0025500000000003</v>
      </c>
      <c r="FZ354">
        <v>3.2901500000000001</v>
      </c>
      <c r="GA354">
        <v>9999</v>
      </c>
      <c r="GB354">
        <v>9999</v>
      </c>
      <c r="GC354">
        <v>9999</v>
      </c>
      <c r="GD354">
        <v>999.9</v>
      </c>
      <c r="GE354">
        <v>1.8597300000000001</v>
      </c>
      <c r="GF354">
        <v>1.8547100000000001</v>
      </c>
      <c r="GG354">
        <v>1.8578600000000001</v>
      </c>
      <c r="GH354">
        <v>1.85633</v>
      </c>
      <c r="GI354">
        <v>1.8550599999999999</v>
      </c>
      <c r="GJ354">
        <v>1.8547199999999999</v>
      </c>
      <c r="GK354">
        <v>1.85348</v>
      </c>
      <c r="GL354">
        <v>1.8565400000000001</v>
      </c>
      <c r="GM354">
        <v>0</v>
      </c>
      <c r="GN354">
        <v>0</v>
      </c>
      <c r="GO354">
        <v>0</v>
      </c>
      <c r="GP354">
        <v>0</v>
      </c>
      <c r="GQ354" t="s">
        <v>385</v>
      </c>
      <c r="GR354" t="s">
        <v>386</v>
      </c>
      <c r="GS354" t="s">
        <v>387</v>
      </c>
      <c r="GT354" t="s">
        <v>387</v>
      </c>
      <c r="GU354" t="s">
        <v>387</v>
      </c>
      <c r="GV354" t="s">
        <v>387</v>
      </c>
      <c r="GW354">
        <v>0</v>
      </c>
      <c r="GX354">
        <v>100</v>
      </c>
      <c r="GY354">
        <v>100</v>
      </c>
      <c r="GZ354">
        <v>2.74</v>
      </c>
      <c r="HA354">
        <v>5.7999999999999996E-3</v>
      </c>
      <c r="HB354">
        <v>0.2796175401742218</v>
      </c>
      <c r="HC354">
        <v>2.9318383021812969E-3</v>
      </c>
      <c r="HD354">
        <v>-1.3754559859485029E-6</v>
      </c>
      <c r="HE354">
        <v>3.0700474437127301E-10</v>
      </c>
      <c r="HF354">
        <v>-7.1567451799845402E-2</v>
      </c>
      <c r="HG354">
        <v>1.00384331276165E-2</v>
      </c>
      <c r="HH354">
        <v>-3.1532673711230711E-4</v>
      </c>
      <c r="HI354">
        <v>1.819468599177705E-6</v>
      </c>
      <c r="HJ354">
        <v>1</v>
      </c>
      <c r="HK354">
        <v>2112</v>
      </c>
      <c r="HL354">
        <v>3</v>
      </c>
      <c r="HM354">
        <v>29</v>
      </c>
      <c r="HN354">
        <v>10</v>
      </c>
      <c r="HO354">
        <v>10</v>
      </c>
      <c r="HP354">
        <v>3.3435100000000002</v>
      </c>
      <c r="HQ354">
        <v>2.2729499999999998</v>
      </c>
      <c r="HR354">
        <v>1.4978</v>
      </c>
      <c r="HS354">
        <v>2.3022499999999999</v>
      </c>
      <c r="HT354">
        <v>1.5478499999999999</v>
      </c>
      <c r="HU354">
        <v>2.4047900000000002</v>
      </c>
      <c r="HV354">
        <v>39.1676</v>
      </c>
      <c r="HW354">
        <v>14.420999999999999</v>
      </c>
      <c r="HX354">
        <v>18</v>
      </c>
      <c r="HY354">
        <v>500.83499999999998</v>
      </c>
      <c r="HZ354">
        <v>491.01100000000002</v>
      </c>
      <c r="IA354">
        <v>27.081700000000001</v>
      </c>
      <c r="IB354">
        <v>32.640700000000002</v>
      </c>
      <c r="IC354">
        <v>30.000299999999999</v>
      </c>
      <c r="ID354">
        <v>32.426400000000001</v>
      </c>
      <c r="IE354">
        <v>32.525399999999998</v>
      </c>
      <c r="IF354">
        <v>67.114500000000007</v>
      </c>
      <c r="IG354">
        <v>33.855200000000004</v>
      </c>
      <c r="IH354">
        <v>0</v>
      </c>
      <c r="II354">
        <v>27.069400000000002</v>
      </c>
      <c r="IJ354">
        <v>1729.57</v>
      </c>
      <c r="IK354">
        <v>23.790400000000002</v>
      </c>
      <c r="IL354">
        <v>100.386</v>
      </c>
      <c r="IM354">
        <v>100.098</v>
      </c>
      <c r="IN354" t="s">
        <v>1943</v>
      </c>
    </row>
    <row r="355" spans="1:248" x14ac:dyDescent="0.2">
      <c r="A355">
        <v>339</v>
      </c>
      <c r="B355">
        <v>1660230622.5999999</v>
      </c>
      <c r="C355">
        <v>627.59999990463257</v>
      </c>
      <c r="D355" t="s">
        <v>1029</v>
      </c>
      <c r="E355" t="s">
        <v>1030</v>
      </c>
      <c r="F355">
        <v>1</v>
      </c>
      <c r="G355">
        <v>2</v>
      </c>
      <c r="H355" t="s">
        <v>376</v>
      </c>
      <c r="I355" t="s">
        <v>377</v>
      </c>
      <c r="J355" t="s">
        <v>378</v>
      </c>
      <c r="K355" t="s">
        <v>379</v>
      </c>
      <c r="L355" t="s">
        <v>380</v>
      </c>
      <c r="M355" t="s">
        <v>381</v>
      </c>
      <c r="N355">
        <v>1660230622.0999999</v>
      </c>
      <c r="O355">
        <f t="shared" si="170"/>
        <v>2.7968989990123988E-3</v>
      </c>
      <c r="P355">
        <f t="shared" si="171"/>
        <v>2.7968989990123987</v>
      </c>
      <c r="Q355">
        <f t="shared" si="172"/>
        <v>18.420231665300292</v>
      </c>
      <c r="R355">
        <f t="shared" si="173"/>
        <v>1635.16</v>
      </c>
      <c r="S355">
        <f t="shared" si="174"/>
        <v>1379.5122715925713</v>
      </c>
      <c r="T355">
        <f t="shared" si="175"/>
        <v>137.37195009143869</v>
      </c>
      <c r="U355">
        <f t="shared" si="176"/>
        <v>162.82937276969599</v>
      </c>
      <c r="V355">
        <f t="shared" si="177"/>
        <v>0.14500835574175705</v>
      </c>
      <c r="W355">
        <f t="shared" si="178"/>
        <v>2.9223740251242121</v>
      </c>
      <c r="X355">
        <f t="shared" si="179"/>
        <v>0.14112636262769776</v>
      </c>
      <c r="Y355">
        <f t="shared" si="180"/>
        <v>8.8544102213217069E-2</v>
      </c>
      <c r="Z355">
        <f t="shared" si="181"/>
        <v>321.51440399999996</v>
      </c>
      <c r="AA355">
        <f t="shared" si="182"/>
        <v>32.18505205586407</v>
      </c>
      <c r="AB355">
        <f t="shared" si="183"/>
        <v>31.258500000000002</v>
      </c>
      <c r="AC355">
        <f t="shared" si="184"/>
        <v>4.5783000594395151</v>
      </c>
      <c r="AD355">
        <f t="shared" si="185"/>
        <v>59.274119993038724</v>
      </c>
      <c r="AE355">
        <f t="shared" si="186"/>
        <v>2.6766728688937595</v>
      </c>
      <c r="AF355">
        <f t="shared" si="187"/>
        <v>4.5157530288228891</v>
      </c>
      <c r="AG355">
        <f t="shared" si="188"/>
        <v>1.9016271905457556</v>
      </c>
      <c r="AH355">
        <f t="shared" si="189"/>
        <v>-123.34324585644679</v>
      </c>
      <c r="AI355">
        <f t="shared" si="190"/>
        <v>-38.048573368863231</v>
      </c>
      <c r="AJ355">
        <f t="shared" si="191"/>
        <v>-2.9276883252724728</v>
      </c>
      <c r="AK355">
        <f t="shared" si="192"/>
        <v>157.19489644941746</v>
      </c>
      <c r="AL355">
        <f t="shared" si="193"/>
        <v>49.204346646964311</v>
      </c>
      <c r="AM355">
        <f t="shared" si="194"/>
        <v>2.7407077613417616</v>
      </c>
      <c r="AN355">
        <f t="shared" si="195"/>
        <v>18.420231665300292</v>
      </c>
      <c r="AO355">
        <v>1729.7430187148659</v>
      </c>
      <c r="AP355">
        <v>1680.30303030303</v>
      </c>
      <c r="AQ355">
        <v>5.1648713617476334</v>
      </c>
      <c r="AR355">
        <v>65.976057686478867</v>
      </c>
      <c r="AS355">
        <f t="shared" si="196"/>
        <v>2.7968989990123987</v>
      </c>
      <c r="AT355">
        <v>23.61568054296124</v>
      </c>
      <c r="AU355">
        <v>26.879592727272719</v>
      </c>
      <c r="AV355">
        <v>2.339650833909265E-4</v>
      </c>
      <c r="AW355">
        <v>81.048263138824893</v>
      </c>
      <c r="AX355">
        <v>0</v>
      </c>
      <c r="AY355">
        <v>0</v>
      </c>
      <c r="AZ355">
        <f t="shared" si="197"/>
        <v>1</v>
      </c>
      <c r="BA355">
        <f t="shared" si="198"/>
        <v>0</v>
      </c>
      <c r="BB355">
        <f t="shared" si="199"/>
        <v>51962.97604492533</v>
      </c>
      <c r="BC355">
        <f t="shared" si="200"/>
        <v>1999.99</v>
      </c>
      <c r="BD355">
        <f t="shared" si="201"/>
        <v>1681.1916000000001</v>
      </c>
      <c r="BE355">
        <f t="shared" si="202"/>
        <v>0.84060000300001503</v>
      </c>
      <c r="BF355">
        <f t="shared" si="203"/>
        <v>0.16075800579002894</v>
      </c>
      <c r="BG355">
        <v>6</v>
      </c>
      <c r="BH355">
        <v>0.5</v>
      </c>
      <c r="BI355" t="s">
        <v>382</v>
      </c>
      <c r="BJ355">
        <v>2</v>
      </c>
      <c r="BK355" t="b">
        <v>1</v>
      </c>
      <c r="BL355">
        <v>1660230622.0999999</v>
      </c>
      <c r="BM355">
        <v>1635.16</v>
      </c>
      <c r="BN355">
        <v>1699.57</v>
      </c>
      <c r="BO355">
        <v>26.8796</v>
      </c>
      <c r="BP355">
        <v>23.6798</v>
      </c>
      <c r="BQ355">
        <v>1632.43</v>
      </c>
      <c r="BR355">
        <v>26.873799999999999</v>
      </c>
      <c r="BS355">
        <v>500.101</v>
      </c>
      <c r="BT355">
        <v>99.480099999999993</v>
      </c>
      <c r="BU355">
        <v>9.9985599999999994E-2</v>
      </c>
      <c r="BV355">
        <v>31.016999999999999</v>
      </c>
      <c r="BW355">
        <v>31.258500000000002</v>
      </c>
      <c r="BX355">
        <v>999.9</v>
      </c>
      <c r="BY355">
        <v>0</v>
      </c>
      <c r="BZ355">
        <v>0</v>
      </c>
      <c r="CA355">
        <v>10011.200000000001</v>
      </c>
      <c r="CB355">
        <v>0</v>
      </c>
      <c r="CC355">
        <v>16.6557</v>
      </c>
      <c r="CD355">
        <v>-64.403700000000001</v>
      </c>
      <c r="CE355">
        <v>1680.33</v>
      </c>
      <c r="CF355">
        <v>1740.79</v>
      </c>
      <c r="CG355">
        <v>3.19984</v>
      </c>
      <c r="CH355">
        <v>1699.57</v>
      </c>
      <c r="CI355">
        <v>23.6798</v>
      </c>
      <c r="CJ355">
        <v>2.6739899999999999</v>
      </c>
      <c r="CK355">
        <v>2.3556699999999999</v>
      </c>
      <c r="CL355">
        <v>22.126100000000001</v>
      </c>
      <c r="CM355">
        <v>20.062200000000001</v>
      </c>
      <c r="CN355">
        <v>1999.99</v>
      </c>
      <c r="CO355">
        <v>0.98000200000000004</v>
      </c>
      <c r="CP355">
        <v>1.99983E-2</v>
      </c>
      <c r="CQ355">
        <v>0</v>
      </c>
      <c r="CR355">
        <v>3.1850000000000001</v>
      </c>
      <c r="CS355">
        <v>0</v>
      </c>
      <c r="CT355">
        <v>23032.9</v>
      </c>
      <c r="CU355">
        <v>17412.2</v>
      </c>
      <c r="CV355">
        <v>42.5</v>
      </c>
      <c r="CW355">
        <v>43.625</v>
      </c>
      <c r="CX355">
        <v>42.561999999999998</v>
      </c>
      <c r="CY355">
        <v>41.936999999999998</v>
      </c>
      <c r="CZ355">
        <v>42.5</v>
      </c>
      <c r="DA355">
        <v>1959.99</v>
      </c>
      <c r="DB355">
        <v>40</v>
      </c>
      <c r="DC355">
        <v>0</v>
      </c>
      <c r="DD355">
        <v>1660230620.7</v>
      </c>
      <c r="DE355">
        <v>0</v>
      </c>
      <c r="DF355">
        <v>1660230021</v>
      </c>
      <c r="DG355" t="s">
        <v>383</v>
      </c>
      <c r="DH355">
        <v>1660230020</v>
      </c>
      <c r="DI355">
        <v>1660230021</v>
      </c>
      <c r="DJ355">
        <v>13</v>
      </c>
      <c r="DK355">
        <v>0.128</v>
      </c>
      <c r="DL355">
        <v>-1.4E-2</v>
      </c>
      <c r="DM355">
        <v>1.25</v>
      </c>
      <c r="DN355">
        <v>1.6E-2</v>
      </c>
      <c r="DO355">
        <v>400</v>
      </c>
      <c r="DP355">
        <v>22</v>
      </c>
      <c r="DQ355">
        <v>0.31</v>
      </c>
      <c r="DR355">
        <v>0.02</v>
      </c>
      <c r="DS355">
        <v>18.281789964788889</v>
      </c>
      <c r="DT355">
        <v>0.85370713172469159</v>
      </c>
      <c r="DU355">
        <v>7.7035114246581687E-2</v>
      </c>
      <c r="DV355">
        <v>0</v>
      </c>
      <c r="DW355">
        <v>49.302232537508317</v>
      </c>
      <c r="DX355">
        <v>-1.247784297841654</v>
      </c>
      <c r="DY355">
        <v>0.1132062205353991</v>
      </c>
      <c r="DZ355">
        <v>0</v>
      </c>
      <c r="EA355">
        <v>-64.565113333333343</v>
      </c>
      <c r="EB355">
        <v>1.614508565072329</v>
      </c>
      <c r="EC355">
        <v>0.13910522092606389</v>
      </c>
      <c r="ED355">
        <v>0</v>
      </c>
      <c r="EE355">
        <v>1343.0672553808131</v>
      </c>
      <c r="EF355">
        <v>245.9467847281833</v>
      </c>
      <c r="EG355">
        <v>18.349160327224229</v>
      </c>
      <c r="EH355">
        <v>0</v>
      </c>
      <c r="EI355">
        <v>3.35175475</v>
      </c>
      <c r="EJ355">
        <v>-0.73582030018762046</v>
      </c>
      <c r="EK355">
        <v>7.1790636053300882E-2</v>
      </c>
      <c r="EL355">
        <v>0</v>
      </c>
      <c r="EM355">
        <v>1.905162317766746</v>
      </c>
      <c r="EN355">
        <v>-7.1791058052042347E-3</v>
      </c>
      <c r="EO355">
        <v>1.8874799761830899E-3</v>
      </c>
      <c r="EP355">
        <v>1</v>
      </c>
      <c r="EQ355">
        <v>1</v>
      </c>
      <c r="ER355">
        <v>6</v>
      </c>
      <c r="ES355" t="s">
        <v>413</v>
      </c>
      <c r="ET355">
        <v>2.9420299999999999</v>
      </c>
      <c r="EU355">
        <v>2.8011599999999999</v>
      </c>
      <c r="EV355">
        <v>0.225108</v>
      </c>
      <c r="EW355">
        <v>0.23023199999999999</v>
      </c>
      <c r="EX355">
        <v>0.116647</v>
      </c>
      <c r="EY355">
        <v>0.106749</v>
      </c>
      <c r="EZ355">
        <v>15859</v>
      </c>
      <c r="FA355">
        <v>16520.3</v>
      </c>
      <c r="FB355">
        <v>23808.5</v>
      </c>
      <c r="FC355">
        <v>24985.1</v>
      </c>
      <c r="FD355">
        <v>33670.699999999997</v>
      </c>
      <c r="FE355">
        <v>35643.4</v>
      </c>
      <c r="FF355">
        <v>43413.4</v>
      </c>
      <c r="FG355">
        <v>46186.5</v>
      </c>
      <c r="FH355">
        <v>1.9558500000000001</v>
      </c>
      <c r="FI355">
        <v>1.8411</v>
      </c>
      <c r="FJ355">
        <v>8.0726999999999993E-2</v>
      </c>
      <c r="FK355">
        <v>0</v>
      </c>
      <c r="FL355">
        <v>29.9467</v>
      </c>
      <c r="FM355">
        <v>999.9</v>
      </c>
      <c r="FN355">
        <v>58.5</v>
      </c>
      <c r="FO355">
        <v>35.799999999999997</v>
      </c>
      <c r="FP355">
        <v>34.714599999999997</v>
      </c>
      <c r="FQ355">
        <v>63.9176</v>
      </c>
      <c r="FR355">
        <v>21.726800000000001</v>
      </c>
      <c r="FS355">
        <v>1</v>
      </c>
      <c r="FT355">
        <v>0.44560699999999998</v>
      </c>
      <c r="FU355">
        <v>2.18452</v>
      </c>
      <c r="FV355">
        <v>20.3079</v>
      </c>
      <c r="FW355">
        <v>5.2110000000000003</v>
      </c>
      <c r="FX355">
        <v>11.9069</v>
      </c>
      <c r="FY355">
        <v>5.0027499999999998</v>
      </c>
      <c r="FZ355">
        <v>3.2902</v>
      </c>
      <c r="GA355">
        <v>9999</v>
      </c>
      <c r="GB355">
        <v>9999</v>
      </c>
      <c r="GC355">
        <v>9999</v>
      </c>
      <c r="GD355">
        <v>999.9</v>
      </c>
      <c r="GE355">
        <v>1.8597300000000001</v>
      </c>
      <c r="GF355">
        <v>1.8547100000000001</v>
      </c>
      <c r="GG355">
        <v>1.85785</v>
      </c>
      <c r="GH355">
        <v>1.85632</v>
      </c>
      <c r="GI355">
        <v>1.8550500000000001</v>
      </c>
      <c r="GJ355">
        <v>1.8547199999999999</v>
      </c>
      <c r="GK355">
        <v>1.85347</v>
      </c>
      <c r="GL355">
        <v>1.8565400000000001</v>
      </c>
      <c r="GM355">
        <v>0</v>
      </c>
      <c r="GN355">
        <v>0</v>
      </c>
      <c r="GO355">
        <v>0</v>
      </c>
      <c r="GP355">
        <v>0</v>
      </c>
      <c r="GQ355" t="s">
        <v>385</v>
      </c>
      <c r="GR355" t="s">
        <v>386</v>
      </c>
      <c r="GS355" t="s">
        <v>387</v>
      </c>
      <c r="GT355" t="s">
        <v>387</v>
      </c>
      <c r="GU355" t="s">
        <v>387</v>
      </c>
      <c r="GV355" t="s">
        <v>387</v>
      </c>
      <c r="GW355">
        <v>0</v>
      </c>
      <c r="GX355">
        <v>100</v>
      </c>
      <c r="GY355">
        <v>100</v>
      </c>
      <c r="GZ355">
        <v>2.74</v>
      </c>
      <c r="HA355">
        <v>5.7000000000000002E-3</v>
      </c>
      <c r="HB355">
        <v>0.2796175401742218</v>
      </c>
      <c r="HC355">
        <v>2.9318383021812969E-3</v>
      </c>
      <c r="HD355">
        <v>-1.3754559859485029E-6</v>
      </c>
      <c r="HE355">
        <v>3.0700474437127301E-10</v>
      </c>
      <c r="HF355">
        <v>-7.1567451799845402E-2</v>
      </c>
      <c r="HG355">
        <v>1.00384331276165E-2</v>
      </c>
      <c r="HH355">
        <v>-3.1532673711230711E-4</v>
      </c>
      <c r="HI355">
        <v>1.819468599177705E-6</v>
      </c>
      <c r="HJ355">
        <v>1</v>
      </c>
      <c r="HK355">
        <v>2112</v>
      </c>
      <c r="HL355">
        <v>3</v>
      </c>
      <c r="HM355">
        <v>29</v>
      </c>
      <c r="HN355">
        <v>10</v>
      </c>
      <c r="HO355">
        <v>10</v>
      </c>
      <c r="HP355">
        <v>3.3557100000000002</v>
      </c>
      <c r="HQ355">
        <v>2.2741699999999998</v>
      </c>
      <c r="HR355">
        <v>1.4978</v>
      </c>
      <c r="HS355">
        <v>2.3022499999999999</v>
      </c>
      <c r="HT355">
        <v>1.5478499999999999</v>
      </c>
      <c r="HU355">
        <v>2.4401899999999999</v>
      </c>
      <c r="HV355">
        <v>39.1676</v>
      </c>
      <c r="HW355">
        <v>14.4122</v>
      </c>
      <c r="HX355">
        <v>18</v>
      </c>
      <c r="HY355">
        <v>500.88400000000001</v>
      </c>
      <c r="HZ355">
        <v>490.99799999999999</v>
      </c>
      <c r="IA355">
        <v>27.075099999999999</v>
      </c>
      <c r="IB355">
        <v>32.641300000000001</v>
      </c>
      <c r="IC355">
        <v>30.000299999999999</v>
      </c>
      <c r="ID355">
        <v>32.426900000000003</v>
      </c>
      <c r="IE355">
        <v>32.526000000000003</v>
      </c>
      <c r="IF355">
        <v>67.215800000000002</v>
      </c>
      <c r="IG355">
        <v>33.855200000000004</v>
      </c>
      <c r="IH355">
        <v>0</v>
      </c>
      <c r="II355">
        <v>27.069400000000002</v>
      </c>
      <c r="IJ355">
        <v>1729.57</v>
      </c>
      <c r="IK355">
        <v>23.803999999999998</v>
      </c>
      <c r="IL355">
        <v>100.386</v>
      </c>
      <c r="IM355">
        <v>100.098</v>
      </c>
      <c r="IN355" t="s">
        <v>1943</v>
      </c>
    </row>
    <row r="356" spans="1:248" x14ac:dyDescent="0.2">
      <c r="A356">
        <v>340</v>
      </c>
      <c r="B356">
        <v>1660230623.5999999</v>
      </c>
      <c r="C356">
        <v>628.59999990463257</v>
      </c>
      <c r="D356" t="s">
        <v>1031</v>
      </c>
      <c r="E356" t="s">
        <v>1032</v>
      </c>
      <c r="F356">
        <v>1</v>
      </c>
      <c r="G356">
        <v>2</v>
      </c>
      <c r="H356" t="s">
        <v>376</v>
      </c>
      <c r="I356" t="s">
        <v>377</v>
      </c>
      <c r="J356" t="s">
        <v>378</v>
      </c>
      <c r="K356" t="s">
        <v>379</v>
      </c>
      <c r="L356" t="s">
        <v>380</v>
      </c>
      <c r="M356" t="s">
        <v>381</v>
      </c>
      <c r="N356">
        <v>1660230622.5999999</v>
      </c>
      <c r="O356">
        <f t="shared" si="170"/>
        <v>2.7776175408022229E-3</v>
      </c>
      <c r="P356">
        <f t="shared" si="171"/>
        <v>2.7776175408022228</v>
      </c>
      <c r="Q356">
        <f t="shared" si="172"/>
        <v>18.297524004754582</v>
      </c>
      <c r="R356">
        <f t="shared" si="173"/>
        <v>1637.69</v>
      </c>
      <c r="S356">
        <f t="shared" si="174"/>
        <v>1381.9097068614217</v>
      </c>
      <c r="T356">
        <f t="shared" si="175"/>
        <v>137.61111487816748</v>
      </c>
      <c r="U356">
        <f t="shared" si="176"/>
        <v>163.08181757885697</v>
      </c>
      <c r="V356">
        <f t="shared" si="177"/>
        <v>0.14398372062599676</v>
      </c>
      <c r="W356">
        <f t="shared" si="178"/>
        <v>2.9207416918204716</v>
      </c>
      <c r="X356">
        <f t="shared" si="179"/>
        <v>0.14015353634835614</v>
      </c>
      <c r="Y356">
        <f t="shared" si="180"/>
        <v>8.7931600534052565E-2</v>
      </c>
      <c r="Z356">
        <f t="shared" si="181"/>
        <v>321.51201000000003</v>
      </c>
      <c r="AA356">
        <f t="shared" si="182"/>
        <v>32.190308885938656</v>
      </c>
      <c r="AB356">
        <f t="shared" si="183"/>
        <v>31.259150000000002</v>
      </c>
      <c r="AC356">
        <f t="shared" si="184"/>
        <v>4.5784694183619266</v>
      </c>
      <c r="AD356">
        <f t="shared" si="185"/>
        <v>59.279015446594343</v>
      </c>
      <c r="AE356">
        <f t="shared" si="186"/>
        <v>2.6768405221383595</v>
      </c>
      <c r="AF356">
        <f t="shared" si="187"/>
        <v>4.5156629238385024</v>
      </c>
      <c r="AG356">
        <f t="shared" si="188"/>
        <v>1.901628896223567</v>
      </c>
      <c r="AH356">
        <f t="shared" si="189"/>
        <v>-122.49293354937802</v>
      </c>
      <c r="AI356">
        <f t="shared" si="190"/>
        <v>-38.184783826686143</v>
      </c>
      <c r="AJ356">
        <f t="shared" si="191"/>
        <v>-2.9398156118659857</v>
      </c>
      <c r="AK356">
        <f t="shared" si="192"/>
        <v>157.8944770120699</v>
      </c>
      <c r="AL356">
        <f t="shared" si="193"/>
        <v>49.256195825917757</v>
      </c>
      <c r="AM356">
        <f t="shared" si="194"/>
        <v>2.7352195617499806</v>
      </c>
      <c r="AN356">
        <f t="shared" si="195"/>
        <v>18.297524004754582</v>
      </c>
      <c r="AO356">
        <v>1734.9238184095259</v>
      </c>
      <c r="AP356">
        <v>1685.5239393939389</v>
      </c>
      <c r="AQ356">
        <v>5.1861057690872991</v>
      </c>
      <c r="AR356">
        <v>65.976057686478867</v>
      </c>
      <c r="AS356">
        <f t="shared" si="196"/>
        <v>2.7776175408022228</v>
      </c>
      <c r="AT356">
        <v>23.641387676830309</v>
      </c>
      <c r="AU356">
        <v>26.882639999999981</v>
      </c>
      <c r="AV356">
        <v>2.577119626031345E-4</v>
      </c>
      <c r="AW356">
        <v>81.048263138824893</v>
      </c>
      <c r="AX356">
        <v>0</v>
      </c>
      <c r="AY356">
        <v>0</v>
      </c>
      <c r="AZ356">
        <f t="shared" si="197"/>
        <v>1</v>
      </c>
      <c r="BA356">
        <f t="shared" si="198"/>
        <v>0</v>
      </c>
      <c r="BB356">
        <f t="shared" si="199"/>
        <v>51916.625578844898</v>
      </c>
      <c r="BC356">
        <f t="shared" si="200"/>
        <v>1999.9749999999999</v>
      </c>
      <c r="BD356">
        <f t="shared" si="201"/>
        <v>1681.1790000000001</v>
      </c>
      <c r="BE356">
        <f t="shared" si="202"/>
        <v>0.84060000750009378</v>
      </c>
      <c r="BF356">
        <f t="shared" si="203"/>
        <v>0.16075801447518095</v>
      </c>
      <c r="BG356">
        <v>6</v>
      </c>
      <c r="BH356">
        <v>0.5</v>
      </c>
      <c r="BI356" t="s">
        <v>382</v>
      </c>
      <c r="BJ356">
        <v>2</v>
      </c>
      <c r="BK356" t="b">
        <v>1</v>
      </c>
      <c r="BL356">
        <v>1660230622.5999999</v>
      </c>
      <c r="BM356">
        <v>1637.69</v>
      </c>
      <c r="BN356">
        <v>1702.16</v>
      </c>
      <c r="BO356">
        <v>26.8812</v>
      </c>
      <c r="BP356">
        <v>23.687799999999999</v>
      </c>
      <c r="BQ356">
        <v>1634.9549999999999</v>
      </c>
      <c r="BR356">
        <v>26.875399999999999</v>
      </c>
      <c r="BS356">
        <v>500.09899999999999</v>
      </c>
      <c r="BT356">
        <v>99.480349999999987</v>
      </c>
      <c r="BU356">
        <v>0.1000453</v>
      </c>
      <c r="BV356">
        <v>31.016649999999998</v>
      </c>
      <c r="BW356">
        <v>31.259150000000002</v>
      </c>
      <c r="BX356">
        <v>999.9</v>
      </c>
      <c r="BY356">
        <v>0</v>
      </c>
      <c r="BZ356">
        <v>0</v>
      </c>
      <c r="CA356">
        <v>10001.85</v>
      </c>
      <c r="CB356">
        <v>0</v>
      </c>
      <c r="CC356">
        <v>16.665900000000001</v>
      </c>
      <c r="CD356">
        <v>-64.466549999999998</v>
      </c>
      <c r="CE356">
        <v>1682.93</v>
      </c>
      <c r="CF356">
        <v>1743.46</v>
      </c>
      <c r="CG356">
        <v>3.1934</v>
      </c>
      <c r="CH356">
        <v>1702.16</v>
      </c>
      <c r="CI356">
        <v>23.687799999999999</v>
      </c>
      <c r="CJ356">
        <v>2.6741549999999998</v>
      </c>
      <c r="CK356">
        <v>2.3564699999999998</v>
      </c>
      <c r="CL356">
        <v>22.127099999999999</v>
      </c>
      <c r="CM356">
        <v>20.067699999999999</v>
      </c>
      <c r="CN356">
        <v>1999.9749999999999</v>
      </c>
      <c r="CO356">
        <v>0.98000200000000004</v>
      </c>
      <c r="CP356">
        <v>1.99983E-2</v>
      </c>
      <c r="CQ356">
        <v>0</v>
      </c>
      <c r="CR356">
        <v>2.6515</v>
      </c>
      <c r="CS356">
        <v>0</v>
      </c>
      <c r="CT356">
        <v>23031.9</v>
      </c>
      <c r="CU356">
        <v>17412.05</v>
      </c>
      <c r="CV356">
        <v>42.5</v>
      </c>
      <c r="CW356">
        <v>43.625</v>
      </c>
      <c r="CX356">
        <v>42.561999999999998</v>
      </c>
      <c r="CY356">
        <v>41.936999999999998</v>
      </c>
      <c r="CZ356">
        <v>42.5</v>
      </c>
      <c r="DA356">
        <v>1959.9749999999999</v>
      </c>
      <c r="DB356">
        <v>40</v>
      </c>
      <c r="DC356">
        <v>0</v>
      </c>
      <c r="DD356">
        <v>1660230621.9000001</v>
      </c>
      <c r="DE356">
        <v>0</v>
      </c>
      <c r="DF356">
        <v>1660230021</v>
      </c>
      <c r="DG356" t="s">
        <v>383</v>
      </c>
      <c r="DH356">
        <v>1660230020</v>
      </c>
      <c r="DI356">
        <v>1660230021</v>
      </c>
      <c r="DJ356">
        <v>13</v>
      </c>
      <c r="DK356">
        <v>0.128</v>
      </c>
      <c r="DL356">
        <v>-1.4E-2</v>
      </c>
      <c r="DM356">
        <v>1.25</v>
      </c>
      <c r="DN356">
        <v>1.6E-2</v>
      </c>
      <c r="DO356">
        <v>400</v>
      </c>
      <c r="DP356">
        <v>22</v>
      </c>
      <c r="DQ356">
        <v>0.31</v>
      </c>
      <c r="DR356">
        <v>0.02</v>
      </c>
      <c r="DS356">
        <v>18.301955209390499</v>
      </c>
      <c r="DT356">
        <v>1.1685617709935809</v>
      </c>
      <c r="DU356">
        <v>9.4152400330730524E-2</v>
      </c>
      <c r="DV356">
        <v>0</v>
      </c>
      <c r="DW356">
        <v>49.272725137741062</v>
      </c>
      <c r="DX356">
        <v>-1.257921204287247</v>
      </c>
      <c r="DY356">
        <v>0.1113903117855894</v>
      </c>
      <c r="DZ356">
        <v>0</v>
      </c>
      <c r="EA356">
        <v>-64.535632258064524</v>
      </c>
      <c r="EB356">
        <v>1.4253532258065169</v>
      </c>
      <c r="EC356">
        <v>0.13298800912984829</v>
      </c>
      <c r="ED356">
        <v>0</v>
      </c>
      <c r="EE356">
        <v>1350.1942397072839</v>
      </c>
      <c r="EF356">
        <v>243.2230737875866</v>
      </c>
      <c r="EG356">
        <v>17.5620808260826</v>
      </c>
      <c r="EH356">
        <v>0</v>
      </c>
      <c r="EI356">
        <v>3.3346495121951221</v>
      </c>
      <c r="EJ356">
        <v>-0.75031003484320768</v>
      </c>
      <c r="EK356">
        <v>7.5037557781492528E-2</v>
      </c>
      <c r="EL356">
        <v>0</v>
      </c>
      <c r="EM356">
        <v>1.9048882559606879</v>
      </c>
      <c r="EN356">
        <v>-1.7281957696103519E-2</v>
      </c>
      <c r="EO356">
        <v>2.17935290382018E-3</v>
      </c>
      <c r="EP356">
        <v>1</v>
      </c>
      <c r="EQ356">
        <v>1</v>
      </c>
      <c r="ER356">
        <v>6</v>
      </c>
      <c r="ES356" t="s">
        <v>413</v>
      </c>
      <c r="ET356">
        <v>2.9420899999999999</v>
      </c>
      <c r="EU356">
        <v>2.8011499999999998</v>
      </c>
      <c r="EV356">
        <v>0.22551099999999999</v>
      </c>
      <c r="EW356">
        <v>0.23063500000000001</v>
      </c>
      <c r="EX356">
        <v>0.11666</v>
      </c>
      <c r="EY356">
        <v>0.106785</v>
      </c>
      <c r="EZ356">
        <v>15850.7</v>
      </c>
      <c r="FA356">
        <v>16511.599999999999</v>
      </c>
      <c r="FB356">
        <v>23808.5</v>
      </c>
      <c r="FC356">
        <v>24985</v>
      </c>
      <c r="FD356">
        <v>33670.300000000003</v>
      </c>
      <c r="FE356">
        <v>35642</v>
      </c>
      <c r="FF356">
        <v>43413.4</v>
      </c>
      <c r="FG356">
        <v>46186.5</v>
      </c>
      <c r="FH356">
        <v>1.9557199999999999</v>
      </c>
      <c r="FI356">
        <v>1.8411200000000001</v>
      </c>
      <c r="FJ356">
        <v>8.0913299999999994E-2</v>
      </c>
      <c r="FK356">
        <v>0</v>
      </c>
      <c r="FL356">
        <v>29.9467</v>
      </c>
      <c r="FM356">
        <v>999.9</v>
      </c>
      <c r="FN356">
        <v>58.5</v>
      </c>
      <c r="FO356">
        <v>35.799999999999997</v>
      </c>
      <c r="FP356">
        <v>34.716799999999999</v>
      </c>
      <c r="FQ356">
        <v>64.027600000000007</v>
      </c>
      <c r="FR356">
        <v>22.1554</v>
      </c>
      <c r="FS356">
        <v>1</v>
      </c>
      <c r="FT356">
        <v>0.445633</v>
      </c>
      <c r="FU356">
        <v>2.1790400000000001</v>
      </c>
      <c r="FV356">
        <v>20.3079</v>
      </c>
      <c r="FW356">
        <v>5.2112999999999996</v>
      </c>
      <c r="FX356">
        <v>11.9068</v>
      </c>
      <c r="FY356">
        <v>5.0027499999999998</v>
      </c>
      <c r="FZ356">
        <v>3.2902</v>
      </c>
      <c r="GA356">
        <v>9999</v>
      </c>
      <c r="GB356">
        <v>9999</v>
      </c>
      <c r="GC356">
        <v>9999</v>
      </c>
      <c r="GD356">
        <v>999.9</v>
      </c>
      <c r="GE356">
        <v>1.8597399999999999</v>
      </c>
      <c r="GF356">
        <v>1.8547100000000001</v>
      </c>
      <c r="GG356">
        <v>1.8578600000000001</v>
      </c>
      <c r="GH356">
        <v>1.8563000000000001</v>
      </c>
      <c r="GI356">
        <v>1.8550599999999999</v>
      </c>
      <c r="GJ356">
        <v>1.8547100000000001</v>
      </c>
      <c r="GK356">
        <v>1.85347</v>
      </c>
      <c r="GL356">
        <v>1.8565400000000001</v>
      </c>
      <c r="GM356">
        <v>0</v>
      </c>
      <c r="GN356">
        <v>0</v>
      </c>
      <c r="GO356">
        <v>0</v>
      </c>
      <c r="GP356">
        <v>0</v>
      </c>
      <c r="GQ356" t="s">
        <v>385</v>
      </c>
      <c r="GR356" t="s">
        <v>386</v>
      </c>
      <c r="GS356" t="s">
        <v>387</v>
      </c>
      <c r="GT356" t="s">
        <v>387</v>
      </c>
      <c r="GU356" t="s">
        <v>387</v>
      </c>
      <c r="GV356" t="s">
        <v>387</v>
      </c>
      <c r="GW356">
        <v>0</v>
      </c>
      <c r="GX356">
        <v>100</v>
      </c>
      <c r="GY356">
        <v>100</v>
      </c>
      <c r="GZ356">
        <v>2.74</v>
      </c>
      <c r="HA356">
        <v>5.7000000000000002E-3</v>
      </c>
      <c r="HB356">
        <v>0.2796175401742218</v>
      </c>
      <c r="HC356">
        <v>2.9318383021812969E-3</v>
      </c>
      <c r="HD356">
        <v>-1.3754559859485029E-6</v>
      </c>
      <c r="HE356">
        <v>3.0700474437127301E-10</v>
      </c>
      <c r="HF356">
        <v>-7.1567451799845402E-2</v>
      </c>
      <c r="HG356">
        <v>1.00384331276165E-2</v>
      </c>
      <c r="HH356">
        <v>-3.1532673711230711E-4</v>
      </c>
      <c r="HI356">
        <v>1.819468599177705E-6</v>
      </c>
      <c r="HJ356">
        <v>1</v>
      </c>
      <c r="HK356">
        <v>2112</v>
      </c>
      <c r="HL356">
        <v>3</v>
      </c>
      <c r="HM356">
        <v>29</v>
      </c>
      <c r="HN356">
        <v>10.1</v>
      </c>
      <c r="HO356">
        <v>10</v>
      </c>
      <c r="HP356">
        <v>3.3605999999999998</v>
      </c>
      <c r="HQ356">
        <v>2.2875999999999999</v>
      </c>
      <c r="HR356">
        <v>1.4978</v>
      </c>
      <c r="HS356">
        <v>2.3022499999999999</v>
      </c>
      <c r="HT356">
        <v>1.5478499999999999</v>
      </c>
      <c r="HU356">
        <v>2.4291999999999998</v>
      </c>
      <c r="HV356">
        <v>39.1676</v>
      </c>
      <c r="HW356">
        <v>14.420999999999999</v>
      </c>
      <c r="HX356">
        <v>18</v>
      </c>
      <c r="HY356">
        <v>500.80900000000003</v>
      </c>
      <c r="HZ356">
        <v>491.01600000000002</v>
      </c>
      <c r="IA356">
        <v>27.0703</v>
      </c>
      <c r="IB356">
        <v>32.6419</v>
      </c>
      <c r="IC356">
        <v>30.000299999999999</v>
      </c>
      <c r="ID356">
        <v>32.426900000000003</v>
      </c>
      <c r="IE356">
        <v>32.5261</v>
      </c>
      <c r="IF356">
        <v>67.424300000000002</v>
      </c>
      <c r="IG356">
        <v>33.855200000000004</v>
      </c>
      <c r="IH356">
        <v>0</v>
      </c>
      <c r="II356">
        <v>27.069400000000002</v>
      </c>
      <c r="IJ356">
        <v>1739.61</v>
      </c>
      <c r="IK356">
        <v>23.813300000000002</v>
      </c>
      <c r="IL356">
        <v>100.386</v>
      </c>
      <c r="IM356">
        <v>100.098</v>
      </c>
      <c r="IN356" t="s">
        <v>1943</v>
      </c>
    </row>
    <row r="357" spans="1:248" x14ac:dyDescent="0.2">
      <c r="A357">
        <v>341</v>
      </c>
      <c r="B357">
        <v>1660230624.5999999</v>
      </c>
      <c r="C357">
        <v>629.59999990463257</v>
      </c>
      <c r="D357" t="s">
        <v>1033</v>
      </c>
      <c r="E357" t="s">
        <v>1034</v>
      </c>
      <c r="F357">
        <v>1</v>
      </c>
      <c r="G357">
        <v>2</v>
      </c>
      <c r="H357" t="s">
        <v>376</v>
      </c>
      <c r="I357" t="s">
        <v>377</v>
      </c>
      <c r="J357" t="s">
        <v>378</v>
      </c>
      <c r="K357" t="s">
        <v>379</v>
      </c>
      <c r="L357" t="s">
        <v>380</v>
      </c>
      <c r="M357" t="s">
        <v>381</v>
      </c>
      <c r="N357">
        <v>1660230624.0999999</v>
      </c>
      <c r="O357">
        <f t="shared" si="170"/>
        <v>2.7598439734006571E-3</v>
      </c>
      <c r="P357">
        <f t="shared" si="171"/>
        <v>2.759843973400657</v>
      </c>
      <c r="Q357">
        <f t="shared" si="172"/>
        <v>18.394066661639844</v>
      </c>
      <c r="R357">
        <f t="shared" si="173"/>
        <v>1645.23</v>
      </c>
      <c r="S357">
        <f t="shared" si="174"/>
        <v>1386.6465849337321</v>
      </c>
      <c r="T357">
        <f t="shared" si="175"/>
        <v>138.08228356746005</v>
      </c>
      <c r="U357">
        <f t="shared" si="176"/>
        <v>163.83202314276002</v>
      </c>
      <c r="V357">
        <f t="shared" si="177"/>
        <v>0.14295259901766519</v>
      </c>
      <c r="W357">
        <f t="shared" si="178"/>
        <v>2.9167961306661825</v>
      </c>
      <c r="X357">
        <f t="shared" si="179"/>
        <v>0.13917133964250869</v>
      </c>
      <c r="Y357">
        <f t="shared" si="180"/>
        <v>8.7313487666506845E-2</v>
      </c>
      <c r="Z357">
        <f t="shared" si="181"/>
        <v>321.511212</v>
      </c>
      <c r="AA357">
        <f t="shared" si="182"/>
        <v>32.195357282570328</v>
      </c>
      <c r="AB357">
        <f t="shared" si="183"/>
        <v>31.265799999999999</v>
      </c>
      <c r="AC357">
        <f t="shared" si="184"/>
        <v>4.5802024038900564</v>
      </c>
      <c r="AD357">
        <f t="shared" si="185"/>
        <v>59.295788494837268</v>
      </c>
      <c r="AE357">
        <f t="shared" si="186"/>
        <v>2.6774376566475997</v>
      </c>
      <c r="AF357">
        <f t="shared" si="187"/>
        <v>4.5153926182813429</v>
      </c>
      <c r="AG357">
        <f t="shared" si="188"/>
        <v>1.9027647472424567</v>
      </c>
      <c r="AH357">
        <f t="shared" si="189"/>
        <v>-121.70911922696898</v>
      </c>
      <c r="AI357">
        <f t="shared" si="190"/>
        <v>-39.344028311718027</v>
      </c>
      <c r="AJ357">
        <f t="shared" si="191"/>
        <v>-3.0332461393145924</v>
      </c>
      <c r="AK357">
        <f t="shared" si="192"/>
        <v>157.42481832199837</v>
      </c>
      <c r="AL357">
        <f t="shared" si="193"/>
        <v>49.369287700221946</v>
      </c>
      <c r="AM357">
        <f t="shared" si="194"/>
        <v>2.7274891351227879</v>
      </c>
      <c r="AN357">
        <f t="shared" si="195"/>
        <v>18.394066661639844</v>
      </c>
      <c r="AO357">
        <v>1740.2042907611369</v>
      </c>
      <c r="AP357">
        <v>1690.691575757575</v>
      </c>
      <c r="AQ357">
        <v>5.185687629890011</v>
      </c>
      <c r="AR357">
        <v>65.976057686478867</v>
      </c>
      <c r="AS357">
        <f t="shared" si="196"/>
        <v>2.759843973400657</v>
      </c>
      <c r="AT357">
        <v>23.667732960957071</v>
      </c>
      <c r="AU357">
        <v>26.887068484848481</v>
      </c>
      <c r="AV357">
        <v>3.9791324924987092E-4</v>
      </c>
      <c r="AW357">
        <v>81.048263138824893</v>
      </c>
      <c r="AX357">
        <v>0</v>
      </c>
      <c r="AY357">
        <v>0</v>
      </c>
      <c r="AZ357">
        <f t="shared" si="197"/>
        <v>1</v>
      </c>
      <c r="BA357">
        <f t="shared" si="198"/>
        <v>0</v>
      </c>
      <c r="BB357">
        <f t="shared" si="199"/>
        <v>51804.670770172706</v>
      </c>
      <c r="BC357">
        <f t="shared" si="200"/>
        <v>1999.97</v>
      </c>
      <c r="BD357">
        <f t="shared" si="201"/>
        <v>1681.1748</v>
      </c>
      <c r="BE357">
        <f t="shared" si="202"/>
        <v>0.84060000900013498</v>
      </c>
      <c r="BF357">
        <f t="shared" si="203"/>
        <v>0.16075801737026055</v>
      </c>
      <c r="BG357">
        <v>6</v>
      </c>
      <c r="BH357">
        <v>0.5</v>
      </c>
      <c r="BI357" t="s">
        <v>382</v>
      </c>
      <c r="BJ357">
        <v>2</v>
      </c>
      <c r="BK357" t="b">
        <v>1</v>
      </c>
      <c r="BL357">
        <v>1660230624.0999999</v>
      </c>
      <c r="BM357">
        <v>1645.23</v>
      </c>
      <c r="BN357">
        <v>1709.84</v>
      </c>
      <c r="BO357">
        <v>26.8873</v>
      </c>
      <c r="BP357">
        <v>23.703199999999999</v>
      </c>
      <c r="BQ357">
        <v>1642.49</v>
      </c>
      <c r="BR357">
        <v>26.881599999999999</v>
      </c>
      <c r="BS357">
        <v>500.13900000000001</v>
      </c>
      <c r="BT357">
        <v>99.479900000000001</v>
      </c>
      <c r="BU357">
        <v>0.10011200000000001</v>
      </c>
      <c r="BV357">
        <v>31.015599999999999</v>
      </c>
      <c r="BW357">
        <v>31.265799999999999</v>
      </c>
      <c r="BX357">
        <v>999.9</v>
      </c>
      <c r="BY357">
        <v>0</v>
      </c>
      <c r="BZ357">
        <v>0</v>
      </c>
      <c r="CA357">
        <v>9979.3799999999992</v>
      </c>
      <c r="CB357">
        <v>0</v>
      </c>
      <c r="CC357">
        <v>16.713799999999999</v>
      </c>
      <c r="CD357">
        <v>-64.6096</v>
      </c>
      <c r="CE357">
        <v>1690.69</v>
      </c>
      <c r="CF357">
        <v>1751.35</v>
      </c>
      <c r="CG357">
        <v>3.1841599999999999</v>
      </c>
      <c r="CH357">
        <v>1709.84</v>
      </c>
      <c r="CI357">
        <v>23.703199999999999</v>
      </c>
      <c r="CJ357">
        <v>2.67475</v>
      </c>
      <c r="CK357">
        <v>2.35799</v>
      </c>
      <c r="CL357">
        <v>22.130800000000001</v>
      </c>
      <c r="CM357">
        <v>20.078099999999999</v>
      </c>
      <c r="CN357">
        <v>1999.97</v>
      </c>
      <c r="CO357">
        <v>0.98000200000000004</v>
      </c>
      <c r="CP357">
        <v>1.99983E-2</v>
      </c>
      <c r="CQ357">
        <v>0</v>
      </c>
      <c r="CR357">
        <v>2.4430000000000001</v>
      </c>
      <c r="CS357">
        <v>0</v>
      </c>
      <c r="CT357">
        <v>23030.5</v>
      </c>
      <c r="CU357">
        <v>17412</v>
      </c>
      <c r="CV357">
        <v>42.5</v>
      </c>
      <c r="CW357">
        <v>43.625</v>
      </c>
      <c r="CX357">
        <v>42.561999999999998</v>
      </c>
      <c r="CY357">
        <v>41.936999999999998</v>
      </c>
      <c r="CZ357">
        <v>42.5</v>
      </c>
      <c r="DA357">
        <v>1959.97</v>
      </c>
      <c r="DB357">
        <v>40</v>
      </c>
      <c r="DC357">
        <v>0</v>
      </c>
      <c r="DD357">
        <v>1660230622.5</v>
      </c>
      <c r="DE357">
        <v>0</v>
      </c>
      <c r="DF357">
        <v>1660230021</v>
      </c>
      <c r="DG357" t="s">
        <v>383</v>
      </c>
      <c r="DH357">
        <v>1660230020</v>
      </c>
      <c r="DI357">
        <v>1660230021</v>
      </c>
      <c r="DJ357">
        <v>13</v>
      </c>
      <c r="DK357">
        <v>0.128</v>
      </c>
      <c r="DL357">
        <v>-1.4E-2</v>
      </c>
      <c r="DM357">
        <v>1.25</v>
      </c>
      <c r="DN357">
        <v>1.6E-2</v>
      </c>
      <c r="DO357">
        <v>400</v>
      </c>
      <c r="DP357">
        <v>22</v>
      </c>
      <c r="DQ357">
        <v>0.31</v>
      </c>
      <c r="DR357">
        <v>0.02</v>
      </c>
      <c r="DS357">
        <v>18.31173003416156</v>
      </c>
      <c r="DT357">
        <v>1.0102396873926209</v>
      </c>
      <c r="DU357">
        <v>8.8628128251739755E-2</v>
      </c>
      <c r="DV357">
        <v>0</v>
      </c>
      <c r="DW357">
        <v>49.267091484108278</v>
      </c>
      <c r="DX357">
        <v>-1.0329038854368751</v>
      </c>
      <c r="DY357">
        <v>0.1077039832550552</v>
      </c>
      <c r="DZ357">
        <v>0</v>
      </c>
      <c r="EA357">
        <v>-64.528819354838703</v>
      </c>
      <c r="EB357">
        <v>1.131329032258229</v>
      </c>
      <c r="EC357">
        <v>0.12821563343698911</v>
      </c>
      <c r="ED357">
        <v>0</v>
      </c>
      <c r="EE357">
        <v>1354.233268298301</v>
      </c>
      <c r="EF357">
        <v>245.22073492817171</v>
      </c>
      <c r="EG357">
        <v>17.70500544907997</v>
      </c>
      <c r="EH357">
        <v>0</v>
      </c>
      <c r="EI357">
        <v>3.3209902439024388</v>
      </c>
      <c r="EJ357">
        <v>-0.75366439024389531</v>
      </c>
      <c r="EK357">
        <v>7.5394564127266597E-2</v>
      </c>
      <c r="EL357">
        <v>0</v>
      </c>
      <c r="EM357">
        <v>1.9046949172516039</v>
      </c>
      <c r="EN357">
        <v>-2.2644765980794831E-2</v>
      </c>
      <c r="EO357">
        <v>2.3231166874161228E-3</v>
      </c>
      <c r="EP357">
        <v>1</v>
      </c>
      <c r="EQ357">
        <v>1</v>
      </c>
      <c r="ER357">
        <v>6</v>
      </c>
      <c r="ES357" t="s">
        <v>413</v>
      </c>
      <c r="ET357">
        <v>2.94204</v>
      </c>
      <c r="EU357">
        <v>2.80104</v>
      </c>
      <c r="EV357">
        <v>0.22591900000000001</v>
      </c>
      <c r="EW357">
        <v>0.23102700000000001</v>
      </c>
      <c r="EX357">
        <v>0.116671</v>
      </c>
      <c r="EY357">
        <v>0.106806</v>
      </c>
      <c r="EZ357">
        <v>15842.4</v>
      </c>
      <c r="FA357">
        <v>16503</v>
      </c>
      <c r="FB357">
        <v>23808.6</v>
      </c>
      <c r="FC357">
        <v>24984.9</v>
      </c>
      <c r="FD357">
        <v>33670</v>
      </c>
      <c r="FE357">
        <v>35641.1</v>
      </c>
      <c r="FF357">
        <v>43413.599999999999</v>
      </c>
      <c r="FG357">
        <v>46186.5</v>
      </c>
      <c r="FH357">
        <v>1.95567</v>
      </c>
      <c r="FI357">
        <v>1.8410500000000001</v>
      </c>
      <c r="FJ357">
        <v>8.12113E-2</v>
      </c>
      <c r="FK357">
        <v>0</v>
      </c>
      <c r="FL357">
        <v>29.9467</v>
      </c>
      <c r="FM357">
        <v>999.9</v>
      </c>
      <c r="FN357">
        <v>58.5</v>
      </c>
      <c r="FO357">
        <v>35.799999999999997</v>
      </c>
      <c r="FP357">
        <v>34.7151</v>
      </c>
      <c r="FQ357">
        <v>64.047600000000003</v>
      </c>
      <c r="FR357">
        <v>22.488</v>
      </c>
      <c r="FS357">
        <v>1</v>
      </c>
      <c r="FT357">
        <v>0.44569399999999998</v>
      </c>
      <c r="FU357">
        <v>2.1573600000000002</v>
      </c>
      <c r="FV357">
        <v>20.3081</v>
      </c>
      <c r="FW357">
        <v>5.2112999999999996</v>
      </c>
      <c r="FX357">
        <v>11.9068</v>
      </c>
      <c r="FY357">
        <v>5.0027999999999997</v>
      </c>
      <c r="FZ357">
        <v>3.2902300000000002</v>
      </c>
      <c r="GA357">
        <v>9999</v>
      </c>
      <c r="GB357">
        <v>9999</v>
      </c>
      <c r="GC357">
        <v>9999</v>
      </c>
      <c r="GD357">
        <v>999.9</v>
      </c>
      <c r="GE357">
        <v>1.85972</v>
      </c>
      <c r="GF357">
        <v>1.8547100000000001</v>
      </c>
      <c r="GG357">
        <v>1.8578600000000001</v>
      </c>
      <c r="GH357">
        <v>1.8562799999999999</v>
      </c>
      <c r="GI357">
        <v>1.8550599999999999</v>
      </c>
      <c r="GJ357">
        <v>1.8547100000000001</v>
      </c>
      <c r="GK357">
        <v>1.8534600000000001</v>
      </c>
      <c r="GL357">
        <v>1.85653</v>
      </c>
      <c r="GM357">
        <v>0</v>
      </c>
      <c r="GN357">
        <v>0</v>
      </c>
      <c r="GO357">
        <v>0</v>
      </c>
      <c r="GP357">
        <v>0</v>
      </c>
      <c r="GQ357" t="s">
        <v>385</v>
      </c>
      <c r="GR357" t="s">
        <v>386</v>
      </c>
      <c r="GS357" t="s">
        <v>387</v>
      </c>
      <c r="GT357" t="s">
        <v>387</v>
      </c>
      <c r="GU357" t="s">
        <v>387</v>
      </c>
      <c r="GV357" t="s">
        <v>387</v>
      </c>
      <c r="GW357">
        <v>0</v>
      </c>
      <c r="GX357">
        <v>100</v>
      </c>
      <c r="GY357">
        <v>100</v>
      </c>
      <c r="GZ357">
        <v>2.75</v>
      </c>
      <c r="HA357">
        <v>5.7000000000000002E-3</v>
      </c>
      <c r="HB357">
        <v>0.2796175401742218</v>
      </c>
      <c r="HC357">
        <v>2.9318383021812969E-3</v>
      </c>
      <c r="HD357">
        <v>-1.3754559859485029E-6</v>
      </c>
      <c r="HE357">
        <v>3.0700474437127301E-10</v>
      </c>
      <c r="HF357">
        <v>-7.1567451799845402E-2</v>
      </c>
      <c r="HG357">
        <v>1.00384331276165E-2</v>
      </c>
      <c r="HH357">
        <v>-3.1532673711230711E-4</v>
      </c>
      <c r="HI357">
        <v>1.819468599177705E-6</v>
      </c>
      <c r="HJ357">
        <v>1</v>
      </c>
      <c r="HK357">
        <v>2112</v>
      </c>
      <c r="HL357">
        <v>3</v>
      </c>
      <c r="HM357">
        <v>29</v>
      </c>
      <c r="HN357">
        <v>10.1</v>
      </c>
      <c r="HO357">
        <v>10.1</v>
      </c>
      <c r="HP357">
        <v>3.3715799999999998</v>
      </c>
      <c r="HQ357">
        <v>2.3010299999999999</v>
      </c>
      <c r="HR357">
        <v>1.4978</v>
      </c>
      <c r="HS357">
        <v>2.3022499999999999</v>
      </c>
      <c r="HT357">
        <v>1.5478499999999999</v>
      </c>
      <c r="HU357">
        <v>2.3010299999999999</v>
      </c>
      <c r="HV357">
        <v>39.1676</v>
      </c>
      <c r="HW357">
        <v>14.403499999999999</v>
      </c>
      <c r="HX357">
        <v>18</v>
      </c>
      <c r="HY357">
        <v>500.78399999999999</v>
      </c>
      <c r="HZ357">
        <v>490.971</v>
      </c>
      <c r="IA357">
        <v>27.064</v>
      </c>
      <c r="IB357">
        <v>32.642699999999998</v>
      </c>
      <c r="IC357">
        <v>30.000399999999999</v>
      </c>
      <c r="ID357">
        <v>32.427700000000002</v>
      </c>
      <c r="IE357">
        <v>32.526699999999998</v>
      </c>
      <c r="IF357">
        <v>67.537499999999994</v>
      </c>
      <c r="IG357">
        <v>33.855200000000004</v>
      </c>
      <c r="IH357">
        <v>0</v>
      </c>
      <c r="II357">
        <v>27.051600000000001</v>
      </c>
      <c r="IJ357">
        <v>1739.61</v>
      </c>
      <c r="IK357">
        <v>23.824200000000001</v>
      </c>
      <c r="IL357">
        <v>100.387</v>
      </c>
      <c r="IM357">
        <v>100.098</v>
      </c>
      <c r="IN357" t="s">
        <v>1943</v>
      </c>
    </row>
    <row r="358" spans="1:248" x14ac:dyDescent="0.2">
      <c r="A358">
        <v>342</v>
      </c>
      <c r="B358">
        <v>1660230625.5999999</v>
      </c>
      <c r="C358">
        <v>630.59999990463257</v>
      </c>
      <c r="D358" t="s">
        <v>1035</v>
      </c>
      <c r="E358" t="s">
        <v>1036</v>
      </c>
      <c r="F358">
        <v>1</v>
      </c>
      <c r="G358">
        <v>2</v>
      </c>
      <c r="H358" t="s">
        <v>376</v>
      </c>
      <c r="I358" t="s">
        <v>377</v>
      </c>
      <c r="J358" t="s">
        <v>378</v>
      </c>
      <c r="K358" t="s">
        <v>379</v>
      </c>
      <c r="L358" t="s">
        <v>380</v>
      </c>
      <c r="M358" t="s">
        <v>381</v>
      </c>
      <c r="N358">
        <v>1660230624.5999999</v>
      </c>
      <c r="O358">
        <f t="shared" si="170"/>
        <v>2.7463853312417624E-3</v>
      </c>
      <c r="P358">
        <f t="shared" si="171"/>
        <v>2.7463853312417625</v>
      </c>
      <c r="Q358">
        <f t="shared" si="172"/>
        <v>18.343525489354043</v>
      </c>
      <c r="R358">
        <f t="shared" si="173"/>
        <v>1647.79</v>
      </c>
      <c r="S358">
        <f t="shared" si="174"/>
        <v>1388.6554517193031</v>
      </c>
      <c r="T358">
        <f t="shared" si="175"/>
        <v>138.2822860667672</v>
      </c>
      <c r="U358">
        <f t="shared" si="176"/>
        <v>164.08689994040151</v>
      </c>
      <c r="V358">
        <f t="shared" si="177"/>
        <v>0.14222251816557291</v>
      </c>
      <c r="W358">
        <f t="shared" si="178"/>
        <v>2.9176737258697916</v>
      </c>
      <c r="X358">
        <f t="shared" si="179"/>
        <v>0.13848033252985115</v>
      </c>
      <c r="Y358">
        <f t="shared" si="180"/>
        <v>8.6878227015976472E-2</v>
      </c>
      <c r="Z358">
        <f t="shared" si="181"/>
        <v>321.51520199999993</v>
      </c>
      <c r="AA358">
        <f t="shared" si="182"/>
        <v>32.198205209305485</v>
      </c>
      <c r="AB358">
        <f t="shared" si="183"/>
        <v>31.266999999999999</v>
      </c>
      <c r="AC358">
        <f t="shared" si="184"/>
        <v>4.5805151839192337</v>
      </c>
      <c r="AD358">
        <f t="shared" si="185"/>
        <v>59.300262413369374</v>
      </c>
      <c r="AE358">
        <f t="shared" si="186"/>
        <v>2.6775862428570805</v>
      </c>
      <c r="AF358">
        <f t="shared" si="187"/>
        <v>4.5153025195608789</v>
      </c>
      <c r="AG358">
        <f t="shared" si="188"/>
        <v>1.9029289410621533</v>
      </c>
      <c r="AH358">
        <f t="shared" si="189"/>
        <v>-121.11559310776173</v>
      </c>
      <c r="AI358">
        <f t="shared" si="190"/>
        <v>-39.599677322613609</v>
      </c>
      <c r="AJ358">
        <f t="shared" si="191"/>
        <v>-3.0520500335012031</v>
      </c>
      <c r="AK358">
        <f t="shared" si="192"/>
        <v>157.7478815361234</v>
      </c>
      <c r="AL358">
        <f t="shared" si="193"/>
        <v>49.299082401689311</v>
      </c>
      <c r="AM358">
        <f t="shared" si="194"/>
        <v>2.7262364732828059</v>
      </c>
      <c r="AN358">
        <f t="shared" si="195"/>
        <v>18.343525489354043</v>
      </c>
      <c r="AO358">
        <v>1745.5269026600899</v>
      </c>
      <c r="AP358">
        <v>1695.9419393939379</v>
      </c>
      <c r="AQ358">
        <v>5.2118040539529984</v>
      </c>
      <c r="AR358">
        <v>65.976057686478867</v>
      </c>
      <c r="AS358">
        <f t="shared" si="196"/>
        <v>2.7463853312417625</v>
      </c>
      <c r="AT358">
        <v>23.687878505877009</v>
      </c>
      <c r="AU358">
        <v>26.89085515151514</v>
      </c>
      <c r="AV358">
        <v>4.8440601719426782E-4</v>
      </c>
      <c r="AW358">
        <v>81.048263138824893</v>
      </c>
      <c r="AX358">
        <v>0</v>
      </c>
      <c r="AY358">
        <v>0</v>
      </c>
      <c r="AZ358">
        <f t="shared" si="197"/>
        <v>1</v>
      </c>
      <c r="BA358">
        <f t="shared" si="198"/>
        <v>0</v>
      </c>
      <c r="BB358">
        <f t="shared" si="199"/>
        <v>51829.662544421939</v>
      </c>
      <c r="BC358">
        <f t="shared" si="200"/>
        <v>1999.9949999999999</v>
      </c>
      <c r="BD358">
        <f t="shared" si="201"/>
        <v>1681.1957999999997</v>
      </c>
      <c r="BE358">
        <f t="shared" si="202"/>
        <v>0.84060000150000369</v>
      </c>
      <c r="BF358">
        <f t="shared" si="203"/>
        <v>0.16075800289500722</v>
      </c>
      <c r="BG358">
        <v>6</v>
      </c>
      <c r="BH358">
        <v>0.5</v>
      </c>
      <c r="BI358" t="s">
        <v>382</v>
      </c>
      <c r="BJ358">
        <v>2</v>
      </c>
      <c r="BK358" t="b">
        <v>1</v>
      </c>
      <c r="BL358">
        <v>1660230624.5999999</v>
      </c>
      <c r="BM358">
        <v>1647.79</v>
      </c>
      <c r="BN358">
        <v>1712.32</v>
      </c>
      <c r="BO358">
        <v>26.8888</v>
      </c>
      <c r="BP358">
        <v>23.706250000000001</v>
      </c>
      <c r="BQ358">
        <v>1645.0450000000001</v>
      </c>
      <c r="BR358">
        <v>26.883099999999999</v>
      </c>
      <c r="BS358">
        <v>500.15199999999999</v>
      </c>
      <c r="BT358">
        <v>99.479950000000002</v>
      </c>
      <c r="BU358">
        <v>0.10003285000000001</v>
      </c>
      <c r="BV358">
        <v>31.015250000000002</v>
      </c>
      <c r="BW358">
        <v>31.266999999999999</v>
      </c>
      <c r="BX358">
        <v>999.9</v>
      </c>
      <c r="BY358">
        <v>0</v>
      </c>
      <c r="BZ358">
        <v>0</v>
      </c>
      <c r="CA358">
        <v>9984.3799999999992</v>
      </c>
      <c r="CB358">
        <v>0</v>
      </c>
      <c r="CC358">
        <v>16.7182</v>
      </c>
      <c r="CD358">
        <v>-64.529150000000001</v>
      </c>
      <c r="CE358">
        <v>1693.32</v>
      </c>
      <c r="CF358">
        <v>1753.895</v>
      </c>
      <c r="CG358">
        <v>3.1825999999999999</v>
      </c>
      <c r="CH358">
        <v>1712.32</v>
      </c>
      <c r="CI358">
        <v>23.706250000000001</v>
      </c>
      <c r="CJ358">
        <v>2.6749000000000001</v>
      </c>
      <c r="CK358">
        <v>2.358295</v>
      </c>
      <c r="CL358">
        <v>22.13175</v>
      </c>
      <c r="CM358">
        <v>20.080200000000001</v>
      </c>
      <c r="CN358">
        <v>1999.9949999999999</v>
      </c>
      <c r="CO358">
        <v>0.98000200000000004</v>
      </c>
      <c r="CP358">
        <v>1.99983E-2</v>
      </c>
      <c r="CQ358">
        <v>0</v>
      </c>
      <c r="CR358">
        <v>3.0255000000000001</v>
      </c>
      <c r="CS358">
        <v>0</v>
      </c>
      <c r="CT358">
        <v>23031.200000000001</v>
      </c>
      <c r="CU358">
        <v>17412.25</v>
      </c>
      <c r="CV358">
        <v>42.5</v>
      </c>
      <c r="CW358">
        <v>43.625</v>
      </c>
      <c r="CX358">
        <v>42.561999999999998</v>
      </c>
      <c r="CY358">
        <v>41.936999999999998</v>
      </c>
      <c r="CZ358">
        <v>42.5</v>
      </c>
      <c r="DA358">
        <v>1959.9949999999999</v>
      </c>
      <c r="DB358">
        <v>40</v>
      </c>
      <c r="DC358">
        <v>0</v>
      </c>
      <c r="DD358">
        <v>1660230623.7</v>
      </c>
      <c r="DE358">
        <v>0</v>
      </c>
      <c r="DF358">
        <v>1660230021</v>
      </c>
      <c r="DG358" t="s">
        <v>383</v>
      </c>
      <c r="DH358">
        <v>1660230020</v>
      </c>
      <c r="DI358">
        <v>1660230021</v>
      </c>
      <c r="DJ358">
        <v>13</v>
      </c>
      <c r="DK358">
        <v>0.128</v>
      </c>
      <c r="DL358">
        <v>-1.4E-2</v>
      </c>
      <c r="DM358">
        <v>1.25</v>
      </c>
      <c r="DN358">
        <v>1.6E-2</v>
      </c>
      <c r="DO358">
        <v>400</v>
      </c>
      <c r="DP358">
        <v>22</v>
      </c>
      <c r="DQ358">
        <v>0.31</v>
      </c>
      <c r="DR358">
        <v>0.02</v>
      </c>
      <c r="DS358">
        <v>18.330456725475582</v>
      </c>
      <c r="DT358">
        <v>0.79564362647274134</v>
      </c>
      <c r="DU358">
        <v>7.7738610422849588E-2</v>
      </c>
      <c r="DV358">
        <v>0</v>
      </c>
      <c r="DW358">
        <v>49.271923515820333</v>
      </c>
      <c r="DX358">
        <v>-0.68894270743150376</v>
      </c>
      <c r="DY358">
        <v>0.10884525856198959</v>
      </c>
      <c r="DZ358">
        <v>0</v>
      </c>
      <c r="EA358">
        <v>-64.51903999999999</v>
      </c>
      <c r="EB358">
        <v>0.99063136818674413</v>
      </c>
      <c r="EC358">
        <v>0.12866702141574629</v>
      </c>
      <c r="ED358">
        <v>1</v>
      </c>
      <c r="EE358">
        <v>1359.218358786208</v>
      </c>
      <c r="EF358">
        <v>243.93465738038529</v>
      </c>
      <c r="EG358">
        <v>18.199867156547619</v>
      </c>
      <c r="EH358">
        <v>0</v>
      </c>
      <c r="EI358">
        <v>3.2979224999999999</v>
      </c>
      <c r="EJ358">
        <v>-0.73316555347092582</v>
      </c>
      <c r="EK358">
        <v>7.1589825665034301E-2</v>
      </c>
      <c r="EL358">
        <v>0</v>
      </c>
      <c r="EM358">
        <v>1.904470996175307</v>
      </c>
      <c r="EN358">
        <v>-2.4290171758827649E-2</v>
      </c>
      <c r="EO358">
        <v>2.3684542681421529E-3</v>
      </c>
      <c r="EP358">
        <v>1</v>
      </c>
      <c r="EQ358">
        <v>2</v>
      </c>
      <c r="ER358">
        <v>6</v>
      </c>
      <c r="ES358" t="s">
        <v>410</v>
      </c>
      <c r="ET358">
        <v>2.9422000000000001</v>
      </c>
      <c r="EU358">
        <v>2.8009900000000001</v>
      </c>
      <c r="EV358">
        <v>0.226326</v>
      </c>
      <c r="EW358">
        <v>0.23141400000000001</v>
      </c>
      <c r="EX358">
        <v>0.11668000000000001</v>
      </c>
      <c r="EY358">
        <v>0.106822</v>
      </c>
      <c r="EZ358">
        <v>15834.1</v>
      </c>
      <c r="FA358">
        <v>16494.7</v>
      </c>
      <c r="FB358">
        <v>23808.6</v>
      </c>
      <c r="FC358">
        <v>24984.9</v>
      </c>
      <c r="FD358">
        <v>33669.599999999999</v>
      </c>
      <c r="FE358">
        <v>35640.5</v>
      </c>
      <c r="FF358">
        <v>43413.5</v>
      </c>
      <c r="FG358">
        <v>46186.5</v>
      </c>
      <c r="FH358">
        <v>1.9558</v>
      </c>
      <c r="FI358">
        <v>1.841</v>
      </c>
      <c r="FJ358">
        <v>8.1285800000000005E-2</v>
      </c>
      <c r="FK358">
        <v>0</v>
      </c>
      <c r="FL358">
        <v>29.9467</v>
      </c>
      <c r="FM358">
        <v>999.9</v>
      </c>
      <c r="FN358">
        <v>58.5</v>
      </c>
      <c r="FO358">
        <v>35.799999999999997</v>
      </c>
      <c r="FP358">
        <v>34.714799999999997</v>
      </c>
      <c r="FQ358">
        <v>64.007599999999996</v>
      </c>
      <c r="FR358">
        <v>22.323699999999999</v>
      </c>
      <c r="FS358">
        <v>1</v>
      </c>
      <c r="FT358">
        <v>0.44563999999999998</v>
      </c>
      <c r="FU358">
        <v>2.1573099999999998</v>
      </c>
      <c r="FV358">
        <v>20.3081</v>
      </c>
      <c r="FW358">
        <v>5.2111499999999999</v>
      </c>
      <c r="FX358">
        <v>11.9068</v>
      </c>
      <c r="FY358">
        <v>5.0029500000000002</v>
      </c>
      <c r="FZ358">
        <v>3.2902999999999998</v>
      </c>
      <c r="GA358">
        <v>9999</v>
      </c>
      <c r="GB358">
        <v>9999</v>
      </c>
      <c r="GC358">
        <v>9999</v>
      </c>
      <c r="GD358">
        <v>999.9</v>
      </c>
      <c r="GE358">
        <v>1.85972</v>
      </c>
      <c r="GF358">
        <v>1.8547100000000001</v>
      </c>
      <c r="GG358">
        <v>1.85785</v>
      </c>
      <c r="GH358">
        <v>1.85626</v>
      </c>
      <c r="GI358">
        <v>1.8550500000000001</v>
      </c>
      <c r="GJ358">
        <v>1.8547100000000001</v>
      </c>
      <c r="GK358">
        <v>1.85345</v>
      </c>
      <c r="GL358">
        <v>1.85653</v>
      </c>
      <c r="GM358">
        <v>0</v>
      </c>
      <c r="GN358">
        <v>0</v>
      </c>
      <c r="GO358">
        <v>0</v>
      </c>
      <c r="GP358">
        <v>0</v>
      </c>
      <c r="GQ358" t="s">
        <v>385</v>
      </c>
      <c r="GR358" t="s">
        <v>386</v>
      </c>
      <c r="GS358" t="s">
        <v>387</v>
      </c>
      <c r="GT358" t="s">
        <v>387</v>
      </c>
      <c r="GU358" t="s">
        <v>387</v>
      </c>
      <c r="GV358" t="s">
        <v>387</v>
      </c>
      <c r="GW358">
        <v>0</v>
      </c>
      <c r="GX358">
        <v>100</v>
      </c>
      <c r="GY358">
        <v>100</v>
      </c>
      <c r="GZ358">
        <v>2.75</v>
      </c>
      <c r="HA358">
        <v>5.7000000000000002E-3</v>
      </c>
      <c r="HB358">
        <v>0.2796175401742218</v>
      </c>
      <c r="HC358">
        <v>2.9318383021812969E-3</v>
      </c>
      <c r="HD358">
        <v>-1.3754559859485029E-6</v>
      </c>
      <c r="HE358">
        <v>3.0700474437127301E-10</v>
      </c>
      <c r="HF358">
        <v>-7.1567451799845402E-2</v>
      </c>
      <c r="HG358">
        <v>1.00384331276165E-2</v>
      </c>
      <c r="HH358">
        <v>-3.1532673711230711E-4</v>
      </c>
      <c r="HI358">
        <v>1.819468599177705E-6</v>
      </c>
      <c r="HJ358">
        <v>1</v>
      </c>
      <c r="HK358">
        <v>2112</v>
      </c>
      <c r="HL358">
        <v>3</v>
      </c>
      <c r="HM358">
        <v>29</v>
      </c>
      <c r="HN358">
        <v>10.1</v>
      </c>
      <c r="HO358">
        <v>10.1</v>
      </c>
      <c r="HP358">
        <v>3.3752399999999998</v>
      </c>
      <c r="HQ358">
        <v>2.2729499999999998</v>
      </c>
      <c r="HR358">
        <v>1.4978</v>
      </c>
      <c r="HS358">
        <v>2.3022499999999999</v>
      </c>
      <c r="HT358">
        <v>1.5478499999999999</v>
      </c>
      <c r="HU358">
        <v>2.4194300000000002</v>
      </c>
      <c r="HV358">
        <v>39.1676</v>
      </c>
      <c r="HW358">
        <v>14.4297</v>
      </c>
      <c r="HX358">
        <v>18</v>
      </c>
      <c r="HY358">
        <v>500.86399999999998</v>
      </c>
      <c r="HZ358">
        <v>490.94200000000001</v>
      </c>
      <c r="IA358">
        <v>27.0608</v>
      </c>
      <c r="IB358">
        <v>32.6434</v>
      </c>
      <c r="IC358">
        <v>30.000299999999999</v>
      </c>
      <c r="ID358">
        <v>32.428400000000003</v>
      </c>
      <c r="IE358">
        <v>32.5274</v>
      </c>
      <c r="IF358">
        <v>67.750100000000003</v>
      </c>
      <c r="IG358">
        <v>33.555599999999998</v>
      </c>
      <c r="IH358">
        <v>0</v>
      </c>
      <c r="II358">
        <v>27.051600000000001</v>
      </c>
      <c r="IJ358">
        <v>1749.65</v>
      </c>
      <c r="IK358">
        <v>23.835000000000001</v>
      </c>
      <c r="IL358">
        <v>100.386</v>
      </c>
      <c r="IM358">
        <v>100.098</v>
      </c>
      <c r="IN358" t="s">
        <v>1943</v>
      </c>
    </row>
    <row r="359" spans="1:248" x14ac:dyDescent="0.2">
      <c r="A359">
        <v>343</v>
      </c>
      <c r="B359">
        <v>1660230626.5999999</v>
      </c>
      <c r="C359">
        <v>631.59999990463257</v>
      </c>
      <c r="D359" t="s">
        <v>1037</v>
      </c>
      <c r="E359" t="s">
        <v>1038</v>
      </c>
      <c r="F359">
        <v>1</v>
      </c>
      <c r="G359">
        <v>2</v>
      </c>
      <c r="H359" t="s">
        <v>376</v>
      </c>
      <c r="I359" t="s">
        <v>377</v>
      </c>
      <c r="J359" t="s">
        <v>378</v>
      </c>
      <c r="K359" t="s">
        <v>379</v>
      </c>
      <c r="L359" t="s">
        <v>380</v>
      </c>
      <c r="M359" t="s">
        <v>381</v>
      </c>
      <c r="N359">
        <v>1660230626.0999999</v>
      </c>
      <c r="O359">
        <f t="shared" si="170"/>
        <v>2.7386515752214004E-3</v>
      </c>
      <c r="P359">
        <f t="shared" si="171"/>
        <v>2.7386515752214002</v>
      </c>
      <c r="Q359">
        <f t="shared" si="172"/>
        <v>18.39983886099354</v>
      </c>
      <c r="R359">
        <f t="shared" si="173"/>
        <v>1655.35</v>
      </c>
      <c r="S359">
        <f t="shared" si="174"/>
        <v>1394.7564951474333</v>
      </c>
      <c r="T359">
        <f t="shared" si="175"/>
        <v>138.88927184703073</v>
      </c>
      <c r="U359">
        <f t="shared" si="176"/>
        <v>164.83906470547001</v>
      </c>
      <c r="V359">
        <f t="shared" si="177"/>
        <v>0.14181165936370554</v>
      </c>
      <c r="W359">
        <f t="shared" si="178"/>
        <v>2.9202994586112556</v>
      </c>
      <c r="X359">
        <f t="shared" si="179"/>
        <v>0.1380940102037467</v>
      </c>
      <c r="Y359">
        <f t="shared" si="180"/>
        <v>8.663465481432725E-2</v>
      </c>
      <c r="Z359">
        <f t="shared" si="181"/>
        <v>321.51280800000001</v>
      </c>
      <c r="AA359">
        <f t="shared" si="182"/>
        <v>32.197566375581431</v>
      </c>
      <c r="AB359">
        <f t="shared" si="183"/>
        <v>31.2682</v>
      </c>
      <c r="AC359">
        <f t="shared" si="184"/>
        <v>4.5808279825503346</v>
      </c>
      <c r="AD359">
        <f t="shared" si="185"/>
        <v>59.314205363842923</v>
      </c>
      <c r="AE359">
        <f t="shared" si="186"/>
        <v>2.6779638840153401</v>
      </c>
      <c r="AF359">
        <f t="shared" si="187"/>
        <v>4.5148777895417753</v>
      </c>
      <c r="AG359">
        <f t="shared" si="188"/>
        <v>1.9028640985349945</v>
      </c>
      <c r="AH359">
        <f t="shared" si="189"/>
        <v>-120.77453446726376</v>
      </c>
      <c r="AI359">
        <f t="shared" si="190"/>
        <v>-40.08401635146069</v>
      </c>
      <c r="AJ359">
        <f t="shared" si="191"/>
        <v>-3.0865947050646061</v>
      </c>
      <c r="AK359">
        <f t="shared" si="192"/>
        <v>157.56766247621093</v>
      </c>
      <c r="AL359">
        <f t="shared" si="193"/>
        <v>49.175823126129877</v>
      </c>
      <c r="AM359">
        <f t="shared" si="194"/>
        <v>2.7242739444046946</v>
      </c>
      <c r="AN359">
        <f t="shared" si="195"/>
        <v>18.39983886099354</v>
      </c>
      <c r="AO359">
        <v>1750.76771916392</v>
      </c>
      <c r="AP359">
        <v>1701.1366060606049</v>
      </c>
      <c r="AQ359">
        <v>5.2077539847138343</v>
      </c>
      <c r="AR359">
        <v>65.976057686478867</v>
      </c>
      <c r="AS359">
        <f t="shared" si="196"/>
        <v>2.7386515752214002</v>
      </c>
      <c r="AT359">
        <v>23.69989223689408</v>
      </c>
      <c r="AU359">
        <v>26.892960606060601</v>
      </c>
      <c r="AV359">
        <v>5.983422725516184E-4</v>
      </c>
      <c r="AW359">
        <v>81.048263138824893</v>
      </c>
      <c r="AX359">
        <v>0</v>
      </c>
      <c r="AY359">
        <v>0</v>
      </c>
      <c r="AZ359">
        <f t="shared" si="197"/>
        <v>1</v>
      </c>
      <c r="BA359">
        <f t="shared" si="198"/>
        <v>0</v>
      </c>
      <c r="BB359">
        <f t="shared" si="199"/>
        <v>51904.562461960813</v>
      </c>
      <c r="BC359">
        <f t="shared" si="200"/>
        <v>1999.98</v>
      </c>
      <c r="BD359">
        <f t="shared" si="201"/>
        <v>1681.1831999999999</v>
      </c>
      <c r="BE359">
        <f t="shared" si="202"/>
        <v>0.84060000600006002</v>
      </c>
      <c r="BF359">
        <f t="shared" si="203"/>
        <v>0.16075801158011579</v>
      </c>
      <c r="BG359">
        <v>6</v>
      </c>
      <c r="BH359">
        <v>0.5</v>
      </c>
      <c r="BI359" t="s">
        <v>382</v>
      </c>
      <c r="BJ359">
        <v>2</v>
      </c>
      <c r="BK359" t="b">
        <v>1</v>
      </c>
      <c r="BL359">
        <v>1660230626.0999999</v>
      </c>
      <c r="BM359">
        <v>1655.35</v>
      </c>
      <c r="BN359">
        <v>1719.75</v>
      </c>
      <c r="BO359">
        <v>26.892700000000001</v>
      </c>
      <c r="BP359">
        <v>23.712599999999998</v>
      </c>
      <c r="BQ359">
        <v>1652.6</v>
      </c>
      <c r="BR359">
        <v>26.887</v>
      </c>
      <c r="BS359">
        <v>500.17500000000001</v>
      </c>
      <c r="BT359">
        <v>99.479799999999997</v>
      </c>
      <c r="BU359">
        <v>9.9784200000000003E-2</v>
      </c>
      <c r="BV359">
        <v>31.0136</v>
      </c>
      <c r="BW359">
        <v>31.2682</v>
      </c>
      <c r="BX359">
        <v>999.9</v>
      </c>
      <c r="BY359">
        <v>0</v>
      </c>
      <c r="BZ359">
        <v>0</v>
      </c>
      <c r="CA359">
        <v>9999.3799999999992</v>
      </c>
      <c r="CB359">
        <v>0</v>
      </c>
      <c r="CC359">
        <v>16.641200000000001</v>
      </c>
      <c r="CD359">
        <v>-64.396000000000001</v>
      </c>
      <c r="CE359">
        <v>1701.1</v>
      </c>
      <c r="CF359">
        <v>1761.52</v>
      </c>
      <c r="CG359">
        <v>3.18018</v>
      </c>
      <c r="CH359">
        <v>1719.75</v>
      </c>
      <c r="CI359">
        <v>23.712599999999998</v>
      </c>
      <c r="CJ359">
        <v>2.6752799999999999</v>
      </c>
      <c r="CK359">
        <v>2.3589199999999999</v>
      </c>
      <c r="CL359">
        <v>22.1341</v>
      </c>
      <c r="CM359">
        <v>20.084499999999998</v>
      </c>
      <c r="CN359">
        <v>1999.98</v>
      </c>
      <c r="CO359">
        <v>0.98000200000000004</v>
      </c>
      <c r="CP359">
        <v>1.99983E-2</v>
      </c>
      <c r="CQ359">
        <v>0</v>
      </c>
      <c r="CR359">
        <v>2.875</v>
      </c>
      <c r="CS359">
        <v>0</v>
      </c>
      <c r="CT359">
        <v>23030.5</v>
      </c>
      <c r="CU359">
        <v>17412.099999999999</v>
      </c>
      <c r="CV359">
        <v>42.5</v>
      </c>
      <c r="CW359">
        <v>43.625</v>
      </c>
      <c r="CX359">
        <v>42.561999999999998</v>
      </c>
      <c r="CY359">
        <v>41.936999999999998</v>
      </c>
      <c r="CZ359">
        <v>42.5</v>
      </c>
      <c r="DA359">
        <v>1959.98</v>
      </c>
      <c r="DB359">
        <v>40</v>
      </c>
      <c r="DC359">
        <v>0</v>
      </c>
      <c r="DD359">
        <v>1660230624.3</v>
      </c>
      <c r="DE359">
        <v>0</v>
      </c>
      <c r="DF359">
        <v>1660230021</v>
      </c>
      <c r="DG359" t="s">
        <v>383</v>
      </c>
      <c r="DH359">
        <v>1660230020</v>
      </c>
      <c r="DI359">
        <v>1660230021</v>
      </c>
      <c r="DJ359">
        <v>13</v>
      </c>
      <c r="DK359">
        <v>0.128</v>
      </c>
      <c r="DL359">
        <v>-1.4E-2</v>
      </c>
      <c r="DM359">
        <v>1.25</v>
      </c>
      <c r="DN359">
        <v>1.6E-2</v>
      </c>
      <c r="DO359">
        <v>400</v>
      </c>
      <c r="DP359">
        <v>22</v>
      </c>
      <c r="DQ359">
        <v>0.31</v>
      </c>
      <c r="DR359">
        <v>0.02</v>
      </c>
      <c r="DS359">
        <v>18.330456725475582</v>
      </c>
      <c r="DT359">
        <v>0.79564362647274134</v>
      </c>
      <c r="DU359">
        <v>7.7738610422849588E-2</v>
      </c>
      <c r="DV359">
        <v>0</v>
      </c>
      <c r="DW359">
        <v>49.271923515820333</v>
      </c>
      <c r="DX359">
        <v>-0.68894270743150376</v>
      </c>
      <c r="DY359">
        <v>0.10884525856198959</v>
      </c>
      <c r="DZ359">
        <v>0</v>
      </c>
      <c r="EA359">
        <v>-64.51903999999999</v>
      </c>
      <c r="EB359">
        <v>0.99063136818674413</v>
      </c>
      <c r="EC359">
        <v>0.12866702141574629</v>
      </c>
      <c r="ED359">
        <v>1</v>
      </c>
      <c r="EE359">
        <v>1359.218358786208</v>
      </c>
      <c r="EF359">
        <v>243.93465738038529</v>
      </c>
      <c r="EG359">
        <v>18.199867156547619</v>
      </c>
      <c r="EH359">
        <v>0</v>
      </c>
      <c r="EI359">
        <v>3.2979224999999999</v>
      </c>
      <c r="EJ359">
        <v>-0.73316555347092582</v>
      </c>
      <c r="EK359">
        <v>7.1589825665034301E-2</v>
      </c>
      <c r="EL359">
        <v>0</v>
      </c>
      <c r="EM359">
        <v>1.904470996175307</v>
      </c>
      <c r="EN359">
        <v>-2.4290171758827649E-2</v>
      </c>
      <c r="EO359">
        <v>2.3684542681421529E-3</v>
      </c>
      <c r="EP359">
        <v>1</v>
      </c>
      <c r="EQ359">
        <v>2</v>
      </c>
      <c r="ER359">
        <v>6</v>
      </c>
      <c r="ES359" t="s">
        <v>410</v>
      </c>
      <c r="ET359">
        <v>2.9421400000000002</v>
      </c>
      <c r="EU359">
        <v>2.80098</v>
      </c>
      <c r="EV359">
        <v>0.22672300000000001</v>
      </c>
      <c r="EW359">
        <v>0.231791</v>
      </c>
      <c r="EX359">
        <v>0.116686</v>
      </c>
      <c r="EY359">
        <v>0.10682800000000001</v>
      </c>
      <c r="EZ359">
        <v>15825.9</v>
      </c>
      <c r="FA359">
        <v>16486.599999999999</v>
      </c>
      <c r="FB359">
        <v>23808.6</v>
      </c>
      <c r="FC359">
        <v>24984.9</v>
      </c>
      <c r="FD359">
        <v>33669.4</v>
      </c>
      <c r="FE359">
        <v>35640.199999999997</v>
      </c>
      <c r="FF359">
        <v>43413.5</v>
      </c>
      <c r="FG359">
        <v>46186.400000000001</v>
      </c>
      <c r="FH359">
        <v>1.9556500000000001</v>
      </c>
      <c r="FI359">
        <v>1.8411999999999999</v>
      </c>
      <c r="FJ359">
        <v>8.1118200000000001E-2</v>
      </c>
      <c r="FK359">
        <v>0</v>
      </c>
      <c r="FL359">
        <v>29.9467</v>
      </c>
      <c r="FM359">
        <v>999.9</v>
      </c>
      <c r="FN359">
        <v>58.5</v>
      </c>
      <c r="FO359">
        <v>35.799999999999997</v>
      </c>
      <c r="FP359">
        <v>34.716000000000001</v>
      </c>
      <c r="FQ359">
        <v>63.757599999999996</v>
      </c>
      <c r="FR359">
        <v>21.646599999999999</v>
      </c>
      <c r="FS359">
        <v>1</v>
      </c>
      <c r="FT359">
        <v>0.44575700000000001</v>
      </c>
      <c r="FU359">
        <v>2.1609400000000001</v>
      </c>
      <c r="FV359">
        <v>20.308</v>
      </c>
      <c r="FW359">
        <v>5.2111499999999999</v>
      </c>
      <c r="FX359">
        <v>11.9071</v>
      </c>
      <c r="FY359">
        <v>5.0027499999999998</v>
      </c>
      <c r="FZ359">
        <v>3.2902300000000002</v>
      </c>
      <c r="GA359">
        <v>9999</v>
      </c>
      <c r="GB359">
        <v>9999</v>
      </c>
      <c r="GC359">
        <v>9999</v>
      </c>
      <c r="GD359">
        <v>999.9</v>
      </c>
      <c r="GE359">
        <v>1.85972</v>
      </c>
      <c r="GF359">
        <v>1.8547100000000001</v>
      </c>
      <c r="GG359">
        <v>1.8578600000000001</v>
      </c>
      <c r="GH359">
        <v>1.85625</v>
      </c>
      <c r="GI359">
        <v>1.8550599999999999</v>
      </c>
      <c r="GJ359">
        <v>1.8547100000000001</v>
      </c>
      <c r="GK359">
        <v>1.85345</v>
      </c>
      <c r="GL359">
        <v>1.85653</v>
      </c>
      <c r="GM359">
        <v>0</v>
      </c>
      <c r="GN359">
        <v>0</v>
      </c>
      <c r="GO359">
        <v>0</v>
      </c>
      <c r="GP359">
        <v>0</v>
      </c>
      <c r="GQ359" t="s">
        <v>385</v>
      </c>
      <c r="GR359" t="s">
        <v>386</v>
      </c>
      <c r="GS359" t="s">
        <v>387</v>
      </c>
      <c r="GT359" t="s">
        <v>387</v>
      </c>
      <c r="GU359" t="s">
        <v>387</v>
      </c>
      <c r="GV359" t="s">
        <v>387</v>
      </c>
      <c r="GW359">
        <v>0</v>
      </c>
      <c r="GX359">
        <v>100</v>
      </c>
      <c r="GY359">
        <v>100</v>
      </c>
      <c r="GZ359">
        <v>2.76</v>
      </c>
      <c r="HA359">
        <v>5.7000000000000002E-3</v>
      </c>
      <c r="HB359">
        <v>0.2796175401742218</v>
      </c>
      <c r="HC359">
        <v>2.9318383021812969E-3</v>
      </c>
      <c r="HD359">
        <v>-1.3754559859485029E-6</v>
      </c>
      <c r="HE359">
        <v>3.0700474437127301E-10</v>
      </c>
      <c r="HF359">
        <v>-7.1567451799845402E-2</v>
      </c>
      <c r="HG359">
        <v>1.00384331276165E-2</v>
      </c>
      <c r="HH359">
        <v>-3.1532673711230711E-4</v>
      </c>
      <c r="HI359">
        <v>1.819468599177705E-6</v>
      </c>
      <c r="HJ359">
        <v>1</v>
      </c>
      <c r="HK359">
        <v>2112</v>
      </c>
      <c r="HL359">
        <v>3</v>
      </c>
      <c r="HM359">
        <v>29</v>
      </c>
      <c r="HN359">
        <v>10.1</v>
      </c>
      <c r="HO359">
        <v>10.1</v>
      </c>
      <c r="HP359">
        <v>3.3874499999999999</v>
      </c>
      <c r="HQ359">
        <v>2.2705099999999998</v>
      </c>
      <c r="HR359">
        <v>1.4978</v>
      </c>
      <c r="HS359">
        <v>2.3022499999999999</v>
      </c>
      <c r="HT359">
        <v>1.5478499999999999</v>
      </c>
      <c r="HU359">
        <v>2.4536099999999998</v>
      </c>
      <c r="HV359">
        <v>39.1676</v>
      </c>
      <c r="HW359">
        <v>14.4122</v>
      </c>
      <c r="HX359">
        <v>18</v>
      </c>
      <c r="HY359">
        <v>500.779</v>
      </c>
      <c r="HZ359">
        <v>491.08100000000002</v>
      </c>
      <c r="IA359">
        <v>27.056799999999999</v>
      </c>
      <c r="IB359">
        <v>32.644199999999998</v>
      </c>
      <c r="IC359">
        <v>30.000399999999999</v>
      </c>
      <c r="ID359">
        <v>32.429200000000002</v>
      </c>
      <c r="IE359">
        <v>32.528100000000002</v>
      </c>
      <c r="IF359">
        <v>67.863399999999999</v>
      </c>
      <c r="IG359">
        <v>33.555599999999998</v>
      </c>
      <c r="IH359">
        <v>0</v>
      </c>
      <c r="II359">
        <v>27.051600000000001</v>
      </c>
      <c r="IJ359">
        <v>1749.65</v>
      </c>
      <c r="IK359">
        <v>23.848400000000002</v>
      </c>
      <c r="IL359">
        <v>100.386</v>
      </c>
      <c r="IM359">
        <v>100.098</v>
      </c>
      <c r="IN359" t="s">
        <v>1943</v>
      </c>
    </row>
    <row r="360" spans="1:248" x14ac:dyDescent="0.2">
      <c r="A360">
        <v>344</v>
      </c>
      <c r="B360">
        <v>1660230627.5999999</v>
      </c>
      <c r="C360">
        <v>632.59999990463257</v>
      </c>
      <c r="D360" t="s">
        <v>1039</v>
      </c>
      <c r="E360" t="s">
        <v>1040</v>
      </c>
      <c r="F360">
        <v>1</v>
      </c>
      <c r="G360">
        <v>2</v>
      </c>
      <c r="H360" t="s">
        <v>376</v>
      </c>
      <c r="I360" t="s">
        <v>377</v>
      </c>
      <c r="J360" t="s">
        <v>378</v>
      </c>
      <c r="K360" t="s">
        <v>379</v>
      </c>
      <c r="L360" t="s">
        <v>380</v>
      </c>
      <c r="M360" t="s">
        <v>381</v>
      </c>
      <c r="N360">
        <v>1660230626.5999999</v>
      </c>
      <c r="O360">
        <f t="shared" si="170"/>
        <v>2.7333676666361517E-3</v>
      </c>
      <c r="P360">
        <f t="shared" si="171"/>
        <v>2.7333676666361515</v>
      </c>
      <c r="Q360">
        <f t="shared" si="172"/>
        <v>18.476994693651399</v>
      </c>
      <c r="R360">
        <f t="shared" si="173"/>
        <v>1657.87</v>
      </c>
      <c r="S360">
        <f t="shared" si="174"/>
        <v>1396.0187101189781</v>
      </c>
      <c r="T360">
        <f t="shared" si="175"/>
        <v>139.01468920900285</v>
      </c>
      <c r="U360">
        <f t="shared" si="176"/>
        <v>165.08968048092098</v>
      </c>
      <c r="V360">
        <f t="shared" si="177"/>
        <v>0.14159067037917134</v>
      </c>
      <c r="W360">
        <f t="shared" si="178"/>
        <v>2.9194735397503981</v>
      </c>
      <c r="X360">
        <f t="shared" si="179"/>
        <v>0.13788341682891164</v>
      </c>
      <c r="Y360">
        <f t="shared" si="180"/>
        <v>8.6502132690717118E-2</v>
      </c>
      <c r="Z360">
        <f t="shared" si="181"/>
        <v>321.51360600000004</v>
      </c>
      <c r="AA360">
        <f t="shared" si="182"/>
        <v>32.198907123078804</v>
      </c>
      <c r="AB360">
        <f t="shared" si="183"/>
        <v>31.265499999999999</v>
      </c>
      <c r="AC360">
        <f t="shared" si="184"/>
        <v>4.5801242117892</v>
      </c>
      <c r="AD360">
        <f t="shared" si="185"/>
        <v>59.316816191471354</v>
      </c>
      <c r="AE360">
        <f t="shared" si="186"/>
        <v>2.6780283213072198</v>
      </c>
      <c r="AF360">
        <f t="shared" si="187"/>
        <v>4.5147876997691423</v>
      </c>
      <c r="AG360">
        <f t="shared" si="188"/>
        <v>1.9020958904819802</v>
      </c>
      <c r="AH360">
        <f t="shared" si="189"/>
        <v>-120.54151409865429</v>
      </c>
      <c r="AI360">
        <f t="shared" si="190"/>
        <v>-39.702802348074684</v>
      </c>
      <c r="AJ360">
        <f t="shared" si="191"/>
        <v>-3.0580589160034317</v>
      </c>
      <c r="AK360">
        <f t="shared" si="192"/>
        <v>158.21123063726765</v>
      </c>
      <c r="AL360">
        <f t="shared" si="193"/>
        <v>49.098442233335845</v>
      </c>
      <c r="AM360">
        <f t="shared" si="194"/>
        <v>2.7234531783739473</v>
      </c>
      <c r="AN360">
        <f t="shared" si="195"/>
        <v>18.476994693651399</v>
      </c>
      <c r="AO360">
        <v>1755.890122469533</v>
      </c>
      <c r="AP360">
        <v>1706.279090909092</v>
      </c>
      <c r="AQ360">
        <v>5.1854322593272562</v>
      </c>
      <c r="AR360">
        <v>65.976057686478867</v>
      </c>
      <c r="AS360">
        <f t="shared" si="196"/>
        <v>2.7333676666361515</v>
      </c>
      <c r="AT360">
        <v>23.706803615616082</v>
      </c>
      <c r="AU360">
        <v>26.894255151515171</v>
      </c>
      <c r="AV360">
        <v>5.2070704576990807E-4</v>
      </c>
      <c r="AW360">
        <v>81.048263138824893</v>
      </c>
      <c r="AX360">
        <v>0</v>
      </c>
      <c r="AY360">
        <v>0</v>
      </c>
      <c r="AZ360">
        <f t="shared" si="197"/>
        <v>1</v>
      </c>
      <c r="BA360">
        <f t="shared" si="198"/>
        <v>0</v>
      </c>
      <c r="BB360">
        <f t="shared" si="199"/>
        <v>51881.140134551351</v>
      </c>
      <c r="BC360">
        <f t="shared" si="200"/>
        <v>1999.9849999999999</v>
      </c>
      <c r="BD360">
        <f t="shared" si="201"/>
        <v>1681.1874</v>
      </c>
      <c r="BE360">
        <f t="shared" si="202"/>
        <v>0.8406000045000338</v>
      </c>
      <c r="BF360">
        <f t="shared" si="203"/>
        <v>0.16075800868506515</v>
      </c>
      <c r="BG360">
        <v>6</v>
      </c>
      <c r="BH360">
        <v>0.5</v>
      </c>
      <c r="BI360" t="s">
        <v>382</v>
      </c>
      <c r="BJ360">
        <v>2</v>
      </c>
      <c r="BK360" t="b">
        <v>1</v>
      </c>
      <c r="BL360">
        <v>1660230626.5999999</v>
      </c>
      <c r="BM360">
        <v>1657.87</v>
      </c>
      <c r="BN360">
        <v>1722.1849999999999</v>
      </c>
      <c r="BO360">
        <v>26.8934</v>
      </c>
      <c r="BP360">
        <v>23.714200000000002</v>
      </c>
      <c r="BQ360">
        <v>1655.115</v>
      </c>
      <c r="BR360">
        <v>26.887650000000001</v>
      </c>
      <c r="BS360">
        <v>500.16550000000001</v>
      </c>
      <c r="BT360">
        <v>99.479549999999989</v>
      </c>
      <c r="BU360">
        <v>9.9838300000000005E-2</v>
      </c>
      <c r="BV360">
        <v>31.013249999999999</v>
      </c>
      <c r="BW360">
        <v>31.265499999999999</v>
      </c>
      <c r="BX360">
        <v>999.9</v>
      </c>
      <c r="BY360">
        <v>0</v>
      </c>
      <c r="BZ360">
        <v>0</v>
      </c>
      <c r="CA360">
        <v>9994.6899999999987</v>
      </c>
      <c r="CB360">
        <v>0</v>
      </c>
      <c r="CC360">
        <v>16.631049999999998</v>
      </c>
      <c r="CD360">
        <v>-64.3125</v>
      </c>
      <c r="CE360">
        <v>1703.69</v>
      </c>
      <c r="CF360">
        <v>1764.02</v>
      </c>
      <c r="CG360">
        <v>3.1792199999999999</v>
      </c>
      <c r="CH360">
        <v>1722.1849999999999</v>
      </c>
      <c r="CI360">
        <v>23.714200000000002</v>
      </c>
      <c r="CJ360">
        <v>2.6753399999999998</v>
      </c>
      <c r="CK360">
        <v>2.3590749999999998</v>
      </c>
      <c r="CL360">
        <v>22.134450000000001</v>
      </c>
      <c r="CM360">
        <v>20.085550000000001</v>
      </c>
      <c r="CN360">
        <v>1999.9849999999999</v>
      </c>
      <c r="CO360">
        <v>0.98000200000000004</v>
      </c>
      <c r="CP360">
        <v>1.99983E-2</v>
      </c>
      <c r="CQ360">
        <v>0</v>
      </c>
      <c r="CR360">
        <v>2.5289999999999999</v>
      </c>
      <c r="CS360">
        <v>0</v>
      </c>
      <c r="CT360">
        <v>23030.1</v>
      </c>
      <c r="CU360">
        <v>17412.2</v>
      </c>
      <c r="CV360">
        <v>42.5</v>
      </c>
      <c r="CW360">
        <v>43.625</v>
      </c>
      <c r="CX360">
        <v>42.561999999999998</v>
      </c>
      <c r="CY360">
        <v>41.936999999999998</v>
      </c>
      <c r="CZ360">
        <v>42.5</v>
      </c>
      <c r="DA360">
        <v>1959.9849999999999</v>
      </c>
      <c r="DB360">
        <v>40</v>
      </c>
      <c r="DC360">
        <v>0</v>
      </c>
      <c r="DD360">
        <v>1660230625.5</v>
      </c>
      <c r="DE360">
        <v>0</v>
      </c>
      <c r="DF360">
        <v>1660230021</v>
      </c>
      <c r="DG360" t="s">
        <v>383</v>
      </c>
      <c r="DH360">
        <v>1660230020</v>
      </c>
      <c r="DI360">
        <v>1660230021</v>
      </c>
      <c r="DJ360">
        <v>13</v>
      </c>
      <c r="DK360">
        <v>0.128</v>
      </c>
      <c r="DL360">
        <v>-1.4E-2</v>
      </c>
      <c r="DM360">
        <v>1.25</v>
      </c>
      <c r="DN360">
        <v>1.6E-2</v>
      </c>
      <c r="DO360">
        <v>400</v>
      </c>
      <c r="DP360">
        <v>22</v>
      </c>
      <c r="DQ360">
        <v>0.31</v>
      </c>
      <c r="DR360">
        <v>0.02</v>
      </c>
      <c r="DS360">
        <v>18.340950963765309</v>
      </c>
      <c r="DT360">
        <v>0.65822774001192541</v>
      </c>
      <c r="DU360">
        <v>7.3811094780107001E-2</v>
      </c>
      <c r="DV360">
        <v>0</v>
      </c>
      <c r="DW360">
        <v>49.252516836465041</v>
      </c>
      <c r="DX360">
        <v>-0.60187923504528196</v>
      </c>
      <c r="DY360">
        <v>0.1068786235353958</v>
      </c>
      <c r="DZ360">
        <v>0</v>
      </c>
      <c r="EA360">
        <v>-64.496148387096767</v>
      </c>
      <c r="EB360">
        <v>1.072717741935588</v>
      </c>
      <c r="EC360">
        <v>0.13352055265489851</v>
      </c>
      <c r="ED360">
        <v>0</v>
      </c>
      <c r="EE360">
        <v>1366.341712776783</v>
      </c>
      <c r="EF360">
        <v>240.3283582009841</v>
      </c>
      <c r="EG360">
        <v>17.35223705128552</v>
      </c>
      <c r="EH360">
        <v>0</v>
      </c>
      <c r="EI360">
        <v>3.2829068292682928</v>
      </c>
      <c r="EJ360">
        <v>-0.70390473867595516</v>
      </c>
      <c r="EK360">
        <v>7.0431266492251579E-2</v>
      </c>
      <c r="EL360">
        <v>0</v>
      </c>
      <c r="EM360">
        <v>1.904221880354573</v>
      </c>
      <c r="EN360">
        <v>-2.7381696001934269E-2</v>
      </c>
      <c r="EO360">
        <v>2.4258001479629189E-3</v>
      </c>
      <c r="EP360">
        <v>1</v>
      </c>
      <c r="EQ360">
        <v>1</v>
      </c>
      <c r="ER360">
        <v>6</v>
      </c>
      <c r="ES360" t="s">
        <v>413</v>
      </c>
      <c r="ET360">
        <v>2.9419499999999998</v>
      </c>
      <c r="EU360">
        <v>2.80105</v>
      </c>
      <c r="EV360">
        <v>0.227127</v>
      </c>
      <c r="EW360">
        <v>0.232179</v>
      </c>
      <c r="EX360">
        <v>0.116688</v>
      </c>
      <c r="EY360">
        <v>0.106848</v>
      </c>
      <c r="EZ360">
        <v>15817.7</v>
      </c>
      <c r="FA360">
        <v>16478.2</v>
      </c>
      <c r="FB360">
        <v>23808.7</v>
      </c>
      <c r="FC360">
        <v>24984.799999999999</v>
      </c>
      <c r="FD360">
        <v>33669.4</v>
      </c>
      <c r="FE360">
        <v>35639.4</v>
      </c>
      <c r="FF360">
        <v>43413.5</v>
      </c>
      <c r="FG360">
        <v>46186.400000000001</v>
      </c>
      <c r="FH360">
        <v>1.9555499999999999</v>
      </c>
      <c r="FI360">
        <v>1.8412999999999999</v>
      </c>
      <c r="FJ360">
        <v>8.0756800000000004E-2</v>
      </c>
      <c r="FK360">
        <v>0</v>
      </c>
      <c r="FL360">
        <v>29.9466</v>
      </c>
      <c r="FM360">
        <v>999.9</v>
      </c>
      <c r="FN360">
        <v>58.5</v>
      </c>
      <c r="FO360">
        <v>35.799999999999997</v>
      </c>
      <c r="FP360">
        <v>34.717799999999997</v>
      </c>
      <c r="FQ360">
        <v>64.047600000000003</v>
      </c>
      <c r="FR360">
        <v>22.447900000000001</v>
      </c>
      <c r="FS360">
        <v>1</v>
      </c>
      <c r="FT360">
        <v>0.445907</v>
      </c>
      <c r="FU360">
        <v>2.1631200000000002</v>
      </c>
      <c r="FV360">
        <v>20.3081</v>
      </c>
      <c r="FW360">
        <v>5.2111499999999999</v>
      </c>
      <c r="FX360">
        <v>11.9072</v>
      </c>
      <c r="FY360">
        <v>5.0027499999999998</v>
      </c>
      <c r="FZ360">
        <v>3.2902999999999998</v>
      </c>
      <c r="GA360">
        <v>9999</v>
      </c>
      <c r="GB360">
        <v>9999</v>
      </c>
      <c r="GC360">
        <v>9999</v>
      </c>
      <c r="GD360">
        <v>999.9</v>
      </c>
      <c r="GE360">
        <v>1.85972</v>
      </c>
      <c r="GF360">
        <v>1.8547100000000001</v>
      </c>
      <c r="GG360">
        <v>1.8578600000000001</v>
      </c>
      <c r="GH360">
        <v>1.85626</v>
      </c>
      <c r="GI360">
        <v>1.8550500000000001</v>
      </c>
      <c r="GJ360">
        <v>1.8547100000000001</v>
      </c>
      <c r="GK360">
        <v>1.85344</v>
      </c>
      <c r="GL360">
        <v>1.8565400000000001</v>
      </c>
      <c r="GM360">
        <v>0</v>
      </c>
      <c r="GN360">
        <v>0</v>
      </c>
      <c r="GO360">
        <v>0</v>
      </c>
      <c r="GP360">
        <v>0</v>
      </c>
      <c r="GQ360" t="s">
        <v>385</v>
      </c>
      <c r="GR360" t="s">
        <v>386</v>
      </c>
      <c r="GS360" t="s">
        <v>387</v>
      </c>
      <c r="GT360" t="s">
        <v>387</v>
      </c>
      <c r="GU360" t="s">
        <v>387</v>
      </c>
      <c r="GV360" t="s">
        <v>387</v>
      </c>
      <c r="GW360">
        <v>0</v>
      </c>
      <c r="GX360">
        <v>100</v>
      </c>
      <c r="GY360">
        <v>100</v>
      </c>
      <c r="GZ360">
        <v>2.76</v>
      </c>
      <c r="HA360">
        <v>5.7000000000000002E-3</v>
      </c>
      <c r="HB360">
        <v>0.2796175401742218</v>
      </c>
      <c r="HC360">
        <v>2.9318383021812969E-3</v>
      </c>
      <c r="HD360">
        <v>-1.3754559859485029E-6</v>
      </c>
      <c r="HE360">
        <v>3.0700474437127301E-10</v>
      </c>
      <c r="HF360">
        <v>-7.1567451799845402E-2</v>
      </c>
      <c r="HG360">
        <v>1.00384331276165E-2</v>
      </c>
      <c r="HH360">
        <v>-3.1532673711230711E-4</v>
      </c>
      <c r="HI360">
        <v>1.819468599177705E-6</v>
      </c>
      <c r="HJ360">
        <v>1</v>
      </c>
      <c r="HK360">
        <v>2112</v>
      </c>
      <c r="HL360">
        <v>3</v>
      </c>
      <c r="HM360">
        <v>29</v>
      </c>
      <c r="HN360">
        <v>10.1</v>
      </c>
      <c r="HO360">
        <v>10.1</v>
      </c>
      <c r="HP360">
        <v>3.3923299999999998</v>
      </c>
      <c r="HQ360">
        <v>2.2961399999999998</v>
      </c>
      <c r="HR360">
        <v>1.4978</v>
      </c>
      <c r="HS360">
        <v>2.3022499999999999</v>
      </c>
      <c r="HT360">
        <v>1.5478499999999999</v>
      </c>
      <c r="HU360">
        <v>2.3290999999999999</v>
      </c>
      <c r="HV360">
        <v>39.1676</v>
      </c>
      <c r="HW360">
        <v>14.420999999999999</v>
      </c>
      <c r="HX360">
        <v>18</v>
      </c>
      <c r="HY360">
        <v>500.72300000000001</v>
      </c>
      <c r="HZ360">
        <v>491.15300000000002</v>
      </c>
      <c r="IA360">
        <v>27.053699999999999</v>
      </c>
      <c r="IB360">
        <v>32.644500000000001</v>
      </c>
      <c r="IC360">
        <v>30.000399999999999</v>
      </c>
      <c r="ID360">
        <v>32.4298</v>
      </c>
      <c r="IE360">
        <v>32.528799999999997</v>
      </c>
      <c r="IF360">
        <v>68.065700000000007</v>
      </c>
      <c r="IG360">
        <v>33.555599999999998</v>
      </c>
      <c r="IH360">
        <v>0</v>
      </c>
      <c r="II360">
        <v>27.051600000000001</v>
      </c>
      <c r="IJ360">
        <v>1759.7</v>
      </c>
      <c r="IK360">
        <v>23.860299999999999</v>
      </c>
      <c r="IL360">
        <v>100.387</v>
      </c>
      <c r="IM360">
        <v>100.098</v>
      </c>
      <c r="IN360" t="s">
        <v>1943</v>
      </c>
    </row>
    <row r="361" spans="1:248" x14ac:dyDescent="0.2">
      <c r="A361">
        <v>345</v>
      </c>
      <c r="B361">
        <v>1660230628.5999999</v>
      </c>
      <c r="C361">
        <v>633.59999990463257</v>
      </c>
      <c r="D361" t="s">
        <v>1041</v>
      </c>
      <c r="E361" t="s">
        <v>1042</v>
      </c>
      <c r="F361">
        <v>1</v>
      </c>
      <c r="G361">
        <v>2</v>
      </c>
      <c r="H361" t="s">
        <v>376</v>
      </c>
      <c r="I361" t="s">
        <v>377</v>
      </c>
      <c r="J361" t="s">
        <v>378</v>
      </c>
      <c r="K361" t="s">
        <v>379</v>
      </c>
      <c r="L361" t="s">
        <v>380</v>
      </c>
      <c r="M361" t="s">
        <v>381</v>
      </c>
      <c r="N361">
        <v>1660230628.0999999</v>
      </c>
      <c r="O361">
        <f t="shared" si="170"/>
        <v>2.7293380735493996E-3</v>
      </c>
      <c r="P361">
        <f t="shared" si="171"/>
        <v>2.7293380735493997</v>
      </c>
      <c r="Q361">
        <f t="shared" si="172"/>
        <v>18.277832687899377</v>
      </c>
      <c r="R361">
        <f t="shared" si="173"/>
        <v>1665.49</v>
      </c>
      <c r="S361">
        <f t="shared" si="174"/>
        <v>1405.7686412123071</v>
      </c>
      <c r="T361">
        <f t="shared" si="175"/>
        <v>139.98470291841983</v>
      </c>
      <c r="U361">
        <f t="shared" si="176"/>
        <v>165.847434655066</v>
      </c>
      <c r="V361">
        <f t="shared" si="177"/>
        <v>0.14160576425639201</v>
      </c>
      <c r="W361">
        <f t="shared" si="178"/>
        <v>2.921160886017435</v>
      </c>
      <c r="X361">
        <f t="shared" si="179"/>
        <v>0.13789981290382053</v>
      </c>
      <c r="Y361">
        <f t="shared" si="180"/>
        <v>8.6512269781615081E-2</v>
      </c>
      <c r="Z361">
        <f t="shared" si="181"/>
        <v>321.51440399999996</v>
      </c>
      <c r="AA361">
        <f t="shared" si="182"/>
        <v>32.19697564678772</v>
      </c>
      <c r="AB361">
        <f t="shared" si="183"/>
        <v>31.2544</v>
      </c>
      <c r="AC361">
        <f t="shared" si="184"/>
        <v>4.5772319212058239</v>
      </c>
      <c r="AD361">
        <f t="shared" si="185"/>
        <v>59.327479940150454</v>
      </c>
      <c r="AE361">
        <f t="shared" si="186"/>
        <v>2.67815092589032</v>
      </c>
      <c r="AF361">
        <f t="shared" si="187"/>
        <v>4.5141828518454483</v>
      </c>
      <c r="AG361">
        <f t="shared" si="188"/>
        <v>1.8990809953155039</v>
      </c>
      <c r="AH361">
        <f t="shared" si="189"/>
        <v>-120.36380904352852</v>
      </c>
      <c r="AI361">
        <f t="shared" si="190"/>
        <v>-38.347749854777817</v>
      </c>
      <c r="AJ361">
        <f t="shared" si="191"/>
        <v>-2.9517857011128257</v>
      </c>
      <c r="AK361">
        <f t="shared" si="192"/>
        <v>159.85105940058077</v>
      </c>
      <c r="AL361">
        <f t="shared" si="193"/>
        <v>48.944943124535406</v>
      </c>
      <c r="AM361">
        <f t="shared" si="194"/>
        <v>2.7139916533861577</v>
      </c>
      <c r="AN361">
        <f t="shared" si="195"/>
        <v>18.277832687899377</v>
      </c>
      <c r="AO361">
        <v>1760.920413986714</v>
      </c>
      <c r="AP361">
        <v>1711.502727272727</v>
      </c>
      <c r="AQ361">
        <v>5.1933277027240878</v>
      </c>
      <c r="AR361">
        <v>65.976057686478867</v>
      </c>
      <c r="AS361">
        <f t="shared" si="196"/>
        <v>2.7293380735493997</v>
      </c>
      <c r="AT361">
        <v>23.710400190658099</v>
      </c>
      <c r="AU361">
        <v>26.894882424242429</v>
      </c>
      <c r="AV361">
        <v>3.5064602359379389E-4</v>
      </c>
      <c r="AW361">
        <v>81.048263138824893</v>
      </c>
      <c r="AX361">
        <v>0</v>
      </c>
      <c r="AY361">
        <v>0</v>
      </c>
      <c r="AZ361">
        <f t="shared" si="197"/>
        <v>1</v>
      </c>
      <c r="BA361">
        <f t="shared" si="198"/>
        <v>0</v>
      </c>
      <c r="BB361">
        <f t="shared" si="199"/>
        <v>51929.492860722596</v>
      </c>
      <c r="BC361">
        <f t="shared" si="200"/>
        <v>1999.99</v>
      </c>
      <c r="BD361">
        <f t="shared" si="201"/>
        <v>1681.1916000000001</v>
      </c>
      <c r="BE361">
        <f t="shared" si="202"/>
        <v>0.84060000300001503</v>
      </c>
      <c r="BF361">
        <f t="shared" si="203"/>
        <v>0.16075800579002894</v>
      </c>
      <c r="BG361">
        <v>6</v>
      </c>
      <c r="BH361">
        <v>0.5</v>
      </c>
      <c r="BI361" t="s">
        <v>382</v>
      </c>
      <c r="BJ361">
        <v>2</v>
      </c>
      <c r="BK361" t="b">
        <v>1</v>
      </c>
      <c r="BL361">
        <v>1660230628.0999999</v>
      </c>
      <c r="BM361">
        <v>1665.49</v>
      </c>
      <c r="BN361">
        <v>1729.64</v>
      </c>
      <c r="BO361">
        <v>26.8948</v>
      </c>
      <c r="BP361">
        <v>23.725999999999999</v>
      </c>
      <c r="BQ361">
        <v>1662.72</v>
      </c>
      <c r="BR361">
        <v>26.888999999999999</v>
      </c>
      <c r="BS361">
        <v>500.06299999999999</v>
      </c>
      <c r="BT361">
        <v>99.478800000000007</v>
      </c>
      <c r="BU361">
        <v>9.9963399999999994E-2</v>
      </c>
      <c r="BV361">
        <v>31.010899999999999</v>
      </c>
      <c r="BW361">
        <v>31.2544</v>
      </c>
      <c r="BX361">
        <v>999.9</v>
      </c>
      <c r="BY361">
        <v>0</v>
      </c>
      <c r="BZ361">
        <v>0</v>
      </c>
      <c r="CA361">
        <v>10004.4</v>
      </c>
      <c r="CB361">
        <v>0</v>
      </c>
      <c r="CC361">
        <v>16.678999999999998</v>
      </c>
      <c r="CD361">
        <v>-64.158100000000005</v>
      </c>
      <c r="CE361">
        <v>1711.52</v>
      </c>
      <c r="CF361">
        <v>1771.68</v>
      </c>
      <c r="CG361">
        <v>3.16879</v>
      </c>
      <c r="CH361">
        <v>1729.64</v>
      </c>
      <c r="CI361">
        <v>23.725999999999999</v>
      </c>
      <c r="CJ361">
        <v>2.6754600000000002</v>
      </c>
      <c r="CK361">
        <v>2.3602300000000001</v>
      </c>
      <c r="CL361">
        <v>22.135200000000001</v>
      </c>
      <c r="CM361">
        <v>20.093499999999999</v>
      </c>
      <c r="CN361">
        <v>1999.99</v>
      </c>
      <c r="CO361">
        <v>0.98000200000000004</v>
      </c>
      <c r="CP361">
        <v>1.99983E-2</v>
      </c>
      <c r="CQ361">
        <v>0</v>
      </c>
      <c r="CR361">
        <v>2.488</v>
      </c>
      <c r="CS361">
        <v>0</v>
      </c>
      <c r="CT361">
        <v>23028.400000000001</v>
      </c>
      <c r="CU361">
        <v>17412.2</v>
      </c>
      <c r="CV361">
        <v>42.5</v>
      </c>
      <c r="CW361">
        <v>43.625</v>
      </c>
      <c r="CX361">
        <v>42.561999999999998</v>
      </c>
      <c r="CY361">
        <v>41.936999999999998</v>
      </c>
      <c r="CZ361">
        <v>42.5</v>
      </c>
      <c r="DA361">
        <v>1959.99</v>
      </c>
      <c r="DB361">
        <v>40</v>
      </c>
      <c r="DC361">
        <v>0</v>
      </c>
      <c r="DD361">
        <v>1660230626.7</v>
      </c>
      <c r="DE361">
        <v>0</v>
      </c>
      <c r="DF361">
        <v>1660230021</v>
      </c>
      <c r="DG361" t="s">
        <v>383</v>
      </c>
      <c r="DH361">
        <v>1660230020</v>
      </c>
      <c r="DI361">
        <v>1660230021</v>
      </c>
      <c r="DJ361">
        <v>13</v>
      </c>
      <c r="DK361">
        <v>0.128</v>
      </c>
      <c r="DL361">
        <v>-1.4E-2</v>
      </c>
      <c r="DM361">
        <v>1.25</v>
      </c>
      <c r="DN361">
        <v>1.6E-2</v>
      </c>
      <c r="DO361">
        <v>400</v>
      </c>
      <c r="DP361">
        <v>22</v>
      </c>
      <c r="DQ361">
        <v>0.31</v>
      </c>
      <c r="DR361">
        <v>0.02</v>
      </c>
      <c r="DS361">
        <v>18.3560234108316</v>
      </c>
      <c r="DT361">
        <v>0.66696389589126548</v>
      </c>
      <c r="DU361">
        <v>7.4403396331867752E-2</v>
      </c>
      <c r="DV361">
        <v>0</v>
      </c>
      <c r="DW361">
        <v>49.221644248948103</v>
      </c>
      <c r="DX361">
        <v>-0.50269274001409259</v>
      </c>
      <c r="DY361">
        <v>9.7479171924240479E-2</v>
      </c>
      <c r="DZ361">
        <v>0</v>
      </c>
      <c r="EA361">
        <v>-64.457025806451625</v>
      </c>
      <c r="EB361">
        <v>1.008450000000104</v>
      </c>
      <c r="EC361">
        <v>0.12713903227402451</v>
      </c>
      <c r="ED361">
        <v>0</v>
      </c>
      <c r="EE361">
        <v>1370.380535264979</v>
      </c>
      <c r="EF361">
        <v>236.63608502673969</v>
      </c>
      <c r="EG361">
        <v>17.081873665562679</v>
      </c>
      <c r="EH361">
        <v>0</v>
      </c>
      <c r="EI361">
        <v>3.2714551219512189</v>
      </c>
      <c r="EJ361">
        <v>-0.67573797909407984</v>
      </c>
      <c r="EK361">
        <v>6.7706143689312367E-2</v>
      </c>
      <c r="EL361">
        <v>0</v>
      </c>
      <c r="EM361">
        <v>1.9039029250583519</v>
      </c>
      <c r="EN361">
        <v>-2.739932457675125E-2</v>
      </c>
      <c r="EO361">
        <v>2.419116145785832E-3</v>
      </c>
      <c r="EP361">
        <v>1</v>
      </c>
      <c r="EQ361">
        <v>1</v>
      </c>
      <c r="ER361">
        <v>6</v>
      </c>
      <c r="ES361" t="s">
        <v>413</v>
      </c>
      <c r="ET361">
        <v>2.9420299999999999</v>
      </c>
      <c r="EU361">
        <v>2.8012199999999998</v>
      </c>
      <c r="EV361">
        <v>0.227523</v>
      </c>
      <c r="EW361">
        <v>0.23256599999999999</v>
      </c>
      <c r="EX361">
        <v>0.116685</v>
      </c>
      <c r="EY361">
        <v>0.10688599999999999</v>
      </c>
      <c r="EZ361">
        <v>15809.5</v>
      </c>
      <c r="FA361">
        <v>16469.900000000001</v>
      </c>
      <c r="FB361">
        <v>23808.7</v>
      </c>
      <c r="FC361">
        <v>24984.799999999999</v>
      </c>
      <c r="FD361">
        <v>33669.599999999999</v>
      </c>
      <c r="FE361">
        <v>35637.9</v>
      </c>
      <c r="FF361">
        <v>43413.7</v>
      </c>
      <c r="FG361">
        <v>46186.400000000001</v>
      </c>
      <c r="FH361">
        <v>1.95567</v>
      </c>
      <c r="FI361">
        <v>1.8413299999999999</v>
      </c>
      <c r="FJ361">
        <v>8.0484899999999998E-2</v>
      </c>
      <c r="FK361">
        <v>0</v>
      </c>
      <c r="FL361">
        <v>29.945900000000002</v>
      </c>
      <c r="FM361">
        <v>999.9</v>
      </c>
      <c r="FN361">
        <v>58.5</v>
      </c>
      <c r="FO361">
        <v>35.799999999999997</v>
      </c>
      <c r="FP361">
        <v>34.714300000000001</v>
      </c>
      <c r="FQ361">
        <v>64.067599999999999</v>
      </c>
      <c r="FR361">
        <v>22.560099999999998</v>
      </c>
      <c r="FS361">
        <v>1</v>
      </c>
      <c r="FT361">
        <v>0.44594499999999998</v>
      </c>
      <c r="FU361">
        <v>2.15456</v>
      </c>
      <c r="FV361">
        <v>20.308199999999999</v>
      </c>
      <c r="FW361">
        <v>5.2110000000000003</v>
      </c>
      <c r="FX361">
        <v>11.9077</v>
      </c>
      <c r="FY361">
        <v>5.0026999999999999</v>
      </c>
      <c r="FZ361">
        <v>3.2902499999999999</v>
      </c>
      <c r="GA361">
        <v>9999</v>
      </c>
      <c r="GB361">
        <v>9999</v>
      </c>
      <c r="GC361">
        <v>9999</v>
      </c>
      <c r="GD361">
        <v>999.9</v>
      </c>
      <c r="GE361">
        <v>1.85972</v>
      </c>
      <c r="GF361">
        <v>1.8547100000000001</v>
      </c>
      <c r="GG361">
        <v>1.85785</v>
      </c>
      <c r="GH361">
        <v>1.8562700000000001</v>
      </c>
      <c r="GI361">
        <v>1.8550500000000001</v>
      </c>
      <c r="GJ361">
        <v>1.8547100000000001</v>
      </c>
      <c r="GK361">
        <v>1.85344</v>
      </c>
      <c r="GL361">
        <v>1.8565400000000001</v>
      </c>
      <c r="GM361">
        <v>0</v>
      </c>
      <c r="GN361">
        <v>0</v>
      </c>
      <c r="GO361">
        <v>0</v>
      </c>
      <c r="GP361">
        <v>0</v>
      </c>
      <c r="GQ361" t="s">
        <v>385</v>
      </c>
      <c r="GR361" t="s">
        <v>386</v>
      </c>
      <c r="GS361" t="s">
        <v>387</v>
      </c>
      <c r="GT361" t="s">
        <v>387</v>
      </c>
      <c r="GU361" t="s">
        <v>387</v>
      </c>
      <c r="GV361" t="s">
        <v>387</v>
      </c>
      <c r="GW361">
        <v>0</v>
      </c>
      <c r="GX361">
        <v>100</v>
      </c>
      <c r="GY361">
        <v>100</v>
      </c>
      <c r="GZ361">
        <v>2.76</v>
      </c>
      <c r="HA361">
        <v>5.7999999999999996E-3</v>
      </c>
      <c r="HB361">
        <v>0.2796175401742218</v>
      </c>
      <c r="HC361">
        <v>2.9318383021812969E-3</v>
      </c>
      <c r="HD361">
        <v>-1.3754559859485029E-6</v>
      </c>
      <c r="HE361">
        <v>3.0700474437127301E-10</v>
      </c>
      <c r="HF361">
        <v>-7.1567451799845402E-2</v>
      </c>
      <c r="HG361">
        <v>1.00384331276165E-2</v>
      </c>
      <c r="HH361">
        <v>-3.1532673711230711E-4</v>
      </c>
      <c r="HI361">
        <v>1.819468599177705E-6</v>
      </c>
      <c r="HJ361">
        <v>1</v>
      </c>
      <c r="HK361">
        <v>2112</v>
      </c>
      <c r="HL361">
        <v>3</v>
      </c>
      <c r="HM361">
        <v>29</v>
      </c>
      <c r="HN361">
        <v>10.1</v>
      </c>
      <c r="HO361">
        <v>10.1</v>
      </c>
      <c r="HP361">
        <v>3.4033199999999999</v>
      </c>
      <c r="HQ361">
        <v>2.2985799999999998</v>
      </c>
      <c r="HR361">
        <v>1.4978</v>
      </c>
      <c r="HS361">
        <v>2.3010299999999999</v>
      </c>
      <c r="HT361">
        <v>1.5478499999999999</v>
      </c>
      <c r="HU361">
        <v>2.2460900000000001</v>
      </c>
      <c r="HV361">
        <v>39.1676</v>
      </c>
      <c r="HW361">
        <v>14.403499999999999</v>
      </c>
      <c r="HX361">
        <v>18</v>
      </c>
      <c r="HY361">
        <v>500.79899999999998</v>
      </c>
      <c r="HZ361">
        <v>491.17099999999999</v>
      </c>
      <c r="IA361">
        <v>27.049099999999999</v>
      </c>
      <c r="IB361">
        <v>32.6449</v>
      </c>
      <c r="IC361">
        <v>30.000399999999999</v>
      </c>
      <c r="ID361">
        <v>32.429900000000004</v>
      </c>
      <c r="IE361">
        <v>32.5289</v>
      </c>
      <c r="IF361">
        <v>68.183099999999996</v>
      </c>
      <c r="IG361">
        <v>33.555599999999998</v>
      </c>
      <c r="IH361">
        <v>0</v>
      </c>
      <c r="II361">
        <v>27.051600000000001</v>
      </c>
      <c r="IJ361">
        <v>1759.7</v>
      </c>
      <c r="IK361">
        <v>23.878900000000002</v>
      </c>
      <c r="IL361">
        <v>100.387</v>
      </c>
      <c r="IM361">
        <v>100.098</v>
      </c>
      <c r="IN361" t="s">
        <v>1943</v>
      </c>
    </row>
    <row r="362" spans="1:248" x14ac:dyDescent="0.2">
      <c r="A362">
        <v>346</v>
      </c>
      <c r="B362">
        <v>1660230629.5999999</v>
      </c>
      <c r="C362">
        <v>634.59999990463257</v>
      </c>
      <c r="D362" t="s">
        <v>1043</v>
      </c>
      <c r="E362" t="s">
        <v>1044</v>
      </c>
      <c r="F362">
        <v>1</v>
      </c>
      <c r="G362">
        <v>2</v>
      </c>
      <c r="H362" t="s">
        <v>376</v>
      </c>
      <c r="I362" t="s">
        <v>377</v>
      </c>
      <c r="J362" t="s">
        <v>378</v>
      </c>
      <c r="K362" t="s">
        <v>379</v>
      </c>
      <c r="L362" t="s">
        <v>380</v>
      </c>
      <c r="M362" t="s">
        <v>381</v>
      </c>
      <c r="N362">
        <v>1660230628.5999999</v>
      </c>
      <c r="O362">
        <f t="shared" si="170"/>
        <v>2.7250155476116916E-3</v>
      </c>
      <c r="P362">
        <f t="shared" si="171"/>
        <v>2.7250155476116915</v>
      </c>
      <c r="Q362">
        <f t="shared" si="172"/>
        <v>18.308354711100467</v>
      </c>
      <c r="R362">
        <f t="shared" si="173"/>
        <v>1667.97</v>
      </c>
      <c r="S362">
        <f t="shared" si="174"/>
        <v>1407.4888871534554</v>
      </c>
      <c r="T362">
        <f t="shared" si="175"/>
        <v>140.15601892735654</v>
      </c>
      <c r="U362">
        <f t="shared" si="176"/>
        <v>166.09440900315602</v>
      </c>
      <c r="V362">
        <f t="shared" si="177"/>
        <v>0.14137388946731921</v>
      </c>
      <c r="W362">
        <f t="shared" si="178"/>
        <v>2.9208807489380924</v>
      </c>
      <c r="X362">
        <f t="shared" si="179"/>
        <v>0.13767955012103708</v>
      </c>
      <c r="Y362">
        <f t="shared" si="180"/>
        <v>8.6373599632622242E-2</v>
      </c>
      <c r="Z362">
        <f t="shared" si="181"/>
        <v>321.53674799999993</v>
      </c>
      <c r="AA362">
        <f t="shared" si="182"/>
        <v>32.197987436980064</v>
      </c>
      <c r="AB362">
        <f t="shared" si="183"/>
        <v>31.254349999999999</v>
      </c>
      <c r="AC362">
        <f t="shared" si="184"/>
        <v>4.5772188964694154</v>
      </c>
      <c r="AD362">
        <f t="shared" si="185"/>
        <v>59.327788217305702</v>
      </c>
      <c r="AE362">
        <f t="shared" si="186"/>
        <v>2.6781114009811202</v>
      </c>
      <c r="AF362">
        <f t="shared" si="187"/>
        <v>4.5140927741511945</v>
      </c>
      <c r="AG362">
        <f t="shared" si="188"/>
        <v>1.8991074954882952</v>
      </c>
      <c r="AH362">
        <f t="shared" si="189"/>
        <v>-120.1731856496756</v>
      </c>
      <c r="AI362">
        <f t="shared" si="190"/>
        <v>-38.391313491979801</v>
      </c>
      <c r="AJ362">
        <f t="shared" si="191"/>
        <v>-2.9554165687208793</v>
      </c>
      <c r="AK362">
        <f t="shared" si="192"/>
        <v>160.01683228962366</v>
      </c>
      <c r="AL362">
        <f t="shared" si="193"/>
        <v>48.994429436706362</v>
      </c>
      <c r="AM362">
        <f t="shared" si="194"/>
        <v>2.7079657087918654</v>
      </c>
      <c r="AN362">
        <f t="shared" si="195"/>
        <v>18.308354711100467</v>
      </c>
      <c r="AO362">
        <v>1765.964605457267</v>
      </c>
      <c r="AP362">
        <v>1716.6359999999991</v>
      </c>
      <c r="AQ362">
        <v>5.1696982848653894</v>
      </c>
      <c r="AR362">
        <v>65.976057686478867</v>
      </c>
      <c r="AS362">
        <f t="shared" si="196"/>
        <v>2.7250155476116915</v>
      </c>
      <c r="AT362">
        <v>23.713950765085041</v>
      </c>
      <c r="AU362">
        <v>26.893907878787871</v>
      </c>
      <c r="AV362">
        <v>2.2741973432759821E-4</v>
      </c>
      <c r="AW362">
        <v>81.048263138824893</v>
      </c>
      <c r="AX362">
        <v>0</v>
      </c>
      <c r="AY362">
        <v>0</v>
      </c>
      <c r="AZ362">
        <f t="shared" si="197"/>
        <v>1</v>
      </c>
      <c r="BA362">
        <f t="shared" si="198"/>
        <v>0</v>
      </c>
      <c r="BB362">
        <f t="shared" si="199"/>
        <v>51921.587716295835</v>
      </c>
      <c r="BC362">
        <f t="shared" si="200"/>
        <v>2000.13</v>
      </c>
      <c r="BD362">
        <f t="shared" si="201"/>
        <v>1681.3091999999999</v>
      </c>
      <c r="BE362">
        <f t="shared" si="202"/>
        <v>0.84059996100253476</v>
      </c>
      <c r="BF362">
        <f t="shared" si="203"/>
        <v>0.1607579247348922</v>
      </c>
      <c r="BG362">
        <v>6</v>
      </c>
      <c r="BH362">
        <v>0.5</v>
      </c>
      <c r="BI362" t="s">
        <v>382</v>
      </c>
      <c r="BJ362">
        <v>2</v>
      </c>
      <c r="BK362" t="b">
        <v>1</v>
      </c>
      <c r="BL362">
        <v>1660230628.5999999</v>
      </c>
      <c r="BM362">
        <v>1667.97</v>
      </c>
      <c r="BN362">
        <v>1732.17</v>
      </c>
      <c r="BO362">
        <v>26.894400000000001</v>
      </c>
      <c r="BP362">
        <v>23.732900000000001</v>
      </c>
      <c r="BQ362">
        <v>1665.2</v>
      </c>
      <c r="BR362">
        <v>26.888649999999998</v>
      </c>
      <c r="BS362">
        <v>500.10500000000002</v>
      </c>
      <c r="BT362">
        <v>99.478800000000007</v>
      </c>
      <c r="BU362">
        <v>9.9974800000000003E-2</v>
      </c>
      <c r="BV362">
        <v>31.010549999999999</v>
      </c>
      <c r="BW362">
        <v>31.254349999999999</v>
      </c>
      <c r="BX362">
        <v>999.9</v>
      </c>
      <c r="BY362">
        <v>0</v>
      </c>
      <c r="BZ362">
        <v>0</v>
      </c>
      <c r="CA362">
        <v>10002.799999999999</v>
      </c>
      <c r="CB362">
        <v>0</v>
      </c>
      <c r="CC362">
        <v>16.732749999999999</v>
      </c>
      <c r="CD362">
        <v>-64.20535000000001</v>
      </c>
      <c r="CE362">
        <v>1714.07</v>
      </c>
      <c r="CF362">
        <v>1774.28</v>
      </c>
      <c r="CG362">
        <v>3.1614650000000002</v>
      </c>
      <c r="CH362">
        <v>1732.17</v>
      </c>
      <c r="CI362">
        <v>23.732900000000001</v>
      </c>
      <c r="CJ362">
        <v>2.6754199999999999</v>
      </c>
      <c r="CK362">
        <v>2.3609200000000001</v>
      </c>
      <c r="CL362">
        <v>22.13495</v>
      </c>
      <c r="CM362">
        <v>20.098199999999999</v>
      </c>
      <c r="CN362">
        <v>2000.13</v>
      </c>
      <c r="CO362">
        <v>0.98000200000000004</v>
      </c>
      <c r="CP362">
        <v>1.99983E-2</v>
      </c>
      <c r="CQ362">
        <v>0</v>
      </c>
      <c r="CR362">
        <v>1.982</v>
      </c>
      <c r="CS362">
        <v>0</v>
      </c>
      <c r="CT362">
        <v>23030.15</v>
      </c>
      <c r="CU362">
        <v>17413.45</v>
      </c>
      <c r="CV362">
        <v>42.5</v>
      </c>
      <c r="CW362">
        <v>43.625</v>
      </c>
      <c r="CX362">
        <v>42.561999999999998</v>
      </c>
      <c r="CY362">
        <v>41.936999999999998</v>
      </c>
      <c r="CZ362">
        <v>42.5</v>
      </c>
      <c r="DA362">
        <v>1960.13</v>
      </c>
      <c r="DB362">
        <v>40</v>
      </c>
      <c r="DC362">
        <v>0</v>
      </c>
      <c r="DD362">
        <v>1660230627.9000001</v>
      </c>
      <c r="DE362">
        <v>0</v>
      </c>
      <c r="DF362">
        <v>1660230021</v>
      </c>
      <c r="DG362" t="s">
        <v>383</v>
      </c>
      <c r="DH362">
        <v>1660230020</v>
      </c>
      <c r="DI362">
        <v>1660230021</v>
      </c>
      <c r="DJ362">
        <v>13</v>
      </c>
      <c r="DK362">
        <v>0.128</v>
      </c>
      <c r="DL362">
        <v>-1.4E-2</v>
      </c>
      <c r="DM362">
        <v>1.25</v>
      </c>
      <c r="DN362">
        <v>1.6E-2</v>
      </c>
      <c r="DO362">
        <v>400</v>
      </c>
      <c r="DP362">
        <v>22</v>
      </c>
      <c r="DQ362">
        <v>0.31</v>
      </c>
      <c r="DR362">
        <v>0.02</v>
      </c>
      <c r="DS362">
        <v>18.36418005206054</v>
      </c>
      <c r="DT362">
        <v>0.3094023260072245</v>
      </c>
      <c r="DU362">
        <v>6.6783049896166402E-2</v>
      </c>
      <c r="DV362">
        <v>1</v>
      </c>
      <c r="DW362">
        <v>49.184617929877398</v>
      </c>
      <c r="DX362">
        <v>-0.71589894936677012</v>
      </c>
      <c r="DY362">
        <v>0.1121247268442823</v>
      </c>
      <c r="DZ362">
        <v>0</v>
      </c>
      <c r="EA362">
        <v>-64.405966666666686</v>
      </c>
      <c r="EB362">
        <v>1.005276974416109</v>
      </c>
      <c r="EC362">
        <v>0.12713543522121951</v>
      </c>
      <c r="ED362">
        <v>0</v>
      </c>
      <c r="EE362">
        <v>1375.5845385224241</v>
      </c>
      <c r="EF362">
        <v>239.83676636423229</v>
      </c>
      <c r="EG362">
        <v>17.89679022910725</v>
      </c>
      <c r="EH362">
        <v>0</v>
      </c>
      <c r="EI362">
        <v>3.2528487500000001</v>
      </c>
      <c r="EJ362">
        <v>-0.65899553470919858</v>
      </c>
      <c r="EK362">
        <v>6.4596758014141109E-2</v>
      </c>
      <c r="EL362">
        <v>0</v>
      </c>
      <c r="EM362">
        <v>1.903264227574631</v>
      </c>
      <c r="EN362">
        <v>-2.842256731184439E-2</v>
      </c>
      <c r="EO362">
        <v>2.5324573799581588E-3</v>
      </c>
      <c r="EP362">
        <v>1</v>
      </c>
      <c r="EQ362">
        <v>2</v>
      </c>
      <c r="ER362">
        <v>6</v>
      </c>
      <c r="ES362" t="s">
        <v>410</v>
      </c>
      <c r="ET362">
        <v>2.9419499999999998</v>
      </c>
      <c r="EU362">
        <v>2.80124</v>
      </c>
      <c r="EV362">
        <v>0.22792000000000001</v>
      </c>
      <c r="EW362">
        <v>0.23297200000000001</v>
      </c>
      <c r="EX362">
        <v>0.11668100000000001</v>
      </c>
      <c r="EY362">
        <v>0.106931</v>
      </c>
      <c r="EZ362">
        <v>15801.4</v>
      </c>
      <c r="FA362">
        <v>16461.099999999999</v>
      </c>
      <c r="FB362">
        <v>23808.799999999999</v>
      </c>
      <c r="FC362">
        <v>24984.799999999999</v>
      </c>
      <c r="FD362">
        <v>33669.9</v>
      </c>
      <c r="FE362">
        <v>35635.9</v>
      </c>
      <c r="FF362">
        <v>43413.9</v>
      </c>
      <c r="FG362">
        <v>46186.1</v>
      </c>
      <c r="FH362">
        <v>1.9555499999999999</v>
      </c>
      <c r="FI362">
        <v>1.8413999999999999</v>
      </c>
      <c r="FJ362">
        <v>8.0622700000000005E-2</v>
      </c>
      <c r="FK362">
        <v>0</v>
      </c>
      <c r="FL362">
        <v>29.9453</v>
      </c>
      <c r="FM362">
        <v>999.9</v>
      </c>
      <c r="FN362">
        <v>58.5</v>
      </c>
      <c r="FO362">
        <v>35.799999999999997</v>
      </c>
      <c r="FP362">
        <v>34.715899999999998</v>
      </c>
      <c r="FQ362">
        <v>63.997599999999998</v>
      </c>
      <c r="FR362">
        <v>22.592099999999999</v>
      </c>
      <c r="FS362">
        <v>1</v>
      </c>
      <c r="FT362">
        <v>0.44598300000000002</v>
      </c>
      <c r="FU362">
        <v>2.1415000000000002</v>
      </c>
      <c r="FV362">
        <v>20.308299999999999</v>
      </c>
      <c r="FW362">
        <v>5.2112999999999996</v>
      </c>
      <c r="FX362">
        <v>11.9077</v>
      </c>
      <c r="FY362">
        <v>5.0026999999999999</v>
      </c>
      <c r="FZ362">
        <v>3.2902300000000002</v>
      </c>
      <c r="GA362">
        <v>9999</v>
      </c>
      <c r="GB362">
        <v>9999</v>
      </c>
      <c r="GC362">
        <v>9999</v>
      </c>
      <c r="GD362">
        <v>999.9</v>
      </c>
      <c r="GE362">
        <v>1.85971</v>
      </c>
      <c r="GF362">
        <v>1.8547100000000001</v>
      </c>
      <c r="GG362">
        <v>1.85785</v>
      </c>
      <c r="GH362">
        <v>1.85629</v>
      </c>
      <c r="GI362">
        <v>1.8550599999999999</v>
      </c>
      <c r="GJ362">
        <v>1.8547100000000001</v>
      </c>
      <c r="GK362">
        <v>1.85345</v>
      </c>
      <c r="GL362">
        <v>1.8565400000000001</v>
      </c>
      <c r="GM362">
        <v>0</v>
      </c>
      <c r="GN362">
        <v>0</v>
      </c>
      <c r="GO362">
        <v>0</v>
      </c>
      <c r="GP362">
        <v>0</v>
      </c>
      <c r="GQ362" t="s">
        <v>385</v>
      </c>
      <c r="GR362" t="s">
        <v>386</v>
      </c>
      <c r="GS362" t="s">
        <v>387</v>
      </c>
      <c r="GT362" t="s">
        <v>387</v>
      </c>
      <c r="GU362" t="s">
        <v>387</v>
      </c>
      <c r="GV362" t="s">
        <v>387</v>
      </c>
      <c r="GW362">
        <v>0</v>
      </c>
      <c r="GX362">
        <v>100</v>
      </c>
      <c r="GY362">
        <v>100</v>
      </c>
      <c r="GZ362">
        <v>2.77</v>
      </c>
      <c r="HA362">
        <v>5.7000000000000002E-3</v>
      </c>
      <c r="HB362">
        <v>0.2796175401742218</v>
      </c>
      <c r="HC362">
        <v>2.9318383021812969E-3</v>
      </c>
      <c r="HD362">
        <v>-1.3754559859485029E-6</v>
      </c>
      <c r="HE362">
        <v>3.0700474437127301E-10</v>
      </c>
      <c r="HF362">
        <v>-7.1567451799845402E-2</v>
      </c>
      <c r="HG362">
        <v>1.00384331276165E-2</v>
      </c>
      <c r="HH362">
        <v>-3.1532673711230711E-4</v>
      </c>
      <c r="HI362">
        <v>1.819468599177705E-6</v>
      </c>
      <c r="HJ362">
        <v>1</v>
      </c>
      <c r="HK362">
        <v>2112</v>
      </c>
      <c r="HL362">
        <v>3</v>
      </c>
      <c r="HM362">
        <v>29</v>
      </c>
      <c r="HN362">
        <v>10.199999999999999</v>
      </c>
      <c r="HO362">
        <v>10.1</v>
      </c>
      <c r="HP362">
        <v>3.4069799999999999</v>
      </c>
      <c r="HQ362">
        <v>2.2692899999999998</v>
      </c>
      <c r="HR362">
        <v>1.4978</v>
      </c>
      <c r="HS362">
        <v>2.3022499999999999</v>
      </c>
      <c r="HT362">
        <v>1.5478499999999999</v>
      </c>
      <c r="HU362">
        <v>2.4267599999999998</v>
      </c>
      <c r="HV362">
        <v>39.1676</v>
      </c>
      <c r="HW362">
        <v>14.4297</v>
      </c>
      <c r="HX362">
        <v>18</v>
      </c>
      <c r="HY362">
        <v>500.72800000000001</v>
      </c>
      <c r="HZ362">
        <v>491.221</v>
      </c>
      <c r="IA362">
        <v>27.0458</v>
      </c>
      <c r="IB362">
        <v>32.645600000000002</v>
      </c>
      <c r="IC362">
        <v>30.000299999999999</v>
      </c>
      <c r="ID362">
        <v>32.430500000000002</v>
      </c>
      <c r="IE362">
        <v>32.5289</v>
      </c>
      <c r="IF362">
        <v>68.378</v>
      </c>
      <c r="IG362">
        <v>33.555599999999998</v>
      </c>
      <c r="IH362">
        <v>0</v>
      </c>
      <c r="II362">
        <v>27.038799999999998</v>
      </c>
      <c r="IJ362">
        <v>1769.76</v>
      </c>
      <c r="IK362">
        <v>23.892600000000002</v>
      </c>
      <c r="IL362">
        <v>100.387</v>
      </c>
      <c r="IM362">
        <v>100.09699999999999</v>
      </c>
      <c r="IN362" t="s">
        <v>1943</v>
      </c>
    </row>
    <row r="363" spans="1:248" x14ac:dyDescent="0.2">
      <c r="A363">
        <v>347</v>
      </c>
      <c r="B363">
        <v>1660230630.5999999</v>
      </c>
      <c r="C363">
        <v>635.59999990463257</v>
      </c>
      <c r="D363" t="s">
        <v>1045</v>
      </c>
      <c r="E363" t="s">
        <v>1046</v>
      </c>
      <c r="F363">
        <v>1</v>
      </c>
      <c r="G363">
        <v>2</v>
      </c>
      <c r="H363" t="s">
        <v>376</v>
      </c>
      <c r="I363" t="s">
        <v>377</v>
      </c>
      <c r="J363" t="s">
        <v>378</v>
      </c>
      <c r="K363" t="s">
        <v>379</v>
      </c>
      <c r="L363" t="s">
        <v>380</v>
      </c>
      <c r="M363" t="s">
        <v>381</v>
      </c>
      <c r="N363">
        <v>1660230630.0999999</v>
      </c>
      <c r="O363">
        <f t="shared" si="170"/>
        <v>2.7170968946069059E-3</v>
      </c>
      <c r="P363">
        <f t="shared" si="171"/>
        <v>2.7170968946069061</v>
      </c>
      <c r="Q363">
        <f t="shared" si="172"/>
        <v>18.349148073467514</v>
      </c>
      <c r="R363">
        <f t="shared" si="173"/>
        <v>1675.49</v>
      </c>
      <c r="S363">
        <f t="shared" si="174"/>
        <v>1413.5325501412369</v>
      </c>
      <c r="T363">
        <f t="shared" si="175"/>
        <v>140.75873029119703</v>
      </c>
      <c r="U363">
        <f t="shared" si="176"/>
        <v>166.84429728345</v>
      </c>
      <c r="V363">
        <f t="shared" si="177"/>
        <v>0.14086204379806858</v>
      </c>
      <c r="W363">
        <f t="shared" si="178"/>
        <v>2.9186491220591355</v>
      </c>
      <c r="X363">
        <f t="shared" si="179"/>
        <v>0.13719130718207231</v>
      </c>
      <c r="Y363">
        <f t="shared" si="180"/>
        <v>8.6066400763952347E-2</v>
      </c>
      <c r="Z363">
        <f t="shared" si="181"/>
        <v>321.51440399999996</v>
      </c>
      <c r="AA363">
        <f t="shared" si="182"/>
        <v>32.199010867386214</v>
      </c>
      <c r="AB363">
        <f t="shared" si="183"/>
        <v>31.258500000000002</v>
      </c>
      <c r="AC363">
        <f t="shared" si="184"/>
        <v>4.5783000594395151</v>
      </c>
      <c r="AD363">
        <f t="shared" si="185"/>
        <v>59.330553464915923</v>
      </c>
      <c r="AE363">
        <f t="shared" si="186"/>
        <v>2.6779690227840001</v>
      </c>
      <c r="AF363">
        <f t="shared" si="187"/>
        <v>4.5136424091637197</v>
      </c>
      <c r="AG363">
        <f t="shared" si="188"/>
        <v>1.9003310366555151</v>
      </c>
      <c r="AH363">
        <f t="shared" si="189"/>
        <v>-119.82397305216455</v>
      </c>
      <c r="AI363">
        <f t="shared" si="190"/>
        <v>-39.29034780367261</v>
      </c>
      <c r="AJ363">
        <f t="shared" si="191"/>
        <v>-3.026973988244329</v>
      </c>
      <c r="AK363">
        <f t="shared" si="192"/>
        <v>159.37310915591848</v>
      </c>
      <c r="AL363">
        <f t="shared" si="193"/>
        <v>49.156940797889035</v>
      </c>
      <c r="AM363">
        <f t="shared" si="194"/>
        <v>2.6876785908068497</v>
      </c>
      <c r="AN363">
        <f t="shared" si="195"/>
        <v>18.349148073467514</v>
      </c>
      <c r="AO363">
        <v>1771.07417147045</v>
      </c>
      <c r="AP363">
        <v>1721.769757575757</v>
      </c>
      <c r="AQ363">
        <v>5.156488912145833</v>
      </c>
      <c r="AR363">
        <v>65.976057686478867</v>
      </c>
      <c r="AS363">
        <f t="shared" si="196"/>
        <v>2.7170968946069061</v>
      </c>
      <c r="AT363">
        <v>23.72118909454095</v>
      </c>
      <c r="AU363">
        <v>26.892438181818179</v>
      </c>
      <c r="AV363">
        <v>7.7319569821585163E-5</v>
      </c>
      <c r="AW363">
        <v>81.048263138824893</v>
      </c>
      <c r="AX363">
        <v>0</v>
      </c>
      <c r="AY363">
        <v>0</v>
      </c>
      <c r="AZ363">
        <f t="shared" si="197"/>
        <v>1</v>
      </c>
      <c r="BA363">
        <f t="shared" si="198"/>
        <v>0</v>
      </c>
      <c r="BB363">
        <f t="shared" si="199"/>
        <v>51858.466179537587</v>
      </c>
      <c r="BC363">
        <f t="shared" si="200"/>
        <v>1999.99</v>
      </c>
      <c r="BD363">
        <f t="shared" si="201"/>
        <v>1681.1916000000001</v>
      </c>
      <c r="BE363">
        <f t="shared" si="202"/>
        <v>0.84060000300001503</v>
      </c>
      <c r="BF363">
        <f t="shared" si="203"/>
        <v>0.16075800579002894</v>
      </c>
      <c r="BG363">
        <v>6</v>
      </c>
      <c r="BH363">
        <v>0.5</v>
      </c>
      <c r="BI363" t="s">
        <v>382</v>
      </c>
      <c r="BJ363">
        <v>2</v>
      </c>
      <c r="BK363" t="b">
        <v>1</v>
      </c>
      <c r="BL363">
        <v>1660230630.0999999</v>
      </c>
      <c r="BM363">
        <v>1675.49</v>
      </c>
      <c r="BN363">
        <v>1739.86</v>
      </c>
      <c r="BO363">
        <v>26.892800000000001</v>
      </c>
      <c r="BP363">
        <v>23.755400000000002</v>
      </c>
      <c r="BQ363">
        <v>1672.72</v>
      </c>
      <c r="BR363">
        <v>26.887</v>
      </c>
      <c r="BS363">
        <v>500.17200000000003</v>
      </c>
      <c r="BT363">
        <v>99.479399999999998</v>
      </c>
      <c r="BU363">
        <v>0.100005</v>
      </c>
      <c r="BV363">
        <v>31.008800000000001</v>
      </c>
      <c r="BW363">
        <v>31.258500000000002</v>
      </c>
      <c r="BX363">
        <v>999.9</v>
      </c>
      <c r="BY363">
        <v>0</v>
      </c>
      <c r="BZ363">
        <v>0</v>
      </c>
      <c r="CA363">
        <v>9990</v>
      </c>
      <c r="CB363">
        <v>0</v>
      </c>
      <c r="CC363">
        <v>16.9725</v>
      </c>
      <c r="CD363">
        <v>-64.368200000000002</v>
      </c>
      <c r="CE363">
        <v>1721.79</v>
      </c>
      <c r="CF363">
        <v>1782.19</v>
      </c>
      <c r="CG363">
        <v>3.1373199999999999</v>
      </c>
      <c r="CH363">
        <v>1739.86</v>
      </c>
      <c r="CI363">
        <v>23.755400000000002</v>
      </c>
      <c r="CJ363">
        <v>2.6752699999999998</v>
      </c>
      <c r="CK363">
        <v>2.3631799999999998</v>
      </c>
      <c r="CL363">
        <v>22.134</v>
      </c>
      <c r="CM363">
        <v>20.113600000000002</v>
      </c>
      <c r="CN363">
        <v>1999.99</v>
      </c>
      <c r="CO363">
        <v>0.98000200000000004</v>
      </c>
      <c r="CP363">
        <v>1.99983E-2</v>
      </c>
      <c r="CQ363">
        <v>0</v>
      </c>
      <c r="CR363">
        <v>1.601</v>
      </c>
      <c r="CS363">
        <v>0</v>
      </c>
      <c r="CT363">
        <v>23027.200000000001</v>
      </c>
      <c r="CU363">
        <v>17412.3</v>
      </c>
      <c r="CV363">
        <v>42.5</v>
      </c>
      <c r="CW363">
        <v>43.625</v>
      </c>
      <c r="CX363">
        <v>42.561999999999998</v>
      </c>
      <c r="CY363">
        <v>41.936999999999998</v>
      </c>
      <c r="CZ363">
        <v>42.5</v>
      </c>
      <c r="DA363">
        <v>1959.99</v>
      </c>
      <c r="DB363">
        <v>40</v>
      </c>
      <c r="DC363">
        <v>0</v>
      </c>
      <c r="DD363">
        <v>1660230628.5</v>
      </c>
      <c r="DE363">
        <v>0</v>
      </c>
      <c r="DF363">
        <v>1660230021</v>
      </c>
      <c r="DG363" t="s">
        <v>383</v>
      </c>
      <c r="DH363">
        <v>1660230020</v>
      </c>
      <c r="DI363">
        <v>1660230021</v>
      </c>
      <c r="DJ363">
        <v>13</v>
      </c>
      <c r="DK363">
        <v>0.128</v>
      </c>
      <c r="DL363">
        <v>-1.4E-2</v>
      </c>
      <c r="DM363">
        <v>1.25</v>
      </c>
      <c r="DN363">
        <v>1.6E-2</v>
      </c>
      <c r="DO363">
        <v>400</v>
      </c>
      <c r="DP363">
        <v>22</v>
      </c>
      <c r="DQ363">
        <v>0.31</v>
      </c>
      <c r="DR363">
        <v>0.02</v>
      </c>
      <c r="DS363">
        <v>18.36418005206054</v>
      </c>
      <c r="DT363">
        <v>0.3094023260072245</v>
      </c>
      <c r="DU363">
        <v>6.6783049896166402E-2</v>
      </c>
      <c r="DV363">
        <v>1</v>
      </c>
      <c r="DW363">
        <v>49.184617929877398</v>
      </c>
      <c r="DX363">
        <v>-0.71589894936677012</v>
      </c>
      <c r="DY363">
        <v>0.1121247268442823</v>
      </c>
      <c r="DZ363">
        <v>0</v>
      </c>
      <c r="EA363">
        <v>-64.405966666666686</v>
      </c>
      <c r="EB363">
        <v>1.005276974416109</v>
      </c>
      <c r="EC363">
        <v>0.12713543522121951</v>
      </c>
      <c r="ED363">
        <v>0</v>
      </c>
      <c r="EE363">
        <v>1375.5845385224241</v>
      </c>
      <c r="EF363">
        <v>239.83676636423229</v>
      </c>
      <c r="EG363">
        <v>17.89679022910725</v>
      </c>
      <c r="EH363">
        <v>0</v>
      </c>
      <c r="EI363">
        <v>3.2528487500000001</v>
      </c>
      <c r="EJ363">
        <v>-0.65899553470919858</v>
      </c>
      <c r="EK363">
        <v>6.4596758014141109E-2</v>
      </c>
      <c r="EL363">
        <v>0</v>
      </c>
      <c r="EM363">
        <v>1.903264227574631</v>
      </c>
      <c r="EN363">
        <v>-2.842256731184439E-2</v>
      </c>
      <c r="EO363">
        <v>2.5324573799581588E-3</v>
      </c>
      <c r="EP363">
        <v>1</v>
      </c>
      <c r="EQ363">
        <v>2</v>
      </c>
      <c r="ER363">
        <v>6</v>
      </c>
      <c r="ES363" t="s">
        <v>410</v>
      </c>
      <c r="ET363">
        <v>2.9419499999999998</v>
      </c>
      <c r="EU363">
        <v>2.80118</v>
      </c>
      <c r="EV363">
        <v>0.22831799999999999</v>
      </c>
      <c r="EW363">
        <v>0.23336699999999999</v>
      </c>
      <c r="EX363">
        <v>0.11668000000000001</v>
      </c>
      <c r="EY363">
        <v>0.106989</v>
      </c>
      <c r="EZ363">
        <v>15793.3</v>
      </c>
      <c r="FA363">
        <v>16452.599999999999</v>
      </c>
      <c r="FB363">
        <v>23808.799999999999</v>
      </c>
      <c r="FC363">
        <v>24984.9</v>
      </c>
      <c r="FD363">
        <v>33670.1</v>
      </c>
      <c r="FE363">
        <v>35633.9</v>
      </c>
      <c r="FF363">
        <v>43414</v>
      </c>
      <c r="FG363">
        <v>46186.400000000001</v>
      </c>
      <c r="FH363">
        <v>1.9556</v>
      </c>
      <c r="FI363">
        <v>1.8414699999999999</v>
      </c>
      <c r="FJ363">
        <v>8.0838800000000002E-2</v>
      </c>
      <c r="FK363">
        <v>0</v>
      </c>
      <c r="FL363">
        <v>29.944500000000001</v>
      </c>
      <c r="FM363">
        <v>999.9</v>
      </c>
      <c r="FN363">
        <v>58.5</v>
      </c>
      <c r="FO363">
        <v>35.799999999999997</v>
      </c>
      <c r="FP363">
        <v>34.7151</v>
      </c>
      <c r="FQ363">
        <v>64.287599999999998</v>
      </c>
      <c r="FR363">
        <v>21.654599999999999</v>
      </c>
      <c r="FS363">
        <v>1</v>
      </c>
      <c r="FT363">
        <v>0.44593500000000003</v>
      </c>
      <c r="FU363">
        <v>2.1372399999999998</v>
      </c>
      <c r="FV363">
        <v>20.308399999999999</v>
      </c>
      <c r="FW363">
        <v>5.2119</v>
      </c>
      <c r="FX363">
        <v>11.9077</v>
      </c>
      <c r="FY363">
        <v>5.0028499999999996</v>
      </c>
      <c r="FZ363">
        <v>3.2903500000000001</v>
      </c>
      <c r="GA363">
        <v>9999</v>
      </c>
      <c r="GB363">
        <v>9999</v>
      </c>
      <c r="GC363">
        <v>9999</v>
      </c>
      <c r="GD363">
        <v>999.9</v>
      </c>
      <c r="GE363">
        <v>1.85972</v>
      </c>
      <c r="GF363">
        <v>1.8547100000000001</v>
      </c>
      <c r="GG363">
        <v>1.8578399999999999</v>
      </c>
      <c r="GH363">
        <v>1.8563099999999999</v>
      </c>
      <c r="GI363">
        <v>1.8550599999999999</v>
      </c>
      <c r="GJ363">
        <v>1.8547100000000001</v>
      </c>
      <c r="GK363">
        <v>1.85345</v>
      </c>
      <c r="GL363">
        <v>1.8565400000000001</v>
      </c>
      <c r="GM363">
        <v>0</v>
      </c>
      <c r="GN363">
        <v>0</v>
      </c>
      <c r="GO363">
        <v>0</v>
      </c>
      <c r="GP363">
        <v>0</v>
      </c>
      <c r="GQ363" t="s">
        <v>385</v>
      </c>
      <c r="GR363" t="s">
        <v>386</v>
      </c>
      <c r="GS363" t="s">
        <v>387</v>
      </c>
      <c r="GT363" t="s">
        <v>387</v>
      </c>
      <c r="GU363" t="s">
        <v>387</v>
      </c>
      <c r="GV363" t="s">
        <v>387</v>
      </c>
      <c r="GW363">
        <v>0</v>
      </c>
      <c r="GX363">
        <v>100</v>
      </c>
      <c r="GY363">
        <v>100</v>
      </c>
      <c r="GZ363">
        <v>2.78</v>
      </c>
      <c r="HA363">
        <v>5.7999999999999996E-3</v>
      </c>
      <c r="HB363">
        <v>0.2796175401742218</v>
      </c>
      <c r="HC363">
        <v>2.9318383021812969E-3</v>
      </c>
      <c r="HD363">
        <v>-1.3754559859485029E-6</v>
      </c>
      <c r="HE363">
        <v>3.0700474437127301E-10</v>
      </c>
      <c r="HF363">
        <v>-7.1567451799845402E-2</v>
      </c>
      <c r="HG363">
        <v>1.00384331276165E-2</v>
      </c>
      <c r="HH363">
        <v>-3.1532673711230711E-4</v>
      </c>
      <c r="HI363">
        <v>1.819468599177705E-6</v>
      </c>
      <c r="HJ363">
        <v>1</v>
      </c>
      <c r="HK363">
        <v>2112</v>
      </c>
      <c r="HL363">
        <v>3</v>
      </c>
      <c r="HM363">
        <v>29</v>
      </c>
      <c r="HN363">
        <v>10.199999999999999</v>
      </c>
      <c r="HO363">
        <v>10.199999999999999</v>
      </c>
      <c r="HP363">
        <v>3.41919</v>
      </c>
      <c r="HQ363">
        <v>2.2729499999999998</v>
      </c>
      <c r="HR363">
        <v>1.4978</v>
      </c>
      <c r="HS363">
        <v>2.3022499999999999</v>
      </c>
      <c r="HT363">
        <v>1.5478499999999999</v>
      </c>
      <c r="HU363">
        <v>2.4499499999999999</v>
      </c>
      <c r="HV363">
        <v>39.1676</v>
      </c>
      <c r="HW363">
        <v>14.4122</v>
      </c>
      <c r="HX363">
        <v>18</v>
      </c>
      <c r="HY363">
        <v>500.76400000000001</v>
      </c>
      <c r="HZ363">
        <v>491.27499999999998</v>
      </c>
      <c r="IA363">
        <v>27.042300000000001</v>
      </c>
      <c r="IB363">
        <v>32.6464</v>
      </c>
      <c r="IC363">
        <v>30.0001</v>
      </c>
      <c r="ID363">
        <v>32.4313</v>
      </c>
      <c r="IE363">
        <v>32.529600000000002</v>
      </c>
      <c r="IF363">
        <v>68.490499999999997</v>
      </c>
      <c r="IG363">
        <v>33.555599999999998</v>
      </c>
      <c r="IH363">
        <v>0</v>
      </c>
      <c r="II363">
        <v>27.038799999999998</v>
      </c>
      <c r="IJ363">
        <v>1769.76</v>
      </c>
      <c r="IK363">
        <v>23.8993</v>
      </c>
      <c r="IL363">
        <v>100.387</v>
      </c>
      <c r="IM363">
        <v>100.098</v>
      </c>
      <c r="IN363" t="s">
        <v>1943</v>
      </c>
    </row>
    <row r="364" spans="1:248" x14ac:dyDescent="0.2">
      <c r="A364">
        <v>348</v>
      </c>
      <c r="B364">
        <v>1660230631.5999999</v>
      </c>
      <c r="C364">
        <v>636.59999990463257</v>
      </c>
      <c r="D364" t="s">
        <v>1047</v>
      </c>
      <c r="E364" t="s">
        <v>1048</v>
      </c>
      <c r="F364">
        <v>1</v>
      </c>
      <c r="G364">
        <v>2</v>
      </c>
      <c r="H364" t="s">
        <v>376</v>
      </c>
      <c r="I364" t="s">
        <v>377</v>
      </c>
      <c r="J364" t="s">
        <v>378</v>
      </c>
      <c r="K364" t="s">
        <v>379</v>
      </c>
      <c r="L364" t="s">
        <v>380</v>
      </c>
      <c r="M364" t="s">
        <v>381</v>
      </c>
      <c r="N364">
        <v>1660230630.5999999</v>
      </c>
      <c r="O364">
        <f t="shared" si="170"/>
        <v>2.7060052727412515E-3</v>
      </c>
      <c r="P364">
        <f t="shared" si="171"/>
        <v>2.7060052727412516</v>
      </c>
      <c r="Q364">
        <f t="shared" si="172"/>
        <v>18.383985476067672</v>
      </c>
      <c r="R364">
        <f t="shared" si="173"/>
        <v>1678.0050000000001</v>
      </c>
      <c r="S364">
        <f t="shared" si="174"/>
        <v>1414.6919069242861</v>
      </c>
      <c r="T364">
        <f t="shared" si="175"/>
        <v>140.87391606595622</v>
      </c>
      <c r="U364">
        <f t="shared" si="176"/>
        <v>167.09442838489804</v>
      </c>
      <c r="V364">
        <f t="shared" si="177"/>
        <v>0.14026298462858031</v>
      </c>
      <c r="W364">
        <f t="shared" si="178"/>
        <v>2.9200130469811234</v>
      </c>
      <c r="X364">
        <f t="shared" si="179"/>
        <v>0.13662462176443116</v>
      </c>
      <c r="Y364">
        <f t="shared" si="180"/>
        <v>8.5709420222951499E-2</v>
      </c>
      <c r="Z364">
        <f t="shared" si="181"/>
        <v>321.51520199999993</v>
      </c>
      <c r="AA364">
        <f t="shared" si="182"/>
        <v>32.200035723736022</v>
      </c>
      <c r="AB364">
        <f t="shared" si="183"/>
        <v>31.258800000000001</v>
      </c>
      <c r="AC364">
        <f t="shared" si="184"/>
        <v>4.5783782244180502</v>
      </c>
      <c r="AD364">
        <f t="shared" si="185"/>
        <v>59.334899471063196</v>
      </c>
      <c r="AE364">
        <f t="shared" si="186"/>
        <v>2.6779590578979002</v>
      </c>
      <c r="AF364">
        <f t="shared" si="187"/>
        <v>4.5132950114862895</v>
      </c>
      <c r="AG364">
        <f t="shared" si="188"/>
        <v>1.90041916652015</v>
      </c>
      <c r="AH364">
        <f t="shared" si="189"/>
        <v>-119.33483252788919</v>
      </c>
      <c r="AI364">
        <f t="shared" si="190"/>
        <v>-39.568457900786868</v>
      </c>
      <c r="AJ364">
        <f t="shared" si="191"/>
        <v>-3.0469602466361771</v>
      </c>
      <c r="AK364">
        <f t="shared" si="192"/>
        <v>159.56495132468768</v>
      </c>
      <c r="AL364">
        <f t="shared" si="193"/>
        <v>49.198458401619675</v>
      </c>
      <c r="AM364">
        <f t="shared" si="194"/>
        <v>2.6797166268157997</v>
      </c>
      <c r="AN364">
        <f t="shared" si="195"/>
        <v>18.383985476067672</v>
      </c>
      <c r="AO364">
        <v>1776.313284307741</v>
      </c>
      <c r="AP364">
        <v>1726.9491515151519</v>
      </c>
      <c r="AQ364">
        <v>5.1584951489976261</v>
      </c>
      <c r="AR364">
        <v>65.976057686478867</v>
      </c>
      <c r="AS364">
        <f t="shared" si="196"/>
        <v>2.7060052727412516</v>
      </c>
      <c r="AT364">
        <v>23.732909388658801</v>
      </c>
      <c r="AU364">
        <v>26.892408484848492</v>
      </c>
      <c r="AV364">
        <v>-4.8102852242021997E-5</v>
      </c>
      <c r="AW364">
        <v>81.048263138824893</v>
      </c>
      <c r="AX364">
        <v>0</v>
      </c>
      <c r="AY364">
        <v>0</v>
      </c>
      <c r="AZ364">
        <f t="shared" si="197"/>
        <v>1</v>
      </c>
      <c r="BA364">
        <f t="shared" si="198"/>
        <v>0</v>
      </c>
      <c r="BB364">
        <f t="shared" si="199"/>
        <v>51897.458871342096</v>
      </c>
      <c r="BC364">
        <f t="shared" si="200"/>
        <v>1999.9949999999999</v>
      </c>
      <c r="BD364">
        <f t="shared" si="201"/>
        <v>1681.1957999999997</v>
      </c>
      <c r="BE364">
        <f t="shared" si="202"/>
        <v>0.84060000150000369</v>
      </c>
      <c r="BF364">
        <f t="shared" si="203"/>
        <v>0.16075800289500722</v>
      </c>
      <c r="BG364">
        <v>6</v>
      </c>
      <c r="BH364">
        <v>0.5</v>
      </c>
      <c r="BI364" t="s">
        <v>382</v>
      </c>
      <c r="BJ364">
        <v>2</v>
      </c>
      <c r="BK364" t="b">
        <v>1</v>
      </c>
      <c r="BL364">
        <v>1660230630.5999999</v>
      </c>
      <c r="BM364">
        <v>1678.0050000000001</v>
      </c>
      <c r="BN364">
        <v>1742.425</v>
      </c>
      <c r="BO364">
        <v>26.892749999999999</v>
      </c>
      <c r="BP364">
        <v>23.764250000000001</v>
      </c>
      <c r="BQ364">
        <v>1675.23</v>
      </c>
      <c r="BR364">
        <v>26.886949999999999</v>
      </c>
      <c r="BS364">
        <v>500.10899999999998</v>
      </c>
      <c r="BT364">
        <v>99.479250000000008</v>
      </c>
      <c r="BU364">
        <v>9.9969599999999992E-2</v>
      </c>
      <c r="BV364">
        <v>31.007449999999999</v>
      </c>
      <c r="BW364">
        <v>31.258800000000001</v>
      </c>
      <c r="BX364">
        <v>999.9</v>
      </c>
      <c r="BY364">
        <v>0</v>
      </c>
      <c r="BZ364">
        <v>0</v>
      </c>
      <c r="CA364">
        <v>9997.7999999999993</v>
      </c>
      <c r="CB364">
        <v>0</v>
      </c>
      <c r="CC364">
        <v>17.039300000000001</v>
      </c>
      <c r="CD364">
        <v>-64.418599999999998</v>
      </c>
      <c r="CE364">
        <v>1724.375</v>
      </c>
      <c r="CF364">
        <v>1784.835</v>
      </c>
      <c r="CG364">
        <v>3.1284649999999998</v>
      </c>
      <c r="CH364">
        <v>1742.425</v>
      </c>
      <c r="CI364">
        <v>23.764250000000001</v>
      </c>
      <c r="CJ364">
        <v>2.675265</v>
      </c>
      <c r="CK364">
        <v>2.3640500000000002</v>
      </c>
      <c r="CL364">
        <v>22.133949999999999</v>
      </c>
      <c r="CM364">
        <v>20.119599999999998</v>
      </c>
      <c r="CN364">
        <v>1999.9949999999999</v>
      </c>
      <c r="CO364">
        <v>0.98000200000000004</v>
      </c>
      <c r="CP364">
        <v>1.99983E-2</v>
      </c>
      <c r="CQ364">
        <v>0</v>
      </c>
      <c r="CR364">
        <v>1.7155</v>
      </c>
      <c r="CS364">
        <v>0</v>
      </c>
      <c r="CT364">
        <v>23026.15</v>
      </c>
      <c r="CU364">
        <v>17412.349999999999</v>
      </c>
      <c r="CV364">
        <v>42.5</v>
      </c>
      <c r="CW364">
        <v>43.625</v>
      </c>
      <c r="CX364">
        <v>42.561999999999998</v>
      </c>
      <c r="CY364">
        <v>41.936999999999998</v>
      </c>
      <c r="CZ364">
        <v>42.5</v>
      </c>
      <c r="DA364">
        <v>1959.9949999999999</v>
      </c>
      <c r="DB364">
        <v>40</v>
      </c>
      <c r="DC364">
        <v>0</v>
      </c>
      <c r="DD364">
        <v>1660230629.7</v>
      </c>
      <c r="DE364">
        <v>0</v>
      </c>
      <c r="DF364">
        <v>1660230021</v>
      </c>
      <c r="DG364" t="s">
        <v>383</v>
      </c>
      <c r="DH364">
        <v>1660230020</v>
      </c>
      <c r="DI364">
        <v>1660230021</v>
      </c>
      <c r="DJ364">
        <v>13</v>
      </c>
      <c r="DK364">
        <v>0.128</v>
      </c>
      <c r="DL364">
        <v>-1.4E-2</v>
      </c>
      <c r="DM364">
        <v>1.25</v>
      </c>
      <c r="DN364">
        <v>1.6E-2</v>
      </c>
      <c r="DO364">
        <v>400</v>
      </c>
      <c r="DP364">
        <v>22</v>
      </c>
      <c r="DQ364">
        <v>0.31</v>
      </c>
      <c r="DR364">
        <v>0.02</v>
      </c>
      <c r="DS364">
        <v>18.373519095792581</v>
      </c>
      <c r="DT364">
        <v>-9.4740228463337239E-2</v>
      </c>
      <c r="DU364">
        <v>5.4225536608729148E-2</v>
      </c>
      <c r="DV364">
        <v>1</v>
      </c>
      <c r="DW364">
        <v>49.166462974763583</v>
      </c>
      <c r="DX364">
        <v>-0.60810515909038554</v>
      </c>
      <c r="DY364">
        <v>0.110638018207647</v>
      </c>
      <c r="DZ364">
        <v>0</v>
      </c>
      <c r="EA364">
        <v>-64.398625806451619</v>
      </c>
      <c r="EB364">
        <v>0.74599354838732956</v>
      </c>
      <c r="EC364">
        <v>0.1224564332475206</v>
      </c>
      <c r="ED364">
        <v>1</v>
      </c>
      <c r="EE364">
        <v>1382.6805745568199</v>
      </c>
      <c r="EF364">
        <v>247.693333269974</v>
      </c>
      <c r="EG364">
        <v>17.886689837244099</v>
      </c>
      <c r="EH364">
        <v>0</v>
      </c>
      <c r="EI364">
        <v>3.2399604878048782</v>
      </c>
      <c r="EJ364">
        <v>-0.6688841811846491</v>
      </c>
      <c r="EK364">
        <v>6.7008603777797493E-2</v>
      </c>
      <c r="EL364">
        <v>0</v>
      </c>
      <c r="EM364">
        <v>1.902294548870028</v>
      </c>
      <c r="EN364">
        <v>-2.2315970511958921E-2</v>
      </c>
      <c r="EO364">
        <v>2.031076761640349E-3</v>
      </c>
      <c r="EP364">
        <v>1</v>
      </c>
      <c r="EQ364">
        <v>3</v>
      </c>
      <c r="ER364">
        <v>6</v>
      </c>
      <c r="ES364" t="s">
        <v>401</v>
      </c>
      <c r="ET364">
        <v>2.94191</v>
      </c>
      <c r="EU364">
        <v>2.8010899999999999</v>
      </c>
      <c r="EV364">
        <v>0.228717</v>
      </c>
      <c r="EW364">
        <v>0.23375799999999999</v>
      </c>
      <c r="EX364">
        <v>0.116679</v>
      </c>
      <c r="EY364">
        <v>0.107031</v>
      </c>
      <c r="EZ364">
        <v>15785.1</v>
      </c>
      <c r="FA364">
        <v>16444.2</v>
      </c>
      <c r="FB364">
        <v>23808.799999999999</v>
      </c>
      <c r="FC364">
        <v>24984.9</v>
      </c>
      <c r="FD364">
        <v>33670.199999999997</v>
      </c>
      <c r="FE364">
        <v>35632.1</v>
      </c>
      <c r="FF364">
        <v>43414</v>
      </c>
      <c r="FG364">
        <v>46186.3</v>
      </c>
      <c r="FH364">
        <v>1.9557500000000001</v>
      </c>
      <c r="FI364">
        <v>1.8413999999999999</v>
      </c>
      <c r="FJ364">
        <v>8.1040000000000001E-2</v>
      </c>
      <c r="FK364">
        <v>0</v>
      </c>
      <c r="FL364">
        <v>29.944099999999999</v>
      </c>
      <c r="FM364">
        <v>999.9</v>
      </c>
      <c r="FN364">
        <v>58.5</v>
      </c>
      <c r="FO364">
        <v>35.799999999999997</v>
      </c>
      <c r="FP364">
        <v>34.715200000000003</v>
      </c>
      <c r="FQ364">
        <v>64.067599999999999</v>
      </c>
      <c r="FR364">
        <v>22.279599999999999</v>
      </c>
      <c r="FS364">
        <v>1</v>
      </c>
      <c r="FT364">
        <v>0.44583800000000001</v>
      </c>
      <c r="FU364">
        <v>2.13497</v>
      </c>
      <c r="FV364">
        <v>20.308299999999999</v>
      </c>
      <c r="FW364">
        <v>5.2119</v>
      </c>
      <c r="FX364">
        <v>11.9078</v>
      </c>
      <c r="FY364">
        <v>5.0029000000000003</v>
      </c>
      <c r="FZ364">
        <v>3.2902499999999999</v>
      </c>
      <c r="GA364">
        <v>9999</v>
      </c>
      <c r="GB364">
        <v>9999</v>
      </c>
      <c r="GC364">
        <v>9999</v>
      </c>
      <c r="GD364">
        <v>999.9</v>
      </c>
      <c r="GE364">
        <v>1.85972</v>
      </c>
      <c r="GF364">
        <v>1.8547100000000001</v>
      </c>
      <c r="GG364">
        <v>1.85785</v>
      </c>
      <c r="GH364">
        <v>1.8563099999999999</v>
      </c>
      <c r="GI364">
        <v>1.85507</v>
      </c>
      <c r="GJ364">
        <v>1.8547100000000001</v>
      </c>
      <c r="GK364">
        <v>1.85347</v>
      </c>
      <c r="GL364">
        <v>1.8565400000000001</v>
      </c>
      <c r="GM364">
        <v>0</v>
      </c>
      <c r="GN364">
        <v>0</v>
      </c>
      <c r="GO364">
        <v>0</v>
      </c>
      <c r="GP364">
        <v>0</v>
      </c>
      <c r="GQ364" t="s">
        <v>385</v>
      </c>
      <c r="GR364" t="s">
        <v>386</v>
      </c>
      <c r="GS364" t="s">
        <v>387</v>
      </c>
      <c r="GT364" t="s">
        <v>387</v>
      </c>
      <c r="GU364" t="s">
        <v>387</v>
      </c>
      <c r="GV364" t="s">
        <v>387</v>
      </c>
      <c r="GW364">
        <v>0</v>
      </c>
      <c r="GX364">
        <v>100</v>
      </c>
      <c r="GY364">
        <v>100</v>
      </c>
      <c r="GZ364">
        <v>2.78</v>
      </c>
      <c r="HA364">
        <v>5.7000000000000002E-3</v>
      </c>
      <c r="HB364">
        <v>0.2796175401742218</v>
      </c>
      <c r="HC364">
        <v>2.9318383021812969E-3</v>
      </c>
      <c r="HD364">
        <v>-1.3754559859485029E-6</v>
      </c>
      <c r="HE364">
        <v>3.0700474437127301E-10</v>
      </c>
      <c r="HF364">
        <v>-7.1567451799845402E-2</v>
      </c>
      <c r="HG364">
        <v>1.00384331276165E-2</v>
      </c>
      <c r="HH364">
        <v>-3.1532673711230711E-4</v>
      </c>
      <c r="HI364">
        <v>1.819468599177705E-6</v>
      </c>
      <c r="HJ364">
        <v>1</v>
      </c>
      <c r="HK364">
        <v>2112</v>
      </c>
      <c r="HL364">
        <v>3</v>
      </c>
      <c r="HM364">
        <v>29</v>
      </c>
      <c r="HN364">
        <v>10.199999999999999</v>
      </c>
      <c r="HO364">
        <v>10.199999999999999</v>
      </c>
      <c r="HP364">
        <v>3.4240699999999999</v>
      </c>
      <c r="HQ364">
        <v>2.2961399999999998</v>
      </c>
      <c r="HR364">
        <v>1.4978</v>
      </c>
      <c r="HS364">
        <v>2.3022499999999999</v>
      </c>
      <c r="HT364">
        <v>1.5478499999999999</v>
      </c>
      <c r="HU364">
        <v>2.3046899999999999</v>
      </c>
      <c r="HV364">
        <v>39.1676</v>
      </c>
      <c r="HW364">
        <v>14.4122</v>
      </c>
      <c r="HX364">
        <v>18</v>
      </c>
      <c r="HY364">
        <v>500.85899999999998</v>
      </c>
      <c r="HZ364">
        <v>491.23</v>
      </c>
      <c r="IA364">
        <v>27.039100000000001</v>
      </c>
      <c r="IB364">
        <v>32.646999999999998</v>
      </c>
      <c r="IC364">
        <v>30</v>
      </c>
      <c r="ID364">
        <v>32.431899999999999</v>
      </c>
      <c r="IE364">
        <v>32.530200000000001</v>
      </c>
      <c r="IF364">
        <v>68.698599999999999</v>
      </c>
      <c r="IG364">
        <v>33.555599999999998</v>
      </c>
      <c r="IH364">
        <v>0</v>
      </c>
      <c r="II364">
        <v>27.038799999999998</v>
      </c>
      <c r="IJ364">
        <v>1779.78</v>
      </c>
      <c r="IK364">
        <v>23.915199999999999</v>
      </c>
      <c r="IL364">
        <v>100.387</v>
      </c>
      <c r="IM364">
        <v>100.098</v>
      </c>
      <c r="IN364" t="s">
        <v>1943</v>
      </c>
    </row>
    <row r="365" spans="1:248" x14ac:dyDescent="0.2">
      <c r="A365">
        <v>349</v>
      </c>
      <c r="B365">
        <v>1660230632.5999999</v>
      </c>
      <c r="C365">
        <v>637.59999990463257</v>
      </c>
      <c r="D365" t="s">
        <v>1049</v>
      </c>
      <c r="E365" t="s">
        <v>1050</v>
      </c>
      <c r="F365">
        <v>1</v>
      </c>
      <c r="G365">
        <v>2</v>
      </c>
      <c r="H365" t="s">
        <v>376</v>
      </c>
      <c r="I365" t="s">
        <v>377</v>
      </c>
      <c r="J365" t="s">
        <v>378</v>
      </c>
      <c r="K365" t="s">
        <v>379</v>
      </c>
      <c r="L365" t="s">
        <v>380</v>
      </c>
      <c r="M365" t="s">
        <v>381</v>
      </c>
      <c r="N365">
        <v>1660230632.0999999</v>
      </c>
      <c r="O365">
        <f t="shared" si="170"/>
        <v>2.6922345124525244E-3</v>
      </c>
      <c r="P365">
        <f t="shared" si="171"/>
        <v>2.6922345124525244</v>
      </c>
      <c r="Q365">
        <f t="shared" si="172"/>
        <v>18.520139421587402</v>
      </c>
      <c r="R365">
        <f t="shared" si="173"/>
        <v>1685.5</v>
      </c>
      <c r="S365">
        <f t="shared" si="174"/>
        <v>1419.0486263998462</v>
      </c>
      <c r="T365">
        <f t="shared" si="175"/>
        <v>141.30792621242273</v>
      </c>
      <c r="U365">
        <f t="shared" si="176"/>
        <v>167.84097824419999</v>
      </c>
      <c r="V365">
        <f t="shared" si="177"/>
        <v>0.13939251955681242</v>
      </c>
      <c r="W365">
        <f t="shared" si="178"/>
        <v>2.9224859530745713</v>
      </c>
      <c r="X365">
        <f t="shared" si="179"/>
        <v>0.13580150915569969</v>
      </c>
      <c r="Y365">
        <f t="shared" si="180"/>
        <v>8.5190875894830306E-2</v>
      </c>
      <c r="Z365">
        <f t="shared" si="181"/>
        <v>321.51440399999996</v>
      </c>
      <c r="AA365">
        <f t="shared" si="182"/>
        <v>32.199326089965034</v>
      </c>
      <c r="AB365">
        <f t="shared" si="183"/>
        <v>31.265599999999999</v>
      </c>
      <c r="AC365">
        <f t="shared" si="184"/>
        <v>4.5801502756936472</v>
      </c>
      <c r="AD365">
        <f t="shared" si="185"/>
        <v>59.346195216649001</v>
      </c>
      <c r="AE365">
        <f t="shared" si="186"/>
        <v>2.6779573275750805</v>
      </c>
      <c r="AF365">
        <f t="shared" si="187"/>
        <v>4.5124330511820334</v>
      </c>
      <c r="AG365">
        <f t="shared" si="188"/>
        <v>1.9021929481185667</v>
      </c>
      <c r="AH365">
        <f t="shared" si="189"/>
        <v>-118.72754199915633</v>
      </c>
      <c r="AI365">
        <f t="shared" si="190"/>
        <v>-41.201171896613566</v>
      </c>
      <c r="AJ365">
        <f t="shared" si="191"/>
        <v>-3.1700563893071618</v>
      </c>
      <c r="AK365">
        <f t="shared" si="192"/>
        <v>158.4156337149229</v>
      </c>
      <c r="AL365">
        <f t="shared" si="193"/>
        <v>49.247716656906448</v>
      </c>
      <c r="AM365">
        <f t="shared" si="194"/>
        <v>2.6631744248553075</v>
      </c>
      <c r="AN365">
        <f t="shared" si="195"/>
        <v>18.520139421587402</v>
      </c>
      <c r="AO365">
        <v>1781.6208984923189</v>
      </c>
      <c r="AP365">
        <v>1732.10193939394</v>
      </c>
      <c r="AQ365">
        <v>5.1558923249714326</v>
      </c>
      <c r="AR365">
        <v>65.976057686478867</v>
      </c>
      <c r="AS365">
        <f t="shared" si="196"/>
        <v>2.6922345124525244</v>
      </c>
      <c r="AT365">
        <v>23.748813452719059</v>
      </c>
      <c r="AU365">
        <v>26.89254363636363</v>
      </c>
      <c r="AV365">
        <v>-9.4524959641408945E-5</v>
      </c>
      <c r="AW365">
        <v>81.048263138824893</v>
      </c>
      <c r="AX365">
        <v>0</v>
      </c>
      <c r="AY365">
        <v>0</v>
      </c>
      <c r="AZ365">
        <f t="shared" si="197"/>
        <v>1</v>
      </c>
      <c r="BA365">
        <f t="shared" si="198"/>
        <v>0</v>
      </c>
      <c r="BB365">
        <f t="shared" si="199"/>
        <v>51968.35154912054</v>
      </c>
      <c r="BC365">
        <f t="shared" si="200"/>
        <v>1999.99</v>
      </c>
      <c r="BD365">
        <f t="shared" si="201"/>
        <v>1681.1916000000001</v>
      </c>
      <c r="BE365">
        <f t="shared" si="202"/>
        <v>0.84060000300001503</v>
      </c>
      <c r="BF365">
        <f t="shared" si="203"/>
        <v>0.16075800579002894</v>
      </c>
      <c r="BG365">
        <v>6</v>
      </c>
      <c r="BH365">
        <v>0.5</v>
      </c>
      <c r="BI365" t="s">
        <v>382</v>
      </c>
      <c r="BJ365">
        <v>2</v>
      </c>
      <c r="BK365" t="b">
        <v>1</v>
      </c>
      <c r="BL365">
        <v>1660230632.0999999</v>
      </c>
      <c r="BM365">
        <v>1685.5</v>
      </c>
      <c r="BN365">
        <v>1749.97</v>
      </c>
      <c r="BO365">
        <v>26.892700000000001</v>
      </c>
      <c r="BP365">
        <v>23.7835</v>
      </c>
      <c r="BQ365">
        <v>1682.72</v>
      </c>
      <c r="BR365">
        <v>26.887</v>
      </c>
      <c r="BS365">
        <v>500.10700000000003</v>
      </c>
      <c r="BT365">
        <v>99.479500000000002</v>
      </c>
      <c r="BU365">
        <v>9.9840399999999996E-2</v>
      </c>
      <c r="BV365">
        <v>31.004100000000001</v>
      </c>
      <c r="BW365">
        <v>31.265599999999999</v>
      </c>
      <c r="BX365">
        <v>999.9</v>
      </c>
      <c r="BY365">
        <v>0</v>
      </c>
      <c r="BZ365">
        <v>0</v>
      </c>
      <c r="CA365">
        <v>10011.9</v>
      </c>
      <c r="CB365">
        <v>0</v>
      </c>
      <c r="CC365">
        <v>17.1294</v>
      </c>
      <c r="CD365">
        <v>-64.467399999999998</v>
      </c>
      <c r="CE365">
        <v>1732.08</v>
      </c>
      <c r="CF365">
        <v>1792.61</v>
      </c>
      <c r="CG365">
        <v>3.1091700000000002</v>
      </c>
      <c r="CH365">
        <v>1749.97</v>
      </c>
      <c r="CI365">
        <v>23.7835</v>
      </c>
      <c r="CJ365">
        <v>2.6752699999999998</v>
      </c>
      <c r="CK365">
        <v>2.3659699999999999</v>
      </c>
      <c r="CL365">
        <v>22.134</v>
      </c>
      <c r="CM365">
        <v>20.1327</v>
      </c>
      <c r="CN365">
        <v>1999.99</v>
      </c>
      <c r="CO365">
        <v>0.98000200000000004</v>
      </c>
      <c r="CP365">
        <v>1.99983E-2</v>
      </c>
      <c r="CQ365">
        <v>0</v>
      </c>
      <c r="CR365">
        <v>2.6309999999999998</v>
      </c>
      <c r="CS365">
        <v>0</v>
      </c>
      <c r="CT365">
        <v>23023.599999999999</v>
      </c>
      <c r="CU365">
        <v>17412.2</v>
      </c>
      <c r="CV365">
        <v>42.5</v>
      </c>
      <c r="CW365">
        <v>43.625</v>
      </c>
      <c r="CX365">
        <v>42.561999999999998</v>
      </c>
      <c r="CY365">
        <v>41.936999999999998</v>
      </c>
      <c r="CZ365">
        <v>42.5</v>
      </c>
      <c r="DA365">
        <v>1959.99</v>
      </c>
      <c r="DB365">
        <v>40</v>
      </c>
      <c r="DC365">
        <v>0</v>
      </c>
      <c r="DD365">
        <v>1660230630.3</v>
      </c>
      <c r="DE365">
        <v>0</v>
      </c>
      <c r="DF365">
        <v>1660230021</v>
      </c>
      <c r="DG365" t="s">
        <v>383</v>
      </c>
      <c r="DH365">
        <v>1660230020</v>
      </c>
      <c r="DI365">
        <v>1660230021</v>
      </c>
      <c r="DJ365">
        <v>13</v>
      </c>
      <c r="DK365">
        <v>0.128</v>
      </c>
      <c r="DL365">
        <v>-1.4E-2</v>
      </c>
      <c r="DM365">
        <v>1.25</v>
      </c>
      <c r="DN365">
        <v>1.6E-2</v>
      </c>
      <c r="DO365">
        <v>400</v>
      </c>
      <c r="DP365">
        <v>22</v>
      </c>
      <c r="DQ365">
        <v>0.31</v>
      </c>
      <c r="DR365">
        <v>0.02</v>
      </c>
      <c r="DS365">
        <v>18.374357161016778</v>
      </c>
      <c r="DT365">
        <v>-0.1008078480068753</v>
      </c>
      <c r="DU365">
        <v>5.3185152114946323E-2</v>
      </c>
      <c r="DV365">
        <v>1</v>
      </c>
      <c r="DW365">
        <v>49.168786676158753</v>
      </c>
      <c r="DX365">
        <v>-0.45679051670666548</v>
      </c>
      <c r="DY365">
        <v>0.1115930416903293</v>
      </c>
      <c r="DZ365">
        <v>1</v>
      </c>
      <c r="EA365">
        <v>-64.39897741935485</v>
      </c>
      <c r="EB365">
        <v>0.55570645161312848</v>
      </c>
      <c r="EC365">
        <v>0.1226376296239936</v>
      </c>
      <c r="ED365">
        <v>1</v>
      </c>
      <c r="EE365">
        <v>1386.825596498833</v>
      </c>
      <c r="EF365">
        <v>248.90862138523059</v>
      </c>
      <c r="EG365">
        <v>17.974291246825189</v>
      </c>
      <c r="EH365">
        <v>0</v>
      </c>
      <c r="EI365">
        <v>3.2293014634146342</v>
      </c>
      <c r="EJ365">
        <v>-0.68375790940765113</v>
      </c>
      <c r="EK365">
        <v>6.8374090891034828E-2</v>
      </c>
      <c r="EL365">
        <v>0</v>
      </c>
      <c r="EM365">
        <v>1.9018451818043749</v>
      </c>
      <c r="EN365">
        <v>-1.6655245920938779E-2</v>
      </c>
      <c r="EO365">
        <v>1.593104736276302E-3</v>
      </c>
      <c r="EP365">
        <v>1</v>
      </c>
      <c r="EQ365">
        <v>4</v>
      </c>
      <c r="ER365">
        <v>6</v>
      </c>
      <c r="ES365" t="s">
        <v>704</v>
      </c>
      <c r="ET365">
        <v>2.94198</v>
      </c>
      <c r="EU365">
        <v>2.8012600000000001</v>
      </c>
      <c r="EV365">
        <v>0.22911500000000001</v>
      </c>
      <c r="EW365">
        <v>0.23415</v>
      </c>
      <c r="EX365">
        <v>0.116685</v>
      </c>
      <c r="EY365">
        <v>0.107058</v>
      </c>
      <c r="EZ365">
        <v>15777</v>
      </c>
      <c r="FA365">
        <v>16435.900000000001</v>
      </c>
      <c r="FB365">
        <v>23808.9</v>
      </c>
      <c r="FC365">
        <v>24985</v>
      </c>
      <c r="FD365">
        <v>33670.1</v>
      </c>
      <c r="FE365">
        <v>35631.199999999997</v>
      </c>
      <c r="FF365">
        <v>43414.3</v>
      </c>
      <c r="FG365">
        <v>46186.5</v>
      </c>
      <c r="FH365">
        <v>1.9557</v>
      </c>
      <c r="FI365">
        <v>1.84158</v>
      </c>
      <c r="FJ365">
        <v>8.1341700000000003E-2</v>
      </c>
      <c r="FK365">
        <v>0</v>
      </c>
      <c r="FL365">
        <v>29.944099999999999</v>
      </c>
      <c r="FM365">
        <v>999.9</v>
      </c>
      <c r="FN365">
        <v>58.5</v>
      </c>
      <c r="FO365">
        <v>35.799999999999997</v>
      </c>
      <c r="FP365">
        <v>34.715499999999999</v>
      </c>
      <c r="FQ365">
        <v>64.027600000000007</v>
      </c>
      <c r="FR365">
        <v>22.5321</v>
      </c>
      <c r="FS365">
        <v>1</v>
      </c>
      <c r="FT365">
        <v>0.44585900000000001</v>
      </c>
      <c r="FU365">
        <v>2.1337899999999999</v>
      </c>
      <c r="FV365">
        <v>20.308299999999999</v>
      </c>
      <c r="FW365">
        <v>5.2122000000000002</v>
      </c>
      <c r="FX365">
        <v>11.907999999999999</v>
      </c>
      <c r="FY365">
        <v>5.0029500000000002</v>
      </c>
      <c r="FZ365">
        <v>3.2903500000000001</v>
      </c>
      <c r="GA365">
        <v>9999</v>
      </c>
      <c r="GB365">
        <v>9999</v>
      </c>
      <c r="GC365">
        <v>9999</v>
      </c>
      <c r="GD365">
        <v>999.9</v>
      </c>
      <c r="GE365">
        <v>1.85972</v>
      </c>
      <c r="GF365">
        <v>1.8547100000000001</v>
      </c>
      <c r="GG365">
        <v>1.8578699999999999</v>
      </c>
      <c r="GH365">
        <v>1.85632</v>
      </c>
      <c r="GI365">
        <v>1.85507</v>
      </c>
      <c r="GJ365">
        <v>1.8547100000000001</v>
      </c>
      <c r="GK365">
        <v>1.85347</v>
      </c>
      <c r="GL365">
        <v>1.8565400000000001</v>
      </c>
      <c r="GM365">
        <v>0</v>
      </c>
      <c r="GN365">
        <v>0</v>
      </c>
      <c r="GO365">
        <v>0</v>
      </c>
      <c r="GP365">
        <v>0</v>
      </c>
      <c r="GQ365" t="s">
        <v>385</v>
      </c>
      <c r="GR365" t="s">
        <v>386</v>
      </c>
      <c r="GS365" t="s">
        <v>387</v>
      </c>
      <c r="GT365" t="s">
        <v>387</v>
      </c>
      <c r="GU365" t="s">
        <v>387</v>
      </c>
      <c r="GV365" t="s">
        <v>387</v>
      </c>
      <c r="GW365">
        <v>0</v>
      </c>
      <c r="GX365">
        <v>100</v>
      </c>
      <c r="GY365">
        <v>100</v>
      </c>
      <c r="GZ365">
        <v>2.78</v>
      </c>
      <c r="HA365">
        <v>5.7999999999999996E-3</v>
      </c>
      <c r="HB365">
        <v>0.2796175401742218</v>
      </c>
      <c r="HC365">
        <v>2.9318383021812969E-3</v>
      </c>
      <c r="HD365">
        <v>-1.3754559859485029E-6</v>
      </c>
      <c r="HE365">
        <v>3.0700474437127301E-10</v>
      </c>
      <c r="HF365">
        <v>-7.1567451799845402E-2</v>
      </c>
      <c r="HG365">
        <v>1.00384331276165E-2</v>
      </c>
      <c r="HH365">
        <v>-3.1532673711230711E-4</v>
      </c>
      <c r="HI365">
        <v>1.819468599177705E-6</v>
      </c>
      <c r="HJ365">
        <v>1</v>
      </c>
      <c r="HK365">
        <v>2112</v>
      </c>
      <c r="HL365">
        <v>3</v>
      </c>
      <c r="HM365">
        <v>29</v>
      </c>
      <c r="HN365">
        <v>10.199999999999999</v>
      </c>
      <c r="HO365">
        <v>10.199999999999999</v>
      </c>
      <c r="HP365">
        <v>3.43384</v>
      </c>
      <c r="HQ365">
        <v>2.2949199999999998</v>
      </c>
      <c r="HR365">
        <v>1.4978</v>
      </c>
      <c r="HS365">
        <v>2.3022499999999999</v>
      </c>
      <c r="HT365">
        <v>1.5478499999999999</v>
      </c>
      <c r="HU365">
        <v>2.2802699999999998</v>
      </c>
      <c r="HV365">
        <v>39.1676</v>
      </c>
      <c r="HW365">
        <v>14.3947</v>
      </c>
      <c r="HX365">
        <v>18</v>
      </c>
      <c r="HY365">
        <v>500.83499999999998</v>
      </c>
      <c r="HZ365">
        <v>491.35300000000001</v>
      </c>
      <c r="IA365">
        <v>27.036799999999999</v>
      </c>
      <c r="IB365">
        <v>32.647799999999997</v>
      </c>
      <c r="IC365">
        <v>30.0001</v>
      </c>
      <c r="ID365">
        <v>32.432600000000001</v>
      </c>
      <c r="IE365">
        <v>32.530999999999999</v>
      </c>
      <c r="IF365">
        <v>68.808700000000002</v>
      </c>
      <c r="IG365">
        <v>33.280700000000003</v>
      </c>
      <c r="IH365">
        <v>0</v>
      </c>
      <c r="II365">
        <v>27.038799999999998</v>
      </c>
      <c r="IJ365">
        <v>1779.78</v>
      </c>
      <c r="IK365">
        <v>23.921600000000002</v>
      </c>
      <c r="IL365">
        <v>100.38800000000001</v>
      </c>
      <c r="IM365">
        <v>100.098</v>
      </c>
      <c r="IN365" t="s">
        <v>1943</v>
      </c>
    </row>
    <row r="366" spans="1:248" x14ac:dyDescent="0.2">
      <c r="A366">
        <v>350</v>
      </c>
      <c r="B366">
        <v>1660230633.5999999</v>
      </c>
      <c r="C366">
        <v>638.59999990463257</v>
      </c>
      <c r="D366" t="s">
        <v>1051</v>
      </c>
      <c r="E366" t="s">
        <v>1052</v>
      </c>
      <c r="F366">
        <v>1</v>
      </c>
      <c r="G366">
        <v>2</v>
      </c>
      <c r="H366" t="s">
        <v>376</v>
      </c>
      <c r="I366" t="s">
        <v>377</v>
      </c>
      <c r="J366" t="s">
        <v>378</v>
      </c>
      <c r="K366" t="s">
        <v>379</v>
      </c>
      <c r="L366" t="s">
        <v>380</v>
      </c>
      <c r="M366" t="s">
        <v>381</v>
      </c>
      <c r="N366">
        <v>1660230632.5999999</v>
      </c>
      <c r="O366">
        <f t="shared" si="170"/>
        <v>2.6801897097766801E-3</v>
      </c>
      <c r="P366">
        <f t="shared" si="171"/>
        <v>2.68018970977668</v>
      </c>
      <c r="Q366">
        <f t="shared" si="172"/>
        <v>18.492675427819297</v>
      </c>
      <c r="R366">
        <f t="shared" si="173"/>
        <v>1688.04</v>
      </c>
      <c r="S366">
        <f t="shared" si="174"/>
        <v>1420.8415966228283</v>
      </c>
      <c r="T366">
        <f t="shared" si="175"/>
        <v>141.48660014826348</v>
      </c>
      <c r="U366">
        <f t="shared" si="176"/>
        <v>168.094065574908</v>
      </c>
      <c r="V366">
        <f t="shared" si="177"/>
        <v>0.13874130501059748</v>
      </c>
      <c r="W366">
        <f t="shared" si="178"/>
        <v>2.9225384489272939</v>
      </c>
      <c r="X366">
        <f t="shared" si="179"/>
        <v>0.13518337016204701</v>
      </c>
      <c r="Y366">
        <f t="shared" si="180"/>
        <v>8.4801673114512616E-2</v>
      </c>
      <c r="Z366">
        <f t="shared" si="181"/>
        <v>321.51520199999993</v>
      </c>
      <c r="AA366">
        <f t="shared" si="182"/>
        <v>32.201092694093461</v>
      </c>
      <c r="AB366">
        <f t="shared" si="183"/>
        <v>31.266500000000001</v>
      </c>
      <c r="AC366">
        <f t="shared" si="184"/>
        <v>4.5803848566464813</v>
      </c>
      <c r="AD366">
        <f t="shared" si="185"/>
        <v>59.352694293114652</v>
      </c>
      <c r="AE366">
        <f t="shared" si="186"/>
        <v>2.6780444522890852</v>
      </c>
      <c r="AF366">
        <f t="shared" si="187"/>
        <v>4.5120857345809791</v>
      </c>
      <c r="AG366">
        <f t="shared" si="188"/>
        <v>1.9023404043573962</v>
      </c>
      <c r="AH366">
        <f t="shared" si="189"/>
        <v>-118.19636620115159</v>
      </c>
      <c r="AI366">
        <f t="shared" si="190"/>
        <v>-41.55642174144765</v>
      </c>
      <c r="AJ366">
        <f t="shared" si="191"/>
        <v>-3.1973251231276429</v>
      </c>
      <c r="AK366">
        <f t="shared" si="192"/>
        <v>158.56508893427304</v>
      </c>
      <c r="AL366">
        <f t="shared" si="193"/>
        <v>49.245176851546852</v>
      </c>
      <c r="AM366">
        <f t="shared" si="194"/>
        <v>2.6610218202489579</v>
      </c>
      <c r="AN366">
        <f t="shared" si="195"/>
        <v>18.492675427819297</v>
      </c>
      <c r="AO366">
        <v>1786.87863875519</v>
      </c>
      <c r="AP366">
        <v>1737.30115151515</v>
      </c>
      <c r="AQ366">
        <v>5.1737402113121584</v>
      </c>
      <c r="AR366">
        <v>65.976057686478867</v>
      </c>
      <c r="AS366">
        <f t="shared" si="196"/>
        <v>2.68018970977668</v>
      </c>
      <c r="AT366">
        <v>23.765175854007129</v>
      </c>
      <c r="AU366">
        <v>26.894556363636351</v>
      </c>
      <c r="AV366">
        <v>-5.5824571158291411E-5</v>
      </c>
      <c r="AW366">
        <v>81.048263138824893</v>
      </c>
      <c r="AX366">
        <v>0</v>
      </c>
      <c r="AY366">
        <v>0</v>
      </c>
      <c r="AZ366">
        <f t="shared" si="197"/>
        <v>1</v>
      </c>
      <c r="BA366">
        <f t="shared" si="198"/>
        <v>0</v>
      </c>
      <c r="BB366">
        <f t="shared" si="199"/>
        <v>51970.075432366204</v>
      </c>
      <c r="BC366">
        <f t="shared" si="200"/>
        <v>1999.9949999999999</v>
      </c>
      <c r="BD366">
        <f t="shared" si="201"/>
        <v>1681.1957999999997</v>
      </c>
      <c r="BE366">
        <f t="shared" si="202"/>
        <v>0.84060000150000369</v>
      </c>
      <c r="BF366">
        <f t="shared" si="203"/>
        <v>0.16075800289500722</v>
      </c>
      <c r="BG366">
        <v>6</v>
      </c>
      <c r="BH366">
        <v>0.5</v>
      </c>
      <c r="BI366" t="s">
        <v>382</v>
      </c>
      <c r="BJ366">
        <v>2</v>
      </c>
      <c r="BK366" t="b">
        <v>1</v>
      </c>
      <c r="BL366">
        <v>1660230632.5999999</v>
      </c>
      <c r="BM366">
        <v>1688.04</v>
      </c>
      <c r="BN366">
        <v>1752.51</v>
      </c>
      <c r="BO366">
        <v>26.893550000000001</v>
      </c>
      <c r="BP366">
        <v>23.786899999999999</v>
      </c>
      <c r="BQ366">
        <v>1685.26</v>
      </c>
      <c r="BR366">
        <v>26.887799999999999</v>
      </c>
      <c r="BS366">
        <v>500.11250000000001</v>
      </c>
      <c r="BT366">
        <v>99.479500000000002</v>
      </c>
      <c r="BU366">
        <v>9.9932699999999999E-2</v>
      </c>
      <c r="BV366">
        <v>31.002749999999999</v>
      </c>
      <c r="BW366">
        <v>31.266500000000001</v>
      </c>
      <c r="BX366">
        <v>999.9</v>
      </c>
      <c r="BY366">
        <v>0</v>
      </c>
      <c r="BZ366">
        <v>0</v>
      </c>
      <c r="CA366">
        <v>10012.200000000001</v>
      </c>
      <c r="CB366">
        <v>0</v>
      </c>
      <c r="CC366">
        <v>17.1294</v>
      </c>
      <c r="CD366">
        <v>-64.469049999999996</v>
      </c>
      <c r="CE366">
        <v>1734.6949999999999</v>
      </c>
      <c r="CF366">
        <v>1795.2149999999999</v>
      </c>
      <c r="CG366">
        <v>3.1065999999999998</v>
      </c>
      <c r="CH366">
        <v>1752.51</v>
      </c>
      <c r="CI366">
        <v>23.786899999999999</v>
      </c>
      <c r="CJ366">
        <v>2.6753550000000001</v>
      </c>
      <c r="CK366">
        <v>2.3663099999999999</v>
      </c>
      <c r="CL366">
        <v>22.134499999999999</v>
      </c>
      <c r="CM366">
        <v>20.13505</v>
      </c>
      <c r="CN366">
        <v>1999.9949999999999</v>
      </c>
      <c r="CO366">
        <v>0.98000200000000004</v>
      </c>
      <c r="CP366">
        <v>1.99983E-2</v>
      </c>
      <c r="CQ366">
        <v>0</v>
      </c>
      <c r="CR366">
        <v>2.65</v>
      </c>
      <c r="CS366">
        <v>0</v>
      </c>
      <c r="CT366">
        <v>23022.75</v>
      </c>
      <c r="CU366">
        <v>17412.25</v>
      </c>
      <c r="CV366">
        <v>42.5</v>
      </c>
      <c r="CW366">
        <v>43.625</v>
      </c>
      <c r="CX366">
        <v>42.561999999999998</v>
      </c>
      <c r="CY366">
        <v>41.936999999999998</v>
      </c>
      <c r="CZ366">
        <v>42.5</v>
      </c>
      <c r="DA366">
        <v>1959.9949999999999</v>
      </c>
      <c r="DB366">
        <v>40</v>
      </c>
      <c r="DC366">
        <v>0</v>
      </c>
      <c r="DD366">
        <v>1660230631.5</v>
      </c>
      <c r="DE366">
        <v>0</v>
      </c>
      <c r="DF366">
        <v>1660230021</v>
      </c>
      <c r="DG366" t="s">
        <v>383</v>
      </c>
      <c r="DH366">
        <v>1660230020</v>
      </c>
      <c r="DI366">
        <v>1660230021</v>
      </c>
      <c r="DJ366">
        <v>13</v>
      </c>
      <c r="DK366">
        <v>0.128</v>
      </c>
      <c r="DL366">
        <v>-1.4E-2</v>
      </c>
      <c r="DM366">
        <v>1.25</v>
      </c>
      <c r="DN366">
        <v>1.6E-2</v>
      </c>
      <c r="DO366">
        <v>400</v>
      </c>
      <c r="DP366">
        <v>22</v>
      </c>
      <c r="DQ366">
        <v>0.31</v>
      </c>
      <c r="DR366">
        <v>0.02</v>
      </c>
      <c r="DS366">
        <v>18.38670867198071</v>
      </c>
      <c r="DT366">
        <v>8.0646984467819732E-2</v>
      </c>
      <c r="DU366">
        <v>6.3228166980301606E-2</v>
      </c>
      <c r="DV366">
        <v>1</v>
      </c>
      <c r="DW366">
        <v>49.172652126131332</v>
      </c>
      <c r="DX366">
        <v>-0.14448437632516781</v>
      </c>
      <c r="DY366">
        <v>0.1113250338080531</v>
      </c>
      <c r="DZ366">
        <v>1</v>
      </c>
      <c r="EA366">
        <v>-64.393226666666664</v>
      </c>
      <c r="EB366">
        <v>7.0932146829828902E-2</v>
      </c>
      <c r="EC366">
        <v>0.12045748609179679</v>
      </c>
      <c r="ED366">
        <v>1</v>
      </c>
      <c r="EE366">
        <v>1391.853478777929</v>
      </c>
      <c r="EF366">
        <v>246.0967669001476</v>
      </c>
      <c r="EG366">
        <v>18.368011081916951</v>
      </c>
      <c r="EH366">
        <v>0</v>
      </c>
      <c r="EI366">
        <v>3.2098409999999999</v>
      </c>
      <c r="EJ366">
        <v>-0.68544180112570874</v>
      </c>
      <c r="EK366">
        <v>6.6924109288058503E-2</v>
      </c>
      <c r="EL366">
        <v>0</v>
      </c>
      <c r="EM366">
        <v>1.901624263113902</v>
      </c>
      <c r="EN366">
        <v>-9.3318216302721666E-3</v>
      </c>
      <c r="EO366">
        <v>1.27260410297071E-3</v>
      </c>
      <c r="EP366">
        <v>1</v>
      </c>
      <c r="EQ366">
        <v>4</v>
      </c>
      <c r="ER366">
        <v>6</v>
      </c>
      <c r="ES366" t="s">
        <v>704</v>
      </c>
      <c r="ET366">
        <v>2.9421200000000001</v>
      </c>
      <c r="EU366">
        <v>2.80131</v>
      </c>
      <c r="EV366">
        <v>0.22951299999999999</v>
      </c>
      <c r="EW366">
        <v>0.23452899999999999</v>
      </c>
      <c r="EX366">
        <v>0.116688</v>
      </c>
      <c r="EY366">
        <v>0.10707899999999999</v>
      </c>
      <c r="EZ366">
        <v>15768.9</v>
      </c>
      <c r="FA366">
        <v>16427.7</v>
      </c>
      <c r="FB366">
        <v>23809</v>
      </c>
      <c r="FC366">
        <v>24985</v>
      </c>
      <c r="FD366">
        <v>33670.199999999997</v>
      </c>
      <c r="FE366">
        <v>35630.800000000003</v>
      </c>
      <c r="FF366">
        <v>43414.400000000001</v>
      </c>
      <c r="FG366">
        <v>46187</v>
      </c>
      <c r="FH366">
        <v>1.9558</v>
      </c>
      <c r="FI366">
        <v>1.8414999999999999</v>
      </c>
      <c r="FJ366">
        <v>8.1337999999999994E-2</v>
      </c>
      <c r="FK366">
        <v>0</v>
      </c>
      <c r="FL366">
        <v>29.943999999999999</v>
      </c>
      <c r="FM366">
        <v>999.9</v>
      </c>
      <c r="FN366">
        <v>58.5</v>
      </c>
      <c r="FO366">
        <v>35.799999999999997</v>
      </c>
      <c r="FP366">
        <v>34.713299999999997</v>
      </c>
      <c r="FQ366">
        <v>63.9876</v>
      </c>
      <c r="FR366">
        <v>22.451899999999998</v>
      </c>
      <c r="FS366">
        <v>1</v>
      </c>
      <c r="FT366">
        <v>0.44587900000000003</v>
      </c>
      <c r="FU366">
        <v>2.1271900000000001</v>
      </c>
      <c r="FV366">
        <v>20.308299999999999</v>
      </c>
      <c r="FW366">
        <v>5.2123499999999998</v>
      </c>
      <c r="FX366">
        <v>11.9078</v>
      </c>
      <c r="FY366">
        <v>5.0029000000000003</v>
      </c>
      <c r="FZ366">
        <v>3.2902499999999999</v>
      </c>
      <c r="GA366">
        <v>9999</v>
      </c>
      <c r="GB366">
        <v>9999</v>
      </c>
      <c r="GC366">
        <v>9999</v>
      </c>
      <c r="GD366">
        <v>999.9</v>
      </c>
      <c r="GE366">
        <v>1.85972</v>
      </c>
      <c r="GF366">
        <v>1.8547100000000001</v>
      </c>
      <c r="GG366">
        <v>1.8578699999999999</v>
      </c>
      <c r="GH366">
        <v>1.85632</v>
      </c>
      <c r="GI366">
        <v>1.85507</v>
      </c>
      <c r="GJ366">
        <v>1.8547100000000001</v>
      </c>
      <c r="GK366">
        <v>1.85348</v>
      </c>
      <c r="GL366">
        <v>1.8565400000000001</v>
      </c>
      <c r="GM366">
        <v>0</v>
      </c>
      <c r="GN366">
        <v>0</v>
      </c>
      <c r="GO366">
        <v>0</v>
      </c>
      <c r="GP366">
        <v>0</v>
      </c>
      <c r="GQ366" t="s">
        <v>385</v>
      </c>
      <c r="GR366" t="s">
        <v>386</v>
      </c>
      <c r="GS366" t="s">
        <v>387</v>
      </c>
      <c r="GT366" t="s">
        <v>387</v>
      </c>
      <c r="GU366" t="s">
        <v>387</v>
      </c>
      <c r="GV366" t="s">
        <v>387</v>
      </c>
      <c r="GW366">
        <v>0</v>
      </c>
      <c r="GX366">
        <v>100</v>
      </c>
      <c r="GY366">
        <v>100</v>
      </c>
      <c r="GZ366">
        <v>2.79</v>
      </c>
      <c r="HA366">
        <v>5.7000000000000002E-3</v>
      </c>
      <c r="HB366">
        <v>0.2796175401742218</v>
      </c>
      <c r="HC366">
        <v>2.9318383021812969E-3</v>
      </c>
      <c r="HD366">
        <v>-1.3754559859485029E-6</v>
      </c>
      <c r="HE366">
        <v>3.0700474437127301E-10</v>
      </c>
      <c r="HF366">
        <v>-7.1567451799845402E-2</v>
      </c>
      <c r="HG366">
        <v>1.00384331276165E-2</v>
      </c>
      <c r="HH366">
        <v>-3.1532673711230711E-4</v>
      </c>
      <c r="HI366">
        <v>1.819468599177705E-6</v>
      </c>
      <c r="HJ366">
        <v>1</v>
      </c>
      <c r="HK366">
        <v>2112</v>
      </c>
      <c r="HL366">
        <v>3</v>
      </c>
      <c r="HM366">
        <v>29</v>
      </c>
      <c r="HN366">
        <v>10.199999999999999</v>
      </c>
      <c r="HO366">
        <v>10.199999999999999</v>
      </c>
      <c r="HP366">
        <v>3.43872</v>
      </c>
      <c r="HQ366">
        <v>2.2692899999999998</v>
      </c>
      <c r="HR366">
        <v>1.4978</v>
      </c>
      <c r="HS366">
        <v>2.3022499999999999</v>
      </c>
      <c r="HT366">
        <v>1.5478499999999999</v>
      </c>
      <c r="HU366">
        <v>2.4609399999999999</v>
      </c>
      <c r="HV366">
        <v>39.1676</v>
      </c>
      <c r="HW366">
        <v>14.4297</v>
      </c>
      <c r="HX366">
        <v>18</v>
      </c>
      <c r="HY366">
        <v>500.89600000000002</v>
      </c>
      <c r="HZ366">
        <v>491.30799999999999</v>
      </c>
      <c r="IA366">
        <v>27.034300000000002</v>
      </c>
      <c r="IB366">
        <v>32.648499999999999</v>
      </c>
      <c r="IC366">
        <v>30.0001</v>
      </c>
      <c r="ID366">
        <v>32.432600000000001</v>
      </c>
      <c r="IE366">
        <v>32.531700000000001</v>
      </c>
      <c r="IF366">
        <v>69.017499999999998</v>
      </c>
      <c r="IG366">
        <v>33.280700000000003</v>
      </c>
      <c r="IH366">
        <v>0</v>
      </c>
      <c r="II366">
        <v>27.038799999999998</v>
      </c>
      <c r="IJ366">
        <v>1789.8</v>
      </c>
      <c r="IK366">
        <v>23.941099999999999</v>
      </c>
      <c r="IL366">
        <v>100.38800000000001</v>
      </c>
      <c r="IM366">
        <v>100.099</v>
      </c>
      <c r="IN366" t="s">
        <v>1943</v>
      </c>
    </row>
    <row r="367" spans="1:248" x14ac:dyDescent="0.2">
      <c r="A367">
        <v>351</v>
      </c>
      <c r="B367">
        <v>1660230634.5999999</v>
      </c>
      <c r="C367">
        <v>639.59999990463257</v>
      </c>
      <c r="D367" t="s">
        <v>1053</v>
      </c>
      <c r="E367" t="s">
        <v>1054</v>
      </c>
      <c r="F367">
        <v>1</v>
      </c>
      <c r="G367">
        <v>2</v>
      </c>
      <c r="H367" t="s">
        <v>376</v>
      </c>
      <c r="I367" t="s">
        <v>377</v>
      </c>
      <c r="J367" t="s">
        <v>378</v>
      </c>
      <c r="K367" t="s">
        <v>379</v>
      </c>
      <c r="L367" t="s">
        <v>380</v>
      </c>
      <c r="M367" t="s">
        <v>381</v>
      </c>
      <c r="N367">
        <v>1660230634.0999999</v>
      </c>
      <c r="O367">
        <f t="shared" si="170"/>
        <v>2.6706252631739534E-3</v>
      </c>
      <c r="P367">
        <f t="shared" si="171"/>
        <v>2.6706252631739535</v>
      </c>
      <c r="Q367">
        <f t="shared" si="172"/>
        <v>18.414784007073433</v>
      </c>
      <c r="R367">
        <f t="shared" si="173"/>
        <v>1695.65</v>
      </c>
      <c r="S367">
        <f t="shared" si="174"/>
        <v>1428.4456917699326</v>
      </c>
      <c r="T367">
        <f t="shared" si="175"/>
        <v>142.24377348970899</v>
      </c>
      <c r="U367">
        <f t="shared" si="176"/>
        <v>168.8518197839</v>
      </c>
      <c r="V367">
        <f t="shared" si="177"/>
        <v>0.13828529389332556</v>
      </c>
      <c r="W367">
        <f t="shared" si="178"/>
        <v>2.9219399117197908</v>
      </c>
      <c r="X367">
        <f t="shared" si="179"/>
        <v>0.13474968379097402</v>
      </c>
      <c r="Y367">
        <f t="shared" si="180"/>
        <v>8.4528683673516916E-2</v>
      </c>
      <c r="Z367">
        <f t="shared" si="181"/>
        <v>321.51440399999996</v>
      </c>
      <c r="AA367">
        <f t="shared" si="182"/>
        <v>32.20115466069231</v>
      </c>
      <c r="AB367">
        <f t="shared" si="183"/>
        <v>31.264500000000002</v>
      </c>
      <c r="AC367">
        <f t="shared" si="184"/>
        <v>4.5798635798491141</v>
      </c>
      <c r="AD367">
        <f t="shared" si="185"/>
        <v>59.365288962291942</v>
      </c>
      <c r="AE367">
        <f t="shared" si="186"/>
        <v>2.6782080402511999</v>
      </c>
      <c r="AF367">
        <f t="shared" si="187"/>
        <v>4.5114040326702742</v>
      </c>
      <c r="AG367">
        <f t="shared" si="188"/>
        <v>1.9016555395979142</v>
      </c>
      <c r="AH367">
        <f t="shared" si="189"/>
        <v>-117.77457410597134</v>
      </c>
      <c r="AI367">
        <f t="shared" si="190"/>
        <v>-41.650303923256828</v>
      </c>
      <c r="AJ367">
        <f t="shared" si="191"/>
        <v>-3.2051312825643259</v>
      </c>
      <c r="AK367">
        <f t="shared" si="192"/>
        <v>158.88439468820746</v>
      </c>
      <c r="AL367">
        <f t="shared" si="193"/>
        <v>49.182944229202761</v>
      </c>
      <c r="AM367">
        <f t="shared" si="194"/>
        <v>2.6547576273388027</v>
      </c>
      <c r="AN367">
        <f t="shared" si="195"/>
        <v>18.414784007073433</v>
      </c>
      <c r="AO367">
        <v>1792.0727160822439</v>
      </c>
      <c r="AP367">
        <v>1742.5131515151511</v>
      </c>
      <c r="AQ367">
        <v>5.1896769749137119</v>
      </c>
      <c r="AR367">
        <v>65.976057686478867</v>
      </c>
      <c r="AS367">
        <f t="shared" si="196"/>
        <v>2.6706252631739535</v>
      </c>
      <c r="AT367">
        <v>23.778179994695481</v>
      </c>
      <c r="AU367">
        <v>26.895526666666669</v>
      </c>
      <c r="AV367">
        <v>2.7480065919743159E-5</v>
      </c>
      <c r="AW367">
        <v>81.048263138824893</v>
      </c>
      <c r="AX367">
        <v>0</v>
      </c>
      <c r="AY367">
        <v>0</v>
      </c>
      <c r="AZ367">
        <f t="shared" si="197"/>
        <v>1</v>
      </c>
      <c r="BA367">
        <f t="shared" si="198"/>
        <v>0</v>
      </c>
      <c r="BB367">
        <f t="shared" si="199"/>
        <v>51953.50124220561</v>
      </c>
      <c r="BC367">
        <f t="shared" si="200"/>
        <v>1999.99</v>
      </c>
      <c r="BD367">
        <f t="shared" si="201"/>
        <v>1681.1916000000001</v>
      </c>
      <c r="BE367">
        <f t="shared" si="202"/>
        <v>0.84060000300001503</v>
      </c>
      <c r="BF367">
        <f t="shared" si="203"/>
        <v>0.16075800579002894</v>
      </c>
      <c r="BG367">
        <v>6</v>
      </c>
      <c r="BH367">
        <v>0.5</v>
      </c>
      <c r="BI367" t="s">
        <v>382</v>
      </c>
      <c r="BJ367">
        <v>2</v>
      </c>
      <c r="BK367" t="b">
        <v>1</v>
      </c>
      <c r="BL367">
        <v>1660230634.0999999</v>
      </c>
      <c r="BM367">
        <v>1695.65</v>
      </c>
      <c r="BN367">
        <v>1760.05</v>
      </c>
      <c r="BO367">
        <v>26.895199999999999</v>
      </c>
      <c r="BP367">
        <v>23.796199999999999</v>
      </c>
      <c r="BQ367">
        <v>1692.86</v>
      </c>
      <c r="BR367">
        <v>26.889399999999998</v>
      </c>
      <c r="BS367">
        <v>500.166</v>
      </c>
      <c r="BT367">
        <v>99.479299999999995</v>
      </c>
      <c r="BU367">
        <v>0.100106</v>
      </c>
      <c r="BV367">
        <v>31.0001</v>
      </c>
      <c r="BW367">
        <v>31.264500000000002</v>
      </c>
      <c r="BX367">
        <v>999.9</v>
      </c>
      <c r="BY367">
        <v>0</v>
      </c>
      <c r="BZ367">
        <v>0</v>
      </c>
      <c r="CA367">
        <v>10008.799999999999</v>
      </c>
      <c r="CB367">
        <v>0</v>
      </c>
      <c r="CC367">
        <v>17.1294</v>
      </c>
      <c r="CD367">
        <v>-64.396699999999996</v>
      </c>
      <c r="CE367">
        <v>1742.52</v>
      </c>
      <c r="CF367">
        <v>1802.95</v>
      </c>
      <c r="CG367">
        <v>3.0989499999999999</v>
      </c>
      <c r="CH367">
        <v>1760.05</v>
      </c>
      <c r="CI367">
        <v>23.796199999999999</v>
      </c>
      <c r="CJ367">
        <v>2.6755100000000001</v>
      </c>
      <c r="CK367">
        <v>2.3672300000000002</v>
      </c>
      <c r="CL367">
        <v>22.1355</v>
      </c>
      <c r="CM367">
        <v>20.141300000000001</v>
      </c>
      <c r="CN367">
        <v>1999.99</v>
      </c>
      <c r="CO367">
        <v>0.98000200000000004</v>
      </c>
      <c r="CP367">
        <v>1.99983E-2</v>
      </c>
      <c r="CQ367">
        <v>0</v>
      </c>
      <c r="CR367">
        <v>2.8130000000000002</v>
      </c>
      <c r="CS367">
        <v>0</v>
      </c>
      <c r="CT367">
        <v>23021.599999999999</v>
      </c>
      <c r="CU367">
        <v>17412.3</v>
      </c>
      <c r="CV367">
        <v>42.5</v>
      </c>
      <c r="CW367">
        <v>43.625</v>
      </c>
      <c r="CX367">
        <v>42.561999999999998</v>
      </c>
      <c r="CY367">
        <v>41.936999999999998</v>
      </c>
      <c r="CZ367">
        <v>42.5</v>
      </c>
      <c r="DA367">
        <v>1959.99</v>
      </c>
      <c r="DB367">
        <v>40</v>
      </c>
      <c r="DC367">
        <v>0</v>
      </c>
      <c r="DD367">
        <v>1660230632.7</v>
      </c>
      <c r="DE367">
        <v>0</v>
      </c>
      <c r="DF367">
        <v>1660230021</v>
      </c>
      <c r="DG367" t="s">
        <v>383</v>
      </c>
      <c r="DH367">
        <v>1660230020</v>
      </c>
      <c r="DI367">
        <v>1660230021</v>
      </c>
      <c r="DJ367">
        <v>13</v>
      </c>
      <c r="DK367">
        <v>0.128</v>
      </c>
      <c r="DL367">
        <v>-1.4E-2</v>
      </c>
      <c r="DM367">
        <v>1.25</v>
      </c>
      <c r="DN367">
        <v>1.6E-2</v>
      </c>
      <c r="DO367">
        <v>400</v>
      </c>
      <c r="DP367">
        <v>22</v>
      </c>
      <c r="DQ367">
        <v>0.31</v>
      </c>
      <c r="DR367">
        <v>0.02</v>
      </c>
      <c r="DS367">
        <v>18.38670867198071</v>
      </c>
      <c r="DT367">
        <v>8.0646984467819732E-2</v>
      </c>
      <c r="DU367">
        <v>6.3228166980301606E-2</v>
      </c>
      <c r="DV367">
        <v>1</v>
      </c>
      <c r="DW367">
        <v>49.172652126131332</v>
      </c>
      <c r="DX367">
        <v>-0.14448437632516781</v>
      </c>
      <c r="DY367">
        <v>0.1113250338080531</v>
      </c>
      <c r="DZ367">
        <v>1</v>
      </c>
      <c r="EA367">
        <v>-64.393226666666664</v>
      </c>
      <c r="EB367">
        <v>7.0932146829828902E-2</v>
      </c>
      <c r="EC367">
        <v>0.12045748609179679</v>
      </c>
      <c r="ED367">
        <v>1</v>
      </c>
      <c r="EE367">
        <v>1391.853478777929</v>
      </c>
      <c r="EF367">
        <v>246.0967669001476</v>
      </c>
      <c r="EG367">
        <v>18.368011081916951</v>
      </c>
      <c r="EH367">
        <v>0</v>
      </c>
      <c r="EI367">
        <v>3.2098409999999999</v>
      </c>
      <c r="EJ367">
        <v>-0.68544180112570874</v>
      </c>
      <c r="EK367">
        <v>6.6924109288058503E-2</v>
      </c>
      <c r="EL367">
        <v>0</v>
      </c>
      <c r="EM367">
        <v>1.901624263113902</v>
      </c>
      <c r="EN367">
        <v>-9.3318216302721666E-3</v>
      </c>
      <c r="EO367">
        <v>1.27260410297071E-3</v>
      </c>
      <c r="EP367">
        <v>1</v>
      </c>
      <c r="EQ367">
        <v>4</v>
      </c>
      <c r="ER367">
        <v>6</v>
      </c>
      <c r="ES367" t="s">
        <v>704</v>
      </c>
      <c r="ET367">
        <v>2.9422000000000001</v>
      </c>
      <c r="EU367">
        <v>2.80131</v>
      </c>
      <c r="EV367">
        <v>0.22991700000000001</v>
      </c>
      <c r="EW367">
        <v>0.23491999999999999</v>
      </c>
      <c r="EX367">
        <v>0.116686</v>
      </c>
      <c r="EY367">
        <v>0.107102</v>
      </c>
      <c r="EZ367">
        <v>15760.7</v>
      </c>
      <c r="FA367">
        <v>16419.400000000001</v>
      </c>
      <c r="FB367">
        <v>23809.1</v>
      </c>
      <c r="FC367">
        <v>24985.1</v>
      </c>
      <c r="FD367">
        <v>33670.300000000003</v>
      </c>
      <c r="FE367">
        <v>35629.800000000003</v>
      </c>
      <c r="FF367">
        <v>43414.5</v>
      </c>
      <c r="FG367">
        <v>46186.9</v>
      </c>
      <c r="FH367">
        <v>1.9557199999999999</v>
      </c>
      <c r="FI367">
        <v>1.84145</v>
      </c>
      <c r="FJ367">
        <v>8.1583900000000001E-2</v>
      </c>
      <c r="FK367">
        <v>0</v>
      </c>
      <c r="FL367">
        <v>29.943200000000001</v>
      </c>
      <c r="FM367">
        <v>999.9</v>
      </c>
      <c r="FN367">
        <v>58.5</v>
      </c>
      <c r="FO367">
        <v>35.799999999999997</v>
      </c>
      <c r="FP367">
        <v>34.714300000000001</v>
      </c>
      <c r="FQ367">
        <v>64.247600000000006</v>
      </c>
      <c r="FR367">
        <v>21.610600000000002</v>
      </c>
      <c r="FS367">
        <v>1</v>
      </c>
      <c r="FT367">
        <v>0.44588899999999998</v>
      </c>
      <c r="FU367">
        <v>2.11042</v>
      </c>
      <c r="FV367">
        <v>20.308399999999999</v>
      </c>
      <c r="FW367">
        <v>5.2123499999999998</v>
      </c>
      <c r="FX367">
        <v>11.9077</v>
      </c>
      <c r="FY367">
        <v>5.0029500000000002</v>
      </c>
      <c r="FZ367">
        <v>3.2902300000000002</v>
      </c>
      <c r="GA367">
        <v>9999</v>
      </c>
      <c r="GB367">
        <v>9999</v>
      </c>
      <c r="GC367">
        <v>9999</v>
      </c>
      <c r="GD367">
        <v>999.9</v>
      </c>
      <c r="GE367">
        <v>1.85971</v>
      </c>
      <c r="GF367">
        <v>1.8547100000000001</v>
      </c>
      <c r="GG367">
        <v>1.85788</v>
      </c>
      <c r="GH367">
        <v>1.8563000000000001</v>
      </c>
      <c r="GI367">
        <v>1.85507</v>
      </c>
      <c r="GJ367">
        <v>1.8547100000000001</v>
      </c>
      <c r="GK367">
        <v>1.85347</v>
      </c>
      <c r="GL367">
        <v>1.8565400000000001</v>
      </c>
      <c r="GM367">
        <v>0</v>
      </c>
      <c r="GN367">
        <v>0</v>
      </c>
      <c r="GO367">
        <v>0</v>
      </c>
      <c r="GP367">
        <v>0</v>
      </c>
      <c r="GQ367" t="s">
        <v>385</v>
      </c>
      <c r="GR367" t="s">
        <v>386</v>
      </c>
      <c r="GS367" t="s">
        <v>387</v>
      </c>
      <c r="GT367" t="s">
        <v>387</v>
      </c>
      <c r="GU367" t="s">
        <v>387</v>
      </c>
      <c r="GV367" t="s">
        <v>387</v>
      </c>
      <c r="GW367">
        <v>0</v>
      </c>
      <c r="GX367">
        <v>100</v>
      </c>
      <c r="GY367">
        <v>100</v>
      </c>
      <c r="GZ367">
        <v>2.79</v>
      </c>
      <c r="HA367">
        <v>5.7999999999999996E-3</v>
      </c>
      <c r="HB367">
        <v>0.2796175401742218</v>
      </c>
      <c r="HC367">
        <v>2.9318383021812969E-3</v>
      </c>
      <c r="HD367">
        <v>-1.3754559859485029E-6</v>
      </c>
      <c r="HE367">
        <v>3.0700474437127301E-10</v>
      </c>
      <c r="HF367">
        <v>-7.1567451799845402E-2</v>
      </c>
      <c r="HG367">
        <v>1.00384331276165E-2</v>
      </c>
      <c r="HH367">
        <v>-3.1532673711230711E-4</v>
      </c>
      <c r="HI367">
        <v>1.819468599177705E-6</v>
      </c>
      <c r="HJ367">
        <v>1</v>
      </c>
      <c r="HK367">
        <v>2112</v>
      </c>
      <c r="HL367">
        <v>3</v>
      </c>
      <c r="HM367">
        <v>29</v>
      </c>
      <c r="HN367">
        <v>10.199999999999999</v>
      </c>
      <c r="HO367">
        <v>10.199999999999999</v>
      </c>
      <c r="HP367">
        <v>3.4509300000000001</v>
      </c>
      <c r="HQ367">
        <v>2.2753899999999998</v>
      </c>
      <c r="HR367">
        <v>1.4978</v>
      </c>
      <c r="HS367">
        <v>2.3010299999999999</v>
      </c>
      <c r="HT367">
        <v>1.5478499999999999</v>
      </c>
      <c r="HU367">
        <v>2.4389599999999998</v>
      </c>
      <c r="HV367">
        <v>39.1676</v>
      </c>
      <c r="HW367">
        <v>14.4122</v>
      </c>
      <c r="HX367">
        <v>18</v>
      </c>
      <c r="HY367">
        <v>500.85</v>
      </c>
      <c r="HZ367">
        <v>491.27600000000001</v>
      </c>
      <c r="IA367">
        <v>27.031400000000001</v>
      </c>
      <c r="IB367">
        <v>32.649299999999997</v>
      </c>
      <c r="IC367">
        <v>30.0001</v>
      </c>
      <c r="ID367">
        <v>32.432699999999997</v>
      </c>
      <c r="IE367">
        <v>32.531799999999997</v>
      </c>
      <c r="IF367">
        <v>69.125500000000002</v>
      </c>
      <c r="IG367">
        <v>33.280700000000003</v>
      </c>
      <c r="IH367">
        <v>0</v>
      </c>
      <c r="II367">
        <v>27.034199999999998</v>
      </c>
      <c r="IJ367">
        <v>1789.8</v>
      </c>
      <c r="IK367">
        <v>23.956399999999999</v>
      </c>
      <c r="IL367">
        <v>100.389</v>
      </c>
      <c r="IM367">
        <v>100.099</v>
      </c>
      <c r="IN367" t="s">
        <v>1943</v>
      </c>
    </row>
    <row r="368" spans="1:248" x14ac:dyDescent="0.2">
      <c r="A368">
        <v>352</v>
      </c>
      <c r="B368">
        <v>1660230635.5999999</v>
      </c>
      <c r="C368">
        <v>640.59999990463257</v>
      </c>
      <c r="D368" t="s">
        <v>1055</v>
      </c>
      <c r="E368" t="s">
        <v>1056</v>
      </c>
      <c r="F368">
        <v>1</v>
      </c>
      <c r="G368">
        <v>2</v>
      </c>
      <c r="H368" t="s">
        <v>376</v>
      </c>
      <c r="I368" t="s">
        <v>377</v>
      </c>
      <c r="J368" t="s">
        <v>378</v>
      </c>
      <c r="K368" t="s">
        <v>379</v>
      </c>
      <c r="L368" t="s">
        <v>380</v>
      </c>
      <c r="M368" t="s">
        <v>381</v>
      </c>
      <c r="N368">
        <v>1660230634.5999999</v>
      </c>
      <c r="O368">
        <f t="shared" si="170"/>
        <v>2.6632197577346698E-3</v>
      </c>
      <c r="P368">
        <f t="shared" si="171"/>
        <v>2.6632197577346699</v>
      </c>
      <c r="Q368">
        <f t="shared" si="172"/>
        <v>18.309882261861674</v>
      </c>
      <c r="R368">
        <f t="shared" si="173"/>
        <v>1698.175</v>
      </c>
      <c r="S368">
        <f t="shared" si="174"/>
        <v>1431.3259120992577</v>
      </c>
      <c r="T368">
        <f t="shared" si="175"/>
        <v>142.53157817509822</v>
      </c>
      <c r="U368">
        <f t="shared" si="176"/>
        <v>169.10443716658747</v>
      </c>
      <c r="V368">
        <f t="shared" si="177"/>
        <v>0.13778900101019065</v>
      </c>
      <c r="W368">
        <f t="shared" si="178"/>
        <v>2.9215671550173736</v>
      </c>
      <c r="X368">
        <f t="shared" si="179"/>
        <v>0.13427794073443308</v>
      </c>
      <c r="Y368">
        <f t="shared" si="180"/>
        <v>8.4231716020322533E-2</v>
      </c>
      <c r="Z368">
        <f t="shared" si="181"/>
        <v>321.51679799999994</v>
      </c>
      <c r="AA368">
        <f t="shared" si="182"/>
        <v>32.2025371176817</v>
      </c>
      <c r="AB368">
        <f t="shared" si="183"/>
        <v>31.269600000000001</v>
      </c>
      <c r="AC368">
        <f t="shared" si="184"/>
        <v>4.5811929377986234</v>
      </c>
      <c r="AD368">
        <f t="shared" si="185"/>
        <v>59.366306560341606</v>
      </c>
      <c r="AE368">
        <f t="shared" si="186"/>
        <v>2.6781470548871997</v>
      </c>
      <c r="AF368">
        <f t="shared" si="187"/>
        <v>4.5112239754465016</v>
      </c>
      <c r="AG368">
        <f t="shared" si="188"/>
        <v>1.9030458829114236</v>
      </c>
      <c r="AH368">
        <f t="shared" si="189"/>
        <v>-117.44799131609894</v>
      </c>
      <c r="AI368">
        <f t="shared" si="190"/>
        <v>-42.55853419024222</v>
      </c>
      <c r="AJ368">
        <f t="shared" si="191"/>
        <v>-3.2755116250073004</v>
      </c>
      <c r="AK368">
        <f t="shared" si="192"/>
        <v>158.23476086865148</v>
      </c>
      <c r="AL368">
        <f t="shared" si="193"/>
        <v>49.146457305906615</v>
      </c>
      <c r="AM368">
        <f t="shared" si="194"/>
        <v>2.6483835258989363</v>
      </c>
      <c r="AN368">
        <f t="shared" si="195"/>
        <v>18.309882261861674</v>
      </c>
      <c r="AO368">
        <v>1797.220200761828</v>
      </c>
      <c r="AP368">
        <v>1747.724181818181</v>
      </c>
      <c r="AQ368">
        <v>5.2023849617849152</v>
      </c>
      <c r="AR368">
        <v>65.976057686478867</v>
      </c>
      <c r="AS368">
        <f t="shared" si="196"/>
        <v>2.6632197577346699</v>
      </c>
      <c r="AT368">
        <v>23.785765730084851</v>
      </c>
      <c r="AU368">
        <v>26.89394181818183</v>
      </c>
      <c r="AV368">
        <v>1.010155801612425E-4</v>
      </c>
      <c r="AW368">
        <v>81.048263138824893</v>
      </c>
      <c r="AX368">
        <v>0</v>
      </c>
      <c r="AY368">
        <v>0</v>
      </c>
      <c r="AZ368">
        <f t="shared" si="197"/>
        <v>1</v>
      </c>
      <c r="BA368">
        <f t="shared" si="198"/>
        <v>0</v>
      </c>
      <c r="BB368">
        <f t="shared" si="199"/>
        <v>51943.035449761774</v>
      </c>
      <c r="BC368">
        <f t="shared" si="200"/>
        <v>2000.0050000000001</v>
      </c>
      <c r="BD368">
        <f t="shared" si="201"/>
        <v>1681.2041999999999</v>
      </c>
      <c r="BE368">
        <f t="shared" si="202"/>
        <v>0.84059999850000366</v>
      </c>
      <c r="BF368">
        <f t="shared" si="203"/>
        <v>0.16075799710500721</v>
      </c>
      <c r="BG368">
        <v>6</v>
      </c>
      <c r="BH368">
        <v>0.5</v>
      </c>
      <c r="BI368" t="s">
        <v>382</v>
      </c>
      <c r="BJ368">
        <v>2</v>
      </c>
      <c r="BK368" t="b">
        <v>1</v>
      </c>
      <c r="BL368">
        <v>1660230634.5999999</v>
      </c>
      <c r="BM368">
        <v>1698.175</v>
      </c>
      <c r="BN368">
        <v>1762.5250000000001</v>
      </c>
      <c r="BO368">
        <v>26.894400000000001</v>
      </c>
      <c r="BP368">
        <v>23.802900000000001</v>
      </c>
      <c r="BQ368">
        <v>1695.38</v>
      </c>
      <c r="BR368">
        <v>26.888649999999998</v>
      </c>
      <c r="BS368">
        <v>500.17599999999999</v>
      </c>
      <c r="BT368">
        <v>99.47999999999999</v>
      </c>
      <c r="BU368">
        <v>0.1001005</v>
      </c>
      <c r="BV368">
        <v>30.999400000000001</v>
      </c>
      <c r="BW368">
        <v>31.269600000000001</v>
      </c>
      <c r="BX368">
        <v>999.9</v>
      </c>
      <c r="BY368">
        <v>0</v>
      </c>
      <c r="BZ368">
        <v>0</v>
      </c>
      <c r="CA368">
        <v>10006.6</v>
      </c>
      <c r="CB368">
        <v>0</v>
      </c>
      <c r="CC368">
        <v>17.1294</v>
      </c>
      <c r="CD368">
        <v>-64.346499999999992</v>
      </c>
      <c r="CE368">
        <v>1745.11</v>
      </c>
      <c r="CF368">
        <v>1805.4949999999999</v>
      </c>
      <c r="CG368">
        <v>3.0914999999999999</v>
      </c>
      <c r="CH368">
        <v>1762.5250000000001</v>
      </c>
      <c r="CI368">
        <v>23.802900000000001</v>
      </c>
      <c r="CJ368">
        <v>2.6754500000000001</v>
      </c>
      <c r="CK368">
        <v>2.3679100000000002</v>
      </c>
      <c r="CL368">
        <v>22.135149999999999</v>
      </c>
      <c r="CM368">
        <v>20.145949999999999</v>
      </c>
      <c r="CN368">
        <v>2000.0050000000001</v>
      </c>
      <c r="CO368">
        <v>0.98000200000000004</v>
      </c>
      <c r="CP368">
        <v>1.99983E-2</v>
      </c>
      <c r="CQ368">
        <v>0</v>
      </c>
      <c r="CR368">
        <v>3.0724999999999998</v>
      </c>
      <c r="CS368">
        <v>0</v>
      </c>
      <c r="CT368">
        <v>23021.1</v>
      </c>
      <c r="CU368">
        <v>17412.400000000001</v>
      </c>
      <c r="CV368">
        <v>42.5</v>
      </c>
      <c r="CW368">
        <v>43.625</v>
      </c>
      <c r="CX368">
        <v>42.561999999999998</v>
      </c>
      <c r="CY368">
        <v>41.936999999999998</v>
      </c>
      <c r="CZ368">
        <v>42.5</v>
      </c>
      <c r="DA368">
        <v>1960.0050000000001</v>
      </c>
      <c r="DB368">
        <v>40</v>
      </c>
      <c r="DC368">
        <v>0</v>
      </c>
      <c r="DD368">
        <v>1660230633.9000001</v>
      </c>
      <c r="DE368">
        <v>0</v>
      </c>
      <c r="DF368">
        <v>1660230021</v>
      </c>
      <c r="DG368" t="s">
        <v>383</v>
      </c>
      <c r="DH368">
        <v>1660230020</v>
      </c>
      <c r="DI368">
        <v>1660230021</v>
      </c>
      <c r="DJ368">
        <v>13</v>
      </c>
      <c r="DK368">
        <v>0.128</v>
      </c>
      <c r="DL368">
        <v>-1.4E-2</v>
      </c>
      <c r="DM368">
        <v>1.25</v>
      </c>
      <c r="DN368">
        <v>1.6E-2</v>
      </c>
      <c r="DO368">
        <v>400</v>
      </c>
      <c r="DP368">
        <v>22</v>
      </c>
      <c r="DQ368">
        <v>0.31</v>
      </c>
      <c r="DR368">
        <v>0.02</v>
      </c>
      <c r="DS368">
        <v>18.397955273327181</v>
      </c>
      <c r="DT368">
        <v>0.16335155107896729</v>
      </c>
      <c r="DU368">
        <v>6.7318477255784187E-2</v>
      </c>
      <c r="DV368">
        <v>1</v>
      </c>
      <c r="DW368">
        <v>49.172206779235189</v>
      </c>
      <c r="DX368">
        <v>-2.9251631850210159E-2</v>
      </c>
      <c r="DY368">
        <v>0.1124890689956925</v>
      </c>
      <c r="DZ368">
        <v>1</v>
      </c>
      <c r="EA368">
        <v>-64.388067741935487</v>
      </c>
      <c r="EB368">
        <v>9.4795161290437219E-2</v>
      </c>
      <c r="EC368">
        <v>0.11908990744891559</v>
      </c>
      <c r="ED368">
        <v>1</v>
      </c>
      <c r="EE368">
        <v>1398.894163679704</v>
      </c>
      <c r="EF368">
        <v>244.7030980148638</v>
      </c>
      <c r="EG368">
        <v>17.679358527699851</v>
      </c>
      <c r="EH368">
        <v>0</v>
      </c>
      <c r="EI368">
        <v>3.196231707317073</v>
      </c>
      <c r="EJ368">
        <v>-0.66934139372822243</v>
      </c>
      <c r="EK368">
        <v>6.7005214573284497E-2</v>
      </c>
      <c r="EL368">
        <v>0</v>
      </c>
      <c r="EM368">
        <v>1.901475748465479</v>
      </c>
      <c r="EN368">
        <v>-3.7755458058840599E-3</v>
      </c>
      <c r="EO368">
        <v>1.1388788799059791E-3</v>
      </c>
      <c r="EP368">
        <v>1</v>
      </c>
      <c r="EQ368">
        <v>4</v>
      </c>
      <c r="ER368">
        <v>6</v>
      </c>
      <c r="ES368" t="s">
        <v>704</v>
      </c>
      <c r="ET368">
        <v>2.94204</v>
      </c>
      <c r="EU368">
        <v>2.8013699999999999</v>
      </c>
      <c r="EV368">
        <v>0.23031099999999999</v>
      </c>
      <c r="EW368">
        <v>0.23530400000000001</v>
      </c>
      <c r="EX368">
        <v>0.116685</v>
      </c>
      <c r="EY368">
        <v>0.107165</v>
      </c>
      <c r="EZ368">
        <v>15752.6</v>
      </c>
      <c r="FA368">
        <v>16411.099999999999</v>
      </c>
      <c r="FB368">
        <v>23809.1</v>
      </c>
      <c r="FC368">
        <v>24985.1</v>
      </c>
      <c r="FD368">
        <v>33670.5</v>
      </c>
      <c r="FE368">
        <v>35627.300000000003</v>
      </c>
      <c r="FF368">
        <v>43414.6</v>
      </c>
      <c r="FG368">
        <v>46186.9</v>
      </c>
      <c r="FH368">
        <v>1.9555</v>
      </c>
      <c r="FI368">
        <v>1.8415999999999999</v>
      </c>
      <c r="FJ368">
        <v>8.1784999999999997E-2</v>
      </c>
      <c r="FK368">
        <v>0</v>
      </c>
      <c r="FL368">
        <v>29.942699999999999</v>
      </c>
      <c r="FM368">
        <v>999.9</v>
      </c>
      <c r="FN368">
        <v>58.5</v>
      </c>
      <c r="FO368">
        <v>35.799999999999997</v>
      </c>
      <c r="FP368">
        <v>34.7196</v>
      </c>
      <c r="FQ368">
        <v>64.117599999999996</v>
      </c>
      <c r="FR368">
        <v>21.706700000000001</v>
      </c>
      <c r="FS368">
        <v>1</v>
      </c>
      <c r="FT368">
        <v>0.44589899999999999</v>
      </c>
      <c r="FU368">
        <v>2.1025499999999999</v>
      </c>
      <c r="FV368">
        <v>20.308499999999999</v>
      </c>
      <c r="FW368">
        <v>5.2123499999999998</v>
      </c>
      <c r="FX368">
        <v>11.9077</v>
      </c>
      <c r="FY368">
        <v>5.0029500000000002</v>
      </c>
      <c r="FZ368">
        <v>3.2902300000000002</v>
      </c>
      <c r="GA368">
        <v>9999</v>
      </c>
      <c r="GB368">
        <v>9999</v>
      </c>
      <c r="GC368">
        <v>9999</v>
      </c>
      <c r="GD368">
        <v>999.9</v>
      </c>
      <c r="GE368">
        <v>1.85971</v>
      </c>
      <c r="GF368">
        <v>1.8547</v>
      </c>
      <c r="GG368">
        <v>1.8578600000000001</v>
      </c>
      <c r="GH368">
        <v>1.85629</v>
      </c>
      <c r="GI368">
        <v>1.85507</v>
      </c>
      <c r="GJ368">
        <v>1.8547100000000001</v>
      </c>
      <c r="GK368">
        <v>1.85345</v>
      </c>
      <c r="GL368">
        <v>1.8565400000000001</v>
      </c>
      <c r="GM368">
        <v>0</v>
      </c>
      <c r="GN368">
        <v>0</v>
      </c>
      <c r="GO368">
        <v>0</v>
      </c>
      <c r="GP368">
        <v>0</v>
      </c>
      <c r="GQ368" t="s">
        <v>385</v>
      </c>
      <c r="GR368" t="s">
        <v>386</v>
      </c>
      <c r="GS368" t="s">
        <v>387</v>
      </c>
      <c r="GT368" t="s">
        <v>387</v>
      </c>
      <c r="GU368" t="s">
        <v>387</v>
      </c>
      <c r="GV368" t="s">
        <v>387</v>
      </c>
      <c r="GW368">
        <v>0</v>
      </c>
      <c r="GX368">
        <v>100</v>
      </c>
      <c r="GY368">
        <v>100</v>
      </c>
      <c r="GZ368">
        <v>2.8</v>
      </c>
      <c r="HA368">
        <v>5.7999999999999996E-3</v>
      </c>
      <c r="HB368">
        <v>0.2796175401742218</v>
      </c>
      <c r="HC368">
        <v>2.9318383021812969E-3</v>
      </c>
      <c r="HD368">
        <v>-1.3754559859485029E-6</v>
      </c>
      <c r="HE368">
        <v>3.0700474437127301E-10</v>
      </c>
      <c r="HF368">
        <v>-7.1567451799845402E-2</v>
      </c>
      <c r="HG368">
        <v>1.00384331276165E-2</v>
      </c>
      <c r="HH368">
        <v>-3.1532673711230711E-4</v>
      </c>
      <c r="HI368">
        <v>1.819468599177705E-6</v>
      </c>
      <c r="HJ368">
        <v>1</v>
      </c>
      <c r="HK368">
        <v>2112</v>
      </c>
      <c r="HL368">
        <v>3</v>
      </c>
      <c r="HM368">
        <v>29</v>
      </c>
      <c r="HN368">
        <v>10.3</v>
      </c>
      <c r="HO368">
        <v>10.199999999999999</v>
      </c>
      <c r="HP368">
        <v>3.45581</v>
      </c>
      <c r="HQ368">
        <v>2.2961399999999998</v>
      </c>
      <c r="HR368">
        <v>1.4978</v>
      </c>
      <c r="HS368">
        <v>2.3022499999999999</v>
      </c>
      <c r="HT368">
        <v>1.5478499999999999</v>
      </c>
      <c r="HU368">
        <v>2.2692899999999998</v>
      </c>
      <c r="HV368">
        <v>39.1676</v>
      </c>
      <c r="HW368">
        <v>14.4122</v>
      </c>
      <c r="HX368">
        <v>18</v>
      </c>
      <c r="HY368">
        <v>500.71800000000002</v>
      </c>
      <c r="HZ368">
        <v>491.37599999999998</v>
      </c>
      <c r="IA368">
        <v>27.03</v>
      </c>
      <c r="IB368">
        <v>32.649900000000002</v>
      </c>
      <c r="IC368">
        <v>30.0001</v>
      </c>
      <c r="ID368">
        <v>32.433399999999999</v>
      </c>
      <c r="IE368">
        <v>32.531799999999997</v>
      </c>
      <c r="IF368">
        <v>69.329899999999995</v>
      </c>
      <c r="IG368">
        <v>33.280700000000003</v>
      </c>
      <c r="IH368">
        <v>0</v>
      </c>
      <c r="II368">
        <v>27.034199999999998</v>
      </c>
      <c r="IJ368">
        <v>1799.84</v>
      </c>
      <c r="IK368">
        <v>23.9665</v>
      </c>
      <c r="IL368">
        <v>100.389</v>
      </c>
      <c r="IM368">
        <v>100.099</v>
      </c>
      <c r="IN368" t="s">
        <v>1943</v>
      </c>
    </row>
    <row r="369" spans="1:248" x14ac:dyDescent="0.2">
      <c r="A369">
        <v>353</v>
      </c>
      <c r="B369">
        <v>1660230636.5999999</v>
      </c>
      <c r="C369">
        <v>641.59999990463257</v>
      </c>
      <c r="D369" t="s">
        <v>1057</v>
      </c>
      <c r="E369" t="s">
        <v>1058</v>
      </c>
      <c r="F369">
        <v>1</v>
      </c>
      <c r="G369">
        <v>2</v>
      </c>
      <c r="H369" t="s">
        <v>376</v>
      </c>
      <c r="I369" t="s">
        <v>377</v>
      </c>
      <c r="J369" t="s">
        <v>378</v>
      </c>
      <c r="K369" t="s">
        <v>379</v>
      </c>
      <c r="L369" t="s">
        <v>380</v>
      </c>
      <c r="M369" t="s">
        <v>381</v>
      </c>
      <c r="N369">
        <v>1660230636.0999999</v>
      </c>
      <c r="O369">
        <f t="shared" si="170"/>
        <v>2.6563190200127244E-3</v>
      </c>
      <c r="P369">
        <f t="shared" si="171"/>
        <v>2.6563190200127242</v>
      </c>
      <c r="Q369">
        <f t="shared" si="172"/>
        <v>18.240348038502542</v>
      </c>
      <c r="R369">
        <f t="shared" si="173"/>
        <v>1705.79</v>
      </c>
      <c r="S369">
        <f t="shared" si="174"/>
        <v>1438.9759074149997</v>
      </c>
      <c r="T369">
        <f t="shared" si="175"/>
        <v>143.29480661183564</v>
      </c>
      <c r="U369">
        <f t="shared" si="176"/>
        <v>169.86444798058</v>
      </c>
      <c r="V369">
        <f t="shared" si="177"/>
        <v>0.13743121777839776</v>
      </c>
      <c r="W369">
        <f t="shared" si="178"/>
        <v>2.9214097057884132</v>
      </c>
      <c r="X369">
        <f t="shared" si="179"/>
        <v>0.13393793544410032</v>
      </c>
      <c r="Y369">
        <f t="shared" si="180"/>
        <v>8.401767151050335E-2</v>
      </c>
      <c r="Z369">
        <f t="shared" si="181"/>
        <v>321.51919199999998</v>
      </c>
      <c r="AA369">
        <f t="shared" si="182"/>
        <v>32.201708036176925</v>
      </c>
      <c r="AB369">
        <f t="shared" si="183"/>
        <v>31.268599999999999</v>
      </c>
      <c r="AC369">
        <f t="shared" si="184"/>
        <v>4.5809322528946224</v>
      </c>
      <c r="AD369">
        <f t="shared" si="185"/>
        <v>59.371628342328762</v>
      </c>
      <c r="AE369">
        <f t="shared" si="186"/>
        <v>2.6779748274248001</v>
      </c>
      <c r="AF369">
        <f t="shared" si="187"/>
        <v>4.5105295276456969</v>
      </c>
      <c r="AG369">
        <f t="shared" si="188"/>
        <v>1.9029574254698223</v>
      </c>
      <c r="AH369">
        <f t="shared" si="189"/>
        <v>-117.14366878256115</v>
      </c>
      <c r="AI369">
        <f t="shared" si="190"/>
        <v>-42.823988991896414</v>
      </c>
      <c r="AJ369">
        <f t="shared" si="191"/>
        <v>-3.2960598106148735</v>
      </c>
      <c r="AK369">
        <f t="shared" si="192"/>
        <v>158.25547441492756</v>
      </c>
      <c r="AL369">
        <f t="shared" si="193"/>
        <v>49.100495689581251</v>
      </c>
      <c r="AM369">
        <f t="shared" si="194"/>
        <v>2.6219596943852865</v>
      </c>
      <c r="AN369">
        <f t="shared" si="195"/>
        <v>18.240348038502542</v>
      </c>
      <c r="AO369">
        <v>1802.346082365345</v>
      </c>
      <c r="AP369">
        <v>1752.919393939394</v>
      </c>
      <c r="AQ369">
        <v>5.2045226958003514</v>
      </c>
      <c r="AR369">
        <v>65.976057686478867</v>
      </c>
      <c r="AS369">
        <f t="shared" si="196"/>
        <v>2.6563190200127242</v>
      </c>
      <c r="AT369">
        <v>23.791707781344829</v>
      </c>
      <c r="AU369">
        <v>26.89234121212122</v>
      </c>
      <c r="AV369">
        <v>5.9314879189043577E-5</v>
      </c>
      <c r="AW369">
        <v>81.048263138824893</v>
      </c>
      <c r="AX369">
        <v>0</v>
      </c>
      <c r="AY369">
        <v>0</v>
      </c>
      <c r="AZ369">
        <f t="shared" si="197"/>
        <v>1</v>
      </c>
      <c r="BA369">
        <f t="shared" si="198"/>
        <v>0</v>
      </c>
      <c r="BB369">
        <f t="shared" si="199"/>
        <v>51939.040886470561</v>
      </c>
      <c r="BC369">
        <f t="shared" si="200"/>
        <v>2000.02</v>
      </c>
      <c r="BD369">
        <f t="shared" si="201"/>
        <v>1681.2167999999999</v>
      </c>
      <c r="BE369">
        <f t="shared" si="202"/>
        <v>0.84059999400005991</v>
      </c>
      <c r="BF369">
        <f t="shared" si="203"/>
        <v>0.16075798842011579</v>
      </c>
      <c r="BG369">
        <v>6</v>
      </c>
      <c r="BH369">
        <v>0.5</v>
      </c>
      <c r="BI369" t="s">
        <v>382</v>
      </c>
      <c r="BJ369">
        <v>2</v>
      </c>
      <c r="BK369" t="b">
        <v>1</v>
      </c>
      <c r="BL369">
        <v>1660230636.0999999</v>
      </c>
      <c r="BM369">
        <v>1705.79</v>
      </c>
      <c r="BN369">
        <v>1770.06</v>
      </c>
      <c r="BO369">
        <v>26.892399999999999</v>
      </c>
      <c r="BP369">
        <v>23.831499999999998</v>
      </c>
      <c r="BQ369">
        <v>1702.99</v>
      </c>
      <c r="BR369">
        <v>26.886700000000001</v>
      </c>
      <c r="BS369">
        <v>500.137</v>
      </c>
      <c r="BT369">
        <v>99.480999999999995</v>
      </c>
      <c r="BU369">
        <v>0.100102</v>
      </c>
      <c r="BV369">
        <v>30.996700000000001</v>
      </c>
      <c r="BW369">
        <v>31.268599999999999</v>
      </c>
      <c r="BX369">
        <v>999.9</v>
      </c>
      <c r="BY369">
        <v>0</v>
      </c>
      <c r="BZ369">
        <v>0</v>
      </c>
      <c r="CA369">
        <v>10005.6</v>
      </c>
      <c r="CB369">
        <v>0</v>
      </c>
      <c r="CC369">
        <v>17.1294</v>
      </c>
      <c r="CD369">
        <v>-64.271500000000003</v>
      </c>
      <c r="CE369">
        <v>1752.93</v>
      </c>
      <c r="CF369">
        <v>1813.28</v>
      </c>
      <c r="CG369">
        <v>3.0609600000000001</v>
      </c>
      <c r="CH369">
        <v>1770.06</v>
      </c>
      <c r="CI369">
        <v>23.831499999999998</v>
      </c>
      <c r="CJ369">
        <v>2.6752899999999999</v>
      </c>
      <c r="CK369">
        <v>2.3707799999999999</v>
      </c>
      <c r="CL369">
        <v>22.1341</v>
      </c>
      <c r="CM369">
        <v>20.165600000000001</v>
      </c>
      <c r="CN369">
        <v>2000.02</v>
      </c>
      <c r="CO369">
        <v>0.98000200000000004</v>
      </c>
      <c r="CP369">
        <v>1.99983E-2</v>
      </c>
      <c r="CQ369">
        <v>0</v>
      </c>
      <c r="CR369">
        <v>2.9220000000000002</v>
      </c>
      <c r="CS369">
        <v>0</v>
      </c>
      <c r="CT369">
        <v>23019.3</v>
      </c>
      <c r="CU369">
        <v>17412.5</v>
      </c>
      <c r="CV369">
        <v>42.5</v>
      </c>
      <c r="CW369">
        <v>43.625</v>
      </c>
      <c r="CX369">
        <v>42.561999999999998</v>
      </c>
      <c r="CY369">
        <v>41.936999999999998</v>
      </c>
      <c r="CZ369">
        <v>42.5</v>
      </c>
      <c r="DA369">
        <v>1960.02</v>
      </c>
      <c r="DB369">
        <v>40</v>
      </c>
      <c r="DC369">
        <v>0</v>
      </c>
      <c r="DD369">
        <v>1660230634.5</v>
      </c>
      <c r="DE369">
        <v>0</v>
      </c>
      <c r="DF369">
        <v>1660230021</v>
      </c>
      <c r="DG369" t="s">
        <v>383</v>
      </c>
      <c r="DH369">
        <v>1660230020</v>
      </c>
      <c r="DI369">
        <v>1660230021</v>
      </c>
      <c r="DJ369">
        <v>13</v>
      </c>
      <c r="DK369">
        <v>0.128</v>
      </c>
      <c r="DL369">
        <v>-1.4E-2</v>
      </c>
      <c r="DM369">
        <v>1.25</v>
      </c>
      <c r="DN369">
        <v>1.6E-2</v>
      </c>
      <c r="DO369">
        <v>400</v>
      </c>
      <c r="DP369">
        <v>22</v>
      </c>
      <c r="DQ369">
        <v>0.31</v>
      </c>
      <c r="DR369">
        <v>0.02</v>
      </c>
      <c r="DS369">
        <v>18.39408533645485</v>
      </c>
      <c r="DT369">
        <v>2.2968750484187871E-3</v>
      </c>
      <c r="DU369">
        <v>7.1418618686067276E-2</v>
      </c>
      <c r="DV369">
        <v>1</v>
      </c>
      <c r="DW369">
        <v>49.173340702741463</v>
      </c>
      <c r="DX369">
        <v>-0.25542848181762873</v>
      </c>
      <c r="DY369">
        <v>0.1117103165638681</v>
      </c>
      <c r="DZ369">
        <v>1</v>
      </c>
      <c r="EA369">
        <v>-64.386077419354834</v>
      </c>
      <c r="EB369">
        <v>0.33763064516150132</v>
      </c>
      <c r="EC369">
        <v>0.1204271047340687</v>
      </c>
      <c r="ED369">
        <v>1</v>
      </c>
      <c r="EE369">
        <v>1403.0031264278989</v>
      </c>
      <c r="EF369">
        <v>247.33783221921581</v>
      </c>
      <c r="EG369">
        <v>17.869457593714891</v>
      </c>
      <c r="EH369">
        <v>0</v>
      </c>
      <c r="EI369">
        <v>3.1849970731707322</v>
      </c>
      <c r="EJ369">
        <v>-0.66347749128920175</v>
      </c>
      <c r="EK369">
        <v>6.6431185823905434E-2</v>
      </c>
      <c r="EL369">
        <v>0</v>
      </c>
      <c r="EM369">
        <v>1.9016113871942131</v>
      </c>
      <c r="EN369">
        <v>6.4349392721254974E-5</v>
      </c>
      <c r="EO369">
        <v>1.2838615772744731E-3</v>
      </c>
      <c r="EP369">
        <v>1</v>
      </c>
      <c r="EQ369">
        <v>4</v>
      </c>
      <c r="ER369">
        <v>6</v>
      </c>
      <c r="ES369" t="s">
        <v>704</v>
      </c>
      <c r="ET369">
        <v>2.9420199999999999</v>
      </c>
      <c r="EU369">
        <v>2.80124</v>
      </c>
      <c r="EV369">
        <v>0.230708</v>
      </c>
      <c r="EW369">
        <v>0.23569399999999999</v>
      </c>
      <c r="EX369">
        <v>0.116679</v>
      </c>
      <c r="EY369">
        <v>0.107242</v>
      </c>
      <c r="EZ369">
        <v>15744.4</v>
      </c>
      <c r="FA369">
        <v>16402.599999999999</v>
      </c>
      <c r="FB369">
        <v>23809.1</v>
      </c>
      <c r="FC369">
        <v>24984.9</v>
      </c>
      <c r="FD369">
        <v>33670.6</v>
      </c>
      <c r="FE369">
        <v>35624</v>
      </c>
      <c r="FF369">
        <v>43414.5</v>
      </c>
      <c r="FG369">
        <v>46186.7</v>
      </c>
      <c r="FH369">
        <v>1.95543</v>
      </c>
      <c r="FI369">
        <v>1.84165</v>
      </c>
      <c r="FJ369">
        <v>8.1714200000000001E-2</v>
      </c>
      <c r="FK369">
        <v>0</v>
      </c>
      <c r="FL369">
        <v>29.942</v>
      </c>
      <c r="FM369">
        <v>999.9</v>
      </c>
      <c r="FN369">
        <v>58.5</v>
      </c>
      <c r="FO369">
        <v>35.799999999999997</v>
      </c>
      <c r="FP369">
        <v>34.716099999999997</v>
      </c>
      <c r="FQ369">
        <v>63.927599999999998</v>
      </c>
      <c r="FR369">
        <v>22.439900000000002</v>
      </c>
      <c r="FS369">
        <v>1</v>
      </c>
      <c r="FT369">
        <v>0.44587399999999999</v>
      </c>
      <c r="FU369">
        <v>2.0943200000000002</v>
      </c>
      <c r="FV369">
        <v>20.308599999999998</v>
      </c>
      <c r="FW369">
        <v>5.2115999999999998</v>
      </c>
      <c r="FX369">
        <v>11.907500000000001</v>
      </c>
      <c r="FY369">
        <v>5.0027499999999998</v>
      </c>
      <c r="FZ369">
        <v>3.2901500000000001</v>
      </c>
      <c r="GA369">
        <v>9999</v>
      </c>
      <c r="GB369">
        <v>9999</v>
      </c>
      <c r="GC369">
        <v>9999</v>
      </c>
      <c r="GD369">
        <v>999.9</v>
      </c>
      <c r="GE369">
        <v>1.8596999999999999</v>
      </c>
      <c r="GF369">
        <v>1.8547</v>
      </c>
      <c r="GG369">
        <v>1.85785</v>
      </c>
      <c r="GH369">
        <v>1.85629</v>
      </c>
      <c r="GI369">
        <v>1.8550500000000001</v>
      </c>
      <c r="GJ369">
        <v>1.8547100000000001</v>
      </c>
      <c r="GK369">
        <v>1.85345</v>
      </c>
      <c r="GL369">
        <v>1.8565400000000001</v>
      </c>
      <c r="GM369">
        <v>0</v>
      </c>
      <c r="GN369">
        <v>0</v>
      </c>
      <c r="GO369">
        <v>0</v>
      </c>
      <c r="GP369">
        <v>0</v>
      </c>
      <c r="GQ369" t="s">
        <v>385</v>
      </c>
      <c r="GR369" t="s">
        <v>386</v>
      </c>
      <c r="GS369" t="s">
        <v>387</v>
      </c>
      <c r="GT369" t="s">
        <v>387</v>
      </c>
      <c r="GU369" t="s">
        <v>387</v>
      </c>
      <c r="GV369" t="s">
        <v>387</v>
      </c>
      <c r="GW369">
        <v>0</v>
      </c>
      <c r="GX369">
        <v>100</v>
      </c>
      <c r="GY369">
        <v>100</v>
      </c>
      <c r="GZ369">
        <v>2.8</v>
      </c>
      <c r="HA369">
        <v>5.7999999999999996E-3</v>
      </c>
      <c r="HB369">
        <v>0.2796175401742218</v>
      </c>
      <c r="HC369">
        <v>2.9318383021812969E-3</v>
      </c>
      <c r="HD369">
        <v>-1.3754559859485029E-6</v>
      </c>
      <c r="HE369">
        <v>3.0700474437127301E-10</v>
      </c>
      <c r="HF369">
        <v>-7.1567451799845402E-2</v>
      </c>
      <c r="HG369">
        <v>1.00384331276165E-2</v>
      </c>
      <c r="HH369">
        <v>-3.1532673711230711E-4</v>
      </c>
      <c r="HI369">
        <v>1.819468599177705E-6</v>
      </c>
      <c r="HJ369">
        <v>1</v>
      </c>
      <c r="HK369">
        <v>2112</v>
      </c>
      <c r="HL369">
        <v>3</v>
      </c>
      <c r="HM369">
        <v>29</v>
      </c>
      <c r="HN369">
        <v>10.3</v>
      </c>
      <c r="HO369">
        <v>10.3</v>
      </c>
      <c r="HP369">
        <v>3.4655800000000001</v>
      </c>
      <c r="HQ369">
        <v>2.2827099999999998</v>
      </c>
      <c r="HR369">
        <v>1.4978</v>
      </c>
      <c r="HS369">
        <v>2.3022499999999999</v>
      </c>
      <c r="HT369">
        <v>1.5478499999999999</v>
      </c>
      <c r="HU369">
        <v>2.32666</v>
      </c>
      <c r="HV369">
        <v>39.1676</v>
      </c>
      <c r="HW369">
        <v>14.403499999999999</v>
      </c>
      <c r="HX369">
        <v>18</v>
      </c>
      <c r="HY369">
        <v>500.67899999999997</v>
      </c>
      <c r="HZ369">
        <v>491.41399999999999</v>
      </c>
      <c r="IA369">
        <v>27.028500000000001</v>
      </c>
      <c r="IB369">
        <v>32.650399999999998</v>
      </c>
      <c r="IC369">
        <v>30.0001</v>
      </c>
      <c r="ID369">
        <v>32.434199999999997</v>
      </c>
      <c r="IE369">
        <v>32.532400000000003</v>
      </c>
      <c r="IF369">
        <v>69.438000000000002</v>
      </c>
      <c r="IG369">
        <v>33.280700000000003</v>
      </c>
      <c r="IH369">
        <v>0</v>
      </c>
      <c r="II369">
        <v>27.034199999999998</v>
      </c>
      <c r="IJ369">
        <v>1799.84</v>
      </c>
      <c r="IK369">
        <v>23.977399999999999</v>
      </c>
      <c r="IL369">
        <v>100.389</v>
      </c>
      <c r="IM369">
        <v>100.098</v>
      </c>
      <c r="IN369" t="s">
        <v>1943</v>
      </c>
    </row>
    <row r="370" spans="1:248" x14ac:dyDescent="0.2">
      <c r="A370">
        <v>354</v>
      </c>
      <c r="B370">
        <v>1660230637.5999999</v>
      </c>
      <c r="C370">
        <v>642.59999990463257</v>
      </c>
      <c r="D370" t="s">
        <v>1059</v>
      </c>
      <c r="E370" t="s">
        <v>1060</v>
      </c>
      <c r="F370">
        <v>1</v>
      </c>
      <c r="G370">
        <v>2</v>
      </c>
      <c r="H370" t="s">
        <v>376</v>
      </c>
      <c r="I370" t="s">
        <v>377</v>
      </c>
      <c r="J370" t="s">
        <v>378</v>
      </c>
      <c r="K370" t="s">
        <v>379</v>
      </c>
      <c r="L370" t="s">
        <v>380</v>
      </c>
      <c r="M370" t="s">
        <v>381</v>
      </c>
      <c r="N370">
        <v>1660230636.5999999</v>
      </c>
      <c r="O370">
        <f t="shared" si="170"/>
        <v>2.6459208267820265E-3</v>
      </c>
      <c r="P370">
        <f t="shared" si="171"/>
        <v>2.6459208267820267</v>
      </c>
      <c r="Q370">
        <f t="shared" si="172"/>
        <v>18.224842678382345</v>
      </c>
      <c r="R370">
        <f t="shared" si="173"/>
        <v>1708.31</v>
      </c>
      <c r="S370">
        <f t="shared" si="174"/>
        <v>1440.6858700759533</v>
      </c>
      <c r="T370">
        <f t="shared" si="175"/>
        <v>143.4649763655232</v>
      </c>
      <c r="U370">
        <f t="shared" si="176"/>
        <v>170.11526167190499</v>
      </c>
      <c r="V370">
        <f t="shared" si="177"/>
        <v>0.13684228411653507</v>
      </c>
      <c r="W370">
        <f t="shared" si="178"/>
        <v>2.9210849381550439</v>
      </c>
      <c r="X370">
        <f t="shared" si="179"/>
        <v>0.1333780961542714</v>
      </c>
      <c r="Y370">
        <f t="shared" si="180"/>
        <v>8.3665249328523802E-2</v>
      </c>
      <c r="Z370">
        <f t="shared" si="181"/>
        <v>321.51599999999996</v>
      </c>
      <c r="AA370">
        <f t="shared" si="182"/>
        <v>32.203518447674007</v>
      </c>
      <c r="AB370">
        <f t="shared" si="183"/>
        <v>31.270399999999999</v>
      </c>
      <c r="AC370">
        <f t="shared" si="184"/>
        <v>4.5814014950237612</v>
      </c>
      <c r="AD370">
        <f t="shared" si="185"/>
        <v>59.374305784572392</v>
      </c>
      <c r="AE370">
        <f t="shared" si="186"/>
        <v>2.6779428958485498</v>
      </c>
      <c r="AF370">
        <f t="shared" si="187"/>
        <v>4.5102723483874012</v>
      </c>
      <c r="AG370">
        <f t="shared" si="188"/>
        <v>1.9034585991752113</v>
      </c>
      <c r="AH370">
        <f t="shared" si="189"/>
        <v>-116.68510846108737</v>
      </c>
      <c r="AI370">
        <f t="shared" si="190"/>
        <v>-43.260176616743195</v>
      </c>
      <c r="AJ370">
        <f t="shared" si="191"/>
        <v>-3.3300154697425866</v>
      </c>
      <c r="AK370">
        <f t="shared" si="192"/>
        <v>158.24069945242681</v>
      </c>
      <c r="AL370">
        <f t="shared" si="193"/>
        <v>49.127153470660026</v>
      </c>
      <c r="AM370">
        <f t="shared" si="194"/>
        <v>2.6103080847971727</v>
      </c>
      <c r="AN370">
        <f t="shared" si="195"/>
        <v>18.224842678382345</v>
      </c>
      <c r="AO370">
        <v>1807.4867448389041</v>
      </c>
      <c r="AP370">
        <v>1758.1096969696971</v>
      </c>
      <c r="AQ370">
        <v>5.1987079868713373</v>
      </c>
      <c r="AR370">
        <v>65.976057686478867</v>
      </c>
      <c r="AS370">
        <f t="shared" si="196"/>
        <v>2.6459208267820267</v>
      </c>
      <c r="AT370">
        <v>23.802264682242079</v>
      </c>
      <c r="AU370">
        <v>26.89136666666667</v>
      </c>
      <c r="AV370">
        <v>-4.3239910527947891E-5</v>
      </c>
      <c r="AW370">
        <v>81.048263138824893</v>
      </c>
      <c r="AX370">
        <v>0</v>
      </c>
      <c r="AY370">
        <v>0</v>
      </c>
      <c r="AZ370">
        <f t="shared" si="197"/>
        <v>1</v>
      </c>
      <c r="BA370">
        <f t="shared" si="198"/>
        <v>0</v>
      </c>
      <c r="BB370">
        <f t="shared" si="199"/>
        <v>51929.975826127062</v>
      </c>
      <c r="BC370">
        <f t="shared" si="200"/>
        <v>2000</v>
      </c>
      <c r="BD370">
        <f t="shared" si="201"/>
        <v>1681.1999999999998</v>
      </c>
      <c r="BE370">
        <f t="shared" si="202"/>
        <v>0.8405999999999999</v>
      </c>
      <c r="BF370">
        <f t="shared" si="203"/>
        <v>0.16075799999999998</v>
      </c>
      <c r="BG370">
        <v>6</v>
      </c>
      <c r="BH370">
        <v>0.5</v>
      </c>
      <c r="BI370" t="s">
        <v>382</v>
      </c>
      <c r="BJ370">
        <v>2</v>
      </c>
      <c r="BK370" t="b">
        <v>1</v>
      </c>
      <c r="BL370">
        <v>1660230636.5999999</v>
      </c>
      <c r="BM370">
        <v>1708.31</v>
      </c>
      <c r="BN370">
        <v>1772.595</v>
      </c>
      <c r="BO370">
        <v>26.892099999999999</v>
      </c>
      <c r="BP370">
        <v>23.844850000000001</v>
      </c>
      <c r="BQ370">
        <v>1705.51</v>
      </c>
      <c r="BR370">
        <v>26.88635</v>
      </c>
      <c r="BS370">
        <v>500.14499999999998</v>
      </c>
      <c r="BT370">
        <v>99.480950000000007</v>
      </c>
      <c r="BU370">
        <v>0.1000755</v>
      </c>
      <c r="BV370">
        <v>30.995699999999999</v>
      </c>
      <c r="BW370">
        <v>31.270399999999999</v>
      </c>
      <c r="BX370">
        <v>999.9</v>
      </c>
      <c r="BY370">
        <v>0</v>
      </c>
      <c r="BZ370">
        <v>0</v>
      </c>
      <c r="CA370">
        <v>10003.75</v>
      </c>
      <c r="CB370">
        <v>0</v>
      </c>
      <c r="CC370">
        <v>17.123550000000002</v>
      </c>
      <c r="CD370">
        <v>-64.285300000000007</v>
      </c>
      <c r="CE370">
        <v>1755.52</v>
      </c>
      <c r="CF370">
        <v>1815.9</v>
      </c>
      <c r="CG370">
        <v>3.0472600000000001</v>
      </c>
      <c r="CH370">
        <v>1772.595</v>
      </c>
      <c r="CI370">
        <v>23.844850000000001</v>
      </c>
      <c r="CJ370">
        <v>2.6752549999999999</v>
      </c>
      <c r="CK370">
        <v>2.3721100000000002</v>
      </c>
      <c r="CL370">
        <v>22.133900000000001</v>
      </c>
      <c r="CM370">
        <v>20.17465</v>
      </c>
      <c r="CN370">
        <v>2000</v>
      </c>
      <c r="CO370">
        <v>0.98000200000000004</v>
      </c>
      <c r="CP370">
        <v>1.99983E-2</v>
      </c>
      <c r="CQ370">
        <v>0</v>
      </c>
      <c r="CR370">
        <v>2.6829999999999998</v>
      </c>
      <c r="CS370">
        <v>0</v>
      </c>
      <c r="CT370">
        <v>23018.3</v>
      </c>
      <c r="CU370">
        <v>17412.3</v>
      </c>
      <c r="CV370">
        <v>42.5</v>
      </c>
      <c r="CW370">
        <v>43.625</v>
      </c>
      <c r="CX370">
        <v>42.561999999999998</v>
      </c>
      <c r="CY370">
        <v>41.936999999999998</v>
      </c>
      <c r="CZ370">
        <v>42.5</v>
      </c>
      <c r="DA370">
        <v>1960</v>
      </c>
      <c r="DB370">
        <v>40</v>
      </c>
      <c r="DC370">
        <v>0</v>
      </c>
      <c r="DD370">
        <v>1660230635.7</v>
      </c>
      <c r="DE370">
        <v>0</v>
      </c>
      <c r="DF370">
        <v>1660230021</v>
      </c>
      <c r="DG370" t="s">
        <v>383</v>
      </c>
      <c r="DH370">
        <v>1660230020</v>
      </c>
      <c r="DI370">
        <v>1660230021</v>
      </c>
      <c r="DJ370">
        <v>13</v>
      </c>
      <c r="DK370">
        <v>0.128</v>
      </c>
      <c r="DL370">
        <v>-1.4E-2</v>
      </c>
      <c r="DM370">
        <v>1.25</v>
      </c>
      <c r="DN370">
        <v>1.6E-2</v>
      </c>
      <c r="DO370">
        <v>400</v>
      </c>
      <c r="DP370">
        <v>22</v>
      </c>
      <c r="DQ370">
        <v>0.31</v>
      </c>
      <c r="DR370">
        <v>0.02</v>
      </c>
      <c r="DS370">
        <v>18.375819750363789</v>
      </c>
      <c r="DT370">
        <v>-0.18736514202470991</v>
      </c>
      <c r="DU370">
        <v>7.9849429662221166E-2</v>
      </c>
      <c r="DV370">
        <v>1</v>
      </c>
      <c r="DW370">
        <v>49.168188043855082</v>
      </c>
      <c r="DX370">
        <v>-0.3750217480443101</v>
      </c>
      <c r="DY370">
        <v>0.11151617246022121</v>
      </c>
      <c r="DZ370">
        <v>1</v>
      </c>
      <c r="EA370">
        <v>-64.37821666666666</v>
      </c>
      <c r="EB370">
        <v>0.63603203559495725</v>
      </c>
      <c r="EC370">
        <v>0.12543191535206921</v>
      </c>
      <c r="ED370">
        <v>1</v>
      </c>
      <c r="EE370">
        <v>1408.3168695792981</v>
      </c>
      <c r="EF370">
        <v>251.1395560653678</v>
      </c>
      <c r="EG370">
        <v>18.751225231247879</v>
      </c>
      <c r="EH370">
        <v>0</v>
      </c>
      <c r="EI370">
        <v>3.1638187499999999</v>
      </c>
      <c r="EJ370">
        <v>-0.6716896435272105</v>
      </c>
      <c r="EK370">
        <v>6.5773049465092451E-2</v>
      </c>
      <c r="EL370">
        <v>0</v>
      </c>
      <c r="EM370">
        <v>1.9017775485597781</v>
      </c>
      <c r="EN370">
        <v>3.9110481201889789E-3</v>
      </c>
      <c r="EO370">
        <v>1.3757015025377239E-3</v>
      </c>
      <c r="EP370">
        <v>1</v>
      </c>
      <c r="EQ370">
        <v>4</v>
      </c>
      <c r="ER370">
        <v>6</v>
      </c>
      <c r="ES370" t="s">
        <v>704</v>
      </c>
      <c r="ET370">
        <v>2.9420999999999999</v>
      </c>
      <c r="EU370">
        <v>2.8011900000000001</v>
      </c>
      <c r="EV370">
        <v>0.231103</v>
      </c>
      <c r="EW370">
        <v>0.23607800000000001</v>
      </c>
      <c r="EX370">
        <v>0.11668000000000001</v>
      </c>
      <c r="EY370">
        <v>0.10732899999999999</v>
      </c>
      <c r="EZ370">
        <v>15736.3</v>
      </c>
      <c r="FA370">
        <v>16394.2</v>
      </c>
      <c r="FB370">
        <v>23809</v>
      </c>
      <c r="FC370">
        <v>24984.7</v>
      </c>
      <c r="FD370">
        <v>33670.400000000001</v>
      </c>
      <c r="FE370">
        <v>35620.199999999997</v>
      </c>
      <c r="FF370">
        <v>43414.3</v>
      </c>
      <c r="FG370">
        <v>46186.2</v>
      </c>
      <c r="FH370">
        <v>1.95543</v>
      </c>
      <c r="FI370">
        <v>1.84165</v>
      </c>
      <c r="FJ370">
        <v>8.1814799999999993E-2</v>
      </c>
      <c r="FK370">
        <v>0</v>
      </c>
      <c r="FL370">
        <v>29.941500000000001</v>
      </c>
      <c r="FM370">
        <v>999.9</v>
      </c>
      <c r="FN370">
        <v>58.5</v>
      </c>
      <c r="FO370">
        <v>35.799999999999997</v>
      </c>
      <c r="FP370">
        <v>34.717799999999997</v>
      </c>
      <c r="FQ370">
        <v>64.007599999999996</v>
      </c>
      <c r="FR370">
        <v>22.291699999999999</v>
      </c>
      <c r="FS370">
        <v>1</v>
      </c>
      <c r="FT370">
        <v>0.44585900000000001</v>
      </c>
      <c r="FU370">
        <v>2.0891199999999999</v>
      </c>
      <c r="FV370">
        <v>20.308599999999998</v>
      </c>
      <c r="FW370">
        <v>5.2114500000000001</v>
      </c>
      <c r="FX370">
        <v>11.9077</v>
      </c>
      <c r="FY370">
        <v>5.0026999999999999</v>
      </c>
      <c r="FZ370">
        <v>3.2902499999999999</v>
      </c>
      <c r="GA370">
        <v>9999</v>
      </c>
      <c r="GB370">
        <v>9999</v>
      </c>
      <c r="GC370">
        <v>9999</v>
      </c>
      <c r="GD370">
        <v>999.9</v>
      </c>
      <c r="GE370">
        <v>1.8596999999999999</v>
      </c>
      <c r="GF370">
        <v>1.8547100000000001</v>
      </c>
      <c r="GG370">
        <v>1.8578399999999999</v>
      </c>
      <c r="GH370">
        <v>1.85629</v>
      </c>
      <c r="GI370">
        <v>1.85504</v>
      </c>
      <c r="GJ370">
        <v>1.8547100000000001</v>
      </c>
      <c r="GK370">
        <v>1.8534299999999999</v>
      </c>
      <c r="GL370">
        <v>1.8565400000000001</v>
      </c>
      <c r="GM370">
        <v>0</v>
      </c>
      <c r="GN370">
        <v>0</v>
      </c>
      <c r="GO370">
        <v>0</v>
      </c>
      <c r="GP370">
        <v>0</v>
      </c>
      <c r="GQ370" t="s">
        <v>385</v>
      </c>
      <c r="GR370" t="s">
        <v>386</v>
      </c>
      <c r="GS370" t="s">
        <v>387</v>
      </c>
      <c r="GT370" t="s">
        <v>387</v>
      </c>
      <c r="GU370" t="s">
        <v>387</v>
      </c>
      <c r="GV370" t="s">
        <v>387</v>
      </c>
      <c r="GW370">
        <v>0</v>
      </c>
      <c r="GX370">
        <v>100</v>
      </c>
      <c r="GY370">
        <v>100</v>
      </c>
      <c r="GZ370">
        <v>2.81</v>
      </c>
      <c r="HA370">
        <v>5.7000000000000002E-3</v>
      </c>
      <c r="HB370">
        <v>0.2796175401742218</v>
      </c>
      <c r="HC370">
        <v>2.9318383021812969E-3</v>
      </c>
      <c r="HD370">
        <v>-1.3754559859485029E-6</v>
      </c>
      <c r="HE370">
        <v>3.0700474437127301E-10</v>
      </c>
      <c r="HF370">
        <v>-7.1567451799845402E-2</v>
      </c>
      <c r="HG370">
        <v>1.00384331276165E-2</v>
      </c>
      <c r="HH370">
        <v>-3.1532673711230711E-4</v>
      </c>
      <c r="HI370">
        <v>1.819468599177705E-6</v>
      </c>
      <c r="HJ370">
        <v>1</v>
      </c>
      <c r="HK370">
        <v>2112</v>
      </c>
      <c r="HL370">
        <v>3</v>
      </c>
      <c r="HM370">
        <v>29</v>
      </c>
      <c r="HN370">
        <v>10.3</v>
      </c>
      <c r="HO370">
        <v>10.3</v>
      </c>
      <c r="HP370">
        <v>3.4704600000000001</v>
      </c>
      <c r="HQ370">
        <v>2.2717299999999998</v>
      </c>
      <c r="HR370">
        <v>1.4978</v>
      </c>
      <c r="HS370">
        <v>2.3022499999999999</v>
      </c>
      <c r="HT370">
        <v>1.5478499999999999</v>
      </c>
      <c r="HU370">
        <v>2.47803</v>
      </c>
      <c r="HV370">
        <v>39.1676</v>
      </c>
      <c r="HW370">
        <v>14.4297</v>
      </c>
      <c r="HX370">
        <v>18</v>
      </c>
      <c r="HY370">
        <v>500.68299999999999</v>
      </c>
      <c r="HZ370">
        <v>491.41899999999998</v>
      </c>
      <c r="IA370">
        <v>27.027699999999999</v>
      </c>
      <c r="IB370">
        <v>32.650599999999997</v>
      </c>
      <c r="IC370">
        <v>30.0001</v>
      </c>
      <c r="ID370">
        <v>32.434800000000003</v>
      </c>
      <c r="IE370">
        <v>32.533099999999997</v>
      </c>
      <c r="IF370">
        <v>69.6464</v>
      </c>
      <c r="IG370">
        <v>33.280700000000003</v>
      </c>
      <c r="IH370">
        <v>0</v>
      </c>
      <c r="II370">
        <v>27.034199999999998</v>
      </c>
      <c r="IJ370">
        <v>1809.87</v>
      </c>
      <c r="IK370">
        <v>23.987100000000002</v>
      </c>
      <c r="IL370">
        <v>100.38800000000001</v>
      </c>
      <c r="IM370">
        <v>100.09699999999999</v>
      </c>
      <c r="IN370" t="s">
        <v>1943</v>
      </c>
    </row>
    <row r="371" spans="1:248" x14ac:dyDescent="0.2">
      <c r="A371">
        <v>355</v>
      </c>
      <c r="B371">
        <v>1660230638.5999999</v>
      </c>
      <c r="C371">
        <v>643.59999990463257</v>
      </c>
      <c r="D371" t="s">
        <v>1061</v>
      </c>
      <c r="E371" t="s">
        <v>1062</v>
      </c>
      <c r="F371">
        <v>1</v>
      </c>
      <c r="G371">
        <v>2</v>
      </c>
      <c r="H371" t="s">
        <v>376</v>
      </c>
      <c r="I371" t="s">
        <v>377</v>
      </c>
      <c r="J371" t="s">
        <v>378</v>
      </c>
      <c r="K371" t="s">
        <v>379</v>
      </c>
      <c r="L371" t="s">
        <v>380</v>
      </c>
      <c r="M371" t="s">
        <v>381</v>
      </c>
      <c r="N371">
        <v>1660230638.0999999</v>
      </c>
      <c r="O371">
        <f t="shared" si="170"/>
        <v>2.6307234008757768E-3</v>
      </c>
      <c r="P371">
        <f t="shared" si="171"/>
        <v>2.6307234008757767</v>
      </c>
      <c r="Q371">
        <f t="shared" si="172"/>
        <v>18.250203174514162</v>
      </c>
      <c r="R371">
        <f t="shared" si="173"/>
        <v>1715.86</v>
      </c>
      <c r="S371">
        <f t="shared" si="174"/>
        <v>1446.4474158031771</v>
      </c>
      <c r="T371">
        <f t="shared" si="175"/>
        <v>144.03792116213711</v>
      </c>
      <c r="U371">
        <f t="shared" si="176"/>
        <v>170.86615434825799</v>
      </c>
      <c r="V371">
        <f t="shared" si="177"/>
        <v>0.13602900134337856</v>
      </c>
      <c r="W371">
        <f t="shared" si="178"/>
        <v>2.9233783591092584</v>
      </c>
      <c r="X371">
        <f t="shared" si="179"/>
        <v>0.13260792617476863</v>
      </c>
      <c r="Y371">
        <f t="shared" si="180"/>
        <v>8.3180157679273919E-2</v>
      </c>
      <c r="Z371">
        <f t="shared" si="181"/>
        <v>321.51280800000001</v>
      </c>
      <c r="AA371">
        <f t="shared" si="182"/>
        <v>32.203471428040615</v>
      </c>
      <c r="AB371">
        <f t="shared" si="183"/>
        <v>31.270900000000001</v>
      </c>
      <c r="AC371">
        <f t="shared" si="184"/>
        <v>4.5815318474884021</v>
      </c>
      <c r="AD371">
        <f t="shared" si="185"/>
        <v>59.386681976153064</v>
      </c>
      <c r="AE371">
        <f t="shared" si="186"/>
        <v>2.6780276802904299</v>
      </c>
      <c r="AF371">
        <f t="shared" si="187"/>
        <v>4.5094751738543017</v>
      </c>
      <c r="AG371">
        <f t="shared" si="188"/>
        <v>1.9035041671979722</v>
      </c>
      <c r="AH371">
        <f t="shared" si="189"/>
        <v>-116.01490197862175</v>
      </c>
      <c r="AI371">
        <f t="shared" si="190"/>
        <v>-43.861519951000076</v>
      </c>
      <c r="AJ371">
        <f t="shared" si="191"/>
        <v>-3.3736127642098626</v>
      </c>
      <c r="AK371">
        <f t="shared" si="192"/>
        <v>158.26277330616833</v>
      </c>
      <c r="AL371">
        <f t="shared" si="193"/>
        <v>49.131097082998785</v>
      </c>
      <c r="AM371">
        <f t="shared" si="194"/>
        <v>2.5772741756327084</v>
      </c>
      <c r="AN371">
        <f t="shared" si="195"/>
        <v>18.250203174514162</v>
      </c>
      <c r="AO371">
        <v>1812.6972186402199</v>
      </c>
      <c r="AP371">
        <v>1763.3053939393931</v>
      </c>
      <c r="AQ371">
        <v>5.1946610360572034</v>
      </c>
      <c r="AR371">
        <v>65.976057686478867</v>
      </c>
      <c r="AS371">
        <f t="shared" si="196"/>
        <v>2.6307234008757767</v>
      </c>
      <c r="AT371">
        <v>23.820993814674829</v>
      </c>
      <c r="AU371">
        <v>26.892947878787879</v>
      </c>
      <c r="AV371">
        <v>-1.024221133017298E-4</v>
      </c>
      <c r="AW371">
        <v>81.048263138824893</v>
      </c>
      <c r="AX371">
        <v>0</v>
      </c>
      <c r="AY371">
        <v>0</v>
      </c>
      <c r="AZ371">
        <f t="shared" si="197"/>
        <v>1</v>
      </c>
      <c r="BA371">
        <f t="shared" si="198"/>
        <v>0</v>
      </c>
      <c r="BB371">
        <f t="shared" si="199"/>
        <v>51995.724382102431</v>
      </c>
      <c r="BC371">
        <f t="shared" si="200"/>
        <v>1999.98</v>
      </c>
      <c r="BD371">
        <f t="shared" si="201"/>
        <v>1681.1831999999999</v>
      </c>
      <c r="BE371">
        <f t="shared" si="202"/>
        <v>0.84060000600006002</v>
      </c>
      <c r="BF371">
        <f t="shared" si="203"/>
        <v>0.16075801158011579</v>
      </c>
      <c r="BG371">
        <v>6</v>
      </c>
      <c r="BH371">
        <v>0.5</v>
      </c>
      <c r="BI371" t="s">
        <v>382</v>
      </c>
      <c r="BJ371">
        <v>2</v>
      </c>
      <c r="BK371" t="b">
        <v>1</v>
      </c>
      <c r="BL371">
        <v>1660230638.0999999</v>
      </c>
      <c r="BM371">
        <v>1715.86</v>
      </c>
      <c r="BN371">
        <v>1780.11</v>
      </c>
      <c r="BO371">
        <v>26.8931</v>
      </c>
      <c r="BP371">
        <v>23.8842</v>
      </c>
      <c r="BQ371">
        <v>1713.06</v>
      </c>
      <c r="BR371">
        <v>26.8873</v>
      </c>
      <c r="BS371">
        <v>500.10899999999998</v>
      </c>
      <c r="BT371">
        <v>99.480500000000006</v>
      </c>
      <c r="BU371">
        <v>9.9975300000000003E-2</v>
      </c>
      <c r="BV371">
        <v>30.992599999999999</v>
      </c>
      <c r="BW371">
        <v>31.270900000000001</v>
      </c>
      <c r="BX371">
        <v>999.9</v>
      </c>
      <c r="BY371">
        <v>0</v>
      </c>
      <c r="BZ371">
        <v>0</v>
      </c>
      <c r="CA371">
        <v>10016.9</v>
      </c>
      <c r="CB371">
        <v>0</v>
      </c>
      <c r="CC371">
        <v>17.103200000000001</v>
      </c>
      <c r="CD371">
        <v>-64.246600000000001</v>
      </c>
      <c r="CE371">
        <v>1763.28</v>
      </c>
      <c r="CF371">
        <v>1823.67</v>
      </c>
      <c r="CG371">
        <v>3.00888</v>
      </c>
      <c r="CH371">
        <v>1780.11</v>
      </c>
      <c r="CI371">
        <v>23.8842</v>
      </c>
      <c r="CJ371">
        <v>2.6753399999999998</v>
      </c>
      <c r="CK371">
        <v>2.37601</v>
      </c>
      <c r="CL371">
        <v>22.134399999999999</v>
      </c>
      <c r="CM371">
        <v>20.2012</v>
      </c>
      <c r="CN371">
        <v>1999.98</v>
      </c>
      <c r="CO371">
        <v>0.98000200000000004</v>
      </c>
      <c r="CP371">
        <v>1.99983E-2</v>
      </c>
      <c r="CQ371">
        <v>0</v>
      </c>
      <c r="CR371">
        <v>3.64</v>
      </c>
      <c r="CS371">
        <v>0</v>
      </c>
      <c r="CT371">
        <v>23014.9</v>
      </c>
      <c r="CU371">
        <v>17412.2</v>
      </c>
      <c r="CV371">
        <v>42.5</v>
      </c>
      <c r="CW371">
        <v>43.625</v>
      </c>
      <c r="CX371">
        <v>42.561999999999998</v>
      </c>
      <c r="CY371">
        <v>41.936999999999998</v>
      </c>
      <c r="CZ371">
        <v>42.5</v>
      </c>
      <c r="DA371">
        <v>1959.98</v>
      </c>
      <c r="DB371">
        <v>40</v>
      </c>
      <c r="DC371">
        <v>0</v>
      </c>
      <c r="DD371">
        <v>1660230636.3</v>
      </c>
      <c r="DE371">
        <v>0</v>
      </c>
      <c r="DF371">
        <v>1660230021</v>
      </c>
      <c r="DG371" t="s">
        <v>383</v>
      </c>
      <c r="DH371">
        <v>1660230020</v>
      </c>
      <c r="DI371">
        <v>1660230021</v>
      </c>
      <c r="DJ371">
        <v>13</v>
      </c>
      <c r="DK371">
        <v>0.128</v>
      </c>
      <c r="DL371">
        <v>-1.4E-2</v>
      </c>
      <c r="DM371">
        <v>1.25</v>
      </c>
      <c r="DN371">
        <v>1.6E-2</v>
      </c>
      <c r="DO371">
        <v>400</v>
      </c>
      <c r="DP371">
        <v>22</v>
      </c>
      <c r="DQ371">
        <v>0.31</v>
      </c>
      <c r="DR371">
        <v>0.02</v>
      </c>
      <c r="DS371">
        <v>18.375819750363789</v>
      </c>
      <c r="DT371">
        <v>-0.18736514202470991</v>
      </c>
      <c r="DU371">
        <v>7.9849429662221166E-2</v>
      </c>
      <c r="DV371">
        <v>1</v>
      </c>
      <c r="DW371">
        <v>49.168188043855082</v>
      </c>
      <c r="DX371">
        <v>-0.3750217480443101</v>
      </c>
      <c r="DY371">
        <v>0.11151617246022121</v>
      </c>
      <c r="DZ371">
        <v>1</v>
      </c>
      <c r="EA371">
        <v>-64.37821666666666</v>
      </c>
      <c r="EB371">
        <v>0.63603203559495725</v>
      </c>
      <c r="EC371">
        <v>0.12543191535206921</v>
      </c>
      <c r="ED371">
        <v>1</v>
      </c>
      <c r="EE371">
        <v>1408.3168695792981</v>
      </c>
      <c r="EF371">
        <v>251.1395560653678</v>
      </c>
      <c r="EG371">
        <v>18.751225231247879</v>
      </c>
      <c r="EH371">
        <v>0</v>
      </c>
      <c r="EI371">
        <v>3.1638187499999999</v>
      </c>
      <c r="EJ371">
        <v>-0.6716896435272105</v>
      </c>
      <c r="EK371">
        <v>6.5773049465092451E-2</v>
      </c>
      <c r="EL371">
        <v>0</v>
      </c>
      <c r="EM371">
        <v>1.9017775485597781</v>
      </c>
      <c r="EN371">
        <v>3.9110481201889789E-3</v>
      </c>
      <c r="EO371">
        <v>1.3757015025377239E-3</v>
      </c>
      <c r="EP371">
        <v>1</v>
      </c>
      <c r="EQ371">
        <v>4</v>
      </c>
      <c r="ER371">
        <v>6</v>
      </c>
      <c r="ES371" t="s">
        <v>704</v>
      </c>
      <c r="ET371">
        <v>2.94184</v>
      </c>
      <c r="EU371">
        <v>2.8013499999999998</v>
      </c>
      <c r="EV371">
        <v>0.231491</v>
      </c>
      <c r="EW371">
        <v>0.23646200000000001</v>
      </c>
      <c r="EX371">
        <v>0.116685</v>
      </c>
      <c r="EY371">
        <v>0.107402</v>
      </c>
      <c r="EZ371">
        <v>15728.1</v>
      </c>
      <c r="FA371">
        <v>16385.8</v>
      </c>
      <c r="FB371">
        <v>23808.7</v>
      </c>
      <c r="FC371">
        <v>24984.6</v>
      </c>
      <c r="FD371">
        <v>33670</v>
      </c>
      <c r="FE371">
        <v>35617.1</v>
      </c>
      <c r="FF371">
        <v>43413.9</v>
      </c>
      <c r="FG371">
        <v>46186</v>
      </c>
      <c r="FH371">
        <v>1.9552</v>
      </c>
      <c r="FI371">
        <v>1.8417699999999999</v>
      </c>
      <c r="FJ371">
        <v>8.1602499999999994E-2</v>
      </c>
      <c r="FK371">
        <v>0</v>
      </c>
      <c r="FL371">
        <v>29.941299999999998</v>
      </c>
      <c r="FM371">
        <v>999.9</v>
      </c>
      <c r="FN371">
        <v>58.5</v>
      </c>
      <c r="FO371">
        <v>35.799999999999997</v>
      </c>
      <c r="FP371">
        <v>34.717199999999998</v>
      </c>
      <c r="FQ371">
        <v>64.117599999999996</v>
      </c>
      <c r="FR371">
        <v>21.806899999999999</v>
      </c>
      <c r="FS371">
        <v>1</v>
      </c>
      <c r="FT371">
        <v>0.44583800000000001</v>
      </c>
      <c r="FU371">
        <v>2.0806499999999999</v>
      </c>
      <c r="FV371">
        <v>20.308800000000002</v>
      </c>
      <c r="FW371">
        <v>5.2115999999999998</v>
      </c>
      <c r="FX371">
        <v>11.907999999999999</v>
      </c>
      <c r="FY371">
        <v>5.0027499999999998</v>
      </c>
      <c r="FZ371">
        <v>3.2902300000000002</v>
      </c>
      <c r="GA371">
        <v>9999</v>
      </c>
      <c r="GB371">
        <v>9999</v>
      </c>
      <c r="GC371">
        <v>9999</v>
      </c>
      <c r="GD371">
        <v>999.9</v>
      </c>
      <c r="GE371">
        <v>1.8596999999999999</v>
      </c>
      <c r="GF371">
        <v>1.8547100000000001</v>
      </c>
      <c r="GG371">
        <v>1.8578399999999999</v>
      </c>
      <c r="GH371">
        <v>1.8563000000000001</v>
      </c>
      <c r="GI371">
        <v>1.85503</v>
      </c>
      <c r="GJ371">
        <v>1.8547100000000001</v>
      </c>
      <c r="GK371">
        <v>1.85344</v>
      </c>
      <c r="GL371">
        <v>1.8565400000000001</v>
      </c>
      <c r="GM371">
        <v>0</v>
      </c>
      <c r="GN371">
        <v>0</v>
      </c>
      <c r="GO371">
        <v>0</v>
      </c>
      <c r="GP371">
        <v>0</v>
      </c>
      <c r="GQ371" t="s">
        <v>385</v>
      </c>
      <c r="GR371" t="s">
        <v>386</v>
      </c>
      <c r="GS371" t="s">
        <v>387</v>
      </c>
      <c r="GT371" t="s">
        <v>387</v>
      </c>
      <c r="GU371" t="s">
        <v>387</v>
      </c>
      <c r="GV371" t="s">
        <v>387</v>
      </c>
      <c r="GW371">
        <v>0</v>
      </c>
      <c r="GX371">
        <v>100</v>
      </c>
      <c r="GY371">
        <v>100</v>
      </c>
      <c r="GZ371">
        <v>2.81</v>
      </c>
      <c r="HA371">
        <v>5.7000000000000002E-3</v>
      </c>
      <c r="HB371">
        <v>0.2796175401742218</v>
      </c>
      <c r="HC371">
        <v>2.9318383021812969E-3</v>
      </c>
      <c r="HD371">
        <v>-1.3754559859485029E-6</v>
      </c>
      <c r="HE371">
        <v>3.0700474437127301E-10</v>
      </c>
      <c r="HF371">
        <v>-7.1567451799845402E-2</v>
      </c>
      <c r="HG371">
        <v>1.00384331276165E-2</v>
      </c>
      <c r="HH371">
        <v>-3.1532673711230711E-4</v>
      </c>
      <c r="HI371">
        <v>1.819468599177705E-6</v>
      </c>
      <c r="HJ371">
        <v>1</v>
      </c>
      <c r="HK371">
        <v>2112</v>
      </c>
      <c r="HL371">
        <v>3</v>
      </c>
      <c r="HM371">
        <v>29</v>
      </c>
      <c r="HN371">
        <v>10.3</v>
      </c>
      <c r="HO371">
        <v>10.3</v>
      </c>
      <c r="HP371">
        <v>3.4826700000000002</v>
      </c>
      <c r="HQ371">
        <v>2.2790499999999998</v>
      </c>
      <c r="HR371">
        <v>1.4978</v>
      </c>
      <c r="HS371">
        <v>2.3022499999999999</v>
      </c>
      <c r="HT371">
        <v>1.5478499999999999</v>
      </c>
      <c r="HU371">
        <v>2.4145500000000002</v>
      </c>
      <c r="HV371">
        <v>39.1676</v>
      </c>
      <c r="HW371">
        <v>14.4122</v>
      </c>
      <c r="HX371">
        <v>18</v>
      </c>
      <c r="HY371">
        <v>500.553</v>
      </c>
      <c r="HZ371">
        <v>491.50799999999998</v>
      </c>
      <c r="IA371">
        <v>27.026700000000002</v>
      </c>
      <c r="IB371">
        <v>32.651400000000002</v>
      </c>
      <c r="IC371">
        <v>30</v>
      </c>
      <c r="ID371">
        <v>32.435499999999998</v>
      </c>
      <c r="IE371">
        <v>32.533900000000003</v>
      </c>
      <c r="IF371">
        <v>69.749899999999997</v>
      </c>
      <c r="IG371">
        <v>33.280700000000003</v>
      </c>
      <c r="IH371">
        <v>0</v>
      </c>
      <c r="II371">
        <v>27.034199999999998</v>
      </c>
      <c r="IJ371">
        <v>1809.87</v>
      </c>
      <c r="IK371">
        <v>24.000499999999999</v>
      </c>
      <c r="IL371">
        <v>100.387</v>
      </c>
      <c r="IM371">
        <v>100.09699999999999</v>
      </c>
      <c r="IN371" t="s">
        <v>1943</v>
      </c>
    </row>
    <row r="372" spans="1:248" x14ac:dyDescent="0.2">
      <c r="A372">
        <v>356</v>
      </c>
      <c r="B372">
        <v>1660230639.5999999</v>
      </c>
      <c r="C372">
        <v>644.59999990463257</v>
      </c>
      <c r="D372" t="s">
        <v>1063</v>
      </c>
      <c r="E372" t="s">
        <v>1064</v>
      </c>
      <c r="F372">
        <v>1</v>
      </c>
      <c r="G372">
        <v>2</v>
      </c>
      <c r="H372" t="s">
        <v>376</v>
      </c>
      <c r="I372" t="s">
        <v>377</v>
      </c>
      <c r="J372" t="s">
        <v>378</v>
      </c>
      <c r="K372" t="s">
        <v>379</v>
      </c>
      <c r="L372" t="s">
        <v>380</v>
      </c>
      <c r="M372" t="s">
        <v>381</v>
      </c>
      <c r="N372">
        <v>1660230638.5999999</v>
      </c>
      <c r="O372">
        <f t="shared" si="170"/>
        <v>2.6117149166898293E-3</v>
      </c>
      <c r="P372">
        <f t="shared" si="171"/>
        <v>2.6117149166898295</v>
      </c>
      <c r="Q372">
        <f t="shared" si="172"/>
        <v>18.310465902914192</v>
      </c>
      <c r="R372">
        <f t="shared" si="173"/>
        <v>1718.395</v>
      </c>
      <c r="S372">
        <f t="shared" si="174"/>
        <v>1446.7357828385441</v>
      </c>
      <c r="T372">
        <f t="shared" si="175"/>
        <v>144.06588075212289</v>
      </c>
      <c r="U372">
        <f t="shared" si="176"/>
        <v>171.11769273399676</v>
      </c>
      <c r="V372">
        <f t="shared" si="177"/>
        <v>0.13508830166654809</v>
      </c>
      <c r="W372">
        <f t="shared" si="178"/>
        <v>2.9229837987714986</v>
      </c>
      <c r="X372">
        <f t="shared" si="179"/>
        <v>0.1317133039154634</v>
      </c>
      <c r="Y372">
        <f t="shared" si="180"/>
        <v>8.26170220794753E-2</v>
      </c>
      <c r="Z372">
        <f t="shared" si="181"/>
        <v>321.51520199999993</v>
      </c>
      <c r="AA372">
        <f t="shared" si="182"/>
        <v>32.207927929915179</v>
      </c>
      <c r="AB372">
        <f t="shared" si="183"/>
        <v>31.267900000000001</v>
      </c>
      <c r="AC372">
        <f t="shared" si="184"/>
        <v>4.5807497811485804</v>
      </c>
      <c r="AD372">
        <f t="shared" si="185"/>
        <v>59.391994288895312</v>
      </c>
      <c r="AE372">
        <f t="shared" si="186"/>
        <v>2.6781679735383221</v>
      </c>
      <c r="AF372">
        <f t="shared" si="187"/>
        <v>4.5093080399205698</v>
      </c>
      <c r="AG372">
        <f t="shared" si="188"/>
        <v>1.9025818076102583</v>
      </c>
      <c r="AH372">
        <f t="shared" si="189"/>
        <v>-115.17662782602147</v>
      </c>
      <c r="AI372">
        <f t="shared" si="190"/>
        <v>-43.485277911258152</v>
      </c>
      <c r="AJ372">
        <f t="shared" si="191"/>
        <v>-3.3450653255965181</v>
      </c>
      <c r="AK372">
        <f t="shared" si="192"/>
        <v>159.50823093712378</v>
      </c>
      <c r="AL372">
        <f t="shared" si="193"/>
        <v>49.165188158625291</v>
      </c>
      <c r="AM372">
        <f t="shared" si="194"/>
        <v>2.571389515919317</v>
      </c>
      <c r="AN372">
        <f t="shared" si="195"/>
        <v>18.310465902914192</v>
      </c>
      <c r="AO372">
        <v>1817.9199720196891</v>
      </c>
      <c r="AP372">
        <v>1768.483939393938</v>
      </c>
      <c r="AQ372">
        <v>5.1891255198259314</v>
      </c>
      <c r="AR372">
        <v>65.976057686478867</v>
      </c>
      <c r="AS372">
        <f t="shared" si="196"/>
        <v>2.6117149166898295</v>
      </c>
      <c r="AT372">
        <v>23.84667767996169</v>
      </c>
      <c r="AU372">
        <v>26.89605090909091</v>
      </c>
      <c r="AV372">
        <v>-5.490079737059212E-5</v>
      </c>
      <c r="AW372">
        <v>81.048263138824893</v>
      </c>
      <c r="AX372">
        <v>0</v>
      </c>
      <c r="AY372">
        <v>0</v>
      </c>
      <c r="AZ372">
        <f t="shared" si="197"/>
        <v>1</v>
      </c>
      <c r="BA372">
        <f t="shared" si="198"/>
        <v>0</v>
      </c>
      <c r="BB372">
        <f t="shared" si="199"/>
        <v>51984.599414031909</v>
      </c>
      <c r="BC372">
        <f t="shared" si="200"/>
        <v>1999.9949999999999</v>
      </c>
      <c r="BD372">
        <f t="shared" si="201"/>
        <v>1681.1957999999997</v>
      </c>
      <c r="BE372">
        <f t="shared" si="202"/>
        <v>0.84060000150000369</v>
      </c>
      <c r="BF372">
        <f t="shared" si="203"/>
        <v>0.16075800289500722</v>
      </c>
      <c r="BG372">
        <v>6</v>
      </c>
      <c r="BH372">
        <v>0.5</v>
      </c>
      <c r="BI372" t="s">
        <v>382</v>
      </c>
      <c r="BJ372">
        <v>2</v>
      </c>
      <c r="BK372" t="b">
        <v>1</v>
      </c>
      <c r="BL372">
        <v>1660230638.5999999</v>
      </c>
      <c r="BM372">
        <v>1718.395</v>
      </c>
      <c r="BN372">
        <v>1782.68</v>
      </c>
      <c r="BO372">
        <v>26.894649999999999</v>
      </c>
      <c r="BP372">
        <v>23.892700000000001</v>
      </c>
      <c r="BQ372">
        <v>1715.59</v>
      </c>
      <c r="BR372">
        <v>26.888850000000001</v>
      </c>
      <c r="BS372">
        <v>500.12150000000003</v>
      </c>
      <c r="BT372">
        <v>99.479950000000002</v>
      </c>
      <c r="BU372">
        <v>0.10000265</v>
      </c>
      <c r="BV372">
        <v>30.991949999999999</v>
      </c>
      <c r="BW372">
        <v>31.267900000000001</v>
      </c>
      <c r="BX372">
        <v>999.9</v>
      </c>
      <c r="BY372">
        <v>0</v>
      </c>
      <c r="BZ372">
        <v>0</v>
      </c>
      <c r="CA372">
        <v>10014.700000000001</v>
      </c>
      <c r="CB372">
        <v>0</v>
      </c>
      <c r="CC372">
        <v>17.090150000000001</v>
      </c>
      <c r="CD372">
        <v>-64.282250000000005</v>
      </c>
      <c r="CE372">
        <v>1765.89</v>
      </c>
      <c r="CF372">
        <v>1826.32</v>
      </c>
      <c r="CG372">
        <v>3.0019100000000001</v>
      </c>
      <c r="CH372">
        <v>1782.68</v>
      </c>
      <c r="CI372">
        <v>23.892700000000001</v>
      </c>
      <c r="CJ372">
        <v>2.675475</v>
      </c>
      <c r="CK372">
        <v>2.3768449999999999</v>
      </c>
      <c r="CL372">
        <v>22.135249999999999</v>
      </c>
      <c r="CM372">
        <v>20.206900000000001</v>
      </c>
      <c r="CN372">
        <v>1999.9949999999999</v>
      </c>
      <c r="CO372">
        <v>0.98000200000000004</v>
      </c>
      <c r="CP372">
        <v>1.99983E-2</v>
      </c>
      <c r="CQ372">
        <v>0</v>
      </c>
      <c r="CR372">
        <v>2.6865000000000001</v>
      </c>
      <c r="CS372">
        <v>0</v>
      </c>
      <c r="CT372">
        <v>23014.95</v>
      </c>
      <c r="CU372">
        <v>17412.3</v>
      </c>
      <c r="CV372">
        <v>42.5</v>
      </c>
      <c r="CW372">
        <v>43.625</v>
      </c>
      <c r="CX372">
        <v>42.561999999999998</v>
      </c>
      <c r="CY372">
        <v>41.936999999999998</v>
      </c>
      <c r="CZ372">
        <v>42.5</v>
      </c>
      <c r="DA372">
        <v>1959.9949999999999</v>
      </c>
      <c r="DB372">
        <v>40</v>
      </c>
      <c r="DC372">
        <v>0</v>
      </c>
      <c r="DD372">
        <v>1660230637.5</v>
      </c>
      <c r="DE372">
        <v>0</v>
      </c>
      <c r="DF372">
        <v>1660230021</v>
      </c>
      <c r="DG372" t="s">
        <v>383</v>
      </c>
      <c r="DH372">
        <v>1660230020</v>
      </c>
      <c r="DI372">
        <v>1660230021</v>
      </c>
      <c r="DJ372">
        <v>13</v>
      </c>
      <c r="DK372">
        <v>0.128</v>
      </c>
      <c r="DL372">
        <v>-1.4E-2</v>
      </c>
      <c r="DM372">
        <v>1.25</v>
      </c>
      <c r="DN372">
        <v>1.6E-2</v>
      </c>
      <c r="DO372">
        <v>400</v>
      </c>
      <c r="DP372">
        <v>22</v>
      </c>
      <c r="DQ372">
        <v>0.31</v>
      </c>
      <c r="DR372">
        <v>0.02</v>
      </c>
      <c r="DS372">
        <v>18.357319225136049</v>
      </c>
      <c r="DT372">
        <v>-0.46478281187798698</v>
      </c>
      <c r="DU372">
        <v>8.9766726370246228E-2</v>
      </c>
      <c r="DV372">
        <v>1</v>
      </c>
      <c r="DW372">
        <v>49.156938425793591</v>
      </c>
      <c r="DX372">
        <v>-0.27989544778535103</v>
      </c>
      <c r="DY372">
        <v>0.1076398867736425</v>
      </c>
      <c r="DZ372">
        <v>1</v>
      </c>
      <c r="EA372">
        <v>-64.358845161290319</v>
      </c>
      <c r="EB372">
        <v>0.58014677419362559</v>
      </c>
      <c r="EC372">
        <v>0.1219058331418398</v>
      </c>
      <c r="ED372">
        <v>1</v>
      </c>
      <c r="EE372">
        <v>1415.6821677652799</v>
      </c>
      <c r="EF372">
        <v>255.4978245785118</v>
      </c>
      <c r="EG372">
        <v>18.462297963000861</v>
      </c>
      <c r="EH372">
        <v>0</v>
      </c>
      <c r="EI372">
        <v>3.1465841463414641</v>
      </c>
      <c r="EJ372">
        <v>-0.69813783972125276</v>
      </c>
      <c r="EK372">
        <v>7.0297157662958021E-2</v>
      </c>
      <c r="EL372">
        <v>0</v>
      </c>
      <c r="EM372">
        <v>1.9019868772991</v>
      </c>
      <c r="EN372">
        <v>8.1350572383014057E-3</v>
      </c>
      <c r="EO372">
        <v>1.514832021185889E-3</v>
      </c>
      <c r="EP372">
        <v>1</v>
      </c>
      <c r="EQ372">
        <v>4</v>
      </c>
      <c r="ER372">
        <v>6</v>
      </c>
      <c r="ES372" t="s">
        <v>704</v>
      </c>
      <c r="ET372">
        <v>2.94204</v>
      </c>
      <c r="EU372">
        <v>2.8013400000000002</v>
      </c>
      <c r="EV372">
        <v>0.23188400000000001</v>
      </c>
      <c r="EW372">
        <v>0.23685400000000001</v>
      </c>
      <c r="EX372">
        <v>0.11669300000000001</v>
      </c>
      <c r="EY372">
        <v>0.10743999999999999</v>
      </c>
      <c r="EZ372">
        <v>15719.9</v>
      </c>
      <c r="FA372">
        <v>16377.4</v>
      </c>
      <c r="FB372">
        <v>23808.5</v>
      </c>
      <c r="FC372">
        <v>24984.6</v>
      </c>
      <c r="FD372">
        <v>33669.300000000003</v>
      </c>
      <c r="FE372">
        <v>35615.599999999999</v>
      </c>
      <c r="FF372">
        <v>43413.5</v>
      </c>
      <c r="FG372">
        <v>46186</v>
      </c>
      <c r="FH372">
        <v>1.9552700000000001</v>
      </c>
      <c r="FI372">
        <v>1.84172</v>
      </c>
      <c r="FJ372">
        <v>8.1509399999999996E-2</v>
      </c>
      <c r="FK372">
        <v>0</v>
      </c>
      <c r="FL372">
        <v>29.9407</v>
      </c>
      <c r="FM372">
        <v>999.9</v>
      </c>
      <c r="FN372">
        <v>58.5</v>
      </c>
      <c r="FO372">
        <v>35.799999999999997</v>
      </c>
      <c r="FP372">
        <v>34.7164</v>
      </c>
      <c r="FQ372">
        <v>64.167599999999993</v>
      </c>
      <c r="FR372">
        <v>22.4359</v>
      </c>
      <c r="FS372">
        <v>1</v>
      </c>
      <c r="FT372">
        <v>0.44583299999999998</v>
      </c>
      <c r="FU372">
        <v>1.96336</v>
      </c>
      <c r="FV372">
        <v>20.309899999999999</v>
      </c>
      <c r="FW372">
        <v>5.2119</v>
      </c>
      <c r="FX372">
        <v>11.907999999999999</v>
      </c>
      <c r="FY372">
        <v>5.00265</v>
      </c>
      <c r="FZ372">
        <v>3.2902499999999999</v>
      </c>
      <c r="GA372">
        <v>9999</v>
      </c>
      <c r="GB372">
        <v>9999</v>
      </c>
      <c r="GC372">
        <v>9999</v>
      </c>
      <c r="GD372">
        <v>999.9</v>
      </c>
      <c r="GE372">
        <v>1.85971</v>
      </c>
      <c r="GF372">
        <v>1.8547100000000001</v>
      </c>
      <c r="GG372">
        <v>1.85785</v>
      </c>
      <c r="GH372">
        <v>1.8563099999999999</v>
      </c>
      <c r="GI372">
        <v>1.85503</v>
      </c>
      <c r="GJ372">
        <v>1.8547100000000001</v>
      </c>
      <c r="GK372">
        <v>1.85345</v>
      </c>
      <c r="GL372">
        <v>1.8565400000000001</v>
      </c>
      <c r="GM372">
        <v>0</v>
      </c>
      <c r="GN372">
        <v>0</v>
      </c>
      <c r="GO372">
        <v>0</v>
      </c>
      <c r="GP372">
        <v>0</v>
      </c>
      <c r="GQ372" t="s">
        <v>385</v>
      </c>
      <c r="GR372" t="s">
        <v>386</v>
      </c>
      <c r="GS372" t="s">
        <v>387</v>
      </c>
      <c r="GT372" t="s">
        <v>387</v>
      </c>
      <c r="GU372" t="s">
        <v>387</v>
      </c>
      <c r="GV372" t="s">
        <v>387</v>
      </c>
      <c r="GW372">
        <v>0</v>
      </c>
      <c r="GX372">
        <v>100</v>
      </c>
      <c r="GY372">
        <v>100</v>
      </c>
      <c r="GZ372">
        <v>2.82</v>
      </c>
      <c r="HA372">
        <v>5.7000000000000002E-3</v>
      </c>
      <c r="HB372">
        <v>0.2796175401742218</v>
      </c>
      <c r="HC372">
        <v>2.9318383021812969E-3</v>
      </c>
      <c r="HD372">
        <v>-1.3754559859485029E-6</v>
      </c>
      <c r="HE372">
        <v>3.0700474437127301E-10</v>
      </c>
      <c r="HF372">
        <v>-7.1567451799845402E-2</v>
      </c>
      <c r="HG372">
        <v>1.00384331276165E-2</v>
      </c>
      <c r="HH372">
        <v>-3.1532673711230711E-4</v>
      </c>
      <c r="HI372">
        <v>1.819468599177705E-6</v>
      </c>
      <c r="HJ372">
        <v>1</v>
      </c>
      <c r="HK372">
        <v>2112</v>
      </c>
      <c r="HL372">
        <v>3</v>
      </c>
      <c r="HM372">
        <v>29</v>
      </c>
      <c r="HN372">
        <v>10.3</v>
      </c>
      <c r="HO372">
        <v>10.3</v>
      </c>
      <c r="HP372">
        <v>3.4863300000000002</v>
      </c>
      <c r="HQ372">
        <v>2.2924799999999999</v>
      </c>
      <c r="HR372">
        <v>1.4978</v>
      </c>
      <c r="HS372">
        <v>2.3022499999999999</v>
      </c>
      <c r="HT372">
        <v>1.5478499999999999</v>
      </c>
      <c r="HU372">
        <v>2.2936999999999999</v>
      </c>
      <c r="HV372">
        <v>39.1676</v>
      </c>
      <c r="HW372">
        <v>14.420999999999999</v>
      </c>
      <c r="HX372">
        <v>18</v>
      </c>
      <c r="HY372">
        <v>500.59800000000001</v>
      </c>
      <c r="HZ372">
        <v>491.47899999999998</v>
      </c>
      <c r="IA372">
        <v>27.0261</v>
      </c>
      <c r="IB372">
        <v>32.652099999999997</v>
      </c>
      <c r="IC372">
        <v>30</v>
      </c>
      <c r="ID372">
        <v>32.435499999999998</v>
      </c>
      <c r="IE372">
        <v>32.534500000000001</v>
      </c>
      <c r="IF372">
        <v>69.950400000000002</v>
      </c>
      <c r="IG372">
        <v>33.280700000000003</v>
      </c>
      <c r="IH372">
        <v>0</v>
      </c>
      <c r="II372">
        <v>27.279800000000002</v>
      </c>
      <c r="IJ372">
        <v>1819.9</v>
      </c>
      <c r="IK372">
        <v>24.011099999999999</v>
      </c>
      <c r="IL372">
        <v>100.386</v>
      </c>
      <c r="IM372">
        <v>100.09699999999999</v>
      </c>
      <c r="IN372" t="s">
        <v>1943</v>
      </c>
    </row>
    <row r="373" spans="1:248" x14ac:dyDescent="0.2">
      <c r="A373">
        <v>357</v>
      </c>
      <c r="B373">
        <v>1660230640.5999999</v>
      </c>
      <c r="C373">
        <v>645.59999990463257</v>
      </c>
      <c r="D373" t="s">
        <v>1065</v>
      </c>
      <c r="E373" t="s">
        <v>1066</v>
      </c>
      <c r="F373">
        <v>1</v>
      </c>
      <c r="G373">
        <v>2</v>
      </c>
      <c r="H373" t="s">
        <v>376</v>
      </c>
      <c r="I373" t="s">
        <v>377</v>
      </c>
      <c r="J373" t="s">
        <v>378</v>
      </c>
      <c r="K373" t="s">
        <v>379</v>
      </c>
      <c r="L373" t="s">
        <v>380</v>
      </c>
      <c r="M373" t="s">
        <v>381</v>
      </c>
      <c r="N373">
        <v>1660230640.0999999</v>
      </c>
      <c r="O373">
        <f t="shared" si="170"/>
        <v>2.5924101721304556E-3</v>
      </c>
      <c r="P373">
        <f t="shared" si="171"/>
        <v>2.5924101721304558</v>
      </c>
      <c r="Q373">
        <f t="shared" si="172"/>
        <v>18.467713487414496</v>
      </c>
      <c r="R373">
        <f t="shared" si="173"/>
        <v>1725.9</v>
      </c>
      <c r="S373">
        <f t="shared" si="174"/>
        <v>1450.5611940696249</v>
      </c>
      <c r="T373">
        <f t="shared" si="175"/>
        <v>144.44514303202035</v>
      </c>
      <c r="U373">
        <f t="shared" si="176"/>
        <v>171.86305092000001</v>
      </c>
      <c r="V373">
        <f t="shared" si="177"/>
        <v>0.13410191086596432</v>
      </c>
      <c r="W373">
        <f t="shared" si="178"/>
        <v>2.9226818404886097</v>
      </c>
      <c r="X373">
        <f t="shared" si="179"/>
        <v>0.13077503228476625</v>
      </c>
      <c r="Y373">
        <f t="shared" si="180"/>
        <v>8.2026427646263084E-2</v>
      </c>
      <c r="Z373">
        <f t="shared" si="181"/>
        <v>321.51919199999998</v>
      </c>
      <c r="AA373">
        <f t="shared" si="182"/>
        <v>32.211037399902168</v>
      </c>
      <c r="AB373">
        <f t="shared" si="183"/>
        <v>31.267299999999999</v>
      </c>
      <c r="AC373">
        <f t="shared" si="184"/>
        <v>4.5805933818330447</v>
      </c>
      <c r="AD373">
        <f t="shared" si="185"/>
        <v>59.407415194419976</v>
      </c>
      <c r="AE373">
        <f t="shared" si="186"/>
        <v>2.6785502254400004</v>
      </c>
      <c r="AF373">
        <f t="shared" si="187"/>
        <v>4.508780960548493</v>
      </c>
      <c r="AG373">
        <f t="shared" si="188"/>
        <v>1.9020431563930442</v>
      </c>
      <c r="AH373">
        <f t="shared" si="189"/>
        <v>-114.32528859095309</v>
      </c>
      <c r="AI373">
        <f t="shared" si="190"/>
        <v>-43.709258726838662</v>
      </c>
      <c r="AJ373">
        <f t="shared" si="191"/>
        <v>-3.362598280092322</v>
      </c>
      <c r="AK373">
        <f t="shared" si="192"/>
        <v>160.1220464021159</v>
      </c>
      <c r="AL373">
        <f t="shared" si="193"/>
        <v>49.322572099910062</v>
      </c>
      <c r="AM373">
        <f t="shared" si="194"/>
        <v>2.5596418101221152</v>
      </c>
      <c r="AN373">
        <f t="shared" si="195"/>
        <v>18.467713487414496</v>
      </c>
      <c r="AO373">
        <v>1823.1363378336041</v>
      </c>
      <c r="AP373">
        <v>1773.6232121212111</v>
      </c>
      <c r="AQ373">
        <v>5.1670810811958781</v>
      </c>
      <c r="AR373">
        <v>65.976057686478867</v>
      </c>
      <c r="AS373">
        <f t="shared" si="196"/>
        <v>2.5924101721304558</v>
      </c>
      <c r="AT373">
        <v>23.873097941303211</v>
      </c>
      <c r="AU373">
        <v>26.899052727272739</v>
      </c>
      <c r="AV373">
        <v>6.2410583910535707E-5</v>
      </c>
      <c r="AW373">
        <v>81.048263138824893</v>
      </c>
      <c r="AX373">
        <v>0</v>
      </c>
      <c r="AY373">
        <v>0</v>
      </c>
      <c r="AZ373">
        <f t="shared" si="197"/>
        <v>1</v>
      </c>
      <c r="BA373">
        <f t="shared" si="198"/>
        <v>0</v>
      </c>
      <c r="BB373">
        <f t="shared" si="199"/>
        <v>51976.333702493372</v>
      </c>
      <c r="BC373">
        <f t="shared" si="200"/>
        <v>2000.02</v>
      </c>
      <c r="BD373">
        <f t="shared" si="201"/>
        <v>1681.2167999999999</v>
      </c>
      <c r="BE373">
        <f t="shared" si="202"/>
        <v>0.84059999400005991</v>
      </c>
      <c r="BF373">
        <f t="shared" si="203"/>
        <v>0.16075798842011579</v>
      </c>
      <c r="BG373">
        <v>6</v>
      </c>
      <c r="BH373">
        <v>0.5</v>
      </c>
      <c r="BI373" t="s">
        <v>382</v>
      </c>
      <c r="BJ373">
        <v>2</v>
      </c>
      <c r="BK373" t="b">
        <v>1</v>
      </c>
      <c r="BL373">
        <v>1660230640.0999999</v>
      </c>
      <c r="BM373">
        <v>1725.9</v>
      </c>
      <c r="BN373">
        <v>1790.37</v>
      </c>
      <c r="BO373">
        <v>26.898800000000001</v>
      </c>
      <c r="BP373">
        <v>23.910699999999999</v>
      </c>
      <c r="BQ373">
        <v>1723.08</v>
      </c>
      <c r="BR373">
        <v>26.8931</v>
      </c>
      <c r="BS373">
        <v>500.142</v>
      </c>
      <c r="BT373">
        <v>99.478700000000003</v>
      </c>
      <c r="BU373">
        <v>0.10009999999999999</v>
      </c>
      <c r="BV373">
        <v>30.989899999999999</v>
      </c>
      <c r="BW373">
        <v>31.267299999999999</v>
      </c>
      <c r="BX373">
        <v>999.9</v>
      </c>
      <c r="BY373">
        <v>0</v>
      </c>
      <c r="BZ373">
        <v>0</v>
      </c>
      <c r="CA373">
        <v>10013.1</v>
      </c>
      <c r="CB373">
        <v>0</v>
      </c>
      <c r="CC373">
        <v>17.047999999999998</v>
      </c>
      <c r="CD373">
        <v>-64.467799999999997</v>
      </c>
      <c r="CE373">
        <v>1773.61</v>
      </c>
      <c r="CF373">
        <v>1834.23</v>
      </c>
      <c r="CG373">
        <v>2.9881000000000002</v>
      </c>
      <c r="CH373">
        <v>1790.37</v>
      </c>
      <c r="CI373">
        <v>23.910699999999999</v>
      </c>
      <c r="CJ373">
        <v>2.6758600000000001</v>
      </c>
      <c r="CK373">
        <v>2.3786100000000001</v>
      </c>
      <c r="CL373">
        <v>22.137599999999999</v>
      </c>
      <c r="CM373">
        <v>20.218900000000001</v>
      </c>
      <c r="CN373">
        <v>2000.02</v>
      </c>
      <c r="CO373">
        <v>0.98000200000000004</v>
      </c>
      <c r="CP373">
        <v>1.99983E-2</v>
      </c>
      <c r="CQ373">
        <v>0</v>
      </c>
      <c r="CR373">
        <v>2.91</v>
      </c>
      <c r="CS373">
        <v>0</v>
      </c>
      <c r="CT373">
        <v>23014.7</v>
      </c>
      <c r="CU373">
        <v>17412.5</v>
      </c>
      <c r="CV373">
        <v>42.5</v>
      </c>
      <c r="CW373">
        <v>43.625</v>
      </c>
      <c r="CX373">
        <v>42.561999999999998</v>
      </c>
      <c r="CY373">
        <v>41.936999999999998</v>
      </c>
      <c r="CZ373">
        <v>42.5</v>
      </c>
      <c r="DA373">
        <v>1960.02</v>
      </c>
      <c r="DB373">
        <v>40</v>
      </c>
      <c r="DC373">
        <v>0</v>
      </c>
      <c r="DD373">
        <v>1660230638.7</v>
      </c>
      <c r="DE373">
        <v>0</v>
      </c>
      <c r="DF373">
        <v>1660230021</v>
      </c>
      <c r="DG373" t="s">
        <v>383</v>
      </c>
      <c r="DH373">
        <v>1660230020</v>
      </c>
      <c r="DI373">
        <v>1660230021</v>
      </c>
      <c r="DJ373">
        <v>13</v>
      </c>
      <c r="DK373">
        <v>0.128</v>
      </c>
      <c r="DL373">
        <v>-1.4E-2</v>
      </c>
      <c r="DM373">
        <v>1.25</v>
      </c>
      <c r="DN373">
        <v>1.6E-2</v>
      </c>
      <c r="DO373">
        <v>400</v>
      </c>
      <c r="DP373">
        <v>22</v>
      </c>
      <c r="DQ373">
        <v>0.31</v>
      </c>
      <c r="DR373">
        <v>0.02</v>
      </c>
      <c r="DS373">
        <v>18.353780837608621</v>
      </c>
      <c r="DT373">
        <v>-0.48797487595557509</v>
      </c>
      <c r="DU373">
        <v>8.9227776717858726E-2</v>
      </c>
      <c r="DV373">
        <v>1</v>
      </c>
      <c r="DW373">
        <v>49.144291083319658</v>
      </c>
      <c r="DX373">
        <v>0.14298627468182459</v>
      </c>
      <c r="DY373">
        <v>9.0889825783120118E-2</v>
      </c>
      <c r="DZ373">
        <v>1</v>
      </c>
      <c r="EA373">
        <v>-64.342329032258064</v>
      </c>
      <c r="EB373">
        <v>0.16478709677433501</v>
      </c>
      <c r="EC373">
        <v>0.10211059530360619</v>
      </c>
      <c r="ED373">
        <v>1</v>
      </c>
      <c r="EE373">
        <v>1419.8499802208589</v>
      </c>
      <c r="EF373">
        <v>253.7687194430097</v>
      </c>
      <c r="EG373">
        <v>18.339889788042878</v>
      </c>
      <c r="EH373">
        <v>0</v>
      </c>
      <c r="EI373">
        <v>3.1327797560975612</v>
      </c>
      <c r="EJ373">
        <v>-0.70795087108012733</v>
      </c>
      <c r="EK373">
        <v>7.1412625873068486E-2</v>
      </c>
      <c r="EL373">
        <v>0</v>
      </c>
      <c r="EM373">
        <v>1.9019693836331171</v>
      </c>
      <c r="EN373">
        <v>9.0582831459283149E-3</v>
      </c>
      <c r="EO373">
        <v>1.5138712655991099E-3</v>
      </c>
      <c r="EP373">
        <v>1</v>
      </c>
      <c r="EQ373">
        <v>4</v>
      </c>
      <c r="ER373">
        <v>6</v>
      </c>
      <c r="ES373" t="s">
        <v>704</v>
      </c>
      <c r="ET373">
        <v>2.9421200000000001</v>
      </c>
      <c r="EU373">
        <v>2.8013499999999998</v>
      </c>
      <c r="EV373">
        <v>0.232269</v>
      </c>
      <c r="EW373">
        <v>0.237236</v>
      </c>
      <c r="EX373">
        <v>0.116702</v>
      </c>
      <c r="EY373">
        <v>0.107458</v>
      </c>
      <c r="EZ373">
        <v>15711.7</v>
      </c>
      <c r="FA373">
        <v>16369.1</v>
      </c>
      <c r="FB373">
        <v>23808.1</v>
      </c>
      <c r="FC373">
        <v>24984.5</v>
      </c>
      <c r="FD373">
        <v>33668.6</v>
      </c>
      <c r="FE373">
        <v>35614.699999999997</v>
      </c>
      <c r="FF373">
        <v>43413</v>
      </c>
      <c r="FG373">
        <v>46185.7</v>
      </c>
      <c r="FH373">
        <v>1.9553199999999999</v>
      </c>
      <c r="FI373">
        <v>1.84158</v>
      </c>
      <c r="FJ373">
        <v>8.1472100000000006E-2</v>
      </c>
      <c r="FK373">
        <v>0</v>
      </c>
      <c r="FL373">
        <v>29.94</v>
      </c>
      <c r="FM373">
        <v>999.9</v>
      </c>
      <c r="FN373">
        <v>58.5</v>
      </c>
      <c r="FO373">
        <v>35.799999999999997</v>
      </c>
      <c r="FP373">
        <v>34.716000000000001</v>
      </c>
      <c r="FQ373">
        <v>63.977600000000002</v>
      </c>
      <c r="FR373">
        <v>22.247599999999998</v>
      </c>
      <c r="FS373">
        <v>1</v>
      </c>
      <c r="FT373">
        <v>0.44578299999999998</v>
      </c>
      <c r="FU373">
        <v>1.61189</v>
      </c>
      <c r="FV373">
        <v>20.312899999999999</v>
      </c>
      <c r="FW373">
        <v>5.2125000000000004</v>
      </c>
      <c r="FX373">
        <v>11.9078</v>
      </c>
      <c r="FY373">
        <v>5.0029000000000003</v>
      </c>
      <c r="FZ373">
        <v>3.2902999999999998</v>
      </c>
      <c r="GA373">
        <v>9999</v>
      </c>
      <c r="GB373">
        <v>9999</v>
      </c>
      <c r="GC373">
        <v>9999</v>
      </c>
      <c r="GD373">
        <v>999.9</v>
      </c>
      <c r="GE373">
        <v>1.85971</v>
      </c>
      <c r="GF373">
        <v>1.8547100000000001</v>
      </c>
      <c r="GG373">
        <v>1.8578600000000001</v>
      </c>
      <c r="GH373">
        <v>1.85632</v>
      </c>
      <c r="GI373">
        <v>1.85504</v>
      </c>
      <c r="GJ373">
        <v>1.8547199999999999</v>
      </c>
      <c r="GK373">
        <v>1.85345</v>
      </c>
      <c r="GL373">
        <v>1.8565400000000001</v>
      </c>
      <c r="GM373">
        <v>0</v>
      </c>
      <c r="GN373">
        <v>0</v>
      </c>
      <c r="GO373">
        <v>0</v>
      </c>
      <c r="GP373">
        <v>0</v>
      </c>
      <c r="GQ373" t="s">
        <v>385</v>
      </c>
      <c r="GR373" t="s">
        <v>386</v>
      </c>
      <c r="GS373" t="s">
        <v>387</v>
      </c>
      <c r="GT373" t="s">
        <v>387</v>
      </c>
      <c r="GU373" t="s">
        <v>387</v>
      </c>
      <c r="GV373" t="s">
        <v>387</v>
      </c>
      <c r="GW373">
        <v>0</v>
      </c>
      <c r="GX373">
        <v>100</v>
      </c>
      <c r="GY373">
        <v>100</v>
      </c>
      <c r="GZ373">
        <v>2.82</v>
      </c>
      <c r="HA373">
        <v>5.7000000000000002E-3</v>
      </c>
      <c r="HB373">
        <v>0.2796175401742218</v>
      </c>
      <c r="HC373">
        <v>2.9318383021812969E-3</v>
      </c>
      <c r="HD373">
        <v>-1.3754559859485029E-6</v>
      </c>
      <c r="HE373">
        <v>3.0700474437127301E-10</v>
      </c>
      <c r="HF373">
        <v>-7.1567451799845402E-2</v>
      </c>
      <c r="HG373">
        <v>1.00384331276165E-2</v>
      </c>
      <c r="HH373">
        <v>-3.1532673711230711E-4</v>
      </c>
      <c r="HI373">
        <v>1.819468599177705E-6</v>
      </c>
      <c r="HJ373">
        <v>1</v>
      </c>
      <c r="HK373">
        <v>2112</v>
      </c>
      <c r="HL373">
        <v>3</v>
      </c>
      <c r="HM373">
        <v>29</v>
      </c>
      <c r="HN373">
        <v>10.3</v>
      </c>
      <c r="HO373">
        <v>10.3</v>
      </c>
      <c r="HP373">
        <v>3.4973100000000001</v>
      </c>
      <c r="HQ373">
        <v>2.2778299999999998</v>
      </c>
      <c r="HR373">
        <v>1.4978</v>
      </c>
      <c r="HS373">
        <v>2.3022499999999999</v>
      </c>
      <c r="HT373">
        <v>1.5478499999999999</v>
      </c>
      <c r="HU373">
        <v>2.35229</v>
      </c>
      <c r="HV373">
        <v>39.1676</v>
      </c>
      <c r="HW373">
        <v>14.4122</v>
      </c>
      <c r="HX373">
        <v>18</v>
      </c>
      <c r="HY373">
        <v>500.63400000000001</v>
      </c>
      <c r="HZ373">
        <v>491.38099999999997</v>
      </c>
      <c r="IA373">
        <v>27.032900000000001</v>
      </c>
      <c r="IB373">
        <v>32.652900000000002</v>
      </c>
      <c r="IC373">
        <v>30</v>
      </c>
      <c r="ID373">
        <v>32.436300000000003</v>
      </c>
      <c r="IE373">
        <v>32.534599999999998</v>
      </c>
      <c r="IF373">
        <v>70.066100000000006</v>
      </c>
      <c r="IG373">
        <v>33.280700000000003</v>
      </c>
      <c r="IH373">
        <v>0</v>
      </c>
      <c r="II373">
        <v>27.279800000000002</v>
      </c>
      <c r="IJ373">
        <v>1819.9</v>
      </c>
      <c r="IK373">
        <v>24.019600000000001</v>
      </c>
      <c r="IL373">
        <v>100.38500000000001</v>
      </c>
      <c r="IM373">
        <v>100.096</v>
      </c>
      <c r="IN373" t="s">
        <v>1943</v>
      </c>
    </row>
    <row r="374" spans="1:248" x14ac:dyDescent="0.2">
      <c r="A374">
        <v>358</v>
      </c>
      <c r="B374">
        <v>1660230641.5999999</v>
      </c>
      <c r="C374">
        <v>646.59999990463257</v>
      </c>
      <c r="D374" t="s">
        <v>1067</v>
      </c>
      <c r="E374" t="s">
        <v>1068</v>
      </c>
      <c r="F374">
        <v>1</v>
      </c>
      <c r="G374">
        <v>2</v>
      </c>
      <c r="H374" t="s">
        <v>376</v>
      </c>
      <c r="I374" t="s">
        <v>377</v>
      </c>
      <c r="J374" t="s">
        <v>378</v>
      </c>
      <c r="K374" t="s">
        <v>379</v>
      </c>
      <c r="L374" t="s">
        <v>380</v>
      </c>
      <c r="M374" t="s">
        <v>381</v>
      </c>
      <c r="N374">
        <v>1660230640.5999999</v>
      </c>
      <c r="O374">
        <f t="shared" si="170"/>
        <v>2.577469711216258E-3</v>
      </c>
      <c r="P374">
        <f t="shared" si="171"/>
        <v>2.5774697112162581</v>
      </c>
      <c r="Q374">
        <f t="shared" si="172"/>
        <v>18.730298272900306</v>
      </c>
      <c r="R374">
        <f t="shared" si="173"/>
        <v>1728.39</v>
      </c>
      <c r="S374">
        <f t="shared" si="174"/>
        <v>1448.6381782883147</v>
      </c>
      <c r="T374">
        <f t="shared" si="175"/>
        <v>144.25355125480641</v>
      </c>
      <c r="U374">
        <f t="shared" si="176"/>
        <v>172.11088261383151</v>
      </c>
      <c r="V374">
        <f t="shared" si="177"/>
        <v>0.13337033879344037</v>
      </c>
      <c r="W374">
        <f t="shared" si="178"/>
        <v>2.9235040844567379</v>
      </c>
      <c r="X374">
        <f t="shared" si="179"/>
        <v>0.13008008099923699</v>
      </c>
      <c r="Y374">
        <f t="shared" si="180"/>
        <v>8.1588906495246749E-2</v>
      </c>
      <c r="Z374">
        <f t="shared" si="181"/>
        <v>321.51679799999994</v>
      </c>
      <c r="AA374">
        <f t="shared" si="182"/>
        <v>32.213937092014291</v>
      </c>
      <c r="AB374">
        <f t="shared" si="183"/>
        <v>31.26455</v>
      </c>
      <c r="AC374">
        <f t="shared" si="184"/>
        <v>4.5798766111393423</v>
      </c>
      <c r="AD374">
        <f t="shared" si="185"/>
        <v>59.412667957574342</v>
      </c>
      <c r="AE374">
        <f t="shared" si="186"/>
        <v>2.6786877756111704</v>
      </c>
      <c r="AF374">
        <f t="shared" si="187"/>
        <v>4.5086138490262373</v>
      </c>
      <c r="AG374">
        <f t="shared" si="188"/>
        <v>1.9011888355281719</v>
      </c>
      <c r="AH374">
        <f t="shared" si="189"/>
        <v>-113.66641426463697</v>
      </c>
      <c r="AI374">
        <f t="shared" si="190"/>
        <v>-43.390570440999305</v>
      </c>
      <c r="AJ374">
        <f t="shared" si="191"/>
        <v>-3.3370864456907685</v>
      </c>
      <c r="AK374">
        <f t="shared" si="192"/>
        <v>161.1227268486729</v>
      </c>
      <c r="AL374">
        <f t="shared" si="193"/>
        <v>49.331581452293534</v>
      </c>
      <c r="AM374">
        <f t="shared" si="194"/>
        <v>2.559188470314147</v>
      </c>
      <c r="AN374">
        <f t="shared" si="195"/>
        <v>18.730298272900306</v>
      </c>
      <c r="AO374">
        <v>1828.3857068737921</v>
      </c>
      <c r="AP374">
        <v>1778.716606060606</v>
      </c>
      <c r="AQ374">
        <v>5.135302061862113</v>
      </c>
      <c r="AR374">
        <v>65.976057686478867</v>
      </c>
      <c r="AS374">
        <f t="shared" si="196"/>
        <v>2.5774697112162581</v>
      </c>
      <c r="AT374">
        <v>23.893979518820171</v>
      </c>
      <c r="AU374">
        <v>26.901776363636358</v>
      </c>
      <c r="AV374">
        <v>1.5509841517904609E-4</v>
      </c>
      <c r="AW374">
        <v>81.048263138824893</v>
      </c>
      <c r="AX374">
        <v>0</v>
      </c>
      <c r="AY374">
        <v>0</v>
      </c>
      <c r="AZ374">
        <f t="shared" si="197"/>
        <v>1</v>
      </c>
      <c r="BA374">
        <f t="shared" si="198"/>
        <v>0</v>
      </c>
      <c r="BB374">
        <f t="shared" si="199"/>
        <v>51999.835345188396</v>
      </c>
      <c r="BC374">
        <f t="shared" si="200"/>
        <v>2000.0050000000001</v>
      </c>
      <c r="BD374">
        <f t="shared" si="201"/>
        <v>1681.2041999999999</v>
      </c>
      <c r="BE374">
        <f t="shared" si="202"/>
        <v>0.84059999850000366</v>
      </c>
      <c r="BF374">
        <f t="shared" si="203"/>
        <v>0.16075799710500721</v>
      </c>
      <c r="BG374">
        <v>6</v>
      </c>
      <c r="BH374">
        <v>0.5</v>
      </c>
      <c r="BI374" t="s">
        <v>382</v>
      </c>
      <c r="BJ374">
        <v>2</v>
      </c>
      <c r="BK374" t="b">
        <v>1</v>
      </c>
      <c r="BL374">
        <v>1660230640.5999999</v>
      </c>
      <c r="BM374">
        <v>1728.39</v>
      </c>
      <c r="BN374">
        <v>1792.875</v>
      </c>
      <c r="BO374">
        <v>26.900200000000002</v>
      </c>
      <c r="BP374">
        <v>23.912749999999999</v>
      </c>
      <c r="BQ374">
        <v>1725.5650000000001</v>
      </c>
      <c r="BR374">
        <v>26.894500000000001</v>
      </c>
      <c r="BS374">
        <v>500.16149999999999</v>
      </c>
      <c r="BT374">
        <v>99.478700000000003</v>
      </c>
      <c r="BU374">
        <v>0.10003085</v>
      </c>
      <c r="BV374">
        <v>30.989249999999998</v>
      </c>
      <c r="BW374">
        <v>31.26455</v>
      </c>
      <c r="BX374">
        <v>999.9</v>
      </c>
      <c r="BY374">
        <v>0</v>
      </c>
      <c r="BZ374">
        <v>0</v>
      </c>
      <c r="CA374">
        <v>10017.799999999999</v>
      </c>
      <c r="CB374">
        <v>0</v>
      </c>
      <c r="CC374">
        <v>17.033449999999998</v>
      </c>
      <c r="CD374">
        <v>-64.487300000000005</v>
      </c>
      <c r="CE374">
        <v>1776.17</v>
      </c>
      <c r="CF374">
        <v>1836.8</v>
      </c>
      <c r="CG374">
        <v>2.9874550000000002</v>
      </c>
      <c r="CH374">
        <v>1792.875</v>
      </c>
      <c r="CI374">
        <v>23.912749999999999</v>
      </c>
      <c r="CJ374">
        <v>2.6760000000000002</v>
      </c>
      <c r="CK374">
        <v>2.3788149999999999</v>
      </c>
      <c r="CL374">
        <v>22.138449999999999</v>
      </c>
      <c r="CM374">
        <v>20.22025</v>
      </c>
      <c r="CN374">
        <v>2000.0050000000001</v>
      </c>
      <c r="CO374">
        <v>0.98000200000000004</v>
      </c>
      <c r="CP374">
        <v>1.99983E-2</v>
      </c>
      <c r="CQ374">
        <v>0</v>
      </c>
      <c r="CR374">
        <v>2.7360000000000002</v>
      </c>
      <c r="CS374">
        <v>0</v>
      </c>
      <c r="CT374">
        <v>23013.15</v>
      </c>
      <c r="CU374">
        <v>17412.400000000001</v>
      </c>
      <c r="CV374">
        <v>42.5</v>
      </c>
      <c r="CW374">
        <v>43.625</v>
      </c>
      <c r="CX374">
        <v>42.561999999999998</v>
      </c>
      <c r="CY374">
        <v>41.936999999999998</v>
      </c>
      <c r="CZ374">
        <v>42.5</v>
      </c>
      <c r="DA374">
        <v>1960.0050000000001</v>
      </c>
      <c r="DB374">
        <v>40</v>
      </c>
      <c r="DC374">
        <v>0</v>
      </c>
      <c r="DD374">
        <v>1660230639.9000001</v>
      </c>
      <c r="DE374">
        <v>0</v>
      </c>
      <c r="DF374">
        <v>1660230021</v>
      </c>
      <c r="DG374" t="s">
        <v>383</v>
      </c>
      <c r="DH374">
        <v>1660230020</v>
      </c>
      <c r="DI374">
        <v>1660230021</v>
      </c>
      <c r="DJ374">
        <v>13</v>
      </c>
      <c r="DK374">
        <v>0.128</v>
      </c>
      <c r="DL374">
        <v>-1.4E-2</v>
      </c>
      <c r="DM374">
        <v>1.25</v>
      </c>
      <c r="DN374">
        <v>1.6E-2</v>
      </c>
      <c r="DO374">
        <v>400</v>
      </c>
      <c r="DP374">
        <v>22</v>
      </c>
      <c r="DQ374">
        <v>0.31</v>
      </c>
      <c r="DR374">
        <v>0.02</v>
      </c>
      <c r="DS374">
        <v>18.366100036133279</v>
      </c>
      <c r="DT374">
        <v>-0.16465875178838199</v>
      </c>
      <c r="DU374">
        <v>0.1044516684082791</v>
      </c>
      <c r="DV374">
        <v>1</v>
      </c>
      <c r="DW374">
        <v>49.151991236755798</v>
      </c>
      <c r="DX374">
        <v>0.64808139760247674</v>
      </c>
      <c r="DY374">
        <v>9.7215037610170418E-2</v>
      </c>
      <c r="DZ374">
        <v>0</v>
      </c>
      <c r="EA374">
        <v>-64.342836666666656</v>
      </c>
      <c r="EB374">
        <v>-0.50587141268087643</v>
      </c>
      <c r="EC374">
        <v>0.1049496593081114</v>
      </c>
      <c r="ED374">
        <v>1</v>
      </c>
      <c r="EE374">
        <v>1424.723959500421</v>
      </c>
      <c r="EF374">
        <v>244.3005652602827</v>
      </c>
      <c r="EG374">
        <v>18.284930933026651</v>
      </c>
      <c r="EH374">
        <v>0</v>
      </c>
      <c r="EI374">
        <v>3.1108797500000001</v>
      </c>
      <c r="EJ374">
        <v>-0.72476521575984676</v>
      </c>
      <c r="EK374">
        <v>7.1446126224152251E-2</v>
      </c>
      <c r="EL374">
        <v>0</v>
      </c>
      <c r="EM374">
        <v>1.901874903434845</v>
      </c>
      <c r="EN374">
        <v>9.2669293627631009E-3</v>
      </c>
      <c r="EO374">
        <v>1.469203369174834E-3</v>
      </c>
      <c r="EP374">
        <v>1</v>
      </c>
      <c r="EQ374">
        <v>3</v>
      </c>
      <c r="ER374">
        <v>6</v>
      </c>
      <c r="ES374" t="s">
        <v>401</v>
      </c>
      <c r="ET374">
        <v>2.9420700000000002</v>
      </c>
      <c r="EU374">
        <v>2.8013499999999998</v>
      </c>
      <c r="EV374">
        <v>0.232659</v>
      </c>
      <c r="EW374">
        <v>0.237622</v>
      </c>
      <c r="EX374">
        <v>0.11670899999999999</v>
      </c>
      <c r="EY374">
        <v>0.107472</v>
      </c>
      <c r="EZ374">
        <v>15703.7</v>
      </c>
      <c r="FA374">
        <v>16360.8</v>
      </c>
      <c r="FB374">
        <v>23808.1</v>
      </c>
      <c r="FC374">
        <v>24984.400000000001</v>
      </c>
      <c r="FD374">
        <v>33668.300000000003</v>
      </c>
      <c r="FE374">
        <v>35614.300000000003</v>
      </c>
      <c r="FF374">
        <v>43412.9</v>
      </c>
      <c r="FG374">
        <v>46185.9</v>
      </c>
      <c r="FH374">
        <v>1.9552499999999999</v>
      </c>
      <c r="FI374">
        <v>1.84168</v>
      </c>
      <c r="FJ374">
        <v>8.15168E-2</v>
      </c>
      <c r="FK374">
        <v>0</v>
      </c>
      <c r="FL374">
        <v>29.939299999999999</v>
      </c>
      <c r="FM374">
        <v>999.9</v>
      </c>
      <c r="FN374">
        <v>58.5</v>
      </c>
      <c r="FO374">
        <v>35.799999999999997</v>
      </c>
      <c r="FP374">
        <v>34.715899999999998</v>
      </c>
      <c r="FQ374">
        <v>64.027600000000007</v>
      </c>
      <c r="FR374">
        <v>21.614599999999999</v>
      </c>
      <c r="FS374">
        <v>1</v>
      </c>
      <c r="FT374">
        <v>0.445409</v>
      </c>
      <c r="FU374">
        <v>1.3713200000000001</v>
      </c>
      <c r="FV374">
        <v>20.315200000000001</v>
      </c>
      <c r="FW374">
        <v>5.2123499999999998</v>
      </c>
      <c r="FX374">
        <v>11.9078</v>
      </c>
      <c r="FY374">
        <v>5.00305</v>
      </c>
      <c r="FZ374">
        <v>3.2902499999999999</v>
      </c>
      <c r="GA374">
        <v>9999</v>
      </c>
      <c r="GB374">
        <v>9999</v>
      </c>
      <c r="GC374">
        <v>9999</v>
      </c>
      <c r="GD374">
        <v>999.9</v>
      </c>
      <c r="GE374">
        <v>1.85972</v>
      </c>
      <c r="GF374">
        <v>1.8547100000000001</v>
      </c>
      <c r="GG374">
        <v>1.8578600000000001</v>
      </c>
      <c r="GH374">
        <v>1.85632</v>
      </c>
      <c r="GI374">
        <v>1.8550500000000001</v>
      </c>
      <c r="GJ374">
        <v>1.8547199999999999</v>
      </c>
      <c r="GK374">
        <v>1.85345</v>
      </c>
      <c r="GL374">
        <v>1.8565400000000001</v>
      </c>
      <c r="GM374">
        <v>0</v>
      </c>
      <c r="GN374">
        <v>0</v>
      </c>
      <c r="GO374">
        <v>0</v>
      </c>
      <c r="GP374">
        <v>0</v>
      </c>
      <c r="GQ374" t="s">
        <v>385</v>
      </c>
      <c r="GR374" t="s">
        <v>386</v>
      </c>
      <c r="GS374" t="s">
        <v>387</v>
      </c>
      <c r="GT374" t="s">
        <v>387</v>
      </c>
      <c r="GU374" t="s">
        <v>387</v>
      </c>
      <c r="GV374" t="s">
        <v>387</v>
      </c>
      <c r="GW374">
        <v>0</v>
      </c>
      <c r="GX374">
        <v>100</v>
      </c>
      <c r="GY374">
        <v>100</v>
      </c>
      <c r="GZ374">
        <v>2.82</v>
      </c>
      <c r="HA374">
        <v>5.7000000000000002E-3</v>
      </c>
      <c r="HB374">
        <v>0.2796175401742218</v>
      </c>
      <c r="HC374">
        <v>2.9318383021812969E-3</v>
      </c>
      <c r="HD374">
        <v>-1.3754559859485029E-6</v>
      </c>
      <c r="HE374">
        <v>3.0700474437127301E-10</v>
      </c>
      <c r="HF374">
        <v>-7.1567451799845402E-2</v>
      </c>
      <c r="HG374">
        <v>1.00384331276165E-2</v>
      </c>
      <c r="HH374">
        <v>-3.1532673711230711E-4</v>
      </c>
      <c r="HI374">
        <v>1.819468599177705E-6</v>
      </c>
      <c r="HJ374">
        <v>1</v>
      </c>
      <c r="HK374">
        <v>2112</v>
      </c>
      <c r="HL374">
        <v>3</v>
      </c>
      <c r="HM374">
        <v>29</v>
      </c>
      <c r="HN374">
        <v>10.4</v>
      </c>
      <c r="HO374">
        <v>10.3</v>
      </c>
      <c r="HP374">
        <v>3.5022000000000002</v>
      </c>
      <c r="HQ374">
        <v>2.2729499999999998</v>
      </c>
      <c r="HR374">
        <v>1.4978</v>
      </c>
      <c r="HS374">
        <v>2.3022499999999999</v>
      </c>
      <c r="HT374">
        <v>1.5478499999999999</v>
      </c>
      <c r="HU374">
        <v>2.4340799999999998</v>
      </c>
      <c r="HV374">
        <v>39.1676</v>
      </c>
      <c r="HW374">
        <v>14.4297</v>
      </c>
      <c r="HX374">
        <v>18</v>
      </c>
      <c r="HY374">
        <v>500.59300000000002</v>
      </c>
      <c r="HZ374">
        <v>491.44799999999998</v>
      </c>
      <c r="IA374">
        <v>27.054600000000001</v>
      </c>
      <c r="IB374">
        <v>32.653199999999998</v>
      </c>
      <c r="IC374">
        <v>29.999700000000001</v>
      </c>
      <c r="ID374">
        <v>32.436900000000001</v>
      </c>
      <c r="IE374">
        <v>32.534599999999998</v>
      </c>
      <c r="IF374">
        <v>70.269099999999995</v>
      </c>
      <c r="IG374">
        <v>33.006599999999999</v>
      </c>
      <c r="IH374">
        <v>0</v>
      </c>
      <c r="II374">
        <v>27.279800000000002</v>
      </c>
      <c r="IJ374">
        <v>1829.94</v>
      </c>
      <c r="IK374">
        <v>24.0321</v>
      </c>
      <c r="IL374">
        <v>100.38500000000001</v>
      </c>
      <c r="IM374">
        <v>100.096</v>
      </c>
      <c r="IN374" t="s">
        <v>1943</v>
      </c>
    </row>
    <row r="375" spans="1:248" x14ac:dyDescent="0.2">
      <c r="A375">
        <v>359</v>
      </c>
      <c r="B375">
        <v>1660230642.5999999</v>
      </c>
      <c r="C375">
        <v>647.59999990463257</v>
      </c>
      <c r="D375" t="s">
        <v>1069</v>
      </c>
      <c r="E375" t="s">
        <v>1070</v>
      </c>
      <c r="F375">
        <v>1</v>
      </c>
      <c r="G375">
        <v>2</v>
      </c>
      <c r="H375" t="s">
        <v>376</v>
      </c>
      <c r="I375" t="s">
        <v>377</v>
      </c>
      <c r="J375" t="s">
        <v>378</v>
      </c>
      <c r="K375" t="s">
        <v>379</v>
      </c>
      <c r="L375" t="s">
        <v>380</v>
      </c>
      <c r="M375" t="s">
        <v>381</v>
      </c>
      <c r="N375">
        <v>1660230642.0999999</v>
      </c>
      <c r="O375">
        <f t="shared" si="170"/>
        <v>2.5684791669881527E-3</v>
      </c>
      <c r="P375">
        <f t="shared" si="171"/>
        <v>2.5684791669881526</v>
      </c>
      <c r="Q375">
        <f t="shared" si="172"/>
        <v>18.832705474370865</v>
      </c>
      <c r="R375">
        <f t="shared" si="173"/>
        <v>1735.88</v>
      </c>
      <c r="S375">
        <f t="shared" si="174"/>
        <v>1453.7469524675441</v>
      </c>
      <c r="T375">
        <f t="shared" si="175"/>
        <v>144.76282478443645</v>
      </c>
      <c r="U375">
        <f t="shared" si="176"/>
        <v>172.85738199504001</v>
      </c>
      <c r="V375">
        <f t="shared" si="177"/>
        <v>0.13283740900325394</v>
      </c>
      <c r="W375">
        <f t="shared" si="178"/>
        <v>2.9238959212659736</v>
      </c>
      <c r="X375">
        <f t="shared" si="179"/>
        <v>0.12957347278043047</v>
      </c>
      <c r="Y375">
        <f t="shared" si="180"/>
        <v>8.1269992522487344E-2</v>
      </c>
      <c r="Z375">
        <f t="shared" si="181"/>
        <v>321.51440399999996</v>
      </c>
      <c r="AA375">
        <f t="shared" si="182"/>
        <v>32.214058189460573</v>
      </c>
      <c r="AB375">
        <f t="shared" si="183"/>
        <v>31.2685</v>
      </c>
      <c r="AC375">
        <f t="shared" si="184"/>
        <v>4.5809061851147703</v>
      </c>
      <c r="AD375">
        <f t="shared" si="185"/>
        <v>59.425360772198388</v>
      </c>
      <c r="AE375">
        <f t="shared" si="186"/>
        <v>2.6789468687916003</v>
      </c>
      <c r="AF375">
        <f t="shared" si="187"/>
        <v>4.5080868403325223</v>
      </c>
      <c r="AG375">
        <f t="shared" si="188"/>
        <v>1.9019593163231701</v>
      </c>
      <c r="AH375">
        <f t="shared" si="189"/>
        <v>-113.26993126417753</v>
      </c>
      <c r="AI375">
        <f t="shared" si="190"/>
        <v>-44.34218453402071</v>
      </c>
      <c r="AJ375">
        <f t="shared" si="191"/>
        <v>-3.4098482474502925</v>
      </c>
      <c r="AK375">
        <f t="shared" si="192"/>
        <v>160.49243995435145</v>
      </c>
      <c r="AL375">
        <f t="shared" si="193"/>
        <v>49.391599802105318</v>
      </c>
      <c r="AM375">
        <f t="shared" si="194"/>
        <v>2.556032366616027</v>
      </c>
      <c r="AN375">
        <f t="shared" si="195"/>
        <v>18.832705474370865</v>
      </c>
      <c r="AO375">
        <v>1833.620160944384</v>
      </c>
      <c r="AP375">
        <v>1783.8539999999989</v>
      </c>
      <c r="AQ375">
        <v>5.1301765420356968</v>
      </c>
      <c r="AR375">
        <v>65.976057686478867</v>
      </c>
      <c r="AS375">
        <f t="shared" si="196"/>
        <v>2.5684791669881526</v>
      </c>
      <c r="AT375">
        <v>23.90619930888932</v>
      </c>
      <c r="AU375">
        <v>26.90304363636363</v>
      </c>
      <c r="AV375">
        <v>2.013395964025919E-4</v>
      </c>
      <c r="AW375">
        <v>81.048263138824893</v>
      </c>
      <c r="AX375">
        <v>0</v>
      </c>
      <c r="AY375">
        <v>0</v>
      </c>
      <c r="AZ375">
        <f t="shared" si="197"/>
        <v>1</v>
      </c>
      <c r="BA375">
        <f t="shared" si="198"/>
        <v>0</v>
      </c>
      <c r="BB375">
        <f t="shared" si="199"/>
        <v>52011.342870091285</v>
      </c>
      <c r="BC375">
        <f t="shared" si="200"/>
        <v>1999.99</v>
      </c>
      <c r="BD375">
        <f t="shared" si="201"/>
        <v>1681.1916000000001</v>
      </c>
      <c r="BE375">
        <f t="shared" si="202"/>
        <v>0.84060000300001503</v>
      </c>
      <c r="BF375">
        <f t="shared" si="203"/>
        <v>0.16075800579002894</v>
      </c>
      <c r="BG375">
        <v>6</v>
      </c>
      <c r="BH375">
        <v>0.5</v>
      </c>
      <c r="BI375" t="s">
        <v>382</v>
      </c>
      <c r="BJ375">
        <v>2</v>
      </c>
      <c r="BK375" t="b">
        <v>1</v>
      </c>
      <c r="BL375">
        <v>1660230642.0999999</v>
      </c>
      <c r="BM375">
        <v>1735.88</v>
      </c>
      <c r="BN375">
        <v>1800.45</v>
      </c>
      <c r="BO375">
        <v>26.902699999999999</v>
      </c>
      <c r="BP375">
        <v>23.9191</v>
      </c>
      <c r="BQ375">
        <v>1733.06</v>
      </c>
      <c r="BR375">
        <v>26.896999999999998</v>
      </c>
      <c r="BS375">
        <v>500.18799999999999</v>
      </c>
      <c r="BT375">
        <v>99.479100000000003</v>
      </c>
      <c r="BU375">
        <v>0.100008</v>
      </c>
      <c r="BV375">
        <v>30.987200000000001</v>
      </c>
      <c r="BW375">
        <v>31.2685</v>
      </c>
      <c r="BX375">
        <v>999.9</v>
      </c>
      <c r="BY375">
        <v>0</v>
      </c>
      <c r="BZ375">
        <v>0</v>
      </c>
      <c r="CA375">
        <v>10020</v>
      </c>
      <c r="CB375">
        <v>0</v>
      </c>
      <c r="CC375">
        <v>16.978300000000001</v>
      </c>
      <c r="CD375">
        <v>-64.565700000000007</v>
      </c>
      <c r="CE375">
        <v>1783.87</v>
      </c>
      <c r="CF375">
        <v>1844.57</v>
      </c>
      <c r="CG375">
        <v>2.9835400000000001</v>
      </c>
      <c r="CH375">
        <v>1800.45</v>
      </c>
      <c r="CI375">
        <v>23.9191</v>
      </c>
      <c r="CJ375">
        <v>2.67625</v>
      </c>
      <c r="CK375">
        <v>2.3794499999999998</v>
      </c>
      <c r="CL375">
        <v>22.14</v>
      </c>
      <c r="CM375">
        <v>20.224599999999999</v>
      </c>
      <c r="CN375">
        <v>1999.99</v>
      </c>
      <c r="CO375">
        <v>0.98000200000000004</v>
      </c>
      <c r="CP375">
        <v>1.99983E-2</v>
      </c>
      <c r="CQ375">
        <v>0</v>
      </c>
      <c r="CR375">
        <v>1.9</v>
      </c>
      <c r="CS375">
        <v>0</v>
      </c>
      <c r="CT375">
        <v>23009.9</v>
      </c>
      <c r="CU375">
        <v>17412.2</v>
      </c>
      <c r="CV375">
        <v>42.5</v>
      </c>
      <c r="CW375">
        <v>43.625</v>
      </c>
      <c r="CX375">
        <v>42.561999999999998</v>
      </c>
      <c r="CY375">
        <v>41.936999999999998</v>
      </c>
      <c r="CZ375">
        <v>42.5</v>
      </c>
      <c r="DA375">
        <v>1959.99</v>
      </c>
      <c r="DB375">
        <v>40</v>
      </c>
      <c r="DC375">
        <v>0</v>
      </c>
      <c r="DD375">
        <v>1660230640.5</v>
      </c>
      <c r="DE375">
        <v>0</v>
      </c>
      <c r="DF375">
        <v>1660230021</v>
      </c>
      <c r="DG375" t="s">
        <v>383</v>
      </c>
      <c r="DH375">
        <v>1660230020</v>
      </c>
      <c r="DI375">
        <v>1660230021</v>
      </c>
      <c r="DJ375">
        <v>13</v>
      </c>
      <c r="DK375">
        <v>0.128</v>
      </c>
      <c r="DL375">
        <v>-1.4E-2</v>
      </c>
      <c r="DM375">
        <v>1.25</v>
      </c>
      <c r="DN375">
        <v>1.6E-2</v>
      </c>
      <c r="DO375">
        <v>400</v>
      </c>
      <c r="DP375">
        <v>22</v>
      </c>
      <c r="DQ375">
        <v>0.31</v>
      </c>
      <c r="DR375">
        <v>0.02</v>
      </c>
      <c r="DS375">
        <v>18.366100036133279</v>
      </c>
      <c r="DT375">
        <v>-0.16465875178838199</v>
      </c>
      <c r="DU375">
        <v>0.1044516684082791</v>
      </c>
      <c r="DV375">
        <v>1</v>
      </c>
      <c r="DW375">
        <v>49.151991236755798</v>
      </c>
      <c r="DX375">
        <v>0.64808139760247674</v>
      </c>
      <c r="DY375">
        <v>9.7215037610170418E-2</v>
      </c>
      <c r="DZ375">
        <v>0</v>
      </c>
      <c r="EA375">
        <v>-64.342836666666656</v>
      </c>
      <c r="EB375">
        <v>-0.50587141268087643</v>
      </c>
      <c r="EC375">
        <v>0.1049496593081114</v>
      </c>
      <c r="ED375">
        <v>1</v>
      </c>
      <c r="EE375">
        <v>1424.723959500421</v>
      </c>
      <c r="EF375">
        <v>244.3005652602827</v>
      </c>
      <c r="EG375">
        <v>18.284930933026651</v>
      </c>
      <c r="EH375">
        <v>0</v>
      </c>
      <c r="EI375">
        <v>3.1108797500000001</v>
      </c>
      <c r="EJ375">
        <v>-0.72476521575984676</v>
      </c>
      <c r="EK375">
        <v>7.1446126224152251E-2</v>
      </c>
      <c r="EL375">
        <v>0</v>
      </c>
      <c r="EM375">
        <v>1.901874903434845</v>
      </c>
      <c r="EN375">
        <v>9.2669293627631009E-3</v>
      </c>
      <c r="EO375">
        <v>1.469203369174834E-3</v>
      </c>
      <c r="EP375">
        <v>1</v>
      </c>
      <c r="EQ375">
        <v>3</v>
      </c>
      <c r="ER375">
        <v>6</v>
      </c>
      <c r="ES375" t="s">
        <v>401</v>
      </c>
      <c r="ET375">
        <v>2.9421499999999998</v>
      </c>
      <c r="EU375">
        <v>2.8012700000000001</v>
      </c>
      <c r="EV375">
        <v>0.233046</v>
      </c>
      <c r="EW375">
        <v>0.23799999999999999</v>
      </c>
      <c r="EX375">
        <v>0.116714</v>
      </c>
      <c r="EY375">
        <v>0.107484</v>
      </c>
      <c r="EZ375">
        <v>15696</v>
      </c>
      <c r="FA375">
        <v>16352.7</v>
      </c>
      <c r="FB375">
        <v>23808.400000000001</v>
      </c>
      <c r="FC375">
        <v>24984.5</v>
      </c>
      <c r="FD375">
        <v>33668.400000000001</v>
      </c>
      <c r="FE375">
        <v>35614.1</v>
      </c>
      <c r="FF375">
        <v>43413.2</v>
      </c>
      <c r="FG375">
        <v>46186.2</v>
      </c>
      <c r="FH375">
        <v>1.95553</v>
      </c>
      <c r="FI375">
        <v>1.8416999999999999</v>
      </c>
      <c r="FJ375">
        <v>8.1919099999999995E-2</v>
      </c>
      <c r="FK375">
        <v>0</v>
      </c>
      <c r="FL375">
        <v>29.938099999999999</v>
      </c>
      <c r="FM375">
        <v>999.9</v>
      </c>
      <c r="FN375">
        <v>58.5</v>
      </c>
      <c r="FO375">
        <v>35.799999999999997</v>
      </c>
      <c r="FP375">
        <v>34.713299999999997</v>
      </c>
      <c r="FQ375">
        <v>63.657600000000002</v>
      </c>
      <c r="FR375">
        <v>21.915099999999999</v>
      </c>
      <c r="FS375">
        <v>1</v>
      </c>
      <c r="FT375">
        <v>0.444776</v>
      </c>
      <c r="FU375">
        <v>1.12527</v>
      </c>
      <c r="FV375">
        <v>20.317499999999999</v>
      </c>
      <c r="FW375">
        <v>5.2120499999999996</v>
      </c>
      <c r="FX375">
        <v>11.9072</v>
      </c>
      <c r="FY375">
        <v>5.0030000000000001</v>
      </c>
      <c r="FZ375">
        <v>3.2902999999999998</v>
      </c>
      <c r="GA375">
        <v>9999</v>
      </c>
      <c r="GB375">
        <v>9999</v>
      </c>
      <c r="GC375">
        <v>9999</v>
      </c>
      <c r="GD375">
        <v>999.9</v>
      </c>
      <c r="GE375">
        <v>1.85972</v>
      </c>
      <c r="GF375">
        <v>1.8547100000000001</v>
      </c>
      <c r="GG375">
        <v>1.85788</v>
      </c>
      <c r="GH375">
        <v>1.85633</v>
      </c>
      <c r="GI375">
        <v>1.85507</v>
      </c>
      <c r="GJ375">
        <v>1.8547199999999999</v>
      </c>
      <c r="GK375">
        <v>1.85345</v>
      </c>
      <c r="GL375">
        <v>1.8565400000000001</v>
      </c>
      <c r="GM375">
        <v>0</v>
      </c>
      <c r="GN375">
        <v>0</v>
      </c>
      <c r="GO375">
        <v>0</v>
      </c>
      <c r="GP375">
        <v>0</v>
      </c>
      <c r="GQ375" t="s">
        <v>385</v>
      </c>
      <c r="GR375" t="s">
        <v>386</v>
      </c>
      <c r="GS375" t="s">
        <v>387</v>
      </c>
      <c r="GT375" t="s">
        <v>387</v>
      </c>
      <c r="GU375" t="s">
        <v>387</v>
      </c>
      <c r="GV375" t="s">
        <v>387</v>
      </c>
      <c r="GW375">
        <v>0</v>
      </c>
      <c r="GX375">
        <v>100</v>
      </c>
      <c r="GY375">
        <v>100</v>
      </c>
      <c r="GZ375">
        <v>2.83</v>
      </c>
      <c r="HA375">
        <v>5.7000000000000002E-3</v>
      </c>
      <c r="HB375">
        <v>0.2796175401742218</v>
      </c>
      <c r="HC375">
        <v>2.9318383021812969E-3</v>
      </c>
      <c r="HD375">
        <v>-1.3754559859485029E-6</v>
      </c>
      <c r="HE375">
        <v>3.0700474437127301E-10</v>
      </c>
      <c r="HF375">
        <v>-7.1567451799845402E-2</v>
      </c>
      <c r="HG375">
        <v>1.00384331276165E-2</v>
      </c>
      <c r="HH375">
        <v>-3.1532673711230711E-4</v>
      </c>
      <c r="HI375">
        <v>1.819468599177705E-6</v>
      </c>
      <c r="HJ375">
        <v>1</v>
      </c>
      <c r="HK375">
        <v>2112</v>
      </c>
      <c r="HL375">
        <v>3</v>
      </c>
      <c r="HM375">
        <v>29</v>
      </c>
      <c r="HN375">
        <v>10.4</v>
      </c>
      <c r="HO375">
        <v>10.4</v>
      </c>
      <c r="HP375">
        <v>3.5131800000000002</v>
      </c>
      <c r="HQ375">
        <v>2.2827099999999998</v>
      </c>
      <c r="HR375">
        <v>1.4978</v>
      </c>
      <c r="HS375">
        <v>2.3022499999999999</v>
      </c>
      <c r="HT375">
        <v>1.5478499999999999</v>
      </c>
      <c r="HU375">
        <v>2.3767100000000001</v>
      </c>
      <c r="HV375">
        <v>39.192399999999999</v>
      </c>
      <c r="HW375">
        <v>14.4122</v>
      </c>
      <c r="HX375">
        <v>18</v>
      </c>
      <c r="HY375">
        <v>500.76499999999999</v>
      </c>
      <c r="HZ375">
        <v>491.464</v>
      </c>
      <c r="IA375">
        <v>27.1007</v>
      </c>
      <c r="IB375">
        <v>32.653199999999998</v>
      </c>
      <c r="IC375">
        <v>29.999300000000002</v>
      </c>
      <c r="ID375">
        <v>32.4377</v>
      </c>
      <c r="IE375">
        <v>32.534599999999998</v>
      </c>
      <c r="IF375">
        <v>70.378399999999999</v>
      </c>
      <c r="IG375">
        <v>33.006599999999999</v>
      </c>
      <c r="IH375">
        <v>0</v>
      </c>
      <c r="II375">
        <v>27.279800000000002</v>
      </c>
      <c r="IJ375">
        <v>1829.94</v>
      </c>
      <c r="IK375">
        <v>24.042100000000001</v>
      </c>
      <c r="IL375">
        <v>100.386</v>
      </c>
      <c r="IM375">
        <v>100.09699999999999</v>
      </c>
      <c r="IN375" t="s">
        <v>1943</v>
      </c>
    </row>
    <row r="376" spans="1:248" x14ac:dyDescent="0.2">
      <c r="A376">
        <v>360</v>
      </c>
      <c r="B376">
        <v>1660230643.5999999</v>
      </c>
      <c r="C376">
        <v>648.59999990463257</v>
      </c>
      <c r="D376" t="s">
        <v>1071</v>
      </c>
      <c r="E376" t="s">
        <v>1072</v>
      </c>
      <c r="F376">
        <v>1</v>
      </c>
      <c r="G376">
        <v>2</v>
      </c>
      <c r="H376" t="s">
        <v>376</v>
      </c>
      <c r="I376" t="s">
        <v>377</v>
      </c>
      <c r="J376" t="s">
        <v>378</v>
      </c>
      <c r="K376" t="s">
        <v>379</v>
      </c>
      <c r="L376" t="s">
        <v>380</v>
      </c>
      <c r="M376" t="s">
        <v>381</v>
      </c>
      <c r="N376">
        <v>1660230642.5999999</v>
      </c>
      <c r="O376">
        <f t="shared" si="170"/>
        <v>2.5644646042769334E-3</v>
      </c>
      <c r="P376">
        <f t="shared" si="171"/>
        <v>2.5644646042769335</v>
      </c>
      <c r="Q376">
        <f t="shared" si="172"/>
        <v>18.835626977984308</v>
      </c>
      <c r="R376">
        <f t="shared" si="173"/>
        <v>1738.38</v>
      </c>
      <c r="S376">
        <f t="shared" si="174"/>
        <v>1455.7409444579487</v>
      </c>
      <c r="T376">
        <f t="shared" si="175"/>
        <v>144.96173272307283</v>
      </c>
      <c r="U376">
        <f t="shared" si="176"/>
        <v>173.10674532477901</v>
      </c>
      <c r="V376">
        <f t="shared" si="177"/>
        <v>0.13260800018708149</v>
      </c>
      <c r="W376">
        <f t="shared" si="178"/>
        <v>2.9238487378699003</v>
      </c>
      <c r="X376">
        <f t="shared" si="179"/>
        <v>0.12935512801061019</v>
      </c>
      <c r="Y376">
        <f t="shared" si="180"/>
        <v>8.1132566714558443E-2</v>
      </c>
      <c r="Z376">
        <f t="shared" si="181"/>
        <v>321.51599999999996</v>
      </c>
      <c r="AA376">
        <f t="shared" si="182"/>
        <v>32.214429631512658</v>
      </c>
      <c r="AB376">
        <f t="shared" si="183"/>
        <v>31.269950000000001</v>
      </c>
      <c r="AC376">
        <f t="shared" si="184"/>
        <v>4.5812841805672013</v>
      </c>
      <c r="AD376">
        <f t="shared" si="185"/>
        <v>59.430968104035863</v>
      </c>
      <c r="AE376">
        <f t="shared" si="186"/>
        <v>2.6790927109679048</v>
      </c>
      <c r="AF376">
        <f t="shared" si="187"/>
        <v>4.5079068984339354</v>
      </c>
      <c r="AG376">
        <f t="shared" si="188"/>
        <v>1.9021914695992965</v>
      </c>
      <c r="AH376">
        <f t="shared" si="189"/>
        <v>-113.09288904861276</v>
      </c>
      <c r="AI376">
        <f t="shared" si="190"/>
        <v>-44.680374623080439</v>
      </c>
      <c r="AJ376">
        <f t="shared" si="191"/>
        <v>-3.4359227308125226</v>
      </c>
      <c r="AK376">
        <f t="shared" si="192"/>
        <v>160.30681359749423</v>
      </c>
      <c r="AL376">
        <f t="shared" si="193"/>
        <v>49.355391574090405</v>
      </c>
      <c r="AM376">
        <f t="shared" si="194"/>
        <v>2.5552561753334562</v>
      </c>
      <c r="AN376">
        <f t="shared" si="195"/>
        <v>18.835626977984308</v>
      </c>
      <c r="AO376">
        <v>1838.810895396108</v>
      </c>
      <c r="AP376">
        <v>1789.012303030303</v>
      </c>
      <c r="AQ376">
        <v>5.1353420823678437</v>
      </c>
      <c r="AR376">
        <v>65.976057686478867</v>
      </c>
      <c r="AS376">
        <f t="shared" si="196"/>
        <v>2.5644646042769335</v>
      </c>
      <c r="AT376">
        <v>23.912644452347081</v>
      </c>
      <c r="AU376">
        <v>26.905136969696969</v>
      </c>
      <c r="AV376">
        <v>1.6524984529756609E-4</v>
      </c>
      <c r="AW376">
        <v>81.048263138824893</v>
      </c>
      <c r="AX376">
        <v>0</v>
      </c>
      <c r="AY376">
        <v>0</v>
      </c>
      <c r="AZ376">
        <f t="shared" si="197"/>
        <v>1</v>
      </c>
      <c r="BA376">
        <f t="shared" si="198"/>
        <v>0</v>
      </c>
      <c r="BB376">
        <f t="shared" si="199"/>
        <v>52010.126646525168</v>
      </c>
      <c r="BC376">
        <f t="shared" si="200"/>
        <v>2000</v>
      </c>
      <c r="BD376">
        <f t="shared" si="201"/>
        <v>1681.1999999999998</v>
      </c>
      <c r="BE376">
        <f t="shared" si="202"/>
        <v>0.8405999999999999</v>
      </c>
      <c r="BF376">
        <f t="shared" si="203"/>
        <v>0.16075799999999998</v>
      </c>
      <c r="BG376">
        <v>6</v>
      </c>
      <c r="BH376">
        <v>0.5</v>
      </c>
      <c r="BI376" t="s">
        <v>382</v>
      </c>
      <c r="BJ376">
        <v>2</v>
      </c>
      <c r="BK376" t="b">
        <v>1</v>
      </c>
      <c r="BL376">
        <v>1660230642.5999999</v>
      </c>
      <c r="BM376">
        <v>1738.38</v>
      </c>
      <c r="BN376">
        <v>1802.915</v>
      </c>
      <c r="BO376">
        <v>26.9041</v>
      </c>
      <c r="BP376">
        <v>23.921299999999999</v>
      </c>
      <c r="BQ376">
        <v>1735.5550000000001</v>
      </c>
      <c r="BR376">
        <v>26.898399999999999</v>
      </c>
      <c r="BS376">
        <v>500.16950000000003</v>
      </c>
      <c r="BT376">
        <v>99.479399999999998</v>
      </c>
      <c r="BU376">
        <v>9.9947050000000009E-2</v>
      </c>
      <c r="BV376">
        <v>30.986499999999999</v>
      </c>
      <c r="BW376">
        <v>31.269950000000001</v>
      </c>
      <c r="BX376">
        <v>999.9</v>
      </c>
      <c r="BY376">
        <v>0</v>
      </c>
      <c r="BZ376">
        <v>0</v>
      </c>
      <c r="CA376">
        <v>10019.700000000001</v>
      </c>
      <c r="CB376">
        <v>0</v>
      </c>
      <c r="CC376">
        <v>16.956499999999998</v>
      </c>
      <c r="CD376">
        <v>-64.533500000000004</v>
      </c>
      <c r="CE376">
        <v>1786.44</v>
      </c>
      <c r="CF376">
        <v>1847.1</v>
      </c>
      <c r="CG376">
        <v>2.9827699999999999</v>
      </c>
      <c r="CH376">
        <v>1802.915</v>
      </c>
      <c r="CI376">
        <v>23.921299999999999</v>
      </c>
      <c r="CJ376">
        <v>2.6764000000000001</v>
      </c>
      <c r="CK376">
        <v>2.3796750000000002</v>
      </c>
      <c r="CL376">
        <v>22.14095</v>
      </c>
      <c r="CM376">
        <v>20.226150000000001</v>
      </c>
      <c r="CN376">
        <v>2000</v>
      </c>
      <c r="CO376">
        <v>0.98000200000000004</v>
      </c>
      <c r="CP376">
        <v>1.99983E-2</v>
      </c>
      <c r="CQ376">
        <v>0</v>
      </c>
      <c r="CR376">
        <v>2.2610000000000001</v>
      </c>
      <c r="CS376">
        <v>0</v>
      </c>
      <c r="CT376">
        <v>23009.15</v>
      </c>
      <c r="CU376">
        <v>17412.3</v>
      </c>
      <c r="CV376">
        <v>42.5</v>
      </c>
      <c r="CW376">
        <v>43.625</v>
      </c>
      <c r="CX376">
        <v>42.561999999999998</v>
      </c>
      <c r="CY376">
        <v>41.936999999999998</v>
      </c>
      <c r="CZ376">
        <v>42.5</v>
      </c>
      <c r="DA376">
        <v>1960</v>
      </c>
      <c r="DB376">
        <v>40</v>
      </c>
      <c r="DC376">
        <v>0</v>
      </c>
      <c r="DD376">
        <v>1660230641.7</v>
      </c>
      <c r="DE376">
        <v>0</v>
      </c>
      <c r="DF376">
        <v>1660230021</v>
      </c>
      <c r="DG376" t="s">
        <v>383</v>
      </c>
      <c r="DH376">
        <v>1660230020</v>
      </c>
      <c r="DI376">
        <v>1660230021</v>
      </c>
      <c r="DJ376">
        <v>13</v>
      </c>
      <c r="DK376">
        <v>0.128</v>
      </c>
      <c r="DL376">
        <v>-1.4E-2</v>
      </c>
      <c r="DM376">
        <v>1.25</v>
      </c>
      <c r="DN376">
        <v>1.6E-2</v>
      </c>
      <c r="DO376">
        <v>400</v>
      </c>
      <c r="DP376">
        <v>22</v>
      </c>
      <c r="DQ376">
        <v>0.31</v>
      </c>
      <c r="DR376">
        <v>0.02</v>
      </c>
      <c r="DS376">
        <v>18.400912706608899</v>
      </c>
      <c r="DT376">
        <v>0.89929070562913171</v>
      </c>
      <c r="DU376">
        <v>0.16370852612492501</v>
      </c>
      <c r="DV376">
        <v>0</v>
      </c>
      <c r="DW376">
        <v>49.178902101363533</v>
      </c>
      <c r="DX376">
        <v>1.0347759696457151</v>
      </c>
      <c r="DY376">
        <v>0.1122618974165096</v>
      </c>
      <c r="DZ376">
        <v>0</v>
      </c>
      <c r="EA376">
        <v>-64.368045161290325</v>
      </c>
      <c r="EB376">
        <v>-0.70209677419361882</v>
      </c>
      <c r="EC376">
        <v>0.114637188805518</v>
      </c>
      <c r="ED376">
        <v>1</v>
      </c>
      <c r="EE376">
        <v>1431.354344037723</v>
      </c>
      <c r="EF376">
        <v>224.11439645869109</v>
      </c>
      <c r="EG376">
        <v>16.318324730143939</v>
      </c>
      <c r="EH376">
        <v>0</v>
      </c>
      <c r="EI376">
        <v>3.0969524390243901</v>
      </c>
      <c r="EJ376">
        <v>-0.73832341463413742</v>
      </c>
      <c r="EK376">
        <v>7.4279837785015582E-2</v>
      </c>
      <c r="EL376">
        <v>0</v>
      </c>
      <c r="EM376">
        <v>1.901740041789993</v>
      </c>
      <c r="EN376">
        <v>1.029795900628582E-2</v>
      </c>
      <c r="EO376">
        <v>1.4953623229275949E-3</v>
      </c>
      <c r="EP376">
        <v>1</v>
      </c>
      <c r="EQ376">
        <v>2</v>
      </c>
      <c r="ER376">
        <v>6</v>
      </c>
      <c r="ES376" t="s">
        <v>410</v>
      </c>
      <c r="ET376">
        <v>2.9421900000000001</v>
      </c>
      <c r="EU376">
        <v>2.8011499999999998</v>
      </c>
      <c r="EV376">
        <v>0.23343700000000001</v>
      </c>
      <c r="EW376">
        <v>0.238374</v>
      </c>
      <c r="EX376">
        <v>0.11672200000000001</v>
      </c>
      <c r="EY376">
        <v>0.10749599999999999</v>
      </c>
      <c r="EZ376">
        <v>15688</v>
      </c>
      <c r="FA376">
        <v>16344.7</v>
      </c>
      <c r="FB376">
        <v>23808.5</v>
      </c>
      <c r="FC376">
        <v>24984.6</v>
      </c>
      <c r="FD376">
        <v>33668.300000000003</v>
      </c>
      <c r="FE376">
        <v>35613.699999999997</v>
      </c>
      <c r="FF376">
        <v>43413.5</v>
      </c>
      <c r="FG376">
        <v>46186.3</v>
      </c>
      <c r="FH376">
        <v>1.9554499999999999</v>
      </c>
      <c r="FI376">
        <v>1.84175</v>
      </c>
      <c r="FJ376">
        <v>8.2165000000000002E-2</v>
      </c>
      <c r="FK376">
        <v>0</v>
      </c>
      <c r="FL376">
        <v>29.9375</v>
      </c>
      <c r="FM376">
        <v>999.9</v>
      </c>
      <c r="FN376">
        <v>58.5</v>
      </c>
      <c r="FO376">
        <v>35.799999999999997</v>
      </c>
      <c r="FP376">
        <v>34.715600000000002</v>
      </c>
      <c r="FQ376">
        <v>63.947600000000001</v>
      </c>
      <c r="FR376">
        <v>21.5304</v>
      </c>
      <c r="FS376">
        <v>1</v>
      </c>
      <c r="FT376">
        <v>0.44422800000000001</v>
      </c>
      <c r="FU376">
        <v>1.0712600000000001</v>
      </c>
      <c r="FV376">
        <v>20.318300000000001</v>
      </c>
      <c r="FW376">
        <v>5.2117500000000003</v>
      </c>
      <c r="FX376">
        <v>11.9071</v>
      </c>
      <c r="FY376">
        <v>5.0030000000000001</v>
      </c>
      <c r="FZ376">
        <v>3.2904</v>
      </c>
      <c r="GA376">
        <v>9999</v>
      </c>
      <c r="GB376">
        <v>9999</v>
      </c>
      <c r="GC376">
        <v>9999</v>
      </c>
      <c r="GD376">
        <v>999.9</v>
      </c>
      <c r="GE376">
        <v>1.85972</v>
      </c>
      <c r="GF376">
        <v>1.8547100000000001</v>
      </c>
      <c r="GG376">
        <v>1.85788</v>
      </c>
      <c r="GH376">
        <v>1.8563499999999999</v>
      </c>
      <c r="GI376">
        <v>1.8550899999999999</v>
      </c>
      <c r="GJ376">
        <v>1.8547199999999999</v>
      </c>
      <c r="GK376">
        <v>1.85345</v>
      </c>
      <c r="GL376">
        <v>1.8565400000000001</v>
      </c>
      <c r="GM376">
        <v>0</v>
      </c>
      <c r="GN376">
        <v>0</v>
      </c>
      <c r="GO376">
        <v>0</v>
      </c>
      <c r="GP376">
        <v>0</v>
      </c>
      <c r="GQ376" t="s">
        <v>385</v>
      </c>
      <c r="GR376" t="s">
        <v>386</v>
      </c>
      <c r="GS376" t="s">
        <v>387</v>
      </c>
      <c r="GT376" t="s">
        <v>387</v>
      </c>
      <c r="GU376" t="s">
        <v>387</v>
      </c>
      <c r="GV376" t="s">
        <v>387</v>
      </c>
      <c r="GW376">
        <v>0</v>
      </c>
      <c r="GX376">
        <v>100</v>
      </c>
      <c r="GY376">
        <v>100</v>
      </c>
      <c r="GZ376">
        <v>2.84</v>
      </c>
      <c r="HA376">
        <v>5.7000000000000002E-3</v>
      </c>
      <c r="HB376">
        <v>0.2796175401742218</v>
      </c>
      <c r="HC376">
        <v>2.9318383021812969E-3</v>
      </c>
      <c r="HD376">
        <v>-1.3754559859485029E-6</v>
      </c>
      <c r="HE376">
        <v>3.0700474437127301E-10</v>
      </c>
      <c r="HF376">
        <v>-7.1567451799845402E-2</v>
      </c>
      <c r="HG376">
        <v>1.00384331276165E-2</v>
      </c>
      <c r="HH376">
        <v>-3.1532673711230711E-4</v>
      </c>
      <c r="HI376">
        <v>1.819468599177705E-6</v>
      </c>
      <c r="HJ376">
        <v>1</v>
      </c>
      <c r="HK376">
        <v>2112</v>
      </c>
      <c r="HL376">
        <v>3</v>
      </c>
      <c r="HM376">
        <v>29</v>
      </c>
      <c r="HN376">
        <v>10.4</v>
      </c>
      <c r="HO376">
        <v>10.4</v>
      </c>
      <c r="HP376">
        <v>3.5168499999999998</v>
      </c>
      <c r="HQ376">
        <v>2.2888199999999999</v>
      </c>
      <c r="HR376">
        <v>1.4978</v>
      </c>
      <c r="HS376">
        <v>2.3022499999999999</v>
      </c>
      <c r="HT376">
        <v>1.5478499999999999</v>
      </c>
      <c r="HU376">
        <v>2.32422</v>
      </c>
      <c r="HV376">
        <v>39.1676</v>
      </c>
      <c r="HW376">
        <v>14.420999999999999</v>
      </c>
      <c r="HX376">
        <v>18</v>
      </c>
      <c r="HY376">
        <v>500.72399999999999</v>
      </c>
      <c r="HZ376">
        <v>491.50200000000001</v>
      </c>
      <c r="IA376">
        <v>27.147200000000002</v>
      </c>
      <c r="IB376">
        <v>32.653500000000001</v>
      </c>
      <c r="IC376">
        <v>29.998999999999999</v>
      </c>
      <c r="ID376">
        <v>32.438400000000001</v>
      </c>
      <c r="IE376">
        <v>32.535200000000003</v>
      </c>
      <c r="IF376">
        <v>70.580200000000005</v>
      </c>
      <c r="IG376">
        <v>33.006599999999999</v>
      </c>
      <c r="IH376">
        <v>0</v>
      </c>
      <c r="II376">
        <v>27.279800000000002</v>
      </c>
      <c r="IJ376">
        <v>1839.99</v>
      </c>
      <c r="IK376">
        <v>24.0534</v>
      </c>
      <c r="IL376">
        <v>100.386</v>
      </c>
      <c r="IM376">
        <v>100.09699999999999</v>
      </c>
      <c r="IN376" t="s">
        <v>1943</v>
      </c>
    </row>
    <row r="377" spans="1:248" x14ac:dyDescent="0.2">
      <c r="A377">
        <v>361</v>
      </c>
      <c r="B377">
        <v>1660230644.5999999</v>
      </c>
      <c r="C377">
        <v>649.59999990463257</v>
      </c>
      <c r="D377" t="s">
        <v>1073</v>
      </c>
      <c r="E377" t="s">
        <v>1074</v>
      </c>
      <c r="F377">
        <v>1</v>
      </c>
      <c r="G377">
        <v>2</v>
      </c>
      <c r="H377" t="s">
        <v>376</v>
      </c>
      <c r="I377" t="s">
        <v>377</v>
      </c>
      <c r="J377" t="s">
        <v>378</v>
      </c>
      <c r="K377" t="s">
        <v>379</v>
      </c>
      <c r="L377" t="s">
        <v>380</v>
      </c>
      <c r="M377" t="s">
        <v>381</v>
      </c>
      <c r="N377">
        <v>1660230644.0999999</v>
      </c>
      <c r="O377">
        <f t="shared" si="170"/>
        <v>2.5629647519586954E-3</v>
      </c>
      <c r="P377">
        <f t="shared" si="171"/>
        <v>2.5629647519586953</v>
      </c>
      <c r="Q377">
        <f t="shared" si="172"/>
        <v>18.656230115647841</v>
      </c>
      <c r="R377">
        <f t="shared" si="173"/>
        <v>1745.94</v>
      </c>
      <c r="S377">
        <f t="shared" si="174"/>
        <v>1464.9314923070899</v>
      </c>
      <c r="T377">
        <f t="shared" si="175"/>
        <v>145.87740263367075</v>
      </c>
      <c r="U377">
        <f t="shared" si="176"/>
        <v>173.86013864246999</v>
      </c>
      <c r="V377">
        <f t="shared" si="177"/>
        <v>0.13244413252698797</v>
      </c>
      <c r="W377">
        <f t="shared" si="178"/>
        <v>2.921071684186419</v>
      </c>
      <c r="X377">
        <f t="shared" si="179"/>
        <v>0.1291961853058943</v>
      </c>
      <c r="Y377">
        <f t="shared" si="180"/>
        <v>8.1032796948120267E-2</v>
      </c>
      <c r="Z377">
        <f t="shared" si="181"/>
        <v>321.51759599999997</v>
      </c>
      <c r="AA377">
        <f t="shared" si="182"/>
        <v>32.215213740651038</v>
      </c>
      <c r="AB377">
        <f t="shared" si="183"/>
        <v>31.276199999999999</v>
      </c>
      <c r="AC377">
        <f t="shared" si="184"/>
        <v>4.5829137822087631</v>
      </c>
      <c r="AD377">
        <f t="shared" si="185"/>
        <v>59.442593715342127</v>
      </c>
      <c r="AE377">
        <f t="shared" si="186"/>
        <v>2.6795098242891</v>
      </c>
      <c r="AF377">
        <f t="shared" si="187"/>
        <v>4.5077269627915291</v>
      </c>
      <c r="AG377">
        <f t="shared" si="188"/>
        <v>1.9034039579196631</v>
      </c>
      <c r="AH377">
        <f t="shared" si="189"/>
        <v>-113.02674556137846</v>
      </c>
      <c r="AI377">
        <f t="shared" si="190"/>
        <v>-45.732429151633745</v>
      </c>
      <c r="AJ377">
        <f t="shared" si="191"/>
        <v>-3.5202656020831924</v>
      </c>
      <c r="AK377">
        <f t="shared" si="192"/>
        <v>159.23815568490457</v>
      </c>
      <c r="AL377">
        <f t="shared" si="193"/>
        <v>49.242091952988702</v>
      </c>
      <c r="AM377">
        <f t="shared" si="194"/>
        <v>2.5537774190472069</v>
      </c>
      <c r="AN377">
        <f t="shared" si="195"/>
        <v>18.656230115647841</v>
      </c>
      <c r="AO377">
        <v>1843.9551184954371</v>
      </c>
      <c r="AP377">
        <v>1794.2181818181809</v>
      </c>
      <c r="AQ377">
        <v>5.1657683643577963</v>
      </c>
      <c r="AR377">
        <v>65.976057686478867</v>
      </c>
      <c r="AS377">
        <f t="shared" si="196"/>
        <v>2.5629647519586953</v>
      </c>
      <c r="AT377">
        <v>23.917002293295671</v>
      </c>
      <c r="AU377">
        <v>26.907989090909101</v>
      </c>
      <c r="AV377">
        <v>1.3152619186461339E-4</v>
      </c>
      <c r="AW377">
        <v>81.048263138824893</v>
      </c>
      <c r="AX377">
        <v>0</v>
      </c>
      <c r="AY377">
        <v>0</v>
      </c>
      <c r="AZ377">
        <f t="shared" si="197"/>
        <v>1</v>
      </c>
      <c r="BA377">
        <f t="shared" si="198"/>
        <v>0</v>
      </c>
      <c r="BB377">
        <f t="shared" si="199"/>
        <v>51931.263438271031</v>
      </c>
      <c r="BC377">
        <f t="shared" si="200"/>
        <v>2000.01</v>
      </c>
      <c r="BD377">
        <f t="shared" si="201"/>
        <v>1681.2084</v>
      </c>
      <c r="BE377">
        <f t="shared" si="202"/>
        <v>0.84059999700001498</v>
      </c>
      <c r="BF377">
        <f t="shared" si="203"/>
        <v>0.16075799421002893</v>
      </c>
      <c r="BG377">
        <v>6</v>
      </c>
      <c r="BH377">
        <v>0.5</v>
      </c>
      <c r="BI377" t="s">
        <v>382</v>
      </c>
      <c r="BJ377">
        <v>2</v>
      </c>
      <c r="BK377" t="b">
        <v>1</v>
      </c>
      <c r="BL377">
        <v>1660230644.0999999</v>
      </c>
      <c r="BM377">
        <v>1745.94</v>
      </c>
      <c r="BN377">
        <v>1810.36</v>
      </c>
      <c r="BO377">
        <v>26.908200000000001</v>
      </c>
      <c r="BP377">
        <v>23.927099999999999</v>
      </c>
      <c r="BQ377">
        <v>1743.1</v>
      </c>
      <c r="BR377">
        <v>26.9025</v>
      </c>
      <c r="BS377">
        <v>500.16300000000001</v>
      </c>
      <c r="BT377">
        <v>99.479699999999994</v>
      </c>
      <c r="BU377">
        <v>9.9975499999999995E-2</v>
      </c>
      <c r="BV377">
        <v>30.985800000000001</v>
      </c>
      <c r="BW377">
        <v>31.276199999999999</v>
      </c>
      <c r="BX377">
        <v>999.9</v>
      </c>
      <c r="BY377">
        <v>0</v>
      </c>
      <c r="BZ377">
        <v>0</v>
      </c>
      <c r="CA377">
        <v>10003.799999999999</v>
      </c>
      <c r="CB377">
        <v>0</v>
      </c>
      <c r="CC377">
        <v>16.8795</v>
      </c>
      <c r="CD377">
        <v>-64.417400000000001</v>
      </c>
      <c r="CE377">
        <v>1794.22</v>
      </c>
      <c r="CF377">
        <v>1854.73</v>
      </c>
      <c r="CG377">
        <v>2.9810699999999999</v>
      </c>
      <c r="CH377">
        <v>1810.36</v>
      </c>
      <c r="CI377">
        <v>23.927099999999999</v>
      </c>
      <c r="CJ377">
        <v>2.6768200000000002</v>
      </c>
      <c r="CK377">
        <v>2.3802599999999998</v>
      </c>
      <c r="CL377">
        <v>22.1435</v>
      </c>
      <c r="CM377">
        <v>20.2301</v>
      </c>
      <c r="CN377">
        <v>2000.01</v>
      </c>
      <c r="CO377">
        <v>0.98000200000000004</v>
      </c>
      <c r="CP377">
        <v>1.99983E-2</v>
      </c>
      <c r="CQ377">
        <v>0</v>
      </c>
      <c r="CR377">
        <v>1.7869999999999999</v>
      </c>
      <c r="CS377">
        <v>0</v>
      </c>
      <c r="CT377">
        <v>23007.200000000001</v>
      </c>
      <c r="CU377">
        <v>17412.400000000001</v>
      </c>
      <c r="CV377">
        <v>42.5</v>
      </c>
      <c r="CW377">
        <v>43.625</v>
      </c>
      <c r="CX377">
        <v>42.561999999999998</v>
      </c>
      <c r="CY377">
        <v>41.936999999999998</v>
      </c>
      <c r="CZ377">
        <v>42.5</v>
      </c>
      <c r="DA377">
        <v>1960.01</v>
      </c>
      <c r="DB377">
        <v>40</v>
      </c>
      <c r="DC377">
        <v>0</v>
      </c>
      <c r="DD377">
        <v>1660230642.3</v>
      </c>
      <c r="DE377">
        <v>0</v>
      </c>
      <c r="DF377">
        <v>1660230021</v>
      </c>
      <c r="DG377" t="s">
        <v>383</v>
      </c>
      <c r="DH377">
        <v>1660230020</v>
      </c>
      <c r="DI377">
        <v>1660230021</v>
      </c>
      <c r="DJ377">
        <v>13</v>
      </c>
      <c r="DK377">
        <v>0.128</v>
      </c>
      <c r="DL377">
        <v>-1.4E-2</v>
      </c>
      <c r="DM377">
        <v>1.25</v>
      </c>
      <c r="DN377">
        <v>1.6E-2</v>
      </c>
      <c r="DO377">
        <v>400</v>
      </c>
      <c r="DP377">
        <v>22</v>
      </c>
      <c r="DQ377">
        <v>0.31</v>
      </c>
      <c r="DR377">
        <v>0.02</v>
      </c>
      <c r="DS377">
        <v>18.430014663872889</v>
      </c>
      <c r="DT377">
        <v>1.422353876242116</v>
      </c>
      <c r="DU377">
        <v>0.1946155637599479</v>
      </c>
      <c r="DV377">
        <v>0</v>
      </c>
      <c r="DW377">
        <v>49.204539701598883</v>
      </c>
      <c r="DX377">
        <v>0.8783305022228457</v>
      </c>
      <c r="DY377">
        <v>0.1006114006512121</v>
      </c>
      <c r="DZ377">
        <v>0</v>
      </c>
      <c r="EA377">
        <v>-64.387435483870973</v>
      </c>
      <c r="EB377">
        <v>-0.49797580645143691</v>
      </c>
      <c r="EC377">
        <v>0.1031208046603509</v>
      </c>
      <c r="ED377">
        <v>1</v>
      </c>
      <c r="EE377">
        <v>1434.8855951392991</v>
      </c>
      <c r="EF377">
        <v>215.3038231174628</v>
      </c>
      <c r="EG377">
        <v>15.7101571498215</v>
      </c>
      <c r="EH377">
        <v>0</v>
      </c>
      <c r="EI377">
        <v>3.086835853658537</v>
      </c>
      <c r="EJ377">
        <v>-0.74886459930313143</v>
      </c>
      <c r="EK377">
        <v>7.5114747146651603E-2</v>
      </c>
      <c r="EL377">
        <v>0</v>
      </c>
      <c r="EM377">
        <v>1.901910798100062</v>
      </c>
      <c r="EN377">
        <v>7.766539105143337E-3</v>
      </c>
      <c r="EO377">
        <v>1.3905705021048369E-3</v>
      </c>
      <c r="EP377">
        <v>1</v>
      </c>
      <c r="EQ377">
        <v>2</v>
      </c>
      <c r="ER377">
        <v>6</v>
      </c>
      <c r="ES377" t="s">
        <v>410</v>
      </c>
      <c r="ET377">
        <v>2.9421400000000002</v>
      </c>
      <c r="EU377">
        <v>2.80118</v>
      </c>
      <c r="EV377">
        <v>0.23383300000000001</v>
      </c>
      <c r="EW377">
        <v>0.238757</v>
      </c>
      <c r="EX377">
        <v>0.116729</v>
      </c>
      <c r="EY377">
        <v>0.107526</v>
      </c>
      <c r="EZ377">
        <v>15680.1</v>
      </c>
      <c r="FA377">
        <v>16336.6</v>
      </c>
      <c r="FB377">
        <v>23808.799999999999</v>
      </c>
      <c r="FC377">
        <v>24984.9</v>
      </c>
      <c r="FD377">
        <v>33668.300000000003</v>
      </c>
      <c r="FE377">
        <v>35612.9</v>
      </c>
      <c r="FF377">
        <v>43413.9</v>
      </c>
      <c r="FG377">
        <v>46186.8</v>
      </c>
      <c r="FH377">
        <v>1.9554499999999999</v>
      </c>
      <c r="FI377">
        <v>1.84188</v>
      </c>
      <c r="FJ377">
        <v>8.2571099999999995E-2</v>
      </c>
      <c r="FK377">
        <v>0</v>
      </c>
      <c r="FL377">
        <v>29.936599999999999</v>
      </c>
      <c r="FM377">
        <v>999.9</v>
      </c>
      <c r="FN377">
        <v>58.5</v>
      </c>
      <c r="FO377">
        <v>35.799999999999997</v>
      </c>
      <c r="FP377">
        <v>34.718600000000002</v>
      </c>
      <c r="FQ377">
        <v>63.697600000000001</v>
      </c>
      <c r="FR377">
        <v>21.991199999999999</v>
      </c>
      <c r="FS377">
        <v>1</v>
      </c>
      <c r="FT377">
        <v>0.44361800000000001</v>
      </c>
      <c r="FU377">
        <v>1.22163</v>
      </c>
      <c r="FV377">
        <v>20.317399999999999</v>
      </c>
      <c r="FW377">
        <v>5.2114500000000001</v>
      </c>
      <c r="FX377">
        <v>11.9069</v>
      </c>
      <c r="FY377">
        <v>5.0027999999999997</v>
      </c>
      <c r="FZ377">
        <v>3.2903799999999999</v>
      </c>
      <c r="GA377">
        <v>9999</v>
      </c>
      <c r="GB377">
        <v>9999</v>
      </c>
      <c r="GC377">
        <v>9999</v>
      </c>
      <c r="GD377">
        <v>999.9</v>
      </c>
      <c r="GE377">
        <v>1.8597300000000001</v>
      </c>
      <c r="GF377">
        <v>1.8547100000000001</v>
      </c>
      <c r="GG377">
        <v>1.85788</v>
      </c>
      <c r="GH377">
        <v>1.8563499999999999</v>
      </c>
      <c r="GI377">
        <v>1.85511</v>
      </c>
      <c r="GJ377">
        <v>1.8547199999999999</v>
      </c>
      <c r="GK377">
        <v>1.85347</v>
      </c>
      <c r="GL377">
        <v>1.8565400000000001</v>
      </c>
      <c r="GM377">
        <v>0</v>
      </c>
      <c r="GN377">
        <v>0</v>
      </c>
      <c r="GO377">
        <v>0</v>
      </c>
      <c r="GP377">
        <v>0</v>
      </c>
      <c r="GQ377" t="s">
        <v>385</v>
      </c>
      <c r="GR377" t="s">
        <v>386</v>
      </c>
      <c r="GS377" t="s">
        <v>387</v>
      </c>
      <c r="GT377" t="s">
        <v>387</v>
      </c>
      <c r="GU377" t="s">
        <v>387</v>
      </c>
      <c r="GV377" t="s">
        <v>387</v>
      </c>
      <c r="GW377">
        <v>0</v>
      </c>
      <c r="GX377">
        <v>100</v>
      </c>
      <c r="GY377">
        <v>100</v>
      </c>
      <c r="GZ377">
        <v>2.84</v>
      </c>
      <c r="HA377">
        <v>5.7000000000000002E-3</v>
      </c>
      <c r="HB377">
        <v>0.2796175401742218</v>
      </c>
      <c r="HC377">
        <v>2.9318383021812969E-3</v>
      </c>
      <c r="HD377">
        <v>-1.3754559859485029E-6</v>
      </c>
      <c r="HE377">
        <v>3.0700474437127301E-10</v>
      </c>
      <c r="HF377">
        <v>-7.1567451799845402E-2</v>
      </c>
      <c r="HG377">
        <v>1.00384331276165E-2</v>
      </c>
      <c r="HH377">
        <v>-3.1532673711230711E-4</v>
      </c>
      <c r="HI377">
        <v>1.819468599177705E-6</v>
      </c>
      <c r="HJ377">
        <v>1</v>
      </c>
      <c r="HK377">
        <v>2112</v>
      </c>
      <c r="HL377">
        <v>3</v>
      </c>
      <c r="HM377">
        <v>29</v>
      </c>
      <c r="HN377">
        <v>10.4</v>
      </c>
      <c r="HO377">
        <v>10.4</v>
      </c>
      <c r="HP377">
        <v>3.5278299999999998</v>
      </c>
      <c r="HQ377">
        <v>2.2705099999999998</v>
      </c>
      <c r="HR377">
        <v>1.4978</v>
      </c>
      <c r="HS377">
        <v>2.3022499999999999</v>
      </c>
      <c r="HT377">
        <v>1.5478499999999999</v>
      </c>
      <c r="HU377">
        <v>2.4072300000000002</v>
      </c>
      <c r="HV377">
        <v>39.192399999999999</v>
      </c>
      <c r="HW377">
        <v>14.4122</v>
      </c>
      <c r="HX377">
        <v>18</v>
      </c>
      <c r="HY377">
        <v>500.72399999999999</v>
      </c>
      <c r="HZ377">
        <v>491.59100000000001</v>
      </c>
      <c r="IA377">
        <v>27.203399999999998</v>
      </c>
      <c r="IB377">
        <v>32.654299999999999</v>
      </c>
      <c r="IC377">
        <v>29.998699999999999</v>
      </c>
      <c r="ID377">
        <v>32.438400000000001</v>
      </c>
      <c r="IE377">
        <v>32.536000000000001</v>
      </c>
      <c r="IF377">
        <v>70.686000000000007</v>
      </c>
      <c r="IG377">
        <v>33.006599999999999</v>
      </c>
      <c r="IH377">
        <v>0</v>
      </c>
      <c r="II377">
        <v>27.2883</v>
      </c>
      <c r="IJ377">
        <v>1839.99</v>
      </c>
      <c r="IK377">
        <v>24.061</v>
      </c>
      <c r="IL377">
        <v>100.387</v>
      </c>
      <c r="IM377">
        <v>100.098</v>
      </c>
      <c r="IN377" t="s">
        <v>1943</v>
      </c>
    </row>
    <row r="378" spans="1:248" x14ac:dyDescent="0.2">
      <c r="A378">
        <v>362</v>
      </c>
      <c r="B378">
        <v>1660230645.5999999</v>
      </c>
      <c r="C378">
        <v>650.59999990463257</v>
      </c>
      <c r="D378" t="s">
        <v>1075</v>
      </c>
      <c r="E378" t="s">
        <v>1076</v>
      </c>
      <c r="F378">
        <v>1</v>
      </c>
      <c r="G378">
        <v>2</v>
      </c>
      <c r="H378" t="s">
        <v>376</v>
      </c>
      <c r="I378" t="s">
        <v>377</v>
      </c>
      <c r="J378" t="s">
        <v>378</v>
      </c>
      <c r="K378" t="s">
        <v>379</v>
      </c>
      <c r="L378" t="s">
        <v>380</v>
      </c>
      <c r="M378" t="s">
        <v>381</v>
      </c>
      <c r="N378">
        <v>1660230644.5999999</v>
      </c>
      <c r="O378">
        <f t="shared" si="170"/>
        <v>2.5628562523725843E-3</v>
      </c>
      <c r="P378">
        <f t="shared" si="171"/>
        <v>2.5628562523725842</v>
      </c>
      <c r="Q378">
        <f t="shared" si="172"/>
        <v>18.258427275703543</v>
      </c>
      <c r="R378">
        <f t="shared" si="173"/>
        <v>1748.51</v>
      </c>
      <c r="S378">
        <f t="shared" si="174"/>
        <v>1472.1582947515908</v>
      </c>
      <c r="T378">
        <f t="shared" si="175"/>
        <v>146.59665566930408</v>
      </c>
      <c r="U378">
        <f t="shared" si="176"/>
        <v>174.1155956653335</v>
      </c>
      <c r="V378">
        <f t="shared" si="177"/>
        <v>0.13239554689030306</v>
      </c>
      <c r="W378">
        <f t="shared" si="178"/>
        <v>2.9209018279961549</v>
      </c>
      <c r="X378">
        <f t="shared" si="179"/>
        <v>0.12914976697325653</v>
      </c>
      <c r="Y378">
        <f t="shared" si="180"/>
        <v>8.1003597186392134E-2</v>
      </c>
      <c r="Z378">
        <f t="shared" si="181"/>
        <v>321.51919199999998</v>
      </c>
      <c r="AA378">
        <f t="shared" si="182"/>
        <v>32.215317758209331</v>
      </c>
      <c r="AB378">
        <f t="shared" si="183"/>
        <v>31.278949999999998</v>
      </c>
      <c r="AC378">
        <f t="shared" si="184"/>
        <v>4.583630966844825</v>
      </c>
      <c r="AD378">
        <f t="shared" si="185"/>
        <v>59.445417997969905</v>
      </c>
      <c r="AE378">
        <f t="shared" si="186"/>
        <v>2.6796371352386177</v>
      </c>
      <c r="AF378">
        <f t="shared" si="187"/>
        <v>4.5077269627915291</v>
      </c>
      <c r="AG378">
        <f t="shared" si="188"/>
        <v>1.9039938316062073</v>
      </c>
      <c r="AH378">
        <f t="shared" si="189"/>
        <v>-113.02196072963096</v>
      </c>
      <c r="AI378">
        <f t="shared" si="190"/>
        <v>-46.162816938724305</v>
      </c>
      <c r="AJ378">
        <f t="shared" si="191"/>
        <v>-3.5536496645408682</v>
      </c>
      <c r="AK378">
        <f t="shared" si="192"/>
        <v>158.78076466710388</v>
      </c>
      <c r="AL378">
        <f t="shared" si="193"/>
        <v>49.218091252864404</v>
      </c>
      <c r="AM378">
        <f t="shared" si="194"/>
        <v>2.5499693389242468</v>
      </c>
      <c r="AN378">
        <f t="shared" si="195"/>
        <v>18.258427275703543</v>
      </c>
      <c r="AO378">
        <v>1849.060331042185</v>
      </c>
      <c r="AP378">
        <v>1799.5219393939401</v>
      </c>
      <c r="AQ378">
        <v>5.221865990652736</v>
      </c>
      <c r="AR378">
        <v>65.976057686478867</v>
      </c>
      <c r="AS378">
        <f t="shared" si="196"/>
        <v>2.5628562523725842</v>
      </c>
      <c r="AT378">
        <v>23.920165134856241</v>
      </c>
      <c r="AU378">
        <v>26.911006060606049</v>
      </c>
      <c r="AV378">
        <v>1.2511306573971881E-4</v>
      </c>
      <c r="AW378">
        <v>81.048263138824893</v>
      </c>
      <c r="AX378">
        <v>0</v>
      </c>
      <c r="AY378">
        <v>0</v>
      </c>
      <c r="AZ378">
        <f t="shared" si="197"/>
        <v>1</v>
      </c>
      <c r="BA378">
        <f t="shared" si="198"/>
        <v>0</v>
      </c>
      <c r="BB378">
        <f t="shared" si="199"/>
        <v>51926.429399285917</v>
      </c>
      <c r="BC378">
        <f t="shared" si="200"/>
        <v>2000.02</v>
      </c>
      <c r="BD378">
        <f t="shared" si="201"/>
        <v>1681.2167999999999</v>
      </c>
      <c r="BE378">
        <f t="shared" si="202"/>
        <v>0.84059999400005991</v>
      </c>
      <c r="BF378">
        <f t="shared" si="203"/>
        <v>0.16075798842011579</v>
      </c>
      <c r="BG378">
        <v>6</v>
      </c>
      <c r="BH378">
        <v>0.5</v>
      </c>
      <c r="BI378" t="s">
        <v>382</v>
      </c>
      <c r="BJ378">
        <v>2</v>
      </c>
      <c r="BK378" t="b">
        <v>1</v>
      </c>
      <c r="BL378">
        <v>1660230644.5999999</v>
      </c>
      <c r="BM378">
        <v>1748.51</v>
      </c>
      <c r="BN378">
        <v>1812.9</v>
      </c>
      <c r="BO378">
        <v>26.909549999999999</v>
      </c>
      <c r="BP378">
        <v>23.932950000000002</v>
      </c>
      <c r="BQ378">
        <v>1745.665</v>
      </c>
      <c r="BR378">
        <v>26.903849999999998</v>
      </c>
      <c r="BS378">
        <v>500.17149999999998</v>
      </c>
      <c r="BT378">
        <v>99.479500000000002</v>
      </c>
      <c r="BU378">
        <v>9.9910849999999995E-2</v>
      </c>
      <c r="BV378">
        <v>30.985800000000001</v>
      </c>
      <c r="BW378">
        <v>31.278949999999998</v>
      </c>
      <c r="BX378">
        <v>999.9</v>
      </c>
      <c r="BY378">
        <v>0</v>
      </c>
      <c r="BZ378">
        <v>0</v>
      </c>
      <c r="CA378">
        <v>10002.85</v>
      </c>
      <c r="CB378">
        <v>0</v>
      </c>
      <c r="CC378">
        <v>16.8446</v>
      </c>
      <c r="CD378">
        <v>-64.389250000000004</v>
      </c>
      <c r="CE378">
        <v>1796.86</v>
      </c>
      <c r="CF378">
        <v>1857.345</v>
      </c>
      <c r="CG378">
        <v>2.9765899999999998</v>
      </c>
      <c r="CH378">
        <v>1812.9</v>
      </c>
      <c r="CI378">
        <v>23.932950000000002</v>
      </c>
      <c r="CJ378">
        <v>2.6769500000000002</v>
      </c>
      <c r="CK378">
        <v>2.3808349999999998</v>
      </c>
      <c r="CL378">
        <v>22.144300000000001</v>
      </c>
      <c r="CM378">
        <v>20.234000000000002</v>
      </c>
      <c r="CN378">
        <v>2000.02</v>
      </c>
      <c r="CO378">
        <v>0.98000200000000004</v>
      </c>
      <c r="CP378">
        <v>1.99983E-2</v>
      </c>
      <c r="CQ378">
        <v>0</v>
      </c>
      <c r="CR378">
        <v>1.8125</v>
      </c>
      <c r="CS378">
        <v>0</v>
      </c>
      <c r="CT378">
        <v>23007</v>
      </c>
      <c r="CU378">
        <v>17412.5</v>
      </c>
      <c r="CV378">
        <v>42.5</v>
      </c>
      <c r="CW378">
        <v>43.625</v>
      </c>
      <c r="CX378">
        <v>42.561999999999998</v>
      </c>
      <c r="CY378">
        <v>41.936999999999998</v>
      </c>
      <c r="CZ378">
        <v>42.5</v>
      </c>
      <c r="DA378">
        <v>1960.02</v>
      </c>
      <c r="DB378">
        <v>40</v>
      </c>
      <c r="DC378">
        <v>0</v>
      </c>
      <c r="DD378">
        <v>1660230643.5</v>
      </c>
      <c r="DE378">
        <v>0</v>
      </c>
      <c r="DF378">
        <v>1660230021</v>
      </c>
      <c r="DG378" t="s">
        <v>383</v>
      </c>
      <c r="DH378">
        <v>1660230020</v>
      </c>
      <c r="DI378">
        <v>1660230021</v>
      </c>
      <c r="DJ378">
        <v>13</v>
      </c>
      <c r="DK378">
        <v>0.128</v>
      </c>
      <c r="DL378">
        <v>-1.4E-2</v>
      </c>
      <c r="DM378">
        <v>1.25</v>
      </c>
      <c r="DN378">
        <v>1.6E-2</v>
      </c>
      <c r="DO378">
        <v>400</v>
      </c>
      <c r="DP378">
        <v>22</v>
      </c>
      <c r="DQ378">
        <v>0.31</v>
      </c>
      <c r="DR378">
        <v>0.02</v>
      </c>
      <c r="DS378">
        <v>18.458939445997391</v>
      </c>
      <c r="DT378">
        <v>1.4216925992261411</v>
      </c>
      <c r="DU378">
        <v>0.20041380255725971</v>
      </c>
      <c r="DV378">
        <v>0</v>
      </c>
      <c r="DW378">
        <v>49.219880027078439</v>
      </c>
      <c r="DX378">
        <v>0.5217385242931889</v>
      </c>
      <c r="DY378">
        <v>8.3544968824445287E-2</v>
      </c>
      <c r="DZ378">
        <v>0</v>
      </c>
      <c r="EA378">
        <v>-64.399690000000007</v>
      </c>
      <c r="EB378">
        <v>-0.1536614015572865</v>
      </c>
      <c r="EC378">
        <v>9.2435203791629547E-2</v>
      </c>
      <c r="ED378">
        <v>1</v>
      </c>
      <c r="EE378">
        <v>1439.552477133167</v>
      </c>
      <c r="EF378">
        <v>216.483985679439</v>
      </c>
      <c r="EG378">
        <v>16.320704525249461</v>
      </c>
      <c r="EH378">
        <v>0</v>
      </c>
      <c r="EI378">
        <v>3.0689182499999998</v>
      </c>
      <c r="EJ378">
        <v>-0.75451823639775095</v>
      </c>
      <c r="EK378">
        <v>7.3888942098513613E-2</v>
      </c>
      <c r="EL378">
        <v>0</v>
      </c>
      <c r="EM378">
        <v>1.9022362253976119</v>
      </c>
      <c r="EN378">
        <v>5.7220856328229121E-3</v>
      </c>
      <c r="EO378">
        <v>1.2292799458936199E-3</v>
      </c>
      <c r="EP378">
        <v>1</v>
      </c>
      <c r="EQ378">
        <v>2</v>
      </c>
      <c r="ER378">
        <v>6</v>
      </c>
      <c r="ES378" t="s">
        <v>410</v>
      </c>
      <c r="ET378">
        <v>2.9421200000000001</v>
      </c>
      <c r="EU378">
        <v>2.80097</v>
      </c>
      <c r="EV378">
        <v>0.23421700000000001</v>
      </c>
      <c r="EW378">
        <v>0.239145</v>
      </c>
      <c r="EX378">
        <v>0.11673799999999999</v>
      </c>
      <c r="EY378">
        <v>0.107561</v>
      </c>
      <c r="EZ378">
        <v>15672.2</v>
      </c>
      <c r="FA378">
        <v>16328.5</v>
      </c>
      <c r="FB378">
        <v>23808.799999999999</v>
      </c>
      <c r="FC378">
        <v>24985.200000000001</v>
      </c>
      <c r="FD378">
        <v>33668.199999999997</v>
      </c>
      <c r="FE378">
        <v>35611.699999999997</v>
      </c>
      <c r="FF378">
        <v>43414.1</v>
      </c>
      <c r="FG378">
        <v>46187.1</v>
      </c>
      <c r="FH378">
        <v>1.95553</v>
      </c>
      <c r="FI378">
        <v>1.84185</v>
      </c>
      <c r="FJ378">
        <v>8.2835599999999995E-2</v>
      </c>
      <c r="FK378">
        <v>0</v>
      </c>
      <c r="FL378">
        <v>29.935500000000001</v>
      </c>
      <c r="FM378">
        <v>999.9</v>
      </c>
      <c r="FN378">
        <v>58.5</v>
      </c>
      <c r="FO378">
        <v>35.799999999999997</v>
      </c>
      <c r="FP378">
        <v>34.719499999999996</v>
      </c>
      <c r="FQ378">
        <v>63.657600000000002</v>
      </c>
      <c r="FR378">
        <v>22.347799999999999</v>
      </c>
      <c r="FS378">
        <v>1</v>
      </c>
      <c r="FT378">
        <v>0.44360500000000003</v>
      </c>
      <c r="FU378">
        <v>1.31647</v>
      </c>
      <c r="FV378">
        <v>20.316800000000001</v>
      </c>
      <c r="FW378">
        <v>5.2114500000000001</v>
      </c>
      <c r="FX378">
        <v>11.9069</v>
      </c>
      <c r="FY378">
        <v>5.00265</v>
      </c>
      <c r="FZ378">
        <v>3.2904300000000002</v>
      </c>
      <c r="GA378">
        <v>9999</v>
      </c>
      <c r="GB378">
        <v>9999</v>
      </c>
      <c r="GC378">
        <v>9999</v>
      </c>
      <c r="GD378">
        <v>999.9</v>
      </c>
      <c r="GE378">
        <v>1.8597300000000001</v>
      </c>
      <c r="GF378">
        <v>1.8547100000000001</v>
      </c>
      <c r="GG378">
        <v>1.8579000000000001</v>
      </c>
      <c r="GH378">
        <v>1.85636</v>
      </c>
      <c r="GI378">
        <v>1.85511</v>
      </c>
      <c r="GJ378">
        <v>1.85473</v>
      </c>
      <c r="GK378">
        <v>1.85348</v>
      </c>
      <c r="GL378">
        <v>1.8565400000000001</v>
      </c>
      <c r="GM378">
        <v>0</v>
      </c>
      <c r="GN378">
        <v>0</v>
      </c>
      <c r="GO378">
        <v>0</v>
      </c>
      <c r="GP378">
        <v>0</v>
      </c>
      <c r="GQ378" t="s">
        <v>385</v>
      </c>
      <c r="GR378" t="s">
        <v>386</v>
      </c>
      <c r="GS378" t="s">
        <v>387</v>
      </c>
      <c r="GT378" t="s">
        <v>387</v>
      </c>
      <c r="GU378" t="s">
        <v>387</v>
      </c>
      <c r="GV378" t="s">
        <v>387</v>
      </c>
      <c r="GW378">
        <v>0</v>
      </c>
      <c r="GX378">
        <v>100</v>
      </c>
      <c r="GY378">
        <v>100</v>
      </c>
      <c r="GZ378">
        <v>2.84</v>
      </c>
      <c r="HA378">
        <v>5.7000000000000002E-3</v>
      </c>
      <c r="HB378">
        <v>0.2796175401742218</v>
      </c>
      <c r="HC378">
        <v>2.9318383021812969E-3</v>
      </c>
      <c r="HD378">
        <v>-1.3754559859485029E-6</v>
      </c>
      <c r="HE378">
        <v>3.0700474437127301E-10</v>
      </c>
      <c r="HF378">
        <v>-7.1567451799845402E-2</v>
      </c>
      <c r="HG378">
        <v>1.00384331276165E-2</v>
      </c>
      <c r="HH378">
        <v>-3.1532673711230711E-4</v>
      </c>
      <c r="HI378">
        <v>1.819468599177705E-6</v>
      </c>
      <c r="HJ378">
        <v>1</v>
      </c>
      <c r="HK378">
        <v>2112</v>
      </c>
      <c r="HL378">
        <v>3</v>
      </c>
      <c r="HM378">
        <v>29</v>
      </c>
      <c r="HN378">
        <v>10.4</v>
      </c>
      <c r="HO378">
        <v>10.4</v>
      </c>
      <c r="HP378">
        <v>3.5339399999999999</v>
      </c>
      <c r="HQ378">
        <v>2.2790499999999998</v>
      </c>
      <c r="HR378">
        <v>1.4978</v>
      </c>
      <c r="HS378">
        <v>2.3022499999999999</v>
      </c>
      <c r="HT378">
        <v>1.5478499999999999</v>
      </c>
      <c r="HU378">
        <v>2.4450699999999999</v>
      </c>
      <c r="HV378">
        <v>39.1676</v>
      </c>
      <c r="HW378">
        <v>14.4297</v>
      </c>
      <c r="HX378">
        <v>18</v>
      </c>
      <c r="HY378">
        <v>500.77</v>
      </c>
      <c r="HZ378">
        <v>491.57900000000001</v>
      </c>
      <c r="IA378">
        <v>27.236699999999999</v>
      </c>
      <c r="IB378">
        <v>32.655000000000001</v>
      </c>
      <c r="IC378">
        <v>29.998899999999999</v>
      </c>
      <c r="ID378">
        <v>32.438400000000001</v>
      </c>
      <c r="IE378">
        <v>32.536700000000003</v>
      </c>
      <c r="IF378">
        <v>70.879300000000001</v>
      </c>
      <c r="IG378">
        <v>33.006599999999999</v>
      </c>
      <c r="IH378">
        <v>0</v>
      </c>
      <c r="II378">
        <v>27.2883</v>
      </c>
      <c r="IJ378">
        <v>1850.03</v>
      </c>
      <c r="IK378">
        <v>24.070799999999998</v>
      </c>
      <c r="IL378">
        <v>100.38800000000001</v>
      </c>
      <c r="IM378">
        <v>100.099</v>
      </c>
      <c r="IN378" t="s">
        <v>1943</v>
      </c>
    </row>
    <row r="379" spans="1:248" x14ac:dyDescent="0.2">
      <c r="A379">
        <v>363</v>
      </c>
      <c r="B379">
        <v>1660230646.5999999</v>
      </c>
      <c r="C379">
        <v>651.59999990463257</v>
      </c>
      <c r="D379" t="s">
        <v>1077</v>
      </c>
      <c r="E379" t="s">
        <v>1078</v>
      </c>
      <c r="F379">
        <v>1</v>
      </c>
      <c r="G379">
        <v>2</v>
      </c>
      <c r="H379" t="s">
        <v>376</v>
      </c>
      <c r="I379" t="s">
        <v>377</v>
      </c>
      <c r="J379" t="s">
        <v>378</v>
      </c>
      <c r="K379" t="s">
        <v>379</v>
      </c>
      <c r="L379" t="s">
        <v>380</v>
      </c>
      <c r="M379" t="s">
        <v>381</v>
      </c>
      <c r="N379">
        <v>1660230646.0999999</v>
      </c>
      <c r="O379">
        <f t="shared" si="170"/>
        <v>2.5617496688656854E-3</v>
      </c>
      <c r="P379">
        <f t="shared" si="171"/>
        <v>2.5617496688656853</v>
      </c>
      <c r="Q379">
        <f t="shared" si="172"/>
        <v>18.204111249463402</v>
      </c>
      <c r="R379">
        <f t="shared" si="173"/>
        <v>1756.12</v>
      </c>
      <c r="S379">
        <f t="shared" si="174"/>
        <v>1480.0019248869107</v>
      </c>
      <c r="T379">
        <f t="shared" si="175"/>
        <v>147.37542906412529</v>
      </c>
      <c r="U379">
        <f t="shared" si="176"/>
        <v>174.870676947172</v>
      </c>
      <c r="V379">
        <f t="shared" si="177"/>
        <v>0.13229396173279748</v>
      </c>
      <c r="W379">
        <f t="shared" si="178"/>
        <v>2.917311565653625</v>
      </c>
      <c r="X379">
        <f t="shared" si="179"/>
        <v>0.12904921203611808</v>
      </c>
      <c r="Y379">
        <f t="shared" si="180"/>
        <v>8.0940656909381653E-2</v>
      </c>
      <c r="Z379">
        <f t="shared" si="181"/>
        <v>321.51280800000001</v>
      </c>
      <c r="AA379">
        <f t="shared" si="182"/>
        <v>32.218371961469032</v>
      </c>
      <c r="AB379">
        <f t="shared" si="183"/>
        <v>31.283300000000001</v>
      </c>
      <c r="AC379">
        <f t="shared" si="184"/>
        <v>4.5847656221318731</v>
      </c>
      <c r="AD379">
        <f t="shared" si="185"/>
        <v>59.452228757674696</v>
      </c>
      <c r="AE379">
        <f t="shared" si="186"/>
        <v>2.6801581009091202</v>
      </c>
      <c r="AF379">
        <f t="shared" si="187"/>
        <v>4.5080868403325223</v>
      </c>
      <c r="AG379">
        <f t="shared" si="188"/>
        <v>1.9046075212227529</v>
      </c>
      <c r="AH379">
        <f t="shared" si="189"/>
        <v>-112.97316039697672</v>
      </c>
      <c r="AI379">
        <f t="shared" si="190"/>
        <v>-46.57004574385801</v>
      </c>
      <c r="AJ379">
        <f t="shared" si="191"/>
        <v>-3.5895122347714912</v>
      </c>
      <c r="AK379">
        <f t="shared" si="192"/>
        <v>158.38008962439378</v>
      </c>
      <c r="AL379">
        <f t="shared" si="193"/>
        <v>49.322836078346874</v>
      </c>
      <c r="AM379">
        <f t="shared" si="194"/>
        <v>2.5369730551746366</v>
      </c>
      <c r="AN379">
        <f t="shared" si="195"/>
        <v>18.204111249463402</v>
      </c>
      <c r="AO379">
        <v>1854.1789251642019</v>
      </c>
      <c r="AP379">
        <v>1804.7050303030289</v>
      </c>
      <c r="AQ379">
        <v>5.2210597712442643</v>
      </c>
      <c r="AR379">
        <v>65.976057686478867</v>
      </c>
      <c r="AS379">
        <f t="shared" si="196"/>
        <v>2.5617496688656853</v>
      </c>
      <c r="AT379">
        <v>23.925013426311232</v>
      </c>
      <c r="AU379">
        <v>26.91473454545455</v>
      </c>
      <c r="AV379">
        <v>1.5776631316994001E-4</v>
      </c>
      <c r="AW379">
        <v>81.048263138824893</v>
      </c>
      <c r="AX379">
        <v>0</v>
      </c>
      <c r="AY379">
        <v>0</v>
      </c>
      <c r="AZ379">
        <f t="shared" si="197"/>
        <v>1</v>
      </c>
      <c r="BA379">
        <f t="shared" si="198"/>
        <v>0</v>
      </c>
      <c r="BB379">
        <f t="shared" si="199"/>
        <v>51824.116149439506</v>
      </c>
      <c r="BC379">
        <f t="shared" si="200"/>
        <v>1999.98</v>
      </c>
      <c r="BD379">
        <f t="shared" si="201"/>
        <v>1681.1831999999999</v>
      </c>
      <c r="BE379">
        <f t="shared" si="202"/>
        <v>0.84060000600006002</v>
      </c>
      <c r="BF379">
        <f t="shared" si="203"/>
        <v>0.16075801158011579</v>
      </c>
      <c r="BG379">
        <v>6</v>
      </c>
      <c r="BH379">
        <v>0.5</v>
      </c>
      <c r="BI379" t="s">
        <v>382</v>
      </c>
      <c r="BJ379">
        <v>2</v>
      </c>
      <c r="BK379" t="b">
        <v>1</v>
      </c>
      <c r="BL379">
        <v>1660230646.0999999</v>
      </c>
      <c r="BM379">
        <v>1756.12</v>
      </c>
      <c r="BN379">
        <v>1820.64</v>
      </c>
      <c r="BO379">
        <v>26.915199999999999</v>
      </c>
      <c r="BP379">
        <v>23.953399999999998</v>
      </c>
      <c r="BQ379">
        <v>1753.27</v>
      </c>
      <c r="BR379">
        <v>26.909500000000001</v>
      </c>
      <c r="BS379">
        <v>500.10599999999999</v>
      </c>
      <c r="BT379">
        <v>99.478099999999998</v>
      </c>
      <c r="BU379">
        <v>9.9763099999999993E-2</v>
      </c>
      <c r="BV379">
        <v>30.987200000000001</v>
      </c>
      <c r="BW379">
        <v>31.283300000000001</v>
      </c>
      <c r="BX379">
        <v>999.9</v>
      </c>
      <c r="BY379">
        <v>0</v>
      </c>
      <c r="BZ379">
        <v>0</v>
      </c>
      <c r="CA379">
        <v>9982.5</v>
      </c>
      <c r="CB379">
        <v>0</v>
      </c>
      <c r="CC379">
        <v>16.7255</v>
      </c>
      <c r="CD379">
        <v>-64.517899999999997</v>
      </c>
      <c r="CE379">
        <v>1804.69</v>
      </c>
      <c r="CF379">
        <v>1865.32</v>
      </c>
      <c r="CG379">
        <v>2.9617900000000001</v>
      </c>
      <c r="CH379">
        <v>1820.64</v>
      </c>
      <c r="CI379">
        <v>23.953399999999998</v>
      </c>
      <c r="CJ379">
        <v>2.6774800000000001</v>
      </c>
      <c r="CK379">
        <v>2.3828399999999998</v>
      </c>
      <c r="CL379">
        <v>22.147500000000001</v>
      </c>
      <c r="CM379">
        <v>20.247599999999998</v>
      </c>
      <c r="CN379">
        <v>1999.98</v>
      </c>
      <c r="CO379">
        <v>0.98000200000000004</v>
      </c>
      <c r="CP379">
        <v>1.99983E-2</v>
      </c>
      <c r="CQ379">
        <v>0</v>
      </c>
      <c r="CR379">
        <v>1.524</v>
      </c>
      <c r="CS379">
        <v>0</v>
      </c>
      <c r="CT379">
        <v>23002.3</v>
      </c>
      <c r="CU379">
        <v>17412.2</v>
      </c>
      <c r="CV379">
        <v>42.5</v>
      </c>
      <c r="CW379">
        <v>43.625</v>
      </c>
      <c r="CX379">
        <v>42.561999999999998</v>
      </c>
      <c r="CY379">
        <v>41.936999999999998</v>
      </c>
      <c r="CZ379">
        <v>42.5</v>
      </c>
      <c r="DA379">
        <v>1959.98</v>
      </c>
      <c r="DB379">
        <v>40</v>
      </c>
      <c r="DC379">
        <v>0</v>
      </c>
      <c r="DD379">
        <v>1660230644.7</v>
      </c>
      <c r="DE379">
        <v>0</v>
      </c>
      <c r="DF379">
        <v>1660230021</v>
      </c>
      <c r="DG379" t="s">
        <v>383</v>
      </c>
      <c r="DH379">
        <v>1660230020</v>
      </c>
      <c r="DI379">
        <v>1660230021</v>
      </c>
      <c r="DJ379">
        <v>13</v>
      </c>
      <c r="DK379">
        <v>0.128</v>
      </c>
      <c r="DL379">
        <v>-1.4E-2</v>
      </c>
      <c r="DM379">
        <v>1.25</v>
      </c>
      <c r="DN379">
        <v>1.6E-2</v>
      </c>
      <c r="DO379">
        <v>400</v>
      </c>
      <c r="DP379">
        <v>22</v>
      </c>
      <c r="DQ379">
        <v>0.31</v>
      </c>
      <c r="DR379">
        <v>0.02</v>
      </c>
      <c r="DS379">
        <v>18.458939445997391</v>
      </c>
      <c r="DT379">
        <v>1.4216925992261411</v>
      </c>
      <c r="DU379">
        <v>0.20041380255725971</v>
      </c>
      <c r="DV379">
        <v>0</v>
      </c>
      <c r="DW379">
        <v>49.219880027078439</v>
      </c>
      <c r="DX379">
        <v>0.5217385242931889</v>
      </c>
      <c r="DY379">
        <v>8.3544968824445287E-2</v>
      </c>
      <c r="DZ379">
        <v>0</v>
      </c>
      <c r="EA379">
        <v>-64.399690000000007</v>
      </c>
      <c r="EB379">
        <v>-0.1536614015572865</v>
      </c>
      <c r="EC379">
        <v>9.2435203791629547E-2</v>
      </c>
      <c r="ED379">
        <v>1</v>
      </c>
      <c r="EE379">
        <v>1439.552477133167</v>
      </c>
      <c r="EF379">
        <v>216.483985679439</v>
      </c>
      <c r="EG379">
        <v>16.320704525249461</v>
      </c>
      <c r="EH379">
        <v>0</v>
      </c>
      <c r="EI379">
        <v>3.0689182499999998</v>
      </c>
      <c r="EJ379">
        <v>-0.75451823639775095</v>
      </c>
      <c r="EK379">
        <v>7.3888942098513613E-2</v>
      </c>
      <c r="EL379">
        <v>0</v>
      </c>
      <c r="EM379">
        <v>1.9022362253976119</v>
      </c>
      <c r="EN379">
        <v>5.7220856328229121E-3</v>
      </c>
      <c r="EO379">
        <v>1.2292799458936199E-3</v>
      </c>
      <c r="EP379">
        <v>1</v>
      </c>
      <c r="EQ379">
        <v>2</v>
      </c>
      <c r="ER379">
        <v>6</v>
      </c>
      <c r="ES379" t="s">
        <v>410</v>
      </c>
      <c r="ET379">
        <v>2.9418899999999999</v>
      </c>
      <c r="EU379">
        <v>2.80077</v>
      </c>
      <c r="EV379">
        <v>0.23460300000000001</v>
      </c>
      <c r="EW379">
        <v>0.23952499999999999</v>
      </c>
      <c r="EX379">
        <v>0.11674900000000001</v>
      </c>
      <c r="EY379">
        <v>0.10760699999999999</v>
      </c>
      <c r="EZ379">
        <v>15664.2</v>
      </c>
      <c r="FA379">
        <v>16320.3</v>
      </c>
      <c r="FB379">
        <v>23808.799999999999</v>
      </c>
      <c r="FC379">
        <v>24985.200000000001</v>
      </c>
      <c r="FD379">
        <v>33667.699999999997</v>
      </c>
      <c r="FE379">
        <v>35609.9</v>
      </c>
      <c r="FF379">
        <v>43414</v>
      </c>
      <c r="FG379">
        <v>46187</v>
      </c>
      <c r="FH379">
        <v>1.9553499999999999</v>
      </c>
      <c r="FI379">
        <v>1.84195</v>
      </c>
      <c r="FJ379">
        <v>8.3055299999999999E-2</v>
      </c>
      <c r="FK379">
        <v>0</v>
      </c>
      <c r="FL379">
        <v>29.934799999999999</v>
      </c>
      <c r="FM379">
        <v>999.9</v>
      </c>
      <c r="FN379">
        <v>58.5</v>
      </c>
      <c r="FO379">
        <v>35.799999999999997</v>
      </c>
      <c r="FP379">
        <v>34.715800000000002</v>
      </c>
      <c r="FQ379">
        <v>64.067599999999999</v>
      </c>
      <c r="FR379">
        <v>22.1434</v>
      </c>
      <c r="FS379">
        <v>1</v>
      </c>
      <c r="FT379">
        <v>0.44368099999999999</v>
      </c>
      <c r="FU379">
        <v>1.3919699999999999</v>
      </c>
      <c r="FV379">
        <v>20.316299999999998</v>
      </c>
      <c r="FW379">
        <v>5.2108499999999998</v>
      </c>
      <c r="FX379">
        <v>11.9072</v>
      </c>
      <c r="FY379">
        <v>5.0025500000000003</v>
      </c>
      <c r="FZ379">
        <v>3.2903799999999999</v>
      </c>
      <c r="GA379">
        <v>9999</v>
      </c>
      <c r="GB379">
        <v>9999</v>
      </c>
      <c r="GC379">
        <v>9999</v>
      </c>
      <c r="GD379">
        <v>999.9</v>
      </c>
      <c r="GE379">
        <v>1.8597399999999999</v>
      </c>
      <c r="GF379">
        <v>1.8547100000000001</v>
      </c>
      <c r="GG379">
        <v>1.8579000000000001</v>
      </c>
      <c r="GH379">
        <v>1.8563700000000001</v>
      </c>
      <c r="GI379">
        <v>1.8551299999999999</v>
      </c>
      <c r="GJ379">
        <v>1.8547400000000001</v>
      </c>
      <c r="GK379">
        <v>1.8534900000000001</v>
      </c>
      <c r="GL379">
        <v>1.8565400000000001</v>
      </c>
      <c r="GM379">
        <v>0</v>
      </c>
      <c r="GN379">
        <v>0</v>
      </c>
      <c r="GO379">
        <v>0</v>
      </c>
      <c r="GP379">
        <v>0</v>
      </c>
      <c r="GQ379" t="s">
        <v>385</v>
      </c>
      <c r="GR379" t="s">
        <v>386</v>
      </c>
      <c r="GS379" t="s">
        <v>387</v>
      </c>
      <c r="GT379" t="s">
        <v>387</v>
      </c>
      <c r="GU379" t="s">
        <v>387</v>
      </c>
      <c r="GV379" t="s">
        <v>387</v>
      </c>
      <c r="GW379">
        <v>0</v>
      </c>
      <c r="GX379">
        <v>100</v>
      </c>
      <c r="GY379">
        <v>100</v>
      </c>
      <c r="GZ379">
        <v>2.85</v>
      </c>
      <c r="HA379">
        <v>5.5999999999999999E-3</v>
      </c>
      <c r="HB379">
        <v>0.2796175401742218</v>
      </c>
      <c r="HC379">
        <v>2.9318383021812969E-3</v>
      </c>
      <c r="HD379">
        <v>-1.3754559859485029E-6</v>
      </c>
      <c r="HE379">
        <v>3.0700474437127301E-10</v>
      </c>
      <c r="HF379">
        <v>-7.1567451799845402E-2</v>
      </c>
      <c r="HG379">
        <v>1.00384331276165E-2</v>
      </c>
      <c r="HH379">
        <v>-3.1532673711230711E-4</v>
      </c>
      <c r="HI379">
        <v>1.819468599177705E-6</v>
      </c>
      <c r="HJ379">
        <v>1</v>
      </c>
      <c r="HK379">
        <v>2112</v>
      </c>
      <c r="HL379">
        <v>3</v>
      </c>
      <c r="HM379">
        <v>29</v>
      </c>
      <c r="HN379">
        <v>10.4</v>
      </c>
      <c r="HO379">
        <v>10.4</v>
      </c>
      <c r="HP379">
        <v>3.5436999999999999</v>
      </c>
      <c r="HQ379">
        <v>2.2912599999999999</v>
      </c>
      <c r="HR379">
        <v>1.4978</v>
      </c>
      <c r="HS379">
        <v>2.3022499999999999</v>
      </c>
      <c r="HT379">
        <v>1.5478499999999999</v>
      </c>
      <c r="HU379">
        <v>2.36084</v>
      </c>
      <c r="HV379">
        <v>39.192399999999999</v>
      </c>
      <c r="HW379">
        <v>14.403499999999999</v>
      </c>
      <c r="HX379">
        <v>18</v>
      </c>
      <c r="HY379">
        <v>500.66399999999999</v>
      </c>
      <c r="HZ379">
        <v>491.65199999999999</v>
      </c>
      <c r="IA379">
        <v>27.262599999999999</v>
      </c>
      <c r="IB379">
        <v>32.655799999999999</v>
      </c>
      <c r="IC379">
        <v>29.999300000000002</v>
      </c>
      <c r="ID379">
        <v>32.438400000000001</v>
      </c>
      <c r="IE379">
        <v>32.537500000000001</v>
      </c>
      <c r="IF379">
        <v>70.992599999999996</v>
      </c>
      <c r="IG379">
        <v>33.006599999999999</v>
      </c>
      <c r="IH379">
        <v>0</v>
      </c>
      <c r="II379">
        <v>27.2883</v>
      </c>
      <c r="IJ379">
        <v>1850.03</v>
      </c>
      <c r="IK379">
        <v>24.080300000000001</v>
      </c>
      <c r="IL379">
        <v>100.387</v>
      </c>
      <c r="IM379">
        <v>100.099</v>
      </c>
      <c r="IN379" t="s">
        <v>1943</v>
      </c>
    </row>
    <row r="380" spans="1:248" x14ac:dyDescent="0.2">
      <c r="A380">
        <v>364</v>
      </c>
      <c r="B380">
        <v>1660230647.5999999</v>
      </c>
      <c r="C380">
        <v>652.59999990463257</v>
      </c>
      <c r="D380" t="s">
        <v>1079</v>
      </c>
      <c r="E380" t="s">
        <v>1080</v>
      </c>
      <c r="F380">
        <v>1</v>
      </c>
      <c r="G380">
        <v>2</v>
      </c>
      <c r="H380" t="s">
        <v>376</v>
      </c>
      <c r="I380" t="s">
        <v>377</v>
      </c>
      <c r="J380" t="s">
        <v>378</v>
      </c>
      <c r="K380" t="s">
        <v>379</v>
      </c>
      <c r="L380" t="s">
        <v>380</v>
      </c>
      <c r="M380" t="s">
        <v>381</v>
      </c>
      <c r="N380">
        <v>1660230646.5999999</v>
      </c>
      <c r="O380">
        <f t="shared" si="170"/>
        <v>2.5572250594068256E-3</v>
      </c>
      <c r="P380">
        <f t="shared" si="171"/>
        <v>2.5572250594068255</v>
      </c>
      <c r="Q380">
        <f t="shared" si="172"/>
        <v>18.316007886830782</v>
      </c>
      <c r="R380">
        <f t="shared" si="173"/>
        <v>1758.65</v>
      </c>
      <c r="S380">
        <f t="shared" si="174"/>
        <v>1480.6441306470592</v>
      </c>
      <c r="T380">
        <f t="shared" si="175"/>
        <v>147.4385096994155</v>
      </c>
      <c r="U380">
        <f t="shared" si="176"/>
        <v>175.121576964995</v>
      </c>
      <c r="V380">
        <f t="shared" si="177"/>
        <v>0.13202931485619052</v>
      </c>
      <c r="W380">
        <f t="shared" si="178"/>
        <v>2.9166977886723804</v>
      </c>
      <c r="X380">
        <f t="shared" si="179"/>
        <v>0.12879670107235536</v>
      </c>
      <c r="Y380">
        <f t="shared" si="180"/>
        <v>8.0781783499540669E-2</v>
      </c>
      <c r="Z380">
        <f t="shared" si="181"/>
        <v>321.51280800000001</v>
      </c>
      <c r="AA380">
        <f t="shared" si="182"/>
        <v>32.220140462949288</v>
      </c>
      <c r="AB380">
        <f t="shared" si="183"/>
        <v>31.2851</v>
      </c>
      <c r="AC380">
        <f t="shared" si="184"/>
        <v>4.5852352062116193</v>
      </c>
      <c r="AD380">
        <f t="shared" si="185"/>
        <v>59.453784225016506</v>
      </c>
      <c r="AE380">
        <f t="shared" si="186"/>
        <v>2.6802817152565801</v>
      </c>
      <c r="AF380">
        <f t="shared" si="187"/>
        <v>4.5081768136279408</v>
      </c>
      <c r="AG380">
        <f t="shared" si="188"/>
        <v>1.9049534909550392</v>
      </c>
      <c r="AH380">
        <f t="shared" si="189"/>
        <v>-112.77362511984101</v>
      </c>
      <c r="AI380">
        <f t="shared" si="190"/>
        <v>-46.788253077473669</v>
      </c>
      <c r="AJ380">
        <f t="shared" si="191"/>
        <v>-3.6071283130859206</v>
      </c>
      <c r="AK380">
        <f t="shared" si="192"/>
        <v>158.3438014895994</v>
      </c>
      <c r="AL380">
        <f t="shared" si="193"/>
        <v>49.334587298743479</v>
      </c>
      <c r="AM380">
        <f t="shared" si="194"/>
        <v>2.5320381644574339</v>
      </c>
      <c r="AN380">
        <f t="shared" si="195"/>
        <v>18.316007886830782</v>
      </c>
      <c r="AO380">
        <v>1859.4284656779139</v>
      </c>
      <c r="AP380">
        <v>1809.8820000000001</v>
      </c>
      <c r="AQ380">
        <v>5.2080131671591356</v>
      </c>
      <c r="AR380">
        <v>65.976057686478867</v>
      </c>
      <c r="AS380">
        <f t="shared" si="196"/>
        <v>2.5572250594068255</v>
      </c>
      <c r="AT380">
        <v>23.93380351576991</v>
      </c>
      <c r="AU380">
        <v>26.91831393939394</v>
      </c>
      <c r="AV380">
        <v>1.710262559056901E-4</v>
      </c>
      <c r="AW380">
        <v>81.048263138824893</v>
      </c>
      <c r="AX380">
        <v>0</v>
      </c>
      <c r="AY380">
        <v>0</v>
      </c>
      <c r="AZ380">
        <f t="shared" si="197"/>
        <v>1</v>
      </c>
      <c r="BA380">
        <f t="shared" si="198"/>
        <v>0</v>
      </c>
      <c r="BB380">
        <f t="shared" si="199"/>
        <v>51806.606821639354</v>
      </c>
      <c r="BC380">
        <f t="shared" si="200"/>
        <v>1999.98</v>
      </c>
      <c r="BD380">
        <f t="shared" si="201"/>
        <v>1681.1831999999999</v>
      </c>
      <c r="BE380">
        <f t="shared" si="202"/>
        <v>0.84060000600006002</v>
      </c>
      <c r="BF380">
        <f t="shared" si="203"/>
        <v>0.16075801158011579</v>
      </c>
      <c r="BG380">
        <v>6</v>
      </c>
      <c r="BH380">
        <v>0.5</v>
      </c>
      <c r="BI380" t="s">
        <v>382</v>
      </c>
      <c r="BJ380">
        <v>2</v>
      </c>
      <c r="BK380" t="b">
        <v>1</v>
      </c>
      <c r="BL380">
        <v>1660230646.5999999</v>
      </c>
      <c r="BM380">
        <v>1758.65</v>
      </c>
      <c r="BN380">
        <v>1823.1849999999999</v>
      </c>
      <c r="BO380">
        <v>26.916599999999999</v>
      </c>
      <c r="BP380">
        <v>23.9604</v>
      </c>
      <c r="BQ380">
        <v>1755.7950000000001</v>
      </c>
      <c r="BR380">
        <v>26.910900000000002</v>
      </c>
      <c r="BS380">
        <v>500.07799999999997</v>
      </c>
      <c r="BT380">
        <v>99.477499999999992</v>
      </c>
      <c r="BU380">
        <v>9.9776299999999998E-2</v>
      </c>
      <c r="BV380">
        <v>30.987549999999999</v>
      </c>
      <c r="BW380">
        <v>31.2851</v>
      </c>
      <c r="BX380">
        <v>999.9</v>
      </c>
      <c r="BY380">
        <v>0</v>
      </c>
      <c r="BZ380">
        <v>0</v>
      </c>
      <c r="CA380">
        <v>9979.0600000000013</v>
      </c>
      <c r="CB380">
        <v>0</v>
      </c>
      <c r="CC380">
        <v>16.676100000000002</v>
      </c>
      <c r="CD380">
        <v>-64.538749999999993</v>
      </c>
      <c r="CE380">
        <v>1807.29</v>
      </c>
      <c r="CF380">
        <v>1867.9449999999999</v>
      </c>
      <c r="CG380">
        <v>2.9561799999999998</v>
      </c>
      <c r="CH380">
        <v>1823.1849999999999</v>
      </c>
      <c r="CI380">
        <v>23.9604</v>
      </c>
      <c r="CJ380">
        <v>2.6776</v>
      </c>
      <c r="CK380">
        <v>2.3835199999999999</v>
      </c>
      <c r="CL380">
        <v>22.148250000000001</v>
      </c>
      <c r="CM380">
        <v>20.25225</v>
      </c>
      <c r="CN380">
        <v>1999.98</v>
      </c>
      <c r="CO380">
        <v>0.98000200000000004</v>
      </c>
      <c r="CP380">
        <v>1.99983E-2</v>
      </c>
      <c r="CQ380">
        <v>0</v>
      </c>
      <c r="CR380">
        <v>1.895</v>
      </c>
      <c r="CS380">
        <v>0</v>
      </c>
      <c r="CT380">
        <v>23001.95</v>
      </c>
      <c r="CU380">
        <v>17412.2</v>
      </c>
      <c r="CV380">
        <v>42.5</v>
      </c>
      <c r="CW380">
        <v>43.625</v>
      </c>
      <c r="CX380">
        <v>42.561999999999998</v>
      </c>
      <c r="CY380">
        <v>41.936999999999998</v>
      </c>
      <c r="CZ380">
        <v>42.5</v>
      </c>
      <c r="DA380">
        <v>1959.98</v>
      </c>
      <c r="DB380">
        <v>40</v>
      </c>
      <c r="DC380">
        <v>0</v>
      </c>
      <c r="DD380">
        <v>1660230645.9000001</v>
      </c>
      <c r="DE380">
        <v>0</v>
      </c>
      <c r="DF380">
        <v>1660230021</v>
      </c>
      <c r="DG380" t="s">
        <v>383</v>
      </c>
      <c r="DH380">
        <v>1660230020</v>
      </c>
      <c r="DI380">
        <v>1660230021</v>
      </c>
      <c r="DJ380">
        <v>13</v>
      </c>
      <c r="DK380">
        <v>0.128</v>
      </c>
      <c r="DL380">
        <v>-1.4E-2</v>
      </c>
      <c r="DM380">
        <v>1.25</v>
      </c>
      <c r="DN380">
        <v>1.6E-2</v>
      </c>
      <c r="DO380">
        <v>400</v>
      </c>
      <c r="DP380">
        <v>22</v>
      </c>
      <c r="DQ380">
        <v>0.31</v>
      </c>
      <c r="DR380">
        <v>0.02</v>
      </c>
      <c r="DS380">
        <v>18.44959520099767</v>
      </c>
      <c r="DT380">
        <v>0.69261185911226408</v>
      </c>
      <c r="DU380">
        <v>0.21285096299586939</v>
      </c>
      <c r="DV380">
        <v>0</v>
      </c>
      <c r="DW380">
        <v>49.229838547756181</v>
      </c>
      <c r="DX380">
        <v>0.61739706665546701</v>
      </c>
      <c r="DY380">
        <v>8.7427335230254519E-2</v>
      </c>
      <c r="DZ380">
        <v>0</v>
      </c>
      <c r="EA380">
        <v>-64.408719354838723</v>
      </c>
      <c r="EB380">
        <v>-0.51698225806447318</v>
      </c>
      <c r="EC380">
        <v>9.8660798566490196E-2</v>
      </c>
      <c r="ED380">
        <v>1</v>
      </c>
      <c r="EE380">
        <v>1446.6779664800019</v>
      </c>
      <c r="EF380">
        <v>229.09020254544831</v>
      </c>
      <c r="EG380">
        <v>16.81522913052563</v>
      </c>
      <c r="EH380">
        <v>0</v>
      </c>
      <c r="EI380">
        <v>3.05565268292683</v>
      </c>
      <c r="EJ380">
        <v>-0.72903052264808288</v>
      </c>
      <c r="EK380">
        <v>7.3447024679460751E-2</v>
      </c>
      <c r="EL380">
        <v>0</v>
      </c>
      <c r="EM380">
        <v>1.90273902736476</v>
      </c>
      <c r="EN380">
        <v>4.0672617359942672E-3</v>
      </c>
      <c r="EO380">
        <v>1.1464602074096599E-3</v>
      </c>
      <c r="EP380">
        <v>1</v>
      </c>
      <c r="EQ380">
        <v>2</v>
      </c>
      <c r="ER380">
        <v>6</v>
      </c>
      <c r="ES380" t="s">
        <v>410</v>
      </c>
      <c r="ET380">
        <v>2.9418299999999999</v>
      </c>
      <c r="EU380">
        <v>2.8008500000000001</v>
      </c>
      <c r="EV380">
        <v>0.234989</v>
      </c>
      <c r="EW380">
        <v>0.239902</v>
      </c>
      <c r="EX380">
        <v>0.116757</v>
      </c>
      <c r="EY380">
        <v>0.107653</v>
      </c>
      <c r="EZ380">
        <v>15656.3</v>
      </c>
      <c r="FA380">
        <v>16312.1</v>
      </c>
      <c r="FB380">
        <v>23808.799999999999</v>
      </c>
      <c r="FC380">
        <v>24985</v>
      </c>
      <c r="FD380">
        <v>33667.300000000003</v>
      </c>
      <c r="FE380">
        <v>35607.9</v>
      </c>
      <c r="FF380">
        <v>43413.9</v>
      </c>
      <c r="FG380">
        <v>46186.9</v>
      </c>
      <c r="FH380">
        <v>1.9552499999999999</v>
      </c>
      <c r="FI380">
        <v>1.8420000000000001</v>
      </c>
      <c r="FJ380">
        <v>8.3126099999999994E-2</v>
      </c>
      <c r="FK380">
        <v>0</v>
      </c>
      <c r="FL380">
        <v>29.934000000000001</v>
      </c>
      <c r="FM380">
        <v>999.9</v>
      </c>
      <c r="FN380">
        <v>58.5</v>
      </c>
      <c r="FO380">
        <v>35.799999999999997</v>
      </c>
      <c r="FP380">
        <v>34.717300000000002</v>
      </c>
      <c r="FQ380">
        <v>64.117599999999996</v>
      </c>
      <c r="FR380">
        <v>22.524000000000001</v>
      </c>
      <c r="FS380">
        <v>1</v>
      </c>
      <c r="FT380">
        <v>0.44379800000000003</v>
      </c>
      <c r="FU380">
        <v>1.4382999999999999</v>
      </c>
      <c r="FV380">
        <v>20.315999999999999</v>
      </c>
      <c r="FW380">
        <v>5.2105499999999996</v>
      </c>
      <c r="FX380">
        <v>11.907500000000001</v>
      </c>
      <c r="FY380">
        <v>5.0026000000000002</v>
      </c>
      <c r="FZ380">
        <v>3.2902999999999998</v>
      </c>
      <c r="GA380">
        <v>9999</v>
      </c>
      <c r="GB380">
        <v>9999</v>
      </c>
      <c r="GC380">
        <v>9999</v>
      </c>
      <c r="GD380">
        <v>999.9</v>
      </c>
      <c r="GE380">
        <v>1.8597399999999999</v>
      </c>
      <c r="GF380">
        <v>1.8547100000000001</v>
      </c>
      <c r="GG380">
        <v>1.8579000000000001</v>
      </c>
      <c r="GH380">
        <v>1.8563799999999999</v>
      </c>
      <c r="GI380">
        <v>1.85514</v>
      </c>
      <c r="GJ380">
        <v>1.85476</v>
      </c>
      <c r="GK380">
        <v>1.8534900000000001</v>
      </c>
      <c r="GL380">
        <v>1.8565400000000001</v>
      </c>
      <c r="GM380">
        <v>0</v>
      </c>
      <c r="GN380">
        <v>0</v>
      </c>
      <c r="GO380">
        <v>0</v>
      </c>
      <c r="GP380">
        <v>0</v>
      </c>
      <c r="GQ380" t="s">
        <v>385</v>
      </c>
      <c r="GR380" t="s">
        <v>386</v>
      </c>
      <c r="GS380" t="s">
        <v>387</v>
      </c>
      <c r="GT380" t="s">
        <v>387</v>
      </c>
      <c r="GU380" t="s">
        <v>387</v>
      </c>
      <c r="GV380" t="s">
        <v>387</v>
      </c>
      <c r="GW380">
        <v>0</v>
      </c>
      <c r="GX380">
        <v>100</v>
      </c>
      <c r="GY380">
        <v>100</v>
      </c>
      <c r="GZ380">
        <v>2.86</v>
      </c>
      <c r="HA380">
        <v>5.7000000000000002E-3</v>
      </c>
      <c r="HB380">
        <v>0.2796175401742218</v>
      </c>
      <c r="HC380">
        <v>2.9318383021812969E-3</v>
      </c>
      <c r="HD380">
        <v>-1.3754559859485029E-6</v>
      </c>
      <c r="HE380">
        <v>3.0700474437127301E-10</v>
      </c>
      <c r="HF380">
        <v>-7.1567451799845402E-2</v>
      </c>
      <c r="HG380">
        <v>1.00384331276165E-2</v>
      </c>
      <c r="HH380">
        <v>-3.1532673711230711E-4</v>
      </c>
      <c r="HI380">
        <v>1.819468599177705E-6</v>
      </c>
      <c r="HJ380">
        <v>1</v>
      </c>
      <c r="HK380">
        <v>2112</v>
      </c>
      <c r="HL380">
        <v>3</v>
      </c>
      <c r="HM380">
        <v>29</v>
      </c>
      <c r="HN380">
        <v>10.5</v>
      </c>
      <c r="HO380">
        <v>10.4</v>
      </c>
      <c r="HP380">
        <v>3.5473599999999998</v>
      </c>
      <c r="HQ380">
        <v>2.2839399999999999</v>
      </c>
      <c r="HR380">
        <v>1.4978</v>
      </c>
      <c r="HS380">
        <v>2.3022499999999999</v>
      </c>
      <c r="HT380">
        <v>1.5478499999999999</v>
      </c>
      <c r="HU380">
        <v>2.35107</v>
      </c>
      <c r="HV380">
        <v>39.192399999999999</v>
      </c>
      <c r="HW380">
        <v>14.420999999999999</v>
      </c>
      <c r="HX380">
        <v>18</v>
      </c>
      <c r="HY380">
        <v>500.61</v>
      </c>
      <c r="HZ380">
        <v>491.68599999999998</v>
      </c>
      <c r="IA380">
        <v>27.2774</v>
      </c>
      <c r="IB380">
        <v>32.656100000000002</v>
      </c>
      <c r="IC380">
        <v>29.999600000000001</v>
      </c>
      <c r="ID380">
        <v>32.439399999999999</v>
      </c>
      <c r="IE380">
        <v>32.537500000000001</v>
      </c>
      <c r="IF380">
        <v>71.197999999999993</v>
      </c>
      <c r="IG380">
        <v>33.006599999999999</v>
      </c>
      <c r="IH380">
        <v>0</v>
      </c>
      <c r="II380">
        <v>27.2883</v>
      </c>
      <c r="IJ380">
        <v>1860.08</v>
      </c>
      <c r="IK380">
        <v>24.088000000000001</v>
      </c>
      <c r="IL380">
        <v>100.387</v>
      </c>
      <c r="IM380">
        <v>100.099</v>
      </c>
      <c r="IN380" t="s">
        <v>1943</v>
      </c>
    </row>
    <row r="381" spans="1:248" x14ac:dyDescent="0.2">
      <c r="A381">
        <v>365</v>
      </c>
      <c r="B381">
        <v>1660230648.5999999</v>
      </c>
      <c r="C381">
        <v>653.59999990463257</v>
      </c>
      <c r="D381" t="s">
        <v>1081</v>
      </c>
      <c r="E381" t="s">
        <v>1082</v>
      </c>
      <c r="F381">
        <v>1</v>
      </c>
      <c r="G381">
        <v>2</v>
      </c>
      <c r="H381" t="s">
        <v>376</v>
      </c>
      <c r="I381" t="s">
        <v>377</v>
      </c>
      <c r="J381" t="s">
        <v>378</v>
      </c>
      <c r="K381" t="s">
        <v>379</v>
      </c>
      <c r="L381" t="s">
        <v>380</v>
      </c>
      <c r="M381" t="s">
        <v>381</v>
      </c>
      <c r="N381">
        <v>1660230648.0999999</v>
      </c>
      <c r="O381">
        <f t="shared" si="170"/>
        <v>2.5493407334432243E-3</v>
      </c>
      <c r="P381">
        <f t="shared" si="171"/>
        <v>2.5493407334432243</v>
      </c>
      <c r="Q381">
        <f t="shared" si="172"/>
        <v>18.368673280102687</v>
      </c>
      <c r="R381">
        <f t="shared" si="173"/>
        <v>1766.27</v>
      </c>
      <c r="S381">
        <f t="shared" si="174"/>
        <v>1486.753597148328</v>
      </c>
      <c r="T381">
        <f t="shared" si="175"/>
        <v>148.04474381005468</v>
      </c>
      <c r="U381">
        <f t="shared" si="176"/>
        <v>175.87782545199897</v>
      </c>
      <c r="V381">
        <f t="shared" si="177"/>
        <v>0.13164267580349145</v>
      </c>
      <c r="W381">
        <f t="shared" si="178"/>
        <v>2.9173833212037845</v>
      </c>
      <c r="X381">
        <f t="shared" si="179"/>
        <v>0.12842945442420128</v>
      </c>
      <c r="Y381">
        <f t="shared" si="180"/>
        <v>8.0550571744377103E-2</v>
      </c>
      <c r="Z381">
        <f t="shared" si="181"/>
        <v>321.52238399999993</v>
      </c>
      <c r="AA381">
        <f t="shared" si="182"/>
        <v>32.223029833266928</v>
      </c>
      <c r="AB381">
        <f t="shared" si="183"/>
        <v>31.285</v>
      </c>
      <c r="AC381">
        <f t="shared" si="184"/>
        <v>4.5852091171083593</v>
      </c>
      <c r="AD381">
        <f t="shared" si="185"/>
        <v>59.460191703314266</v>
      </c>
      <c r="AE381">
        <f t="shared" si="186"/>
        <v>2.68073107616955</v>
      </c>
      <c r="AF381">
        <f t="shared" si="187"/>
        <v>4.5084467428989603</v>
      </c>
      <c r="AG381">
        <f t="shared" si="188"/>
        <v>1.9044780409388093</v>
      </c>
      <c r="AH381">
        <f t="shared" si="189"/>
        <v>-112.42592634484619</v>
      </c>
      <c r="AI381">
        <f t="shared" si="190"/>
        <v>-46.618375793215428</v>
      </c>
      <c r="AJ381">
        <f t="shared" si="191"/>
        <v>-3.5932039638362454</v>
      </c>
      <c r="AK381">
        <f t="shared" si="192"/>
        <v>158.8848778981021</v>
      </c>
      <c r="AL381">
        <f t="shared" si="193"/>
        <v>49.269620286131307</v>
      </c>
      <c r="AM381">
        <f t="shared" si="194"/>
        <v>2.5169963428781279</v>
      </c>
      <c r="AN381">
        <f t="shared" si="195"/>
        <v>18.368673280102687</v>
      </c>
      <c r="AO381">
        <v>1864.737103094747</v>
      </c>
      <c r="AP381">
        <v>1815.111090909091</v>
      </c>
      <c r="AQ381">
        <v>5.2106140852439093</v>
      </c>
      <c r="AR381">
        <v>65.976057686478867</v>
      </c>
      <c r="AS381">
        <f t="shared" si="196"/>
        <v>2.5493407334432243</v>
      </c>
      <c r="AT381">
        <v>23.946365339503888</v>
      </c>
      <c r="AU381">
        <v>26.921600000000009</v>
      </c>
      <c r="AV381">
        <v>1.926702521515619E-4</v>
      </c>
      <c r="AW381">
        <v>81.048263138824893</v>
      </c>
      <c r="AX381">
        <v>0</v>
      </c>
      <c r="AY381">
        <v>0</v>
      </c>
      <c r="AZ381">
        <f t="shared" si="197"/>
        <v>1</v>
      </c>
      <c r="BA381">
        <f t="shared" si="198"/>
        <v>0</v>
      </c>
      <c r="BB381">
        <f t="shared" si="199"/>
        <v>51825.871885859502</v>
      </c>
      <c r="BC381">
        <f t="shared" si="200"/>
        <v>2000.04</v>
      </c>
      <c r="BD381">
        <f t="shared" si="201"/>
        <v>1681.2335999999998</v>
      </c>
      <c r="BE381">
        <f t="shared" si="202"/>
        <v>0.84059998800023994</v>
      </c>
      <c r="BF381">
        <f t="shared" si="203"/>
        <v>0.16075797684046317</v>
      </c>
      <c r="BG381">
        <v>6</v>
      </c>
      <c r="BH381">
        <v>0.5</v>
      </c>
      <c r="BI381" t="s">
        <v>382</v>
      </c>
      <c r="BJ381">
        <v>2</v>
      </c>
      <c r="BK381" t="b">
        <v>1</v>
      </c>
      <c r="BL381">
        <v>1660230648.0999999</v>
      </c>
      <c r="BM381">
        <v>1766.27</v>
      </c>
      <c r="BN381">
        <v>1830.72</v>
      </c>
      <c r="BO381">
        <v>26.921500000000002</v>
      </c>
      <c r="BP381">
        <v>23.982800000000001</v>
      </c>
      <c r="BQ381">
        <v>1763.41</v>
      </c>
      <c r="BR381">
        <v>26.915900000000001</v>
      </c>
      <c r="BS381">
        <v>500.065</v>
      </c>
      <c r="BT381">
        <v>99.475999999999999</v>
      </c>
      <c r="BU381">
        <v>9.9843699999999994E-2</v>
      </c>
      <c r="BV381">
        <v>30.988600000000002</v>
      </c>
      <c r="BW381">
        <v>31.285</v>
      </c>
      <c r="BX381">
        <v>999.9</v>
      </c>
      <c r="BY381">
        <v>0</v>
      </c>
      <c r="BZ381">
        <v>0</v>
      </c>
      <c r="CA381">
        <v>9983.1200000000008</v>
      </c>
      <c r="CB381">
        <v>0</v>
      </c>
      <c r="CC381">
        <v>16.513300000000001</v>
      </c>
      <c r="CD381">
        <v>-64.450199999999995</v>
      </c>
      <c r="CE381">
        <v>1815.14</v>
      </c>
      <c r="CF381">
        <v>1875.7</v>
      </c>
      <c r="CG381">
        <v>2.93872</v>
      </c>
      <c r="CH381">
        <v>1830.72</v>
      </c>
      <c r="CI381">
        <v>23.982800000000001</v>
      </c>
      <c r="CJ381">
        <v>2.6780499999999998</v>
      </c>
      <c r="CK381">
        <v>2.38571</v>
      </c>
      <c r="CL381">
        <v>22.151</v>
      </c>
      <c r="CM381">
        <v>20.267099999999999</v>
      </c>
      <c r="CN381">
        <v>2000.04</v>
      </c>
      <c r="CO381">
        <v>0.98000200000000004</v>
      </c>
      <c r="CP381">
        <v>1.99983E-2</v>
      </c>
      <c r="CQ381">
        <v>0</v>
      </c>
      <c r="CR381">
        <v>4.0019999999999998</v>
      </c>
      <c r="CS381">
        <v>0</v>
      </c>
      <c r="CT381">
        <v>23000</v>
      </c>
      <c r="CU381">
        <v>17412.7</v>
      </c>
      <c r="CV381">
        <v>42.5</v>
      </c>
      <c r="CW381">
        <v>43.625</v>
      </c>
      <c r="CX381">
        <v>42.561999999999998</v>
      </c>
      <c r="CY381">
        <v>41.936999999999998</v>
      </c>
      <c r="CZ381">
        <v>42.5</v>
      </c>
      <c r="DA381">
        <v>1960.04</v>
      </c>
      <c r="DB381">
        <v>40</v>
      </c>
      <c r="DC381">
        <v>0</v>
      </c>
      <c r="DD381">
        <v>1660230646.5</v>
      </c>
      <c r="DE381">
        <v>0</v>
      </c>
      <c r="DF381">
        <v>1660230021</v>
      </c>
      <c r="DG381" t="s">
        <v>383</v>
      </c>
      <c r="DH381">
        <v>1660230020</v>
      </c>
      <c r="DI381">
        <v>1660230021</v>
      </c>
      <c r="DJ381">
        <v>13</v>
      </c>
      <c r="DK381">
        <v>0.128</v>
      </c>
      <c r="DL381">
        <v>-1.4E-2</v>
      </c>
      <c r="DM381">
        <v>1.25</v>
      </c>
      <c r="DN381">
        <v>1.6E-2</v>
      </c>
      <c r="DO381">
        <v>400</v>
      </c>
      <c r="DP381">
        <v>22</v>
      </c>
      <c r="DQ381">
        <v>0.31</v>
      </c>
      <c r="DR381">
        <v>0.02</v>
      </c>
      <c r="DS381">
        <v>18.436977935125981</v>
      </c>
      <c r="DT381">
        <v>0.47566754883441209</v>
      </c>
      <c r="DU381">
        <v>0.21664069560298621</v>
      </c>
      <c r="DV381">
        <v>1</v>
      </c>
      <c r="DW381">
        <v>49.237088544415457</v>
      </c>
      <c r="DX381">
        <v>0.81985287900209425</v>
      </c>
      <c r="DY381">
        <v>9.2531381594004439E-2</v>
      </c>
      <c r="DZ381">
        <v>0</v>
      </c>
      <c r="EA381">
        <v>-64.414558064516129</v>
      </c>
      <c r="EB381">
        <v>-0.809869354838609</v>
      </c>
      <c r="EC381">
        <v>0.1042902301866442</v>
      </c>
      <c r="ED381">
        <v>1</v>
      </c>
      <c r="EE381">
        <v>1450.919557530927</v>
      </c>
      <c r="EF381">
        <v>234.80231407285879</v>
      </c>
      <c r="EG381">
        <v>17.258272098907302</v>
      </c>
      <c r="EH381">
        <v>0</v>
      </c>
      <c r="EI381">
        <v>3.044359756097561</v>
      </c>
      <c r="EJ381">
        <v>-0.70629219512195263</v>
      </c>
      <c r="EK381">
        <v>7.1377072273118458E-2</v>
      </c>
      <c r="EL381">
        <v>0</v>
      </c>
      <c r="EM381">
        <v>1.902967450556641</v>
      </c>
      <c r="EN381">
        <v>5.8625274464937614E-3</v>
      </c>
      <c r="EO381">
        <v>1.248546092634407E-3</v>
      </c>
      <c r="EP381">
        <v>1</v>
      </c>
      <c r="EQ381">
        <v>3</v>
      </c>
      <c r="ER381">
        <v>6</v>
      </c>
      <c r="ES381" t="s">
        <v>401</v>
      </c>
      <c r="ET381">
        <v>2.9420199999999999</v>
      </c>
      <c r="EU381">
        <v>2.8009499999999998</v>
      </c>
      <c r="EV381">
        <v>0.235374</v>
      </c>
      <c r="EW381">
        <v>0.24027599999999999</v>
      </c>
      <c r="EX381">
        <v>0.11676499999999999</v>
      </c>
      <c r="EY381">
        <v>0.107683</v>
      </c>
      <c r="EZ381">
        <v>15648.4</v>
      </c>
      <c r="FA381">
        <v>16304</v>
      </c>
      <c r="FB381">
        <v>23808.7</v>
      </c>
      <c r="FC381">
        <v>24984.9</v>
      </c>
      <c r="FD381">
        <v>33667</v>
      </c>
      <c r="FE381">
        <v>35606.6</v>
      </c>
      <c r="FF381">
        <v>43413.9</v>
      </c>
      <c r="FG381">
        <v>46186.7</v>
      </c>
      <c r="FH381">
        <v>1.9552700000000001</v>
      </c>
      <c r="FI381">
        <v>1.8419300000000001</v>
      </c>
      <c r="FJ381">
        <v>8.2906300000000002E-2</v>
      </c>
      <c r="FK381">
        <v>0</v>
      </c>
      <c r="FL381">
        <v>29.933499999999999</v>
      </c>
      <c r="FM381">
        <v>999.9</v>
      </c>
      <c r="FN381">
        <v>58.5</v>
      </c>
      <c r="FO381">
        <v>35.799999999999997</v>
      </c>
      <c r="FP381">
        <v>34.717199999999998</v>
      </c>
      <c r="FQ381">
        <v>64.167599999999993</v>
      </c>
      <c r="FR381">
        <v>21.902999999999999</v>
      </c>
      <c r="FS381">
        <v>1</v>
      </c>
      <c r="FT381">
        <v>0.37703199999999998</v>
      </c>
      <c r="FU381">
        <v>1.5547</v>
      </c>
      <c r="FV381">
        <v>20.3155</v>
      </c>
      <c r="FW381">
        <v>5.2105499999999996</v>
      </c>
      <c r="FX381">
        <v>11.9071</v>
      </c>
      <c r="FY381">
        <v>5.0026999999999999</v>
      </c>
      <c r="FZ381">
        <v>3.2902800000000001</v>
      </c>
      <c r="GA381">
        <v>9999</v>
      </c>
      <c r="GB381">
        <v>9999</v>
      </c>
      <c r="GC381">
        <v>9999</v>
      </c>
      <c r="GD381">
        <v>999.9</v>
      </c>
      <c r="GE381">
        <v>1.8597399999999999</v>
      </c>
      <c r="GF381">
        <v>1.8547100000000001</v>
      </c>
      <c r="GG381">
        <v>1.85791</v>
      </c>
      <c r="GH381">
        <v>1.8563799999999999</v>
      </c>
      <c r="GI381">
        <v>1.85514</v>
      </c>
      <c r="GJ381">
        <v>1.85476</v>
      </c>
      <c r="GK381">
        <v>1.8534900000000001</v>
      </c>
      <c r="GL381">
        <v>1.8565499999999999</v>
      </c>
      <c r="GM381">
        <v>0</v>
      </c>
      <c r="GN381">
        <v>0</v>
      </c>
      <c r="GO381">
        <v>0</v>
      </c>
      <c r="GP381">
        <v>0</v>
      </c>
      <c r="GQ381" t="s">
        <v>385</v>
      </c>
      <c r="GR381" t="s">
        <v>386</v>
      </c>
      <c r="GS381" t="s">
        <v>387</v>
      </c>
      <c r="GT381" t="s">
        <v>387</v>
      </c>
      <c r="GU381" t="s">
        <v>387</v>
      </c>
      <c r="GV381" t="s">
        <v>387</v>
      </c>
      <c r="GW381">
        <v>0</v>
      </c>
      <c r="GX381">
        <v>100</v>
      </c>
      <c r="GY381">
        <v>100</v>
      </c>
      <c r="GZ381">
        <v>2.86</v>
      </c>
      <c r="HA381">
        <v>5.5999999999999999E-3</v>
      </c>
      <c r="HB381">
        <v>0.2796175401742218</v>
      </c>
      <c r="HC381">
        <v>2.9318383021812969E-3</v>
      </c>
      <c r="HD381">
        <v>-1.3754559859485029E-6</v>
      </c>
      <c r="HE381">
        <v>3.0700474437127301E-10</v>
      </c>
      <c r="HF381">
        <v>-7.1567451799845402E-2</v>
      </c>
      <c r="HG381">
        <v>1.00384331276165E-2</v>
      </c>
      <c r="HH381">
        <v>-3.1532673711230711E-4</v>
      </c>
      <c r="HI381">
        <v>1.819468599177705E-6</v>
      </c>
      <c r="HJ381">
        <v>1</v>
      </c>
      <c r="HK381">
        <v>2112</v>
      </c>
      <c r="HL381">
        <v>3</v>
      </c>
      <c r="HM381">
        <v>29</v>
      </c>
      <c r="HN381">
        <v>10.5</v>
      </c>
      <c r="HO381">
        <v>10.5</v>
      </c>
      <c r="HP381">
        <v>3.5583499999999999</v>
      </c>
      <c r="HQ381">
        <v>2.2729499999999998</v>
      </c>
      <c r="HR381">
        <v>1.4978</v>
      </c>
      <c r="HS381">
        <v>2.3022499999999999</v>
      </c>
      <c r="HT381">
        <v>1.5478499999999999</v>
      </c>
      <c r="HU381">
        <v>2.4316399999999998</v>
      </c>
      <c r="HV381">
        <v>39.192399999999999</v>
      </c>
      <c r="HW381">
        <v>14.4122</v>
      </c>
      <c r="HX381">
        <v>18</v>
      </c>
      <c r="HY381">
        <v>500.62900000000002</v>
      </c>
      <c r="HZ381">
        <v>491.63600000000002</v>
      </c>
      <c r="IA381">
        <v>27.291</v>
      </c>
      <c r="IB381">
        <v>32.656500000000001</v>
      </c>
      <c r="IC381">
        <v>29.9998</v>
      </c>
      <c r="ID381">
        <v>32.439900000000002</v>
      </c>
      <c r="IE381">
        <v>32.537500000000001</v>
      </c>
      <c r="IF381">
        <v>71.301699999999997</v>
      </c>
      <c r="IG381">
        <v>33.006599999999999</v>
      </c>
      <c r="IH381">
        <v>0</v>
      </c>
      <c r="II381">
        <v>27.2883</v>
      </c>
      <c r="IJ381">
        <v>1860.08</v>
      </c>
      <c r="IK381">
        <v>24.097300000000001</v>
      </c>
      <c r="IL381">
        <v>100.387</v>
      </c>
      <c r="IM381">
        <v>100.098</v>
      </c>
      <c r="IN381" t="s">
        <v>1943</v>
      </c>
    </row>
    <row r="382" spans="1:248" x14ac:dyDescent="0.2">
      <c r="A382">
        <v>366</v>
      </c>
      <c r="B382">
        <v>1660230649.5999999</v>
      </c>
      <c r="C382">
        <v>654.59999990463257</v>
      </c>
      <c r="D382" t="s">
        <v>1083</v>
      </c>
      <c r="E382" t="s">
        <v>1084</v>
      </c>
      <c r="F382">
        <v>1</v>
      </c>
      <c r="G382">
        <v>2</v>
      </c>
      <c r="H382" t="s">
        <v>376</v>
      </c>
      <c r="I382" t="s">
        <v>377</v>
      </c>
      <c r="J382" t="s">
        <v>378</v>
      </c>
      <c r="K382" t="s">
        <v>379</v>
      </c>
      <c r="L382" t="s">
        <v>380</v>
      </c>
      <c r="M382" t="s">
        <v>381</v>
      </c>
      <c r="N382">
        <v>1660230648.5999999</v>
      </c>
      <c r="O382">
        <f t="shared" si="170"/>
        <v>2.538765805340707E-3</v>
      </c>
      <c r="P382">
        <f t="shared" si="171"/>
        <v>2.5387658053407072</v>
      </c>
      <c r="Q382">
        <f t="shared" si="172"/>
        <v>18.471278241753069</v>
      </c>
      <c r="R382">
        <f t="shared" si="173"/>
        <v>1768.77</v>
      </c>
      <c r="S382">
        <f t="shared" si="174"/>
        <v>1487.1379218175753</v>
      </c>
      <c r="T382">
        <f t="shared" si="175"/>
        <v>148.08302880384099</v>
      </c>
      <c r="U382">
        <f t="shared" si="176"/>
        <v>176.12678354489549</v>
      </c>
      <c r="V382">
        <f t="shared" si="177"/>
        <v>0.13115963880080955</v>
      </c>
      <c r="W382">
        <f t="shared" si="178"/>
        <v>2.9183141329590785</v>
      </c>
      <c r="X382">
        <f t="shared" si="179"/>
        <v>0.12797063778914208</v>
      </c>
      <c r="Y382">
        <f t="shared" si="180"/>
        <v>8.0261709661267902E-2</v>
      </c>
      <c r="Z382">
        <f t="shared" si="181"/>
        <v>321.51999000000001</v>
      </c>
      <c r="AA382">
        <f t="shared" si="182"/>
        <v>32.225702215527285</v>
      </c>
      <c r="AB382">
        <f t="shared" si="183"/>
        <v>31.28135</v>
      </c>
      <c r="AC382">
        <f t="shared" si="184"/>
        <v>4.584256953308909</v>
      </c>
      <c r="AD382">
        <f t="shared" si="185"/>
        <v>59.462272843747975</v>
      </c>
      <c r="AE382">
        <f t="shared" si="186"/>
        <v>2.6808707636950349</v>
      </c>
      <c r="AF382">
        <f t="shared" si="187"/>
        <v>4.508523868133488</v>
      </c>
      <c r="AG382">
        <f t="shared" si="188"/>
        <v>1.9033861896138742</v>
      </c>
      <c r="AH382">
        <f t="shared" si="189"/>
        <v>-111.95957201552518</v>
      </c>
      <c r="AI382">
        <f t="shared" si="190"/>
        <v>-46.011787716729287</v>
      </c>
      <c r="AJ382">
        <f t="shared" si="191"/>
        <v>-3.5452602249752241</v>
      </c>
      <c r="AK382">
        <f t="shared" si="192"/>
        <v>160.00337004277034</v>
      </c>
      <c r="AL382">
        <f t="shared" si="193"/>
        <v>49.24807190308934</v>
      </c>
      <c r="AM382">
        <f t="shared" si="194"/>
        <v>2.5155109394723176</v>
      </c>
      <c r="AN382">
        <f t="shared" si="195"/>
        <v>18.471278241753069</v>
      </c>
      <c r="AO382">
        <v>1869.9913875634079</v>
      </c>
      <c r="AP382">
        <v>1820.293151515152</v>
      </c>
      <c r="AQ382">
        <v>5.2007467948924004</v>
      </c>
      <c r="AR382">
        <v>65.976057686478867</v>
      </c>
      <c r="AS382">
        <f t="shared" si="196"/>
        <v>2.5387658053407072</v>
      </c>
      <c r="AT382">
        <v>23.96159529199646</v>
      </c>
      <c r="AU382">
        <v>26.92425575757575</v>
      </c>
      <c r="AV382">
        <v>2.0153243937500459E-4</v>
      </c>
      <c r="AW382">
        <v>81.048263138824893</v>
      </c>
      <c r="AX382">
        <v>0</v>
      </c>
      <c r="AY382">
        <v>0</v>
      </c>
      <c r="AZ382">
        <f t="shared" si="197"/>
        <v>1</v>
      </c>
      <c r="BA382">
        <f t="shared" si="198"/>
        <v>0</v>
      </c>
      <c r="BB382">
        <f t="shared" si="199"/>
        <v>51852.268088015015</v>
      </c>
      <c r="BC382">
        <f t="shared" si="200"/>
        <v>2000.0250000000001</v>
      </c>
      <c r="BD382">
        <f t="shared" si="201"/>
        <v>1681.2209999999998</v>
      </c>
      <c r="BE382">
        <f t="shared" si="202"/>
        <v>0.84059999250009365</v>
      </c>
      <c r="BF382">
        <f t="shared" si="203"/>
        <v>0.16075798552518092</v>
      </c>
      <c r="BG382">
        <v>6</v>
      </c>
      <c r="BH382">
        <v>0.5</v>
      </c>
      <c r="BI382" t="s">
        <v>382</v>
      </c>
      <c r="BJ382">
        <v>2</v>
      </c>
      <c r="BK382" t="b">
        <v>1</v>
      </c>
      <c r="BL382">
        <v>1660230648.5999999</v>
      </c>
      <c r="BM382">
        <v>1768.77</v>
      </c>
      <c r="BN382">
        <v>1833.1949999999999</v>
      </c>
      <c r="BO382">
        <v>26.922899999999998</v>
      </c>
      <c r="BP382">
        <v>23.9861</v>
      </c>
      <c r="BQ382">
        <v>1765.91</v>
      </c>
      <c r="BR382">
        <v>26.917249999999999</v>
      </c>
      <c r="BS382">
        <v>500.09249999999997</v>
      </c>
      <c r="BT382">
        <v>99.475949999999997</v>
      </c>
      <c r="BU382">
        <v>9.9904149999999997E-2</v>
      </c>
      <c r="BV382">
        <v>30.988900000000001</v>
      </c>
      <c r="BW382">
        <v>31.28135</v>
      </c>
      <c r="BX382">
        <v>999.9</v>
      </c>
      <c r="BY382">
        <v>0</v>
      </c>
      <c r="BZ382">
        <v>0</v>
      </c>
      <c r="CA382">
        <v>9988.4350000000013</v>
      </c>
      <c r="CB382">
        <v>0</v>
      </c>
      <c r="CC382">
        <v>16.449400000000001</v>
      </c>
      <c r="CD382">
        <v>-64.424049999999994</v>
      </c>
      <c r="CE382">
        <v>1817.71</v>
      </c>
      <c r="CF382">
        <v>1878.2449999999999</v>
      </c>
      <c r="CG382">
        <v>2.9368050000000001</v>
      </c>
      <c r="CH382">
        <v>1833.1949999999999</v>
      </c>
      <c r="CI382">
        <v>23.9861</v>
      </c>
      <c r="CJ382">
        <v>2.678185</v>
      </c>
      <c r="CK382">
        <v>2.3860350000000001</v>
      </c>
      <c r="CL382">
        <v>22.15185</v>
      </c>
      <c r="CM382">
        <v>20.269300000000001</v>
      </c>
      <c r="CN382">
        <v>2000.0250000000001</v>
      </c>
      <c r="CO382">
        <v>0.98000200000000004</v>
      </c>
      <c r="CP382">
        <v>1.99983E-2</v>
      </c>
      <c r="CQ382">
        <v>0</v>
      </c>
      <c r="CR382">
        <v>3.3079999999999998</v>
      </c>
      <c r="CS382">
        <v>0</v>
      </c>
      <c r="CT382">
        <v>22999.5</v>
      </c>
      <c r="CU382">
        <v>17412.55</v>
      </c>
      <c r="CV382">
        <v>42.5</v>
      </c>
      <c r="CW382">
        <v>43.625</v>
      </c>
      <c r="CX382">
        <v>42.530999999999999</v>
      </c>
      <c r="CY382">
        <v>41.936999999999998</v>
      </c>
      <c r="CZ382">
        <v>42.5</v>
      </c>
      <c r="DA382">
        <v>1960.0250000000001</v>
      </c>
      <c r="DB382">
        <v>40</v>
      </c>
      <c r="DC382">
        <v>0</v>
      </c>
      <c r="DD382">
        <v>1660230647.7</v>
      </c>
      <c r="DE382">
        <v>0</v>
      </c>
      <c r="DF382">
        <v>1660230021</v>
      </c>
      <c r="DG382" t="s">
        <v>383</v>
      </c>
      <c r="DH382">
        <v>1660230020</v>
      </c>
      <c r="DI382">
        <v>1660230021</v>
      </c>
      <c r="DJ382">
        <v>13</v>
      </c>
      <c r="DK382">
        <v>0.128</v>
      </c>
      <c r="DL382">
        <v>-1.4E-2</v>
      </c>
      <c r="DM382">
        <v>1.25</v>
      </c>
      <c r="DN382">
        <v>1.6E-2</v>
      </c>
      <c r="DO382">
        <v>400</v>
      </c>
      <c r="DP382">
        <v>22</v>
      </c>
      <c r="DQ382">
        <v>0.31</v>
      </c>
      <c r="DR382">
        <v>0.02</v>
      </c>
      <c r="DS382">
        <v>18.42846912812092</v>
      </c>
      <c r="DT382">
        <v>0.44592491268990758</v>
      </c>
      <c r="DU382">
        <v>0.2127976879138804</v>
      </c>
      <c r="DV382">
        <v>1</v>
      </c>
      <c r="DW382">
        <v>49.243032459129942</v>
      </c>
      <c r="DX382">
        <v>0.92168004468409503</v>
      </c>
      <c r="DY382">
        <v>9.4069414089536618E-2</v>
      </c>
      <c r="DZ382">
        <v>0</v>
      </c>
      <c r="EA382">
        <v>-64.415703333333326</v>
      </c>
      <c r="EB382">
        <v>-1.0466215795328591</v>
      </c>
      <c r="EC382">
        <v>0.1056354532762994</v>
      </c>
      <c r="ED382">
        <v>0</v>
      </c>
      <c r="EE382">
        <v>1456.2099230933629</v>
      </c>
      <c r="EF382">
        <v>239.278954561679</v>
      </c>
      <c r="EG382">
        <v>18.148877255919889</v>
      </c>
      <c r="EH382">
        <v>0</v>
      </c>
      <c r="EI382">
        <v>3.0242917500000002</v>
      </c>
      <c r="EJ382">
        <v>-0.65566863039400491</v>
      </c>
      <c r="EK382">
        <v>6.5037563987571823E-2</v>
      </c>
      <c r="EL382">
        <v>0</v>
      </c>
      <c r="EM382">
        <v>1.903125960306099</v>
      </c>
      <c r="EN382">
        <v>6.8352407774147613E-3</v>
      </c>
      <c r="EO382">
        <v>1.2815394909486059E-3</v>
      </c>
      <c r="EP382">
        <v>1</v>
      </c>
      <c r="EQ382">
        <v>2</v>
      </c>
      <c r="ER382">
        <v>6</v>
      </c>
      <c r="ES382" t="s">
        <v>410</v>
      </c>
      <c r="ET382">
        <v>2.9419900000000001</v>
      </c>
      <c r="EU382">
        <v>2.8011900000000001</v>
      </c>
      <c r="EV382">
        <v>0.23576</v>
      </c>
      <c r="EW382">
        <v>0.24063499999999999</v>
      </c>
      <c r="EX382">
        <v>0.116774</v>
      </c>
      <c r="EY382">
        <v>0.10770200000000001</v>
      </c>
      <c r="EZ382">
        <v>15640.5</v>
      </c>
      <c r="FA382">
        <v>16296.1</v>
      </c>
      <c r="FB382">
        <v>23808.7</v>
      </c>
      <c r="FC382">
        <v>24984.7</v>
      </c>
      <c r="FD382">
        <v>33666.6</v>
      </c>
      <c r="FE382">
        <v>35605.800000000003</v>
      </c>
      <c r="FF382">
        <v>43413.7</v>
      </c>
      <c r="FG382">
        <v>46186.7</v>
      </c>
      <c r="FH382">
        <v>1.9553</v>
      </c>
      <c r="FI382">
        <v>1.84185</v>
      </c>
      <c r="FJ382">
        <v>8.2533800000000004E-2</v>
      </c>
      <c r="FK382">
        <v>0</v>
      </c>
      <c r="FL382">
        <v>29.9329</v>
      </c>
      <c r="FM382">
        <v>999.9</v>
      </c>
      <c r="FN382">
        <v>58.5</v>
      </c>
      <c r="FO382">
        <v>35.799999999999997</v>
      </c>
      <c r="FP382">
        <v>34.716500000000003</v>
      </c>
      <c r="FQ382">
        <v>63.827599999999997</v>
      </c>
      <c r="FR382">
        <v>21.622599999999998</v>
      </c>
      <c r="FS382">
        <v>1</v>
      </c>
      <c r="FT382">
        <v>0.37698399999999999</v>
      </c>
      <c r="FU382">
        <v>1.59798</v>
      </c>
      <c r="FV382">
        <v>20.315100000000001</v>
      </c>
      <c r="FW382">
        <v>5.2105499999999996</v>
      </c>
      <c r="FX382">
        <v>11.9068</v>
      </c>
      <c r="FY382">
        <v>5.0029000000000003</v>
      </c>
      <c r="FZ382">
        <v>3.2902499999999999</v>
      </c>
      <c r="GA382">
        <v>9999</v>
      </c>
      <c r="GB382">
        <v>9999</v>
      </c>
      <c r="GC382">
        <v>9999</v>
      </c>
      <c r="GD382">
        <v>999.9</v>
      </c>
      <c r="GE382">
        <v>1.8597399999999999</v>
      </c>
      <c r="GF382">
        <v>1.8547100000000001</v>
      </c>
      <c r="GG382">
        <v>1.85791</v>
      </c>
      <c r="GH382">
        <v>1.8563700000000001</v>
      </c>
      <c r="GI382">
        <v>1.85514</v>
      </c>
      <c r="GJ382">
        <v>1.85476</v>
      </c>
      <c r="GK382">
        <v>1.8534900000000001</v>
      </c>
      <c r="GL382">
        <v>1.8565499999999999</v>
      </c>
      <c r="GM382">
        <v>0</v>
      </c>
      <c r="GN382">
        <v>0</v>
      </c>
      <c r="GO382">
        <v>0</v>
      </c>
      <c r="GP382">
        <v>0</v>
      </c>
      <c r="GQ382" t="s">
        <v>385</v>
      </c>
      <c r="GR382" t="s">
        <v>386</v>
      </c>
      <c r="GS382" t="s">
        <v>387</v>
      </c>
      <c r="GT382" t="s">
        <v>387</v>
      </c>
      <c r="GU382" t="s">
        <v>387</v>
      </c>
      <c r="GV382" t="s">
        <v>387</v>
      </c>
      <c r="GW382">
        <v>0</v>
      </c>
      <c r="GX382">
        <v>100</v>
      </c>
      <c r="GY382">
        <v>100</v>
      </c>
      <c r="GZ382">
        <v>2.86</v>
      </c>
      <c r="HA382">
        <v>5.5999999999999999E-3</v>
      </c>
      <c r="HB382">
        <v>0.2796175401742218</v>
      </c>
      <c r="HC382">
        <v>2.9318383021812969E-3</v>
      </c>
      <c r="HD382">
        <v>-1.3754559859485029E-6</v>
      </c>
      <c r="HE382">
        <v>3.0700474437127301E-10</v>
      </c>
      <c r="HF382">
        <v>-7.1567451799845402E-2</v>
      </c>
      <c r="HG382">
        <v>1.00384331276165E-2</v>
      </c>
      <c r="HH382">
        <v>-3.1532673711230711E-4</v>
      </c>
      <c r="HI382">
        <v>1.819468599177705E-6</v>
      </c>
      <c r="HJ382">
        <v>1</v>
      </c>
      <c r="HK382">
        <v>2112</v>
      </c>
      <c r="HL382">
        <v>3</v>
      </c>
      <c r="HM382">
        <v>29</v>
      </c>
      <c r="HN382">
        <v>10.5</v>
      </c>
      <c r="HO382">
        <v>10.5</v>
      </c>
      <c r="HP382">
        <v>3.5644499999999999</v>
      </c>
      <c r="HQ382">
        <v>2.2827099999999998</v>
      </c>
      <c r="HR382">
        <v>1.4978</v>
      </c>
      <c r="HS382">
        <v>2.3022499999999999</v>
      </c>
      <c r="HT382">
        <v>1.5478499999999999</v>
      </c>
      <c r="HU382">
        <v>2.3913600000000002</v>
      </c>
      <c r="HV382">
        <v>39.1676</v>
      </c>
      <c r="HW382">
        <v>14.4122</v>
      </c>
      <c r="HX382">
        <v>18</v>
      </c>
      <c r="HY382">
        <v>500.649</v>
      </c>
      <c r="HZ382">
        <v>491.58699999999999</v>
      </c>
      <c r="IA382">
        <v>27.299900000000001</v>
      </c>
      <c r="IB382">
        <v>32.657200000000003</v>
      </c>
      <c r="IC382">
        <v>29.9999</v>
      </c>
      <c r="ID382">
        <v>32.440600000000003</v>
      </c>
      <c r="IE382">
        <v>32.537500000000001</v>
      </c>
      <c r="IF382">
        <v>71.514499999999998</v>
      </c>
      <c r="IG382">
        <v>33.006599999999999</v>
      </c>
      <c r="IH382">
        <v>0</v>
      </c>
      <c r="II382">
        <v>27.297000000000001</v>
      </c>
      <c r="IJ382">
        <v>1870.12</v>
      </c>
      <c r="IK382">
        <v>24.107199999999999</v>
      </c>
      <c r="IL382">
        <v>100.387</v>
      </c>
      <c r="IM382">
        <v>100.098</v>
      </c>
      <c r="IN382" t="s">
        <v>1943</v>
      </c>
    </row>
    <row r="383" spans="1:248" x14ac:dyDescent="0.2">
      <c r="A383">
        <v>367</v>
      </c>
      <c r="B383">
        <v>1660230650.5999999</v>
      </c>
      <c r="C383">
        <v>655.59999990463257</v>
      </c>
      <c r="D383" t="s">
        <v>1085</v>
      </c>
      <c r="E383" t="s">
        <v>1086</v>
      </c>
      <c r="F383">
        <v>1</v>
      </c>
      <c r="G383">
        <v>2</v>
      </c>
      <c r="H383" t="s">
        <v>376</v>
      </c>
      <c r="I383" t="s">
        <v>377</v>
      </c>
      <c r="J383" t="s">
        <v>378</v>
      </c>
      <c r="K383" t="s">
        <v>379</v>
      </c>
      <c r="L383" t="s">
        <v>380</v>
      </c>
      <c r="M383" t="s">
        <v>381</v>
      </c>
      <c r="N383">
        <v>1660230650.0999999</v>
      </c>
      <c r="O383">
        <f t="shared" si="170"/>
        <v>2.5286415487452141E-3</v>
      </c>
      <c r="P383">
        <f t="shared" si="171"/>
        <v>2.5286415487452141</v>
      </c>
      <c r="Q383">
        <f t="shared" si="172"/>
        <v>18.610972163410107</v>
      </c>
      <c r="R383">
        <f t="shared" si="173"/>
        <v>1776.27</v>
      </c>
      <c r="S383">
        <f t="shared" si="174"/>
        <v>1492.2061610511525</v>
      </c>
      <c r="T383">
        <f t="shared" si="175"/>
        <v>148.5888622749172</v>
      </c>
      <c r="U383">
        <f t="shared" si="176"/>
        <v>176.87498234636999</v>
      </c>
      <c r="V383">
        <f t="shared" si="177"/>
        <v>0.13082742632329064</v>
      </c>
      <c r="W383">
        <f t="shared" si="178"/>
        <v>2.9212254322009987</v>
      </c>
      <c r="X383">
        <f t="shared" si="179"/>
        <v>0.12765742886528642</v>
      </c>
      <c r="Y383">
        <f t="shared" si="180"/>
        <v>8.0064307229418943E-2</v>
      </c>
      <c r="Z383">
        <f t="shared" si="181"/>
        <v>321.52238399999993</v>
      </c>
      <c r="AA383">
        <f t="shared" si="182"/>
        <v>32.226904607797195</v>
      </c>
      <c r="AB383">
        <f t="shared" si="183"/>
        <v>31.271599999999999</v>
      </c>
      <c r="AC383">
        <f t="shared" si="184"/>
        <v>4.5817143463653567</v>
      </c>
      <c r="AD383">
        <f t="shared" si="185"/>
        <v>59.471263434981871</v>
      </c>
      <c r="AE383">
        <f t="shared" si="186"/>
        <v>2.6812302392953002</v>
      </c>
      <c r="AF383">
        <f t="shared" si="187"/>
        <v>4.5084467428989603</v>
      </c>
      <c r="AG383">
        <f t="shared" si="188"/>
        <v>1.9004841070700564</v>
      </c>
      <c r="AH383">
        <f t="shared" si="189"/>
        <v>-111.51309229966394</v>
      </c>
      <c r="AI383">
        <f t="shared" si="190"/>
        <v>-44.569416856731763</v>
      </c>
      <c r="AJ383">
        <f t="shared" si="191"/>
        <v>-3.4305313693576771</v>
      </c>
      <c r="AK383">
        <f t="shared" si="192"/>
        <v>162.00934347424658</v>
      </c>
      <c r="AL383">
        <f t="shared" si="193"/>
        <v>49.041551811157632</v>
      </c>
      <c r="AM383">
        <f t="shared" si="194"/>
        <v>2.5133249105386377</v>
      </c>
      <c r="AN383">
        <f t="shared" si="195"/>
        <v>18.610972163410107</v>
      </c>
      <c r="AO383">
        <v>1875.1590431505249</v>
      </c>
      <c r="AP383">
        <v>1825.427393939395</v>
      </c>
      <c r="AQ383">
        <v>5.174812543474312</v>
      </c>
      <c r="AR383">
        <v>65.976057686478867</v>
      </c>
      <c r="AS383">
        <f t="shared" si="196"/>
        <v>2.5286415487452141</v>
      </c>
      <c r="AT383">
        <v>23.97569829893547</v>
      </c>
      <c r="AU383">
        <v>26.92649212121211</v>
      </c>
      <c r="AV383">
        <v>1.703306280185106E-4</v>
      </c>
      <c r="AW383">
        <v>81.048263138824893</v>
      </c>
      <c r="AX383">
        <v>0</v>
      </c>
      <c r="AY383">
        <v>0</v>
      </c>
      <c r="AZ383">
        <f t="shared" si="197"/>
        <v>1</v>
      </c>
      <c r="BA383">
        <f t="shared" si="198"/>
        <v>0</v>
      </c>
      <c r="BB383">
        <f t="shared" si="199"/>
        <v>51935.088480364429</v>
      </c>
      <c r="BC383">
        <f t="shared" si="200"/>
        <v>2000.04</v>
      </c>
      <c r="BD383">
        <f t="shared" si="201"/>
        <v>1681.2335999999998</v>
      </c>
      <c r="BE383">
        <f t="shared" si="202"/>
        <v>0.84059998800023994</v>
      </c>
      <c r="BF383">
        <f t="shared" si="203"/>
        <v>0.16075797684046317</v>
      </c>
      <c r="BG383">
        <v>6</v>
      </c>
      <c r="BH383">
        <v>0.5</v>
      </c>
      <c r="BI383" t="s">
        <v>382</v>
      </c>
      <c r="BJ383">
        <v>2</v>
      </c>
      <c r="BK383" t="b">
        <v>1</v>
      </c>
      <c r="BL383">
        <v>1660230650.0999999</v>
      </c>
      <c r="BM383">
        <v>1776.27</v>
      </c>
      <c r="BN383">
        <v>1840.46</v>
      </c>
      <c r="BO383">
        <v>26.926300000000001</v>
      </c>
      <c r="BP383">
        <v>23.9923</v>
      </c>
      <c r="BQ383">
        <v>1773.41</v>
      </c>
      <c r="BR383">
        <v>26.9206</v>
      </c>
      <c r="BS383">
        <v>500.13299999999998</v>
      </c>
      <c r="BT383">
        <v>99.476500000000001</v>
      </c>
      <c r="BU383">
        <v>0.100131</v>
      </c>
      <c r="BV383">
        <v>30.988600000000002</v>
      </c>
      <c r="BW383">
        <v>31.271599999999999</v>
      </c>
      <c r="BX383">
        <v>999.9</v>
      </c>
      <c r="BY383">
        <v>0</v>
      </c>
      <c r="BZ383">
        <v>0</v>
      </c>
      <c r="CA383">
        <v>10005</v>
      </c>
      <c r="CB383">
        <v>0</v>
      </c>
      <c r="CC383">
        <v>16.243099999999998</v>
      </c>
      <c r="CD383">
        <v>-64.192499999999995</v>
      </c>
      <c r="CE383">
        <v>1825.42</v>
      </c>
      <c r="CF383">
        <v>1885.71</v>
      </c>
      <c r="CG383">
        <v>2.9340000000000002</v>
      </c>
      <c r="CH383">
        <v>1840.46</v>
      </c>
      <c r="CI383">
        <v>23.9923</v>
      </c>
      <c r="CJ383">
        <v>2.6785299999999999</v>
      </c>
      <c r="CK383">
        <v>2.3866700000000001</v>
      </c>
      <c r="CL383">
        <v>22.154</v>
      </c>
      <c r="CM383">
        <v>20.273599999999998</v>
      </c>
      <c r="CN383">
        <v>2000.04</v>
      </c>
      <c r="CO383">
        <v>0.98000200000000004</v>
      </c>
      <c r="CP383">
        <v>1.99983E-2</v>
      </c>
      <c r="CQ383">
        <v>0</v>
      </c>
      <c r="CR383">
        <v>2.6819999999999999</v>
      </c>
      <c r="CS383">
        <v>0</v>
      </c>
      <c r="CT383">
        <v>22997.8</v>
      </c>
      <c r="CU383">
        <v>17412.7</v>
      </c>
      <c r="CV383">
        <v>42.5</v>
      </c>
      <c r="CW383">
        <v>43.625</v>
      </c>
      <c r="CX383">
        <v>42.561999999999998</v>
      </c>
      <c r="CY383">
        <v>41.936999999999998</v>
      </c>
      <c r="CZ383">
        <v>42.5</v>
      </c>
      <c r="DA383">
        <v>1960.04</v>
      </c>
      <c r="DB383">
        <v>40</v>
      </c>
      <c r="DC383">
        <v>0</v>
      </c>
      <c r="DD383">
        <v>1660230648.3</v>
      </c>
      <c r="DE383">
        <v>0</v>
      </c>
      <c r="DF383">
        <v>1660230021</v>
      </c>
      <c r="DG383" t="s">
        <v>383</v>
      </c>
      <c r="DH383">
        <v>1660230020</v>
      </c>
      <c r="DI383">
        <v>1660230021</v>
      </c>
      <c r="DJ383">
        <v>13</v>
      </c>
      <c r="DK383">
        <v>0.128</v>
      </c>
      <c r="DL383">
        <v>-1.4E-2</v>
      </c>
      <c r="DM383">
        <v>1.25</v>
      </c>
      <c r="DN383">
        <v>1.6E-2</v>
      </c>
      <c r="DO383">
        <v>400</v>
      </c>
      <c r="DP383">
        <v>22</v>
      </c>
      <c r="DQ383">
        <v>0.31</v>
      </c>
      <c r="DR383">
        <v>0.02</v>
      </c>
      <c r="DS383">
        <v>18.42846912812092</v>
      </c>
      <c r="DT383">
        <v>0.44592491268990758</v>
      </c>
      <c r="DU383">
        <v>0.2127976879138804</v>
      </c>
      <c r="DV383">
        <v>1</v>
      </c>
      <c r="DW383">
        <v>49.243032459129942</v>
      </c>
      <c r="DX383">
        <v>0.92168004468409503</v>
      </c>
      <c r="DY383">
        <v>9.4069414089536618E-2</v>
      </c>
      <c r="DZ383">
        <v>0</v>
      </c>
      <c r="EA383">
        <v>-64.415703333333326</v>
      </c>
      <c r="EB383">
        <v>-1.0466215795328591</v>
      </c>
      <c r="EC383">
        <v>0.1056354532762994</v>
      </c>
      <c r="ED383">
        <v>0</v>
      </c>
      <c r="EE383">
        <v>1456.2099230933629</v>
      </c>
      <c r="EF383">
        <v>239.278954561679</v>
      </c>
      <c r="EG383">
        <v>18.148877255919889</v>
      </c>
      <c r="EH383">
        <v>0</v>
      </c>
      <c r="EI383">
        <v>3.0242917500000002</v>
      </c>
      <c r="EJ383">
        <v>-0.65566863039400491</v>
      </c>
      <c r="EK383">
        <v>6.5037563987571823E-2</v>
      </c>
      <c r="EL383">
        <v>0</v>
      </c>
      <c r="EM383">
        <v>1.903125960306099</v>
      </c>
      <c r="EN383">
        <v>6.8352407774147613E-3</v>
      </c>
      <c r="EO383">
        <v>1.2815394909486059E-3</v>
      </c>
      <c r="EP383">
        <v>1</v>
      </c>
      <c r="EQ383">
        <v>2</v>
      </c>
      <c r="ER383">
        <v>6</v>
      </c>
      <c r="ES383" t="s">
        <v>410</v>
      </c>
      <c r="ET383">
        <v>2.9421200000000001</v>
      </c>
      <c r="EU383">
        <v>2.8014000000000001</v>
      </c>
      <c r="EV383">
        <v>0.23614199999999999</v>
      </c>
      <c r="EW383">
        <v>0.241005</v>
      </c>
      <c r="EX383">
        <v>0.11677899999999999</v>
      </c>
      <c r="EY383">
        <v>0.107711</v>
      </c>
      <c r="EZ383">
        <v>15632.6</v>
      </c>
      <c r="FA383">
        <v>16288.1</v>
      </c>
      <c r="FB383">
        <v>23808.6</v>
      </c>
      <c r="FC383">
        <v>24984.7</v>
      </c>
      <c r="FD383">
        <v>33666.300000000003</v>
      </c>
      <c r="FE383">
        <v>35605.5</v>
      </c>
      <c r="FF383">
        <v>43413.599999999999</v>
      </c>
      <c r="FG383">
        <v>46186.7</v>
      </c>
      <c r="FH383">
        <v>1.95543</v>
      </c>
      <c r="FI383">
        <v>1.8416999999999999</v>
      </c>
      <c r="FJ383">
        <v>8.2403400000000002E-2</v>
      </c>
      <c r="FK383">
        <v>0</v>
      </c>
      <c r="FL383">
        <v>29.932200000000002</v>
      </c>
      <c r="FM383">
        <v>999.9</v>
      </c>
      <c r="FN383">
        <v>58.5</v>
      </c>
      <c r="FO383">
        <v>35.799999999999997</v>
      </c>
      <c r="FP383">
        <v>34.7166</v>
      </c>
      <c r="FQ383">
        <v>64.177599999999998</v>
      </c>
      <c r="FR383">
        <v>22.343800000000002</v>
      </c>
      <c r="FS383">
        <v>1</v>
      </c>
      <c r="FT383">
        <v>0.37706800000000001</v>
      </c>
      <c r="FU383">
        <v>1.6396900000000001</v>
      </c>
      <c r="FV383">
        <v>20.314599999999999</v>
      </c>
      <c r="FW383">
        <v>5.2105499999999996</v>
      </c>
      <c r="FX383">
        <v>11.906599999999999</v>
      </c>
      <c r="FY383">
        <v>5.0029000000000003</v>
      </c>
      <c r="FZ383">
        <v>3.2902300000000002</v>
      </c>
      <c r="GA383">
        <v>9999</v>
      </c>
      <c r="GB383">
        <v>9999</v>
      </c>
      <c r="GC383">
        <v>9999</v>
      </c>
      <c r="GD383">
        <v>999.9</v>
      </c>
      <c r="GE383">
        <v>1.8597399999999999</v>
      </c>
      <c r="GF383">
        <v>1.8547199999999999</v>
      </c>
      <c r="GG383">
        <v>1.85791</v>
      </c>
      <c r="GH383">
        <v>1.8563700000000001</v>
      </c>
      <c r="GI383">
        <v>1.8551299999999999</v>
      </c>
      <c r="GJ383">
        <v>1.85476</v>
      </c>
      <c r="GK383">
        <v>1.8534900000000001</v>
      </c>
      <c r="GL383">
        <v>1.8565499999999999</v>
      </c>
      <c r="GM383">
        <v>0</v>
      </c>
      <c r="GN383">
        <v>0</v>
      </c>
      <c r="GO383">
        <v>0</v>
      </c>
      <c r="GP383">
        <v>0</v>
      </c>
      <c r="GQ383" t="s">
        <v>385</v>
      </c>
      <c r="GR383" t="s">
        <v>386</v>
      </c>
      <c r="GS383" t="s">
        <v>387</v>
      </c>
      <c r="GT383" t="s">
        <v>387</v>
      </c>
      <c r="GU383" t="s">
        <v>387</v>
      </c>
      <c r="GV383" t="s">
        <v>387</v>
      </c>
      <c r="GW383">
        <v>0</v>
      </c>
      <c r="GX383">
        <v>100</v>
      </c>
      <c r="GY383">
        <v>100</v>
      </c>
      <c r="GZ383">
        <v>2.87</v>
      </c>
      <c r="HA383">
        <v>5.5999999999999999E-3</v>
      </c>
      <c r="HB383">
        <v>0.2796175401742218</v>
      </c>
      <c r="HC383">
        <v>2.9318383021812969E-3</v>
      </c>
      <c r="HD383">
        <v>-1.3754559859485029E-6</v>
      </c>
      <c r="HE383">
        <v>3.0700474437127301E-10</v>
      </c>
      <c r="HF383">
        <v>-7.1567451799845402E-2</v>
      </c>
      <c r="HG383">
        <v>1.00384331276165E-2</v>
      </c>
      <c r="HH383">
        <v>-3.1532673711230711E-4</v>
      </c>
      <c r="HI383">
        <v>1.819468599177705E-6</v>
      </c>
      <c r="HJ383">
        <v>1</v>
      </c>
      <c r="HK383">
        <v>2112</v>
      </c>
      <c r="HL383">
        <v>3</v>
      </c>
      <c r="HM383">
        <v>29</v>
      </c>
      <c r="HN383">
        <v>10.5</v>
      </c>
      <c r="HO383">
        <v>10.5</v>
      </c>
      <c r="HP383">
        <v>3.57544</v>
      </c>
      <c r="HQ383">
        <v>2.2912599999999999</v>
      </c>
      <c r="HR383">
        <v>1.4978</v>
      </c>
      <c r="HS383">
        <v>2.3010299999999999</v>
      </c>
      <c r="HT383">
        <v>1.5478499999999999</v>
      </c>
      <c r="HU383">
        <v>2.34497</v>
      </c>
      <c r="HV383">
        <v>39.1676</v>
      </c>
      <c r="HW383">
        <v>14.350899999999999</v>
      </c>
      <c r="HX383">
        <v>18</v>
      </c>
      <c r="HY383">
        <v>500.73</v>
      </c>
      <c r="HZ383">
        <v>491.48700000000002</v>
      </c>
      <c r="IA383">
        <v>27.308299999999999</v>
      </c>
      <c r="IB383">
        <v>32.657899999999998</v>
      </c>
      <c r="IC383">
        <v>30</v>
      </c>
      <c r="ID383">
        <v>32.441200000000002</v>
      </c>
      <c r="IE383">
        <v>32.537500000000001</v>
      </c>
      <c r="IF383">
        <v>71.620599999999996</v>
      </c>
      <c r="IG383">
        <v>32.726599999999998</v>
      </c>
      <c r="IH383">
        <v>0</v>
      </c>
      <c r="II383">
        <v>27.297000000000001</v>
      </c>
      <c r="IJ383">
        <v>1870.12</v>
      </c>
      <c r="IK383">
        <v>24.118200000000002</v>
      </c>
      <c r="IL383">
        <v>100.386</v>
      </c>
      <c r="IM383">
        <v>100.098</v>
      </c>
      <c r="IN383" t="s">
        <v>1943</v>
      </c>
    </row>
    <row r="384" spans="1:248" x14ac:dyDescent="0.2">
      <c r="A384">
        <v>368</v>
      </c>
      <c r="B384">
        <v>1660230651.5999999</v>
      </c>
      <c r="C384">
        <v>656.59999990463257</v>
      </c>
      <c r="D384" t="s">
        <v>1087</v>
      </c>
      <c r="E384" t="s">
        <v>1088</v>
      </c>
      <c r="F384">
        <v>1</v>
      </c>
      <c r="G384">
        <v>2</v>
      </c>
      <c r="H384" t="s">
        <v>376</v>
      </c>
      <c r="I384" t="s">
        <v>377</v>
      </c>
      <c r="J384" t="s">
        <v>378</v>
      </c>
      <c r="K384" t="s">
        <v>379</v>
      </c>
      <c r="L384" t="s">
        <v>380</v>
      </c>
      <c r="M384" t="s">
        <v>381</v>
      </c>
      <c r="N384">
        <v>1660230650.5999999</v>
      </c>
      <c r="O384">
        <f t="shared" si="170"/>
        <v>2.5206603126572413E-3</v>
      </c>
      <c r="P384">
        <f t="shared" si="171"/>
        <v>2.5206603126572413</v>
      </c>
      <c r="Q384">
        <f t="shared" si="172"/>
        <v>18.708245824889826</v>
      </c>
      <c r="R384">
        <f t="shared" si="173"/>
        <v>1778.75</v>
      </c>
      <c r="S384">
        <f t="shared" si="174"/>
        <v>1492.6748524546126</v>
      </c>
      <c r="T384">
        <f t="shared" si="175"/>
        <v>148.63609348525952</v>
      </c>
      <c r="U384">
        <f t="shared" si="176"/>
        <v>177.122600311875</v>
      </c>
      <c r="V384">
        <f t="shared" si="177"/>
        <v>0.13039977961773638</v>
      </c>
      <c r="W384">
        <f t="shared" si="178"/>
        <v>2.9226501385795354</v>
      </c>
      <c r="X384">
        <f t="shared" si="179"/>
        <v>0.12725169904588499</v>
      </c>
      <c r="Y384">
        <f t="shared" si="180"/>
        <v>7.9808824417293922E-2</v>
      </c>
      <c r="Z384">
        <f t="shared" si="181"/>
        <v>321.52318200000002</v>
      </c>
      <c r="AA384">
        <f t="shared" si="182"/>
        <v>32.228722919087765</v>
      </c>
      <c r="AB384">
        <f t="shared" si="183"/>
        <v>31.271899999999999</v>
      </c>
      <c r="AC384">
        <f t="shared" si="184"/>
        <v>4.5817925621078244</v>
      </c>
      <c r="AD384">
        <f t="shared" si="185"/>
        <v>59.470912075536631</v>
      </c>
      <c r="AE384">
        <f t="shared" si="186"/>
        <v>2.6812602655222499</v>
      </c>
      <c r="AF384">
        <f t="shared" si="187"/>
        <v>4.508523868133488</v>
      </c>
      <c r="AG384">
        <f t="shared" si="188"/>
        <v>1.9005322965855744</v>
      </c>
      <c r="AH384">
        <f t="shared" si="189"/>
        <v>-111.16111978818434</v>
      </c>
      <c r="AI384">
        <f t="shared" si="190"/>
        <v>-44.591153738720919</v>
      </c>
      <c r="AJ384">
        <f t="shared" si="191"/>
        <v>-3.4305415212004919</v>
      </c>
      <c r="AK384">
        <f t="shared" si="192"/>
        <v>162.34036695189425</v>
      </c>
      <c r="AL384">
        <f t="shared" si="193"/>
        <v>49.071776609546028</v>
      </c>
      <c r="AM384">
        <f t="shared" si="194"/>
        <v>2.5130177036986434</v>
      </c>
      <c r="AN384">
        <f t="shared" si="195"/>
        <v>18.708245824889826</v>
      </c>
      <c r="AO384">
        <v>1880.188716557504</v>
      </c>
      <c r="AP384">
        <v>1830.5238181818179</v>
      </c>
      <c r="AQ384">
        <v>5.1393515248590651</v>
      </c>
      <c r="AR384">
        <v>65.976057686478867</v>
      </c>
      <c r="AS384">
        <f t="shared" si="196"/>
        <v>2.5206603126572413</v>
      </c>
      <c r="AT384">
        <v>23.985652177689978</v>
      </c>
      <c r="AU384">
        <v>26.927047878787871</v>
      </c>
      <c r="AV384">
        <v>1.606323547145321E-4</v>
      </c>
      <c r="AW384">
        <v>81.048263138824893</v>
      </c>
      <c r="AX384">
        <v>0</v>
      </c>
      <c r="AY384">
        <v>0</v>
      </c>
      <c r="AZ384">
        <f t="shared" si="197"/>
        <v>1</v>
      </c>
      <c r="BA384">
        <f t="shared" si="198"/>
        <v>0</v>
      </c>
      <c r="BB384">
        <f t="shared" si="199"/>
        <v>51975.56420371282</v>
      </c>
      <c r="BC384">
        <f t="shared" si="200"/>
        <v>2000.0450000000001</v>
      </c>
      <c r="BD384">
        <f t="shared" si="201"/>
        <v>1681.2377999999999</v>
      </c>
      <c r="BE384">
        <f t="shared" si="202"/>
        <v>0.84059998650030365</v>
      </c>
      <c r="BF384">
        <f t="shared" si="203"/>
        <v>0.16075797394558622</v>
      </c>
      <c r="BG384">
        <v>6</v>
      </c>
      <c r="BH384">
        <v>0.5</v>
      </c>
      <c r="BI384" t="s">
        <v>382</v>
      </c>
      <c r="BJ384">
        <v>2</v>
      </c>
      <c r="BK384" t="b">
        <v>1</v>
      </c>
      <c r="BL384">
        <v>1660230650.5999999</v>
      </c>
      <c r="BM384">
        <v>1778.75</v>
      </c>
      <c r="BN384">
        <v>1842.98</v>
      </c>
      <c r="BO384">
        <v>26.926500000000001</v>
      </c>
      <c r="BP384">
        <v>23.992999999999999</v>
      </c>
      <c r="BQ384">
        <v>1775.885</v>
      </c>
      <c r="BR384">
        <v>26.920850000000002</v>
      </c>
      <c r="BS384">
        <v>500.15699999999998</v>
      </c>
      <c r="BT384">
        <v>99.476900000000001</v>
      </c>
      <c r="BU384">
        <v>0.1001065</v>
      </c>
      <c r="BV384">
        <v>30.988900000000001</v>
      </c>
      <c r="BW384">
        <v>31.271899999999999</v>
      </c>
      <c r="BX384">
        <v>999.9</v>
      </c>
      <c r="BY384">
        <v>0</v>
      </c>
      <c r="BZ384">
        <v>0</v>
      </c>
      <c r="CA384">
        <v>10013.1</v>
      </c>
      <c r="CB384">
        <v>0</v>
      </c>
      <c r="CC384">
        <v>16.170449999999999</v>
      </c>
      <c r="CD384">
        <v>-64.232699999999994</v>
      </c>
      <c r="CE384">
        <v>1827.97</v>
      </c>
      <c r="CF384">
        <v>1888.29</v>
      </c>
      <c r="CG384">
        <v>2.9335100000000001</v>
      </c>
      <c r="CH384">
        <v>1842.98</v>
      </c>
      <c r="CI384">
        <v>23.992999999999999</v>
      </c>
      <c r="CJ384">
        <v>2.6785649999999999</v>
      </c>
      <c r="CK384">
        <v>2.3867500000000001</v>
      </c>
      <c r="CL384">
        <v>22.154199999999999</v>
      </c>
      <c r="CM384">
        <v>20.274149999999999</v>
      </c>
      <c r="CN384">
        <v>2000.0450000000001</v>
      </c>
      <c r="CO384">
        <v>0.98000200000000004</v>
      </c>
      <c r="CP384">
        <v>1.99983E-2</v>
      </c>
      <c r="CQ384">
        <v>0</v>
      </c>
      <c r="CR384">
        <v>3.2414999999999998</v>
      </c>
      <c r="CS384">
        <v>0</v>
      </c>
      <c r="CT384">
        <v>22997.3</v>
      </c>
      <c r="CU384">
        <v>17412.75</v>
      </c>
      <c r="CV384">
        <v>42.5</v>
      </c>
      <c r="CW384">
        <v>43.625</v>
      </c>
      <c r="CX384">
        <v>42.561999999999998</v>
      </c>
      <c r="CY384">
        <v>41.936999999999998</v>
      </c>
      <c r="CZ384">
        <v>42.5</v>
      </c>
      <c r="DA384">
        <v>1960.0450000000001</v>
      </c>
      <c r="DB384">
        <v>40</v>
      </c>
      <c r="DC384">
        <v>0</v>
      </c>
      <c r="DD384">
        <v>1660230649.5</v>
      </c>
      <c r="DE384">
        <v>0</v>
      </c>
      <c r="DF384">
        <v>1660230021</v>
      </c>
      <c r="DG384" t="s">
        <v>383</v>
      </c>
      <c r="DH384">
        <v>1660230020</v>
      </c>
      <c r="DI384">
        <v>1660230021</v>
      </c>
      <c r="DJ384">
        <v>13</v>
      </c>
      <c r="DK384">
        <v>0.128</v>
      </c>
      <c r="DL384">
        <v>-1.4E-2</v>
      </c>
      <c r="DM384">
        <v>1.25</v>
      </c>
      <c r="DN384">
        <v>1.6E-2</v>
      </c>
      <c r="DO384">
        <v>400</v>
      </c>
      <c r="DP384">
        <v>22</v>
      </c>
      <c r="DQ384">
        <v>0.31</v>
      </c>
      <c r="DR384">
        <v>0.02</v>
      </c>
      <c r="DS384">
        <v>18.44556634594316</v>
      </c>
      <c r="DT384">
        <v>0.59739842543185395</v>
      </c>
      <c r="DU384">
        <v>0.21678700903258541</v>
      </c>
      <c r="DV384">
        <v>0</v>
      </c>
      <c r="DW384">
        <v>49.244403547245312</v>
      </c>
      <c r="DX384">
        <v>0.38103116889138028</v>
      </c>
      <c r="DY384">
        <v>9.8584075908564772E-2</v>
      </c>
      <c r="DZ384">
        <v>1</v>
      </c>
      <c r="EA384">
        <v>-64.403474193548391</v>
      </c>
      <c r="EB384">
        <v>-0.35309032258044892</v>
      </c>
      <c r="EC384">
        <v>0.11759071986574279</v>
      </c>
      <c r="ED384">
        <v>1</v>
      </c>
      <c r="EE384">
        <v>1463.216929850892</v>
      </c>
      <c r="EF384">
        <v>242.41924139023411</v>
      </c>
      <c r="EG384">
        <v>17.81368374032979</v>
      </c>
      <c r="EH384">
        <v>0</v>
      </c>
      <c r="EI384">
        <v>3.0119643902439019</v>
      </c>
      <c r="EJ384">
        <v>-0.61077219512194381</v>
      </c>
      <c r="EK384">
        <v>6.2430532244531732E-2</v>
      </c>
      <c r="EL384">
        <v>0</v>
      </c>
      <c r="EM384">
        <v>1.902992861819095</v>
      </c>
      <c r="EN384">
        <v>2.3814414050826078E-3</v>
      </c>
      <c r="EO384">
        <v>1.368669978105875E-3</v>
      </c>
      <c r="EP384">
        <v>1</v>
      </c>
      <c r="EQ384">
        <v>3</v>
      </c>
      <c r="ER384">
        <v>6</v>
      </c>
      <c r="ES384" t="s">
        <v>401</v>
      </c>
      <c r="ET384">
        <v>2.94225</v>
      </c>
      <c r="EU384">
        <v>2.8014700000000001</v>
      </c>
      <c r="EV384">
        <v>0.23652300000000001</v>
      </c>
      <c r="EW384">
        <v>0.24138799999999999</v>
      </c>
      <c r="EX384">
        <v>0.11677800000000001</v>
      </c>
      <c r="EY384">
        <v>0.10771699999999999</v>
      </c>
      <c r="EZ384">
        <v>15624.8</v>
      </c>
      <c r="FA384">
        <v>16280</v>
      </c>
      <c r="FB384">
        <v>23808.6</v>
      </c>
      <c r="FC384">
        <v>24984.799999999999</v>
      </c>
      <c r="FD384">
        <v>33666.300000000003</v>
      </c>
      <c r="FE384">
        <v>35605.300000000003</v>
      </c>
      <c r="FF384">
        <v>43413.5</v>
      </c>
      <c r="FG384">
        <v>46186.7</v>
      </c>
      <c r="FH384">
        <v>1.9555</v>
      </c>
      <c r="FI384">
        <v>1.8416999999999999</v>
      </c>
      <c r="FJ384">
        <v>8.2626900000000003E-2</v>
      </c>
      <c r="FK384">
        <v>0</v>
      </c>
      <c r="FL384">
        <v>29.9316</v>
      </c>
      <c r="FM384">
        <v>999.9</v>
      </c>
      <c r="FN384">
        <v>58.5</v>
      </c>
      <c r="FO384">
        <v>35.799999999999997</v>
      </c>
      <c r="FP384">
        <v>34.715800000000002</v>
      </c>
      <c r="FQ384">
        <v>63.9876</v>
      </c>
      <c r="FR384">
        <v>21.578499999999998</v>
      </c>
      <c r="FS384">
        <v>1</v>
      </c>
      <c r="FT384">
        <v>0.377106</v>
      </c>
      <c r="FU384">
        <v>1.67231</v>
      </c>
      <c r="FV384">
        <v>20.3142</v>
      </c>
      <c r="FW384">
        <v>5.2112999999999996</v>
      </c>
      <c r="FX384">
        <v>11.906599999999999</v>
      </c>
      <c r="FY384">
        <v>5.0030000000000001</v>
      </c>
      <c r="FZ384">
        <v>3.2902499999999999</v>
      </c>
      <c r="GA384">
        <v>9999</v>
      </c>
      <c r="GB384">
        <v>9999</v>
      </c>
      <c r="GC384">
        <v>9999</v>
      </c>
      <c r="GD384">
        <v>999.9</v>
      </c>
      <c r="GE384">
        <v>1.8597399999999999</v>
      </c>
      <c r="GF384">
        <v>1.8547199999999999</v>
      </c>
      <c r="GG384">
        <v>1.85791</v>
      </c>
      <c r="GH384">
        <v>1.8563700000000001</v>
      </c>
      <c r="GI384">
        <v>1.8551</v>
      </c>
      <c r="GJ384">
        <v>1.8547400000000001</v>
      </c>
      <c r="GK384">
        <v>1.8534900000000001</v>
      </c>
      <c r="GL384">
        <v>1.8565499999999999</v>
      </c>
      <c r="GM384">
        <v>0</v>
      </c>
      <c r="GN384">
        <v>0</v>
      </c>
      <c r="GO384">
        <v>0</v>
      </c>
      <c r="GP384">
        <v>0</v>
      </c>
      <c r="GQ384" t="s">
        <v>385</v>
      </c>
      <c r="GR384" t="s">
        <v>386</v>
      </c>
      <c r="GS384" t="s">
        <v>387</v>
      </c>
      <c r="GT384" t="s">
        <v>387</v>
      </c>
      <c r="GU384" t="s">
        <v>387</v>
      </c>
      <c r="GV384" t="s">
        <v>387</v>
      </c>
      <c r="GW384">
        <v>0</v>
      </c>
      <c r="GX384">
        <v>100</v>
      </c>
      <c r="GY384">
        <v>100</v>
      </c>
      <c r="GZ384">
        <v>2.87</v>
      </c>
      <c r="HA384">
        <v>5.5999999999999999E-3</v>
      </c>
      <c r="HB384">
        <v>0.2796175401742218</v>
      </c>
      <c r="HC384">
        <v>2.9318383021812969E-3</v>
      </c>
      <c r="HD384">
        <v>-1.3754559859485029E-6</v>
      </c>
      <c r="HE384">
        <v>3.0700474437127301E-10</v>
      </c>
      <c r="HF384">
        <v>-7.1567451799845402E-2</v>
      </c>
      <c r="HG384">
        <v>1.00384331276165E-2</v>
      </c>
      <c r="HH384">
        <v>-3.1532673711230711E-4</v>
      </c>
      <c r="HI384">
        <v>1.819468599177705E-6</v>
      </c>
      <c r="HJ384">
        <v>1</v>
      </c>
      <c r="HK384">
        <v>2112</v>
      </c>
      <c r="HL384">
        <v>3</v>
      </c>
      <c r="HM384">
        <v>29</v>
      </c>
      <c r="HN384">
        <v>10.5</v>
      </c>
      <c r="HO384">
        <v>10.5</v>
      </c>
      <c r="HP384">
        <v>3.5790999999999999</v>
      </c>
      <c r="HQ384">
        <v>2.2778299999999998</v>
      </c>
      <c r="HR384">
        <v>1.4978</v>
      </c>
      <c r="HS384">
        <v>2.3022499999999999</v>
      </c>
      <c r="HT384">
        <v>1.5478499999999999</v>
      </c>
      <c r="HU384">
        <v>2.3815900000000001</v>
      </c>
      <c r="HV384">
        <v>39.192399999999999</v>
      </c>
      <c r="HW384">
        <v>14.420999999999999</v>
      </c>
      <c r="HX384">
        <v>18</v>
      </c>
      <c r="HY384">
        <v>500.77600000000001</v>
      </c>
      <c r="HZ384">
        <v>491.49099999999999</v>
      </c>
      <c r="IA384">
        <v>27.3139</v>
      </c>
      <c r="IB384">
        <v>32.658700000000003</v>
      </c>
      <c r="IC384">
        <v>30</v>
      </c>
      <c r="ID384">
        <v>32.441200000000002</v>
      </c>
      <c r="IE384">
        <v>32.538200000000003</v>
      </c>
      <c r="IF384">
        <v>71.819000000000003</v>
      </c>
      <c r="IG384">
        <v>32.726599999999998</v>
      </c>
      <c r="IH384">
        <v>0</v>
      </c>
      <c r="II384">
        <v>27.297000000000001</v>
      </c>
      <c r="IJ384">
        <v>1880.15</v>
      </c>
      <c r="IK384">
        <v>24.133900000000001</v>
      </c>
      <c r="IL384">
        <v>100.386</v>
      </c>
      <c r="IM384">
        <v>100.098</v>
      </c>
      <c r="IN384" t="s">
        <v>1943</v>
      </c>
    </row>
    <row r="385" spans="1:248" x14ac:dyDescent="0.2">
      <c r="A385">
        <v>369</v>
      </c>
      <c r="B385">
        <v>1660230652.5999999</v>
      </c>
      <c r="C385">
        <v>657.59999990463257</v>
      </c>
      <c r="D385" t="s">
        <v>1089</v>
      </c>
      <c r="E385" t="s">
        <v>1090</v>
      </c>
      <c r="F385">
        <v>1</v>
      </c>
      <c r="G385">
        <v>2</v>
      </c>
      <c r="H385" t="s">
        <v>376</v>
      </c>
      <c r="I385" t="s">
        <v>377</v>
      </c>
      <c r="J385" t="s">
        <v>378</v>
      </c>
      <c r="K385" t="s">
        <v>379</v>
      </c>
      <c r="L385" t="s">
        <v>380</v>
      </c>
      <c r="M385" t="s">
        <v>381</v>
      </c>
      <c r="N385">
        <v>1660230652.0999999</v>
      </c>
      <c r="O385">
        <f t="shared" si="170"/>
        <v>2.5159933948368045E-3</v>
      </c>
      <c r="P385">
        <f t="shared" si="171"/>
        <v>2.5159933948368045</v>
      </c>
      <c r="Q385">
        <f t="shared" si="172"/>
        <v>18.697175660640298</v>
      </c>
      <c r="R385">
        <f t="shared" si="173"/>
        <v>1786.22</v>
      </c>
      <c r="S385">
        <f t="shared" si="174"/>
        <v>1499.4022474899502</v>
      </c>
      <c r="T385">
        <f t="shared" si="175"/>
        <v>149.30801078775437</v>
      </c>
      <c r="U385">
        <f t="shared" si="176"/>
        <v>177.86885105432</v>
      </c>
      <c r="V385">
        <f t="shared" si="177"/>
        <v>0.13004989277946688</v>
      </c>
      <c r="W385">
        <f t="shared" si="178"/>
        <v>2.9229022506672937</v>
      </c>
      <c r="X385">
        <f t="shared" si="179"/>
        <v>0.12691872789811329</v>
      </c>
      <c r="Y385">
        <f t="shared" si="180"/>
        <v>7.9599248641860493E-2</v>
      </c>
      <c r="Z385">
        <f t="shared" si="181"/>
        <v>321.51759599999997</v>
      </c>
      <c r="AA385">
        <f t="shared" si="182"/>
        <v>32.230103329714034</v>
      </c>
      <c r="AB385">
        <f t="shared" si="183"/>
        <v>31.2776</v>
      </c>
      <c r="AC385">
        <f t="shared" si="184"/>
        <v>4.583278882174227</v>
      </c>
      <c r="AD385">
        <f t="shared" si="185"/>
        <v>59.470258965551025</v>
      </c>
      <c r="AE385">
        <f t="shared" si="186"/>
        <v>2.6812766871628</v>
      </c>
      <c r="AF385">
        <f t="shared" si="187"/>
        <v>4.5086009945172201</v>
      </c>
      <c r="AG385">
        <f t="shared" si="188"/>
        <v>1.902002195011427</v>
      </c>
      <c r="AH385">
        <f t="shared" si="189"/>
        <v>-110.95530871230308</v>
      </c>
      <c r="AI385">
        <f t="shared" si="190"/>
        <v>-45.445929570191922</v>
      </c>
      <c r="AJ385">
        <f t="shared" si="191"/>
        <v>-3.4961041031679643</v>
      </c>
      <c r="AK385">
        <f t="shared" si="192"/>
        <v>161.620253614337</v>
      </c>
      <c r="AL385">
        <f t="shared" si="193"/>
        <v>49.202653279453052</v>
      </c>
      <c r="AM385">
        <f t="shared" si="194"/>
        <v>2.5105759204056173</v>
      </c>
      <c r="AN385">
        <f t="shared" si="195"/>
        <v>18.697175660640298</v>
      </c>
      <c r="AO385">
        <v>1885.190624915175</v>
      </c>
      <c r="AP385">
        <v>1835.6442424242409</v>
      </c>
      <c r="AQ385">
        <v>5.121172470639352</v>
      </c>
      <c r="AR385">
        <v>65.976057686478867</v>
      </c>
      <c r="AS385">
        <f t="shared" si="196"/>
        <v>2.5159933948368045</v>
      </c>
      <c r="AT385">
        <v>23.990505473641679</v>
      </c>
      <c r="AU385">
        <v>26.92610545454545</v>
      </c>
      <c r="AV385">
        <v>1.134580160696289E-4</v>
      </c>
      <c r="AW385">
        <v>81.048263138824893</v>
      </c>
      <c r="AX385">
        <v>0</v>
      </c>
      <c r="AY385">
        <v>0</v>
      </c>
      <c r="AZ385">
        <f t="shared" si="197"/>
        <v>1</v>
      </c>
      <c r="BA385">
        <f t="shared" si="198"/>
        <v>0</v>
      </c>
      <c r="BB385">
        <f t="shared" si="199"/>
        <v>51982.714404019956</v>
      </c>
      <c r="BC385">
        <f t="shared" si="200"/>
        <v>2000.01</v>
      </c>
      <c r="BD385">
        <f t="shared" si="201"/>
        <v>1681.2084</v>
      </c>
      <c r="BE385">
        <f t="shared" si="202"/>
        <v>0.84059999700001498</v>
      </c>
      <c r="BF385">
        <f t="shared" si="203"/>
        <v>0.16075799421002893</v>
      </c>
      <c r="BG385">
        <v>6</v>
      </c>
      <c r="BH385">
        <v>0.5</v>
      </c>
      <c r="BI385" t="s">
        <v>382</v>
      </c>
      <c r="BJ385">
        <v>2</v>
      </c>
      <c r="BK385" t="b">
        <v>1</v>
      </c>
      <c r="BL385">
        <v>1660230652.0999999</v>
      </c>
      <c r="BM385">
        <v>1786.22</v>
      </c>
      <c r="BN385">
        <v>1850.61</v>
      </c>
      <c r="BO385">
        <v>26.926300000000001</v>
      </c>
      <c r="BP385">
        <v>23.996300000000002</v>
      </c>
      <c r="BQ385">
        <v>1783.35</v>
      </c>
      <c r="BR385">
        <v>26.9206</v>
      </c>
      <c r="BS385">
        <v>500.26799999999997</v>
      </c>
      <c r="BT385">
        <v>99.478300000000004</v>
      </c>
      <c r="BU385">
        <v>0.10005600000000001</v>
      </c>
      <c r="BV385">
        <v>30.9892</v>
      </c>
      <c r="BW385">
        <v>31.2776</v>
      </c>
      <c r="BX385">
        <v>999.9</v>
      </c>
      <c r="BY385">
        <v>0</v>
      </c>
      <c r="BZ385">
        <v>0</v>
      </c>
      <c r="CA385">
        <v>10014.4</v>
      </c>
      <c r="CB385">
        <v>0</v>
      </c>
      <c r="CC385">
        <v>15.9642</v>
      </c>
      <c r="CD385">
        <v>-64.389399999999995</v>
      </c>
      <c r="CE385">
        <v>1835.65</v>
      </c>
      <c r="CF385">
        <v>1896.11</v>
      </c>
      <c r="CG385">
        <v>2.9300099999999998</v>
      </c>
      <c r="CH385">
        <v>1850.61</v>
      </c>
      <c r="CI385">
        <v>23.996300000000002</v>
      </c>
      <c r="CJ385">
        <v>2.6785800000000002</v>
      </c>
      <c r="CK385">
        <v>2.3871099999999998</v>
      </c>
      <c r="CL385">
        <v>22.154299999999999</v>
      </c>
      <c r="CM385">
        <v>20.276599999999998</v>
      </c>
      <c r="CN385">
        <v>2000.01</v>
      </c>
      <c r="CO385">
        <v>0.98000200000000004</v>
      </c>
      <c r="CP385">
        <v>1.99983E-2</v>
      </c>
      <c r="CQ385">
        <v>0</v>
      </c>
      <c r="CR385">
        <v>2.4260000000000002</v>
      </c>
      <c r="CS385">
        <v>0</v>
      </c>
      <c r="CT385">
        <v>22994.3</v>
      </c>
      <c r="CU385">
        <v>17412.400000000001</v>
      </c>
      <c r="CV385">
        <v>42.5</v>
      </c>
      <c r="CW385">
        <v>43.561999999999998</v>
      </c>
      <c r="CX385">
        <v>42.561999999999998</v>
      </c>
      <c r="CY385">
        <v>41.936999999999998</v>
      </c>
      <c r="CZ385">
        <v>42.5</v>
      </c>
      <c r="DA385">
        <v>1960.01</v>
      </c>
      <c r="DB385">
        <v>40</v>
      </c>
      <c r="DC385">
        <v>0</v>
      </c>
      <c r="DD385">
        <v>1660230650.7</v>
      </c>
      <c r="DE385">
        <v>0</v>
      </c>
      <c r="DF385">
        <v>1660230021</v>
      </c>
      <c r="DG385" t="s">
        <v>383</v>
      </c>
      <c r="DH385">
        <v>1660230020</v>
      </c>
      <c r="DI385">
        <v>1660230021</v>
      </c>
      <c r="DJ385">
        <v>13</v>
      </c>
      <c r="DK385">
        <v>0.128</v>
      </c>
      <c r="DL385">
        <v>-1.4E-2</v>
      </c>
      <c r="DM385">
        <v>1.25</v>
      </c>
      <c r="DN385">
        <v>1.6E-2</v>
      </c>
      <c r="DO385">
        <v>400</v>
      </c>
      <c r="DP385">
        <v>22</v>
      </c>
      <c r="DQ385">
        <v>0.31</v>
      </c>
      <c r="DR385">
        <v>0.02</v>
      </c>
      <c r="DS385">
        <v>18.460125102720159</v>
      </c>
      <c r="DT385">
        <v>0.80013241900943988</v>
      </c>
      <c r="DU385">
        <v>0.2174881295634056</v>
      </c>
      <c r="DV385">
        <v>0</v>
      </c>
      <c r="DW385">
        <v>49.242820409760867</v>
      </c>
      <c r="DX385">
        <v>-0.1200774906504169</v>
      </c>
      <c r="DY385">
        <v>0.10131239521318811</v>
      </c>
      <c r="DZ385">
        <v>1</v>
      </c>
      <c r="EA385">
        <v>-64.405377419354835</v>
      </c>
      <c r="EB385">
        <v>-2.159999999996411E-2</v>
      </c>
      <c r="EC385">
        <v>0.1161064825777029</v>
      </c>
      <c r="ED385">
        <v>1</v>
      </c>
      <c r="EE385">
        <v>1467.009502508861</v>
      </c>
      <c r="EF385">
        <v>245.20462559665631</v>
      </c>
      <c r="EG385">
        <v>17.997624282704859</v>
      </c>
      <c r="EH385">
        <v>0</v>
      </c>
      <c r="EI385">
        <v>3.0026197560975612</v>
      </c>
      <c r="EJ385">
        <v>-0.5753473170731731</v>
      </c>
      <c r="EK385">
        <v>5.9256387182241639E-2</v>
      </c>
      <c r="EL385">
        <v>0</v>
      </c>
      <c r="EM385">
        <v>1.902802921924319</v>
      </c>
      <c r="EN385">
        <v>-6.1312007079023325E-4</v>
      </c>
      <c r="EO385">
        <v>1.4898371707556489E-3</v>
      </c>
      <c r="EP385">
        <v>1</v>
      </c>
      <c r="EQ385">
        <v>3</v>
      </c>
      <c r="ER385">
        <v>6</v>
      </c>
      <c r="ES385" t="s">
        <v>401</v>
      </c>
      <c r="ET385">
        <v>2.9421900000000001</v>
      </c>
      <c r="EU385">
        <v>2.80131</v>
      </c>
      <c r="EV385">
        <v>0.236903</v>
      </c>
      <c r="EW385">
        <v>0.24176500000000001</v>
      </c>
      <c r="EX385">
        <v>0.116776</v>
      </c>
      <c r="EY385">
        <v>0.107734</v>
      </c>
      <c r="EZ385">
        <v>15616.9</v>
      </c>
      <c r="FA385">
        <v>16271.8</v>
      </c>
      <c r="FB385">
        <v>23808.5</v>
      </c>
      <c r="FC385">
        <v>24984.799999999999</v>
      </c>
      <c r="FD385">
        <v>33666.400000000001</v>
      </c>
      <c r="FE385">
        <v>35604.5</v>
      </c>
      <c r="FF385">
        <v>43413.5</v>
      </c>
      <c r="FG385">
        <v>46186.5</v>
      </c>
      <c r="FH385">
        <v>1.95543</v>
      </c>
      <c r="FI385">
        <v>1.8418000000000001</v>
      </c>
      <c r="FJ385">
        <v>8.3092600000000003E-2</v>
      </c>
      <c r="FK385">
        <v>0</v>
      </c>
      <c r="FL385">
        <v>29.931000000000001</v>
      </c>
      <c r="FM385">
        <v>999.9</v>
      </c>
      <c r="FN385">
        <v>58.5</v>
      </c>
      <c r="FO385">
        <v>35.799999999999997</v>
      </c>
      <c r="FP385">
        <v>34.717799999999997</v>
      </c>
      <c r="FQ385">
        <v>63.887599999999999</v>
      </c>
      <c r="FR385">
        <v>21.730799999999999</v>
      </c>
      <c r="FS385">
        <v>1</v>
      </c>
      <c r="FT385">
        <v>0.444156</v>
      </c>
      <c r="FU385">
        <v>1.6428799999999999</v>
      </c>
      <c r="FV385">
        <v>20.3139</v>
      </c>
      <c r="FW385">
        <v>5.2115999999999998</v>
      </c>
      <c r="FX385">
        <v>11.9072</v>
      </c>
      <c r="FY385">
        <v>5.0031499999999998</v>
      </c>
      <c r="FZ385">
        <v>3.2902800000000001</v>
      </c>
      <c r="GA385">
        <v>9999</v>
      </c>
      <c r="GB385">
        <v>9999</v>
      </c>
      <c r="GC385">
        <v>9999</v>
      </c>
      <c r="GD385">
        <v>999.9</v>
      </c>
      <c r="GE385">
        <v>1.8597300000000001</v>
      </c>
      <c r="GF385">
        <v>1.8547100000000001</v>
      </c>
      <c r="GG385">
        <v>1.85791</v>
      </c>
      <c r="GH385">
        <v>1.85636</v>
      </c>
      <c r="GI385">
        <v>1.8551</v>
      </c>
      <c r="GJ385">
        <v>1.8547400000000001</v>
      </c>
      <c r="GK385">
        <v>1.8534900000000001</v>
      </c>
      <c r="GL385">
        <v>1.8565400000000001</v>
      </c>
      <c r="GM385">
        <v>0</v>
      </c>
      <c r="GN385">
        <v>0</v>
      </c>
      <c r="GO385">
        <v>0</v>
      </c>
      <c r="GP385">
        <v>0</v>
      </c>
      <c r="GQ385" t="s">
        <v>385</v>
      </c>
      <c r="GR385" t="s">
        <v>386</v>
      </c>
      <c r="GS385" t="s">
        <v>387</v>
      </c>
      <c r="GT385" t="s">
        <v>387</v>
      </c>
      <c r="GU385" t="s">
        <v>387</v>
      </c>
      <c r="GV385" t="s">
        <v>387</v>
      </c>
      <c r="GW385">
        <v>0</v>
      </c>
      <c r="GX385">
        <v>100</v>
      </c>
      <c r="GY385">
        <v>100</v>
      </c>
      <c r="GZ385">
        <v>2.88</v>
      </c>
      <c r="HA385">
        <v>5.5999999999999999E-3</v>
      </c>
      <c r="HB385">
        <v>0.2796175401742218</v>
      </c>
      <c r="HC385">
        <v>2.9318383021812969E-3</v>
      </c>
      <c r="HD385">
        <v>-1.3754559859485029E-6</v>
      </c>
      <c r="HE385">
        <v>3.0700474437127301E-10</v>
      </c>
      <c r="HF385">
        <v>-7.1567451799845402E-2</v>
      </c>
      <c r="HG385">
        <v>1.00384331276165E-2</v>
      </c>
      <c r="HH385">
        <v>-3.1532673711230711E-4</v>
      </c>
      <c r="HI385">
        <v>1.819468599177705E-6</v>
      </c>
      <c r="HJ385">
        <v>1</v>
      </c>
      <c r="HK385">
        <v>2112</v>
      </c>
      <c r="HL385">
        <v>3</v>
      </c>
      <c r="HM385">
        <v>29</v>
      </c>
      <c r="HN385">
        <v>10.5</v>
      </c>
      <c r="HO385">
        <v>10.5</v>
      </c>
      <c r="HP385">
        <v>3.59009</v>
      </c>
      <c r="HQ385">
        <v>2.2717299999999998</v>
      </c>
      <c r="HR385">
        <v>1.4978</v>
      </c>
      <c r="HS385">
        <v>2.3010299999999999</v>
      </c>
      <c r="HT385">
        <v>1.5478499999999999</v>
      </c>
      <c r="HU385">
        <v>2.4340799999999998</v>
      </c>
      <c r="HV385">
        <v>39.192399999999999</v>
      </c>
      <c r="HW385">
        <v>14.4122</v>
      </c>
      <c r="HX385">
        <v>18</v>
      </c>
      <c r="HY385">
        <v>500.73</v>
      </c>
      <c r="HZ385">
        <v>491.56299999999999</v>
      </c>
      <c r="IA385">
        <v>27.318899999999999</v>
      </c>
      <c r="IB385">
        <v>32.658999999999999</v>
      </c>
      <c r="IC385">
        <v>30.0001</v>
      </c>
      <c r="ID385">
        <v>32.441200000000002</v>
      </c>
      <c r="IE385">
        <v>32.538899999999998</v>
      </c>
      <c r="IF385">
        <v>71.925799999999995</v>
      </c>
      <c r="IG385">
        <v>32.726599999999998</v>
      </c>
      <c r="IH385">
        <v>0</v>
      </c>
      <c r="II385">
        <v>27.297000000000001</v>
      </c>
      <c r="IJ385">
        <v>1880.15</v>
      </c>
      <c r="IK385">
        <v>24.1464</v>
      </c>
      <c r="IL385">
        <v>100.386</v>
      </c>
      <c r="IM385">
        <v>100.098</v>
      </c>
      <c r="IN385" t="s">
        <v>1943</v>
      </c>
    </row>
    <row r="386" spans="1:248" x14ac:dyDescent="0.2">
      <c r="A386">
        <v>370</v>
      </c>
      <c r="B386">
        <v>1660230653.5999999</v>
      </c>
      <c r="C386">
        <v>658.59999990463257</v>
      </c>
      <c r="D386" t="s">
        <v>1091</v>
      </c>
      <c r="E386" t="s">
        <v>1092</v>
      </c>
      <c r="F386">
        <v>1</v>
      </c>
      <c r="G386">
        <v>2</v>
      </c>
      <c r="H386" t="s">
        <v>376</v>
      </c>
      <c r="I386" t="s">
        <v>377</v>
      </c>
      <c r="J386" t="s">
        <v>378</v>
      </c>
      <c r="K386" t="s">
        <v>379</v>
      </c>
      <c r="L386" t="s">
        <v>380</v>
      </c>
      <c r="M386" t="s">
        <v>381</v>
      </c>
      <c r="N386">
        <v>1660230652.5999999</v>
      </c>
      <c r="O386">
        <f t="shared" si="170"/>
        <v>2.5122748915377404E-3</v>
      </c>
      <c r="P386">
        <f t="shared" si="171"/>
        <v>2.5122748915377406</v>
      </c>
      <c r="Q386">
        <f t="shared" si="172"/>
        <v>18.722436464915788</v>
      </c>
      <c r="R386">
        <f t="shared" si="173"/>
        <v>1788.71</v>
      </c>
      <c r="S386">
        <f t="shared" si="174"/>
        <v>1500.9734304248029</v>
      </c>
      <c r="T386">
        <f t="shared" si="175"/>
        <v>149.4644133168255</v>
      </c>
      <c r="U386">
        <f t="shared" si="176"/>
        <v>178.11673766155499</v>
      </c>
      <c r="V386">
        <f t="shared" si="177"/>
        <v>0.12976745585689076</v>
      </c>
      <c r="W386">
        <f t="shared" si="178"/>
        <v>2.9218601625490144</v>
      </c>
      <c r="X386">
        <f t="shared" si="179"/>
        <v>0.12664861769429292</v>
      </c>
      <c r="Y386">
        <f t="shared" si="180"/>
        <v>7.9429358042113249E-2</v>
      </c>
      <c r="Z386">
        <f t="shared" si="181"/>
        <v>321.51679799999994</v>
      </c>
      <c r="AA386">
        <f t="shared" si="182"/>
        <v>32.231476349292208</v>
      </c>
      <c r="AB386">
        <f t="shared" si="183"/>
        <v>31.281849999999999</v>
      </c>
      <c r="AC386">
        <f t="shared" si="184"/>
        <v>4.5843873765264966</v>
      </c>
      <c r="AD386">
        <f t="shared" si="185"/>
        <v>59.467587408045794</v>
      </c>
      <c r="AE386">
        <f t="shared" si="186"/>
        <v>2.6811562372945499</v>
      </c>
      <c r="AF386">
        <f t="shared" si="187"/>
        <v>4.5086009945172201</v>
      </c>
      <c r="AG386">
        <f t="shared" si="188"/>
        <v>1.9032311392319468</v>
      </c>
      <c r="AH386">
        <f t="shared" si="189"/>
        <v>-110.79132271681435</v>
      </c>
      <c r="AI386">
        <f t="shared" si="190"/>
        <v>-46.099201085639912</v>
      </c>
      <c r="AJ386">
        <f t="shared" si="191"/>
        <v>-3.5476987479155304</v>
      </c>
      <c r="AK386">
        <f t="shared" si="192"/>
        <v>161.07857544963011</v>
      </c>
      <c r="AL386">
        <f t="shared" si="193"/>
        <v>49.244504157321465</v>
      </c>
      <c r="AM386">
        <f t="shared" si="194"/>
        <v>2.5045888057195458</v>
      </c>
      <c r="AN386">
        <f t="shared" si="195"/>
        <v>18.722436464915788</v>
      </c>
      <c r="AO386">
        <v>1890.2962266352131</v>
      </c>
      <c r="AP386">
        <v>1840.7554545454541</v>
      </c>
      <c r="AQ386">
        <v>5.1133220721150821</v>
      </c>
      <c r="AR386">
        <v>65.976057686478867</v>
      </c>
      <c r="AS386">
        <f t="shared" si="196"/>
        <v>2.5122748915377406</v>
      </c>
      <c r="AT386">
        <v>23.992010710001679</v>
      </c>
      <c r="AU386">
        <v>26.923917575757581</v>
      </c>
      <c r="AV386">
        <v>4.9821832987613873E-5</v>
      </c>
      <c r="AW386">
        <v>81.048263138824893</v>
      </c>
      <c r="AX386">
        <v>0</v>
      </c>
      <c r="AY386">
        <v>0</v>
      </c>
      <c r="AZ386">
        <f t="shared" si="197"/>
        <v>1</v>
      </c>
      <c r="BA386">
        <f t="shared" si="198"/>
        <v>0</v>
      </c>
      <c r="BB386">
        <f t="shared" si="199"/>
        <v>51953.073542538506</v>
      </c>
      <c r="BC386">
        <f t="shared" si="200"/>
        <v>2000.0050000000001</v>
      </c>
      <c r="BD386">
        <f t="shared" si="201"/>
        <v>1681.2041999999999</v>
      </c>
      <c r="BE386">
        <f t="shared" si="202"/>
        <v>0.84059999850000366</v>
      </c>
      <c r="BF386">
        <f t="shared" si="203"/>
        <v>0.16075799710500721</v>
      </c>
      <c r="BG386">
        <v>6</v>
      </c>
      <c r="BH386">
        <v>0.5</v>
      </c>
      <c r="BI386" t="s">
        <v>382</v>
      </c>
      <c r="BJ386">
        <v>2</v>
      </c>
      <c r="BK386" t="b">
        <v>1</v>
      </c>
      <c r="BL386">
        <v>1660230652.5999999</v>
      </c>
      <c r="BM386">
        <v>1788.71</v>
      </c>
      <c r="BN386">
        <v>1853.15</v>
      </c>
      <c r="BO386">
        <v>26.9251</v>
      </c>
      <c r="BP386">
        <v>24.001850000000001</v>
      </c>
      <c r="BQ386">
        <v>1785.835</v>
      </c>
      <c r="BR386">
        <v>26.9194</v>
      </c>
      <c r="BS386">
        <v>500.22800000000001</v>
      </c>
      <c r="BT386">
        <v>99.478250000000003</v>
      </c>
      <c r="BU386">
        <v>0.10007050000000001</v>
      </c>
      <c r="BV386">
        <v>30.9892</v>
      </c>
      <c r="BW386">
        <v>31.281849999999999</v>
      </c>
      <c r="BX386">
        <v>999.9</v>
      </c>
      <c r="BY386">
        <v>0</v>
      </c>
      <c r="BZ386">
        <v>0</v>
      </c>
      <c r="CA386">
        <v>10008.450000000001</v>
      </c>
      <c r="CB386">
        <v>0</v>
      </c>
      <c r="CC386">
        <v>15.8988</v>
      </c>
      <c r="CD386">
        <v>-64.438299999999998</v>
      </c>
      <c r="CE386">
        <v>1838.2049999999999</v>
      </c>
      <c r="CF386">
        <v>1898.7249999999999</v>
      </c>
      <c r="CG386">
        <v>2.9232450000000001</v>
      </c>
      <c r="CH386">
        <v>1853.15</v>
      </c>
      <c r="CI386">
        <v>24.001850000000001</v>
      </c>
      <c r="CJ386">
        <v>2.6784599999999998</v>
      </c>
      <c r="CK386">
        <v>2.3876599999999999</v>
      </c>
      <c r="CL386">
        <v>22.153549999999999</v>
      </c>
      <c r="CM386">
        <v>20.280349999999999</v>
      </c>
      <c r="CN386">
        <v>2000.0050000000001</v>
      </c>
      <c r="CO386">
        <v>0.98000200000000004</v>
      </c>
      <c r="CP386">
        <v>1.99983E-2</v>
      </c>
      <c r="CQ386">
        <v>0</v>
      </c>
      <c r="CR386">
        <v>2.8574999999999999</v>
      </c>
      <c r="CS386">
        <v>0</v>
      </c>
      <c r="CT386">
        <v>22993.7</v>
      </c>
      <c r="CU386">
        <v>17412.349999999999</v>
      </c>
      <c r="CV386">
        <v>42.5</v>
      </c>
      <c r="CW386">
        <v>43.593499999999999</v>
      </c>
      <c r="CX386">
        <v>42.561999999999998</v>
      </c>
      <c r="CY386">
        <v>41.936999999999998</v>
      </c>
      <c r="CZ386">
        <v>42.5</v>
      </c>
      <c r="DA386">
        <v>1960.0050000000001</v>
      </c>
      <c r="DB386">
        <v>40</v>
      </c>
      <c r="DC386">
        <v>0</v>
      </c>
      <c r="DD386">
        <v>1660230651.9000001</v>
      </c>
      <c r="DE386">
        <v>0</v>
      </c>
      <c r="DF386">
        <v>1660230021</v>
      </c>
      <c r="DG386" t="s">
        <v>383</v>
      </c>
      <c r="DH386">
        <v>1660230020</v>
      </c>
      <c r="DI386">
        <v>1660230021</v>
      </c>
      <c r="DJ386">
        <v>13</v>
      </c>
      <c r="DK386">
        <v>0.128</v>
      </c>
      <c r="DL386">
        <v>-1.4E-2</v>
      </c>
      <c r="DM386">
        <v>1.25</v>
      </c>
      <c r="DN386">
        <v>1.6E-2</v>
      </c>
      <c r="DO386">
        <v>400</v>
      </c>
      <c r="DP386">
        <v>22</v>
      </c>
      <c r="DQ386">
        <v>0.31</v>
      </c>
      <c r="DR386">
        <v>0.02</v>
      </c>
      <c r="DS386">
        <v>18.511739553339801</v>
      </c>
      <c r="DT386">
        <v>0.64992172166727946</v>
      </c>
      <c r="DU386">
        <v>0.21414722076376189</v>
      </c>
      <c r="DV386">
        <v>0</v>
      </c>
      <c r="DW386">
        <v>49.244470000023107</v>
      </c>
      <c r="DX386">
        <v>-0.35836676368676867</v>
      </c>
      <c r="DY386">
        <v>9.7850350835977443E-2</v>
      </c>
      <c r="DZ386">
        <v>1</v>
      </c>
      <c r="EA386">
        <v>-64.425423333333327</v>
      </c>
      <c r="EB386">
        <v>0.38899488320355458</v>
      </c>
      <c r="EC386">
        <v>0.1067186946551032</v>
      </c>
      <c r="ED386">
        <v>1</v>
      </c>
      <c r="EE386">
        <v>1471.7371559684491</v>
      </c>
      <c r="EF386">
        <v>248.1761061991501</v>
      </c>
      <c r="EG386">
        <v>18.763028800890751</v>
      </c>
      <c r="EH386">
        <v>0</v>
      </c>
      <c r="EI386">
        <v>2.9861037499999998</v>
      </c>
      <c r="EJ386">
        <v>-0.50798397748593416</v>
      </c>
      <c r="EK386">
        <v>5.1663999636473168E-2</v>
      </c>
      <c r="EL386">
        <v>0</v>
      </c>
      <c r="EM386">
        <v>1.902682859849113</v>
      </c>
      <c r="EN386">
        <v>-2.8428677731699199E-4</v>
      </c>
      <c r="EO386">
        <v>1.4737425901941621E-3</v>
      </c>
      <c r="EP386">
        <v>1</v>
      </c>
      <c r="EQ386">
        <v>3</v>
      </c>
      <c r="ER386">
        <v>6</v>
      </c>
      <c r="ES386" t="s">
        <v>401</v>
      </c>
      <c r="ET386">
        <v>2.9420000000000002</v>
      </c>
      <c r="EU386">
        <v>2.8013699999999999</v>
      </c>
      <c r="EV386">
        <v>0.23728399999999999</v>
      </c>
      <c r="EW386">
        <v>0.242147</v>
      </c>
      <c r="EX386">
        <v>0.116769</v>
      </c>
      <c r="EY386">
        <v>0.10778500000000001</v>
      </c>
      <c r="EZ386">
        <v>15609</v>
      </c>
      <c r="FA386">
        <v>16263.6</v>
      </c>
      <c r="FB386">
        <v>23808.5</v>
      </c>
      <c r="FC386">
        <v>24984.799999999999</v>
      </c>
      <c r="FD386">
        <v>33666.699999999997</v>
      </c>
      <c r="FE386">
        <v>35602.300000000003</v>
      </c>
      <c r="FF386">
        <v>43413.5</v>
      </c>
      <c r="FG386">
        <v>46186.400000000001</v>
      </c>
      <c r="FH386">
        <v>1.9553499999999999</v>
      </c>
      <c r="FI386">
        <v>1.8420300000000001</v>
      </c>
      <c r="FJ386">
        <v>8.3595500000000003E-2</v>
      </c>
      <c r="FK386">
        <v>0</v>
      </c>
      <c r="FL386">
        <v>29.930299999999999</v>
      </c>
      <c r="FM386">
        <v>999.9</v>
      </c>
      <c r="FN386">
        <v>58.5</v>
      </c>
      <c r="FO386">
        <v>35.799999999999997</v>
      </c>
      <c r="FP386">
        <v>34.7164</v>
      </c>
      <c r="FQ386">
        <v>63.937600000000003</v>
      </c>
      <c r="FR386">
        <v>22.5441</v>
      </c>
      <c r="FS386">
        <v>1</v>
      </c>
      <c r="FT386">
        <v>0.44426100000000002</v>
      </c>
      <c r="FU386">
        <v>1.67283</v>
      </c>
      <c r="FV386">
        <v>20.313600000000001</v>
      </c>
      <c r="FW386">
        <v>5.2120499999999996</v>
      </c>
      <c r="FX386">
        <v>11.907500000000001</v>
      </c>
      <c r="FY386">
        <v>5.0031499999999998</v>
      </c>
      <c r="FZ386">
        <v>3.2903500000000001</v>
      </c>
      <c r="GA386">
        <v>9999</v>
      </c>
      <c r="GB386">
        <v>9999</v>
      </c>
      <c r="GC386">
        <v>9999</v>
      </c>
      <c r="GD386">
        <v>999.9</v>
      </c>
      <c r="GE386">
        <v>1.8597300000000001</v>
      </c>
      <c r="GF386">
        <v>1.8547100000000001</v>
      </c>
      <c r="GG386">
        <v>1.85791</v>
      </c>
      <c r="GH386">
        <v>1.8563700000000001</v>
      </c>
      <c r="GI386">
        <v>1.8550899999999999</v>
      </c>
      <c r="GJ386">
        <v>1.8547400000000001</v>
      </c>
      <c r="GK386">
        <v>1.8534900000000001</v>
      </c>
      <c r="GL386">
        <v>1.8565400000000001</v>
      </c>
      <c r="GM386">
        <v>0</v>
      </c>
      <c r="GN386">
        <v>0</v>
      </c>
      <c r="GO386">
        <v>0</v>
      </c>
      <c r="GP386">
        <v>0</v>
      </c>
      <c r="GQ386" t="s">
        <v>385</v>
      </c>
      <c r="GR386" t="s">
        <v>386</v>
      </c>
      <c r="GS386" t="s">
        <v>387</v>
      </c>
      <c r="GT386" t="s">
        <v>387</v>
      </c>
      <c r="GU386" t="s">
        <v>387</v>
      </c>
      <c r="GV386" t="s">
        <v>387</v>
      </c>
      <c r="GW386">
        <v>0</v>
      </c>
      <c r="GX386">
        <v>100</v>
      </c>
      <c r="GY386">
        <v>100</v>
      </c>
      <c r="GZ386">
        <v>2.89</v>
      </c>
      <c r="HA386">
        <v>5.5999999999999999E-3</v>
      </c>
      <c r="HB386">
        <v>0.2796175401742218</v>
      </c>
      <c r="HC386">
        <v>2.9318383021812969E-3</v>
      </c>
      <c r="HD386">
        <v>-1.3754559859485029E-6</v>
      </c>
      <c r="HE386">
        <v>3.0700474437127301E-10</v>
      </c>
      <c r="HF386">
        <v>-7.1567451799845402E-2</v>
      </c>
      <c r="HG386">
        <v>1.00384331276165E-2</v>
      </c>
      <c r="HH386">
        <v>-3.1532673711230711E-4</v>
      </c>
      <c r="HI386">
        <v>1.819468599177705E-6</v>
      </c>
      <c r="HJ386">
        <v>1</v>
      </c>
      <c r="HK386">
        <v>2112</v>
      </c>
      <c r="HL386">
        <v>3</v>
      </c>
      <c r="HM386">
        <v>29</v>
      </c>
      <c r="HN386">
        <v>10.6</v>
      </c>
      <c r="HO386">
        <v>10.5</v>
      </c>
      <c r="HP386">
        <v>3.59497</v>
      </c>
      <c r="HQ386">
        <v>2.2839399999999999</v>
      </c>
      <c r="HR386">
        <v>1.4978</v>
      </c>
      <c r="HS386">
        <v>2.3022499999999999</v>
      </c>
      <c r="HT386">
        <v>1.5478499999999999</v>
      </c>
      <c r="HU386">
        <v>2.3706100000000001</v>
      </c>
      <c r="HV386">
        <v>39.192399999999999</v>
      </c>
      <c r="HW386">
        <v>14.420999999999999</v>
      </c>
      <c r="HX386">
        <v>18</v>
      </c>
      <c r="HY386">
        <v>500.685</v>
      </c>
      <c r="HZ386">
        <v>491.71800000000002</v>
      </c>
      <c r="IA386">
        <v>27.322099999999999</v>
      </c>
      <c r="IB386">
        <v>32.658999999999999</v>
      </c>
      <c r="IC386">
        <v>30.0002</v>
      </c>
      <c r="ID386">
        <v>32.441299999999998</v>
      </c>
      <c r="IE386">
        <v>32.5396</v>
      </c>
      <c r="IF386">
        <v>72.128799999999998</v>
      </c>
      <c r="IG386">
        <v>32.726599999999998</v>
      </c>
      <c r="IH386">
        <v>0</v>
      </c>
      <c r="II386">
        <v>27.297000000000001</v>
      </c>
      <c r="IJ386">
        <v>1890.18</v>
      </c>
      <c r="IK386">
        <v>24.154800000000002</v>
      </c>
      <c r="IL386">
        <v>100.386</v>
      </c>
      <c r="IM386">
        <v>100.098</v>
      </c>
      <c r="IN386" t="s">
        <v>1943</v>
      </c>
    </row>
    <row r="387" spans="1:248" x14ac:dyDescent="0.2">
      <c r="A387">
        <v>371</v>
      </c>
      <c r="B387">
        <v>1660230654.5999999</v>
      </c>
      <c r="C387">
        <v>659.59999990463257</v>
      </c>
      <c r="D387" t="s">
        <v>1093</v>
      </c>
      <c r="E387" t="s">
        <v>1094</v>
      </c>
      <c r="F387">
        <v>1</v>
      </c>
      <c r="G387">
        <v>2</v>
      </c>
      <c r="H387" t="s">
        <v>376</v>
      </c>
      <c r="I387" t="s">
        <v>377</v>
      </c>
      <c r="J387" t="s">
        <v>378</v>
      </c>
      <c r="K387" t="s">
        <v>379</v>
      </c>
      <c r="L387" t="s">
        <v>380</v>
      </c>
      <c r="M387" t="s">
        <v>381</v>
      </c>
      <c r="N387">
        <v>1660230654.0999999</v>
      </c>
      <c r="O387">
        <f t="shared" si="170"/>
        <v>2.5085940963640017E-3</v>
      </c>
      <c r="P387">
        <f t="shared" si="171"/>
        <v>2.5085940963640017</v>
      </c>
      <c r="Q387">
        <f t="shared" si="172"/>
        <v>18.537929657343454</v>
      </c>
      <c r="R387">
        <f t="shared" si="173"/>
        <v>1796.3</v>
      </c>
      <c r="S387">
        <f t="shared" si="174"/>
        <v>1509.8144482954453</v>
      </c>
      <c r="T387">
        <f t="shared" si="175"/>
        <v>150.34420982583094</v>
      </c>
      <c r="U387">
        <f t="shared" si="176"/>
        <v>178.87185038865999</v>
      </c>
      <c r="V387">
        <f t="shared" si="177"/>
        <v>0.12935613948417288</v>
      </c>
      <c r="W387">
        <f t="shared" si="178"/>
        <v>2.9222320427986248</v>
      </c>
      <c r="X387">
        <f t="shared" si="179"/>
        <v>0.12625717108729462</v>
      </c>
      <c r="Y387">
        <f t="shared" si="180"/>
        <v>7.918297839392105E-2</v>
      </c>
      <c r="Z387">
        <f t="shared" si="181"/>
        <v>321.51440399999996</v>
      </c>
      <c r="AA387">
        <f t="shared" si="182"/>
        <v>32.232971634344146</v>
      </c>
      <c r="AB387">
        <f t="shared" si="183"/>
        <v>31.2927</v>
      </c>
      <c r="AC387">
        <f t="shared" si="184"/>
        <v>4.5872183563646107</v>
      </c>
      <c r="AD387">
        <f t="shared" si="185"/>
        <v>59.459905859894022</v>
      </c>
      <c r="AE387">
        <f t="shared" si="186"/>
        <v>2.6809169145709597</v>
      </c>
      <c r="AF387">
        <f t="shared" si="187"/>
        <v>4.508780960548493</v>
      </c>
      <c r="AG387">
        <f t="shared" si="188"/>
        <v>1.906301441793651</v>
      </c>
      <c r="AH387">
        <f t="shared" si="189"/>
        <v>-110.62899964965247</v>
      </c>
      <c r="AI387">
        <f t="shared" si="190"/>
        <v>-47.704133614303849</v>
      </c>
      <c r="AJ387">
        <f t="shared" si="191"/>
        <v>-3.6709529935039797</v>
      </c>
      <c r="AK387">
        <f t="shared" si="192"/>
        <v>159.51031774253963</v>
      </c>
      <c r="AL387">
        <f t="shared" si="193"/>
        <v>49.353689807728358</v>
      </c>
      <c r="AM387">
        <f t="shared" si="194"/>
        <v>2.4815214750347314</v>
      </c>
      <c r="AN387">
        <f t="shared" si="195"/>
        <v>18.537929657343454</v>
      </c>
      <c r="AO387">
        <v>1895.5116885328939</v>
      </c>
      <c r="AP387">
        <v>1845.9820000000011</v>
      </c>
      <c r="AQ387">
        <v>5.153923596442274</v>
      </c>
      <c r="AR387">
        <v>65.976057686478867</v>
      </c>
      <c r="AS387">
        <f t="shared" si="196"/>
        <v>2.5085940963640017</v>
      </c>
      <c r="AT387">
        <v>23.993993842991099</v>
      </c>
      <c r="AU387">
        <v>26.922361818181809</v>
      </c>
      <c r="AV387">
        <v>-2.5986929211057679E-5</v>
      </c>
      <c r="AW387">
        <v>81.048263138824893</v>
      </c>
      <c r="AX387">
        <v>0</v>
      </c>
      <c r="AY387">
        <v>0</v>
      </c>
      <c r="AZ387">
        <f t="shared" si="197"/>
        <v>1</v>
      </c>
      <c r="BA387">
        <f t="shared" si="198"/>
        <v>0</v>
      </c>
      <c r="BB387">
        <f t="shared" si="199"/>
        <v>51963.525010369536</v>
      </c>
      <c r="BC387">
        <f t="shared" si="200"/>
        <v>1999.99</v>
      </c>
      <c r="BD387">
        <f t="shared" si="201"/>
        <v>1681.1916000000001</v>
      </c>
      <c r="BE387">
        <f t="shared" si="202"/>
        <v>0.84060000300001503</v>
      </c>
      <c r="BF387">
        <f t="shared" si="203"/>
        <v>0.16075800579002894</v>
      </c>
      <c r="BG387">
        <v>6</v>
      </c>
      <c r="BH387">
        <v>0.5</v>
      </c>
      <c r="BI387" t="s">
        <v>382</v>
      </c>
      <c r="BJ387">
        <v>2</v>
      </c>
      <c r="BK387" t="b">
        <v>1</v>
      </c>
      <c r="BL387">
        <v>1660230654.0999999</v>
      </c>
      <c r="BM387">
        <v>1796.3</v>
      </c>
      <c r="BN387">
        <v>1860.85</v>
      </c>
      <c r="BO387">
        <v>26.922799999999999</v>
      </c>
      <c r="BP387">
        <v>24.026199999999999</v>
      </c>
      <c r="BQ387">
        <v>1793.41</v>
      </c>
      <c r="BR387">
        <v>26.917100000000001</v>
      </c>
      <c r="BS387">
        <v>500.18200000000002</v>
      </c>
      <c r="BT387">
        <v>99.477999999999994</v>
      </c>
      <c r="BU387">
        <v>9.9938200000000005E-2</v>
      </c>
      <c r="BV387">
        <v>30.989899999999999</v>
      </c>
      <c r="BW387">
        <v>31.2927</v>
      </c>
      <c r="BX387">
        <v>999.9</v>
      </c>
      <c r="BY387">
        <v>0</v>
      </c>
      <c r="BZ387">
        <v>0</v>
      </c>
      <c r="CA387">
        <v>10010.6</v>
      </c>
      <c r="CB387">
        <v>0</v>
      </c>
      <c r="CC387">
        <v>15.7026</v>
      </c>
      <c r="CD387">
        <v>-64.552599999999998</v>
      </c>
      <c r="CE387">
        <v>1846</v>
      </c>
      <c r="CF387">
        <v>1906.66</v>
      </c>
      <c r="CG387">
        <v>2.8965700000000001</v>
      </c>
      <c r="CH387">
        <v>1860.85</v>
      </c>
      <c r="CI387">
        <v>24.026199999999999</v>
      </c>
      <c r="CJ387">
        <v>2.67822</v>
      </c>
      <c r="CK387">
        <v>2.3900800000000002</v>
      </c>
      <c r="CL387">
        <v>22.152100000000001</v>
      </c>
      <c r="CM387">
        <v>20.296700000000001</v>
      </c>
      <c r="CN387">
        <v>1999.99</v>
      </c>
      <c r="CO387">
        <v>0.98000200000000004</v>
      </c>
      <c r="CP387">
        <v>1.99983E-2</v>
      </c>
      <c r="CQ387">
        <v>0</v>
      </c>
      <c r="CR387">
        <v>3.1749999999999998</v>
      </c>
      <c r="CS387">
        <v>0</v>
      </c>
      <c r="CT387">
        <v>22990.5</v>
      </c>
      <c r="CU387">
        <v>17412.3</v>
      </c>
      <c r="CV387">
        <v>42.5</v>
      </c>
      <c r="CW387">
        <v>43.625</v>
      </c>
      <c r="CX387">
        <v>42.561999999999998</v>
      </c>
      <c r="CY387">
        <v>41.936999999999998</v>
      </c>
      <c r="CZ387">
        <v>42.5</v>
      </c>
      <c r="DA387">
        <v>1959.99</v>
      </c>
      <c r="DB387">
        <v>40</v>
      </c>
      <c r="DC387">
        <v>0</v>
      </c>
      <c r="DD387">
        <v>1660230652.5</v>
      </c>
      <c r="DE387">
        <v>0</v>
      </c>
      <c r="DF387">
        <v>1660230021</v>
      </c>
      <c r="DG387" t="s">
        <v>383</v>
      </c>
      <c r="DH387">
        <v>1660230020</v>
      </c>
      <c r="DI387">
        <v>1660230021</v>
      </c>
      <c r="DJ387">
        <v>13</v>
      </c>
      <c r="DK387">
        <v>0.128</v>
      </c>
      <c r="DL387">
        <v>-1.4E-2</v>
      </c>
      <c r="DM387">
        <v>1.25</v>
      </c>
      <c r="DN387">
        <v>1.6E-2</v>
      </c>
      <c r="DO387">
        <v>400</v>
      </c>
      <c r="DP387">
        <v>22</v>
      </c>
      <c r="DQ387">
        <v>0.31</v>
      </c>
      <c r="DR387">
        <v>0.02</v>
      </c>
      <c r="DS387">
        <v>18.538595215404381</v>
      </c>
      <c r="DT387">
        <v>0.36713419944256181</v>
      </c>
      <c r="DU387">
        <v>0.2050360260402376</v>
      </c>
      <c r="DV387">
        <v>1</v>
      </c>
      <c r="DW387">
        <v>49.253620711073467</v>
      </c>
      <c r="DX387">
        <v>-0.56187091249846965</v>
      </c>
      <c r="DY387">
        <v>9.4690278132010128E-2</v>
      </c>
      <c r="DZ387">
        <v>0</v>
      </c>
      <c r="EA387">
        <v>-64.440963333333329</v>
      </c>
      <c r="EB387">
        <v>0.4082696329254405</v>
      </c>
      <c r="EC387">
        <v>0.1058431905645754</v>
      </c>
      <c r="ED387">
        <v>1</v>
      </c>
      <c r="EE387">
        <v>1474.499922030009</v>
      </c>
      <c r="EF387">
        <v>254.29705925976509</v>
      </c>
      <c r="EG387">
        <v>18.578534582004579</v>
      </c>
      <c r="EH387">
        <v>0</v>
      </c>
      <c r="EI387">
        <v>2.9761652500000002</v>
      </c>
      <c r="EJ387">
        <v>-0.47231200750469737</v>
      </c>
      <c r="EK387">
        <v>4.7704975578418463E-2</v>
      </c>
      <c r="EL387">
        <v>0</v>
      </c>
      <c r="EM387">
        <v>1.902679966941611</v>
      </c>
      <c r="EN387">
        <v>2.6609079570877468E-3</v>
      </c>
      <c r="EO387">
        <v>1.5135639300254101E-3</v>
      </c>
      <c r="EP387">
        <v>1</v>
      </c>
      <c r="EQ387">
        <v>3</v>
      </c>
      <c r="ER387">
        <v>6</v>
      </c>
      <c r="ES387" t="s">
        <v>401</v>
      </c>
      <c r="ET387">
        <v>2.94211</v>
      </c>
      <c r="EU387">
        <v>2.80111</v>
      </c>
      <c r="EV387">
        <v>0.23766999999999999</v>
      </c>
      <c r="EW387">
        <v>0.24252299999999999</v>
      </c>
      <c r="EX387">
        <v>0.116768</v>
      </c>
      <c r="EY387">
        <v>0.10785</v>
      </c>
      <c r="EZ387">
        <v>15601.2</v>
      </c>
      <c r="FA387">
        <v>16255.4</v>
      </c>
      <c r="FB387">
        <v>23808.6</v>
      </c>
      <c r="FC387">
        <v>24984.6</v>
      </c>
      <c r="FD387">
        <v>33666.9</v>
      </c>
      <c r="FE387">
        <v>35599.5</v>
      </c>
      <c r="FF387">
        <v>43413.7</v>
      </c>
      <c r="FG387">
        <v>46186</v>
      </c>
      <c r="FH387">
        <v>1.95543</v>
      </c>
      <c r="FI387">
        <v>1.8420700000000001</v>
      </c>
      <c r="FJ387">
        <v>8.3912200000000006E-2</v>
      </c>
      <c r="FK387">
        <v>0</v>
      </c>
      <c r="FL387">
        <v>29.929600000000001</v>
      </c>
      <c r="FM387">
        <v>999.9</v>
      </c>
      <c r="FN387">
        <v>58.5</v>
      </c>
      <c r="FO387">
        <v>35.799999999999997</v>
      </c>
      <c r="FP387">
        <v>34.720599999999997</v>
      </c>
      <c r="FQ387">
        <v>64.107600000000005</v>
      </c>
      <c r="FR387">
        <v>22.411899999999999</v>
      </c>
      <c r="FS387">
        <v>1</v>
      </c>
      <c r="FT387">
        <v>0.44438299999999997</v>
      </c>
      <c r="FU387">
        <v>1.7055499999999999</v>
      </c>
      <c r="FV387">
        <v>20.313199999999998</v>
      </c>
      <c r="FW387">
        <v>5.2120499999999996</v>
      </c>
      <c r="FX387">
        <v>11.9077</v>
      </c>
      <c r="FY387">
        <v>5.0030000000000001</v>
      </c>
      <c r="FZ387">
        <v>3.29033</v>
      </c>
      <c r="GA387">
        <v>9999</v>
      </c>
      <c r="GB387">
        <v>9999</v>
      </c>
      <c r="GC387">
        <v>9999</v>
      </c>
      <c r="GD387">
        <v>999.9</v>
      </c>
      <c r="GE387">
        <v>1.85972</v>
      </c>
      <c r="GF387">
        <v>1.8547100000000001</v>
      </c>
      <c r="GG387">
        <v>1.85789</v>
      </c>
      <c r="GH387">
        <v>1.8563499999999999</v>
      </c>
      <c r="GI387">
        <v>1.85507</v>
      </c>
      <c r="GJ387">
        <v>1.8547199999999999</v>
      </c>
      <c r="GK387">
        <v>1.85348</v>
      </c>
      <c r="GL387">
        <v>1.8565400000000001</v>
      </c>
      <c r="GM387">
        <v>0</v>
      </c>
      <c r="GN387">
        <v>0</v>
      </c>
      <c r="GO387">
        <v>0</v>
      </c>
      <c r="GP387">
        <v>0</v>
      </c>
      <c r="GQ387" t="s">
        <v>385</v>
      </c>
      <c r="GR387" t="s">
        <v>386</v>
      </c>
      <c r="GS387" t="s">
        <v>387</v>
      </c>
      <c r="GT387" t="s">
        <v>387</v>
      </c>
      <c r="GU387" t="s">
        <v>387</v>
      </c>
      <c r="GV387" t="s">
        <v>387</v>
      </c>
      <c r="GW387">
        <v>0</v>
      </c>
      <c r="GX387">
        <v>100</v>
      </c>
      <c r="GY387">
        <v>100</v>
      </c>
      <c r="GZ387">
        <v>2.88</v>
      </c>
      <c r="HA387">
        <v>5.5999999999999999E-3</v>
      </c>
      <c r="HB387">
        <v>0.2796175401742218</v>
      </c>
      <c r="HC387">
        <v>2.9318383021812969E-3</v>
      </c>
      <c r="HD387">
        <v>-1.3754559859485029E-6</v>
      </c>
      <c r="HE387">
        <v>3.0700474437127301E-10</v>
      </c>
      <c r="HF387">
        <v>-7.1567451799845402E-2</v>
      </c>
      <c r="HG387">
        <v>1.00384331276165E-2</v>
      </c>
      <c r="HH387">
        <v>-3.1532673711230711E-4</v>
      </c>
      <c r="HI387">
        <v>1.819468599177705E-6</v>
      </c>
      <c r="HJ387">
        <v>1</v>
      </c>
      <c r="HK387">
        <v>2112</v>
      </c>
      <c r="HL387">
        <v>3</v>
      </c>
      <c r="HM387">
        <v>29</v>
      </c>
      <c r="HN387">
        <v>10.6</v>
      </c>
      <c r="HO387">
        <v>10.6</v>
      </c>
      <c r="HP387">
        <v>3.6059600000000001</v>
      </c>
      <c r="HQ387">
        <v>2.2924799999999999</v>
      </c>
      <c r="HR387">
        <v>1.4978</v>
      </c>
      <c r="HS387">
        <v>2.3010299999999999</v>
      </c>
      <c r="HT387">
        <v>1.5478499999999999</v>
      </c>
      <c r="HU387">
        <v>2.3132299999999999</v>
      </c>
      <c r="HV387">
        <v>39.192399999999999</v>
      </c>
      <c r="HW387">
        <v>14.3947</v>
      </c>
      <c r="HX387">
        <v>18</v>
      </c>
      <c r="HY387">
        <v>500.73599999999999</v>
      </c>
      <c r="HZ387">
        <v>491.75700000000001</v>
      </c>
      <c r="IA387">
        <v>27.324400000000001</v>
      </c>
      <c r="IB387">
        <v>32.658999999999999</v>
      </c>
      <c r="IC387">
        <v>30.000299999999999</v>
      </c>
      <c r="ID387">
        <v>32.442</v>
      </c>
      <c r="IE387">
        <v>32.540300000000002</v>
      </c>
      <c r="IF387">
        <v>72.239199999999997</v>
      </c>
      <c r="IG387">
        <v>32.726599999999998</v>
      </c>
      <c r="IH387">
        <v>0</v>
      </c>
      <c r="II387">
        <v>27.304600000000001</v>
      </c>
      <c r="IJ387">
        <v>1890.18</v>
      </c>
      <c r="IK387">
        <v>24.160399999999999</v>
      </c>
      <c r="IL387">
        <v>100.387</v>
      </c>
      <c r="IM387">
        <v>100.09699999999999</v>
      </c>
      <c r="IN387" t="s">
        <v>1943</v>
      </c>
    </row>
    <row r="388" spans="1:248" x14ac:dyDescent="0.2">
      <c r="A388">
        <v>372</v>
      </c>
      <c r="B388">
        <v>1660230655.5999999</v>
      </c>
      <c r="C388">
        <v>660.59999990463257</v>
      </c>
      <c r="D388" t="s">
        <v>1095</v>
      </c>
      <c r="E388" t="s">
        <v>1096</v>
      </c>
      <c r="F388">
        <v>1</v>
      </c>
      <c r="G388">
        <v>2</v>
      </c>
      <c r="H388" t="s">
        <v>376</v>
      </c>
      <c r="I388" t="s">
        <v>377</v>
      </c>
      <c r="J388" t="s">
        <v>378</v>
      </c>
      <c r="K388" t="s">
        <v>379</v>
      </c>
      <c r="L388" t="s">
        <v>380</v>
      </c>
      <c r="M388" t="s">
        <v>381</v>
      </c>
      <c r="N388">
        <v>1660230654.5999999</v>
      </c>
      <c r="O388">
        <f t="shared" si="170"/>
        <v>2.5020029122483464E-3</v>
      </c>
      <c r="P388">
        <f t="shared" si="171"/>
        <v>2.5020029122483463</v>
      </c>
      <c r="Q388">
        <f t="shared" si="172"/>
        <v>18.251212073039326</v>
      </c>
      <c r="R388">
        <f t="shared" si="173"/>
        <v>1798.87</v>
      </c>
      <c r="S388">
        <f t="shared" si="174"/>
        <v>1515.2211176062979</v>
      </c>
      <c r="T388">
        <f t="shared" si="175"/>
        <v>150.88151362230639</v>
      </c>
      <c r="U388">
        <f t="shared" si="176"/>
        <v>179.12648210614546</v>
      </c>
      <c r="V388">
        <f t="shared" si="177"/>
        <v>0.12898515546913722</v>
      </c>
      <c r="W388">
        <f t="shared" si="178"/>
        <v>2.9227114359425896</v>
      </c>
      <c r="X388">
        <f t="shared" si="179"/>
        <v>0.12590420117053647</v>
      </c>
      <c r="Y388">
        <f t="shared" si="180"/>
        <v>7.8960807805355415E-2</v>
      </c>
      <c r="Z388">
        <f t="shared" si="181"/>
        <v>321.51599999999996</v>
      </c>
      <c r="AA388">
        <f t="shared" si="182"/>
        <v>32.234504805280487</v>
      </c>
      <c r="AB388">
        <f t="shared" si="183"/>
        <v>31.293849999999999</v>
      </c>
      <c r="AC388">
        <f t="shared" si="184"/>
        <v>4.5875185033531469</v>
      </c>
      <c r="AD388">
        <f t="shared" si="185"/>
        <v>59.459811063090193</v>
      </c>
      <c r="AE388">
        <f t="shared" si="186"/>
        <v>2.6809126403907171</v>
      </c>
      <c r="AF388">
        <f t="shared" si="187"/>
        <v>4.508780960548493</v>
      </c>
      <c r="AG388">
        <f t="shared" si="188"/>
        <v>1.9066058629624298</v>
      </c>
      <c r="AH388">
        <f t="shared" si="189"/>
        <v>-110.33832843015207</v>
      </c>
      <c r="AI388">
        <f t="shared" si="190"/>
        <v>-47.893164095152557</v>
      </c>
      <c r="AJ388">
        <f t="shared" si="191"/>
        <v>-3.6849157625545264</v>
      </c>
      <c r="AK388">
        <f t="shared" si="192"/>
        <v>159.59959171214081</v>
      </c>
      <c r="AL388">
        <f t="shared" si="193"/>
        <v>49.325677566211048</v>
      </c>
      <c r="AM388">
        <f t="shared" si="194"/>
        <v>2.471857610864423</v>
      </c>
      <c r="AN388">
        <f t="shared" si="195"/>
        <v>18.251212073039326</v>
      </c>
      <c r="AO388">
        <v>1900.772992343334</v>
      </c>
      <c r="AP388">
        <v>1851.2752727272721</v>
      </c>
      <c r="AQ388">
        <v>5.2153877334823084</v>
      </c>
      <c r="AR388">
        <v>65.976057686478867</v>
      </c>
      <c r="AS388">
        <f t="shared" si="196"/>
        <v>2.5020029122483463</v>
      </c>
      <c r="AT388">
        <v>24.00172624944382</v>
      </c>
      <c r="AU388">
        <v>26.922745454545449</v>
      </c>
      <c r="AV388">
        <v>-6.7448578002354023E-5</v>
      </c>
      <c r="AW388">
        <v>81.048263138824893</v>
      </c>
      <c r="AX388">
        <v>0</v>
      </c>
      <c r="AY388">
        <v>0</v>
      </c>
      <c r="AZ388">
        <f t="shared" si="197"/>
        <v>1</v>
      </c>
      <c r="BA388">
        <f t="shared" si="198"/>
        <v>0</v>
      </c>
      <c r="BB388">
        <f t="shared" si="199"/>
        <v>51977.147553438881</v>
      </c>
      <c r="BC388">
        <f t="shared" si="200"/>
        <v>2000</v>
      </c>
      <c r="BD388">
        <f t="shared" si="201"/>
        <v>1681.1999999999998</v>
      </c>
      <c r="BE388">
        <f t="shared" si="202"/>
        <v>0.8405999999999999</v>
      </c>
      <c r="BF388">
        <f t="shared" si="203"/>
        <v>0.16075799999999998</v>
      </c>
      <c r="BG388">
        <v>6</v>
      </c>
      <c r="BH388">
        <v>0.5</v>
      </c>
      <c r="BI388" t="s">
        <v>382</v>
      </c>
      <c r="BJ388">
        <v>2</v>
      </c>
      <c r="BK388" t="b">
        <v>1</v>
      </c>
      <c r="BL388">
        <v>1660230654.5999999</v>
      </c>
      <c r="BM388">
        <v>1798.87</v>
      </c>
      <c r="BN388">
        <v>1863.375</v>
      </c>
      <c r="BO388">
        <v>26.92295</v>
      </c>
      <c r="BP388">
        <v>24.03755</v>
      </c>
      <c r="BQ388">
        <v>1795.98</v>
      </c>
      <c r="BR388">
        <v>26.917300000000001</v>
      </c>
      <c r="BS388">
        <v>500.16800000000001</v>
      </c>
      <c r="BT388">
        <v>99.477399999999989</v>
      </c>
      <c r="BU388">
        <v>9.9824650000000001E-2</v>
      </c>
      <c r="BV388">
        <v>30.989899999999999</v>
      </c>
      <c r="BW388">
        <v>31.293849999999999</v>
      </c>
      <c r="BX388">
        <v>999.9</v>
      </c>
      <c r="BY388">
        <v>0</v>
      </c>
      <c r="BZ388">
        <v>0</v>
      </c>
      <c r="CA388">
        <v>10013.4</v>
      </c>
      <c r="CB388">
        <v>0</v>
      </c>
      <c r="CC388">
        <v>15.643050000000001</v>
      </c>
      <c r="CD388">
        <v>-64.502749999999992</v>
      </c>
      <c r="CE388">
        <v>1848.645</v>
      </c>
      <c r="CF388">
        <v>1909.27</v>
      </c>
      <c r="CG388">
        <v>2.8853949999999999</v>
      </c>
      <c r="CH388">
        <v>1863.375</v>
      </c>
      <c r="CI388">
        <v>24.03755</v>
      </c>
      <c r="CJ388">
        <v>2.6782249999999999</v>
      </c>
      <c r="CK388">
        <v>2.3911950000000002</v>
      </c>
      <c r="CL388">
        <v>22.152100000000001</v>
      </c>
      <c r="CM388">
        <v>20.30425</v>
      </c>
      <c r="CN388">
        <v>2000</v>
      </c>
      <c r="CO388">
        <v>0.98000200000000004</v>
      </c>
      <c r="CP388">
        <v>1.99983E-2</v>
      </c>
      <c r="CQ388">
        <v>0</v>
      </c>
      <c r="CR388">
        <v>2.63</v>
      </c>
      <c r="CS388">
        <v>0</v>
      </c>
      <c r="CT388">
        <v>22990.3</v>
      </c>
      <c r="CU388">
        <v>17412.349999999999</v>
      </c>
      <c r="CV388">
        <v>42.5</v>
      </c>
      <c r="CW388">
        <v>43.625</v>
      </c>
      <c r="CX388">
        <v>42.561999999999998</v>
      </c>
      <c r="CY388">
        <v>41.936999999999998</v>
      </c>
      <c r="CZ388">
        <v>42.5</v>
      </c>
      <c r="DA388">
        <v>1960</v>
      </c>
      <c r="DB388">
        <v>40</v>
      </c>
      <c r="DC388">
        <v>0</v>
      </c>
      <c r="DD388">
        <v>1660230653.7</v>
      </c>
      <c r="DE388">
        <v>0</v>
      </c>
      <c r="DF388">
        <v>1660230021</v>
      </c>
      <c r="DG388" t="s">
        <v>383</v>
      </c>
      <c r="DH388">
        <v>1660230020</v>
      </c>
      <c r="DI388">
        <v>1660230021</v>
      </c>
      <c r="DJ388">
        <v>13</v>
      </c>
      <c r="DK388">
        <v>0.128</v>
      </c>
      <c r="DL388">
        <v>-1.4E-2</v>
      </c>
      <c r="DM388">
        <v>1.25</v>
      </c>
      <c r="DN388">
        <v>1.6E-2</v>
      </c>
      <c r="DO388">
        <v>400</v>
      </c>
      <c r="DP388">
        <v>22</v>
      </c>
      <c r="DQ388">
        <v>0.31</v>
      </c>
      <c r="DR388">
        <v>0.02</v>
      </c>
      <c r="DS388">
        <v>18.538595215404381</v>
      </c>
      <c r="DT388">
        <v>0.36713419944256181</v>
      </c>
      <c r="DU388">
        <v>0.2050360260402376</v>
      </c>
      <c r="DV388">
        <v>1</v>
      </c>
      <c r="DW388">
        <v>49.253620711073467</v>
      </c>
      <c r="DX388">
        <v>-0.56187091249846965</v>
      </c>
      <c r="DY388">
        <v>9.4690278132010128E-2</v>
      </c>
      <c r="DZ388">
        <v>0</v>
      </c>
      <c r="EA388">
        <v>-64.440963333333329</v>
      </c>
      <c r="EB388">
        <v>0.4082696329254405</v>
      </c>
      <c r="EC388">
        <v>0.1058431905645754</v>
      </c>
      <c r="ED388">
        <v>1</v>
      </c>
      <c r="EE388">
        <v>1474.499922030009</v>
      </c>
      <c r="EF388">
        <v>254.29705925976509</v>
      </c>
      <c r="EG388">
        <v>18.578534582004579</v>
      </c>
      <c r="EH388">
        <v>0</v>
      </c>
      <c r="EI388">
        <v>2.9761652500000002</v>
      </c>
      <c r="EJ388">
        <v>-0.47231200750469737</v>
      </c>
      <c r="EK388">
        <v>4.7704975578418463E-2</v>
      </c>
      <c r="EL388">
        <v>0</v>
      </c>
      <c r="EM388">
        <v>1.902679966941611</v>
      </c>
      <c r="EN388">
        <v>2.6609079570877468E-3</v>
      </c>
      <c r="EO388">
        <v>1.5135639300254101E-3</v>
      </c>
      <c r="EP388">
        <v>1</v>
      </c>
      <c r="EQ388">
        <v>3</v>
      </c>
      <c r="ER388">
        <v>6</v>
      </c>
      <c r="ES388" t="s">
        <v>401</v>
      </c>
      <c r="ET388">
        <v>2.9420199999999999</v>
      </c>
      <c r="EU388">
        <v>2.8010799999999998</v>
      </c>
      <c r="EV388">
        <v>0.23805399999999999</v>
      </c>
      <c r="EW388">
        <v>0.242895</v>
      </c>
      <c r="EX388">
        <v>0.11676499999999999</v>
      </c>
      <c r="EY388">
        <v>0.10792300000000001</v>
      </c>
      <c r="EZ388">
        <v>15593.3</v>
      </c>
      <c r="FA388">
        <v>16247.3</v>
      </c>
      <c r="FB388">
        <v>23808.6</v>
      </c>
      <c r="FC388">
        <v>24984.5</v>
      </c>
      <c r="FD388">
        <v>33667.1</v>
      </c>
      <c r="FE388">
        <v>35596.5</v>
      </c>
      <c r="FF388">
        <v>43413.9</v>
      </c>
      <c r="FG388">
        <v>46185.8</v>
      </c>
      <c r="FH388">
        <v>1.9553499999999999</v>
      </c>
      <c r="FI388">
        <v>1.84215</v>
      </c>
      <c r="FJ388">
        <v>8.4023899999999999E-2</v>
      </c>
      <c r="FK388">
        <v>0</v>
      </c>
      <c r="FL388">
        <v>29.928999999999998</v>
      </c>
      <c r="FM388">
        <v>999.9</v>
      </c>
      <c r="FN388">
        <v>58.5</v>
      </c>
      <c r="FO388">
        <v>35.799999999999997</v>
      </c>
      <c r="FP388">
        <v>34.717799999999997</v>
      </c>
      <c r="FQ388">
        <v>63.887599999999999</v>
      </c>
      <c r="FR388">
        <v>21.598600000000001</v>
      </c>
      <c r="FS388">
        <v>1</v>
      </c>
      <c r="FT388">
        <v>0.44452700000000001</v>
      </c>
      <c r="FU388">
        <v>1.72468</v>
      </c>
      <c r="FV388">
        <v>20.312999999999999</v>
      </c>
      <c r="FW388">
        <v>5.2115999999999998</v>
      </c>
      <c r="FX388">
        <v>11.9077</v>
      </c>
      <c r="FY388">
        <v>5.0030000000000001</v>
      </c>
      <c r="FZ388">
        <v>3.2902999999999998</v>
      </c>
      <c r="GA388">
        <v>9999</v>
      </c>
      <c r="GB388">
        <v>9999</v>
      </c>
      <c r="GC388">
        <v>9999</v>
      </c>
      <c r="GD388">
        <v>999.9</v>
      </c>
      <c r="GE388">
        <v>1.8597300000000001</v>
      </c>
      <c r="GF388">
        <v>1.8547100000000001</v>
      </c>
      <c r="GG388">
        <v>1.8578699999999999</v>
      </c>
      <c r="GH388">
        <v>1.8563400000000001</v>
      </c>
      <c r="GI388">
        <v>1.8550800000000001</v>
      </c>
      <c r="GJ388">
        <v>1.8547100000000001</v>
      </c>
      <c r="GK388">
        <v>1.85348</v>
      </c>
      <c r="GL388">
        <v>1.8565400000000001</v>
      </c>
      <c r="GM388">
        <v>0</v>
      </c>
      <c r="GN388">
        <v>0</v>
      </c>
      <c r="GO388">
        <v>0</v>
      </c>
      <c r="GP388">
        <v>0</v>
      </c>
      <c r="GQ388" t="s">
        <v>385</v>
      </c>
      <c r="GR388" t="s">
        <v>386</v>
      </c>
      <c r="GS388" t="s">
        <v>387</v>
      </c>
      <c r="GT388" t="s">
        <v>387</v>
      </c>
      <c r="GU388" t="s">
        <v>387</v>
      </c>
      <c r="GV388" t="s">
        <v>387</v>
      </c>
      <c r="GW388">
        <v>0</v>
      </c>
      <c r="GX388">
        <v>100</v>
      </c>
      <c r="GY388">
        <v>100</v>
      </c>
      <c r="GZ388">
        <v>2.89</v>
      </c>
      <c r="HA388">
        <v>5.7000000000000002E-3</v>
      </c>
      <c r="HB388">
        <v>0.2796175401742218</v>
      </c>
      <c r="HC388">
        <v>2.9318383021812969E-3</v>
      </c>
      <c r="HD388">
        <v>-1.3754559859485029E-6</v>
      </c>
      <c r="HE388">
        <v>3.0700474437127301E-10</v>
      </c>
      <c r="HF388">
        <v>-7.1567451799845402E-2</v>
      </c>
      <c r="HG388">
        <v>1.00384331276165E-2</v>
      </c>
      <c r="HH388">
        <v>-3.1532673711230711E-4</v>
      </c>
      <c r="HI388">
        <v>1.819468599177705E-6</v>
      </c>
      <c r="HJ388">
        <v>1</v>
      </c>
      <c r="HK388">
        <v>2112</v>
      </c>
      <c r="HL388">
        <v>3</v>
      </c>
      <c r="HM388">
        <v>29</v>
      </c>
      <c r="HN388">
        <v>10.6</v>
      </c>
      <c r="HO388">
        <v>10.6</v>
      </c>
      <c r="HP388">
        <v>3.6096200000000001</v>
      </c>
      <c r="HQ388">
        <v>2.2717299999999998</v>
      </c>
      <c r="HR388">
        <v>1.4978</v>
      </c>
      <c r="HS388">
        <v>2.3022499999999999</v>
      </c>
      <c r="HT388">
        <v>1.5478499999999999</v>
      </c>
      <c r="HU388">
        <v>2.4169900000000002</v>
      </c>
      <c r="HV388">
        <v>39.192399999999999</v>
      </c>
      <c r="HW388">
        <v>14.420999999999999</v>
      </c>
      <c r="HX388">
        <v>18</v>
      </c>
      <c r="HY388">
        <v>500.69499999999999</v>
      </c>
      <c r="HZ388">
        <v>491.80799999999999</v>
      </c>
      <c r="IA388">
        <v>27.325399999999998</v>
      </c>
      <c r="IB388">
        <v>32.659399999999998</v>
      </c>
      <c r="IC388">
        <v>30.000399999999999</v>
      </c>
      <c r="ID388">
        <v>32.442700000000002</v>
      </c>
      <c r="IE388">
        <v>32.540300000000002</v>
      </c>
      <c r="IF388">
        <v>72.434600000000003</v>
      </c>
      <c r="IG388">
        <v>32.726599999999998</v>
      </c>
      <c r="IH388">
        <v>0</v>
      </c>
      <c r="II388">
        <v>27.304600000000001</v>
      </c>
      <c r="IJ388">
        <v>1900.2</v>
      </c>
      <c r="IK388">
        <v>24.179500000000001</v>
      </c>
      <c r="IL388">
        <v>100.387</v>
      </c>
      <c r="IM388">
        <v>100.096</v>
      </c>
      <c r="IN388" t="s">
        <v>1943</v>
      </c>
    </row>
    <row r="389" spans="1:248" x14ac:dyDescent="0.2">
      <c r="A389">
        <v>373</v>
      </c>
      <c r="B389">
        <v>1660230656.5999999</v>
      </c>
      <c r="C389">
        <v>661.59999990463257</v>
      </c>
      <c r="D389" t="s">
        <v>1097</v>
      </c>
      <c r="E389" t="s">
        <v>1098</v>
      </c>
      <c r="F389">
        <v>1</v>
      </c>
      <c r="G389">
        <v>2</v>
      </c>
      <c r="H389" t="s">
        <v>376</v>
      </c>
      <c r="I389" t="s">
        <v>377</v>
      </c>
      <c r="J389" t="s">
        <v>378</v>
      </c>
      <c r="K389" t="s">
        <v>379</v>
      </c>
      <c r="L389" t="s">
        <v>380</v>
      </c>
      <c r="M389" t="s">
        <v>381</v>
      </c>
      <c r="N389">
        <v>1660230656.0999999</v>
      </c>
      <c r="O389">
        <f t="shared" si="170"/>
        <v>2.4883641258770213E-3</v>
      </c>
      <c r="P389">
        <f t="shared" si="171"/>
        <v>2.4883641258770215</v>
      </c>
      <c r="Q389">
        <f t="shared" si="172"/>
        <v>18.171928626338335</v>
      </c>
      <c r="R389">
        <f t="shared" si="173"/>
        <v>1806.5</v>
      </c>
      <c r="S389">
        <f t="shared" si="174"/>
        <v>1522.2811470281426</v>
      </c>
      <c r="T389">
        <f t="shared" si="175"/>
        <v>151.58217595189197</v>
      </c>
      <c r="U389">
        <f t="shared" si="176"/>
        <v>179.88346068114998</v>
      </c>
      <c r="V389">
        <f t="shared" si="177"/>
        <v>0.12823035772018199</v>
      </c>
      <c r="W389">
        <f t="shared" si="178"/>
        <v>2.9229649511590634</v>
      </c>
      <c r="X389">
        <f t="shared" si="179"/>
        <v>0.12518515509935862</v>
      </c>
      <c r="Y389">
        <f t="shared" si="180"/>
        <v>7.8508298051319175E-2</v>
      </c>
      <c r="Z389">
        <f t="shared" si="181"/>
        <v>321.51599999999996</v>
      </c>
      <c r="AA389">
        <f t="shared" si="182"/>
        <v>32.23934789252182</v>
      </c>
      <c r="AB389">
        <f t="shared" si="183"/>
        <v>31.295000000000002</v>
      </c>
      <c r="AC389">
        <f t="shared" si="184"/>
        <v>4.5878186674448624</v>
      </c>
      <c r="AD389">
        <f t="shared" si="185"/>
        <v>59.451380182332734</v>
      </c>
      <c r="AE389">
        <f t="shared" si="186"/>
        <v>2.6807465061830698</v>
      </c>
      <c r="AF389">
        <f t="shared" si="187"/>
        <v>4.5091409113824268</v>
      </c>
      <c r="AG389">
        <f t="shared" si="188"/>
        <v>1.9070721612617927</v>
      </c>
      <c r="AH389">
        <f t="shared" si="189"/>
        <v>-109.73685795117665</v>
      </c>
      <c r="AI389">
        <f t="shared" si="190"/>
        <v>-47.857922613920138</v>
      </c>
      <c r="AJ389">
        <f t="shared" si="191"/>
        <v>-3.681931209113162</v>
      </c>
      <c r="AK389">
        <f t="shared" si="192"/>
        <v>160.23928822579001</v>
      </c>
      <c r="AL389">
        <f t="shared" si="193"/>
        <v>49.324336097849319</v>
      </c>
      <c r="AM389">
        <f t="shared" si="194"/>
        <v>2.4422866697023933</v>
      </c>
      <c r="AN389">
        <f t="shared" si="195"/>
        <v>18.171928626338335</v>
      </c>
      <c r="AO389">
        <v>1906.0417111262821</v>
      </c>
      <c r="AP389">
        <v>1856.51503030303</v>
      </c>
      <c r="AQ389">
        <v>5.2399899512662049</v>
      </c>
      <c r="AR389">
        <v>65.976057686478867</v>
      </c>
      <c r="AS389">
        <f t="shared" si="196"/>
        <v>2.4883641258770215</v>
      </c>
      <c r="AT389">
        <v>24.01737778050968</v>
      </c>
      <c r="AU389">
        <v>26.92236121212121</v>
      </c>
      <c r="AV389">
        <v>-6.2863312727640941E-5</v>
      </c>
      <c r="AW389">
        <v>81.048263138824893</v>
      </c>
      <c r="AX389">
        <v>0</v>
      </c>
      <c r="AY389">
        <v>0</v>
      </c>
      <c r="AZ389">
        <f t="shared" si="197"/>
        <v>1</v>
      </c>
      <c r="BA389">
        <f t="shared" si="198"/>
        <v>0</v>
      </c>
      <c r="BB389">
        <f t="shared" si="199"/>
        <v>51984.087166463272</v>
      </c>
      <c r="BC389">
        <f t="shared" si="200"/>
        <v>2000</v>
      </c>
      <c r="BD389">
        <f t="shared" si="201"/>
        <v>1681.1999999999998</v>
      </c>
      <c r="BE389">
        <f t="shared" si="202"/>
        <v>0.8405999999999999</v>
      </c>
      <c r="BF389">
        <f t="shared" si="203"/>
        <v>0.16075799999999998</v>
      </c>
      <c r="BG389">
        <v>6</v>
      </c>
      <c r="BH389">
        <v>0.5</v>
      </c>
      <c r="BI389" t="s">
        <v>382</v>
      </c>
      <c r="BJ389">
        <v>2</v>
      </c>
      <c r="BK389" t="b">
        <v>1</v>
      </c>
      <c r="BL389">
        <v>1660230656.0999999</v>
      </c>
      <c r="BM389">
        <v>1806.5</v>
      </c>
      <c r="BN389">
        <v>1870.96</v>
      </c>
      <c r="BO389">
        <v>26.921700000000001</v>
      </c>
      <c r="BP389">
        <v>24.070900000000002</v>
      </c>
      <c r="BQ389">
        <v>1803.61</v>
      </c>
      <c r="BR389">
        <v>26.9161</v>
      </c>
      <c r="BS389">
        <v>500.18299999999999</v>
      </c>
      <c r="BT389">
        <v>99.475899999999996</v>
      </c>
      <c r="BU389">
        <v>9.9777099999999994E-2</v>
      </c>
      <c r="BV389">
        <v>30.991299999999999</v>
      </c>
      <c r="BW389">
        <v>31.295000000000002</v>
      </c>
      <c r="BX389">
        <v>999.9</v>
      </c>
      <c r="BY389">
        <v>0</v>
      </c>
      <c r="BZ389">
        <v>0</v>
      </c>
      <c r="CA389">
        <v>10015</v>
      </c>
      <c r="CB389">
        <v>0</v>
      </c>
      <c r="CC389">
        <v>15.4673</v>
      </c>
      <c r="CD389">
        <v>-64.461399999999998</v>
      </c>
      <c r="CE389">
        <v>1856.48</v>
      </c>
      <c r="CF389">
        <v>1917.11</v>
      </c>
      <c r="CG389">
        <v>2.8508599999999999</v>
      </c>
      <c r="CH389">
        <v>1870.96</v>
      </c>
      <c r="CI389">
        <v>24.070900000000002</v>
      </c>
      <c r="CJ389">
        <v>2.6780599999999999</v>
      </c>
      <c r="CK389">
        <v>2.3944700000000001</v>
      </c>
      <c r="CL389">
        <v>22.1511</v>
      </c>
      <c r="CM389">
        <v>20.3264</v>
      </c>
      <c r="CN389">
        <v>2000</v>
      </c>
      <c r="CO389">
        <v>0.98000200000000004</v>
      </c>
      <c r="CP389">
        <v>1.99983E-2</v>
      </c>
      <c r="CQ389">
        <v>0</v>
      </c>
      <c r="CR389">
        <v>2.7480000000000002</v>
      </c>
      <c r="CS389">
        <v>0</v>
      </c>
      <c r="CT389">
        <v>22987.9</v>
      </c>
      <c r="CU389">
        <v>17412.400000000001</v>
      </c>
      <c r="CV389">
        <v>42.5</v>
      </c>
      <c r="CW389">
        <v>43.561999999999998</v>
      </c>
      <c r="CX389">
        <v>42.5</v>
      </c>
      <c r="CY389">
        <v>41.936999999999998</v>
      </c>
      <c r="CZ389">
        <v>42.5</v>
      </c>
      <c r="DA389">
        <v>1960</v>
      </c>
      <c r="DB389">
        <v>40</v>
      </c>
      <c r="DC389">
        <v>0</v>
      </c>
      <c r="DD389">
        <v>1660230654.3</v>
      </c>
      <c r="DE389">
        <v>0</v>
      </c>
      <c r="DF389">
        <v>1660230021</v>
      </c>
      <c r="DG389" t="s">
        <v>383</v>
      </c>
      <c r="DH389">
        <v>1660230020</v>
      </c>
      <c r="DI389">
        <v>1660230021</v>
      </c>
      <c r="DJ389">
        <v>13</v>
      </c>
      <c r="DK389">
        <v>0.128</v>
      </c>
      <c r="DL389">
        <v>-1.4E-2</v>
      </c>
      <c r="DM389">
        <v>1.25</v>
      </c>
      <c r="DN389">
        <v>1.6E-2</v>
      </c>
      <c r="DO389">
        <v>400</v>
      </c>
      <c r="DP389">
        <v>22</v>
      </c>
      <c r="DQ389">
        <v>0.31</v>
      </c>
      <c r="DR389">
        <v>0.02</v>
      </c>
      <c r="DS389">
        <v>18.550088134931102</v>
      </c>
      <c r="DT389">
        <v>-0.40089727643351619</v>
      </c>
      <c r="DU389">
        <v>0.1986113131230563</v>
      </c>
      <c r="DV389">
        <v>1</v>
      </c>
      <c r="DW389">
        <v>49.264863317356408</v>
      </c>
      <c r="DX389">
        <v>-0.42286597986242003</v>
      </c>
      <c r="DY389">
        <v>9.5486002380487822E-2</v>
      </c>
      <c r="DZ389">
        <v>1</v>
      </c>
      <c r="EA389">
        <v>-64.443609677419346</v>
      </c>
      <c r="EB389">
        <v>0.3362661290322384</v>
      </c>
      <c r="EC389">
        <v>0.1043871403365282</v>
      </c>
      <c r="ED389">
        <v>1</v>
      </c>
      <c r="EE389">
        <v>1482.808665399049</v>
      </c>
      <c r="EF389">
        <v>267.50389525716758</v>
      </c>
      <c r="EG389">
        <v>19.485168484074919</v>
      </c>
      <c r="EH389">
        <v>0</v>
      </c>
      <c r="EI389">
        <v>2.9631921951219522</v>
      </c>
      <c r="EJ389">
        <v>-0.45922536585366069</v>
      </c>
      <c r="EK389">
        <v>4.690072824397918E-2</v>
      </c>
      <c r="EL389">
        <v>0</v>
      </c>
      <c r="EM389">
        <v>1.9032475018095321</v>
      </c>
      <c r="EN389">
        <v>1.0558977231868411E-2</v>
      </c>
      <c r="EO389">
        <v>1.919264170637307E-3</v>
      </c>
      <c r="EP389">
        <v>1</v>
      </c>
      <c r="EQ389">
        <v>4</v>
      </c>
      <c r="ER389">
        <v>6</v>
      </c>
      <c r="ES389" t="s">
        <v>704</v>
      </c>
      <c r="ET389">
        <v>2.9420500000000001</v>
      </c>
      <c r="EU389">
        <v>2.8011599999999999</v>
      </c>
      <c r="EV389">
        <v>0.23843500000000001</v>
      </c>
      <c r="EW389">
        <v>0.24326800000000001</v>
      </c>
      <c r="EX389">
        <v>0.116762</v>
      </c>
      <c r="EY389">
        <v>0.107984</v>
      </c>
      <c r="EZ389">
        <v>15585.5</v>
      </c>
      <c r="FA389">
        <v>16239.3</v>
      </c>
      <c r="FB389">
        <v>23808.6</v>
      </c>
      <c r="FC389">
        <v>24984.5</v>
      </c>
      <c r="FD389">
        <v>33667.1</v>
      </c>
      <c r="FE389">
        <v>35594.199999999997</v>
      </c>
      <c r="FF389">
        <v>43413.7</v>
      </c>
      <c r="FG389">
        <v>46186.1</v>
      </c>
      <c r="FH389">
        <v>1.9553199999999999</v>
      </c>
      <c r="FI389">
        <v>1.8422000000000001</v>
      </c>
      <c r="FJ389">
        <v>8.4154300000000001E-2</v>
      </c>
      <c r="FK389">
        <v>0</v>
      </c>
      <c r="FL389">
        <v>29.9283</v>
      </c>
      <c r="FM389">
        <v>999.9</v>
      </c>
      <c r="FN389">
        <v>58.5</v>
      </c>
      <c r="FO389">
        <v>35.799999999999997</v>
      </c>
      <c r="FP389">
        <v>34.717300000000002</v>
      </c>
      <c r="FQ389">
        <v>63.937600000000003</v>
      </c>
      <c r="FR389">
        <v>21.662700000000001</v>
      </c>
      <c r="FS389">
        <v>1</v>
      </c>
      <c r="FT389">
        <v>0.444662</v>
      </c>
      <c r="FU389">
        <v>1.74122</v>
      </c>
      <c r="FV389">
        <v>20.312799999999999</v>
      </c>
      <c r="FW389">
        <v>5.2114500000000001</v>
      </c>
      <c r="FX389">
        <v>11.9072</v>
      </c>
      <c r="FY389">
        <v>5.0027999999999997</v>
      </c>
      <c r="FZ389">
        <v>3.2902800000000001</v>
      </c>
      <c r="GA389">
        <v>9999</v>
      </c>
      <c r="GB389">
        <v>9999</v>
      </c>
      <c r="GC389">
        <v>9999</v>
      </c>
      <c r="GD389">
        <v>999.9</v>
      </c>
      <c r="GE389">
        <v>1.8597300000000001</v>
      </c>
      <c r="GF389">
        <v>1.8547100000000001</v>
      </c>
      <c r="GG389">
        <v>1.8578600000000001</v>
      </c>
      <c r="GH389">
        <v>1.8563400000000001</v>
      </c>
      <c r="GI389">
        <v>1.8550800000000001</v>
      </c>
      <c r="GJ389">
        <v>1.8547100000000001</v>
      </c>
      <c r="GK389">
        <v>1.85348</v>
      </c>
      <c r="GL389">
        <v>1.8565400000000001</v>
      </c>
      <c r="GM389">
        <v>0</v>
      </c>
      <c r="GN389">
        <v>0</v>
      </c>
      <c r="GO389">
        <v>0</v>
      </c>
      <c r="GP389">
        <v>0</v>
      </c>
      <c r="GQ389" t="s">
        <v>385</v>
      </c>
      <c r="GR389" t="s">
        <v>386</v>
      </c>
      <c r="GS389" t="s">
        <v>387</v>
      </c>
      <c r="GT389" t="s">
        <v>387</v>
      </c>
      <c r="GU389" t="s">
        <v>387</v>
      </c>
      <c r="GV389" t="s">
        <v>387</v>
      </c>
      <c r="GW389">
        <v>0</v>
      </c>
      <c r="GX389">
        <v>100</v>
      </c>
      <c r="GY389">
        <v>100</v>
      </c>
      <c r="GZ389">
        <v>2.89</v>
      </c>
      <c r="HA389">
        <v>5.7000000000000002E-3</v>
      </c>
      <c r="HB389">
        <v>0.2796175401742218</v>
      </c>
      <c r="HC389">
        <v>2.9318383021812969E-3</v>
      </c>
      <c r="HD389">
        <v>-1.3754559859485029E-6</v>
      </c>
      <c r="HE389">
        <v>3.0700474437127301E-10</v>
      </c>
      <c r="HF389">
        <v>-7.1567451799845402E-2</v>
      </c>
      <c r="HG389">
        <v>1.00384331276165E-2</v>
      </c>
      <c r="HH389">
        <v>-3.1532673711230711E-4</v>
      </c>
      <c r="HI389">
        <v>1.819468599177705E-6</v>
      </c>
      <c r="HJ389">
        <v>1</v>
      </c>
      <c r="HK389">
        <v>2112</v>
      </c>
      <c r="HL389">
        <v>3</v>
      </c>
      <c r="HM389">
        <v>29</v>
      </c>
      <c r="HN389">
        <v>10.6</v>
      </c>
      <c r="HO389">
        <v>10.6</v>
      </c>
      <c r="HP389">
        <v>3.6206100000000001</v>
      </c>
      <c r="HQ389">
        <v>2.2680699999999998</v>
      </c>
      <c r="HR389">
        <v>1.4978</v>
      </c>
      <c r="HS389">
        <v>2.3022499999999999</v>
      </c>
      <c r="HT389">
        <v>1.5478499999999999</v>
      </c>
      <c r="HU389">
        <v>2.4682599999999999</v>
      </c>
      <c r="HV389">
        <v>39.192399999999999</v>
      </c>
      <c r="HW389">
        <v>14.4122</v>
      </c>
      <c r="HX389">
        <v>18</v>
      </c>
      <c r="HY389">
        <v>500.685</v>
      </c>
      <c r="HZ389">
        <v>491.84100000000001</v>
      </c>
      <c r="IA389">
        <v>27.325700000000001</v>
      </c>
      <c r="IB389">
        <v>32.6601</v>
      </c>
      <c r="IC389">
        <v>30.000399999999999</v>
      </c>
      <c r="ID389">
        <v>32.443399999999997</v>
      </c>
      <c r="IE389">
        <v>32.540300000000002</v>
      </c>
      <c r="IF389">
        <v>72.541399999999996</v>
      </c>
      <c r="IG389">
        <v>32.726599999999998</v>
      </c>
      <c r="IH389">
        <v>0</v>
      </c>
      <c r="II389">
        <v>27.304600000000001</v>
      </c>
      <c r="IJ389">
        <v>1900.2</v>
      </c>
      <c r="IK389">
        <v>24.189</v>
      </c>
      <c r="IL389">
        <v>100.387</v>
      </c>
      <c r="IM389">
        <v>100.09699999999999</v>
      </c>
      <c r="IN389" t="s">
        <v>1943</v>
      </c>
    </row>
    <row r="390" spans="1:248" x14ac:dyDescent="0.2">
      <c r="A390">
        <v>374</v>
      </c>
      <c r="B390">
        <v>1660230657.5999999</v>
      </c>
      <c r="C390">
        <v>662.59999990463257</v>
      </c>
      <c r="D390" t="s">
        <v>1099</v>
      </c>
      <c r="E390" t="s">
        <v>1100</v>
      </c>
      <c r="F390">
        <v>1</v>
      </c>
      <c r="G390">
        <v>2</v>
      </c>
      <c r="H390" t="s">
        <v>376</v>
      </c>
      <c r="I390" t="s">
        <v>377</v>
      </c>
      <c r="J390" t="s">
        <v>378</v>
      </c>
      <c r="K390" t="s">
        <v>379</v>
      </c>
      <c r="L390" t="s">
        <v>380</v>
      </c>
      <c r="M390" t="s">
        <v>381</v>
      </c>
      <c r="N390">
        <v>1660230656.5999999</v>
      </c>
      <c r="O390">
        <f t="shared" si="170"/>
        <v>2.4698046929065775E-3</v>
      </c>
      <c r="P390">
        <f t="shared" si="171"/>
        <v>2.4698046929065773</v>
      </c>
      <c r="Q390">
        <f t="shared" si="172"/>
        <v>18.34203502308948</v>
      </c>
      <c r="R390">
        <f t="shared" si="173"/>
        <v>1809.02</v>
      </c>
      <c r="S390">
        <f t="shared" si="174"/>
        <v>1520.802297585549</v>
      </c>
      <c r="T390">
        <f t="shared" si="175"/>
        <v>151.43502535367816</v>
      </c>
      <c r="U390">
        <f t="shared" si="176"/>
        <v>180.13451847109698</v>
      </c>
      <c r="V390">
        <f t="shared" si="177"/>
        <v>0.12722737611749804</v>
      </c>
      <c r="W390">
        <f t="shared" si="178"/>
        <v>2.9227471359952868</v>
      </c>
      <c r="X390">
        <f t="shared" si="179"/>
        <v>0.12422880686543745</v>
      </c>
      <c r="Y390">
        <f t="shared" si="180"/>
        <v>7.7906527612804102E-2</v>
      </c>
      <c r="Z390">
        <f t="shared" si="181"/>
        <v>321.51679799999994</v>
      </c>
      <c r="AA390">
        <f t="shared" si="182"/>
        <v>32.244912108644648</v>
      </c>
      <c r="AB390">
        <f t="shared" si="183"/>
        <v>31.296500000000002</v>
      </c>
      <c r="AC390">
        <f t="shared" si="184"/>
        <v>4.5882102115299777</v>
      </c>
      <c r="AD390">
        <f t="shared" si="185"/>
        <v>59.450212378172864</v>
      </c>
      <c r="AE390">
        <f t="shared" si="186"/>
        <v>2.6807932065188025</v>
      </c>
      <c r="AF390">
        <f t="shared" si="187"/>
        <v>4.5093080399205698</v>
      </c>
      <c r="AG390">
        <f t="shared" si="188"/>
        <v>1.9074170050111752</v>
      </c>
      <c r="AH390">
        <f t="shared" si="189"/>
        <v>-108.91838695718008</v>
      </c>
      <c r="AI390">
        <f t="shared" si="190"/>
        <v>-47.988291782094556</v>
      </c>
      <c r="AJ390">
        <f t="shared" si="191"/>
        <v>-3.692275408147784</v>
      </c>
      <c r="AK390">
        <f t="shared" si="192"/>
        <v>160.91784385257751</v>
      </c>
      <c r="AL390">
        <f t="shared" si="193"/>
        <v>49.348128423647005</v>
      </c>
      <c r="AM390">
        <f t="shared" si="194"/>
        <v>2.4363915898404205</v>
      </c>
      <c r="AN390">
        <f t="shared" si="195"/>
        <v>18.34203502308948</v>
      </c>
      <c r="AO390">
        <v>1911.29173355691</v>
      </c>
      <c r="AP390">
        <v>1861.6696363636361</v>
      </c>
      <c r="AQ390">
        <v>5.2177834374581664</v>
      </c>
      <c r="AR390">
        <v>65.976057686478867</v>
      </c>
      <c r="AS390">
        <f t="shared" si="196"/>
        <v>2.4698046929065773</v>
      </c>
      <c r="AT390">
        <v>24.039107244228461</v>
      </c>
      <c r="AU390">
        <v>26.922262424242419</v>
      </c>
      <c r="AV390">
        <v>-2.3906502087982089E-5</v>
      </c>
      <c r="AW390">
        <v>81.048263138824893</v>
      </c>
      <c r="AX390">
        <v>0</v>
      </c>
      <c r="AY390">
        <v>0</v>
      </c>
      <c r="AZ390">
        <f t="shared" si="197"/>
        <v>1</v>
      </c>
      <c r="BA390">
        <f t="shared" si="198"/>
        <v>0</v>
      </c>
      <c r="BB390">
        <f t="shared" si="199"/>
        <v>51977.781295292712</v>
      </c>
      <c r="BC390">
        <f t="shared" si="200"/>
        <v>2000.0050000000001</v>
      </c>
      <c r="BD390">
        <f t="shared" si="201"/>
        <v>1681.2041999999999</v>
      </c>
      <c r="BE390">
        <f t="shared" si="202"/>
        <v>0.84059999850000366</v>
      </c>
      <c r="BF390">
        <f t="shared" si="203"/>
        <v>0.16075799710500721</v>
      </c>
      <c r="BG390">
        <v>6</v>
      </c>
      <c r="BH390">
        <v>0.5</v>
      </c>
      <c r="BI390" t="s">
        <v>382</v>
      </c>
      <c r="BJ390">
        <v>2</v>
      </c>
      <c r="BK390" t="b">
        <v>1</v>
      </c>
      <c r="BL390">
        <v>1660230656.5999999</v>
      </c>
      <c r="BM390">
        <v>1809.02</v>
      </c>
      <c r="BN390">
        <v>1873.5050000000001</v>
      </c>
      <c r="BO390">
        <v>26.922149999999998</v>
      </c>
      <c r="BP390">
        <v>24.078150000000001</v>
      </c>
      <c r="BQ390">
        <v>1806.125</v>
      </c>
      <c r="BR390">
        <v>26.916550000000001</v>
      </c>
      <c r="BS390">
        <v>500.16849999999999</v>
      </c>
      <c r="BT390">
        <v>99.475949999999997</v>
      </c>
      <c r="BU390">
        <v>9.9797350000000007E-2</v>
      </c>
      <c r="BV390">
        <v>30.991949999999999</v>
      </c>
      <c r="BW390">
        <v>31.296500000000002</v>
      </c>
      <c r="BX390">
        <v>999.9</v>
      </c>
      <c r="BY390">
        <v>0</v>
      </c>
      <c r="BZ390">
        <v>0</v>
      </c>
      <c r="CA390">
        <v>10013.75</v>
      </c>
      <c r="CB390">
        <v>0</v>
      </c>
      <c r="CC390">
        <v>15.414999999999999</v>
      </c>
      <c r="CD390">
        <v>-64.486699999999999</v>
      </c>
      <c r="CE390">
        <v>1859.07</v>
      </c>
      <c r="CF390">
        <v>1919.73</v>
      </c>
      <c r="CG390">
        <v>2.8440400000000001</v>
      </c>
      <c r="CH390">
        <v>1873.5050000000001</v>
      </c>
      <c r="CI390">
        <v>24.078150000000001</v>
      </c>
      <c r="CJ390">
        <v>2.6781100000000002</v>
      </c>
      <c r="CK390">
        <v>2.3951950000000002</v>
      </c>
      <c r="CL390">
        <v>22.151399999999999</v>
      </c>
      <c r="CM390">
        <v>20.331299999999999</v>
      </c>
      <c r="CN390">
        <v>2000.0050000000001</v>
      </c>
      <c r="CO390">
        <v>0.98000200000000004</v>
      </c>
      <c r="CP390">
        <v>1.99983E-2</v>
      </c>
      <c r="CQ390">
        <v>0</v>
      </c>
      <c r="CR390">
        <v>2.988</v>
      </c>
      <c r="CS390">
        <v>0</v>
      </c>
      <c r="CT390">
        <v>22988.3</v>
      </c>
      <c r="CU390">
        <v>17412.400000000001</v>
      </c>
      <c r="CV390">
        <v>42.5</v>
      </c>
      <c r="CW390">
        <v>43.593499999999999</v>
      </c>
      <c r="CX390">
        <v>42.5</v>
      </c>
      <c r="CY390">
        <v>41.936999999999998</v>
      </c>
      <c r="CZ390">
        <v>42.5</v>
      </c>
      <c r="DA390">
        <v>1960.0050000000001</v>
      </c>
      <c r="DB390">
        <v>40</v>
      </c>
      <c r="DC390">
        <v>0</v>
      </c>
      <c r="DD390">
        <v>1660230655.5</v>
      </c>
      <c r="DE390">
        <v>0</v>
      </c>
      <c r="DF390">
        <v>1660230021</v>
      </c>
      <c r="DG390" t="s">
        <v>383</v>
      </c>
      <c r="DH390">
        <v>1660230020</v>
      </c>
      <c r="DI390">
        <v>1660230021</v>
      </c>
      <c r="DJ390">
        <v>13</v>
      </c>
      <c r="DK390">
        <v>0.128</v>
      </c>
      <c r="DL390">
        <v>-1.4E-2</v>
      </c>
      <c r="DM390">
        <v>1.25</v>
      </c>
      <c r="DN390">
        <v>1.6E-2</v>
      </c>
      <c r="DO390">
        <v>400</v>
      </c>
      <c r="DP390">
        <v>22</v>
      </c>
      <c r="DQ390">
        <v>0.31</v>
      </c>
      <c r="DR390">
        <v>0.02</v>
      </c>
      <c r="DS390">
        <v>18.508815836435339</v>
      </c>
      <c r="DT390">
        <v>-0.98994343328521461</v>
      </c>
      <c r="DU390">
        <v>0.22124314684052729</v>
      </c>
      <c r="DV390">
        <v>0</v>
      </c>
      <c r="DW390">
        <v>49.26437628558724</v>
      </c>
      <c r="DX390">
        <v>-0.1996450637730379</v>
      </c>
      <c r="DY390">
        <v>9.3338008744207862E-2</v>
      </c>
      <c r="DZ390">
        <v>1</v>
      </c>
      <c r="EA390">
        <v>-64.436126666666667</v>
      </c>
      <c r="EB390">
        <v>5.370233592897445E-2</v>
      </c>
      <c r="EC390">
        <v>0.1024439356699833</v>
      </c>
      <c r="ED390">
        <v>1</v>
      </c>
      <c r="EE390">
        <v>1488.675210126981</v>
      </c>
      <c r="EF390">
        <v>270.92878032143551</v>
      </c>
      <c r="EG390">
        <v>20.380385504449858</v>
      </c>
      <c r="EH390">
        <v>0</v>
      </c>
      <c r="EI390">
        <v>2.9451269999999998</v>
      </c>
      <c r="EJ390">
        <v>-0.46338416510320318</v>
      </c>
      <c r="EK390">
        <v>4.6507429309735039E-2</v>
      </c>
      <c r="EL390">
        <v>0</v>
      </c>
      <c r="EM390">
        <v>1.903785586184972</v>
      </c>
      <c r="EN390">
        <v>1.358714100048628E-2</v>
      </c>
      <c r="EO390">
        <v>2.084695558529341E-3</v>
      </c>
      <c r="EP390">
        <v>1</v>
      </c>
      <c r="EQ390">
        <v>3</v>
      </c>
      <c r="ER390">
        <v>6</v>
      </c>
      <c r="ES390" t="s">
        <v>401</v>
      </c>
      <c r="ET390">
        <v>2.9420899999999999</v>
      </c>
      <c r="EU390">
        <v>2.80111</v>
      </c>
      <c r="EV390">
        <v>0.238813</v>
      </c>
      <c r="EW390">
        <v>0.243643</v>
      </c>
      <c r="EX390">
        <v>0.11676599999999999</v>
      </c>
      <c r="EY390">
        <v>0.108015</v>
      </c>
      <c r="EZ390">
        <v>15577.7</v>
      </c>
      <c r="FA390">
        <v>16231.3</v>
      </c>
      <c r="FB390">
        <v>23808.6</v>
      </c>
      <c r="FC390">
        <v>24984.6</v>
      </c>
      <c r="FD390">
        <v>33667</v>
      </c>
      <c r="FE390">
        <v>35593</v>
      </c>
      <c r="FF390">
        <v>43413.7</v>
      </c>
      <c r="FG390">
        <v>46186.1</v>
      </c>
      <c r="FH390">
        <v>1.9553499999999999</v>
      </c>
      <c r="FI390">
        <v>1.84223</v>
      </c>
      <c r="FJ390">
        <v>8.44337E-2</v>
      </c>
      <c r="FK390">
        <v>0</v>
      </c>
      <c r="FL390">
        <v>29.927700000000002</v>
      </c>
      <c r="FM390">
        <v>999.9</v>
      </c>
      <c r="FN390">
        <v>58.5</v>
      </c>
      <c r="FO390">
        <v>35.799999999999997</v>
      </c>
      <c r="FP390">
        <v>34.718400000000003</v>
      </c>
      <c r="FQ390">
        <v>63.867600000000003</v>
      </c>
      <c r="FR390">
        <v>21.578499999999998</v>
      </c>
      <c r="FS390">
        <v>1</v>
      </c>
      <c r="FT390">
        <v>0.44480399999999998</v>
      </c>
      <c r="FU390">
        <v>1.7536</v>
      </c>
      <c r="FV390">
        <v>20.3127</v>
      </c>
      <c r="FW390">
        <v>5.2112999999999996</v>
      </c>
      <c r="FX390">
        <v>11.9072</v>
      </c>
      <c r="FY390">
        <v>5.0026999999999999</v>
      </c>
      <c r="FZ390">
        <v>3.2902300000000002</v>
      </c>
      <c r="GA390">
        <v>9999</v>
      </c>
      <c r="GB390">
        <v>9999</v>
      </c>
      <c r="GC390">
        <v>9999</v>
      </c>
      <c r="GD390">
        <v>999.9</v>
      </c>
      <c r="GE390">
        <v>1.8597300000000001</v>
      </c>
      <c r="GF390">
        <v>1.8547100000000001</v>
      </c>
      <c r="GG390">
        <v>1.85785</v>
      </c>
      <c r="GH390">
        <v>1.85633</v>
      </c>
      <c r="GI390">
        <v>1.8550800000000001</v>
      </c>
      <c r="GJ390">
        <v>1.8547100000000001</v>
      </c>
      <c r="GK390">
        <v>1.85347</v>
      </c>
      <c r="GL390">
        <v>1.8565400000000001</v>
      </c>
      <c r="GM390">
        <v>0</v>
      </c>
      <c r="GN390">
        <v>0</v>
      </c>
      <c r="GO390">
        <v>0</v>
      </c>
      <c r="GP390">
        <v>0</v>
      </c>
      <c r="GQ390" t="s">
        <v>385</v>
      </c>
      <c r="GR390" t="s">
        <v>386</v>
      </c>
      <c r="GS390" t="s">
        <v>387</v>
      </c>
      <c r="GT390" t="s">
        <v>387</v>
      </c>
      <c r="GU390" t="s">
        <v>387</v>
      </c>
      <c r="GV390" t="s">
        <v>387</v>
      </c>
      <c r="GW390">
        <v>0</v>
      </c>
      <c r="GX390">
        <v>100</v>
      </c>
      <c r="GY390">
        <v>100</v>
      </c>
      <c r="GZ390">
        <v>2.9</v>
      </c>
      <c r="HA390">
        <v>5.7000000000000002E-3</v>
      </c>
      <c r="HB390">
        <v>0.2796175401742218</v>
      </c>
      <c r="HC390">
        <v>2.9318383021812969E-3</v>
      </c>
      <c r="HD390">
        <v>-1.3754559859485029E-6</v>
      </c>
      <c r="HE390">
        <v>3.0700474437127301E-10</v>
      </c>
      <c r="HF390">
        <v>-7.1567451799845402E-2</v>
      </c>
      <c r="HG390">
        <v>1.00384331276165E-2</v>
      </c>
      <c r="HH390">
        <v>-3.1532673711230711E-4</v>
      </c>
      <c r="HI390">
        <v>1.819468599177705E-6</v>
      </c>
      <c r="HJ390">
        <v>1</v>
      </c>
      <c r="HK390">
        <v>2112</v>
      </c>
      <c r="HL390">
        <v>3</v>
      </c>
      <c r="HM390">
        <v>29</v>
      </c>
      <c r="HN390">
        <v>10.6</v>
      </c>
      <c r="HO390">
        <v>10.6</v>
      </c>
      <c r="HP390">
        <v>3.6267100000000001</v>
      </c>
      <c r="HQ390">
        <v>2.2900399999999999</v>
      </c>
      <c r="HR390">
        <v>1.4978</v>
      </c>
      <c r="HS390">
        <v>2.3010299999999999</v>
      </c>
      <c r="HT390">
        <v>1.5478499999999999</v>
      </c>
      <c r="HU390">
        <v>2.33521</v>
      </c>
      <c r="HV390">
        <v>39.192399999999999</v>
      </c>
      <c r="HW390">
        <v>14.420999999999999</v>
      </c>
      <c r="HX390">
        <v>18</v>
      </c>
      <c r="HY390">
        <v>500.70499999999998</v>
      </c>
      <c r="HZ390">
        <v>491.858</v>
      </c>
      <c r="IA390">
        <v>27.325700000000001</v>
      </c>
      <c r="IB390">
        <v>32.660899999999998</v>
      </c>
      <c r="IC390">
        <v>30.000399999999999</v>
      </c>
      <c r="ID390">
        <v>32.444099999999999</v>
      </c>
      <c r="IE390">
        <v>32.540300000000002</v>
      </c>
      <c r="IF390">
        <v>72.744399999999999</v>
      </c>
      <c r="IG390">
        <v>32.726599999999998</v>
      </c>
      <c r="IH390">
        <v>0</v>
      </c>
      <c r="II390">
        <v>27.304600000000001</v>
      </c>
      <c r="IJ390">
        <v>1910.24</v>
      </c>
      <c r="IK390">
        <v>24.196200000000001</v>
      </c>
      <c r="IL390">
        <v>100.387</v>
      </c>
      <c r="IM390">
        <v>100.09699999999999</v>
      </c>
      <c r="IN390" t="s">
        <v>1943</v>
      </c>
    </row>
    <row r="391" spans="1:248" x14ac:dyDescent="0.2">
      <c r="A391">
        <v>375</v>
      </c>
      <c r="B391">
        <v>1660230658.5999999</v>
      </c>
      <c r="C391">
        <v>663.59999990463257</v>
      </c>
      <c r="D391" t="s">
        <v>1101</v>
      </c>
      <c r="E391" t="s">
        <v>1102</v>
      </c>
      <c r="F391">
        <v>1</v>
      </c>
      <c r="G391">
        <v>2</v>
      </c>
      <c r="H391" t="s">
        <v>376</v>
      </c>
      <c r="I391" t="s">
        <v>377</v>
      </c>
      <c r="J391" t="s">
        <v>378</v>
      </c>
      <c r="K391" t="s">
        <v>379</v>
      </c>
      <c r="L391" t="s">
        <v>380</v>
      </c>
      <c r="M391" t="s">
        <v>381</v>
      </c>
      <c r="N391">
        <v>1660230658.0999999</v>
      </c>
      <c r="O391">
        <f t="shared" si="170"/>
        <v>2.4505157606935467E-3</v>
      </c>
      <c r="P391">
        <f t="shared" si="171"/>
        <v>2.4505157606935466</v>
      </c>
      <c r="Q391">
        <f t="shared" si="172"/>
        <v>18.628303768656448</v>
      </c>
      <c r="R391">
        <f t="shared" si="173"/>
        <v>1816.52</v>
      </c>
      <c r="S391">
        <f t="shared" si="174"/>
        <v>1522.346703740787</v>
      </c>
      <c r="T391">
        <f t="shared" si="175"/>
        <v>151.59016525877757</v>
      </c>
      <c r="U391">
        <f t="shared" si="176"/>
        <v>180.88295282489202</v>
      </c>
      <c r="V391">
        <f t="shared" si="177"/>
        <v>0.12610235984660315</v>
      </c>
      <c r="W391">
        <f t="shared" si="178"/>
        <v>2.921771607504267</v>
      </c>
      <c r="X391">
        <f t="shared" si="179"/>
        <v>0.12315496570349588</v>
      </c>
      <c r="Y391">
        <f t="shared" si="180"/>
        <v>7.7230927476241953E-2</v>
      </c>
      <c r="Z391">
        <f t="shared" si="181"/>
        <v>321.51919199999998</v>
      </c>
      <c r="AA391">
        <f t="shared" si="182"/>
        <v>32.251678378215566</v>
      </c>
      <c r="AB391">
        <f t="shared" si="183"/>
        <v>31.302800000000001</v>
      </c>
      <c r="AC391">
        <f t="shared" si="184"/>
        <v>4.5898550144942512</v>
      </c>
      <c r="AD391">
        <f t="shared" si="185"/>
        <v>59.446498585203756</v>
      </c>
      <c r="AE391">
        <f t="shared" si="186"/>
        <v>2.6808320969973303</v>
      </c>
      <c r="AF391">
        <f t="shared" si="187"/>
        <v>4.5096551702787586</v>
      </c>
      <c r="AG391">
        <f t="shared" si="188"/>
        <v>1.9090229174969209</v>
      </c>
      <c r="AH391">
        <f t="shared" si="189"/>
        <v>-108.06774504658542</v>
      </c>
      <c r="AI391">
        <f t="shared" si="190"/>
        <v>-48.751991504716806</v>
      </c>
      <c r="AJ391">
        <f t="shared" si="191"/>
        <v>-3.75242936690739</v>
      </c>
      <c r="AK391">
        <f t="shared" si="192"/>
        <v>160.94702608179037</v>
      </c>
      <c r="AL391">
        <f t="shared" si="193"/>
        <v>49.373648043775646</v>
      </c>
      <c r="AM391">
        <f t="shared" si="194"/>
        <v>2.4235800080507444</v>
      </c>
      <c r="AN391">
        <f t="shared" si="195"/>
        <v>18.628303768656448</v>
      </c>
      <c r="AO391">
        <v>1916.5220843010461</v>
      </c>
      <c r="AP391">
        <v>1866.7803636363631</v>
      </c>
      <c r="AQ391">
        <v>5.1714009878560327</v>
      </c>
      <c r="AR391">
        <v>65.976057686478867</v>
      </c>
      <c r="AS391">
        <f t="shared" si="196"/>
        <v>2.4505157606935466</v>
      </c>
      <c r="AT391">
        <v>24.061584614292279</v>
      </c>
      <c r="AU391">
        <v>26.922612121212101</v>
      </c>
      <c r="AV391">
        <v>-1.274566635969129E-5</v>
      </c>
      <c r="AW391">
        <v>81.048263138824893</v>
      </c>
      <c r="AX391">
        <v>0</v>
      </c>
      <c r="AY391">
        <v>0</v>
      </c>
      <c r="AZ391">
        <f t="shared" si="197"/>
        <v>1</v>
      </c>
      <c r="BA391">
        <f t="shared" si="198"/>
        <v>0</v>
      </c>
      <c r="BB391">
        <f t="shared" si="199"/>
        <v>51949.821206238317</v>
      </c>
      <c r="BC391">
        <f t="shared" si="200"/>
        <v>2000.02</v>
      </c>
      <c r="BD391">
        <f t="shared" si="201"/>
        <v>1681.2167999999999</v>
      </c>
      <c r="BE391">
        <f t="shared" si="202"/>
        <v>0.84059999400005991</v>
      </c>
      <c r="BF391">
        <f t="shared" si="203"/>
        <v>0.16075798842011579</v>
      </c>
      <c r="BG391">
        <v>6</v>
      </c>
      <c r="BH391">
        <v>0.5</v>
      </c>
      <c r="BI391" t="s">
        <v>382</v>
      </c>
      <c r="BJ391">
        <v>2</v>
      </c>
      <c r="BK391" t="b">
        <v>1</v>
      </c>
      <c r="BL391">
        <v>1660230658.0999999</v>
      </c>
      <c r="BM391">
        <v>1816.52</v>
      </c>
      <c r="BN391">
        <v>1881.04</v>
      </c>
      <c r="BO391">
        <v>26.9223</v>
      </c>
      <c r="BP391">
        <v>24.0928</v>
      </c>
      <c r="BQ391">
        <v>1813.62</v>
      </c>
      <c r="BR391">
        <v>26.916699999999999</v>
      </c>
      <c r="BS391">
        <v>500.08800000000002</v>
      </c>
      <c r="BT391">
        <v>99.476699999999994</v>
      </c>
      <c r="BU391">
        <v>9.9937100000000001E-2</v>
      </c>
      <c r="BV391">
        <v>30.993300000000001</v>
      </c>
      <c r="BW391">
        <v>31.302800000000001</v>
      </c>
      <c r="BX391">
        <v>999.9</v>
      </c>
      <c r="BY391">
        <v>0</v>
      </c>
      <c r="BZ391">
        <v>0</v>
      </c>
      <c r="CA391">
        <v>10008.1</v>
      </c>
      <c r="CB391">
        <v>0</v>
      </c>
      <c r="CC391">
        <v>15.272600000000001</v>
      </c>
      <c r="CD391">
        <v>-64.512299999999996</v>
      </c>
      <c r="CE391">
        <v>1866.78</v>
      </c>
      <c r="CF391">
        <v>1927.48</v>
      </c>
      <c r="CG391">
        <v>2.8295499999999998</v>
      </c>
      <c r="CH391">
        <v>1881.04</v>
      </c>
      <c r="CI391">
        <v>24.0928</v>
      </c>
      <c r="CJ391">
        <v>2.67814</v>
      </c>
      <c r="CK391">
        <v>2.3966699999999999</v>
      </c>
      <c r="CL391">
        <v>22.151599999999998</v>
      </c>
      <c r="CM391">
        <v>20.3413</v>
      </c>
      <c r="CN391">
        <v>2000.02</v>
      </c>
      <c r="CO391">
        <v>0.98000200000000004</v>
      </c>
      <c r="CP391">
        <v>1.99983E-2</v>
      </c>
      <c r="CQ391">
        <v>0</v>
      </c>
      <c r="CR391">
        <v>2.9449999999999998</v>
      </c>
      <c r="CS391">
        <v>0</v>
      </c>
      <c r="CT391">
        <v>22986.9</v>
      </c>
      <c r="CU391">
        <v>17412.5</v>
      </c>
      <c r="CV391">
        <v>42.5</v>
      </c>
      <c r="CW391">
        <v>43.625</v>
      </c>
      <c r="CX391">
        <v>42.5</v>
      </c>
      <c r="CY391">
        <v>41.936999999999998</v>
      </c>
      <c r="CZ391">
        <v>42.5</v>
      </c>
      <c r="DA391">
        <v>1960.02</v>
      </c>
      <c r="DB391">
        <v>40</v>
      </c>
      <c r="DC391">
        <v>0</v>
      </c>
      <c r="DD391">
        <v>1660230656.7</v>
      </c>
      <c r="DE391">
        <v>0</v>
      </c>
      <c r="DF391">
        <v>1660230021</v>
      </c>
      <c r="DG391" t="s">
        <v>383</v>
      </c>
      <c r="DH391">
        <v>1660230020</v>
      </c>
      <c r="DI391">
        <v>1660230021</v>
      </c>
      <c r="DJ391">
        <v>13</v>
      </c>
      <c r="DK391">
        <v>0.128</v>
      </c>
      <c r="DL391">
        <v>-1.4E-2</v>
      </c>
      <c r="DM391">
        <v>1.25</v>
      </c>
      <c r="DN391">
        <v>1.6E-2</v>
      </c>
      <c r="DO391">
        <v>400</v>
      </c>
      <c r="DP391">
        <v>22</v>
      </c>
      <c r="DQ391">
        <v>0.31</v>
      </c>
      <c r="DR391">
        <v>0.02</v>
      </c>
      <c r="DS391">
        <v>18.483276411559249</v>
      </c>
      <c r="DT391">
        <v>-0.71392697814573025</v>
      </c>
      <c r="DU391">
        <v>0.2118147629009581</v>
      </c>
      <c r="DV391">
        <v>0</v>
      </c>
      <c r="DW391">
        <v>49.260591385880637</v>
      </c>
      <c r="DX391">
        <v>5.0992506899593018E-2</v>
      </c>
      <c r="DY391">
        <v>9.2414158012159284E-2</v>
      </c>
      <c r="DZ391">
        <v>1</v>
      </c>
      <c r="EA391">
        <v>-64.435119999999998</v>
      </c>
      <c r="EB391">
        <v>-0.1723461624026876</v>
      </c>
      <c r="EC391">
        <v>0.10177045543771571</v>
      </c>
      <c r="ED391">
        <v>1</v>
      </c>
      <c r="EE391">
        <v>1492.199171543599</v>
      </c>
      <c r="EF391">
        <v>264.83102289392059</v>
      </c>
      <c r="EG391">
        <v>19.287766805756931</v>
      </c>
      <c r="EH391">
        <v>0</v>
      </c>
      <c r="EI391">
        <v>2.935956500000001</v>
      </c>
      <c r="EJ391">
        <v>-0.49466206378987021</v>
      </c>
      <c r="EK391">
        <v>4.9807492536264097E-2</v>
      </c>
      <c r="EL391">
        <v>0</v>
      </c>
      <c r="EM391">
        <v>1.9040727539235029</v>
      </c>
      <c r="EN391">
        <v>1.408200364781809E-2</v>
      </c>
      <c r="EO391">
        <v>2.1355429089742338E-3</v>
      </c>
      <c r="EP391">
        <v>1</v>
      </c>
      <c r="EQ391">
        <v>3</v>
      </c>
      <c r="ER391">
        <v>6</v>
      </c>
      <c r="ES391" t="s">
        <v>401</v>
      </c>
      <c r="ET391">
        <v>2.9419499999999998</v>
      </c>
      <c r="EU391">
        <v>2.8012600000000001</v>
      </c>
      <c r="EV391">
        <v>0.23918800000000001</v>
      </c>
      <c r="EW391">
        <v>0.24401300000000001</v>
      </c>
      <c r="EX391">
        <v>0.11676300000000001</v>
      </c>
      <c r="EY391">
        <v>0.10803500000000001</v>
      </c>
      <c r="EZ391">
        <v>15569.9</v>
      </c>
      <c r="FA391">
        <v>16223.4</v>
      </c>
      <c r="FB391">
        <v>23808.400000000001</v>
      </c>
      <c r="FC391">
        <v>24984.6</v>
      </c>
      <c r="FD391">
        <v>33666.800000000003</v>
      </c>
      <c r="FE391">
        <v>35592.400000000001</v>
      </c>
      <c r="FF391">
        <v>43413.4</v>
      </c>
      <c r="FG391">
        <v>46186.3</v>
      </c>
      <c r="FH391">
        <v>1.95505</v>
      </c>
      <c r="FI391">
        <v>1.8422000000000001</v>
      </c>
      <c r="FJ391">
        <v>8.4582699999999997E-2</v>
      </c>
      <c r="FK391">
        <v>0</v>
      </c>
      <c r="FL391">
        <v>29.927099999999999</v>
      </c>
      <c r="FM391">
        <v>999.9</v>
      </c>
      <c r="FN391">
        <v>58.5</v>
      </c>
      <c r="FO391">
        <v>35.799999999999997</v>
      </c>
      <c r="FP391">
        <v>34.717700000000001</v>
      </c>
      <c r="FQ391">
        <v>63.827599999999997</v>
      </c>
      <c r="FR391">
        <v>22.515999999999998</v>
      </c>
      <c r="FS391">
        <v>1</v>
      </c>
      <c r="FT391">
        <v>0.44486999999999999</v>
      </c>
      <c r="FU391">
        <v>1.7695399999999999</v>
      </c>
      <c r="FV391">
        <v>20.3125</v>
      </c>
      <c r="FW391">
        <v>5.2114500000000001</v>
      </c>
      <c r="FX391">
        <v>11.9071</v>
      </c>
      <c r="FY391">
        <v>5.0026999999999999</v>
      </c>
      <c r="FZ391">
        <v>3.2902499999999999</v>
      </c>
      <c r="GA391">
        <v>9999</v>
      </c>
      <c r="GB391">
        <v>9999</v>
      </c>
      <c r="GC391">
        <v>9999</v>
      </c>
      <c r="GD391">
        <v>999.9</v>
      </c>
      <c r="GE391">
        <v>1.8597399999999999</v>
      </c>
      <c r="GF391">
        <v>1.8547100000000001</v>
      </c>
      <c r="GG391">
        <v>1.8578600000000001</v>
      </c>
      <c r="GH391">
        <v>1.8563499999999999</v>
      </c>
      <c r="GI391">
        <v>1.8550899999999999</v>
      </c>
      <c r="GJ391">
        <v>1.8547199999999999</v>
      </c>
      <c r="GK391">
        <v>1.8534600000000001</v>
      </c>
      <c r="GL391">
        <v>1.8565400000000001</v>
      </c>
      <c r="GM391">
        <v>0</v>
      </c>
      <c r="GN391">
        <v>0</v>
      </c>
      <c r="GO391">
        <v>0</v>
      </c>
      <c r="GP391">
        <v>0</v>
      </c>
      <c r="GQ391" t="s">
        <v>385</v>
      </c>
      <c r="GR391" t="s">
        <v>386</v>
      </c>
      <c r="GS391" t="s">
        <v>387</v>
      </c>
      <c r="GT391" t="s">
        <v>387</v>
      </c>
      <c r="GU391" t="s">
        <v>387</v>
      </c>
      <c r="GV391" t="s">
        <v>387</v>
      </c>
      <c r="GW391">
        <v>0</v>
      </c>
      <c r="GX391">
        <v>100</v>
      </c>
      <c r="GY391">
        <v>100</v>
      </c>
      <c r="GZ391">
        <v>2.91</v>
      </c>
      <c r="HA391">
        <v>5.5999999999999999E-3</v>
      </c>
      <c r="HB391">
        <v>0.2796175401742218</v>
      </c>
      <c r="HC391">
        <v>2.9318383021812969E-3</v>
      </c>
      <c r="HD391">
        <v>-1.3754559859485029E-6</v>
      </c>
      <c r="HE391">
        <v>3.0700474437127301E-10</v>
      </c>
      <c r="HF391">
        <v>-7.1567451799845402E-2</v>
      </c>
      <c r="HG391">
        <v>1.00384331276165E-2</v>
      </c>
      <c r="HH391">
        <v>-3.1532673711230711E-4</v>
      </c>
      <c r="HI391">
        <v>1.819468599177705E-6</v>
      </c>
      <c r="HJ391">
        <v>1</v>
      </c>
      <c r="HK391">
        <v>2112</v>
      </c>
      <c r="HL391">
        <v>3</v>
      </c>
      <c r="HM391">
        <v>29</v>
      </c>
      <c r="HN391">
        <v>10.6</v>
      </c>
      <c r="HO391">
        <v>10.6</v>
      </c>
      <c r="HP391">
        <v>3.6364700000000001</v>
      </c>
      <c r="HQ391">
        <v>2.2839399999999999</v>
      </c>
      <c r="HR391">
        <v>1.4978</v>
      </c>
      <c r="HS391">
        <v>2.3022499999999999</v>
      </c>
      <c r="HT391">
        <v>1.5478499999999999</v>
      </c>
      <c r="HU391">
        <v>2.2644000000000002</v>
      </c>
      <c r="HV391">
        <v>39.192399999999999</v>
      </c>
      <c r="HW391">
        <v>14.3947</v>
      </c>
      <c r="HX391">
        <v>18</v>
      </c>
      <c r="HY391">
        <v>500.524</v>
      </c>
      <c r="HZ391">
        <v>491.84500000000003</v>
      </c>
      <c r="IA391">
        <v>27.325700000000001</v>
      </c>
      <c r="IB391">
        <v>32.6616</v>
      </c>
      <c r="IC391">
        <v>30.000399999999999</v>
      </c>
      <c r="ID391">
        <v>32.444099999999999</v>
      </c>
      <c r="IE391">
        <v>32.540999999999997</v>
      </c>
      <c r="IF391">
        <v>72.851600000000005</v>
      </c>
      <c r="IG391">
        <v>32.726599999999998</v>
      </c>
      <c r="IH391">
        <v>0</v>
      </c>
      <c r="II391">
        <v>27.304600000000001</v>
      </c>
      <c r="IJ391">
        <v>1910.24</v>
      </c>
      <c r="IK391">
        <v>24.206600000000002</v>
      </c>
      <c r="IL391">
        <v>100.386</v>
      </c>
      <c r="IM391">
        <v>100.09699999999999</v>
      </c>
      <c r="IN391" t="s">
        <v>1943</v>
      </c>
    </row>
    <row r="392" spans="1:248" x14ac:dyDescent="0.2">
      <c r="A392">
        <v>376</v>
      </c>
      <c r="B392">
        <v>1660230659.5999999</v>
      </c>
      <c r="C392">
        <v>664.59999990463257</v>
      </c>
      <c r="D392" t="s">
        <v>1103</v>
      </c>
      <c r="E392" t="s">
        <v>1104</v>
      </c>
      <c r="F392">
        <v>1</v>
      </c>
      <c r="G392">
        <v>2</v>
      </c>
      <c r="H392" t="s">
        <v>376</v>
      </c>
      <c r="I392" t="s">
        <v>377</v>
      </c>
      <c r="J392" t="s">
        <v>378</v>
      </c>
      <c r="K392" t="s">
        <v>379</v>
      </c>
      <c r="L392" t="s">
        <v>380</v>
      </c>
      <c r="M392" t="s">
        <v>381</v>
      </c>
      <c r="N392">
        <v>1660230658.5999999</v>
      </c>
      <c r="O392">
        <f t="shared" si="170"/>
        <v>2.4356212167212553E-3</v>
      </c>
      <c r="P392">
        <f t="shared" si="171"/>
        <v>2.4356212167212554</v>
      </c>
      <c r="Q392">
        <f t="shared" si="172"/>
        <v>18.869068086916808</v>
      </c>
      <c r="R392">
        <f t="shared" si="173"/>
        <v>1819.0050000000001</v>
      </c>
      <c r="S392">
        <f t="shared" si="174"/>
        <v>1520.2385960254364</v>
      </c>
      <c r="T392">
        <f t="shared" si="175"/>
        <v>151.38101614655605</v>
      </c>
      <c r="U392">
        <f t="shared" si="176"/>
        <v>181.13132109366524</v>
      </c>
      <c r="V392">
        <f t="shared" si="177"/>
        <v>0.12533247068567949</v>
      </c>
      <c r="W392">
        <f t="shared" si="178"/>
        <v>2.9198096702381662</v>
      </c>
      <c r="X392">
        <f t="shared" si="179"/>
        <v>0.12241860064749688</v>
      </c>
      <c r="Y392">
        <f t="shared" si="180"/>
        <v>7.6767782645365795E-2</v>
      </c>
      <c r="Z392">
        <f t="shared" si="181"/>
        <v>321.518394</v>
      </c>
      <c r="AA392">
        <f t="shared" si="182"/>
        <v>32.256683327284925</v>
      </c>
      <c r="AB392">
        <f t="shared" si="183"/>
        <v>31.302150000000001</v>
      </c>
      <c r="AC392">
        <f t="shared" si="184"/>
        <v>4.5896852888473214</v>
      </c>
      <c r="AD392">
        <f t="shared" si="185"/>
        <v>59.445503857147663</v>
      </c>
      <c r="AE392">
        <f t="shared" si="186"/>
        <v>2.6808407394778619</v>
      </c>
      <c r="AF392">
        <f t="shared" si="187"/>
        <v>4.5097451708377108</v>
      </c>
      <c r="AG392">
        <f t="shared" si="188"/>
        <v>1.9088445493694595</v>
      </c>
      <c r="AH392">
        <f t="shared" si="189"/>
        <v>-107.41089565740737</v>
      </c>
      <c r="AI392">
        <f t="shared" si="190"/>
        <v>-48.561842303570337</v>
      </c>
      <c r="AJ392">
        <f t="shared" si="191"/>
        <v>-3.7402996607556069</v>
      </c>
      <c r="AK392">
        <f t="shared" si="192"/>
        <v>161.80535637826668</v>
      </c>
      <c r="AL392">
        <f t="shared" si="193"/>
        <v>49.391240918328528</v>
      </c>
      <c r="AM392">
        <f t="shared" si="194"/>
        <v>2.4211216104434268</v>
      </c>
      <c r="AN392">
        <f t="shared" si="195"/>
        <v>18.869068086916808</v>
      </c>
      <c r="AO392">
        <v>1921.7355320673189</v>
      </c>
      <c r="AP392">
        <v>1871.891090909091</v>
      </c>
      <c r="AQ392">
        <v>5.1345771831641409</v>
      </c>
      <c r="AR392">
        <v>65.976057686478867</v>
      </c>
      <c r="AS392">
        <f t="shared" si="196"/>
        <v>2.4356212167212554</v>
      </c>
      <c r="AT392">
        <v>24.078806363062299</v>
      </c>
      <c r="AU392">
        <v>26.922289696969688</v>
      </c>
      <c r="AV392">
        <v>-8.8016681674000632E-6</v>
      </c>
      <c r="AW392">
        <v>81.048263138824893</v>
      </c>
      <c r="AX392">
        <v>0</v>
      </c>
      <c r="AY392">
        <v>0</v>
      </c>
      <c r="AZ392">
        <f t="shared" si="197"/>
        <v>1</v>
      </c>
      <c r="BA392">
        <f t="shared" si="198"/>
        <v>0</v>
      </c>
      <c r="BB392">
        <f t="shared" si="199"/>
        <v>51893.986588560292</v>
      </c>
      <c r="BC392">
        <f t="shared" si="200"/>
        <v>2000.0150000000001</v>
      </c>
      <c r="BD392">
        <f t="shared" si="201"/>
        <v>1681.2125999999998</v>
      </c>
      <c r="BE392">
        <f t="shared" si="202"/>
        <v>0.84059999550003361</v>
      </c>
      <c r="BF392">
        <f t="shared" si="203"/>
        <v>0.16075799131506513</v>
      </c>
      <c r="BG392">
        <v>6</v>
      </c>
      <c r="BH392">
        <v>0.5</v>
      </c>
      <c r="BI392" t="s">
        <v>382</v>
      </c>
      <c r="BJ392">
        <v>2</v>
      </c>
      <c r="BK392" t="b">
        <v>1</v>
      </c>
      <c r="BL392">
        <v>1660230658.5999999</v>
      </c>
      <c r="BM392">
        <v>1819.0050000000001</v>
      </c>
      <c r="BN392">
        <v>1883.5450000000001</v>
      </c>
      <c r="BO392">
        <v>26.922249999999998</v>
      </c>
      <c r="BP392">
        <v>24.095749999999999</v>
      </c>
      <c r="BQ392">
        <v>1816.1</v>
      </c>
      <c r="BR392">
        <v>26.916599999999999</v>
      </c>
      <c r="BS392">
        <v>500.11099999999999</v>
      </c>
      <c r="BT392">
        <v>99.477049999999991</v>
      </c>
      <c r="BU392">
        <v>0.10009305</v>
      </c>
      <c r="BV392">
        <v>30.993649999999999</v>
      </c>
      <c r="BW392">
        <v>31.302150000000001</v>
      </c>
      <c r="BX392">
        <v>999.9</v>
      </c>
      <c r="BY392">
        <v>0</v>
      </c>
      <c r="BZ392">
        <v>0</v>
      </c>
      <c r="CA392">
        <v>9996.86</v>
      </c>
      <c r="CB392">
        <v>0</v>
      </c>
      <c r="CC392">
        <v>15.228999999999999</v>
      </c>
      <c r="CD392">
        <v>-64.537149999999997</v>
      </c>
      <c r="CE392">
        <v>1869.335</v>
      </c>
      <c r="CF392">
        <v>1930.0550000000001</v>
      </c>
      <c r="CG392">
        <v>2.8265400000000001</v>
      </c>
      <c r="CH392">
        <v>1883.5450000000001</v>
      </c>
      <c r="CI392">
        <v>24.095749999999999</v>
      </c>
      <c r="CJ392">
        <v>2.6781450000000002</v>
      </c>
      <c r="CK392">
        <v>2.39697</v>
      </c>
      <c r="CL392">
        <v>22.15165</v>
      </c>
      <c r="CM392">
        <v>20.343350000000001</v>
      </c>
      <c r="CN392">
        <v>2000.0150000000001</v>
      </c>
      <c r="CO392">
        <v>0.98000200000000004</v>
      </c>
      <c r="CP392">
        <v>1.99983E-2</v>
      </c>
      <c r="CQ392">
        <v>0</v>
      </c>
      <c r="CR392">
        <v>2.6074999999999999</v>
      </c>
      <c r="CS392">
        <v>0</v>
      </c>
      <c r="CT392">
        <v>22987.25</v>
      </c>
      <c r="CU392">
        <v>17412.45</v>
      </c>
      <c r="CV392">
        <v>42.5</v>
      </c>
      <c r="CW392">
        <v>43.593499999999999</v>
      </c>
      <c r="CX392">
        <v>42.530999999999999</v>
      </c>
      <c r="CY392">
        <v>41.936999999999998</v>
      </c>
      <c r="CZ392">
        <v>42.5</v>
      </c>
      <c r="DA392">
        <v>1960.0150000000001</v>
      </c>
      <c r="DB392">
        <v>40</v>
      </c>
      <c r="DC392">
        <v>0</v>
      </c>
      <c r="DD392">
        <v>1660230657.9000001</v>
      </c>
      <c r="DE392">
        <v>0</v>
      </c>
      <c r="DF392">
        <v>1660230021</v>
      </c>
      <c r="DG392" t="s">
        <v>383</v>
      </c>
      <c r="DH392">
        <v>1660230020</v>
      </c>
      <c r="DI392">
        <v>1660230021</v>
      </c>
      <c r="DJ392">
        <v>13</v>
      </c>
      <c r="DK392">
        <v>0.128</v>
      </c>
      <c r="DL392">
        <v>-1.4E-2</v>
      </c>
      <c r="DM392">
        <v>1.25</v>
      </c>
      <c r="DN392">
        <v>1.6E-2</v>
      </c>
      <c r="DO392">
        <v>400</v>
      </c>
      <c r="DP392">
        <v>22</v>
      </c>
      <c r="DQ392">
        <v>0.31</v>
      </c>
      <c r="DR392">
        <v>0.02</v>
      </c>
      <c r="DS392">
        <v>18.483276411559249</v>
      </c>
      <c r="DT392">
        <v>-0.71392697814573025</v>
      </c>
      <c r="DU392">
        <v>0.2118147629009581</v>
      </c>
      <c r="DV392">
        <v>0</v>
      </c>
      <c r="DW392">
        <v>49.260591385880637</v>
      </c>
      <c r="DX392">
        <v>5.0992506899593018E-2</v>
      </c>
      <c r="DY392">
        <v>9.2414158012159284E-2</v>
      </c>
      <c r="DZ392">
        <v>1</v>
      </c>
      <c r="EA392">
        <v>-64.435119999999998</v>
      </c>
      <c r="EB392">
        <v>-0.1723461624026876</v>
      </c>
      <c r="EC392">
        <v>0.10177045543771571</v>
      </c>
      <c r="ED392">
        <v>1</v>
      </c>
      <c r="EE392">
        <v>1492.199171543599</v>
      </c>
      <c r="EF392">
        <v>264.83102289392059</v>
      </c>
      <c r="EG392">
        <v>19.287766805756931</v>
      </c>
      <c r="EH392">
        <v>0</v>
      </c>
      <c r="EI392">
        <v>2.935956500000001</v>
      </c>
      <c r="EJ392">
        <v>-0.49466206378987021</v>
      </c>
      <c r="EK392">
        <v>4.9807492536264097E-2</v>
      </c>
      <c r="EL392">
        <v>0</v>
      </c>
      <c r="EM392">
        <v>1.9040727539235029</v>
      </c>
      <c r="EN392">
        <v>1.408200364781809E-2</v>
      </c>
      <c r="EO392">
        <v>2.1355429089742338E-3</v>
      </c>
      <c r="EP392">
        <v>1</v>
      </c>
      <c r="EQ392">
        <v>3</v>
      </c>
      <c r="ER392">
        <v>6</v>
      </c>
      <c r="ES392" t="s">
        <v>401</v>
      </c>
      <c r="ET392">
        <v>2.9420000000000002</v>
      </c>
      <c r="EU392">
        <v>2.8012800000000002</v>
      </c>
      <c r="EV392">
        <v>0.239562</v>
      </c>
      <c r="EW392">
        <v>0.24438099999999999</v>
      </c>
      <c r="EX392">
        <v>0.116767</v>
      </c>
      <c r="EY392">
        <v>0.108046</v>
      </c>
      <c r="EZ392">
        <v>15562</v>
      </c>
      <c r="FA392">
        <v>16215.3</v>
      </c>
      <c r="FB392">
        <v>23808</v>
      </c>
      <c r="FC392">
        <v>24984.5</v>
      </c>
      <c r="FD392">
        <v>33666.400000000001</v>
      </c>
      <c r="FE392">
        <v>35591.699999999997</v>
      </c>
      <c r="FF392">
        <v>43412.9</v>
      </c>
      <c r="FG392">
        <v>46186</v>
      </c>
      <c r="FH392">
        <v>1.9551000000000001</v>
      </c>
      <c r="FI392">
        <v>1.84223</v>
      </c>
      <c r="FJ392">
        <v>8.4694500000000006E-2</v>
      </c>
      <c r="FK392">
        <v>0</v>
      </c>
      <c r="FL392">
        <v>29.926400000000001</v>
      </c>
      <c r="FM392">
        <v>999.9</v>
      </c>
      <c r="FN392">
        <v>58.5</v>
      </c>
      <c r="FO392">
        <v>35.799999999999997</v>
      </c>
      <c r="FP392">
        <v>34.7164</v>
      </c>
      <c r="FQ392">
        <v>64.087599999999995</v>
      </c>
      <c r="FR392">
        <v>22.495999999999999</v>
      </c>
      <c r="FS392">
        <v>1</v>
      </c>
      <c r="FT392">
        <v>0.44494400000000001</v>
      </c>
      <c r="FU392">
        <v>1.78471</v>
      </c>
      <c r="FV392">
        <v>20.3124</v>
      </c>
      <c r="FW392">
        <v>5.2114500000000001</v>
      </c>
      <c r="FX392">
        <v>11.9071</v>
      </c>
      <c r="FY392">
        <v>5.00265</v>
      </c>
      <c r="FZ392">
        <v>3.2902800000000001</v>
      </c>
      <c r="GA392">
        <v>9999</v>
      </c>
      <c r="GB392">
        <v>9999</v>
      </c>
      <c r="GC392">
        <v>9999</v>
      </c>
      <c r="GD392">
        <v>999.9</v>
      </c>
      <c r="GE392">
        <v>1.8597399999999999</v>
      </c>
      <c r="GF392">
        <v>1.8547100000000001</v>
      </c>
      <c r="GG392">
        <v>1.8578699999999999</v>
      </c>
      <c r="GH392">
        <v>1.8563499999999999</v>
      </c>
      <c r="GI392">
        <v>1.8550899999999999</v>
      </c>
      <c r="GJ392">
        <v>1.8547199999999999</v>
      </c>
      <c r="GK392">
        <v>1.85345</v>
      </c>
      <c r="GL392">
        <v>1.8565400000000001</v>
      </c>
      <c r="GM392">
        <v>0</v>
      </c>
      <c r="GN392">
        <v>0</v>
      </c>
      <c r="GO392">
        <v>0</v>
      </c>
      <c r="GP392">
        <v>0</v>
      </c>
      <c r="GQ392" t="s">
        <v>385</v>
      </c>
      <c r="GR392" t="s">
        <v>386</v>
      </c>
      <c r="GS392" t="s">
        <v>387</v>
      </c>
      <c r="GT392" t="s">
        <v>387</v>
      </c>
      <c r="GU392" t="s">
        <v>387</v>
      </c>
      <c r="GV392" t="s">
        <v>387</v>
      </c>
      <c r="GW392">
        <v>0</v>
      </c>
      <c r="GX392">
        <v>100</v>
      </c>
      <c r="GY392">
        <v>100</v>
      </c>
      <c r="GZ392">
        <v>2.92</v>
      </c>
      <c r="HA392">
        <v>5.5999999999999999E-3</v>
      </c>
      <c r="HB392">
        <v>0.2796175401742218</v>
      </c>
      <c r="HC392">
        <v>2.9318383021812969E-3</v>
      </c>
      <c r="HD392">
        <v>-1.3754559859485029E-6</v>
      </c>
      <c r="HE392">
        <v>3.0700474437127301E-10</v>
      </c>
      <c r="HF392">
        <v>-7.1567451799845402E-2</v>
      </c>
      <c r="HG392">
        <v>1.00384331276165E-2</v>
      </c>
      <c r="HH392">
        <v>-3.1532673711230711E-4</v>
      </c>
      <c r="HI392">
        <v>1.819468599177705E-6</v>
      </c>
      <c r="HJ392">
        <v>1</v>
      </c>
      <c r="HK392">
        <v>2112</v>
      </c>
      <c r="HL392">
        <v>3</v>
      </c>
      <c r="HM392">
        <v>29</v>
      </c>
      <c r="HN392">
        <v>10.7</v>
      </c>
      <c r="HO392">
        <v>10.6</v>
      </c>
      <c r="HP392">
        <v>3.6401400000000002</v>
      </c>
      <c r="HQ392">
        <v>2.2668499999999998</v>
      </c>
      <c r="HR392">
        <v>1.4978</v>
      </c>
      <c r="HS392">
        <v>2.3022499999999999</v>
      </c>
      <c r="HT392">
        <v>1.5478499999999999</v>
      </c>
      <c r="HU392">
        <v>2.4365199999999998</v>
      </c>
      <c r="HV392">
        <v>39.192399999999999</v>
      </c>
      <c r="HW392">
        <v>14.420999999999999</v>
      </c>
      <c r="HX392">
        <v>18</v>
      </c>
      <c r="HY392">
        <v>500.55399999999997</v>
      </c>
      <c r="HZ392">
        <v>491.86799999999999</v>
      </c>
      <c r="IA392">
        <v>27.325600000000001</v>
      </c>
      <c r="IB392">
        <v>32.661999999999999</v>
      </c>
      <c r="IC392">
        <v>30.000399999999999</v>
      </c>
      <c r="ID392">
        <v>32.444099999999999</v>
      </c>
      <c r="IE392">
        <v>32.541699999999999</v>
      </c>
      <c r="IF392">
        <v>73.052599999999998</v>
      </c>
      <c r="IG392">
        <v>32.4255</v>
      </c>
      <c r="IH392">
        <v>0</v>
      </c>
      <c r="II392">
        <v>27.310199999999998</v>
      </c>
      <c r="IJ392">
        <v>1920.29</v>
      </c>
      <c r="IK392">
        <v>24.2194</v>
      </c>
      <c r="IL392">
        <v>100.38500000000001</v>
      </c>
      <c r="IM392">
        <v>100.09699999999999</v>
      </c>
      <c r="IN392" t="s">
        <v>1943</v>
      </c>
    </row>
    <row r="393" spans="1:248" x14ac:dyDescent="0.2">
      <c r="A393">
        <v>377</v>
      </c>
      <c r="B393">
        <v>1660230660.5999999</v>
      </c>
      <c r="C393">
        <v>665.59999990463257</v>
      </c>
      <c r="D393" t="s">
        <v>1105</v>
      </c>
      <c r="E393" t="s">
        <v>1106</v>
      </c>
      <c r="F393">
        <v>1</v>
      </c>
      <c r="G393">
        <v>2</v>
      </c>
      <c r="H393" t="s">
        <v>376</v>
      </c>
      <c r="I393" t="s">
        <v>377</v>
      </c>
      <c r="J393" t="s">
        <v>378</v>
      </c>
      <c r="K393" t="s">
        <v>379</v>
      </c>
      <c r="L393" t="s">
        <v>380</v>
      </c>
      <c r="M393" t="s">
        <v>381</v>
      </c>
      <c r="N393">
        <v>1660230660.0999999</v>
      </c>
      <c r="O393">
        <f t="shared" si="170"/>
        <v>2.4268731106827559E-3</v>
      </c>
      <c r="P393">
        <f t="shared" si="171"/>
        <v>2.4268731106827559</v>
      </c>
      <c r="Q393">
        <f t="shared" si="172"/>
        <v>19.04838477083505</v>
      </c>
      <c r="R393">
        <f t="shared" si="173"/>
        <v>1826.46</v>
      </c>
      <c r="S393">
        <f t="shared" si="174"/>
        <v>1524.1776433444086</v>
      </c>
      <c r="T393">
        <f t="shared" si="175"/>
        <v>151.77558256797053</v>
      </c>
      <c r="U393">
        <f t="shared" si="176"/>
        <v>181.87645760819996</v>
      </c>
      <c r="V393">
        <f t="shared" si="177"/>
        <v>0.12483092316547882</v>
      </c>
      <c r="W393">
        <f t="shared" si="178"/>
        <v>2.9175360034113096</v>
      </c>
      <c r="X393">
        <f t="shared" si="179"/>
        <v>0.12193784114137891</v>
      </c>
      <c r="Y393">
        <f t="shared" si="180"/>
        <v>7.6465498108139435E-2</v>
      </c>
      <c r="Z393">
        <f t="shared" si="181"/>
        <v>321.52078799999998</v>
      </c>
      <c r="AA393">
        <f t="shared" si="182"/>
        <v>32.260238555439798</v>
      </c>
      <c r="AB393">
        <f t="shared" si="183"/>
        <v>31.305099999999999</v>
      </c>
      <c r="AC393">
        <f t="shared" si="184"/>
        <v>4.5904556260587412</v>
      </c>
      <c r="AD393">
        <f t="shared" si="185"/>
        <v>59.446664273157502</v>
      </c>
      <c r="AE393">
        <f t="shared" si="186"/>
        <v>2.6809465745429994</v>
      </c>
      <c r="AF393">
        <f t="shared" si="187"/>
        <v>4.5098351729611714</v>
      </c>
      <c r="AG393">
        <f t="shared" si="188"/>
        <v>1.9095090515157418</v>
      </c>
      <c r="AH393">
        <f t="shared" si="189"/>
        <v>-107.02510418110954</v>
      </c>
      <c r="AI393">
        <f t="shared" si="190"/>
        <v>-48.932981536049716</v>
      </c>
      <c r="AJ393">
        <f t="shared" si="191"/>
        <v>-3.7718838486449364</v>
      </c>
      <c r="AK393">
        <f t="shared" si="192"/>
        <v>161.79081843419576</v>
      </c>
      <c r="AL393">
        <f t="shared" si="193"/>
        <v>49.365566120727529</v>
      </c>
      <c r="AM393">
        <f t="shared" si="194"/>
        <v>2.4169936448680853</v>
      </c>
      <c r="AN393">
        <f t="shared" si="195"/>
        <v>19.04838477083505</v>
      </c>
      <c r="AO393">
        <v>1926.918549159361</v>
      </c>
      <c r="AP393">
        <v>1876.981393939393</v>
      </c>
      <c r="AQ393">
        <v>5.1101458768074588</v>
      </c>
      <c r="AR393">
        <v>65.976057686478867</v>
      </c>
      <c r="AS393">
        <f t="shared" si="196"/>
        <v>2.4268731106827559</v>
      </c>
      <c r="AT393">
        <v>24.089635604101829</v>
      </c>
      <c r="AU393">
        <v>26.922703636363622</v>
      </c>
      <c r="AV393">
        <v>1.032639280547106E-5</v>
      </c>
      <c r="AW393">
        <v>81.048263138824893</v>
      </c>
      <c r="AX393">
        <v>0</v>
      </c>
      <c r="AY393">
        <v>0</v>
      </c>
      <c r="AZ393">
        <f t="shared" si="197"/>
        <v>1</v>
      </c>
      <c r="BA393">
        <f t="shared" si="198"/>
        <v>0</v>
      </c>
      <c r="BB393">
        <f t="shared" si="199"/>
        <v>51829.339823271635</v>
      </c>
      <c r="BC393">
        <f t="shared" si="200"/>
        <v>2000.03</v>
      </c>
      <c r="BD393">
        <f t="shared" si="201"/>
        <v>1681.2251999999999</v>
      </c>
      <c r="BE393">
        <f t="shared" si="202"/>
        <v>0.84059999100013494</v>
      </c>
      <c r="BF393">
        <f t="shared" si="203"/>
        <v>0.16075798263026053</v>
      </c>
      <c r="BG393">
        <v>6</v>
      </c>
      <c r="BH393">
        <v>0.5</v>
      </c>
      <c r="BI393" t="s">
        <v>382</v>
      </c>
      <c r="BJ393">
        <v>2</v>
      </c>
      <c r="BK393" t="b">
        <v>1</v>
      </c>
      <c r="BL393">
        <v>1660230660.0999999</v>
      </c>
      <c r="BM393">
        <v>1826.46</v>
      </c>
      <c r="BN393">
        <v>1890.98</v>
      </c>
      <c r="BO393">
        <v>26.922899999999998</v>
      </c>
      <c r="BP393">
        <v>24.101299999999998</v>
      </c>
      <c r="BQ393">
        <v>1823.55</v>
      </c>
      <c r="BR393">
        <v>26.917300000000001</v>
      </c>
      <c r="BS393">
        <v>500.125</v>
      </c>
      <c r="BT393">
        <v>99.478399999999993</v>
      </c>
      <c r="BU393">
        <v>0.10027</v>
      </c>
      <c r="BV393">
        <v>30.994</v>
      </c>
      <c r="BW393">
        <v>31.305099999999999</v>
      </c>
      <c r="BX393">
        <v>999.9</v>
      </c>
      <c r="BY393">
        <v>0</v>
      </c>
      <c r="BZ393">
        <v>0</v>
      </c>
      <c r="CA393">
        <v>9983.75</v>
      </c>
      <c r="CB393">
        <v>0</v>
      </c>
      <c r="CC393">
        <v>15.1099</v>
      </c>
      <c r="CD393">
        <v>-64.514200000000002</v>
      </c>
      <c r="CE393">
        <v>1877</v>
      </c>
      <c r="CF393">
        <v>1937.68</v>
      </c>
      <c r="CG393">
        <v>2.8216000000000001</v>
      </c>
      <c r="CH393">
        <v>1890.98</v>
      </c>
      <c r="CI393">
        <v>24.101299999999998</v>
      </c>
      <c r="CJ393">
        <v>2.6782499999999998</v>
      </c>
      <c r="CK393">
        <v>2.3975599999999999</v>
      </c>
      <c r="CL393">
        <v>22.1523</v>
      </c>
      <c r="CM393">
        <v>20.347300000000001</v>
      </c>
      <c r="CN393">
        <v>2000.03</v>
      </c>
      <c r="CO393">
        <v>0.98000200000000004</v>
      </c>
      <c r="CP393">
        <v>1.99983E-2</v>
      </c>
      <c r="CQ393">
        <v>0</v>
      </c>
      <c r="CR393">
        <v>3.1619999999999999</v>
      </c>
      <c r="CS393">
        <v>0</v>
      </c>
      <c r="CT393">
        <v>22987</v>
      </c>
      <c r="CU393">
        <v>17412.5</v>
      </c>
      <c r="CV393">
        <v>42.5</v>
      </c>
      <c r="CW393">
        <v>43.625</v>
      </c>
      <c r="CX393">
        <v>42.561999999999998</v>
      </c>
      <c r="CY393">
        <v>41.936999999999998</v>
      </c>
      <c r="CZ393">
        <v>42.5</v>
      </c>
      <c r="DA393">
        <v>1960.03</v>
      </c>
      <c r="DB393">
        <v>40</v>
      </c>
      <c r="DC393">
        <v>0</v>
      </c>
      <c r="DD393">
        <v>1660230658.5</v>
      </c>
      <c r="DE393">
        <v>0</v>
      </c>
      <c r="DF393">
        <v>1660230021</v>
      </c>
      <c r="DG393" t="s">
        <v>383</v>
      </c>
      <c r="DH393">
        <v>1660230020</v>
      </c>
      <c r="DI393">
        <v>1660230021</v>
      </c>
      <c r="DJ393">
        <v>13</v>
      </c>
      <c r="DK393">
        <v>0.128</v>
      </c>
      <c r="DL393">
        <v>-1.4E-2</v>
      </c>
      <c r="DM393">
        <v>1.25</v>
      </c>
      <c r="DN393">
        <v>1.6E-2</v>
      </c>
      <c r="DO393">
        <v>400</v>
      </c>
      <c r="DP393">
        <v>22</v>
      </c>
      <c r="DQ393">
        <v>0.31</v>
      </c>
      <c r="DR393">
        <v>0.02</v>
      </c>
      <c r="DS393">
        <v>18.477134623243138</v>
      </c>
      <c r="DT393">
        <v>0.7038378980423331</v>
      </c>
      <c r="DU393">
        <v>0.2015837911597094</v>
      </c>
      <c r="DV393">
        <v>0</v>
      </c>
      <c r="DW393">
        <v>49.272536363722502</v>
      </c>
      <c r="DX393">
        <v>0.50820224553045557</v>
      </c>
      <c r="DY393">
        <v>9.9772100882832768E-2</v>
      </c>
      <c r="DZ393">
        <v>0</v>
      </c>
      <c r="EA393">
        <v>-64.447364516129028</v>
      </c>
      <c r="EB393">
        <v>-0.36644516129037069</v>
      </c>
      <c r="EC393">
        <v>0.1057031282486003</v>
      </c>
      <c r="ED393">
        <v>1</v>
      </c>
      <c r="EE393">
        <v>1500.5358578352291</v>
      </c>
      <c r="EF393">
        <v>231.67633731132719</v>
      </c>
      <c r="EG393">
        <v>16.921542941777609</v>
      </c>
      <c r="EH393">
        <v>0</v>
      </c>
      <c r="EI393">
        <v>2.9248087804878051</v>
      </c>
      <c r="EJ393">
        <v>-0.53732362369337305</v>
      </c>
      <c r="EK393">
        <v>5.4995221175765177E-2</v>
      </c>
      <c r="EL393">
        <v>0</v>
      </c>
      <c r="EM393">
        <v>1.9048757939942209</v>
      </c>
      <c r="EN393">
        <v>2.195232185746725E-2</v>
      </c>
      <c r="EO393">
        <v>2.5564410682617808E-3</v>
      </c>
      <c r="EP393">
        <v>1</v>
      </c>
      <c r="EQ393">
        <v>2</v>
      </c>
      <c r="ER393">
        <v>6</v>
      </c>
      <c r="ES393" t="s">
        <v>410</v>
      </c>
      <c r="ET393">
        <v>2.94204</v>
      </c>
      <c r="EU393">
        <v>2.8012800000000002</v>
      </c>
      <c r="EV393">
        <v>0.23993700000000001</v>
      </c>
      <c r="EW393">
        <v>0.24474299999999999</v>
      </c>
      <c r="EX393">
        <v>0.11676599999999999</v>
      </c>
      <c r="EY393">
        <v>0.108055</v>
      </c>
      <c r="EZ393">
        <v>15554.2</v>
      </c>
      <c r="FA393">
        <v>16207.3</v>
      </c>
      <c r="FB393">
        <v>23807.9</v>
      </c>
      <c r="FC393">
        <v>24984.1</v>
      </c>
      <c r="FD393">
        <v>33666.300000000003</v>
      </c>
      <c r="FE393">
        <v>35591</v>
      </c>
      <c r="FF393">
        <v>43412.800000000003</v>
      </c>
      <c r="FG393">
        <v>46185.4</v>
      </c>
      <c r="FH393">
        <v>1.95513</v>
      </c>
      <c r="FI393">
        <v>1.8422799999999999</v>
      </c>
      <c r="FJ393">
        <v>8.4917999999999993E-2</v>
      </c>
      <c r="FK393">
        <v>0</v>
      </c>
      <c r="FL393">
        <v>29.925999999999998</v>
      </c>
      <c r="FM393">
        <v>999.9</v>
      </c>
      <c r="FN393">
        <v>58.5</v>
      </c>
      <c r="FO393">
        <v>35.799999999999997</v>
      </c>
      <c r="FP393">
        <v>34.717100000000002</v>
      </c>
      <c r="FQ393">
        <v>63.717599999999997</v>
      </c>
      <c r="FR393">
        <v>21.610600000000002</v>
      </c>
      <c r="FS393">
        <v>1</v>
      </c>
      <c r="FT393">
        <v>0.444942</v>
      </c>
      <c r="FU393">
        <v>1.79491</v>
      </c>
      <c r="FV393">
        <v>20.3123</v>
      </c>
      <c r="FW393">
        <v>5.2114500000000001</v>
      </c>
      <c r="FX393">
        <v>11.9072</v>
      </c>
      <c r="FY393">
        <v>5.0026000000000002</v>
      </c>
      <c r="FZ393">
        <v>3.2902499999999999</v>
      </c>
      <c r="GA393">
        <v>9999</v>
      </c>
      <c r="GB393">
        <v>9999</v>
      </c>
      <c r="GC393">
        <v>9999</v>
      </c>
      <c r="GD393">
        <v>999.9</v>
      </c>
      <c r="GE393">
        <v>1.8597399999999999</v>
      </c>
      <c r="GF393">
        <v>1.8547100000000001</v>
      </c>
      <c r="GG393">
        <v>1.8578699999999999</v>
      </c>
      <c r="GH393">
        <v>1.8563499999999999</v>
      </c>
      <c r="GI393">
        <v>1.8550899999999999</v>
      </c>
      <c r="GJ393">
        <v>1.8547199999999999</v>
      </c>
      <c r="GK393">
        <v>1.85344</v>
      </c>
      <c r="GL393">
        <v>1.8565400000000001</v>
      </c>
      <c r="GM393">
        <v>0</v>
      </c>
      <c r="GN393">
        <v>0</v>
      </c>
      <c r="GO393">
        <v>0</v>
      </c>
      <c r="GP393">
        <v>0</v>
      </c>
      <c r="GQ393" t="s">
        <v>385</v>
      </c>
      <c r="GR393" t="s">
        <v>386</v>
      </c>
      <c r="GS393" t="s">
        <v>387</v>
      </c>
      <c r="GT393" t="s">
        <v>387</v>
      </c>
      <c r="GU393" t="s">
        <v>387</v>
      </c>
      <c r="GV393" t="s">
        <v>387</v>
      </c>
      <c r="GW393">
        <v>0</v>
      </c>
      <c r="GX393">
        <v>100</v>
      </c>
      <c r="GY393">
        <v>100</v>
      </c>
      <c r="GZ393">
        <v>2.91</v>
      </c>
      <c r="HA393">
        <v>5.7000000000000002E-3</v>
      </c>
      <c r="HB393">
        <v>0.2796175401742218</v>
      </c>
      <c r="HC393">
        <v>2.9318383021812969E-3</v>
      </c>
      <c r="HD393">
        <v>-1.3754559859485029E-6</v>
      </c>
      <c r="HE393">
        <v>3.0700474437127301E-10</v>
      </c>
      <c r="HF393">
        <v>-7.1567451799845402E-2</v>
      </c>
      <c r="HG393">
        <v>1.00384331276165E-2</v>
      </c>
      <c r="HH393">
        <v>-3.1532673711230711E-4</v>
      </c>
      <c r="HI393">
        <v>1.819468599177705E-6</v>
      </c>
      <c r="HJ393">
        <v>1</v>
      </c>
      <c r="HK393">
        <v>2112</v>
      </c>
      <c r="HL393">
        <v>3</v>
      </c>
      <c r="HM393">
        <v>29</v>
      </c>
      <c r="HN393">
        <v>10.7</v>
      </c>
      <c r="HO393">
        <v>10.7</v>
      </c>
      <c r="HP393">
        <v>3.6523400000000001</v>
      </c>
      <c r="HQ393">
        <v>2.2680699999999998</v>
      </c>
      <c r="HR393">
        <v>1.4978</v>
      </c>
      <c r="HS393">
        <v>2.3022499999999999</v>
      </c>
      <c r="HT393">
        <v>1.5478499999999999</v>
      </c>
      <c r="HU393">
        <v>2.4548299999999998</v>
      </c>
      <c r="HV393">
        <v>39.192399999999999</v>
      </c>
      <c r="HW393">
        <v>14.420999999999999</v>
      </c>
      <c r="HX393">
        <v>18</v>
      </c>
      <c r="HY393">
        <v>500.56900000000002</v>
      </c>
      <c r="HZ393">
        <v>491.90600000000001</v>
      </c>
      <c r="IA393">
        <v>27.325199999999999</v>
      </c>
      <c r="IB393">
        <v>32.661999999999999</v>
      </c>
      <c r="IC393">
        <v>30.000299999999999</v>
      </c>
      <c r="ID393">
        <v>32.444099999999999</v>
      </c>
      <c r="IE393">
        <v>32.542400000000001</v>
      </c>
      <c r="IF393">
        <v>73.162000000000006</v>
      </c>
      <c r="IG393">
        <v>32.4255</v>
      </c>
      <c r="IH393">
        <v>0</v>
      </c>
      <c r="II393">
        <v>27.310199999999998</v>
      </c>
      <c r="IJ393">
        <v>1920.29</v>
      </c>
      <c r="IK393">
        <v>24.236499999999999</v>
      </c>
      <c r="IL393">
        <v>100.384</v>
      </c>
      <c r="IM393">
        <v>100.095</v>
      </c>
      <c r="IN393" t="s">
        <v>1943</v>
      </c>
    </row>
    <row r="394" spans="1:248" x14ac:dyDescent="0.2">
      <c r="A394">
        <v>378</v>
      </c>
      <c r="B394">
        <v>1660230661.5999999</v>
      </c>
      <c r="C394">
        <v>666.59999990463257</v>
      </c>
      <c r="D394" t="s">
        <v>1107</v>
      </c>
      <c r="E394" t="s">
        <v>1108</v>
      </c>
      <c r="F394">
        <v>1</v>
      </c>
      <c r="G394">
        <v>2</v>
      </c>
      <c r="H394" t="s">
        <v>376</v>
      </c>
      <c r="I394" t="s">
        <v>377</v>
      </c>
      <c r="J394" t="s">
        <v>378</v>
      </c>
      <c r="K394" t="s">
        <v>379</v>
      </c>
      <c r="L394" t="s">
        <v>380</v>
      </c>
      <c r="M394" t="s">
        <v>381</v>
      </c>
      <c r="N394">
        <v>1660230660.5999999</v>
      </c>
      <c r="O394">
        <f t="shared" si="170"/>
        <v>2.4206298435024945E-3</v>
      </c>
      <c r="P394">
        <f t="shared" si="171"/>
        <v>2.4206298435024944</v>
      </c>
      <c r="Q394">
        <f t="shared" si="172"/>
        <v>19.012594462179056</v>
      </c>
      <c r="R394">
        <f t="shared" si="173"/>
        <v>1828.9649999999999</v>
      </c>
      <c r="S394">
        <f t="shared" si="174"/>
        <v>1526.35786943774</v>
      </c>
      <c r="T394">
        <f t="shared" si="175"/>
        <v>151.99283463935714</v>
      </c>
      <c r="U394">
        <f t="shared" si="176"/>
        <v>182.12607958615499</v>
      </c>
      <c r="V394">
        <f t="shared" si="177"/>
        <v>0.12446984973723044</v>
      </c>
      <c r="W394">
        <f t="shared" si="178"/>
        <v>2.9187436896938865</v>
      </c>
      <c r="X394">
        <f t="shared" si="179"/>
        <v>0.12159443285458743</v>
      </c>
      <c r="Y394">
        <f t="shared" si="180"/>
        <v>7.6249332775076437E-2</v>
      </c>
      <c r="Z394">
        <f t="shared" si="181"/>
        <v>321.518394</v>
      </c>
      <c r="AA394">
        <f t="shared" si="182"/>
        <v>32.261012966115054</v>
      </c>
      <c r="AB394">
        <f t="shared" si="183"/>
        <v>31.306550000000001</v>
      </c>
      <c r="AC394">
        <f t="shared" si="184"/>
        <v>4.5908343076560216</v>
      </c>
      <c r="AD394">
        <f t="shared" si="185"/>
        <v>59.445921301935009</v>
      </c>
      <c r="AE394">
        <f t="shared" si="186"/>
        <v>2.6808595651740004</v>
      </c>
      <c r="AF394">
        <f t="shared" si="187"/>
        <v>4.5097451708377108</v>
      </c>
      <c r="AG394">
        <f t="shared" si="188"/>
        <v>1.9099747424820213</v>
      </c>
      <c r="AH394">
        <f t="shared" si="189"/>
        <v>-106.74977609846</v>
      </c>
      <c r="AI394">
        <f t="shared" si="190"/>
        <v>-49.236476436037684</v>
      </c>
      <c r="AJ394">
        <f t="shared" si="191"/>
        <v>-3.7937282626073947</v>
      </c>
      <c r="AK394">
        <f t="shared" si="192"/>
        <v>161.73841320289492</v>
      </c>
      <c r="AL394">
        <f t="shared" si="193"/>
        <v>49.337654405377506</v>
      </c>
      <c r="AM394">
        <f t="shared" si="194"/>
        <v>2.4154187676030761</v>
      </c>
      <c r="AN394">
        <f t="shared" si="195"/>
        <v>19.012594462179056</v>
      </c>
      <c r="AO394">
        <v>1932.03797733478</v>
      </c>
      <c r="AP394">
        <v>1882.1206666666669</v>
      </c>
      <c r="AQ394">
        <v>5.1148300415436161</v>
      </c>
      <c r="AR394">
        <v>65.976057686478867</v>
      </c>
      <c r="AS394">
        <f t="shared" si="196"/>
        <v>2.4206298435024944</v>
      </c>
      <c r="AT394">
        <v>24.095841036568391</v>
      </c>
      <c r="AU394">
        <v>26.921679999999991</v>
      </c>
      <c r="AV394">
        <v>-7.2865616096776109E-7</v>
      </c>
      <c r="AW394">
        <v>81.048263138824893</v>
      </c>
      <c r="AX394">
        <v>0</v>
      </c>
      <c r="AY394">
        <v>0</v>
      </c>
      <c r="AZ394">
        <f t="shared" si="197"/>
        <v>1</v>
      </c>
      <c r="BA394">
        <f t="shared" si="198"/>
        <v>0</v>
      </c>
      <c r="BB394">
        <f t="shared" si="199"/>
        <v>51863.720174563787</v>
      </c>
      <c r="BC394">
        <f t="shared" si="200"/>
        <v>2000.0150000000001</v>
      </c>
      <c r="BD394">
        <f t="shared" si="201"/>
        <v>1681.2125999999998</v>
      </c>
      <c r="BE394">
        <f t="shared" si="202"/>
        <v>0.84059999550003361</v>
      </c>
      <c r="BF394">
        <f t="shared" si="203"/>
        <v>0.16075799131506513</v>
      </c>
      <c r="BG394">
        <v>6</v>
      </c>
      <c r="BH394">
        <v>0.5</v>
      </c>
      <c r="BI394" t="s">
        <v>382</v>
      </c>
      <c r="BJ394">
        <v>2</v>
      </c>
      <c r="BK394" t="b">
        <v>1</v>
      </c>
      <c r="BL394">
        <v>1660230660.5999999</v>
      </c>
      <c r="BM394">
        <v>1828.9649999999999</v>
      </c>
      <c r="BN394">
        <v>1893.4549999999999</v>
      </c>
      <c r="BO394">
        <v>26.922000000000001</v>
      </c>
      <c r="BP394">
        <v>24.102250000000002</v>
      </c>
      <c r="BQ394">
        <v>1826.05</v>
      </c>
      <c r="BR394">
        <v>26.916350000000001</v>
      </c>
      <c r="BS394">
        <v>500.1275</v>
      </c>
      <c r="BT394">
        <v>99.478549999999998</v>
      </c>
      <c r="BU394">
        <v>0.100217</v>
      </c>
      <c r="BV394">
        <v>30.993649999999999</v>
      </c>
      <c r="BW394">
        <v>31.306550000000001</v>
      </c>
      <c r="BX394">
        <v>999.9</v>
      </c>
      <c r="BY394">
        <v>0</v>
      </c>
      <c r="BZ394">
        <v>0</v>
      </c>
      <c r="CA394">
        <v>9990.625</v>
      </c>
      <c r="CB394">
        <v>0</v>
      </c>
      <c r="CC394">
        <v>15.073549999999999</v>
      </c>
      <c r="CD394">
        <v>-64.488799999999998</v>
      </c>
      <c r="CE394">
        <v>1879.57</v>
      </c>
      <c r="CF394">
        <v>1940.22</v>
      </c>
      <c r="CG394">
        <v>2.8197749999999999</v>
      </c>
      <c r="CH394">
        <v>1893.4549999999999</v>
      </c>
      <c r="CI394">
        <v>24.102250000000002</v>
      </c>
      <c r="CJ394">
        <v>2.6781649999999999</v>
      </c>
      <c r="CK394">
        <v>2.3976549999999999</v>
      </c>
      <c r="CL394">
        <v>22.15175</v>
      </c>
      <c r="CM394">
        <v>20.347950000000001</v>
      </c>
      <c r="CN394">
        <v>2000.0150000000001</v>
      </c>
      <c r="CO394">
        <v>0.98000200000000004</v>
      </c>
      <c r="CP394">
        <v>1.99983E-2</v>
      </c>
      <c r="CQ394">
        <v>0</v>
      </c>
      <c r="CR394">
        <v>2.5430000000000001</v>
      </c>
      <c r="CS394">
        <v>0</v>
      </c>
      <c r="CT394">
        <v>22986.9</v>
      </c>
      <c r="CU394">
        <v>17412.400000000001</v>
      </c>
      <c r="CV394">
        <v>42.5</v>
      </c>
      <c r="CW394">
        <v>43.625</v>
      </c>
      <c r="CX394">
        <v>42.561999999999998</v>
      </c>
      <c r="CY394">
        <v>41.936999999999998</v>
      </c>
      <c r="CZ394">
        <v>42.5</v>
      </c>
      <c r="DA394">
        <v>1960.0150000000001</v>
      </c>
      <c r="DB394">
        <v>40</v>
      </c>
      <c r="DC394">
        <v>0</v>
      </c>
      <c r="DD394">
        <v>1660230659.7</v>
      </c>
      <c r="DE394">
        <v>0</v>
      </c>
      <c r="DF394">
        <v>1660230021</v>
      </c>
      <c r="DG394" t="s">
        <v>383</v>
      </c>
      <c r="DH394">
        <v>1660230020</v>
      </c>
      <c r="DI394">
        <v>1660230021</v>
      </c>
      <c r="DJ394">
        <v>13</v>
      </c>
      <c r="DK394">
        <v>0.128</v>
      </c>
      <c r="DL394">
        <v>-1.4E-2</v>
      </c>
      <c r="DM394">
        <v>1.25</v>
      </c>
      <c r="DN394">
        <v>1.6E-2</v>
      </c>
      <c r="DO394">
        <v>400</v>
      </c>
      <c r="DP394">
        <v>22</v>
      </c>
      <c r="DQ394">
        <v>0.31</v>
      </c>
      <c r="DR394">
        <v>0.02</v>
      </c>
      <c r="DS394">
        <v>18.477134623243138</v>
      </c>
      <c r="DT394">
        <v>0.7038378980423331</v>
      </c>
      <c r="DU394">
        <v>0.2015837911597094</v>
      </c>
      <c r="DV394">
        <v>0</v>
      </c>
      <c r="DW394">
        <v>49.272536363722502</v>
      </c>
      <c r="DX394">
        <v>0.50820224553045557</v>
      </c>
      <c r="DY394">
        <v>9.9772100882832768E-2</v>
      </c>
      <c r="DZ394">
        <v>0</v>
      </c>
      <c r="EA394">
        <v>-64.447364516129028</v>
      </c>
      <c r="EB394">
        <v>-0.36644516129037069</v>
      </c>
      <c r="EC394">
        <v>0.1057031282486003</v>
      </c>
      <c r="ED394">
        <v>1</v>
      </c>
      <c r="EE394">
        <v>1500.5358578352291</v>
      </c>
      <c r="EF394">
        <v>231.67633731132719</v>
      </c>
      <c r="EG394">
        <v>16.921542941777609</v>
      </c>
      <c r="EH394">
        <v>0</v>
      </c>
      <c r="EI394">
        <v>2.9248087804878051</v>
      </c>
      <c r="EJ394">
        <v>-0.53732362369337305</v>
      </c>
      <c r="EK394">
        <v>5.4995221175765177E-2</v>
      </c>
      <c r="EL394">
        <v>0</v>
      </c>
      <c r="EM394">
        <v>1.9048757939942209</v>
      </c>
      <c r="EN394">
        <v>2.195232185746725E-2</v>
      </c>
      <c r="EO394">
        <v>2.5564410682617808E-3</v>
      </c>
      <c r="EP394">
        <v>1</v>
      </c>
      <c r="EQ394">
        <v>2</v>
      </c>
      <c r="ER394">
        <v>6</v>
      </c>
      <c r="ES394" t="s">
        <v>410</v>
      </c>
      <c r="ET394">
        <v>2.9421300000000001</v>
      </c>
      <c r="EU394">
        <v>2.8012100000000002</v>
      </c>
      <c r="EV394">
        <v>0.240314</v>
      </c>
      <c r="EW394">
        <v>0.24510699999999999</v>
      </c>
      <c r="EX394">
        <v>0.116759</v>
      </c>
      <c r="EY394">
        <v>0.10806399999999999</v>
      </c>
      <c r="EZ394">
        <v>15546.4</v>
      </c>
      <c r="FA394">
        <v>16199.3</v>
      </c>
      <c r="FB394">
        <v>23807.8</v>
      </c>
      <c r="FC394">
        <v>24983.9</v>
      </c>
      <c r="FD394">
        <v>33666.400000000001</v>
      </c>
      <c r="FE394">
        <v>35590.300000000003</v>
      </c>
      <c r="FF394">
        <v>43412.5</v>
      </c>
      <c r="FG394">
        <v>46185.1</v>
      </c>
      <c r="FH394">
        <v>1.9553</v>
      </c>
      <c r="FI394">
        <v>1.8422000000000001</v>
      </c>
      <c r="FJ394">
        <v>8.4992499999999999E-2</v>
      </c>
      <c r="FK394">
        <v>0</v>
      </c>
      <c r="FL394">
        <v>29.925799999999999</v>
      </c>
      <c r="FM394">
        <v>999.9</v>
      </c>
      <c r="FN394">
        <v>58.5</v>
      </c>
      <c r="FO394">
        <v>35.799999999999997</v>
      </c>
      <c r="FP394">
        <v>34.715800000000002</v>
      </c>
      <c r="FQ394">
        <v>63.647599999999997</v>
      </c>
      <c r="FR394">
        <v>21.931100000000001</v>
      </c>
      <c r="FS394">
        <v>1</v>
      </c>
      <c r="FT394">
        <v>0.44505299999999998</v>
      </c>
      <c r="FU394">
        <v>1.8021100000000001</v>
      </c>
      <c r="FV394">
        <v>20.3123</v>
      </c>
      <c r="FW394">
        <v>5.2114500000000001</v>
      </c>
      <c r="FX394">
        <v>11.9071</v>
      </c>
      <c r="FY394">
        <v>5.0026999999999999</v>
      </c>
      <c r="FZ394">
        <v>3.2902</v>
      </c>
      <c r="GA394">
        <v>9999</v>
      </c>
      <c r="GB394">
        <v>9999</v>
      </c>
      <c r="GC394">
        <v>9999</v>
      </c>
      <c r="GD394">
        <v>999.9</v>
      </c>
      <c r="GE394">
        <v>1.8597399999999999</v>
      </c>
      <c r="GF394">
        <v>1.8547100000000001</v>
      </c>
      <c r="GG394">
        <v>1.85789</v>
      </c>
      <c r="GH394">
        <v>1.85636</v>
      </c>
      <c r="GI394">
        <v>1.8550899999999999</v>
      </c>
      <c r="GJ394">
        <v>1.8547199999999999</v>
      </c>
      <c r="GK394">
        <v>1.85345</v>
      </c>
      <c r="GL394">
        <v>1.8565400000000001</v>
      </c>
      <c r="GM394">
        <v>0</v>
      </c>
      <c r="GN394">
        <v>0</v>
      </c>
      <c r="GO394">
        <v>0</v>
      </c>
      <c r="GP394">
        <v>0</v>
      </c>
      <c r="GQ394" t="s">
        <v>385</v>
      </c>
      <c r="GR394" t="s">
        <v>386</v>
      </c>
      <c r="GS394" t="s">
        <v>387</v>
      </c>
      <c r="GT394" t="s">
        <v>387</v>
      </c>
      <c r="GU394" t="s">
        <v>387</v>
      </c>
      <c r="GV394" t="s">
        <v>387</v>
      </c>
      <c r="GW394">
        <v>0</v>
      </c>
      <c r="GX394">
        <v>100</v>
      </c>
      <c r="GY394">
        <v>100</v>
      </c>
      <c r="GZ394">
        <v>2.92</v>
      </c>
      <c r="HA394">
        <v>5.7000000000000002E-3</v>
      </c>
      <c r="HB394">
        <v>0.2796175401742218</v>
      </c>
      <c r="HC394">
        <v>2.9318383021812969E-3</v>
      </c>
      <c r="HD394">
        <v>-1.3754559859485029E-6</v>
      </c>
      <c r="HE394">
        <v>3.0700474437127301E-10</v>
      </c>
      <c r="HF394">
        <v>-7.1567451799845402E-2</v>
      </c>
      <c r="HG394">
        <v>1.00384331276165E-2</v>
      </c>
      <c r="HH394">
        <v>-3.1532673711230711E-4</v>
      </c>
      <c r="HI394">
        <v>1.819468599177705E-6</v>
      </c>
      <c r="HJ394">
        <v>1</v>
      </c>
      <c r="HK394">
        <v>2112</v>
      </c>
      <c r="HL394">
        <v>3</v>
      </c>
      <c r="HM394">
        <v>29</v>
      </c>
      <c r="HN394">
        <v>10.7</v>
      </c>
      <c r="HO394">
        <v>10.7</v>
      </c>
      <c r="HP394">
        <v>3.6572300000000002</v>
      </c>
      <c r="HQ394">
        <v>2.2924799999999999</v>
      </c>
      <c r="HR394">
        <v>1.4978</v>
      </c>
      <c r="HS394">
        <v>2.3022499999999999</v>
      </c>
      <c r="HT394">
        <v>1.5478499999999999</v>
      </c>
      <c r="HU394">
        <v>2.31934</v>
      </c>
      <c r="HV394">
        <v>39.192399999999999</v>
      </c>
      <c r="HW394">
        <v>14.4122</v>
      </c>
      <c r="HX394">
        <v>18</v>
      </c>
      <c r="HY394">
        <v>500.68</v>
      </c>
      <c r="HZ394">
        <v>491.86200000000002</v>
      </c>
      <c r="IA394">
        <v>27.3246</v>
      </c>
      <c r="IB394">
        <v>32.661999999999999</v>
      </c>
      <c r="IC394">
        <v>30.000399999999999</v>
      </c>
      <c r="ID394">
        <v>32.444800000000001</v>
      </c>
      <c r="IE394">
        <v>32.543199999999999</v>
      </c>
      <c r="IF394">
        <v>73.365300000000005</v>
      </c>
      <c r="IG394">
        <v>32.4255</v>
      </c>
      <c r="IH394">
        <v>0</v>
      </c>
      <c r="II394">
        <v>27.310199999999998</v>
      </c>
      <c r="IJ394">
        <v>1930.31</v>
      </c>
      <c r="IK394">
        <v>24.246700000000001</v>
      </c>
      <c r="IL394">
        <v>100.384</v>
      </c>
      <c r="IM394">
        <v>100.09399999999999</v>
      </c>
      <c r="IN394" t="s">
        <v>1943</v>
      </c>
    </row>
    <row r="395" spans="1:248" x14ac:dyDescent="0.2">
      <c r="A395">
        <v>379</v>
      </c>
      <c r="B395">
        <v>1660230662.5999999</v>
      </c>
      <c r="C395">
        <v>667.59999990463257</v>
      </c>
      <c r="D395" t="s">
        <v>1109</v>
      </c>
      <c r="E395" t="s">
        <v>1110</v>
      </c>
      <c r="F395">
        <v>1</v>
      </c>
      <c r="G395">
        <v>2</v>
      </c>
      <c r="H395" t="s">
        <v>376</v>
      </c>
      <c r="I395" t="s">
        <v>377</v>
      </c>
      <c r="J395" t="s">
        <v>378</v>
      </c>
      <c r="K395" t="s">
        <v>379</v>
      </c>
      <c r="L395" t="s">
        <v>380</v>
      </c>
      <c r="M395" t="s">
        <v>381</v>
      </c>
      <c r="N395">
        <v>1660230662.0999999</v>
      </c>
      <c r="O395">
        <f t="shared" si="170"/>
        <v>2.4156996836537555E-3</v>
      </c>
      <c r="P395">
        <f t="shared" si="171"/>
        <v>2.4156996836537554</v>
      </c>
      <c r="Q395">
        <f t="shared" si="172"/>
        <v>18.769734396055068</v>
      </c>
      <c r="R395">
        <f t="shared" si="173"/>
        <v>1836.52</v>
      </c>
      <c r="S395">
        <f t="shared" si="174"/>
        <v>1536.2613962682915</v>
      </c>
      <c r="T395">
        <f t="shared" si="175"/>
        <v>152.97853478027784</v>
      </c>
      <c r="U395">
        <f t="shared" si="176"/>
        <v>182.87782234008003</v>
      </c>
      <c r="V395">
        <f t="shared" si="177"/>
        <v>0.12418894252642303</v>
      </c>
      <c r="W395">
        <f t="shared" si="178"/>
        <v>2.9166574958225575</v>
      </c>
      <c r="X395">
        <f t="shared" si="179"/>
        <v>0.12132433220621863</v>
      </c>
      <c r="Y395">
        <f t="shared" si="180"/>
        <v>7.6079578030895961E-2</v>
      </c>
      <c r="Z395">
        <f t="shared" si="181"/>
        <v>321.51440399999996</v>
      </c>
      <c r="AA395">
        <f t="shared" si="182"/>
        <v>32.262765284498734</v>
      </c>
      <c r="AB395">
        <f t="shared" si="183"/>
        <v>31.306899999999999</v>
      </c>
      <c r="AC395">
        <f t="shared" si="184"/>
        <v>4.5909257176346321</v>
      </c>
      <c r="AD395">
        <f t="shared" si="185"/>
        <v>59.441400533675434</v>
      </c>
      <c r="AE395">
        <f t="shared" si="186"/>
        <v>2.6806021924530001</v>
      </c>
      <c r="AF395">
        <f t="shared" si="187"/>
        <v>4.5096551702787586</v>
      </c>
      <c r="AG395">
        <f t="shared" si="188"/>
        <v>1.910323525181632</v>
      </c>
      <c r="AH395">
        <f t="shared" si="189"/>
        <v>-106.53235604913061</v>
      </c>
      <c r="AI395">
        <f t="shared" si="190"/>
        <v>-49.311354283676401</v>
      </c>
      <c r="AJ395">
        <f t="shared" si="191"/>
        <v>-3.802215354949289</v>
      </c>
      <c r="AK395">
        <f t="shared" si="192"/>
        <v>161.86847831224367</v>
      </c>
      <c r="AL395">
        <f t="shared" si="193"/>
        <v>49.259596652244483</v>
      </c>
      <c r="AM395">
        <f t="shared" si="194"/>
        <v>2.4098545152910424</v>
      </c>
      <c r="AN395">
        <f t="shared" si="195"/>
        <v>18.769734396055068</v>
      </c>
      <c r="AO395">
        <v>1937.1193049865319</v>
      </c>
      <c r="AP395">
        <v>1887.325212121212</v>
      </c>
      <c r="AQ395">
        <v>5.1494948022685634</v>
      </c>
      <c r="AR395">
        <v>65.976057686478867</v>
      </c>
      <c r="AS395">
        <f t="shared" si="196"/>
        <v>2.4156996836537554</v>
      </c>
      <c r="AT395">
        <v>24.099460888590031</v>
      </c>
      <c r="AU395">
        <v>26.91926060606059</v>
      </c>
      <c r="AV395">
        <v>3.7625154699204161E-6</v>
      </c>
      <c r="AW395">
        <v>81.048263138824893</v>
      </c>
      <c r="AX395">
        <v>0</v>
      </c>
      <c r="AY395">
        <v>0</v>
      </c>
      <c r="AZ395">
        <f t="shared" si="197"/>
        <v>1</v>
      </c>
      <c r="BA395">
        <f t="shared" si="198"/>
        <v>0</v>
      </c>
      <c r="BB395">
        <f t="shared" si="199"/>
        <v>51804.499129222451</v>
      </c>
      <c r="BC395">
        <f t="shared" si="200"/>
        <v>1999.99</v>
      </c>
      <c r="BD395">
        <f t="shared" si="201"/>
        <v>1681.1916000000001</v>
      </c>
      <c r="BE395">
        <f t="shared" si="202"/>
        <v>0.84060000300001503</v>
      </c>
      <c r="BF395">
        <f t="shared" si="203"/>
        <v>0.16075800579002894</v>
      </c>
      <c r="BG395">
        <v>6</v>
      </c>
      <c r="BH395">
        <v>0.5</v>
      </c>
      <c r="BI395" t="s">
        <v>382</v>
      </c>
      <c r="BJ395">
        <v>2</v>
      </c>
      <c r="BK395" t="b">
        <v>1</v>
      </c>
      <c r="BL395">
        <v>1660230662.0999999</v>
      </c>
      <c r="BM395">
        <v>1836.52</v>
      </c>
      <c r="BN395">
        <v>1900.92</v>
      </c>
      <c r="BO395">
        <v>26.919499999999999</v>
      </c>
      <c r="BP395">
        <v>24.1065</v>
      </c>
      <c r="BQ395">
        <v>1833.6</v>
      </c>
      <c r="BR395">
        <v>26.913799999999998</v>
      </c>
      <c r="BS395">
        <v>500.17399999999998</v>
      </c>
      <c r="BT395">
        <v>99.478300000000004</v>
      </c>
      <c r="BU395">
        <v>0.10015400000000001</v>
      </c>
      <c r="BV395">
        <v>30.993300000000001</v>
      </c>
      <c r="BW395">
        <v>31.306899999999999</v>
      </c>
      <c r="BX395">
        <v>999.9</v>
      </c>
      <c r="BY395">
        <v>0</v>
      </c>
      <c r="BZ395">
        <v>0</v>
      </c>
      <c r="CA395">
        <v>9978.75</v>
      </c>
      <c r="CB395">
        <v>0</v>
      </c>
      <c r="CC395">
        <v>14.9878</v>
      </c>
      <c r="CD395">
        <v>-64.398200000000003</v>
      </c>
      <c r="CE395">
        <v>1887.33</v>
      </c>
      <c r="CF395">
        <v>1947.88</v>
      </c>
      <c r="CG395">
        <v>2.8130000000000002</v>
      </c>
      <c r="CH395">
        <v>1900.92</v>
      </c>
      <c r="CI395">
        <v>24.1065</v>
      </c>
      <c r="CJ395">
        <v>2.6779099999999998</v>
      </c>
      <c r="CK395">
        <v>2.3980700000000001</v>
      </c>
      <c r="CL395">
        <v>22.150200000000002</v>
      </c>
      <c r="CM395">
        <v>20.3508</v>
      </c>
      <c r="CN395">
        <v>1999.99</v>
      </c>
      <c r="CO395">
        <v>0.98000200000000004</v>
      </c>
      <c r="CP395">
        <v>1.99983E-2</v>
      </c>
      <c r="CQ395">
        <v>0</v>
      </c>
      <c r="CR395">
        <v>2.2719999999999998</v>
      </c>
      <c r="CS395">
        <v>0</v>
      </c>
      <c r="CT395">
        <v>22984.5</v>
      </c>
      <c r="CU395">
        <v>17412.3</v>
      </c>
      <c r="CV395">
        <v>42.5</v>
      </c>
      <c r="CW395">
        <v>43.625</v>
      </c>
      <c r="CX395">
        <v>42.561999999999998</v>
      </c>
      <c r="CY395">
        <v>41.936999999999998</v>
      </c>
      <c r="CZ395">
        <v>42.5</v>
      </c>
      <c r="DA395">
        <v>1959.99</v>
      </c>
      <c r="DB395">
        <v>40</v>
      </c>
      <c r="DC395">
        <v>0</v>
      </c>
      <c r="DD395">
        <v>1660230660.3</v>
      </c>
      <c r="DE395">
        <v>0</v>
      </c>
      <c r="DF395">
        <v>1660230021</v>
      </c>
      <c r="DG395" t="s">
        <v>383</v>
      </c>
      <c r="DH395">
        <v>1660230020</v>
      </c>
      <c r="DI395">
        <v>1660230021</v>
      </c>
      <c r="DJ395">
        <v>13</v>
      </c>
      <c r="DK395">
        <v>0.128</v>
      </c>
      <c r="DL395">
        <v>-1.4E-2</v>
      </c>
      <c r="DM395">
        <v>1.25</v>
      </c>
      <c r="DN395">
        <v>1.6E-2</v>
      </c>
      <c r="DO395">
        <v>400</v>
      </c>
      <c r="DP395">
        <v>22</v>
      </c>
      <c r="DQ395">
        <v>0.31</v>
      </c>
      <c r="DR395">
        <v>0.02</v>
      </c>
      <c r="DS395">
        <v>18.561735302950851</v>
      </c>
      <c r="DT395">
        <v>1.8935925954890671</v>
      </c>
      <c r="DU395">
        <v>0.26344645452211052</v>
      </c>
      <c r="DV395">
        <v>0</v>
      </c>
      <c r="DW395">
        <v>49.285029631472213</v>
      </c>
      <c r="DX395">
        <v>0.6800178892952834</v>
      </c>
      <c r="DY395">
        <v>0.10125206323620579</v>
      </c>
      <c r="DZ395">
        <v>0</v>
      </c>
      <c r="EA395">
        <v>-64.451896774193557</v>
      </c>
      <c r="EB395">
        <v>-0.4016080645159617</v>
      </c>
      <c r="EC395">
        <v>0.1027616643842121</v>
      </c>
      <c r="ED395">
        <v>1</v>
      </c>
      <c r="EE395">
        <v>1507.163430986059</v>
      </c>
      <c r="EF395">
        <v>209.79477396272219</v>
      </c>
      <c r="EG395">
        <v>15.515968147066911</v>
      </c>
      <c r="EH395">
        <v>0</v>
      </c>
      <c r="EI395">
        <v>2.908299756097561</v>
      </c>
      <c r="EJ395">
        <v>-0.58229435540070029</v>
      </c>
      <c r="EK395">
        <v>5.879514906519967E-2</v>
      </c>
      <c r="EL395">
        <v>0</v>
      </c>
      <c r="EM395">
        <v>1.9055791504973281</v>
      </c>
      <c r="EN395">
        <v>3.3985645746066689E-2</v>
      </c>
      <c r="EO395">
        <v>3.0312131099428769E-3</v>
      </c>
      <c r="EP395">
        <v>1</v>
      </c>
      <c r="EQ395">
        <v>2</v>
      </c>
      <c r="ER395">
        <v>6</v>
      </c>
      <c r="ES395" t="s">
        <v>410</v>
      </c>
      <c r="ET395">
        <v>2.9419900000000001</v>
      </c>
      <c r="EU395">
        <v>2.8011400000000002</v>
      </c>
      <c r="EV395">
        <v>0.24068899999999999</v>
      </c>
      <c r="EW395">
        <v>0.245477</v>
      </c>
      <c r="EX395">
        <v>0.116753</v>
      </c>
      <c r="EY395">
        <v>0.10808</v>
      </c>
      <c r="EZ395">
        <v>15538.7</v>
      </c>
      <c r="FA395">
        <v>16191.4</v>
      </c>
      <c r="FB395">
        <v>23807.7</v>
      </c>
      <c r="FC395">
        <v>24983.9</v>
      </c>
      <c r="FD395">
        <v>33666.5</v>
      </c>
      <c r="FE395">
        <v>35589.5</v>
      </c>
      <c r="FF395">
        <v>43412.4</v>
      </c>
      <c r="FG395">
        <v>46184.800000000003</v>
      </c>
      <c r="FH395">
        <v>1.9553199999999999</v>
      </c>
      <c r="FI395">
        <v>1.84232</v>
      </c>
      <c r="FJ395">
        <v>8.5122900000000001E-2</v>
      </c>
      <c r="FK395">
        <v>0</v>
      </c>
      <c r="FL395">
        <v>29.9251</v>
      </c>
      <c r="FM395">
        <v>999.9</v>
      </c>
      <c r="FN395">
        <v>58.5</v>
      </c>
      <c r="FO395">
        <v>35.799999999999997</v>
      </c>
      <c r="FP395">
        <v>34.7151</v>
      </c>
      <c r="FQ395">
        <v>63.907600000000002</v>
      </c>
      <c r="FR395">
        <v>22.512</v>
      </c>
      <c r="FS395">
        <v>1</v>
      </c>
      <c r="FT395">
        <v>0.44506099999999998</v>
      </c>
      <c r="FU395">
        <v>1.80671</v>
      </c>
      <c r="FV395">
        <v>20.3123</v>
      </c>
      <c r="FW395">
        <v>5.2119</v>
      </c>
      <c r="FX395">
        <v>11.9069</v>
      </c>
      <c r="FY395">
        <v>5.0030000000000001</v>
      </c>
      <c r="FZ395">
        <v>3.2902499999999999</v>
      </c>
      <c r="GA395">
        <v>9999</v>
      </c>
      <c r="GB395">
        <v>9999</v>
      </c>
      <c r="GC395">
        <v>9999</v>
      </c>
      <c r="GD395">
        <v>999.9</v>
      </c>
      <c r="GE395">
        <v>1.8597399999999999</v>
      </c>
      <c r="GF395">
        <v>1.8547100000000001</v>
      </c>
      <c r="GG395">
        <v>1.85789</v>
      </c>
      <c r="GH395">
        <v>1.8563499999999999</v>
      </c>
      <c r="GI395">
        <v>1.8550800000000001</v>
      </c>
      <c r="GJ395">
        <v>1.8547199999999999</v>
      </c>
      <c r="GK395">
        <v>1.85345</v>
      </c>
      <c r="GL395">
        <v>1.8565400000000001</v>
      </c>
      <c r="GM395">
        <v>0</v>
      </c>
      <c r="GN395">
        <v>0</v>
      </c>
      <c r="GO395">
        <v>0</v>
      </c>
      <c r="GP395">
        <v>0</v>
      </c>
      <c r="GQ395" t="s">
        <v>385</v>
      </c>
      <c r="GR395" t="s">
        <v>386</v>
      </c>
      <c r="GS395" t="s">
        <v>387</v>
      </c>
      <c r="GT395" t="s">
        <v>387</v>
      </c>
      <c r="GU395" t="s">
        <v>387</v>
      </c>
      <c r="GV395" t="s">
        <v>387</v>
      </c>
      <c r="GW395">
        <v>0</v>
      </c>
      <c r="GX395">
        <v>100</v>
      </c>
      <c r="GY395">
        <v>100</v>
      </c>
      <c r="GZ395">
        <v>2.93</v>
      </c>
      <c r="HA395">
        <v>5.5999999999999999E-3</v>
      </c>
      <c r="HB395">
        <v>0.2796175401742218</v>
      </c>
      <c r="HC395">
        <v>2.9318383021812969E-3</v>
      </c>
      <c r="HD395">
        <v>-1.3754559859485029E-6</v>
      </c>
      <c r="HE395">
        <v>3.0700474437127301E-10</v>
      </c>
      <c r="HF395">
        <v>-7.1567451799845402E-2</v>
      </c>
      <c r="HG395">
        <v>1.00384331276165E-2</v>
      </c>
      <c r="HH395">
        <v>-3.1532673711230711E-4</v>
      </c>
      <c r="HI395">
        <v>1.819468599177705E-6</v>
      </c>
      <c r="HJ395">
        <v>1</v>
      </c>
      <c r="HK395">
        <v>2112</v>
      </c>
      <c r="HL395">
        <v>3</v>
      </c>
      <c r="HM395">
        <v>29</v>
      </c>
      <c r="HN395">
        <v>10.7</v>
      </c>
      <c r="HO395">
        <v>10.7</v>
      </c>
      <c r="HP395">
        <v>3.6669900000000002</v>
      </c>
      <c r="HQ395">
        <v>2.2912599999999999</v>
      </c>
      <c r="HR395">
        <v>1.4978</v>
      </c>
      <c r="HS395">
        <v>2.3022499999999999</v>
      </c>
      <c r="HT395">
        <v>1.5478499999999999</v>
      </c>
      <c r="HU395">
        <v>2.2717299999999998</v>
      </c>
      <c r="HV395">
        <v>39.192399999999999</v>
      </c>
      <c r="HW395">
        <v>14.3947</v>
      </c>
      <c r="HX395">
        <v>18</v>
      </c>
      <c r="HY395">
        <v>500.7</v>
      </c>
      <c r="HZ395">
        <v>491.94600000000003</v>
      </c>
      <c r="IA395">
        <v>27.323899999999998</v>
      </c>
      <c r="IB395">
        <v>32.661999999999999</v>
      </c>
      <c r="IC395">
        <v>30.000399999999999</v>
      </c>
      <c r="ID395">
        <v>32.445599999999999</v>
      </c>
      <c r="IE395">
        <v>32.543199999999999</v>
      </c>
      <c r="IF395">
        <v>73.4696</v>
      </c>
      <c r="IG395">
        <v>32.4255</v>
      </c>
      <c r="IH395">
        <v>0</v>
      </c>
      <c r="II395">
        <v>27.310199999999998</v>
      </c>
      <c r="IJ395">
        <v>1930.31</v>
      </c>
      <c r="IK395">
        <v>24.260200000000001</v>
      </c>
      <c r="IL395">
        <v>100.383</v>
      </c>
      <c r="IM395">
        <v>100.09399999999999</v>
      </c>
      <c r="IN395" t="s">
        <v>1943</v>
      </c>
    </row>
    <row r="396" spans="1:248" x14ac:dyDescent="0.2">
      <c r="A396">
        <v>380</v>
      </c>
      <c r="B396">
        <v>1660230663.5999999</v>
      </c>
      <c r="C396">
        <v>668.59999990463257</v>
      </c>
      <c r="D396" t="s">
        <v>1111</v>
      </c>
      <c r="E396" t="s">
        <v>1112</v>
      </c>
      <c r="F396">
        <v>1</v>
      </c>
      <c r="G396">
        <v>2</v>
      </c>
      <c r="H396" t="s">
        <v>376</v>
      </c>
      <c r="I396" t="s">
        <v>377</v>
      </c>
      <c r="J396" t="s">
        <v>378</v>
      </c>
      <c r="K396" t="s">
        <v>379</v>
      </c>
      <c r="L396" t="s">
        <v>380</v>
      </c>
      <c r="M396" t="s">
        <v>381</v>
      </c>
      <c r="N396">
        <v>1660230662.5999999</v>
      </c>
      <c r="O396">
        <f t="shared" si="170"/>
        <v>2.4113156258691224E-3</v>
      </c>
      <c r="P396">
        <f t="shared" si="171"/>
        <v>2.4113156258691224</v>
      </c>
      <c r="Q396">
        <f t="shared" si="172"/>
        <v>18.738463983676866</v>
      </c>
      <c r="R396">
        <f t="shared" si="173"/>
        <v>1839.01</v>
      </c>
      <c r="S396">
        <f t="shared" si="174"/>
        <v>1538.5310560111284</v>
      </c>
      <c r="T396">
        <f t="shared" si="175"/>
        <v>153.20519094088465</v>
      </c>
      <c r="U396">
        <f t="shared" si="176"/>
        <v>183.12654599424502</v>
      </c>
      <c r="V396">
        <f t="shared" si="177"/>
        <v>0.1239132829394015</v>
      </c>
      <c r="W396">
        <f t="shared" si="178"/>
        <v>2.916994228046732</v>
      </c>
      <c r="X396">
        <f t="shared" si="179"/>
        <v>0.12106153928855683</v>
      </c>
      <c r="Y396">
        <f t="shared" si="180"/>
        <v>7.5914213633580765E-2</v>
      </c>
      <c r="Z396">
        <f t="shared" si="181"/>
        <v>321.51599999999996</v>
      </c>
      <c r="AA396">
        <f t="shared" si="182"/>
        <v>32.263780166612776</v>
      </c>
      <c r="AB396">
        <f t="shared" si="183"/>
        <v>31.309000000000001</v>
      </c>
      <c r="AC396">
        <f t="shared" si="184"/>
        <v>4.5914742107939448</v>
      </c>
      <c r="AD396">
        <f t="shared" si="185"/>
        <v>59.438560166292262</v>
      </c>
      <c r="AE396">
        <f t="shared" si="186"/>
        <v>2.6804741016784499</v>
      </c>
      <c r="AF396">
        <f t="shared" si="187"/>
        <v>4.5096551702787586</v>
      </c>
      <c r="AG396">
        <f t="shared" si="188"/>
        <v>1.9110001091154949</v>
      </c>
      <c r="AH396">
        <f t="shared" si="189"/>
        <v>-106.3390191008283</v>
      </c>
      <c r="AI396">
        <f t="shared" si="190"/>
        <v>-49.64729543404912</v>
      </c>
      <c r="AJ396">
        <f t="shared" si="191"/>
        <v>-3.8277162744948421</v>
      </c>
      <c r="AK396">
        <f t="shared" si="192"/>
        <v>161.70196919062772</v>
      </c>
      <c r="AL396">
        <f t="shared" si="193"/>
        <v>49.302174749200603</v>
      </c>
      <c r="AM396">
        <f t="shared" si="194"/>
        <v>2.4052861326472095</v>
      </c>
      <c r="AN396">
        <f t="shared" si="195"/>
        <v>18.738463983676866</v>
      </c>
      <c r="AO396">
        <v>1942.186258672195</v>
      </c>
      <c r="AP396">
        <v>1892.4427272727271</v>
      </c>
      <c r="AQ396">
        <v>5.1468494455537934</v>
      </c>
      <c r="AR396">
        <v>65.976057686478867</v>
      </c>
      <c r="AS396">
        <f t="shared" si="196"/>
        <v>2.4113156258691224</v>
      </c>
      <c r="AT396">
        <v>24.101475516812901</v>
      </c>
      <c r="AU396">
        <v>26.91647212121212</v>
      </c>
      <c r="AV396">
        <v>-3.1924786521265578E-5</v>
      </c>
      <c r="AW396">
        <v>81.048263138824893</v>
      </c>
      <c r="AX396">
        <v>0</v>
      </c>
      <c r="AY396">
        <v>0</v>
      </c>
      <c r="AZ396">
        <f t="shared" si="197"/>
        <v>1</v>
      </c>
      <c r="BA396">
        <f t="shared" si="198"/>
        <v>0</v>
      </c>
      <c r="BB396">
        <f t="shared" si="199"/>
        <v>51814.074417691765</v>
      </c>
      <c r="BC396">
        <f t="shared" si="200"/>
        <v>2000</v>
      </c>
      <c r="BD396">
        <f t="shared" si="201"/>
        <v>1681.1999999999998</v>
      </c>
      <c r="BE396">
        <f t="shared" si="202"/>
        <v>0.8405999999999999</v>
      </c>
      <c r="BF396">
        <f t="shared" si="203"/>
        <v>0.16075799999999998</v>
      </c>
      <c r="BG396">
        <v>6</v>
      </c>
      <c r="BH396">
        <v>0.5</v>
      </c>
      <c r="BI396" t="s">
        <v>382</v>
      </c>
      <c r="BJ396">
        <v>2</v>
      </c>
      <c r="BK396" t="b">
        <v>1</v>
      </c>
      <c r="BL396">
        <v>1660230662.5999999</v>
      </c>
      <c r="BM396">
        <v>1839.01</v>
      </c>
      <c r="BN396">
        <v>1903.46</v>
      </c>
      <c r="BO396">
        <v>26.918099999999999</v>
      </c>
      <c r="BP396">
        <v>24.11035</v>
      </c>
      <c r="BQ396">
        <v>1836.085</v>
      </c>
      <c r="BR396">
        <v>26.912400000000002</v>
      </c>
      <c r="BS396">
        <v>500.16</v>
      </c>
      <c r="BT396">
        <v>99.478750000000005</v>
      </c>
      <c r="BU396">
        <v>0.10012450000000001</v>
      </c>
      <c r="BV396">
        <v>30.993300000000001</v>
      </c>
      <c r="BW396">
        <v>31.309000000000001</v>
      </c>
      <c r="BX396">
        <v>999.9</v>
      </c>
      <c r="BY396">
        <v>0</v>
      </c>
      <c r="BZ396">
        <v>0</v>
      </c>
      <c r="CA396">
        <v>9980.625</v>
      </c>
      <c r="CB396">
        <v>0</v>
      </c>
      <c r="CC396">
        <v>14.97185</v>
      </c>
      <c r="CD396">
        <v>-64.448800000000006</v>
      </c>
      <c r="CE396">
        <v>1889.88</v>
      </c>
      <c r="CF396">
        <v>1950.4849999999999</v>
      </c>
      <c r="CG396">
        <v>2.8077399999999999</v>
      </c>
      <c r="CH396">
        <v>1903.46</v>
      </c>
      <c r="CI396">
        <v>24.11035</v>
      </c>
      <c r="CJ396">
        <v>2.6777799999999998</v>
      </c>
      <c r="CK396">
        <v>2.3984649999999998</v>
      </c>
      <c r="CL396">
        <v>22.1494</v>
      </c>
      <c r="CM396">
        <v>20.353449999999999</v>
      </c>
      <c r="CN396">
        <v>2000</v>
      </c>
      <c r="CO396">
        <v>0.98000200000000004</v>
      </c>
      <c r="CP396">
        <v>1.99983E-2</v>
      </c>
      <c r="CQ396">
        <v>0</v>
      </c>
      <c r="CR396">
        <v>2.3245</v>
      </c>
      <c r="CS396">
        <v>0</v>
      </c>
      <c r="CT396">
        <v>22984.400000000001</v>
      </c>
      <c r="CU396">
        <v>17412.349999999999</v>
      </c>
      <c r="CV396">
        <v>42.5</v>
      </c>
      <c r="CW396">
        <v>43.625</v>
      </c>
      <c r="CX396">
        <v>42.561999999999998</v>
      </c>
      <c r="CY396">
        <v>41.936999999999998</v>
      </c>
      <c r="CZ396">
        <v>42.5</v>
      </c>
      <c r="DA396">
        <v>1960</v>
      </c>
      <c r="DB396">
        <v>40</v>
      </c>
      <c r="DC396">
        <v>0</v>
      </c>
      <c r="DD396">
        <v>1660230662.0999999</v>
      </c>
      <c r="DE396">
        <v>0</v>
      </c>
      <c r="DF396">
        <v>1660230021</v>
      </c>
      <c r="DG396" t="s">
        <v>383</v>
      </c>
      <c r="DH396">
        <v>1660230020</v>
      </c>
      <c r="DI396">
        <v>1660230021</v>
      </c>
      <c r="DJ396">
        <v>13</v>
      </c>
      <c r="DK396">
        <v>0.128</v>
      </c>
      <c r="DL396">
        <v>-1.4E-2</v>
      </c>
      <c r="DM396">
        <v>1.25</v>
      </c>
      <c r="DN396">
        <v>1.6E-2</v>
      </c>
      <c r="DO396">
        <v>400</v>
      </c>
      <c r="DP396">
        <v>22</v>
      </c>
      <c r="DQ396">
        <v>0.31</v>
      </c>
      <c r="DR396">
        <v>0.02</v>
      </c>
      <c r="DS396">
        <v>18.561735302950851</v>
      </c>
      <c r="DT396">
        <v>1.8935925954890671</v>
      </c>
      <c r="DU396">
        <v>0.26344645452211052</v>
      </c>
      <c r="DV396">
        <v>0</v>
      </c>
      <c r="DW396">
        <v>49.285029631472213</v>
      </c>
      <c r="DX396">
        <v>0.6800178892952834</v>
      </c>
      <c r="DY396">
        <v>0.10125206323620579</v>
      </c>
      <c r="DZ396">
        <v>0</v>
      </c>
      <c r="EA396">
        <v>-64.451896774193557</v>
      </c>
      <c r="EB396">
        <v>-0.4016080645159617</v>
      </c>
      <c r="EC396">
        <v>0.1027616643842121</v>
      </c>
      <c r="ED396">
        <v>1</v>
      </c>
      <c r="EE396">
        <v>1507.163430986059</v>
      </c>
      <c r="EF396">
        <v>209.79477396272219</v>
      </c>
      <c r="EG396">
        <v>15.515968147066911</v>
      </c>
      <c r="EH396">
        <v>0</v>
      </c>
      <c r="EI396">
        <v>2.908299756097561</v>
      </c>
      <c r="EJ396">
        <v>-0.58229435540070029</v>
      </c>
      <c r="EK396">
        <v>5.879514906519967E-2</v>
      </c>
      <c r="EL396">
        <v>0</v>
      </c>
      <c r="EM396">
        <v>1.9055791504973281</v>
      </c>
      <c r="EN396">
        <v>3.3985645746066689E-2</v>
      </c>
      <c r="EO396">
        <v>3.0312131099428769E-3</v>
      </c>
      <c r="EP396">
        <v>1</v>
      </c>
      <c r="EQ396">
        <v>2</v>
      </c>
      <c r="ER396">
        <v>6</v>
      </c>
      <c r="ES396" t="s">
        <v>410</v>
      </c>
      <c r="ET396">
        <v>2.94204</v>
      </c>
      <c r="EU396">
        <v>2.8011300000000001</v>
      </c>
      <c r="EV396">
        <v>0.241066</v>
      </c>
      <c r="EW396">
        <v>0.24584600000000001</v>
      </c>
      <c r="EX396">
        <v>0.116745</v>
      </c>
      <c r="EY396">
        <v>0.108114</v>
      </c>
      <c r="EZ396">
        <v>15531</v>
      </c>
      <c r="FA396">
        <v>16183.5</v>
      </c>
      <c r="FB396">
        <v>23807.8</v>
      </c>
      <c r="FC396">
        <v>24984.1</v>
      </c>
      <c r="FD396">
        <v>33666.9</v>
      </c>
      <c r="FE396">
        <v>35588.199999999997</v>
      </c>
      <c r="FF396">
        <v>43412.4</v>
      </c>
      <c r="FG396">
        <v>46184.800000000003</v>
      </c>
      <c r="FH396">
        <v>1.9553499999999999</v>
      </c>
      <c r="FI396">
        <v>1.84232</v>
      </c>
      <c r="FJ396">
        <v>8.5234599999999994E-2</v>
      </c>
      <c r="FK396">
        <v>0</v>
      </c>
      <c r="FL396">
        <v>29.924499999999998</v>
      </c>
      <c r="FM396">
        <v>999.9</v>
      </c>
      <c r="FN396">
        <v>58.5</v>
      </c>
      <c r="FO396">
        <v>35.799999999999997</v>
      </c>
      <c r="FP396">
        <v>34.716900000000003</v>
      </c>
      <c r="FQ396">
        <v>63.9876</v>
      </c>
      <c r="FR396">
        <v>21.9191</v>
      </c>
      <c r="FS396">
        <v>1</v>
      </c>
      <c r="FT396">
        <v>0.44508399999999998</v>
      </c>
      <c r="FU396">
        <v>1.8123</v>
      </c>
      <c r="FV396">
        <v>20.312200000000001</v>
      </c>
      <c r="FW396">
        <v>5.2115999999999998</v>
      </c>
      <c r="FX396">
        <v>11.906499999999999</v>
      </c>
      <c r="FY396">
        <v>5.0029500000000002</v>
      </c>
      <c r="FZ396">
        <v>3.2902300000000002</v>
      </c>
      <c r="GA396">
        <v>9999</v>
      </c>
      <c r="GB396">
        <v>9999</v>
      </c>
      <c r="GC396">
        <v>9999</v>
      </c>
      <c r="GD396">
        <v>999.9</v>
      </c>
      <c r="GE396">
        <v>1.8597399999999999</v>
      </c>
      <c r="GF396">
        <v>1.8547100000000001</v>
      </c>
      <c r="GG396">
        <v>1.8579000000000001</v>
      </c>
      <c r="GH396">
        <v>1.85636</v>
      </c>
      <c r="GI396">
        <v>1.8551</v>
      </c>
      <c r="GJ396">
        <v>1.8547199999999999</v>
      </c>
      <c r="GK396">
        <v>1.85347</v>
      </c>
      <c r="GL396">
        <v>1.8565400000000001</v>
      </c>
      <c r="GM396">
        <v>0</v>
      </c>
      <c r="GN396">
        <v>0</v>
      </c>
      <c r="GO396">
        <v>0</v>
      </c>
      <c r="GP396">
        <v>0</v>
      </c>
      <c r="GQ396" t="s">
        <v>385</v>
      </c>
      <c r="GR396" t="s">
        <v>386</v>
      </c>
      <c r="GS396" t="s">
        <v>387</v>
      </c>
      <c r="GT396" t="s">
        <v>387</v>
      </c>
      <c r="GU396" t="s">
        <v>387</v>
      </c>
      <c r="GV396" t="s">
        <v>387</v>
      </c>
      <c r="GW396">
        <v>0</v>
      </c>
      <c r="GX396">
        <v>100</v>
      </c>
      <c r="GY396">
        <v>100</v>
      </c>
      <c r="GZ396">
        <v>2.93</v>
      </c>
      <c r="HA396">
        <v>5.7000000000000002E-3</v>
      </c>
      <c r="HB396">
        <v>0.2796175401742218</v>
      </c>
      <c r="HC396">
        <v>2.9318383021812969E-3</v>
      </c>
      <c r="HD396">
        <v>-1.3754559859485029E-6</v>
      </c>
      <c r="HE396">
        <v>3.0700474437127301E-10</v>
      </c>
      <c r="HF396">
        <v>-7.1567451799845402E-2</v>
      </c>
      <c r="HG396">
        <v>1.00384331276165E-2</v>
      </c>
      <c r="HH396">
        <v>-3.1532673711230711E-4</v>
      </c>
      <c r="HI396">
        <v>1.819468599177705E-6</v>
      </c>
      <c r="HJ396">
        <v>1</v>
      </c>
      <c r="HK396">
        <v>2112</v>
      </c>
      <c r="HL396">
        <v>3</v>
      </c>
      <c r="HM396">
        <v>29</v>
      </c>
      <c r="HN396">
        <v>10.7</v>
      </c>
      <c r="HO396">
        <v>10.7</v>
      </c>
      <c r="HP396">
        <v>3.6718799999999998</v>
      </c>
      <c r="HQ396">
        <v>2.2680699999999998</v>
      </c>
      <c r="HR396">
        <v>1.4978</v>
      </c>
      <c r="HS396">
        <v>2.3022499999999999</v>
      </c>
      <c r="HT396">
        <v>1.5478499999999999</v>
      </c>
      <c r="HU396">
        <v>2.4426299999999999</v>
      </c>
      <c r="HV396">
        <v>39.192399999999999</v>
      </c>
      <c r="HW396">
        <v>14.420999999999999</v>
      </c>
      <c r="HX396">
        <v>18</v>
      </c>
      <c r="HY396">
        <v>500.721</v>
      </c>
      <c r="HZ396">
        <v>491.94600000000003</v>
      </c>
      <c r="IA396">
        <v>27.3231</v>
      </c>
      <c r="IB396">
        <v>32.662300000000002</v>
      </c>
      <c r="IC396">
        <v>30.000399999999999</v>
      </c>
      <c r="ID396">
        <v>32.446300000000001</v>
      </c>
      <c r="IE396">
        <v>32.543199999999999</v>
      </c>
      <c r="IF396">
        <v>73.671899999999994</v>
      </c>
      <c r="IG396">
        <v>32.4255</v>
      </c>
      <c r="IH396">
        <v>0</v>
      </c>
      <c r="II396">
        <v>27.310199999999998</v>
      </c>
      <c r="IJ396">
        <v>1940.54</v>
      </c>
      <c r="IK396">
        <v>24.271599999999999</v>
      </c>
      <c r="IL396">
        <v>100.384</v>
      </c>
      <c r="IM396">
        <v>100.09399999999999</v>
      </c>
      <c r="IN396" t="s">
        <v>1943</v>
      </c>
    </row>
    <row r="397" spans="1:248" x14ac:dyDescent="0.2">
      <c r="A397">
        <v>381</v>
      </c>
      <c r="B397">
        <v>1660230664.5999999</v>
      </c>
      <c r="C397">
        <v>669.59999990463257</v>
      </c>
      <c r="D397" t="s">
        <v>1113</v>
      </c>
      <c r="E397" t="s">
        <v>1114</v>
      </c>
      <c r="F397">
        <v>1</v>
      </c>
      <c r="G397">
        <v>2</v>
      </c>
      <c r="H397" t="s">
        <v>376</v>
      </c>
      <c r="I397" t="s">
        <v>377</v>
      </c>
      <c r="J397" t="s">
        <v>378</v>
      </c>
      <c r="K397" t="s">
        <v>379</v>
      </c>
      <c r="L397" t="s">
        <v>380</v>
      </c>
      <c r="M397" t="s">
        <v>381</v>
      </c>
      <c r="N397">
        <v>1660230664.0999999</v>
      </c>
      <c r="O397">
        <f t="shared" si="170"/>
        <v>2.4063626140860932E-3</v>
      </c>
      <c r="P397">
        <f t="shared" si="171"/>
        <v>2.4063626140860932</v>
      </c>
      <c r="Q397">
        <f t="shared" si="172"/>
        <v>18.613726406992992</v>
      </c>
      <c r="R397">
        <f t="shared" si="173"/>
        <v>1846.56</v>
      </c>
      <c r="S397">
        <f t="shared" si="174"/>
        <v>1546.8881272748106</v>
      </c>
      <c r="T397">
        <f t="shared" si="175"/>
        <v>154.03781537795672</v>
      </c>
      <c r="U397">
        <f t="shared" si="176"/>
        <v>183.87888778060801</v>
      </c>
      <c r="V397">
        <f t="shared" si="177"/>
        <v>0.12361871399476321</v>
      </c>
      <c r="W397">
        <f t="shared" si="178"/>
        <v>2.9190836820716739</v>
      </c>
      <c r="X397">
        <f t="shared" si="179"/>
        <v>0.1207823268232909</v>
      </c>
      <c r="Y397">
        <f t="shared" si="180"/>
        <v>7.5738371952458722E-2</v>
      </c>
      <c r="Z397">
        <f t="shared" si="181"/>
        <v>321.52078799999998</v>
      </c>
      <c r="AA397">
        <f t="shared" si="182"/>
        <v>32.264252793584021</v>
      </c>
      <c r="AB397">
        <f t="shared" si="183"/>
        <v>31.309200000000001</v>
      </c>
      <c r="AC397">
        <f t="shared" si="184"/>
        <v>4.5915264512139524</v>
      </c>
      <c r="AD397">
        <f t="shared" si="185"/>
        <v>59.428792075178052</v>
      </c>
      <c r="AE397">
        <f t="shared" si="186"/>
        <v>2.68003359445248</v>
      </c>
      <c r="AF397">
        <f t="shared" si="187"/>
        <v>4.5096551702787586</v>
      </c>
      <c r="AG397">
        <f t="shared" si="188"/>
        <v>1.9114928567614724</v>
      </c>
      <c r="AH397">
        <f t="shared" si="189"/>
        <v>-106.12059128119671</v>
      </c>
      <c r="AI397">
        <f t="shared" si="190"/>
        <v>-49.714332707893078</v>
      </c>
      <c r="AJ397">
        <f t="shared" si="191"/>
        <v>-3.8301449610328082</v>
      </c>
      <c r="AK397">
        <f t="shared" si="192"/>
        <v>161.85571904987737</v>
      </c>
      <c r="AL397">
        <f t="shared" si="193"/>
        <v>49.348585242567609</v>
      </c>
      <c r="AM397">
        <f t="shared" si="194"/>
        <v>2.3873278189891458</v>
      </c>
      <c r="AN397">
        <f t="shared" si="195"/>
        <v>18.613726406992992</v>
      </c>
      <c r="AO397">
        <v>1947.314146514577</v>
      </c>
      <c r="AP397">
        <v>1897.6318787878779</v>
      </c>
      <c r="AQ397">
        <v>5.1641496014747563</v>
      </c>
      <c r="AR397">
        <v>65.976057686478867</v>
      </c>
      <c r="AS397">
        <f t="shared" si="196"/>
        <v>2.4063626140860932</v>
      </c>
      <c r="AT397">
        <v>24.10415721153522</v>
      </c>
      <c r="AU397">
        <v>26.913760606060588</v>
      </c>
      <c r="AV397">
        <v>-7.5788667144153113E-5</v>
      </c>
      <c r="AW397">
        <v>81.048263138824893</v>
      </c>
      <c r="AX397">
        <v>0</v>
      </c>
      <c r="AY397">
        <v>0</v>
      </c>
      <c r="AZ397">
        <f t="shared" si="197"/>
        <v>1</v>
      </c>
      <c r="BA397">
        <f t="shared" si="198"/>
        <v>0</v>
      </c>
      <c r="BB397">
        <f t="shared" si="199"/>
        <v>51873.456518846964</v>
      </c>
      <c r="BC397">
        <f t="shared" si="200"/>
        <v>2000.03</v>
      </c>
      <c r="BD397">
        <f t="shared" si="201"/>
        <v>1681.2251999999999</v>
      </c>
      <c r="BE397">
        <f t="shared" si="202"/>
        <v>0.84059999100013494</v>
      </c>
      <c r="BF397">
        <f t="shared" si="203"/>
        <v>0.16075798263026053</v>
      </c>
      <c r="BG397">
        <v>6</v>
      </c>
      <c r="BH397">
        <v>0.5</v>
      </c>
      <c r="BI397" t="s">
        <v>382</v>
      </c>
      <c r="BJ397">
        <v>2</v>
      </c>
      <c r="BK397" t="b">
        <v>1</v>
      </c>
      <c r="BL397">
        <v>1660230664.0999999</v>
      </c>
      <c r="BM397">
        <v>1846.56</v>
      </c>
      <c r="BN397">
        <v>1911.05</v>
      </c>
      <c r="BO397">
        <v>26.913599999999999</v>
      </c>
      <c r="BP397">
        <v>24.1267</v>
      </c>
      <c r="BQ397">
        <v>1843.63</v>
      </c>
      <c r="BR397">
        <v>26.908000000000001</v>
      </c>
      <c r="BS397">
        <v>500.142</v>
      </c>
      <c r="BT397">
        <v>99.479200000000006</v>
      </c>
      <c r="BU397">
        <v>9.9956799999999998E-2</v>
      </c>
      <c r="BV397">
        <v>30.993300000000001</v>
      </c>
      <c r="BW397">
        <v>31.309200000000001</v>
      </c>
      <c r="BX397">
        <v>999.9</v>
      </c>
      <c r="BY397">
        <v>0</v>
      </c>
      <c r="BZ397">
        <v>0</v>
      </c>
      <c r="CA397">
        <v>9992.5</v>
      </c>
      <c r="CB397">
        <v>0</v>
      </c>
      <c r="CC397">
        <v>14.9384</v>
      </c>
      <c r="CD397">
        <v>-64.488600000000005</v>
      </c>
      <c r="CE397">
        <v>1897.63</v>
      </c>
      <c r="CF397">
        <v>1958.3</v>
      </c>
      <c r="CG397">
        <v>2.7869799999999998</v>
      </c>
      <c r="CH397">
        <v>1911.05</v>
      </c>
      <c r="CI397">
        <v>24.1267</v>
      </c>
      <c r="CJ397">
        <v>2.6773500000000001</v>
      </c>
      <c r="CK397">
        <v>2.4001000000000001</v>
      </c>
      <c r="CL397">
        <v>22.146699999999999</v>
      </c>
      <c r="CM397">
        <v>20.3645</v>
      </c>
      <c r="CN397">
        <v>2000.03</v>
      </c>
      <c r="CO397">
        <v>0.98000200000000004</v>
      </c>
      <c r="CP397">
        <v>1.99983E-2</v>
      </c>
      <c r="CQ397">
        <v>0</v>
      </c>
      <c r="CR397">
        <v>3.089</v>
      </c>
      <c r="CS397">
        <v>0</v>
      </c>
      <c r="CT397">
        <v>22986.3</v>
      </c>
      <c r="CU397">
        <v>17412.599999999999</v>
      </c>
      <c r="CV397">
        <v>42.5</v>
      </c>
      <c r="CW397">
        <v>43.625</v>
      </c>
      <c r="CX397">
        <v>42.561999999999998</v>
      </c>
      <c r="CY397">
        <v>41.936999999999998</v>
      </c>
      <c r="CZ397">
        <v>42.5</v>
      </c>
      <c r="DA397">
        <v>1960.03</v>
      </c>
      <c r="DB397">
        <v>40</v>
      </c>
      <c r="DC397">
        <v>0</v>
      </c>
      <c r="DD397">
        <v>1660230662.7</v>
      </c>
      <c r="DE397">
        <v>0</v>
      </c>
      <c r="DF397">
        <v>1660230021</v>
      </c>
      <c r="DG397" t="s">
        <v>383</v>
      </c>
      <c r="DH397">
        <v>1660230020</v>
      </c>
      <c r="DI397">
        <v>1660230021</v>
      </c>
      <c r="DJ397">
        <v>13</v>
      </c>
      <c r="DK397">
        <v>0.128</v>
      </c>
      <c r="DL397">
        <v>-1.4E-2</v>
      </c>
      <c r="DM397">
        <v>1.25</v>
      </c>
      <c r="DN397">
        <v>1.6E-2</v>
      </c>
      <c r="DO397">
        <v>400</v>
      </c>
      <c r="DP397">
        <v>22</v>
      </c>
      <c r="DQ397">
        <v>0.31</v>
      </c>
      <c r="DR397">
        <v>0.02</v>
      </c>
      <c r="DS397">
        <v>18.61923068186201</v>
      </c>
      <c r="DT397">
        <v>1.573066558595527</v>
      </c>
      <c r="DU397">
        <v>0.24922177567731049</v>
      </c>
      <c r="DV397">
        <v>0</v>
      </c>
      <c r="DW397">
        <v>49.281159573949509</v>
      </c>
      <c r="DX397">
        <v>0.90358019771010611</v>
      </c>
      <c r="DY397">
        <v>9.9822746726658973E-2</v>
      </c>
      <c r="DZ397">
        <v>0</v>
      </c>
      <c r="EA397">
        <v>-64.44200967741935</v>
      </c>
      <c r="EB397">
        <v>-0.68161935483858527</v>
      </c>
      <c r="EC397">
        <v>9.7855625565086771E-2</v>
      </c>
      <c r="ED397">
        <v>1</v>
      </c>
      <c r="EE397">
        <v>1514.235174178257</v>
      </c>
      <c r="EF397">
        <v>208.50637745110859</v>
      </c>
      <c r="EG397">
        <v>15.4302519322001</v>
      </c>
      <c r="EH397">
        <v>0</v>
      </c>
      <c r="EI397">
        <v>2.8908560975609761</v>
      </c>
      <c r="EJ397">
        <v>-0.6013831358885009</v>
      </c>
      <c r="EK397">
        <v>6.0415917740925557E-2</v>
      </c>
      <c r="EL397">
        <v>0</v>
      </c>
      <c r="EM397">
        <v>1.9063772730569699</v>
      </c>
      <c r="EN397">
        <v>4.6245509048018177E-2</v>
      </c>
      <c r="EO397">
        <v>3.4966493945684241E-3</v>
      </c>
      <c r="EP397">
        <v>1</v>
      </c>
      <c r="EQ397">
        <v>2</v>
      </c>
      <c r="ER397">
        <v>6</v>
      </c>
      <c r="ES397" t="s">
        <v>410</v>
      </c>
      <c r="ET397">
        <v>2.9420099999999998</v>
      </c>
      <c r="EU397">
        <v>2.80104</v>
      </c>
      <c r="EV397">
        <v>0.24143999999999999</v>
      </c>
      <c r="EW397">
        <v>0.246221</v>
      </c>
      <c r="EX397">
        <v>0.11673799999999999</v>
      </c>
      <c r="EY397">
        <v>0.108158</v>
      </c>
      <c r="EZ397">
        <v>15523.3</v>
      </c>
      <c r="FA397">
        <v>16175.6</v>
      </c>
      <c r="FB397">
        <v>23807.8</v>
      </c>
      <c r="FC397">
        <v>24984.2</v>
      </c>
      <c r="FD397">
        <v>33667.199999999997</v>
      </c>
      <c r="FE397">
        <v>35586.5</v>
      </c>
      <c r="FF397">
        <v>43412.5</v>
      </c>
      <c r="FG397">
        <v>46185</v>
      </c>
      <c r="FH397">
        <v>1.9552700000000001</v>
      </c>
      <c r="FI397">
        <v>1.8423499999999999</v>
      </c>
      <c r="FJ397">
        <v>8.54023E-2</v>
      </c>
      <c r="FK397">
        <v>0</v>
      </c>
      <c r="FL397">
        <v>29.9238</v>
      </c>
      <c r="FM397">
        <v>999.9</v>
      </c>
      <c r="FN397">
        <v>58.5</v>
      </c>
      <c r="FO397">
        <v>35.799999999999997</v>
      </c>
      <c r="FP397">
        <v>34.712000000000003</v>
      </c>
      <c r="FQ397">
        <v>64.007599999999996</v>
      </c>
      <c r="FR397">
        <v>21.590499999999999</v>
      </c>
      <c r="FS397">
        <v>1</v>
      </c>
      <c r="FT397">
        <v>0.44517299999999999</v>
      </c>
      <c r="FU397">
        <v>1.81728</v>
      </c>
      <c r="FV397">
        <v>20.312100000000001</v>
      </c>
      <c r="FW397">
        <v>5.2122000000000002</v>
      </c>
      <c r="FX397">
        <v>11.906599999999999</v>
      </c>
      <c r="FY397">
        <v>5.0031999999999996</v>
      </c>
      <c r="FZ397">
        <v>3.2903500000000001</v>
      </c>
      <c r="GA397">
        <v>9999</v>
      </c>
      <c r="GB397">
        <v>9999</v>
      </c>
      <c r="GC397">
        <v>9999</v>
      </c>
      <c r="GD397">
        <v>999.9</v>
      </c>
      <c r="GE397">
        <v>1.8597399999999999</v>
      </c>
      <c r="GF397">
        <v>1.8547100000000001</v>
      </c>
      <c r="GG397">
        <v>1.85791</v>
      </c>
      <c r="GH397">
        <v>1.85636</v>
      </c>
      <c r="GI397">
        <v>1.8551</v>
      </c>
      <c r="GJ397">
        <v>1.8547199999999999</v>
      </c>
      <c r="GK397">
        <v>1.85348</v>
      </c>
      <c r="GL397">
        <v>1.8565400000000001</v>
      </c>
      <c r="GM397">
        <v>0</v>
      </c>
      <c r="GN397">
        <v>0</v>
      </c>
      <c r="GO397">
        <v>0</v>
      </c>
      <c r="GP397">
        <v>0</v>
      </c>
      <c r="GQ397" t="s">
        <v>385</v>
      </c>
      <c r="GR397" t="s">
        <v>386</v>
      </c>
      <c r="GS397" t="s">
        <v>387</v>
      </c>
      <c r="GT397" t="s">
        <v>387</v>
      </c>
      <c r="GU397" t="s">
        <v>387</v>
      </c>
      <c r="GV397" t="s">
        <v>387</v>
      </c>
      <c r="GW397">
        <v>0</v>
      </c>
      <c r="GX397">
        <v>100</v>
      </c>
      <c r="GY397">
        <v>100</v>
      </c>
      <c r="GZ397">
        <v>2.94</v>
      </c>
      <c r="HA397">
        <v>5.7000000000000002E-3</v>
      </c>
      <c r="HB397">
        <v>0.2796175401742218</v>
      </c>
      <c r="HC397">
        <v>2.9318383021812969E-3</v>
      </c>
      <c r="HD397">
        <v>-1.3754559859485029E-6</v>
      </c>
      <c r="HE397">
        <v>3.0700474437127301E-10</v>
      </c>
      <c r="HF397">
        <v>-7.1567451799845402E-2</v>
      </c>
      <c r="HG397">
        <v>1.00384331276165E-2</v>
      </c>
      <c r="HH397">
        <v>-3.1532673711230711E-4</v>
      </c>
      <c r="HI397">
        <v>1.819468599177705E-6</v>
      </c>
      <c r="HJ397">
        <v>1</v>
      </c>
      <c r="HK397">
        <v>2112</v>
      </c>
      <c r="HL397">
        <v>3</v>
      </c>
      <c r="HM397">
        <v>29</v>
      </c>
      <c r="HN397">
        <v>10.7</v>
      </c>
      <c r="HO397">
        <v>10.7</v>
      </c>
      <c r="HP397">
        <v>3.6828599999999998</v>
      </c>
      <c r="HQ397">
        <v>2.2692899999999998</v>
      </c>
      <c r="HR397">
        <v>1.4978</v>
      </c>
      <c r="HS397">
        <v>2.3022499999999999</v>
      </c>
      <c r="HT397">
        <v>1.5478499999999999</v>
      </c>
      <c r="HU397">
        <v>2.4377399999999998</v>
      </c>
      <c r="HV397">
        <v>39.192399999999999</v>
      </c>
      <c r="HW397">
        <v>14.4122</v>
      </c>
      <c r="HX397">
        <v>18</v>
      </c>
      <c r="HY397">
        <v>500.68099999999998</v>
      </c>
      <c r="HZ397">
        <v>491.96300000000002</v>
      </c>
      <c r="IA397">
        <v>27.322299999999998</v>
      </c>
      <c r="IB397">
        <v>32.662999999999997</v>
      </c>
      <c r="IC397">
        <v>30.000399999999999</v>
      </c>
      <c r="ID397">
        <v>32.446899999999999</v>
      </c>
      <c r="IE397">
        <v>32.543199999999999</v>
      </c>
      <c r="IF397">
        <v>73.7727</v>
      </c>
      <c r="IG397">
        <v>32.4255</v>
      </c>
      <c r="IH397">
        <v>0</v>
      </c>
      <c r="II397">
        <v>27.314800000000002</v>
      </c>
      <c r="IJ397">
        <v>1940.54</v>
      </c>
      <c r="IK397">
        <v>24.2865</v>
      </c>
      <c r="IL397">
        <v>100.384</v>
      </c>
      <c r="IM397">
        <v>100.095</v>
      </c>
      <c r="IN397" t="s">
        <v>1943</v>
      </c>
    </row>
    <row r="398" spans="1:248" x14ac:dyDescent="0.2">
      <c r="A398">
        <v>382</v>
      </c>
      <c r="B398">
        <v>1660230665.5999999</v>
      </c>
      <c r="C398">
        <v>670.59999990463257</v>
      </c>
      <c r="D398" t="s">
        <v>1115</v>
      </c>
      <c r="E398" t="s">
        <v>1116</v>
      </c>
      <c r="F398">
        <v>1</v>
      </c>
      <c r="G398">
        <v>2</v>
      </c>
      <c r="H398" t="s">
        <v>376</v>
      </c>
      <c r="I398" t="s">
        <v>377</v>
      </c>
      <c r="J398" t="s">
        <v>378</v>
      </c>
      <c r="K398" t="s">
        <v>379</v>
      </c>
      <c r="L398" t="s">
        <v>380</v>
      </c>
      <c r="M398" t="s">
        <v>381</v>
      </c>
      <c r="N398">
        <v>1660230664.5999999</v>
      </c>
      <c r="O398">
        <f t="shared" si="170"/>
        <v>2.3995544310860943E-3</v>
      </c>
      <c r="P398">
        <f t="shared" si="171"/>
        <v>2.3995544310860941</v>
      </c>
      <c r="Q398">
        <f t="shared" si="172"/>
        <v>18.503482525836301</v>
      </c>
      <c r="R398">
        <f t="shared" si="173"/>
        <v>1849.1</v>
      </c>
      <c r="S398">
        <f t="shared" si="174"/>
        <v>1549.9656724705173</v>
      </c>
      <c r="T398">
        <f t="shared" si="175"/>
        <v>154.34394629583309</v>
      </c>
      <c r="U398">
        <f t="shared" si="176"/>
        <v>184.13142701459</v>
      </c>
      <c r="V398">
        <f t="shared" si="177"/>
        <v>0.12320658034283422</v>
      </c>
      <c r="W398">
        <f t="shared" si="178"/>
        <v>2.9171608210151359</v>
      </c>
      <c r="X398">
        <f t="shared" si="179"/>
        <v>0.12038703041125924</v>
      </c>
      <c r="Y398">
        <f t="shared" si="180"/>
        <v>7.5489845181928431E-2</v>
      </c>
      <c r="Z398">
        <f t="shared" si="181"/>
        <v>321.518394</v>
      </c>
      <c r="AA398">
        <f t="shared" si="182"/>
        <v>32.26713885665086</v>
      </c>
      <c r="AB398">
        <f t="shared" si="183"/>
        <v>31.312200000000001</v>
      </c>
      <c r="AC398">
        <f t="shared" si="184"/>
        <v>4.5923101196320086</v>
      </c>
      <c r="AD398">
        <f t="shared" si="185"/>
        <v>59.42637555927287</v>
      </c>
      <c r="AE398">
        <f t="shared" si="186"/>
        <v>2.6799781019881901</v>
      </c>
      <c r="AF398">
        <f t="shared" si="187"/>
        <v>4.5097451708377108</v>
      </c>
      <c r="AG398">
        <f t="shared" si="188"/>
        <v>1.9123320176438185</v>
      </c>
      <c r="AH398">
        <f t="shared" si="189"/>
        <v>-105.82035041089675</v>
      </c>
      <c r="AI398">
        <f t="shared" si="190"/>
        <v>-50.098350275857342</v>
      </c>
      <c r="AJ398">
        <f t="shared" si="191"/>
        <v>-3.8623388433347197</v>
      </c>
      <c r="AK398">
        <f t="shared" si="192"/>
        <v>161.73735446991117</v>
      </c>
      <c r="AL398">
        <f t="shared" si="193"/>
        <v>49.398276248960144</v>
      </c>
      <c r="AM398">
        <f t="shared" si="194"/>
        <v>2.3803403282892823</v>
      </c>
      <c r="AN398">
        <f t="shared" si="195"/>
        <v>18.503482525836301</v>
      </c>
      <c r="AO398">
        <v>1952.48919084677</v>
      </c>
      <c r="AP398">
        <v>1902.8427878787891</v>
      </c>
      <c r="AQ398">
        <v>5.1828056131663516</v>
      </c>
      <c r="AR398">
        <v>65.976057686478867</v>
      </c>
      <c r="AS398">
        <f t="shared" si="196"/>
        <v>2.3995544310860941</v>
      </c>
      <c r="AT398">
        <v>24.110209584514301</v>
      </c>
      <c r="AU398">
        <v>26.912123030303039</v>
      </c>
      <c r="AV398">
        <v>-9.0871931958467231E-5</v>
      </c>
      <c r="AW398">
        <v>81.048263138824893</v>
      </c>
      <c r="AX398">
        <v>0</v>
      </c>
      <c r="AY398">
        <v>0</v>
      </c>
      <c r="AZ398">
        <f t="shared" si="197"/>
        <v>1</v>
      </c>
      <c r="BA398">
        <f t="shared" si="198"/>
        <v>0</v>
      </c>
      <c r="BB398">
        <f t="shared" si="199"/>
        <v>51818.750719150361</v>
      </c>
      <c r="BC398">
        <f t="shared" si="200"/>
        <v>2000.0150000000001</v>
      </c>
      <c r="BD398">
        <f t="shared" si="201"/>
        <v>1681.2125999999998</v>
      </c>
      <c r="BE398">
        <f t="shared" si="202"/>
        <v>0.84059999550003361</v>
      </c>
      <c r="BF398">
        <f t="shared" si="203"/>
        <v>0.16075799131506513</v>
      </c>
      <c r="BG398">
        <v>6</v>
      </c>
      <c r="BH398">
        <v>0.5</v>
      </c>
      <c r="BI398" t="s">
        <v>382</v>
      </c>
      <c r="BJ398">
        <v>2</v>
      </c>
      <c r="BK398" t="b">
        <v>1</v>
      </c>
      <c r="BL398">
        <v>1660230664.5999999</v>
      </c>
      <c r="BM398">
        <v>1849.1</v>
      </c>
      <c r="BN398">
        <v>1913.645</v>
      </c>
      <c r="BO398">
        <v>26.9131</v>
      </c>
      <c r="BP398">
        <v>24.1342</v>
      </c>
      <c r="BQ398">
        <v>1846.165</v>
      </c>
      <c r="BR398">
        <v>26.907450000000001</v>
      </c>
      <c r="BS398">
        <v>500.11399999999998</v>
      </c>
      <c r="BT398">
        <v>99.47890000000001</v>
      </c>
      <c r="BU398">
        <v>0.10004490000000001</v>
      </c>
      <c r="BV398">
        <v>30.993649999999999</v>
      </c>
      <c r="BW398">
        <v>31.312200000000001</v>
      </c>
      <c r="BX398">
        <v>999.9</v>
      </c>
      <c r="BY398">
        <v>0</v>
      </c>
      <c r="BZ398">
        <v>0</v>
      </c>
      <c r="CA398">
        <v>9981.5600000000013</v>
      </c>
      <c r="CB398">
        <v>0</v>
      </c>
      <c r="CC398">
        <v>14.94275</v>
      </c>
      <c r="CD398">
        <v>-64.544049999999999</v>
      </c>
      <c r="CE398">
        <v>1900.24</v>
      </c>
      <c r="CF398">
        <v>1960.97</v>
      </c>
      <c r="CG398">
        <v>2.7789250000000001</v>
      </c>
      <c r="CH398">
        <v>1913.645</v>
      </c>
      <c r="CI398">
        <v>24.1342</v>
      </c>
      <c r="CJ398">
        <v>2.6772900000000002</v>
      </c>
      <c r="CK398">
        <v>2.4008449999999999</v>
      </c>
      <c r="CL398">
        <v>22.146350000000002</v>
      </c>
      <c r="CM398">
        <v>20.369499999999999</v>
      </c>
      <c r="CN398">
        <v>2000.0150000000001</v>
      </c>
      <c r="CO398">
        <v>0.98000200000000004</v>
      </c>
      <c r="CP398">
        <v>1.99983E-2</v>
      </c>
      <c r="CQ398">
        <v>0</v>
      </c>
      <c r="CR398">
        <v>3.3384999999999998</v>
      </c>
      <c r="CS398">
        <v>0</v>
      </c>
      <c r="CT398">
        <v>22985.200000000001</v>
      </c>
      <c r="CU398">
        <v>17412.45</v>
      </c>
      <c r="CV398">
        <v>42.5</v>
      </c>
      <c r="CW398">
        <v>43.625</v>
      </c>
      <c r="CX398">
        <v>42.530999999999999</v>
      </c>
      <c r="CY398">
        <v>41.936999999999998</v>
      </c>
      <c r="CZ398">
        <v>42.5</v>
      </c>
      <c r="DA398">
        <v>1960.0150000000001</v>
      </c>
      <c r="DB398">
        <v>40</v>
      </c>
      <c r="DC398">
        <v>0</v>
      </c>
      <c r="DD398">
        <v>1660230663.9000001</v>
      </c>
      <c r="DE398">
        <v>0</v>
      </c>
      <c r="DF398">
        <v>1660230021</v>
      </c>
      <c r="DG398" t="s">
        <v>383</v>
      </c>
      <c r="DH398">
        <v>1660230020</v>
      </c>
      <c r="DI398">
        <v>1660230021</v>
      </c>
      <c r="DJ398">
        <v>13</v>
      </c>
      <c r="DK398">
        <v>0.128</v>
      </c>
      <c r="DL398">
        <v>-1.4E-2</v>
      </c>
      <c r="DM398">
        <v>1.25</v>
      </c>
      <c r="DN398">
        <v>1.6E-2</v>
      </c>
      <c r="DO398">
        <v>400</v>
      </c>
      <c r="DP398">
        <v>22</v>
      </c>
      <c r="DQ398">
        <v>0.31</v>
      </c>
      <c r="DR398">
        <v>0.02</v>
      </c>
      <c r="DS398">
        <v>18.61923068186201</v>
      </c>
      <c r="DT398">
        <v>1.573066558595527</v>
      </c>
      <c r="DU398">
        <v>0.24922177567731049</v>
      </c>
      <c r="DV398">
        <v>0</v>
      </c>
      <c r="DW398">
        <v>49.281159573949509</v>
      </c>
      <c r="DX398">
        <v>0.90358019771010611</v>
      </c>
      <c r="DY398">
        <v>9.9822746726658973E-2</v>
      </c>
      <c r="DZ398">
        <v>0</v>
      </c>
      <c r="EA398">
        <v>-64.44200967741935</v>
      </c>
      <c r="EB398">
        <v>-0.68161935483858527</v>
      </c>
      <c r="EC398">
        <v>9.7855625565086771E-2</v>
      </c>
      <c r="ED398">
        <v>1</v>
      </c>
      <c r="EE398">
        <v>1514.235174178257</v>
      </c>
      <c r="EF398">
        <v>208.50637745110859</v>
      </c>
      <c r="EG398">
        <v>15.4302519322001</v>
      </c>
      <c r="EH398">
        <v>0</v>
      </c>
      <c r="EI398">
        <v>2.8908560975609761</v>
      </c>
      <c r="EJ398">
        <v>-0.6013831358885009</v>
      </c>
      <c r="EK398">
        <v>6.0415917740925557E-2</v>
      </c>
      <c r="EL398">
        <v>0</v>
      </c>
      <c r="EM398">
        <v>1.9063772730569699</v>
      </c>
      <c r="EN398">
        <v>4.6245509048018177E-2</v>
      </c>
      <c r="EO398">
        <v>3.4966493945684241E-3</v>
      </c>
      <c r="EP398">
        <v>1</v>
      </c>
      <c r="EQ398">
        <v>2</v>
      </c>
      <c r="ER398">
        <v>6</v>
      </c>
      <c r="ES398" t="s">
        <v>410</v>
      </c>
      <c r="ET398">
        <v>2.9418199999999999</v>
      </c>
      <c r="EU398">
        <v>2.8011300000000001</v>
      </c>
      <c r="EV398">
        <v>0.241815</v>
      </c>
      <c r="EW398">
        <v>0.24660099999999999</v>
      </c>
      <c r="EX398">
        <v>0.116733</v>
      </c>
      <c r="EY398">
        <v>0.108206</v>
      </c>
      <c r="EZ398">
        <v>15515.7</v>
      </c>
      <c r="FA398">
        <v>16167.4</v>
      </c>
      <c r="FB398">
        <v>23807.9</v>
      </c>
      <c r="FC398">
        <v>24984.3</v>
      </c>
      <c r="FD398">
        <v>33667.599999999999</v>
      </c>
      <c r="FE398">
        <v>35584.9</v>
      </c>
      <c r="FF398">
        <v>43412.800000000003</v>
      </c>
      <c r="FG398">
        <v>46185.3</v>
      </c>
      <c r="FH398">
        <v>1.9550799999999999</v>
      </c>
      <c r="FI398">
        <v>1.8424700000000001</v>
      </c>
      <c r="FJ398">
        <v>8.5607199999999994E-2</v>
      </c>
      <c r="FK398">
        <v>0</v>
      </c>
      <c r="FL398">
        <v>29.923400000000001</v>
      </c>
      <c r="FM398">
        <v>999.9</v>
      </c>
      <c r="FN398">
        <v>58.5</v>
      </c>
      <c r="FO398">
        <v>35.799999999999997</v>
      </c>
      <c r="FP398">
        <v>34.7166</v>
      </c>
      <c r="FQ398">
        <v>63.997599999999998</v>
      </c>
      <c r="FR398">
        <v>22.179500000000001</v>
      </c>
      <c r="FS398">
        <v>1</v>
      </c>
      <c r="FT398">
        <v>0.44525900000000002</v>
      </c>
      <c r="FU398">
        <v>1.8175300000000001</v>
      </c>
      <c r="FV398">
        <v>20.312100000000001</v>
      </c>
      <c r="FW398">
        <v>5.2115999999999998</v>
      </c>
      <c r="FX398">
        <v>11.9068</v>
      </c>
      <c r="FY398">
        <v>5.0030999999999999</v>
      </c>
      <c r="FZ398">
        <v>3.2902999999999998</v>
      </c>
      <c r="GA398">
        <v>9999</v>
      </c>
      <c r="GB398">
        <v>9999</v>
      </c>
      <c r="GC398">
        <v>9999</v>
      </c>
      <c r="GD398">
        <v>999.9</v>
      </c>
      <c r="GE398">
        <v>1.8597399999999999</v>
      </c>
      <c r="GF398">
        <v>1.8547100000000001</v>
      </c>
      <c r="GG398">
        <v>1.85791</v>
      </c>
      <c r="GH398">
        <v>1.8563499999999999</v>
      </c>
      <c r="GI398">
        <v>1.8551</v>
      </c>
      <c r="GJ398">
        <v>1.8547199999999999</v>
      </c>
      <c r="GK398">
        <v>1.85348</v>
      </c>
      <c r="GL398">
        <v>1.8565400000000001</v>
      </c>
      <c r="GM398">
        <v>0</v>
      </c>
      <c r="GN398">
        <v>0</v>
      </c>
      <c r="GO398">
        <v>0</v>
      </c>
      <c r="GP398">
        <v>0</v>
      </c>
      <c r="GQ398" t="s">
        <v>385</v>
      </c>
      <c r="GR398" t="s">
        <v>386</v>
      </c>
      <c r="GS398" t="s">
        <v>387</v>
      </c>
      <c r="GT398" t="s">
        <v>387</v>
      </c>
      <c r="GU398" t="s">
        <v>387</v>
      </c>
      <c r="GV398" t="s">
        <v>387</v>
      </c>
      <c r="GW398">
        <v>0</v>
      </c>
      <c r="GX398">
        <v>100</v>
      </c>
      <c r="GY398">
        <v>100</v>
      </c>
      <c r="GZ398">
        <v>2.94</v>
      </c>
      <c r="HA398">
        <v>5.7000000000000002E-3</v>
      </c>
      <c r="HB398">
        <v>0.2796175401742218</v>
      </c>
      <c r="HC398">
        <v>2.9318383021812969E-3</v>
      </c>
      <c r="HD398">
        <v>-1.3754559859485029E-6</v>
      </c>
      <c r="HE398">
        <v>3.0700474437127301E-10</v>
      </c>
      <c r="HF398">
        <v>-7.1567451799845402E-2</v>
      </c>
      <c r="HG398">
        <v>1.00384331276165E-2</v>
      </c>
      <c r="HH398">
        <v>-3.1532673711230711E-4</v>
      </c>
      <c r="HI398">
        <v>1.819468599177705E-6</v>
      </c>
      <c r="HJ398">
        <v>1</v>
      </c>
      <c r="HK398">
        <v>2112</v>
      </c>
      <c r="HL398">
        <v>3</v>
      </c>
      <c r="HM398">
        <v>29</v>
      </c>
      <c r="HN398">
        <v>10.8</v>
      </c>
      <c r="HO398">
        <v>10.7</v>
      </c>
      <c r="HP398">
        <v>3.6877399999999998</v>
      </c>
      <c r="HQ398">
        <v>2.2924799999999999</v>
      </c>
      <c r="HR398">
        <v>1.4978</v>
      </c>
      <c r="HS398">
        <v>2.3010299999999999</v>
      </c>
      <c r="HT398">
        <v>1.5478499999999999</v>
      </c>
      <c r="HU398">
        <v>2.2875999999999999</v>
      </c>
      <c r="HV398">
        <v>39.192399999999999</v>
      </c>
      <c r="HW398">
        <v>14.4122</v>
      </c>
      <c r="HX398">
        <v>18</v>
      </c>
      <c r="HY398">
        <v>500.56</v>
      </c>
      <c r="HZ398">
        <v>492.04599999999999</v>
      </c>
      <c r="IA398">
        <v>27.321400000000001</v>
      </c>
      <c r="IB398">
        <v>32.663800000000002</v>
      </c>
      <c r="IC398">
        <v>30.000399999999999</v>
      </c>
      <c r="ID398">
        <v>32.446899999999999</v>
      </c>
      <c r="IE398">
        <v>32.543199999999999</v>
      </c>
      <c r="IF398">
        <v>73.969300000000004</v>
      </c>
      <c r="IG398">
        <v>32.144500000000001</v>
      </c>
      <c r="IH398">
        <v>0</v>
      </c>
      <c r="II398">
        <v>27.314800000000002</v>
      </c>
      <c r="IJ398">
        <v>1950.56</v>
      </c>
      <c r="IK398">
        <v>24.299900000000001</v>
      </c>
      <c r="IL398">
        <v>100.384</v>
      </c>
      <c r="IM398">
        <v>100.095</v>
      </c>
      <c r="IN398" t="s">
        <v>1943</v>
      </c>
    </row>
    <row r="399" spans="1:248" x14ac:dyDescent="0.2">
      <c r="A399">
        <v>383</v>
      </c>
      <c r="B399">
        <v>1660230666.5999999</v>
      </c>
      <c r="C399">
        <v>671.59999990463257</v>
      </c>
      <c r="D399" t="s">
        <v>1117</v>
      </c>
      <c r="E399" t="s">
        <v>1118</v>
      </c>
      <c r="F399">
        <v>1</v>
      </c>
      <c r="G399">
        <v>2</v>
      </c>
      <c r="H399" t="s">
        <v>376</v>
      </c>
      <c r="I399" t="s">
        <v>377</v>
      </c>
      <c r="J399" t="s">
        <v>378</v>
      </c>
      <c r="K399" t="s">
        <v>379</v>
      </c>
      <c r="L399" t="s">
        <v>380</v>
      </c>
      <c r="M399" t="s">
        <v>381</v>
      </c>
      <c r="N399">
        <v>1660230666.0999999</v>
      </c>
      <c r="O399">
        <f t="shared" si="170"/>
        <v>2.389262703288683E-3</v>
      </c>
      <c r="P399">
        <f t="shared" si="171"/>
        <v>2.3892627032886828</v>
      </c>
      <c r="Q399">
        <f t="shared" si="172"/>
        <v>18.523731462580702</v>
      </c>
      <c r="R399">
        <f t="shared" si="173"/>
        <v>1856.67</v>
      </c>
      <c r="S399">
        <f t="shared" si="174"/>
        <v>1555.8407597896785</v>
      </c>
      <c r="T399">
        <f t="shared" si="175"/>
        <v>154.92971269301171</v>
      </c>
      <c r="U399">
        <f t="shared" si="176"/>
        <v>184.88611244805</v>
      </c>
      <c r="V399">
        <f t="shared" si="177"/>
        <v>0.12260193465075733</v>
      </c>
      <c r="W399">
        <f t="shared" si="178"/>
        <v>2.9181005348008915</v>
      </c>
      <c r="X399">
        <f t="shared" si="179"/>
        <v>0.11981053040407161</v>
      </c>
      <c r="Y399">
        <f t="shared" si="180"/>
        <v>7.5127084681822262E-2</v>
      </c>
      <c r="Z399">
        <f t="shared" si="181"/>
        <v>321.51759599999997</v>
      </c>
      <c r="AA399">
        <f t="shared" si="182"/>
        <v>32.269082497833317</v>
      </c>
      <c r="AB399">
        <f t="shared" si="183"/>
        <v>31.315100000000001</v>
      </c>
      <c r="AC399">
        <f t="shared" si="184"/>
        <v>4.5930677764911012</v>
      </c>
      <c r="AD399">
        <f t="shared" si="185"/>
        <v>59.422984195881511</v>
      </c>
      <c r="AE399">
        <f t="shared" si="186"/>
        <v>2.6797716791235002</v>
      </c>
      <c r="AF399">
        <f t="shared" si="187"/>
        <v>4.5096551702787586</v>
      </c>
      <c r="AG399">
        <f t="shared" si="188"/>
        <v>1.913296097367601</v>
      </c>
      <c r="AH399">
        <f t="shared" si="189"/>
        <v>-105.36648521503092</v>
      </c>
      <c r="AI399">
        <f t="shared" si="190"/>
        <v>-50.625780675157287</v>
      </c>
      <c r="AJ399">
        <f t="shared" si="191"/>
        <v>-3.9017933682171457</v>
      </c>
      <c r="AK399">
        <f t="shared" si="192"/>
        <v>161.62353674159459</v>
      </c>
      <c r="AL399">
        <f t="shared" si="193"/>
        <v>49.570994210179762</v>
      </c>
      <c r="AM399">
        <f t="shared" si="194"/>
        <v>2.3593260190664966</v>
      </c>
      <c r="AN399">
        <f t="shared" si="195"/>
        <v>18.523731462580702</v>
      </c>
      <c r="AO399">
        <v>1957.740855151801</v>
      </c>
      <c r="AP399">
        <v>1908.030121212121</v>
      </c>
      <c r="AQ399">
        <v>5.189837231365213</v>
      </c>
      <c r="AR399">
        <v>65.976057686478867</v>
      </c>
      <c r="AS399">
        <f t="shared" si="196"/>
        <v>2.3892627032886828</v>
      </c>
      <c r="AT399">
        <v>24.12088102886338</v>
      </c>
      <c r="AU399">
        <v>26.910958787878791</v>
      </c>
      <c r="AV399">
        <v>-9.834199181094808E-5</v>
      </c>
      <c r="AW399">
        <v>81.048263138824893</v>
      </c>
      <c r="AX399">
        <v>0</v>
      </c>
      <c r="AY399">
        <v>0</v>
      </c>
      <c r="AZ399">
        <f t="shared" si="197"/>
        <v>1</v>
      </c>
      <c r="BA399">
        <f t="shared" si="198"/>
        <v>0</v>
      </c>
      <c r="BB399">
        <f t="shared" si="199"/>
        <v>51845.518756914214</v>
      </c>
      <c r="BC399">
        <f t="shared" si="200"/>
        <v>2000.01</v>
      </c>
      <c r="BD399">
        <f t="shared" si="201"/>
        <v>1681.2084</v>
      </c>
      <c r="BE399">
        <f t="shared" si="202"/>
        <v>0.84059999700001498</v>
      </c>
      <c r="BF399">
        <f t="shared" si="203"/>
        <v>0.16075799421002893</v>
      </c>
      <c r="BG399">
        <v>6</v>
      </c>
      <c r="BH399">
        <v>0.5</v>
      </c>
      <c r="BI399" t="s">
        <v>382</v>
      </c>
      <c r="BJ399">
        <v>2</v>
      </c>
      <c r="BK399" t="b">
        <v>1</v>
      </c>
      <c r="BL399">
        <v>1660230666.0999999</v>
      </c>
      <c r="BM399">
        <v>1856.67</v>
      </c>
      <c r="BN399">
        <v>1921.4</v>
      </c>
      <c r="BO399">
        <v>26.910900000000002</v>
      </c>
      <c r="BP399">
        <v>24.156400000000001</v>
      </c>
      <c r="BQ399">
        <v>1853.73</v>
      </c>
      <c r="BR399">
        <v>26.905200000000001</v>
      </c>
      <c r="BS399">
        <v>500.09100000000001</v>
      </c>
      <c r="BT399">
        <v>99.479299999999995</v>
      </c>
      <c r="BU399">
        <v>0.100115</v>
      </c>
      <c r="BV399">
        <v>30.993300000000001</v>
      </c>
      <c r="BW399">
        <v>31.315100000000001</v>
      </c>
      <c r="BX399">
        <v>999.9</v>
      </c>
      <c r="BY399">
        <v>0</v>
      </c>
      <c r="BZ399">
        <v>0</v>
      </c>
      <c r="CA399">
        <v>9986.8799999999992</v>
      </c>
      <c r="CB399">
        <v>0</v>
      </c>
      <c r="CC399">
        <v>14.9617</v>
      </c>
      <c r="CD399">
        <v>-64.730599999999995</v>
      </c>
      <c r="CE399">
        <v>1908.02</v>
      </c>
      <c r="CF399">
        <v>1968.96</v>
      </c>
      <c r="CG399">
        <v>2.75454</v>
      </c>
      <c r="CH399">
        <v>1921.4</v>
      </c>
      <c r="CI399">
        <v>24.156400000000001</v>
      </c>
      <c r="CJ399">
        <v>2.6770800000000001</v>
      </c>
      <c r="CK399">
        <v>2.40306</v>
      </c>
      <c r="CL399">
        <v>22.145099999999999</v>
      </c>
      <c r="CM399">
        <v>20.384399999999999</v>
      </c>
      <c r="CN399">
        <v>2000.01</v>
      </c>
      <c r="CO399">
        <v>0.98000200000000004</v>
      </c>
      <c r="CP399">
        <v>1.99983E-2</v>
      </c>
      <c r="CQ399">
        <v>0</v>
      </c>
      <c r="CR399">
        <v>3.0249999999999999</v>
      </c>
      <c r="CS399">
        <v>0</v>
      </c>
      <c r="CT399">
        <v>22985</v>
      </c>
      <c r="CU399">
        <v>17412.400000000001</v>
      </c>
      <c r="CV399">
        <v>42.5</v>
      </c>
      <c r="CW399">
        <v>43.625</v>
      </c>
      <c r="CX399">
        <v>42.5</v>
      </c>
      <c r="CY399">
        <v>41.936999999999998</v>
      </c>
      <c r="CZ399">
        <v>42.5</v>
      </c>
      <c r="DA399">
        <v>1960.01</v>
      </c>
      <c r="DB399">
        <v>40</v>
      </c>
      <c r="DC399">
        <v>0</v>
      </c>
      <c r="DD399">
        <v>1660230664.5</v>
      </c>
      <c r="DE399">
        <v>0</v>
      </c>
      <c r="DF399">
        <v>1660230021</v>
      </c>
      <c r="DG399" t="s">
        <v>383</v>
      </c>
      <c r="DH399">
        <v>1660230020</v>
      </c>
      <c r="DI399">
        <v>1660230021</v>
      </c>
      <c r="DJ399">
        <v>13</v>
      </c>
      <c r="DK399">
        <v>0.128</v>
      </c>
      <c r="DL399">
        <v>-1.4E-2</v>
      </c>
      <c r="DM399">
        <v>1.25</v>
      </c>
      <c r="DN399">
        <v>1.6E-2</v>
      </c>
      <c r="DO399">
        <v>400</v>
      </c>
      <c r="DP399">
        <v>22</v>
      </c>
      <c r="DQ399">
        <v>0.31</v>
      </c>
      <c r="DR399">
        <v>0.02</v>
      </c>
      <c r="DS399">
        <v>18.643823810715809</v>
      </c>
      <c r="DT399">
        <v>0.81987807112994382</v>
      </c>
      <c r="DU399">
        <v>0.24110952363806221</v>
      </c>
      <c r="DV399">
        <v>0</v>
      </c>
      <c r="DW399">
        <v>49.309455188150842</v>
      </c>
      <c r="DX399">
        <v>0.81436130578873278</v>
      </c>
      <c r="DY399">
        <v>8.7908965906077177E-2</v>
      </c>
      <c r="DZ399">
        <v>0</v>
      </c>
      <c r="EA399">
        <v>-64.47586129032257</v>
      </c>
      <c r="EB399">
        <v>-0.77114032258040022</v>
      </c>
      <c r="EC399">
        <v>9.5534836333002915E-2</v>
      </c>
      <c r="ED399">
        <v>1</v>
      </c>
      <c r="EE399">
        <v>1521.9575705486361</v>
      </c>
      <c r="EF399">
        <v>216.45074242169639</v>
      </c>
      <c r="EG399">
        <v>16.039084662535089</v>
      </c>
      <c r="EH399">
        <v>0</v>
      </c>
      <c r="EI399">
        <v>2.8710595121951221</v>
      </c>
      <c r="EJ399">
        <v>-0.61850069686411091</v>
      </c>
      <c r="EK399">
        <v>6.2038352416015637E-2</v>
      </c>
      <c r="EL399">
        <v>0</v>
      </c>
      <c r="EM399">
        <v>1.907743251414054</v>
      </c>
      <c r="EN399">
        <v>4.6403581823956791E-2</v>
      </c>
      <c r="EO399">
        <v>3.4675355591075869E-3</v>
      </c>
      <c r="EP399">
        <v>1</v>
      </c>
      <c r="EQ399">
        <v>2</v>
      </c>
      <c r="ER399">
        <v>6</v>
      </c>
      <c r="ES399" t="s">
        <v>410</v>
      </c>
      <c r="ET399">
        <v>2.9420700000000002</v>
      </c>
      <c r="EU399">
        <v>2.8011599999999999</v>
      </c>
      <c r="EV399">
        <v>0.24219399999999999</v>
      </c>
      <c r="EW399">
        <v>0.24697</v>
      </c>
      <c r="EX399">
        <v>0.116728</v>
      </c>
      <c r="EY399">
        <v>0.10824499999999999</v>
      </c>
      <c r="EZ399">
        <v>15508.1</v>
      </c>
      <c r="FA399">
        <v>16159.5</v>
      </c>
      <c r="FB399">
        <v>23808.2</v>
      </c>
      <c r="FC399">
        <v>24984.3</v>
      </c>
      <c r="FD399">
        <v>33668.1</v>
      </c>
      <c r="FE399">
        <v>35583.5</v>
      </c>
      <c r="FF399">
        <v>43413.1</v>
      </c>
      <c r="FG399">
        <v>46185.599999999999</v>
      </c>
      <c r="FH399">
        <v>1.9552</v>
      </c>
      <c r="FI399">
        <v>1.8424700000000001</v>
      </c>
      <c r="FJ399">
        <v>8.5551299999999997E-2</v>
      </c>
      <c r="FK399">
        <v>0</v>
      </c>
      <c r="FL399">
        <v>29.923200000000001</v>
      </c>
      <c r="FM399">
        <v>999.9</v>
      </c>
      <c r="FN399">
        <v>58.5</v>
      </c>
      <c r="FO399">
        <v>35.799999999999997</v>
      </c>
      <c r="FP399">
        <v>34.7151</v>
      </c>
      <c r="FQ399">
        <v>63.957599999999999</v>
      </c>
      <c r="FR399">
        <v>22.472000000000001</v>
      </c>
      <c r="FS399">
        <v>1</v>
      </c>
      <c r="FT399">
        <v>0.44537900000000002</v>
      </c>
      <c r="FU399">
        <v>1.81681</v>
      </c>
      <c r="FV399">
        <v>20.312000000000001</v>
      </c>
      <c r="FW399">
        <v>5.2112999999999996</v>
      </c>
      <c r="FX399">
        <v>11.9072</v>
      </c>
      <c r="FY399">
        <v>5.0030000000000001</v>
      </c>
      <c r="FZ399">
        <v>3.2902800000000001</v>
      </c>
      <c r="GA399">
        <v>9999</v>
      </c>
      <c r="GB399">
        <v>9999</v>
      </c>
      <c r="GC399">
        <v>9999</v>
      </c>
      <c r="GD399">
        <v>999.9</v>
      </c>
      <c r="GE399">
        <v>1.8597399999999999</v>
      </c>
      <c r="GF399">
        <v>1.8547100000000001</v>
      </c>
      <c r="GG399">
        <v>1.85791</v>
      </c>
      <c r="GH399">
        <v>1.85636</v>
      </c>
      <c r="GI399">
        <v>1.85511</v>
      </c>
      <c r="GJ399">
        <v>1.8547199999999999</v>
      </c>
      <c r="GK399">
        <v>1.8534900000000001</v>
      </c>
      <c r="GL399">
        <v>1.8565400000000001</v>
      </c>
      <c r="GM399">
        <v>0</v>
      </c>
      <c r="GN399">
        <v>0</v>
      </c>
      <c r="GO399">
        <v>0</v>
      </c>
      <c r="GP399">
        <v>0</v>
      </c>
      <c r="GQ399" t="s">
        <v>385</v>
      </c>
      <c r="GR399" t="s">
        <v>386</v>
      </c>
      <c r="GS399" t="s">
        <v>387</v>
      </c>
      <c r="GT399" t="s">
        <v>387</v>
      </c>
      <c r="GU399" t="s">
        <v>387</v>
      </c>
      <c r="GV399" t="s">
        <v>387</v>
      </c>
      <c r="GW399">
        <v>0</v>
      </c>
      <c r="GX399">
        <v>100</v>
      </c>
      <c r="GY399">
        <v>100</v>
      </c>
      <c r="GZ399">
        <v>2.94</v>
      </c>
      <c r="HA399">
        <v>5.5999999999999999E-3</v>
      </c>
      <c r="HB399">
        <v>0.2796175401742218</v>
      </c>
      <c r="HC399">
        <v>2.9318383021812969E-3</v>
      </c>
      <c r="HD399">
        <v>-1.3754559859485029E-6</v>
      </c>
      <c r="HE399">
        <v>3.0700474437127301E-10</v>
      </c>
      <c r="HF399">
        <v>-7.1567451799845402E-2</v>
      </c>
      <c r="HG399">
        <v>1.00384331276165E-2</v>
      </c>
      <c r="HH399">
        <v>-3.1532673711230711E-4</v>
      </c>
      <c r="HI399">
        <v>1.819468599177705E-6</v>
      </c>
      <c r="HJ399">
        <v>1</v>
      </c>
      <c r="HK399">
        <v>2112</v>
      </c>
      <c r="HL399">
        <v>3</v>
      </c>
      <c r="HM399">
        <v>29</v>
      </c>
      <c r="HN399">
        <v>10.8</v>
      </c>
      <c r="HO399">
        <v>10.8</v>
      </c>
      <c r="HP399">
        <v>3.6987299999999999</v>
      </c>
      <c r="HQ399">
        <v>2.2924799999999999</v>
      </c>
      <c r="HR399">
        <v>1.4978</v>
      </c>
      <c r="HS399">
        <v>2.3010299999999999</v>
      </c>
      <c r="HT399">
        <v>1.5478499999999999</v>
      </c>
      <c r="HU399">
        <v>2.3022499999999999</v>
      </c>
      <c r="HV399">
        <v>39.192399999999999</v>
      </c>
      <c r="HW399">
        <v>14.403499999999999</v>
      </c>
      <c r="HX399">
        <v>18</v>
      </c>
      <c r="HY399">
        <v>500.63600000000002</v>
      </c>
      <c r="HZ399">
        <v>492.05099999999999</v>
      </c>
      <c r="IA399">
        <v>27.320699999999999</v>
      </c>
      <c r="IB399">
        <v>32.664499999999997</v>
      </c>
      <c r="IC399">
        <v>30.000399999999999</v>
      </c>
      <c r="ID399">
        <v>32.446899999999999</v>
      </c>
      <c r="IE399">
        <v>32.543900000000001</v>
      </c>
      <c r="IF399">
        <v>74.075900000000004</v>
      </c>
      <c r="IG399">
        <v>32.144500000000001</v>
      </c>
      <c r="IH399">
        <v>0</v>
      </c>
      <c r="II399">
        <v>27.314800000000002</v>
      </c>
      <c r="IJ399">
        <v>1950.56</v>
      </c>
      <c r="IK399">
        <v>24.311</v>
      </c>
      <c r="IL399">
        <v>100.38500000000001</v>
      </c>
      <c r="IM399">
        <v>100.096</v>
      </c>
      <c r="IN399" t="s">
        <v>1943</v>
      </c>
    </row>
    <row r="400" spans="1:248" x14ac:dyDescent="0.2">
      <c r="A400">
        <v>384</v>
      </c>
      <c r="B400">
        <v>1660230667.5999999</v>
      </c>
      <c r="C400">
        <v>672.59999990463257</v>
      </c>
      <c r="D400" t="s">
        <v>1119</v>
      </c>
      <c r="E400" t="s">
        <v>1120</v>
      </c>
      <c r="F400">
        <v>1</v>
      </c>
      <c r="G400">
        <v>2</v>
      </c>
      <c r="H400" t="s">
        <v>376</v>
      </c>
      <c r="I400" t="s">
        <v>377</v>
      </c>
      <c r="J400" t="s">
        <v>378</v>
      </c>
      <c r="K400" t="s">
        <v>379</v>
      </c>
      <c r="L400" t="s">
        <v>380</v>
      </c>
      <c r="M400" t="s">
        <v>381</v>
      </c>
      <c r="N400">
        <v>1660230666.5999999</v>
      </c>
      <c r="O400">
        <f t="shared" si="170"/>
        <v>2.3759981120382041E-3</v>
      </c>
      <c r="P400">
        <f t="shared" si="171"/>
        <v>2.3759981120382041</v>
      </c>
      <c r="Q400">
        <f t="shared" si="172"/>
        <v>18.428258020931981</v>
      </c>
      <c r="R400">
        <f t="shared" si="173"/>
        <v>1859.24</v>
      </c>
      <c r="S400">
        <f t="shared" si="174"/>
        <v>1558.2574762699007</v>
      </c>
      <c r="T400">
        <f t="shared" si="175"/>
        <v>155.16927245132723</v>
      </c>
      <c r="U400">
        <f t="shared" si="176"/>
        <v>185.14072449887999</v>
      </c>
      <c r="V400">
        <f t="shared" si="177"/>
        <v>0.12191742334775431</v>
      </c>
      <c r="W400">
        <f t="shared" si="178"/>
        <v>2.91874632581154</v>
      </c>
      <c r="X400">
        <f t="shared" si="179"/>
        <v>0.11915731986217749</v>
      </c>
      <c r="Y400">
        <f t="shared" si="180"/>
        <v>7.4716104835555852E-2</v>
      </c>
      <c r="Z400">
        <f t="shared" si="181"/>
        <v>321.51520199999993</v>
      </c>
      <c r="AA400">
        <f t="shared" si="182"/>
        <v>32.272258193734089</v>
      </c>
      <c r="AB400">
        <f t="shared" si="183"/>
        <v>31.313949999999998</v>
      </c>
      <c r="AC400">
        <f t="shared" si="184"/>
        <v>4.5927673133332449</v>
      </c>
      <c r="AD400">
        <f t="shared" si="185"/>
        <v>59.420798189888181</v>
      </c>
      <c r="AE400">
        <f t="shared" si="186"/>
        <v>2.6796730977911993</v>
      </c>
      <c r="AF400">
        <f t="shared" si="187"/>
        <v>4.5096551702787586</v>
      </c>
      <c r="AG400">
        <f t="shared" si="188"/>
        <v>1.9130942155420456</v>
      </c>
      <c r="AH400">
        <f t="shared" si="189"/>
        <v>-104.7815167408848</v>
      </c>
      <c r="AI400">
        <f t="shared" si="190"/>
        <v>-50.456025657234235</v>
      </c>
      <c r="AJ400">
        <f t="shared" si="191"/>
        <v>-3.8878276737356701</v>
      </c>
      <c r="AK400">
        <f t="shared" si="192"/>
        <v>162.38983192814521</v>
      </c>
      <c r="AL400">
        <f t="shared" si="193"/>
        <v>49.573520601865347</v>
      </c>
      <c r="AM400">
        <f t="shared" si="194"/>
        <v>2.3547562905458865</v>
      </c>
      <c r="AN400">
        <f t="shared" si="195"/>
        <v>18.428258020931981</v>
      </c>
      <c r="AO400">
        <v>1963.057068144677</v>
      </c>
      <c r="AP400">
        <v>1913.2987272727271</v>
      </c>
      <c r="AQ400">
        <v>5.2223962230029546</v>
      </c>
      <c r="AR400">
        <v>65.976057686478867</v>
      </c>
      <c r="AS400">
        <f t="shared" si="196"/>
        <v>2.3759981120382041</v>
      </c>
      <c r="AT400">
        <v>24.13530038891809</v>
      </c>
      <c r="AU400">
        <v>26.909533939393931</v>
      </c>
      <c r="AV400">
        <v>-7.5943926028200425E-5</v>
      </c>
      <c r="AW400">
        <v>81.048263138824893</v>
      </c>
      <c r="AX400">
        <v>0</v>
      </c>
      <c r="AY400">
        <v>0</v>
      </c>
      <c r="AZ400">
        <f t="shared" si="197"/>
        <v>1</v>
      </c>
      <c r="BA400">
        <f t="shared" si="198"/>
        <v>0</v>
      </c>
      <c r="BB400">
        <f t="shared" si="199"/>
        <v>51863.856924249085</v>
      </c>
      <c r="BC400">
        <f t="shared" si="200"/>
        <v>1999.9949999999999</v>
      </c>
      <c r="BD400">
        <f t="shared" si="201"/>
        <v>1681.1957999999997</v>
      </c>
      <c r="BE400">
        <f t="shared" si="202"/>
        <v>0.84060000150000369</v>
      </c>
      <c r="BF400">
        <f t="shared" si="203"/>
        <v>0.16075800289500722</v>
      </c>
      <c r="BG400">
        <v>6</v>
      </c>
      <c r="BH400">
        <v>0.5</v>
      </c>
      <c r="BI400" t="s">
        <v>382</v>
      </c>
      <c r="BJ400">
        <v>2</v>
      </c>
      <c r="BK400" t="b">
        <v>1</v>
      </c>
      <c r="BL400">
        <v>1660230666.5999999</v>
      </c>
      <c r="BM400">
        <v>1859.24</v>
      </c>
      <c r="BN400">
        <v>1923.9649999999999</v>
      </c>
      <c r="BO400">
        <v>26.9101</v>
      </c>
      <c r="BP400">
        <v>24.161149999999999</v>
      </c>
      <c r="BQ400">
        <v>1856.2950000000001</v>
      </c>
      <c r="BR400">
        <v>26.904399999999999</v>
      </c>
      <c r="BS400">
        <v>500.13049999999998</v>
      </c>
      <c r="BT400">
        <v>99.478649999999988</v>
      </c>
      <c r="BU400">
        <v>0.100062</v>
      </c>
      <c r="BV400">
        <v>30.993300000000001</v>
      </c>
      <c r="BW400">
        <v>31.313949999999998</v>
      </c>
      <c r="BX400">
        <v>999.9</v>
      </c>
      <c r="BY400">
        <v>0</v>
      </c>
      <c r="BZ400">
        <v>0</v>
      </c>
      <c r="CA400">
        <v>9990.6299999999992</v>
      </c>
      <c r="CB400">
        <v>0</v>
      </c>
      <c r="CC400">
        <v>14.97475</v>
      </c>
      <c r="CD400">
        <v>-64.722800000000007</v>
      </c>
      <c r="CE400">
        <v>1910.66</v>
      </c>
      <c r="CF400">
        <v>1971.6</v>
      </c>
      <c r="CG400">
        <v>2.7489750000000002</v>
      </c>
      <c r="CH400">
        <v>1923.9649999999999</v>
      </c>
      <c r="CI400">
        <v>24.161149999999999</v>
      </c>
      <c r="CJ400">
        <v>2.6769850000000002</v>
      </c>
      <c r="CK400">
        <v>2.4035199999999999</v>
      </c>
      <c r="CL400">
        <v>22.144500000000001</v>
      </c>
      <c r="CM400">
        <v>20.387499999999999</v>
      </c>
      <c r="CN400">
        <v>1999.9949999999999</v>
      </c>
      <c r="CO400">
        <v>0.98000200000000004</v>
      </c>
      <c r="CP400">
        <v>1.99983E-2</v>
      </c>
      <c r="CQ400">
        <v>0</v>
      </c>
      <c r="CR400">
        <v>2.7210000000000001</v>
      </c>
      <c r="CS400">
        <v>0</v>
      </c>
      <c r="CT400">
        <v>22984.5</v>
      </c>
      <c r="CU400">
        <v>17412.3</v>
      </c>
      <c r="CV400">
        <v>42.468499999999999</v>
      </c>
      <c r="CW400">
        <v>43.593499999999999</v>
      </c>
      <c r="CX400">
        <v>42.5</v>
      </c>
      <c r="CY400">
        <v>41.936999999999998</v>
      </c>
      <c r="CZ400">
        <v>42.5</v>
      </c>
      <c r="DA400">
        <v>1959.9949999999999</v>
      </c>
      <c r="DB400">
        <v>40</v>
      </c>
      <c r="DC400">
        <v>0</v>
      </c>
      <c r="DD400">
        <v>1660230665.7</v>
      </c>
      <c r="DE400">
        <v>0</v>
      </c>
      <c r="DF400">
        <v>1660230021</v>
      </c>
      <c r="DG400" t="s">
        <v>383</v>
      </c>
      <c r="DH400">
        <v>1660230020</v>
      </c>
      <c r="DI400">
        <v>1660230021</v>
      </c>
      <c r="DJ400">
        <v>13</v>
      </c>
      <c r="DK400">
        <v>0.128</v>
      </c>
      <c r="DL400">
        <v>-1.4E-2</v>
      </c>
      <c r="DM400">
        <v>1.25</v>
      </c>
      <c r="DN400">
        <v>1.6E-2</v>
      </c>
      <c r="DO400">
        <v>400</v>
      </c>
      <c r="DP400">
        <v>22</v>
      </c>
      <c r="DQ400">
        <v>0.31</v>
      </c>
      <c r="DR400">
        <v>0.02</v>
      </c>
      <c r="DS400">
        <v>18.643823810715809</v>
      </c>
      <c r="DT400">
        <v>0.81987807112994382</v>
      </c>
      <c r="DU400">
        <v>0.24110952363806221</v>
      </c>
      <c r="DV400">
        <v>0</v>
      </c>
      <c r="DW400">
        <v>49.309455188150842</v>
      </c>
      <c r="DX400">
        <v>0.81436130578873278</v>
      </c>
      <c r="DY400">
        <v>8.7908965906077177E-2</v>
      </c>
      <c r="DZ400">
        <v>0</v>
      </c>
      <c r="EA400">
        <v>-64.47586129032257</v>
      </c>
      <c r="EB400">
        <v>-0.77114032258040022</v>
      </c>
      <c r="EC400">
        <v>9.5534836333002915E-2</v>
      </c>
      <c r="ED400">
        <v>1</v>
      </c>
      <c r="EE400">
        <v>1521.9575705486361</v>
      </c>
      <c r="EF400">
        <v>216.45074242169639</v>
      </c>
      <c r="EG400">
        <v>16.039084662535089</v>
      </c>
      <c r="EH400">
        <v>0</v>
      </c>
      <c r="EI400">
        <v>2.8710595121951221</v>
      </c>
      <c r="EJ400">
        <v>-0.61850069686411091</v>
      </c>
      <c r="EK400">
        <v>6.2038352416015637E-2</v>
      </c>
      <c r="EL400">
        <v>0</v>
      </c>
      <c r="EM400">
        <v>1.907743251414054</v>
      </c>
      <c r="EN400">
        <v>4.6403581823956791E-2</v>
      </c>
      <c r="EO400">
        <v>3.4675355591075869E-3</v>
      </c>
      <c r="EP400">
        <v>1</v>
      </c>
      <c r="EQ400">
        <v>2</v>
      </c>
      <c r="ER400">
        <v>6</v>
      </c>
      <c r="ES400" t="s">
        <v>410</v>
      </c>
      <c r="ET400">
        <v>2.94204</v>
      </c>
      <c r="EU400">
        <v>2.8011499999999998</v>
      </c>
      <c r="EV400">
        <v>0.242563</v>
      </c>
      <c r="EW400">
        <v>0.247337</v>
      </c>
      <c r="EX400">
        <v>0.11672200000000001</v>
      </c>
      <c r="EY400">
        <v>0.108265</v>
      </c>
      <c r="EZ400">
        <v>15500.6</v>
      </c>
      <c r="FA400">
        <v>16151.6</v>
      </c>
      <c r="FB400">
        <v>23808.3</v>
      </c>
      <c r="FC400">
        <v>24984.3</v>
      </c>
      <c r="FD400">
        <v>33668.6</v>
      </c>
      <c r="FE400">
        <v>35582.9</v>
      </c>
      <c r="FF400">
        <v>43413.4</v>
      </c>
      <c r="FG400">
        <v>46185.7</v>
      </c>
      <c r="FH400">
        <v>1.95513</v>
      </c>
      <c r="FI400">
        <v>1.8425800000000001</v>
      </c>
      <c r="FJ400">
        <v>8.5532700000000003E-2</v>
      </c>
      <c r="FK400">
        <v>0</v>
      </c>
      <c r="FL400">
        <v>29.922499999999999</v>
      </c>
      <c r="FM400">
        <v>999.9</v>
      </c>
      <c r="FN400">
        <v>58.5</v>
      </c>
      <c r="FO400">
        <v>35.799999999999997</v>
      </c>
      <c r="FP400">
        <v>34.717100000000002</v>
      </c>
      <c r="FQ400">
        <v>64.007599999999996</v>
      </c>
      <c r="FR400">
        <v>21.8109</v>
      </c>
      <c r="FS400">
        <v>1</v>
      </c>
      <c r="FT400">
        <v>0.44540099999999999</v>
      </c>
      <c r="FU400">
        <v>1.8153600000000001</v>
      </c>
      <c r="FV400">
        <v>20.312000000000001</v>
      </c>
      <c r="FW400">
        <v>5.2112999999999996</v>
      </c>
      <c r="FX400">
        <v>11.9077</v>
      </c>
      <c r="FY400">
        <v>5.0029500000000002</v>
      </c>
      <c r="FZ400">
        <v>3.2902499999999999</v>
      </c>
      <c r="GA400">
        <v>9999</v>
      </c>
      <c r="GB400">
        <v>9999</v>
      </c>
      <c r="GC400">
        <v>9999</v>
      </c>
      <c r="GD400">
        <v>999.9</v>
      </c>
      <c r="GE400">
        <v>1.8597399999999999</v>
      </c>
      <c r="GF400">
        <v>1.8547100000000001</v>
      </c>
      <c r="GG400">
        <v>1.85791</v>
      </c>
      <c r="GH400">
        <v>1.85636</v>
      </c>
      <c r="GI400">
        <v>1.85511</v>
      </c>
      <c r="GJ400">
        <v>1.8547199999999999</v>
      </c>
      <c r="GK400">
        <v>1.8534900000000001</v>
      </c>
      <c r="GL400">
        <v>1.8565400000000001</v>
      </c>
      <c r="GM400">
        <v>0</v>
      </c>
      <c r="GN400">
        <v>0</v>
      </c>
      <c r="GO400">
        <v>0</v>
      </c>
      <c r="GP400">
        <v>0</v>
      </c>
      <c r="GQ400" t="s">
        <v>385</v>
      </c>
      <c r="GR400" t="s">
        <v>386</v>
      </c>
      <c r="GS400" t="s">
        <v>387</v>
      </c>
      <c r="GT400" t="s">
        <v>387</v>
      </c>
      <c r="GU400" t="s">
        <v>387</v>
      </c>
      <c r="GV400" t="s">
        <v>387</v>
      </c>
      <c r="GW400">
        <v>0</v>
      </c>
      <c r="GX400">
        <v>100</v>
      </c>
      <c r="GY400">
        <v>100</v>
      </c>
      <c r="GZ400">
        <v>2.96</v>
      </c>
      <c r="HA400">
        <v>5.7000000000000002E-3</v>
      </c>
      <c r="HB400">
        <v>0.2796175401742218</v>
      </c>
      <c r="HC400">
        <v>2.9318383021812969E-3</v>
      </c>
      <c r="HD400">
        <v>-1.3754559859485029E-6</v>
      </c>
      <c r="HE400">
        <v>3.0700474437127301E-10</v>
      </c>
      <c r="HF400">
        <v>-7.1567451799845402E-2</v>
      </c>
      <c r="HG400">
        <v>1.00384331276165E-2</v>
      </c>
      <c r="HH400">
        <v>-3.1532673711230711E-4</v>
      </c>
      <c r="HI400">
        <v>1.819468599177705E-6</v>
      </c>
      <c r="HJ400">
        <v>1</v>
      </c>
      <c r="HK400">
        <v>2112</v>
      </c>
      <c r="HL400">
        <v>3</v>
      </c>
      <c r="HM400">
        <v>29</v>
      </c>
      <c r="HN400">
        <v>10.8</v>
      </c>
      <c r="HO400">
        <v>10.8</v>
      </c>
      <c r="HP400">
        <v>3.7023899999999998</v>
      </c>
      <c r="HQ400">
        <v>2.2644000000000002</v>
      </c>
      <c r="HR400">
        <v>1.4978</v>
      </c>
      <c r="HS400">
        <v>2.3022499999999999</v>
      </c>
      <c r="HT400">
        <v>1.5478499999999999</v>
      </c>
      <c r="HU400">
        <v>2.4340799999999998</v>
      </c>
      <c r="HV400">
        <v>39.192399999999999</v>
      </c>
      <c r="HW400">
        <v>14.4122</v>
      </c>
      <c r="HX400">
        <v>18</v>
      </c>
      <c r="HY400">
        <v>500.59</v>
      </c>
      <c r="HZ400">
        <v>492.12299999999999</v>
      </c>
      <c r="IA400">
        <v>27.3202</v>
      </c>
      <c r="IB400">
        <v>32.664900000000003</v>
      </c>
      <c r="IC400">
        <v>30.000299999999999</v>
      </c>
      <c r="ID400">
        <v>32.446899999999999</v>
      </c>
      <c r="IE400">
        <v>32.544600000000003</v>
      </c>
      <c r="IF400">
        <v>74.157200000000003</v>
      </c>
      <c r="IG400">
        <v>32.144500000000001</v>
      </c>
      <c r="IH400">
        <v>0</v>
      </c>
      <c r="II400">
        <v>27.314800000000002</v>
      </c>
      <c r="IJ400">
        <v>1950.56</v>
      </c>
      <c r="IK400">
        <v>24.3246</v>
      </c>
      <c r="IL400">
        <v>100.386</v>
      </c>
      <c r="IM400">
        <v>100.096</v>
      </c>
      <c r="IN400" t="s">
        <v>1943</v>
      </c>
    </row>
    <row r="401" spans="1:248" x14ac:dyDescent="0.2">
      <c r="A401">
        <v>385</v>
      </c>
      <c r="B401">
        <v>1660230668.5999999</v>
      </c>
      <c r="C401">
        <v>673.59999990463257</v>
      </c>
      <c r="D401" t="s">
        <v>1121</v>
      </c>
      <c r="E401" t="s">
        <v>1122</v>
      </c>
      <c r="F401">
        <v>1</v>
      </c>
      <c r="G401">
        <v>2</v>
      </c>
      <c r="H401" t="s">
        <v>376</v>
      </c>
      <c r="I401" t="s">
        <v>377</v>
      </c>
      <c r="J401" t="s">
        <v>378</v>
      </c>
      <c r="K401" t="s">
        <v>379</v>
      </c>
      <c r="L401" t="s">
        <v>380</v>
      </c>
      <c r="M401" t="s">
        <v>381</v>
      </c>
      <c r="N401">
        <v>1660230668.0999999</v>
      </c>
      <c r="O401">
        <f t="shared" ref="O401:O464" si="204">(P401)/1000</f>
        <v>2.3625675115972419E-3</v>
      </c>
      <c r="P401">
        <f t="shared" ref="P401:P464" si="205">IF(BK401, AS401, AM401)</f>
        <v>2.3625675115972418</v>
      </c>
      <c r="Q401">
        <f t="shared" ref="Q401:Q464" si="206">IF(BK401, AN401, AL401)</f>
        <v>18.617002593482209</v>
      </c>
      <c r="R401">
        <f t="shared" ref="R401:R464" si="207">BM401 - IF(AZ401&gt;1, Q401*BG401*100/(BB401*CA401), 0)</f>
        <v>1866.85</v>
      </c>
      <c r="S401">
        <f t="shared" ref="S401:S464" si="208">((Y401-O401/2)*R401-Q401)/(Y401+O401/2)</f>
        <v>1561.7389341459552</v>
      </c>
      <c r="T401">
        <f t="shared" ref="T401:T464" si="209">S401*(BT401+BU401)/1000</f>
        <v>155.51422738272376</v>
      </c>
      <c r="U401">
        <f t="shared" ref="U401:U464" si="210">(BM401 - IF(AZ401&gt;1, Q401*BG401*100/(BB401*CA401), 0))*(BT401+BU401)/1000</f>
        <v>185.89645749480002</v>
      </c>
      <c r="V401">
        <f t="shared" ref="V401:V464" si="211">2/((1/X401-1/W401)+SIGN(X401)*SQRT((1/X401-1/W401)*(1/X401-1/W401) + 4*BH401/((BH401+1)*(BH401+1))*(2*1/X401*1/W401-1/W401*1/W401)))</f>
        <v>0.12121200841373188</v>
      </c>
      <c r="W401">
        <f t="shared" ref="W401:W464" si="212">IF(LEFT(BI401,1)&lt;&gt;"0",IF(LEFT(BI401,1)="1",3,BJ401),$D$5+$E$5*(CA401*BT401/($K$5*1000))+$F$5*(CA401*BT401/($K$5*1000))*MAX(MIN(BG401,$J$5),$I$5)*MAX(MIN(BG401,$J$5),$I$5)+$G$5*MAX(MIN(BG401,$J$5),$I$5)*(CA401*BT401/($K$5*1000))+$H$5*(CA401*BT401/($K$5*1000))*(CA401*BT401/($K$5*1000)))</f>
        <v>2.9173010088634355</v>
      </c>
      <c r="X401">
        <f t="shared" ref="X401:X464" si="213">O401*(1000-(1000*0.61365*EXP(17.502*AB401/(240.97+AB401))/(BT401+BU401)+BO401)/2)/(1000*0.61365*EXP(17.502*AB401/(240.97+AB401))/(BT401+BU401)-BO401)</f>
        <v>0.11848204834067506</v>
      </c>
      <c r="Y401">
        <f t="shared" ref="Y401:Y464" si="214">1/((BH401+1)/(V401/1.6)+1/(W401/1.37)) + BH401/((BH401+1)/(V401/1.6) + BH401/(W401/1.37))</f>
        <v>7.4291435295050792E-2</v>
      </c>
      <c r="Z401">
        <f t="shared" ref="Z401:Z464" si="215">(BC401*BF401)</f>
        <v>321.51440399999996</v>
      </c>
      <c r="AA401">
        <f t="shared" ref="AA401:AA464" si="216">(BV401+(Z401+2*0.95*0.0000000567*(((BV401+$B$7)+273)^4-(BV401+273)^4)-44100*O401)/(1.84*29.3*W401+8*0.95*0.0000000567*(BV401+273)^3))</f>
        <v>32.276338573708003</v>
      </c>
      <c r="AB401">
        <f t="shared" ref="AB401:AB464" si="217">($C$7*BW401+$D$7*BX401+$E$7*AA401)</f>
        <v>31.313300000000002</v>
      </c>
      <c r="AC401">
        <f t="shared" ref="AC401:AC464" si="218">0.61365*EXP(17.502*AB401/(240.97+AB401))</f>
        <v>4.5925974939028551</v>
      </c>
      <c r="AD401">
        <f t="shared" ref="AD401:AD464" si="219">(AE401/AF401*100)</f>
        <v>59.41682726183187</v>
      </c>
      <c r="AE401">
        <f t="shared" ref="AE401:AE464" si="220">BO401*(BT401+BU401)/1000</f>
        <v>2.6794940226288002</v>
      </c>
      <c r="AF401">
        <f t="shared" ref="AF401:AF464" si="221">0.61365*EXP(17.502*BV401/(240.97+BV401))</f>
        <v>4.5096551702787586</v>
      </c>
      <c r="AG401">
        <f t="shared" ref="AG401:AG464" si="222">(AC401-BO401*(BT401+BU401)/1000)</f>
        <v>1.9131034712740549</v>
      </c>
      <c r="AH401">
        <f t="shared" ref="AH401:AH464" si="223">(-O401*44100)</f>
        <v>-104.18922726143836</v>
      </c>
      <c r="AI401">
        <f t="shared" ref="AI401:AI464" si="224">2*29.3*W401*0.92*(BV401-AB401)</f>
        <v>-50.328810236750613</v>
      </c>
      <c r="AJ401">
        <f t="shared" ref="AJ401:AJ464" si="225">2*0.95*0.0000000567*(((BV401+$B$7)+273)^4-(AB401+273)^4)</f>
        <v>-3.8799340903695048</v>
      </c>
      <c r="AK401">
        <f t="shared" ref="AK401:AK464" si="226">Z401+AJ401+AH401+AI401</f>
        <v>163.11643241144151</v>
      </c>
      <c r="AL401">
        <f t="shared" ref="AL401:AL464" si="227">BS401*AZ401*(BN401-BM401*(1000-AZ401*BP401)/(1000-AZ401*BO401))/(100*BG401)</f>
        <v>49.507082557922196</v>
      </c>
      <c r="AM401">
        <f t="shared" ref="AM401:AM464" si="228">1000*BS401*AZ401*(BO401-BP401)/(100*BG401*(1000-AZ401*BO401))</f>
        <v>2.344668635443699</v>
      </c>
      <c r="AN401">
        <f t="shared" ref="AN401:AN464" si="229">(AO401 - AP401 - BT401*1000/(8.314*(BV401+273.15)) * AR401/BS401 * AQ401) * BS401/(100*BG401) * (1000 - BP401)/1000</f>
        <v>18.617002593482209</v>
      </c>
      <c r="AO401">
        <v>1968.399299818067</v>
      </c>
      <c r="AP401">
        <v>1918.472242424242</v>
      </c>
      <c r="AQ401">
        <v>5.2108325537268136</v>
      </c>
      <c r="AR401">
        <v>65.976057686478867</v>
      </c>
      <c r="AS401">
        <f t="shared" ref="AS401:AS464" si="230">(AU401 - AT401 + BT401*1000/(8.314*(BV401+273.15)) * AW401/BS401 * AV401) * BS401/(100*BG401) * 1000/(1000 - AU401)</f>
        <v>2.3625675115972418</v>
      </c>
      <c r="AT401">
        <v>24.149981654992651</v>
      </c>
      <c r="AU401">
        <v>26.908213939393939</v>
      </c>
      <c r="AV401">
        <v>-5.2912877943377771E-5</v>
      </c>
      <c r="AW401">
        <v>81.048263138824893</v>
      </c>
      <c r="AX401">
        <v>0</v>
      </c>
      <c r="AY401">
        <v>0</v>
      </c>
      <c r="AZ401">
        <f t="shared" ref="AZ401:AZ464" si="231">IF(AX401*$H$13&gt;=BB401,1,(BB401/(BB401-AX401*$H$13)))</f>
        <v>1</v>
      </c>
      <c r="BA401">
        <f t="shared" ref="BA401:BA464" si="232">(AZ401-1)*100</f>
        <v>0</v>
      </c>
      <c r="BB401">
        <f t="shared" ref="BB401:BB464" si="233">MAX(0,($B$13+$C$13*CA401)/(1+$D$13*CA401)*BT401/(BV401+273)*$E$13)</f>
        <v>51822.763664957049</v>
      </c>
      <c r="BC401">
        <f t="shared" ref="BC401:BC464" si="234">$B$11*CB401+$C$11*CC401+$F$11*CN401*(1-CQ401)</f>
        <v>1999.99</v>
      </c>
      <c r="BD401">
        <f t="shared" ref="BD401:BD464" si="235">BC401*BE401</f>
        <v>1681.1916000000001</v>
      </c>
      <c r="BE401">
        <f t="shared" ref="BE401:BE464" si="236">($B$11*$D$9+$C$11*$D$9+$F$11*((DA401+CS401)/MAX(DA401+CS401+DB401, 0.1)*$I$9+DB401/MAX(DA401+CS401+DB401, 0.1)*$J$9))/($B$11+$C$11+$F$11)</f>
        <v>0.84060000300001503</v>
      </c>
      <c r="BF401">
        <f t="shared" ref="BF401:BF464" si="237">($B$11*$K$9+$C$11*$K$9+$F$11*((DA401+CS401)/MAX(DA401+CS401+DB401, 0.1)*$P$9+DB401/MAX(DA401+CS401+DB401, 0.1)*$Q$9))/($B$11+$C$11+$F$11)</f>
        <v>0.16075800579002894</v>
      </c>
      <c r="BG401">
        <v>6</v>
      </c>
      <c r="BH401">
        <v>0.5</v>
      </c>
      <c r="BI401" t="s">
        <v>382</v>
      </c>
      <c r="BJ401">
        <v>2</v>
      </c>
      <c r="BK401" t="b">
        <v>1</v>
      </c>
      <c r="BL401">
        <v>1660230668.0999999</v>
      </c>
      <c r="BM401">
        <v>1866.85</v>
      </c>
      <c r="BN401">
        <v>1931.49</v>
      </c>
      <c r="BO401">
        <v>26.9086</v>
      </c>
      <c r="BP401">
        <v>24.171600000000002</v>
      </c>
      <c r="BQ401">
        <v>1863.89</v>
      </c>
      <c r="BR401">
        <v>26.902899999999999</v>
      </c>
      <c r="BS401">
        <v>500.16300000000001</v>
      </c>
      <c r="BT401">
        <v>99.477500000000006</v>
      </c>
      <c r="BU401">
        <v>0.100108</v>
      </c>
      <c r="BV401">
        <v>30.993300000000001</v>
      </c>
      <c r="BW401">
        <v>31.313300000000002</v>
      </c>
      <c r="BX401">
        <v>999.9</v>
      </c>
      <c r="BY401">
        <v>0</v>
      </c>
      <c r="BZ401">
        <v>0</v>
      </c>
      <c r="CA401">
        <v>9982.5</v>
      </c>
      <c r="CB401">
        <v>0</v>
      </c>
      <c r="CC401">
        <v>15.0169</v>
      </c>
      <c r="CD401">
        <v>-64.647599999999997</v>
      </c>
      <c r="CE401">
        <v>1918.47</v>
      </c>
      <c r="CF401">
        <v>1979.34</v>
      </c>
      <c r="CG401">
        <v>2.7370199999999998</v>
      </c>
      <c r="CH401">
        <v>1931.49</v>
      </c>
      <c r="CI401">
        <v>24.171600000000002</v>
      </c>
      <c r="CJ401">
        <v>2.6768000000000001</v>
      </c>
      <c r="CK401">
        <v>2.4045299999999998</v>
      </c>
      <c r="CL401">
        <v>22.1434</v>
      </c>
      <c r="CM401">
        <v>20.394300000000001</v>
      </c>
      <c r="CN401">
        <v>1999.99</v>
      </c>
      <c r="CO401">
        <v>0.98000200000000004</v>
      </c>
      <c r="CP401">
        <v>1.99983E-2</v>
      </c>
      <c r="CQ401">
        <v>0</v>
      </c>
      <c r="CR401">
        <v>1.925</v>
      </c>
      <c r="CS401">
        <v>0</v>
      </c>
      <c r="CT401">
        <v>22984.6</v>
      </c>
      <c r="CU401">
        <v>17412.2</v>
      </c>
      <c r="CV401">
        <v>42.5</v>
      </c>
      <c r="CW401">
        <v>43.625</v>
      </c>
      <c r="CX401">
        <v>42.5</v>
      </c>
      <c r="CY401">
        <v>41.936999999999998</v>
      </c>
      <c r="CZ401">
        <v>42.5</v>
      </c>
      <c r="DA401">
        <v>1959.99</v>
      </c>
      <c r="DB401">
        <v>40</v>
      </c>
      <c r="DC401">
        <v>0</v>
      </c>
      <c r="DD401">
        <v>1660230666.3</v>
      </c>
      <c r="DE401">
        <v>0</v>
      </c>
      <c r="DF401">
        <v>1660230021</v>
      </c>
      <c r="DG401" t="s">
        <v>383</v>
      </c>
      <c r="DH401">
        <v>1660230020</v>
      </c>
      <c r="DI401">
        <v>1660230021</v>
      </c>
      <c r="DJ401">
        <v>13</v>
      </c>
      <c r="DK401">
        <v>0.128</v>
      </c>
      <c r="DL401">
        <v>-1.4E-2</v>
      </c>
      <c r="DM401">
        <v>1.25</v>
      </c>
      <c r="DN401">
        <v>1.6E-2</v>
      </c>
      <c r="DO401">
        <v>400</v>
      </c>
      <c r="DP401">
        <v>22</v>
      </c>
      <c r="DQ401">
        <v>0.31</v>
      </c>
      <c r="DR401">
        <v>0.02</v>
      </c>
      <c r="DS401">
        <v>18.621667808756051</v>
      </c>
      <c r="DT401">
        <v>0.35156109783756267</v>
      </c>
      <c r="DU401">
        <v>0.24363149940787521</v>
      </c>
      <c r="DV401">
        <v>1</v>
      </c>
      <c r="DW401">
        <v>49.367575515413087</v>
      </c>
      <c r="DX401">
        <v>0.86384399414258672</v>
      </c>
      <c r="DY401">
        <v>9.1647577663887189E-2</v>
      </c>
      <c r="DZ401">
        <v>0</v>
      </c>
      <c r="EA401">
        <v>-64.531151612903216</v>
      </c>
      <c r="EB401">
        <v>-0.83357419354805473</v>
      </c>
      <c r="EC401">
        <v>9.9774804082276014E-2</v>
      </c>
      <c r="ED401">
        <v>1</v>
      </c>
      <c r="EE401">
        <v>1530.101054508996</v>
      </c>
      <c r="EF401">
        <v>221.91759845847889</v>
      </c>
      <c r="EG401">
        <v>16.466636119419789</v>
      </c>
      <c r="EH401">
        <v>0</v>
      </c>
      <c r="EI401">
        <v>2.8503392682926831</v>
      </c>
      <c r="EJ401">
        <v>-0.6460779094076623</v>
      </c>
      <c r="EK401">
        <v>6.466932542314105E-2</v>
      </c>
      <c r="EL401">
        <v>0</v>
      </c>
      <c r="EM401">
        <v>1.9093478963378261</v>
      </c>
      <c r="EN401">
        <v>3.7056504923394108E-2</v>
      </c>
      <c r="EO401">
        <v>2.7169839226625159E-3</v>
      </c>
      <c r="EP401">
        <v>1</v>
      </c>
      <c r="EQ401">
        <v>3</v>
      </c>
      <c r="ER401">
        <v>6</v>
      </c>
      <c r="ES401" t="s">
        <v>401</v>
      </c>
      <c r="ET401">
        <v>2.94204</v>
      </c>
      <c r="EU401">
        <v>2.8011499999999998</v>
      </c>
      <c r="EV401">
        <v>0.24293600000000001</v>
      </c>
      <c r="EW401">
        <v>0.24768799999999999</v>
      </c>
      <c r="EX401">
        <v>0.11672</v>
      </c>
      <c r="EY401">
        <v>0.108291</v>
      </c>
      <c r="EZ401">
        <v>15493</v>
      </c>
      <c r="FA401">
        <v>16144.1</v>
      </c>
      <c r="FB401">
        <v>23808.400000000001</v>
      </c>
      <c r="FC401">
        <v>24984.400000000001</v>
      </c>
      <c r="FD401">
        <v>33668.800000000003</v>
      </c>
      <c r="FE401">
        <v>35582</v>
      </c>
      <c r="FF401">
        <v>43413.599999999999</v>
      </c>
      <c r="FG401">
        <v>46185.9</v>
      </c>
      <c r="FH401">
        <v>1.95513</v>
      </c>
      <c r="FI401">
        <v>1.8426</v>
      </c>
      <c r="FJ401">
        <v>8.5439500000000002E-2</v>
      </c>
      <c r="FK401">
        <v>0</v>
      </c>
      <c r="FL401">
        <v>29.921900000000001</v>
      </c>
      <c r="FM401">
        <v>999.9</v>
      </c>
      <c r="FN401">
        <v>58.5</v>
      </c>
      <c r="FO401">
        <v>35.799999999999997</v>
      </c>
      <c r="FP401">
        <v>34.714100000000002</v>
      </c>
      <c r="FQ401">
        <v>63.967599999999997</v>
      </c>
      <c r="FR401">
        <v>21.674700000000001</v>
      </c>
      <c r="FS401">
        <v>1</v>
      </c>
      <c r="FT401">
        <v>0.445386</v>
      </c>
      <c r="FU401">
        <v>1.8163100000000001</v>
      </c>
      <c r="FV401">
        <v>20.311900000000001</v>
      </c>
      <c r="FW401">
        <v>5.2110000000000003</v>
      </c>
      <c r="FX401">
        <v>11.9078</v>
      </c>
      <c r="FY401">
        <v>5.0028499999999996</v>
      </c>
      <c r="FZ401">
        <v>3.2900999999999998</v>
      </c>
      <c r="GA401">
        <v>9999</v>
      </c>
      <c r="GB401">
        <v>9999</v>
      </c>
      <c r="GC401">
        <v>9999</v>
      </c>
      <c r="GD401">
        <v>999.9</v>
      </c>
      <c r="GE401">
        <v>1.8597399999999999</v>
      </c>
      <c r="GF401">
        <v>1.8547100000000001</v>
      </c>
      <c r="GG401">
        <v>1.85791</v>
      </c>
      <c r="GH401">
        <v>1.8563499999999999</v>
      </c>
      <c r="GI401">
        <v>1.8551</v>
      </c>
      <c r="GJ401">
        <v>1.8547199999999999</v>
      </c>
      <c r="GK401">
        <v>1.8534900000000001</v>
      </c>
      <c r="GL401">
        <v>1.8565400000000001</v>
      </c>
      <c r="GM401">
        <v>0</v>
      </c>
      <c r="GN401">
        <v>0</v>
      </c>
      <c r="GO401">
        <v>0</v>
      </c>
      <c r="GP401">
        <v>0</v>
      </c>
      <c r="GQ401" t="s">
        <v>385</v>
      </c>
      <c r="GR401" t="s">
        <v>386</v>
      </c>
      <c r="GS401" t="s">
        <v>387</v>
      </c>
      <c r="GT401" t="s">
        <v>387</v>
      </c>
      <c r="GU401" t="s">
        <v>387</v>
      </c>
      <c r="GV401" t="s">
        <v>387</v>
      </c>
      <c r="GW401">
        <v>0</v>
      </c>
      <c r="GX401">
        <v>100</v>
      </c>
      <c r="GY401">
        <v>100</v>
      </c>
      <c r="GZ401">
        <v>2.95</v>
      </c>
      <c r="HA401">
        <v>5.7999999999999996E-3</v>
      </c>
      <c r="HB401">
        <v>0.2796175401742218</v>
      </c>
      <c r="HC401">
        <v>2.9318383021812969E-3</v>
      </c>
      <c r="HD401">
        <v>-1.3754559859485029E-6</v>
      </c>
      <c r="HE401">
        <v>3.0700474437127301E-10</v>
      </c>
      <c r="HF401">
        <v>-7.1567451799845402E-2</v>
      </c>
      <c r="HG401">
        <v>1.00384331276165E-2</v>
      </c>
      <c r="HH401">
        <v>-3.1532673711230711E-4</v>
      </c>
      <c r="HI401">
        <v>1.819468599177705E-6</v>
      </c>
      <c r="HJ401">
        <v>1</v>
      </c>
      <c r="HK401">
        <v>2112</v>
      </c>
      <c r="HL401">
        <v>3</v>
      </c>
      <c r="HM401">
        <v>29</v>
      </c>
      <c r="HN401">
        <v>10.8</v>
      </c>
      <c r="HO401">
        <v>10.8</v>
      </c>
      <c r="HP401">
        <v>3.7121599999999999</v>
      </c>
      <c r="HQ401">
        <v>2.2705099999999998</v>
      </c>
      <c r="HR401">
        <v>1.4978</v>
      </c>
      <c r="HS401">
        <v>2.3010299999999999</v>
      </c>
      <c r="HT401">
        <v>1.5478499999999999</v>
      </c>
      <c r="HU401">
        <v>2.4499499999999999</v>
      </c>
      <c r="HV401">
        <v>39.192399999999999</v>
      </c>
      <c r="HW401">
        <v>14.4122</v>
      </c>
      <c r="HX401">
        <v>18</v>
      </c>
      <c r="HY401">
        <v>500.59</v>
      </c>
      <c r="HZ401">
        <v>492.14499999999998</v>
      </c>
      <c r="IA401">
        <v>27.32</v>
      </c>
      <c r="IB401">
        <v>32.664900000000003</v>
      </c>
      <c r="IC401">
        <v>30.0002</v>
      </c>
      <c r="ID401">
        <v>32.447000000000003</v>
      </c>
      <c r="IE401">
        <v>32.545299999999997</v>
      </c>
      <c r="IF401">
        <v>74.349599999999995</v>
      </c>
      <c r="IG401">
        <v>32.144500000000001</v>
      </c>
      <c r="IH401">
        <v>0</v>
      </c>
      <c r="II401">
        <v>27.314800000000002</v>
      </c>
      <c r="IJ401">
        <v>1960.67</v>
      </c>
      <c r="IK401">
        <v>24.3384</v>
      </c>
      <c r="IL401">
        <v>100.386</v>
      </c>
      <c r="IM401">
        <v>100.096</v>
      </c>
      <c r="IN401" t="s">
        <v>1943</v>
      </c>
    </row>
    <row r="402" spans="1:248" x14ac:dyDescent="0.2">
      <c r="A402">
        <v>386</v>
      </c>
      <c r="B402">
        <v>1660230669.5999999</v>
      </c>
      <c r="C402">
        <v>674.59999990463257</v>
      </c>
      <c r="D402" t="s">
        <v>1123</v>
      </c>
      <c r="E402" t="s">
        <v>1124</v>
      </c>
      <c r="F402">
        <v>1</v>
      </c>
      <c r="G402">
        <v>2</v>
      </c>
      <c r="H402" t="s">
        <v>376</v>
      </c>
      <c r="I402" t="s">
        <v>377</v>
      </c>
      <c r="J402" t="s">
        <v>378</v>
      </c>
      <c r="K402" t="s">
        <v>379</v>
      </c>
      <c r="L402" t="s">
        <v>380</v>
      </c>
      <c r="M402" t="s">
        <v>381</v>
      </c>
      <c r="N402">
        <v>1660230668.5999999</v>
      </c>
      <c r="O402">
        <f t="shared" si="204"/>
        <v>2.3525834275587628E-3</v>
      </c>
      <c r="P402">
        <f t="shared" si="205"/>
        <v>2.3525834275587627</v>
      </c>
      <c r="Q402">
        <f t="shared" si="206"/>
        <v>18.835105315185267</v>
      </c>
      <c r="R402">
        <f t="shared" si="207"/>
        <v>1869.345</v>
      </c>
      <c r="S402">
        <f t="shared" si="208"/>
        <v>1560.2881643256098</v>
      </c>
      <c r="T402">
        <f t="shared" si="209"/>
        <v>155.3701469471292</v>
      </c>
      <c r="U402">
        <f t="shared" si="210"/>
        <v>186.14536339216275</v>
      </c>
      <c r="V402">
        <f t="shared" si="211"/>
        <v>0.12072223562333521</v>
      </c>
      <c r="W402">
        <f t="shared" si="212"/>
        <v>2.9177445866853371</v>
      </c>
      <c r="X402">
        <f t="shared" si="213"/>
        <v>0.11801442872915374</v>
      </c>
      <c r="Y402">
        <f t="shared" si="214"/>
        <v>7.3997244997935141E-2</v>
      </c>
      <c r="Z402">
        <f t="shared" si="215"/>
        <v>321.51599999999996</v>
      </c>
      <c r="AA402">
        <f t="shared" si="216"/>
        <v>32.278765929333716</v>
      </c>
      <c r="AB402">
        <f t="shared" si="217"/>
        <v>31.3109</v>
      </c>
      <c r="AC402">
        <f t="shared" si="218"/>
        <v>4.5919705156837436</v>
      </c>
      <c r="AD402">
        <f t="shared" si="219"/>
        <v>59.414545103545066</v>
      </c>
      <c r="AE402">
        <f t="shared" si="220"/>
        <v>2.6793911051596253</v>
      </c>
      <c r="AF402">
        <f t="shared" si="221"/>
        <v>4.5096551702787586</v>
      </c>
      <c r="AG402">
        <f t="shared" si="222"/>
        <v>1.9125794105241183</v>
      </c>
      <c r="AH402">
        <f t="shared" si="223"/>
        <v>-103.74892915534144</v>
      </c>
      <c r="AI402">
        <f t="shared" si="224"/>
        <v>-49.958939299583662</v>
      </c>
      <c r="AJ402">
        <f t="shared" si="225"/>
        <v>-3.8507889899510337</v>
      </c>
      <c r="AK402">
        <f t="shared" si="226"/>
        <v>163.95734255512383</v>
      </c>
      <c r="AL402">
        <f t="shared" si="227"/>
        <v>49.450210183692818</v>
      </c>
      <c r="AM402">
        <f t="shared" si="228"/>
        <v>2.3374241153847124</v>
      </c>
      <c r="AN402">
        <f t="shared" si="229"/>
        <v>18.835105315185267</v>
      </c>
      <c r="AO402">
        <v>1973.659925021029</v>
      </c>
      <c r="AP402">
        <v>1923.609090909091</v>
      </c>
      <c r="AQ402">
        <v>5.1826022177836677</v>
      </c>
      <c r="AR402">
        <v>65.976057686478867</v>
      </c>
      <c r="AS402">
        <f t="shared" si="230"/>
        <v>2.3525834275587627</v>
      </c>
      <c r="AT402">
        <v>24.160147758131</v>
      </c>
      <c r="AU402">
        <v>26.90683030303029</v>
      </c>
      <c r="AV402">
        <v>-5.2400152753746297E-5</v>
      </c>
      <c r="AW402">
        <v>81.048263138824893</v>
      </c>
      <c r="AX402">
        <v>0</v>
      </c>
      <c r="AY402">
        <v>0</v>
      </c>
      <c r="AZ402">
        <f t="shared" si="231"/>
        <v>1</v>
      </c>
      <c r="BA402">
        <f t="shared" si="232"/>
        <v>0</v>
      </c>
      <c r="BB402">
        <f t="shared" si="233"/>
        <v>51835.372947834294</v>
      </c>
      <c r="BC402">
        <f t="shared" si="234"/>
        <v>2000</v>
      </c>
      <c r="BD402">
        <f t="shared" si="235"/>
        <v>1681.1999999999998</v>
      </c>
      <c r="BE402">
        <f t="shared" si="236"/>
        <v>0.8405999999999999</v>
      </c>
      <c r="BF402">
        <f t="shared" si="237"/>
        <v>0.16075799999999998</v>
      </c>
      <c r="BG402">
        <v>6</v>
      </c>
      <c r="BH402">
        <v>0.5</v>
      </c>
      <c r="BI402" t="s">
        <v>382</v>
      </c>
      <c r="BJ402">
        <v>2</v>
      </c>
      <c r="BK402" t="b">
        <v>1</v>
      </c>
      <c r="BL402">
        <v>1660230668.5999999</v>
      </c>
      <c r="BM402">
        <v>1869.345</v>
      </c>
      <c r="BN402">
        <v>1933.91</v>
      </c>
      <c r="BO402">
        <v>26.907499999999999</v>
      </c>
      <c r="BP402">
        <v>24.178850000000001</v>
      </c>
      <c r="BQ402">
        <v>1866.385</v>
      </c>
      <c r="BR402">
        <v>26.901800000000001</v>
      </c>
      <c r="BS402">
        <v>500.14400000000001</v>
      </c>
      <c r="BT402">
        <v>99.477800000000002</v>
      </c>
      <c r="BU402">
        <v>0.10005395</v>
      </c>
      <c r="BV402">
        <v>30.993300000000001</v>
      </c>
      <c r="BW402">
        <v>31.3109</v>
      </c>
      <c r="BX402">
        <v>999.9</v>
      </c>
      <c r="BY402">
        <v>0</v>
      </c>
      <c r="BZ402">
        <v>0</v>
      </c>
      <c r="CA402">
        <v>9985</v>
      </c>
      <c r="CB402">
        <v>0</v>
      </c>
      <c r="CC402">
        <v>15.025600000000001</v>
      </c>
      <c r="CD402">
        <v>-64.567399999999992</v>
      </c>
      <c r="CE402">
        <v>1921.0350000000001</v>
      </c>
      <c r="CF402">
        <v>1981.83</v>
      </c>
      <c r="CG402">
        <v>2.7286350000000001</v>
      </c>
      <c r="CH402">
        <v>1933.91</v>
      </c>
      <c r="CI402">
        <v>24.178850000000001</v>
      </c>
      <c r="CJ402">
        <v>2.6766999999999999</v>
      </c>
      <c r="CK402">
        <v>2.4052600000000002</v>
      </c>
      <c r="CL402">
        <v>22.142749999999999</v>
      </c>
      <c r="CM402">
        <v>20.399249999999999</v>
      </c>
      <c r="CN402">
        <v>2000</v>
      </c>
      <c r="CO402">
        <v>0.98000200000000004</v>
      </c>
      <c r="CP402">
        <v>1.99983E-2</v>
      </c>
      <c r="CQ402">
        <v>0</v>
      </c>
      <c r="CR402">
        <v>1.974</v>
      </c>
      <c r="CS402">
        <v>0</v>
      </c>
      <c r="CT402">
        <v>22984.45</v>
      </c>
      <c r="CU402">
        <v>17412.3</v>
      </c>
      <c r="CV402">
        <v>42.5</v>
      </c>
      <c r="CW402">
        <v>43.625</v>
      </c>
      <c r="CX402">
        <v>42.5</v>
      </c>
      <c r="CY402">
        <v>41.936999999999998</v>
      </c>
      <c r="CZ402">
        <v>42.5</v>
      </c>
      <c r="DA402">
        <v>1960</v>
      </c>
      <c r="DB402">
        <v>40</v>
      </c>
      <c r="DC402">
        <v>0</v>
      </c>
      <c r="DD402">
        <v>1660230667.5</v>
      </c>
      <c r="DE402">
        <v>0</v>
      </c>
      <c r="DF402">
        <v>1660230021</v>
      </c>
      <c r="DG402" t="s">
        <v>383</v>
      </c>
      <c r="DH402">
        <v>1660230020</v>
      </c>
      <c r="DI402">
        <v>1660230021</v>
      </c>
      <c r="DJ402">
        <v>13</v>
      </c>
      <c r="DK402">
        <v>0.128</v>
      </c>
      <c r="DL402">
        <v>-1.4E-2</v>
      </c>
      <c r="DM402">
        <v>1.25</v>
      </c>
      <c r="DN402">
        <v>1.6E-2</v>
      </c>
      <c r="DO402">
        <v>400</v>
      </c>
      <c r="DP402">
        <v>22</v>
      </c>
      <c r="DQ402">
        <v>0.31</v>
      </c>
      <c r="DR402">
        <v>0.02</v>
      </c>
      <c r="DS402">
        <v>18.610832030386089</v>
      </c>
      <c r="DT402">
        <v>0.70074969411625088</v>
      </c>
      <c r="DU402">
        <v>0.24622480010704639</v>
      </c>
      <c r="DV402">
        <v>0</v>
      </c>
      <c r="DW402">
        <v>49.391119226082957</v>
      </c>
      <c r="DX402">
        <v>0.92159186857640563</v>
      </c>
      <c r="DY402">
        <v>9.8294933084144706E-2</v>
      </c>
      <c r="DZ402">
        <v>0</v>
      </c>
      <c r="EA402">
        <v>-64.539993333333328</v>
      </c>
      <c r="EB402">
        <v>-0.87028965517226542</v>
      </c>
      <c r="EC402">
        <v>0.10152021780030911</v>
      </c>
      <c r="ED402">
        <v>1</v>
      </c>
      <c r="EE402">
        <v>1534.9496811761919</v>
      </c>
      <c r="EF402">
        <v>220.874290869215</v>
      </c>
      <c r="EG402">
        <v>16.892994266155839</v>
      </c>
      <c r="EH402">
        <v>0</v>
      </c>
      <c r="EI402">
        <v>2.8323987499999999</v>
      </c>
      <c r="EJ402">
        <v>-0.6714169981238377</v>
      </c>
      <c r="EK402">
        <v>6.5420811069089466E-2</v>
      </c>
      <c r="EL402">
        <v>0</v>
      </c>
      <c r="EM402">
        <v>1.910047886038277</v>
      </c>
      <c r="EN402">
        <v>3.1941872478207997E-2</v>
      </c>
      <c r="EO402">
        <v>2.4276303876541519E-3</v>
      </c>
      <c r="EP402">
        <v>1</v>
      </c>
      <c r="EQ402">
        <v>2</v>
      </c>
      <c r="ER402">
        <v>6</v>
      </c>
      <c r="ES402" t="s">
        <v>410</v>
      </c>
      <c r="ET402">
        <v>2.9420199999999999</v>
      </c>
      <c r="EU402">
        <v>2.80097</v>
      </c>
      <c r="EV402">
        <v>0.243308</v>
      </c>
      <c r="EW402">
        <v>0.24803600000000001</v>
      </c>
      <c r="EX402">
        <v>0.116715</v>
      </c>
      <c r="EY402">
        <v>0.108351</v>
      </c>
      <c r="EZ402">
        <v>15485.3</v>
      </c>
      <c r="FA402">
        <v>16136.7</v>
      </c>
      <c r="FB402">
        <v>23808.3</v>
      </c>
      <c r="FC402">
        <v>24984.5</v>
      </c>
      <c r="FD402">
        <v>33669</v>
      </c>
      <c r="FE402">
        <v>35579.5</v>
      </c>
      <c r="FF402">
        <v>43413.599999999999</v>
      </c>
      <c r="FG402">
        <v>46185.8</v>
      </c>
      <c r="FH402">
        <v>1.9551499999999999</v>
      </c>
      <c r="FI402">
        <v>1.8425499999999999</v>
      </c>
      <c r="FJ402">
        <v>8.5532700000000003E-2</v>
      </c>
      <c r="FK402">
        <v>0</v>
      </c>
      <c r="FL402">
        <v>29.921199999999999</v>
      </c>
      <c r="FM402">
        <v>999.9</v>
      </c>
      <c r="FN402">
        <v>58.4</v>
      </c>
      <c r="FO402">
        <v>35.799999999999997</v>
      </c>
      <c r="FP402">
        <v>34.655500000000004</v>
      </c>
      <c r="FQ402">
        <v>63.957599999999999</v>
      </c>
      <c r="FR402">
        <v>22.323699999999999</v>
      </c>
      <c r="FS402">
        <v>1</v>
      </c>
      <c r="FT402">
        <v>0.445274</v>
      </c>
      <c r="FU402">
        <v>1.81711</v>
      </c>
      <c r="FV402">
        <v>20.311800000000002</v>
      </c>
      <c r="FW402">
        <v>5.2108499999999998</v>
      </c>
      <c r="FX402">
        <v>11.9077</v>
      </c>
      <c r="FY402">
        <v>5.0027999999999997</v>
      </c>
      <c r="FZ402">
        <v>3.2901799999999999</v>
      </c>
      <c r="GA402">
        <v>9999</v>
      </c>
      <c r="GB402">
        <v>9999</v>
      </c>
      <c r="GC402">
        <v>9999</v>
      </c>
      <c r="GD402">
        <v>999.9</v>
      </c>
      <c r="GE402">
        <v>1.8597399999999999</v>
      </c>
      <c r="GF402">
        <v>1.8547100000000001</v>
      </c>
      <c r="GG402">
        <v>1.85791</v>
      </c>
      <c r="GH402">
        <v>1.85636</v>
      </c>
      <c r="GI402">
        <v>1.8551</v>
      </c>
      <c r="GJ402">
        <v>1.85473</v>
      </c>
      <c r="GK402">
        <v>1.85348</v>
      </c>
      <c r="GL402">
        <v>1.8565400000000001</v>
      </c>
      <c r="GM402">
        <v>0</v>
      </c>
      <c r="GN402">
        <v>0</v>
      </c>
      <c r="GO402">
        <v>0</v>
      </c>
      <c r="GP402">
        <v>0</v>
      </c>
      <c r="GQ402" t="s">
        <v>385</v>
      </c>
      <c r="GR402" t="s">
        <v>386</v>
      </c>
      <c r="GS402" t="s">
        <v>387</v>
      </c>
      <c r="GT402" t="s">
        <v>387</v>
      </c>
      <c r="GU402" t="s">
        <v>387</v>
      </c>
      <c r="GV402" t="s">
        <v>387</v>
      </c>
      <c r="GW402">
        <v>0</v>
      </c>
      <c r="GX402">
        <v>100</v>
      </c>
      <c r="GY402">
        <v>100</v>
      </c>
      <c r="GZ402">
        <v>2.96</v>
      </c>
      <c r="HA402">
        <v>5.7000000000000002E-3</v>
      </c>
      <c r="HB402">
        <v>0.2796175401742218</v>
      </c>
      <c r="HC402">
        <v>2.9318383021812969E-3</v>
      </c>
      <c r="HD402">
        <v>-1.3754559859485029E-6</v>
      </c>
      <c r="HE402">
        <v>3.0700474437127301E-10</v>
      </c>
      <c r="HF402">
        <v>-7.1567451799845402E-2</v>
      </c>
      <c r="HG402">
        <v>1.00384331276165E-2</v>
      </c>
      <c r="HH402">
        <v>-3.1532673711230711E-4</v>
      </c>
      <c r="HI402">
        <v>1.819468599177705E-6</v>
      </c>
      <c r="HJ402">
        <v>1</v>
      </c>
      <c r="HK402">
        <v>2112</v>
      </c>
      <c r="HL402">
        <v>3</v>
      </c>
      <c r="HM402">
        <v>29</v>
      </c>
      <c r="HN402">
        <v>10.8</v>
      </c>
      <c r="HO402">
        <v>10.8</v>
      </c>
      <c r="HP402">
        <v>3.7170399999999999</v>
      </c>
      <c r="HQ402">
        <v>2.2912599999999999</v>
      </c>
      <c r="HR402">
        <v>1.4978</v>
      </c>
      <c r="HS402">
        <v>2.3010299999999999</v>
      </c>
      <c r="HT402">
        <v>1.5478499999999999</v>
      </c>
      <c r="HU402">
        <v>2.3095699999999999</v>
      </c>
      <c r="HV402">
        <v>39.192399999999999</v>
      </c>
      <c r="HW402">
        <v>14.403499999999999</v>
      </c>
      <c r="HX402">
        <v>18</v>
      </c>
      <c r="HY402">
        <v>500.61</v>
      </c>
      <c r="HZ402">
        <v>492.11700000000002</v>
      </c>
      <c r="IA402">
        <v>27.319700000000001</v>
      </c>
      <c r="IB402">
        <v>32.664900000000003</v>
      </c>
      <c r="IC402">
        <v>30.0001</v>
      </c>
      <c r="ID402">
        <v>32.447699999999998</v>
      </c>
      <c r="IE402">
        <v>32.545999999999999</v>
      </c>
      <c r="IF402">
        <v>74.435299999999998</v>
      </c>
      <c r="IG402">
        <v>32.144500000000001</v>
      </c>
      <c r="IH402">
        <v>0</v>
      </c>
      <c r="II402">
        <v>27.319400000000002</v>
      </c>
      <c r="IJ402">
        <v>1960.67</v>
      </c>
      <c r="IK402">
        <v>24.349399999999999</v>
      </c>
      <c r="IL402">
        <v>100.386</v>
      </c>
      <c r="IM402">
        <v>100.096</v>
      </c>
      <c r="IN402" t="s">
        <v>1943</v>
      </c>
    </row>
    <row r="403" spans="1:248" x14ac:dyDescent="0.2">
      <c r="A403">
        <v>387</v>
      </c>
      <c r="B403">
        <v>1660230670.5999999</v>
      </c>
      <c r="C403">
        <v>675.59999990463257</v>
      </c>
      <c r="D403" t="s">
        <v>1125</v>
      </c>
      <c r="E403" t="s">
        <v>1126</v>
      </c>
      <c r="F403">
        <v>1</v>
      </c>
      <c r="G403">
        <v>2</v>
      </c>
      <c r="H403" t="s">
        <v>376</v>
      </c>
      <c r="I403" t="s">
        <v>377</v>
      </c>
      <c r="J403" t="s">
        <v>378</v>
      </c>
      <c r="K403" t="s">
        <v>379</v>
      </c>
      <c r="L403" t="s">
        <v>380</v>
      </c>
      <c r="M403" t="s">
        <v>381</v>
      </c>
      <c r="N403">
        <v>1660230670.0999999</v>
      </c>
      <c r="O403">
        <f t="shared" si="204"/>
        <v>2.3449761132553117E-3</v>
      </c>
      <c r="P403">
        <f t="shared" si="205"/>
        <v>2.3449761132553117</v>
      </c>
      <c r="Q403">
        <f t="shared" si="206"/>
        <v>18.91143311583534</v>
      </c>
      <c r="R403">
        <f t="shared" si="207"/>
        <v>1876.87</v>
      </c>
      <c r="S403">
        <f t="shared" si="208"/>
        <v>1565.5266346309768</v>
      </c>
      <c r="T403">
        <f t="shared" si="209"/>
        <v>155.89119480114343</v>
      </c>
      <c r="U403">
        <f t="shared" si="210"/>
        <v>186.89398207229499</v>
      </c>
      <c r="V403">
        <f t="shared" si="211"/>
        <v>0.1202346751337057</v>
      </c>
      <c r="W403">
        <f t="shared" si="212"/>
        <v>2.9198228551556324</v>
      </c>
      <c r="X403">
        <f t="shared" si="213"/>
        <v>0.11755029992896379</v>
      </c>
      <c r="Y403">
        <f t="shared" si="214"/>
        <v>7.3705126264426782E-2</v>
      </c>
      <c r="Z403">
        <f t="shared" si="215"/>
        <v>321.51440399999996</v>
      </c>
      <c r="AA403">
        <f t="shared" si="216"/>
        <v>32.281184732110411</v>
      </c>
      <c r="AB403">
        <f t="shared" si="217"/>
        <v>31.315100000000001</v>
      </c>
      <c r="AC403">
        <f t="shared" si="218"/>
        <v>4.5930677764911012</v>
      </c>
      <c r="AD403">
        <f t="shared" si="219"/>
        <v>59.405059646150619</v>
      </c>
      <c r="AE403">
        <f t="shared" si="220"/>
        <v>2.6791619322860503</v>
      </c>
      <c r="AF403">
        <f t="shared" si="221"/>
        <v>4.5099894659556279</v>
      </c>
      <c r="AG403">
        <f t="shared" si="222"/>
        <v>1.9139058442050509</v>
      </c>
      <c r="AH403">
        <f t="shared" si="223"/>
        <v>-103.41344659455925</v>
      </c>
      <c r="AI403">
        <f t="shared" si="224"/>
        <v>-50.451023470372149</v>
      </c>
      <c r="AJ403">
        <f t="shared" si="225"/>
        <v>-3.8860559014883065</v>
      </c>
      <c r="AK403">
        <f t="shared" si="226"/>
        <v>163.76387803358026</v>
      </c>
      <c r="AL403">
        <f t="shared" si="227"/>
        <v>49.219573143220551</v>
      </c>
      <c r="AM403">
        <f t="shared" si="228"/>
        <v>2.310522185045301</v>
      </c>
      <c r="AN403">
        <f t="shared" si="229"/>
        <v>18.91143311583534</v>
      </c>
      <c r="AO403">
        <v>1978.7850587435389</v>
      </c>
      <c r="AP403">
        <v>1928.752787878788</v>
      </c>
      <c r="AQ403">
        <v>5.1606685726077526</v>
      </c>
      <c r="AR403">
        <v>65.976057686478867</v>
      </c>
      <c r="AS403">
        <f t="shared" si="230"/>
        <v>2.3449761132553117</v>
      </c>
      <c r="AT403">
        <v>24.167502022542699</v>
      </c>
      <c r="AU403">
        <v>26.905318181818171</v>
      </c>
      <c r="AV403">
        <v>-4.6233808699454457E-5</v>
      </c>
      <c r="AW403">
        <v>81.048263138824893</v>
      </c>
      <c r="AX403">
        <v>0</v>
      </c>
      <c r="AY403">
        <v>0</v>
      </c>
      <c r="AZ403">
        <f t="shared" si="231"/>
        <v>1</v>
      </c>
      <c r="BA403">
        <f t="shared" si="232"/>
        <v>0</v>
      </c>
      <c r="BB403">
        <f t="shared" si="233"/>
        <v>51894.210918640369</v>
      </c>
      <c r="BC403">
        <f t="shared" si="234"/>
        <v>1999.99</v>
      </c>
      <c r="BD403">
        <f t="shared" si="235"/>
        <v>1681.1916000000001</v>
      </c>
      <c r="BE403">
        <f t="shared" si="236"/>
        <v>0.84060000300001503</v>
      </c>
      <c r="BF403">
        <f t="shared" si="237"/>
        <v>0.16075800579002894</v>
      </c>
      <c r="BG403">
        <v>6</v>
      </c>
      <c r="BH403">
        <v>0.5</v>
      </c>
      <c r="BI403" t="s">
        <v>382</v>
      </c>
      <c r="BJ403">
        <v>2</v>
      </c>
      <c r="BK403" t="b">
        <v>1</v>
      </c>
      <c r="BL403">
        <v>1660230670.0999999</v>
      </c>
      <c r="BM403">
        <v>1876.87</v>
      </c>
      <c r="BN403">
        <v>1941.12</v>
      </c>
      <c r="BO403">
        <v>26.9053</v>
      </c>
      <c r="BP403">
        <v>24.207999999999998</v>
      </c>
      <c r="BQ403">
        <v>1873.9</v>
      </c>
      <c r="BR403">
        <v>26.8996</v>
      </c>
      <c r="BS403">
        <v>500.13499999999999</v>
      </c>
      <c r="BT403">
        <v>99.477599999999995</v>
      </c>
      <c r="BU403">
        <v>9.9878499999999995E-2</v>
      </c>
      <c r="BV403">
        <v>30.994599999999998</v>
      </c>
      <c r="BW403">
        <v>31.315100000000001</v>
      </c>
      <c r="BX403">
        <v>999.9</v>
      </c>
      <c r="BY403">
        <v>0</v>
      </c>
      <c r="BZ403">
        <v>0</v>
      </c>
      <c r="CA403">
        <v>9996.8799999999992</v>
      </c>
      <c r="CB403">
        <v>0</v>
      </c>
      <c r="CC403">
        <v>15.060499999999999</v>
      </c>
      <c r="CD403">
        <v>-64.253100000000003</v>
      </c>
      <c r="CE403">
        <v>1928.76</v>
      </c>
      <c r="CF403">
        <v>1989.28</v>
      </c>
      <c r="CG403">
        <v>2.69726</v>
      </c>
      <c r="CH403">
        <v>1941.12</v>
      </c>
      <c r="CI403">
        <v>24.207999999999998</v>
      </c>
      <c r="CJ403">
        <v>2.6764700000000001</v>
      </c>
      <c r="CK403">
        <v>2.4081600000000001</v>
      </c>
      <c r="CL403">
        <v>22.141400000000001</v>
      </c>
      <c r="CM403">
        <v>20.418700000000001</v>
      </c>
      <c r="CN403">
        <v>1999.99</v>
      </c>
      <c r="CO403">
        <v>0.98000200000000004</v>
      </c>
      <c r="CP403">
        <v>1.99983E-2</v>
      </c>
      <c r="CQ403">
        <v>0</v>
      </c>
      <c r="CR403">
        <v>2.6909999999999998</v>
      </c>
      <c r="CS403">
        <v>0</v>
      </c>
      <c r="CT403">
        <v>22983.7</v>
      </c>
      <c r="CU403">
        <v>17412.3</v>
      </c>
      <c r="CV403">
        <v>42.5</v>
      </c>
      <c r="CW403">
        <v>43.561999999999998</v>
      </c>
      <c r="CX403">
        <v>42.561999999999998</v>
      </c>
      <c r="CY403">
        <v>41.936999999999998</v>
      </c>
      <c r="CZ403">
        <v>42.5</v>
      </c>
      <c r="DA403">
        <v>1959.99</v>
      </c>
      <c r="DB403">
        <v>40</v>
      </c>
      <c r="DC403">
        <v>0</v>
      </c>
      <c r="DD403">
        <v>1660230668.7</v>
      </c>
      <c r="DE403">
        <v>0</v>
      </c>
      <c r="DF403">
        <v>1660230021</v>
      </c>
      <c r="DG403" t="s">
        <v>383</v>
      </c>
      <c r="DH403">
        <v>1660230020</v>
      </c>
      <c r="DI403">
        <v>1660230021</v>
      </c>
      <c r="DJ403">
        <v>13</v>
      </c>
      <c r="DK403">
        <v>0.128</v>
      </c>
      <c r="DL403">
        <v>-1.4E-2</v>
      </c>
      <c r="DM403">
        <v>1.25</v>
      </c>
      <c r="DN403">
        <v>1.6E-2</v>
      </c>
      <c r="DO403">
        <v>400</v>
      </c>
      <c r="DP403">
        <v>22</v>
      </c>
      <c r="DQ403">
        <v>0.31</v>
      </c>
      <c r="DR403">
        <v>0.02</v>
      </c>
      <c r="DS403">
        <v>18.610832030386089</v>
      </c>
      <c r="DT403">
        <v>0.70074969411625088</v>
      </c>
      <c r="DU403">
        <v>0.24622480010704639</v>
      </c>
      <c r="DV403">
        <v>0</v>
      </c>
      <c r="DW403">
        <v>49.391119226082957</v>
      </c>
      <c r="DX403">
        <v>0.92159186857640563</v>
      </c>
      <c r="DY403">
        <v>9.8294933084144706E-2</v>
      </c>
      <c r="DZ403">
        <v>0</v>
      </c>
      <c r="EA403">
        <v>-64.539993333333328</v>
      </c>
      <c r="EB403">
        <v>-0.87028965517226542</v>
      </c>
      <c r="EC403">
        <v>0.10152021780030911</v>
      </c>
      <c r="ED403">
        <v>1</v>
      </c>
      <c r="EE403">
        <v>1534.9496811761919</v>
      </c>
      <c r="EF403">
        <v>220.874290869215</v>
      </c>
      <c r="EG403">
        <v>16.892994266155839</v>
      </c>
      <c r="EH403">
        <v>0</v>
      </c>
      <c r="EI403">
        <v>2.8323987499999999</v>
      </c>
      <c r="EJ403">
        <v>-0.6714169981238377</v>
      </c>
      <c r="EK403">
        <v>6.5420811069089466E-2</v>
      </c>
      <c r="EL403">
        <v>0</v>
      </c>
      <c r="EM403">
        <v>1.910047886038277</v>
      </c>
      <c r="EN403">
        <v>3.1941872478207997E-2</v>
      </c>
      <c r="EO403">
        <v>2.4276303876541519E-3</v>
      </c>
      <c r="EP403">
        <v>1</v>
      </c>
      <c r="EQ403">
        <v>2</v>
      </c>
      <c r="ER403">
        <v>6</v>
      </c>
      <c r="ES403" t="s">
        <v>410</v>
      </c>
      <c r="ET403">
        <v>2.9420000000000002</v>
      </c>
      <c r="EU403">
        <v>2.8010600000000001</v>
      </c>
      <c r="EV403">
        <v>0.243677</v>
      </c>
      <c r="EW403">
        <v>0.24837999999999999</v>
      </c>
      <c r="EX403">
        <v>0.116711</v>
      </c>
      <c r="EY403">
        <v>0.108431</v>
      </c>
      <c r="EZ403">
        <v>15477.6</v>
      </c>
      <c r="FA403">
        <v>16129.3</v>
      </c>
      <c r="FB403">
        <v>23808.2</v>
      </c>
      <c r="FC403">
        <v>24984.5</v>
      </c>
      <c r="FD403">
        <v>33669.1</v>
      </c>
      <c r="FE403">
        <v>35576.400000000001</v>
      </c>
      <c r="FF403">
        <v>43413.599999999999</v>
      </c>
      <c r="FG403">
        <v>46185.9</v>
      </c>
      <c r="FH403">
        <v>1.95505</v>
      </c>
      <c r="FI403">
        <v>1.8425800000000001</v>
      </c>
      <c r="FJ403">
        <v>8.5905200000000001E-2</v>
      </c>
      <c r="FK403">
        <v>0</v>
      </c>
      <c r="FL403">
        <v>29.9208</v>
      </c>
      <c r="FM403">
        <v>999.9</v>
      </c>
      <c r="FN403">
        <v>58.5</v>
      </c>
      <c r="FO403">
        <v>35.799999999999997</v>
      </c>
      <c r="FP403">
        <v>34.716200000000001</v>
      </c>
      <c r="FQ403">
        <v>63.707599999999999</v>
      </c>
      <c r="FR403">
        <v>22.347799999999999</v>
      </c>
      <c r="FS403">
        <v>1</v>
      </c>
      <c r="FT403">
        <v>0.445274</v>
      </c>
      <c r="FU403">
        <v>1.81385</v>
      </c>
      <c r="FV403">
        <v>20.311900000000001</v>
      </c>
      <c r="FW403">
        <v>5.2108499999999998</v>
      </c>
      <c r="FX403">
        <v>11.9077</v>
      </c>
      <c r="FY403">
        <v>5.0027499999999998</v>
      </c>
      <c r="FZ403">
        <v>3.2902300000000002</v>
      </c>
      <c r="GA403">
        <v>9999</v>
      </c>
      <c r="GB403">
        <v>9999</v>
      </c>
      <c r="GC403">
        <v>9999</v>
      </c>
      <c r="GD403">
        <v>999.9</v>
      </c>
      <c r="GE403">
        <v>1.8597399999999999</v>
      </c>
      <c r="GF403">
        <v>1.8547100000000001</v>
      </c>
      <c r="GG403">
        <v>1.85791</v>
      </c>
      <c r="GH403">
        <v>1.8563499999999999</v>
      </c>
      <c r="GI403">
        <v>1.8550899999999999</v>
      </c>
      <c r="GJ403">
        <v>1.8547199999999999</v>
      </c>
      <c r="GK403">
        <v>1.85348</v>
      </c>
      <c r="GL403">
        <v>1.8565400000000001</v>
      </c>
      <c r="GM403">
        <v>0</v>
      </c>
      <c r="GN403">
        <v>0</v>
      </c>
      <c r="GO403">
        <v>0</v>
      </c>
      <c r="GP403">
        <v>0</v>
      </c>
      <c r="GQ403" t="s">
        <v>385</v>
      </c>
      <c r="GR403" t="s">
        <v>386</v>
      </c>
      <c r="GS403" t="s">
        <v>387</v>
      </c>
      <c r="GT403" t="s">
        <v>387</v>
      </c>
      <c r="GU403" t="s">
        <v>387</v>
      </c>
      <c r="GV403" t="s">
        <v>387</v>
      </c>
      <c r="GW403">
        <v>0</v>
      </c>
      <c r="GX403">
        <v>100</v>
      </c>
      <c r="GY403">
        <v>100</v>
      </c>
      <c r="GZ403">
        <v>2.96</v>
      </c>
      <c r="HA403">
        <v>5.7999999999999996E-3</v>
      </c>
      <c r="HB403">
        <v>0.2796175401742218</v>
      </c>
      <c r="HC403">
        <v>2.9318383021812969E-3</v>
      </c>
      <c r="HD403">
        <v>-1.3754559859485029E-6</v>
      </c>
      <c r="HE403">
        <v>3.0700474437127301E-10</v>
      </c>
      <c r="HF403">
        <v>-7.1567451799845402E-2</v>
      </c>
      <c r="HG403">
        <v>1.00384331276165E-2</v>
      </c>
      <c r="HH403">
        <v>-3.1532673711230711E-4</v>
      </c>
      <c r="HI403">
        <v>1.819468599177705E-6</v>
      </c>
      <c r="HJ403">
        <v>1</v>
      </c>
      <c r="HK403">
        <v>2112</v>
      </c>
      <c r="HL403">
        <v>3</v>
      </c>
      <c r="HM403">
        <v>29</v>
      </c>
      <c r="HN403">
        <v>10.8</v>
      </c>
      <c r="HO403">
        <v>10.8</v>
      </c>
      <c r="HP403">
        <v>3.72559</v>
      </c>
      <c r="HQ403">
        <v>2.2827099999999998</v>
      </c>
      <c r="HR403">
        <v>1.4978</v>
      </c>
      <c r="HS403">
        <v>2.3022499999999999</v>
      </c>
      <c r="HT403">
        <v>1.5478499999999999</v>
      </c>
      <c r="HU403">
        <v>2.3339799999999999</v>
      </c>
      <c r="HV403">
        <v>39.192399999999999</v>
      </c>
      <c r="HW403">
        <v>14.403499999999999</v>
      </c>
      <c r="HX403">
        <v>18</v>
      </c>
      <c r="HY403">
        <v>500.55399999999997</v>
      </c>
      <c r="HZ403">
        <v>492.13400000000001</v>
      </c>
      <c r="IA403">
        <v>27.319400000000002</v>
      </c>
      <c r="IB403">
        <v>32.664900000000003</v>
      </c>
      <c r="IC403">
        <v>30.0001</v>
      </c>
      <c r="ID403">
        <v>32.448399999999999</v>
      </c>
      <c r="IE403">
        <v>32.546100000000003</v>
      </c>
      <c r="IF403">
        <v>74.635999999999996</v>
      </c>
      <c r="IG403">
        <v>32.144500000000001</v>
      </c>
      <c r="IH403">
        <v>0</v>
      </c>
      <c r="II403">
        <v>27.319400000000002</v>
      </c>
      <c r="IJ403">
        <v>1970.68</v>
      </c>
      <c r="IK403">
        <v>24.364000000000001</v>
      </c>
      <c r="IL403">
        <v>100.386</v>
      </c>
      <c r="IM403">
        <v>100.096</v>
      </c>
      <c r="IN403" t="s">
        <v>1943</v>
      </c>
    </row>
    <row r="404" spans="1:248" x14ac:dyDescent="0.2">
      <c r="A404">
        <v>388</v>
      </c>
      <c r="B404">
        <v>1660230671.5999999</v>
      </c>
      <c r="C404">
        <v>676.59999990463257</v>
      </c>
      <c r="D404" t="s">
        <v>1127</v>
      </c>
      <c r="E404" t="s">
        <v>1128</v>
      </c>
      <c r="F404">
        <v>1</v>
      </c>
      <c r="G404">
        <v>2</v>
      </c>
      <c r="H404" t="s">
        <v>376</v>
      </c>
      <c r="I404" t="s">
        <v>377</v>
      </c>
      <c r="J404" t="s">
        <v>378</v>
      </c>
      <c r="K404" t="s">
        <v>379</v>
      </c>
      <c r="L404" t="s">
        <v>380</v>
      </c>
      <c r="M404" t="s">
        <v>381</v>
      </c>
      <c r="N404">
        <v>1660230670.5999999</v>
      </c>
      <c r="O404">
        <f t="shared" si="204"/>
        <v>2.3344401901296665E-3</v>
      </c>
      <c r="P404">
        <f t="shared" si="205"/>
        <v>2.3344401901296665</v>
      </c>
      <c r="Q404">
        <f t="shared" si="206"/>
        <v>18.855759691966739</v>
      </c>
      <c r="R404">
        <f t="shared" si="207"/>
        <v>1879.37</v>
      </c>
      <c r="S404">
        <f t="shared" si="208"/>
        <v>1567.4462920423618</v>
      </c>
      <c r="T404">
        <f t="shared" si="209"/>
        <v>156.08280909937818</v>
      </c>
      <c r="U404">
        <f t="shared" si="210"/>
        <v>187.14347689379753</v>
      </c>
      <c r="V404">
        <f t="shared" si="211"/>
        <v>0.11964084613347564</v>
      </c>
      <c r="W404">
        <f t="shared" si="212"/>
        <v>2.9195539889484454</v>
      </c>
      <c r="X404">
        <f t="shared" si="213"/>
        <v>0.11698236650427492</v>
      </c>
      <c r="Y404">
        <f t="shared" si="214"/>
        <v>7.3347912801621867E-2</v>
      </c>
      <c r="Z404">
        <f t="shared" si="215"/>
        <v>321.51679799999994</v>
      </c>
      <c r="AA404">
        <f t="shared" si="216"/>
        <v>32.284050004113084</v>
      </c>
      <c r="AB404">
        <f t="shared" si="217"/>
        <v>31.317450000000001</v>
      </c>
      <c r="AC404">
        <f t="shared" si="218"/>
        <v>4.5936818196550959</v>
      </c>
      <c r="AD404">
        <f t="shared" si="219"/>
        <v>59.404241018560867</v>
      </c>
      <c r="AE404">
        <f t="shared" si="220"/>
        <v>2.6791250122679875</v>
      </c>
      <c r="AF404">
        <f t="shared" si="221"/>
        <v>4.5099894659556279</v>
      </c>
      <c r="AG404">
        <f t="shared" si="222"/>
        <v>1.9145568073871084</v>
      </c>
      <c r="AH404">
        <f t="shared" si="223"/>
        <v>-102.94881238471829</v>
      </c>
      <c r="AI404">
        <f t="shared" si="224"/>
        <v>-50.816265423459491</v>
      </c>
      <c r="AJ404">
        <f t="shared" si="225"/>
        <v>-3.9145949869049543</v>
      </c>
      <c r="AK404">
        <f t="shared" si="226"/>
        <v>163.83712520491721</v>
      </c>
      <c r="AL404">
        <f t="shared" si="227"/>
        <v>49.106132515608763</v>
      </c>
      <c r="AM404">
        <f t="shared" si="228"/>
        <v>2.2994602629557845</v>
      </c>
      <c r="AN404">
        <f t="shared" si="229"/>
        <v>18.855759691966739</v>
      </c>
      <c r="AO404">
        <v>1983.7918184656669</v>
      </c>
      <c r="AP404">
        <v>1933.896545454545</v>
      </c>
      <c r="AQ404">
        <v>5.1475211365872298</v>
      </c>
      <c r="AR404">
        <v>65.976057686478867</v>
      </c>
      <c r="AS404">
        <f t="shared" si="230"/>
        <v>2.3344401901296665</v>
      </c>
      <c r="AT404">
        <v>24.178653147670609</v>
      </c>
      <c r="AU404">
        <v>26.90412484848483</v>
      </c>
      <c r="AV404">
        <v>-4.4659730170564047E-5</v>
      </c>
      <c r="AW404">
        <v>81.048263138824893</v>
      </c>
      <c r="AX404">
        <v>0</v>
      </c>
      <c r="AY404">
        <v>0</v>
      </c>
      <c r="AZ404">
        <f t="shared" si="231"/>
        <v>1</v>
      </c>
      <c r="BA404">
        <f t="shared" si="232"/>
        <v>0</v>
      </c>
      <c r="BB404">
        <f t="shared" si="233"/>
        <v>51886.574677309938</v>
      </c>
      <c r="BC404">
        <f t="shared" si="234"/>
        <v>2000.0050000000001</v>
      </c>
      <c r="BD404">
        <f t="shared" si="235"/>
        <v>1681.2041999999999</v>
      </c>
      <c r="BE404">
        <f t="shared" si="236"/>
        <v>0.84059999850000366</v>
      </c>
      <c r="BF404">
        <f t="shared" si="237"/>
        <v>0.16075799710500721</v>
      </c>
      <c r="BG404">
        <v>6</v>
      </c>
      <c r="BH404">
        <v>0.5</v>
      </c>
      <c r="BI404" t="s">
        <v>382</v>
      </c>
      <c r="BJ404">
        <v>2</v>
      </c>
      <c r="BK404" t="b">
        <v>1</v>
      </c>
      <c r="BL404">
        <v>1660230670.5999999</v>
      </c>
      <c r="BM404">
        <v>1879.37</v>
      </c>
      <c r="BN404">
        <v>1943.4649999999999</v>
      </c>
      <c r="BO404">
        <v>26.90485</v>
      </c>
      <c r="BP404">
        <v>24.220500000000001</v>
      </c>
      <c r="BQ404">
        <v>1876.4</v>
      </c>
      <c r="BR404">
        <v>26.899149999999999</v>
      </c>
      <c r="BS404">
        <v>500.142</v>
      </c>
      <c r="BT404">
        <v>99.477900000000005</v>
      </c>
      <c r="BU404">
        <v>9.9871749999999995E-2</v>
      </c>
      <c r="BV404">
        <v>30.994599999999998</v>
      </c>
      <c r="BW404">
        <v>31.317450000000001</v>
      </c>
      <c r="BX404">
        <v>999.9</v>
      </c>
      <c r="BY404">
        <v>0</v>
      </c>
      <c r="BZ404">
        <v>0</v>
      </c>
      <c r="CA404">
        <v>9995.3149999999987</v>
      </c>
      <c r="CB404">
        <v>0</v>
      </c>
      <c r="CC404">
        <v>15.074999999999999</v>
      </c>
      <c r="CD404">
        <v>-64.097149999999999</v>
      </c>
      <c r="CE404">
        <v>1931.33</v>
      </c>
      <c r="CF404">
        <v>1991.7049999999999</v>
      </c>
      <c r="CG404">
        <v>2.684345</v>
      </c>
      <c r="CH404">
        <v>1943.4649999999999</v>
      </c>
      <c r="CI404">
        <v>24.220500000000001</v>
      </c>
      <c r="CJ404">
        <v>2.6764350000000001</v>
      </c>
      <c r="CK404">
        <v>2.4094099999999998</v>
      </c>
      <c r="CL404">
        <v>22.141200000000001</v>
      </c>
      <c r="CM404">
        <v>20.427099999999999</v>
      </c>
      <c r="CN404">
        <v>2000.0050000000001</v>
      </c>
      <c r="CO404">
        <v>0.98000200000000004</v>
      </c>
      <c r="CP404">
        <v>1.99983E-2</v>
      </c>
      <c r="CQ404">
        <v>0</v>
      </c>
      <c r="CR404">
        <v>2.778</v>
      </c>
      <c r="CS404">
        <v>0</v>
      </c>
      <c r="CT404">
        <v>22984.15</v>
      </c>
      <c r="CU404">
        <v>17412.400000000001</v>
      </c>
      <c r="CV404">
        <v>42.468499999999999</v>
      </c>
      <c r="CW404">
        <v>43.593499999999999</v>
      </c>
      <c r="CX404">
        <v>42.530999999999999</v>
      </c>
      <c r="CY404">
        <v>41.936999999999998</v>
      </c>
      <c r="CZ404">
        <v>42.5</v>
      </c>
      <c r="DA404">
        <v>1960.0050000000001</v>
      </c>
      <c r="DB404">
        <v>40</v>
      </c>
      <c r="DC404">
        <v>0</v>
      </c>
      <c r="DD404">
        <v>1660230669.3</v>
      </c>
      <c r="DE404">
        <v>0</v>
      </c>
      <c r="DF404">
        <v>1660230021</v>
      </c>
      <c r="DG404" t="s">
        <v>383</v>
      </c>
      <c r="DH404">
        <v>1660230020</v>
      </c>
      <c r="DI404">
        <v>1660230021</v>
      </c>
      <c r="DJ404">
        <v>13</v>
      </c>
      <c r="DK404">
        <v>0.128</v>
      </c>
      <c r="DL404">
        <v>-1.4E-2</v>
      </c>
      <c r="DM404">
        <v>1.25</v>
      </c>
      <c r="DN404">
        <v>1.6E-2</v>
      </c>
      <c r="DO404">
        <v>400</v>
      </c>
      <c r="DP404">
        <v>22</v>
      </c>
      <c r="DQ404">
        <v>0.31</v>
      </c>
      <c r="DR404">
        <v>0.02</v>
      </c>
      <c r="DS404">
        <v>18.656233795511351</v>
      </c>
      <c r="DT404">
        <v>0.84865373054188353</v>
      </c>
      <c r="DU404">
        <v>0.24907018136379111</v>
      </c>
      <c r="DV404">
        <v>0</v>
      </c>
      <c r="DW404">
        <v>49.391328922490473</v>
      </c>
      <c r="DX404">
        <v>0.58820306391322563</v>
      </c>
      <c r="DY404">
        <v>0.10290237900735801</v>
      </c>
      <c r="DZ404">
        <v>0</v>
      </c>
      <c r="EA404">
        <v>-64.515216129032254</v>
      </c>
      <c r="EB404">
        <v>-7.5299999999919709E-2</v>
      </c>
      <c r="EC404">
        <v>0.13674297079716649</v>
      </c>
      <c r="ED404">
        <v>1</v>
      </c>
      <c r="EE404">
        <v>1540.962860317449</v>
      </c>
      <c r="EF404">
        <v>221.8222058104617</v>
      </c>
      <c r="EG404">
        <v>16.43436403119728</v>
      </c>
      <c r="EH404">
        <v>0</v>
      </c>
      <c r="EI404">
        <v>2.8175273170731709</v>
      </c>
      <c r="EJ404">
        <v>-0.69372668989547259</v>
      </c>
      <c r="EK404">
        <v>6.9261641093380427E-2</v>
      </c>
      <c r="EL404">
        <v>0</v>
      </c>
      <c r="EM404">
        <v>1.9108405627257099</v>
      </c>
      <c r="EN404">
        <v>2.7929576590862121E-2</v>
      </c>
      <c r="EO404">
        <v>2.111339278539679E-3</v>
      </c>
      <c r="EP404">
        <v>1</v>
      </c>
      <c r="EQ404">
        <v>2</v>
      </c>
      <c r="ER404">
        <v>6</v>
      </c>
      <c r="ES404" t="s">
        <v>410</v>
      </c>
      <c r="ET404">
        <v>2.9421200000000001</v>
      </c>
      <c r="EU404">
        <v>2.80097</v>
      </c>
      <c r="EV404">
        <v>0.24404400000000001</v>
      </c>
      <c r="EW404">
        <v>0.248724</v>
      </c>
      <c r="EX404">
        <v>0.11670800000000001</v>
      </c>
      <c r="EY404">
        <v>0.108511</v>
      </c>
      <c r="EZ404">
        <v>15470.1</v>
      </c>
      <c r="FA404">
        <v>16121.9</v>
      </c>
      <c r="FB404">
        <v>23808.2</v>
      </c>
      <c r="FC404">
        <v>24984.5</v>
      </c>
      <c r="FD404">
        <v>33669.1</v>
      </c>
      <c r="FE404">
        <v>35573.199999999997</v>
      </c>
      <c r="FF404">
        <v>43413.4</v>
      </c>
      <c r="FG404">
        <v>46185.8</v>
      </c>
      <c r="FH404">
        <v>1.95505</v>
      </c>
      <c r="FI404">
        <v>1.8426</v>
      </c>
      <c r="FJ404">
        <v>8.6296300000000006E-2</v>
      </c>
      <c r="FK404">
        <v>0</v>
      </c>
      <c r="FL404">
        <v>29.9206</v>
      </c>
      <c r="FM404">
        <v>999.9</v>
      </c>
      <c r="FN404">
        <v>58.5</v>
      </c>
      <c r="FO404">
        <v>35.799999999999997</v>
      </c>
      <c r="FP404">
        <v>34.716099999999997</v>
      </c>
      <c r="FQ404">
        <v>63.877600000000001</v>
      </c>
      <c r="FR404">
        <v>21.646599999999999</v>
      </c>
      <c r="FS404">
        <v>1</v>
      </c>
      <c r="FT404">
        <v>0.44529000000000002</v>
      </c>
      <c r="FU404">
        <v>1.8106</v>
      </c>
      <c r="FV404">
        <v>20.311900000000001</v>
      </c>
      <c r="FW404">
        <v>5.2102500000000003</v>
      </c>
      <c r="FX404">
        <v>11.9077</v>
      </c>
      <c r="FY404">
        <v>5.0028499999999996</v>
      </c>
      <c r="FZ404">
        <v>3.2902499999999999</v>
      </c>
      <c r="GA404">
        <v>9999</v>
      </c>
      <c r="GB404">
        <v>9999</v>
      </c>
      <c r="GC404">
        <v>9999</v>
      </c>
      <c r="GD404">
        <v>999.9</v>
      </c>
      <c r="GE404">
        <v>1.8597399999999999</v>
      </c>
      <c r="GF404">
        <v>1.8547100000000001</v>
      </c>
      <c r="GG404">
        <v>1.85791</v>
      </c>
      <c r="GH404">
        <v>1.8563499999999999</v>
      </c>
      <c r="GI404">
        <v>1.85507</v>
      </c>
      <c r="GJ404">
        <v>1.8547199999999999</v>
      </c>
      <c r="GK404">
        <v>1.85348</v>
      </c>
      <c r="GL404">
        <v>1.8565400000000001</v>
      </c>
      <c r="GM404">
        <v>0</v>
      </c>
      <c r="GN404">
        <v>0</v>
      </c>
      <c r="GO404">
        <v>0</v>
      </c>
      <c r="GP404">
        <v>0</v>
      </c>
      <c r="GQ404" t="s">
        <v>385</v>
      </c>
      <c r="GR404" t="s">
        <v>386</v>
      </c>
      <c r="GS404" t="s">
        <v>387</v>
      </c>
      <c r="GT404" t="s">
        <v>387</v>
      </c>
      <c r="GU404" t="s">
        <v>387</v>
      </c>
      <c r="GV404" t="s">
        <v>387</v>
      </c>
      <c r="GW404">
        <v>0</v>
      </c>
      <c r="GX404">
        <v>100</v>
      </c>
      <c r="GY404">
        <v>100</v>
      </c>
      <c r="GZ404">
        <v>2.98</v>
      </c>
      <c r="HA404">
        <v>5.7000000000000002E-3</v>
      </c>
      <c r="HB404">
        <v>0.2796175401742218</v>
      </c>
      <c r="HC404">
        <v>2.9318383021812969E-3</v>
      </c>
      <c r="HD404">
        <v>-1.3754559859485029E-6</v>
      </c>
      <c r="HE404">
        <v>3.0700474437127301E-10</v>
      </c>
      <c r="HF404">
        <v>-7.1567451799845402E-2</v>
      </c>
      <c r="HG404">
        <v>1.00384331276165E-2</v>
      </c>
      <c r="HH404">
        <v>-3.1532673711230711E-4</v>
      </c>
      <c r="HI404">
        <v>1.819468599177705E-6</v>
      </c>
      <c r="HJ404">
        <v>1</v>
      </c>
      <c r="HK404">
        <v>2112</v>
      </c>
      <c r="HL404">
        <v>3</v>
      </c>
      <c r="HM404">
        <v>29</v>
      </c>
      <c r="HN404">
        <v>10.9</v>
      </c>
      <c r="HO404">
        <v>10.8</v>
      </c>
      <c r="HP404">
        <v>3.73047</v>
      </c>
      <c r="HQ404">
        <v>2.2644000000000002</v>
      </c>
      <c r="HR404">
        <v>1.4978</v>
      </c>
      <c r="HS404">
        <v>2.3022499999999999</v>
      </c>
      <c r="HT404">
        <v>1.5478499999999999</v>
      </c>
      <c r="HU404">
        <v>2.4450699999999999</v>
      </c>
      <c r="HV404">
        <v>39.192399999999999</v>
      </c>
      <c r="HW404">
        <v>14.4122</v>
      </c>
      <c r="HX404">
        <v>18</v>
      </c>
      <c r="HY404">
        <v>500.55900000000003</v>
      </c>
      <c r="HZ404">
        <v>492.15100000000001</v>
      </c>
      <c r="IA404">
        <v>27.319400000000002</v>
      </c>
      <c r="IB404">
        <v>32.664900000000003</v>
      </c>
      <c r="IC404">
        <v>30.0001</v>
      </c>
      <c r="ID404">
        <v>32.449100000000001</v>
      </c>
      <c r="IE404">
        <v>32.546100000000003</v>
      </c>
      <c r="IF404">
        <v>74.7226</v>
      </c>
      <c r="IG404">
        <v>32.144500000000001</v>
      </c>
      <c r="IH404">
        <v>0</v>
      </c>
      <c r="II404">
        <v>27.319400000000002</v>
      </c>
      <c r="IJ404">
        <v>1970.68</v>
      </c>
      <c r="IK404">
        <v>24.378699999999998</v>
      </c>
      <c r="IL404">
        <v>100.386</v>
      </c>
      <c r="IM404">
        <v>100.096</v>
      </c>
      <c r="IN404" t="s">
        <v>1943</v>
      </c>
    </row>
    <row r="405" spans="1:248" x14ac:dyDescent="0.2">
      <c r="A405">
        <v>389</v>
      </c>
      <c r="B405">
        <v>1660230672.5999999</v>
      </c>
      <c r="C405">
        <v>677.59999990463257</v>
      </c>
      <c r="D405" t="s">
        <v>1129</v>
      </c>
      <c r="E405" t="s">
        <v>1130</v>
      </c>
      <c r="F405">
        <v>1</v>
      </c>
      <c r="G405">
        <v>2</v>
      </c>
      <c r="H405" t="s">
        <v>376</v>
      </c>
      <c r="I405" t="s">
        <v>377</v>
      </c>
      <c r="J405" t="s">
        <v>378</v>
      </c>
      <c r="K405" t="s">
        <v>379</v>
      </c>
      <c r="L405" t="s">
        <v>380</v>
      </c>
      <c r="M405" t="s">
        <v>381</v>
      </c>
      <c r="N405">
        <v>1660230672.0999999</v>
      </c>
      <c r="O405">
        <f t="shared" si="204"/>
        <v>2.3174079808609242E-3</v>
      </c>
      <c r="P405">
        <f t="shared" si="205"/>
        <v>2.3174079808609243</v>
      </c>
      <c r="Q405">
        <f t="shared" si="206"/>
        <v>18.773214778889962</v>
      </c>
      <c r="R405">
        <f t="shared" si="207"/>
        <v>1886.84</v>
      </c>
      <c r="S405">
        <f t="shared" si="208"/>
        <v>1573.503554974739</v>
      </c>
      <c r="T405">
        <f t="shared" si="209"/>
        <v>156.68733522792985</v>
      </c>
      <c r="U405">
        <f t="shared" si="210"/>
        <v>187.88895053129599</v>
      </c>
      <c r="V405">
        <f t="shared" si="211"/>
        <v>0.1185805845147556</v>
      </c>
      <c r="W405">
        <f t="shared" si="212"/>
        <v>2.9194042687130288</v>
      </c>
      <c r="X405">
        <f t="shared" si="213"/>
        <v>0.1159683301927024</v>
      </c>
      <c r="Y405">
        <f t="shared" si="214"/>
        <v>7.2710114083482366E-2</v>
      </c>
      <c r="Z405">
        <f t="shared" si="215"/>
        <v>321.51280800000001</v>
      </c>
      <c r="AA405">
        <f t="shared" si="216"/>
        <v>32.289218705273555</v>
      </c>
      <c r="AB405">
        <f t="shared" si="217"/>
        <v>31.327100000000002</v>
      </c>
      <c r="AC405">
        <f t="shared" si="218"/>
        <v>4.5962040656537431</v>
      </c>
      <c r="AD405">
        <f t="shared" si="219"/>
        <v>59.39918321123173</v>
      </c>
      <c r="AE405">
        <f t="shared" si="220"/>
        <v>2.6790038327169601</v>
      </c>
      <c r="AF405">
        <f t="shared" si="221"/>
        <v>4.510169480260446</v>
      </c>
      <c r="AG405">
        <f t="shared" si="222"/>
        <v>1.917200232936783</v>
      </c>
      <c r="AH405">
        <f t="shared" si="223"/>
        <v>-102.19769195596676</v>
      </c>
      <c r="AI405">
        <f t="shared" si="224"/>
        <v>-52.222308229785675</v>
      </c>
      <c r="AJ405">
        <f t="shared" si="225"/>
        <v>-4.0233202292935628</v>
      </c>
      <c r="AK405">
        <f t="shared" si="226"/>
        <v>163.06948758495398</v>
      </c>
      <c r="AL405">
        <f t="shared" si="227"/>
        <v>48.876638518887958</v>
      </c>
      <c r="AM405">
        <f t="shared" si="228"/>
        <v>2.2657028582773817</v>
      </c>
      <c r="AN405">
        <f t="shared" si="229"/>
        <v>18.773214778889962</v>
      </c>
      <c r="AO405">
        <v>1988.711394555738</v>
      </c>
      <c r="AP405">
        <v>1939.005575757576</v>
      </c>
      <c r="AQ405">
        <v>5.1294491511542439</v>
      </c>
      <c r="AR405">
        <v>65.976057686478867</v>
      </c>
      <c r="AS405">
        <f t="shared" si="230"/>
        <v>2.3174079808609243</v>
      </c>
      <c r="AT405">
        <v>24.19745063309054</v>
      </c>
      <c r="AU405">
        <v>26.903363636363629</v>
      </c>
      <c r="AV405">
        <v>-5.4480852754151052E-5</v>
      </c>
      <c r="AW405">
        <v>81.048263138824893</v>
      </c>
      <c r="AX405">
        <v>0</v>
      </c>
      <c r="AY405">
        <v>0</v>
      </c>
      <c r="AZ405">
        <f t="shared" si="231"/>
        <v>1</v>
      </c>
      <c r="BA405">
        <f t="shared" si="232"/>
        <v>0</v>
      </c>
      <c r="BB405">
        <f t="shared" si="233"/>
        <v>51882.216546026364</v>
      </c>
      <c r="BC405">
        <f t="shared" si="234"/>
        <v>1999.98</v>
      </c>
      <c r="BD405">
        <f t="shared" si="235"/>
        <v>1681.1831999999999</v>
      </c>
      <c r="BE405">
        <f t="shared" si="236"/>
        <v>0.84060000600006002</v>
      </c>
      <c r="BF405">
        <f t="shared" si="237"/>
        <v>0.16075801158011579</v>
      </c>
      <c r="BG405">
        <v>6</v>
      </c>
      <c r="BH405">
        <v>0.5</v>
      </c>
      <c r="BI405" t="s">
        <v>382</v>
      </c>
      <c r="BJ405">
        <v>2</v>
      </c>
      <c r="BK405" t="b">
        <v>1</v>
      </c>
      <c r="BL405">
        <v>1660230672.0999999</v>
      </c>
      <c r="BM405">
        <v>1886.84</v>
      </c>
      <c r="BN405">
        <v>1950.61</v>
      </c>
      <c r="BO405">
        <v>26.903400000000001</v>
      </c>
      <c r="BP405">
        <v>24.258199999999999</v>
      </c>
      <c r="BQ405">
        <v>1883.86</v>
      </c>
      <c r="BR405">
        <v>26.8977</v>
      </c>
      <c r="BS405">
        <v>500.09399999999999</v>
      </c>
      <c r="BT405">
        <v>99.478700000000003</v>
      </c>
      <c r="BU405">
        <v>9.9934400000000007E-2</v>
      </c>
      <c r="BV405">
        <v>30.9953</v>
      </c>
      <c r="BW405">
        <v>31.327100000000002</v>
      </c>
      <c r="BX405">
        <v>999.9</v>
      </c>
      <c r="BY405">
        <v>0</v>
      </c>
      <c r="BZ405">
        <v>0</v>
      </c>
      <c r="CA405">
        <v>9994.3799999999992</v>
      </c>
      <c r="CB405">
        <v>0</v>
      </c>
      <c r="CC405">
        <v>15.1302</v>
      </c>
      <c r="CD405">
        <v>-63.776000000000003</v>
      </c>
      <c r="CE405">
        <v>1939</v>
      </c>
      <c r="CF405">
        <v>1999.11</v>
      </c>
      <c r="CG405">
        <v>2.6451899999999999</v>
      </c>
      <c r="CH405">
        <v>1950.61</v>
      </c>
      <c r="CI405">
        <v>24.258199999999999</v>
      </c>
      <c r="CJ405">
        <v>2.67632</v>
      </c>
      <c r="CK405">
        <v>2.4131800000000001</v>
      </c>
      <c r="CL405">
        <v>22.1404</v>
      </c>
      <c r="CM405">
        <v>20.452500000000001</v>
      </c>
      <c r="CN405">
        <v>1999.98</v>
      </c>
      <c r="CO405">
        <v>0.98000200000000004</v>
      </c>
      <c r="CP405">
        <v>1.99983E-2</v>
      </c>
      <c r="CQ405">
        <v>0</v>
      </c>
      <c r="CR405">
        <v>3.1560000000000001</v>
      </c>
      <c r="CS405">
        <v>0</v>
      </c>
      <c r="CT405">
        <v>22982.7</v>
      </c>
      <c r="CU405">
        <v>17412.2</v>
      </c>
      <c r="CV405">
        <v>42.5</v>
      </c>
      <c r="CW405">
        <v>43.561999999999998</v>
      </c>
      <c r="CX405">
        <v>42.561999999999998</v>
      </c>
      <c r="CY405">
        <v>41.936999999999998</v>
      </c>
      <c r="CZ405">
        <v>42.5</v>
      </c>
      <c r="DA405">
        <v>1959.98</v>
      </c>
      <c r="DB405">
        <v>40</v>
      </c>
      <c r="DC405">
        <v>0</v>
      </c>
      <c r="DD405">
        <v>1660230670.5</v>
      </c>
      <c r="DE405">
        <v>0</v>
      </c>
      <c r="DF405">
        <v>1660230021</v>
      </c>
      <c r="DG405" t="s">
        <v>383</v>
      </c>
      <c r="DH405">
        <v>1660230020</v>
      </c>
      <c r="DI405">
        <v>1660230021</v>
      </c>
      <c r="DJ405">
        <v>13</v>
      </c>
      <c r="DK405">
        <v>0.128</v>
      </c>
      <c r="DL405">
        <v>-1.4E-2</v>
      </c>
      <c r="DM405">
        <v>1.25</v>
      </c>
      <c r="DN405">
        <v>1.6E-2</v>
      </c>
      <c r="DO405">
        <v>400</v>
      </c>
      <c r="DP405">
        <v>22</v>
      </c>
      <c r="DQ405">
        <v>0.31</v>
      </c>
      <c r="DR405">
        <v>0.02</v>
      </c>
      <c r="DS405">
        <v>18.670185681996909</v>
      </c>
      <c r="DT405">
        <v>0.99568910881567574</v>
      </c>
      <c r="DU405">
        <v>0.24721020310721201</v>
      </c>
      <c r="DV405">
        <v>0</v>
      </c>
      <c r="DW405">
        <v>49.374781997158983</v>
      </c>
      <c r="DX405">
        <v>-6.8475802260787991E-2</v>
      </c>
      <c r="DY405">
        <v>0.1325112384450812</v>
      </c>
      <c r="DZ405">
        <v>1</v>
      </c>
      <c r="EA405">
        <v>-64.479887096774192</v>
      </c>
      <c r="EB405">
        <v>0.89428064516128081</v>
      </c>
      <c r="EC405">
        <v>0.20388147844485799</v>
      </c>
      <c r="ED405">
        <v>1</v>
      </c>
      <c r="EE405">
        <v>1544.101933136528</v>
      </c>
      <c r="EF405">
        <v>229.9391419061447</v>
      </c>
      <c r="EG405">
        <v>16.911676704333701</v>
      </c>
      <c r="EH405">
        <v>0</v>
      </c>
      <c r="EI405">
        <v>2.8044104878048781</v>
      </c>
      <c r="EJ405">
        <v>-0.7145420905923332</v>
      </c>
      <c r="EK405">
        <v>7.1525897167499422E-2</v>
      </c>
      <c r="EL405">
        <v>0</v>
      </c>
      <c r="EM405">
        <v>1.9113653063920699</v>
      </c>
      <c r="EN405">
        <v>2.7455826277641159E-2</v>
      </c>
      <c r="EO405">
        <v>2.074754086160788E-3</v>
      </c>
      <c r="EP405">
        <v>1</v>
      </c>
      <c r="EQ405">
        <v>3</v>
      </c>
      <c r="ER405">
        <v>6</v>
      </c>
      <c r="ES405" t="s">
        <v>401</v>
      </c>
      <c r="ET405">
        <v>2.9419599999999999</v>
      </c>
      <c r="EU405">
        <v>2.80098</v>
      </c>
      <c r="EV405">
        <v>0.24441099999999999</v>
      </c>
      <c r="EW405">
        <v>0.24906300000000001</v>
      </c>
      <c r="EX405">
        <v>0.116711</v>
      </c>
      <c r="EY405">
        <v>0.10857700000000001</v>
      </c>
      <c r="EZ405">
        <v>15462.6</v>
      </c>
      <c r="FA405">
        <v>16114.5</v>
      </c>
      <c r="FB405">
        <v>23808.2</v>
      </c>
      <c r="FC405">
        <v>24984.400000000001</v>
      </c>
      <c r="FD405">
        <v>33669</v>
      </c>
      <c r="FE405">
        <v>35570.400000000001</v>
      </c>
      <c r="FF405">
        <v>43413.4</v>
      </c>
      <c r="FG405">
        <v>46185.7</v>
      </c>
      <c r="FH405">
        <v>1.9551000000000001</v>
      </c>
      <c r="FI405">
        <v>1.8426</v>
      </c>
      <c r="FJ405">
        <v>8.6631600000000003E-2</v>
      </c>
      <c r="FK405">
        <v>0</v>
      </c>
      <c r="FL405">
        <v>29.919899999999998</v>
      </c>
      <c r="FM405">
        <v>999.9</v>
      </c>
      <c r="FN405">
        <v>58.5</v>
      </c>
      <c r="FO405">
        <v>35.799999999999997</v>
      </c>
      <c r="FP405">
        <v>34.713700000000003</v>
      </c>
      <c r="FQ405">
        <v>64.137600000000006</v>
      </c>
      <c r="FR405">
        <v>21.802900000000001</v>
      </c>
      <c r="FS405">
        <v>1</v>
      </c>
      <c r="FT405">
        <v>0.44530500000000001</v>
      </c>
      <c r="FU405">
        <v>1.80742</v>
      </c>
      <c r="FV405">
        <v>20.312000000000001</v>
      </c>
      <c r="FW405">
        <v>5.2099500000000001</v>
      </c>
      <c r="FX405">
        <v>11.9077</v>
      </c>
      <c r="FY405">
        <v>5.0027999999999997</v>
      </c>
      <c r="FZ405">
        <v>3.2903799999999999</v>
      </c>
      <c r="GA405">
        <v>9999</v>
      </c>
      <c r="GB405">
        <v>9999</v>
      </c>
      <c r="GC405">
        <v>9999</v>
      </c>
      <c r="GD405">
        <v>999.9</v>
      </c>
      <c r="GE405">
        <v>1.8597399999999999</v>
      </c>
      <c r="GF405">
        <v>1.8547100000000001</v>
      </c>
      <c r="GG405">
        <v>1.85791</v>
      </c>
      <c r="GH405">
        <v>1.8563499999999999</v>
      </c>
      <c r="GI405">
        <v>1.8550899999999999</v>
      </c>
      <c r="GJ405">
        <v>1.85473</v>
      </c>
      <c r="GK405">
        <v>1.8534900000000001</v>
      </c>
      <c r="GL405">
        <v>1.8565400000000001</v>
      </c>
      <c r="GM405">
        <v>0</v>
      </c>
      <c r="GN405">
        <v>0</v>
      </c>
      <c r="GO405">
        <v>0</v>
      </c>
      <c r="GP405">
        <v>0</v>
      </c>
      <c r="GQ405" t="s">
        <v>385</v>
      </c>
      <c r="GR405" t="s">
        <v>386</v>
      </c>
      <c r="GS405" t="s">
        <v>387</v>
      </c>
      <c r="GT405" t="s">
        <v>387</v>
      </c>
      <c r="GU405" t="s">
        <v>387</v>
      </c>
      <c r="GV405" t="s">
        <v>387</v>
      </c>
      <c r="GW405">
        <v>0</v>
      </c>
      <c r="GX405">
        <v>100</v>
      </c>
      <c r="GY405">
        <v>100</v>
      </c>
      <c r="GZ405">
        <v>2.97</v>
      </c>
      <c r="HA405">
        <v>5.7000000000000002E-3</v>
      </c>
      <c r="HB405">
        <v>0.2796175401742218</v>
      </c>
      <c r="HC405">
        <v>2.9318383021812969E-3</v>
      </c>
      <c r="HD405">
        <v>-1.3754559859485029E-6</v>
      </c>
      <c r="HE405">
        <v>3.0700474437127301E-10</v>
      </c>
      <c r="HF405">
        <v>-7.1567451799845402E-2</v>
      </c>
      <c r="HG405">
        <v>1.00384331276165E-2</v>
      </c>
      <c r="HH405">
        <v>-3.1532673711230711E-4</v>
      </c>
      <c r="HI405">
        <v>1.819468599177705E-6</v>
      </c>
      <c r="HJ405">
        <v>1</v>
      </c>
      <c r="HK405">
        <v>2112</v>
      </c>
      <c r="HL405">
        <v>3</v>
      </c>
      <c r="HM405">
        <v>29</v>
      </c>
      <c r="HN405">
        <v>10.9</v>
      </c>
      <c r="HO405">
        <v>10.9</v>
      </c>
      <c r="HP405">
        <v>3.74146</v>
      </c>
      <c r="HQ405">
        <v>2.2766099999999998</v>
      </c>
      <c r="HR405">
        <v>1.4978</v>
      </c>
      <c r="HS405">
        <v>2.3022499999999999</v>
      </c>
      <c r="HT405">
        <v>1.5478499999999999</v>
      </c>
      <c r="HU405">
        <v>2.4047900000000002</v>
      </c>
      <c r="HV405">
        <v>39.192399999999999</v>
      </c>
      <c r="HW405">
        <v>14.4122</v>
      </c>
      <c r="HX405">
        <v>18</v>
      </c>
      <c r="HY405">
        <v>500.59500000000003</v>
      </c>
      <c r="HZ405">
        <v>492.15100000000001</v>
      </c>
      <c r="IA405">
        <v>27.319500000000001</v>
      </c>
      <c r="IB405">
        <v>32.664900000000003</v>
      </c>
      <c r="IC405">
        <v>30.0001</v>
      </c>
      <c r="ID405">
        <v>32.449800000000003</v>
      </c>
      <c r="IE405">
        <v>32.546100000000003</v>
      </c>
      <c r="IF405">
        <v>74.930800000000005</v>
      </c>
      <c r="IG405">
        <v>32.144500000000001</v>
      </c>
      <c r="IH405">
        <v>0</v>
      </c>
      <c r="II405">
        <v>27.319400000000002</v>
      </c>
      <c r="IJ405">
        <v>1980.7</v>
      </c>
      <c r="IK405">
        <v>24.3825</v>
      </c>
      <c r="IL405">
        <v>100.386</v>
      </c>
      <c r="IM405">
        <v>100.096</v>
      </c>
      <c r="IN405" t="s">
        <v>1943</v>
      </c>
    </row>
    <row r="406" spans="1:248" x14ac:dyDescent="0.2">
      <c r="A406">
        <v>390</v>
      </c>
      <c r="B406">
        <v>1660230673.5999999</v>
      </c>
      <c r="C406">
        <v>678.59999990463257</v>
      </c>
      <c r="D406" t="s">
        <v>1131</v>
      </c>
      <c r="E406" t="s">
        <v>1132</v>
      </c>
      <c r="F406">
        <v>1</v>
      </c>
      <c r="G406">
        <v>2</v>
      </c>
      <c r="H406" t="s">
        <v>376</v>
      </c>
      <c r="I406" t="s">
        <v>377</v>
      </c>
      <c r="J406" t="s">
        <v>378</v>
      </c>
      <c r="K406" t="s">
        <v>379</v>
      </c>
      <c r="L406" t="s">
        <v>380</v>
      </c>
      <c r="M406" t="s">
        <v>381</v>
      </c>
      <c r="N406">
        <v>1660230672.5999999</v>
      </c>
      <c r="O406">
        <f t="shared" si="204"/>
        <v>2.2975778312955284E-3</v>
      </c>
      <c r="P406">
        <f t="shared" si="205"/>
        <v>2.2975778312955284</v>
      </c>
      <c r="Q406">
        <f t="shared" si="206"/>
        <v>18.646837179018132</v>
      </c>
      <c r="R406">
        <f t="shared" si="207"/>
        <v>1889.325</v>
      </c>
      <c r="S406">
        <f t="shared" si="208"/>
        <v>1575.3970392947419</v>
      </c>
      <c r="T406">
        <f t="shared" si="209"/>
        <v>156.87520988667384</v>
      </c>
      <c r="U406">
        <f t="shared" si="210"/>
        <v>188.13559282288875</v>
      </c>
      <c r="V406">
        <f t="shared" si="211"/>
        <v>0.11752788187299928</v>
      </c>
      <c r="W406">
        <f t="shared" si="212"/>
        <v>2.9205996637549241</v>
      </c>
      <c r="X406">
        <f t="shared" si="213"/>
        <v>0.11496228737866335</v>
      </c>
      <c r="Y406">
        <f t="shared" si="214"/>
        <v>7.2077273406062264E-2</v>
      </c>
      <c r="Z406">
        <f t="shared" si="215"/>
        <v>321.51520199999993</v>
      </c>
      <c r="AA406">
        <f t="shared" si="216"/>
        <v>32.293898521096857</v>
      </c>
      <c r="AB406">
        <f t="shared" si="217"/>
        <v>31.328299999999999</v>
      </c>
      <c r="AC406">
        <f t="shared" si="218"/>
        <v>4.596517797121658</v>
      </c>
      <c r="AD406">
        <f t="shared" si="219"/>
        <v>59.401355926082999</v>
      </c>
      <c r="AE406">
        <f t="shared" si="220"/>
        <v>2.6791018258390751</v>
      </c>
      <c r="AF406">
        <f t="shared" si="221"/>
        <v>4.510169480260446</v>
      </c>
      <c r="AG406">
        <f t="shared" si="222"/>
        <v>1.9174159712825829</v>
      </c>
      <c r="AH406">
        <f t="shared" si="223"/>
        <v>-101.3231823601328</v>
      </c>
      <c r="AI406">
        <f t="shared" si="224"/>
        <v>-52.432637901094118</v>
      </c>
      <c r="AJ406">
        <f t="shared" si="225"/>
        <v>-4.0378950207227415</v>
      </c>
      <c r="AK406">
        <f t="shared" si="226"/>
        <v>163.72148671805027</v>
      </c>
      <c r="AL406">
        <f t="shared" si="227"/>
        <v>48.768696085907699</v>
      </c>
      <c r="AM406">
        <f t="shared" si="228"/>
        <v>2.2606361605823859</v>
      </c>
      <c r="AN406">
        <f t="shared" si="229"/>
        <v>18.646837179018132</v>
      </c>
      <c r="AO406">
        <v>1993.6269445888061</v>
      </c>
      <c r="AP406">
        <v>1944.120787878787</v>
      </c>
      <c r="AQ406">
        <v>5.1210203569807327</v>
      </c>
      <c r="AR406">
        <v>65.976057686478867</v>
      </c>
      <c r="AS406">
        <f t="shared" si="230"/>
        <v>2.2975778312955284</v>
      </c>
      <c r="AT406">
        <v>24.222449341597599</v>
      </c>
      <c r="AU406">
        <v>26.905090909090909</v>
      </c>
      <c r="AV406">
        <v>-4.1485018929376777E-5</v>
      </c>
      <c r="AW406">
        <v>81.048263138824893</v>
      </c>
      <c r="AX406">
        <v>0</v>
      </c>
      <c r="AY406">
        <v>0</v>
      </c>
      <c r="AZ406">
        <f t="shared" si="231"/>
        <v>1</v>
      </c>
      <c r="BA406">
        <f t="shared" si="232"/>
        <v>0</v>
      </c>
      <c r="BB406">
        <f t="shared" si="233"/>
        <v>51916.190973624463</v>
      </c>
      <c r="BC406">
        <f t="shared" si="234"/>
        <v>1999.9949999999999</v>
      </c>
      <c r="BD406">
        <f t="shared" si="235"/>
        <v>1681.1957999999997</v>
      </c>
      <c r="BE406">
        <f t="shared" si="236"/>
        <v>0.84060000150000369</v>
      </c>
      <c r="BF406">
        <f t="shared" si="237"/>
        <v>0.16075800289500722</v>
      </c>
      <c r="BG406">
        <v>6</v>
      </c>
      <c r="BH406">
        <v>0.5</v>
      </c>
      <c r="BI406" t="s">
        <v>382</v>
      </c>
      <c r="BJ406">
        <v>2</v>
      </c>
      <c r="BK406" t="b">
        <v>1</v>
      </c>
      <c r="BL406">
        <v>1660230672.5999999</v>
      </c>
      <c r="BM406">
        <v>1889.325</v>
      </c>
      <c r="BN406">
        <v>1952.96</v>
      </c>
      <c r="BO406">
        <v>26.904499999999999</v>
      </c>
      <c r="BP406">
        <v>24.265250000000002</v>
      </c>
      <c r="BQ406">
        <v>1886.345</v>
      </c>
      <c r="BR406">
        <v>26.898800000000001</v>
      </c>
      <c r="BS406">
        <v>500.1</v>
      </c>
      <c r="BT406">
        <v>99.478350000000006</v>
      </c>
      <c r="BU406">
        <v>9.9855350000000009E-2</v>
      </c>
      <c r="BV406">
        <v>30.9953</v>
      </c>
      <c r="BW406">
        <v>31.328299999999999</v>
      </c>
      <c r="BX406">
        <v>999.9</v>
      </c>
      <c r="BY406">
        <v>0</v>
      </c>
      <c r="BZ406">
        <v>0</v>
      </c>
      <c r="CA406">
        <v>10001.24</v>
      </c>
      <c r="CB406">
        <v>0</v>
      </c>
      <c r="CC406">
        <v>15.1578</v>
      </c>
      <c r="CD406">
        <v>-63.637549999999997</v>
      </c>
      <c r="CE406">
        <v>1941.56</v>
      </c>
      <c r="CF406">
        <v>2001.53</v>
      </c>
      <c r="CG406">
        <v>2.63923</v>
      </c>
      <c r="CH406">
        <v>1952.96</v>
      </c>
      <c r="CI406">
        <v>24.265250000000002</v>
      </c>
      <c r="CJ406">
        <v>2.6764199999999998</v>
      </c>
      <c r="CK406">
        <v>2.4138700000000002</v>
      </c>
      <c r="CL406">
        <v>22.140999999999998</v>
      </c>
      <c r="CM406">
        <v>20.457149999999999</v>
      </c>
      <c r="CN406">
        <v>1999.9949999999999</v>
      </c>
      <c r="CO406">
        <v>0.98000200000000004</v>
      </c>
      <c r="CP406">
        <v>1.99983E-2</v>
      </c>
      <c r="CQ406">
        <v>0</v>
      </c>
      <c r="CR406">
        <v>2.4104999999999999</v>
      </c>
      <c r="CS406">
        <v>0</v>
      </c>
      <c r="CT406">
        <v>22984.45</v>
      </c>
      <c r="CU406">
        <v>17412.3</v>
      </c>
      <c r="CV406">
        <v>42.468499999999999</v>
      </c>
      <c r="CW406">
        <v>43.561999999999998</v>
      </c>
      <c r="CX406">
        <v>42.530999999999999</v>
      </c>
      <c r="CY406">
        <v>41.936999999999998</v>
      </c>
      <c r="CZ406">
        <v>42.5</v>
      </c>
      <c r="DA406">
        <v>1959.9949999999999</v>
      </c>
      <c r="DB406">
        <v>40</v>
      </c>
      <c r="DC406">
        <v>0</v>
      </c>
      <c r="DD406">
        <v>1660230671.7</v>
      </c>
      <c r="DE406">
        <v>0</v>
      </c>
      <c r="DF406">
        <v>1660230021</v>
      </c>
      <c r="DG406" t="s">
        <v>383</v>
      </c>
      <c r="DH406">
        <v>1660230020</v>
      </c>
      <c r="DI406">
        <v>1660230021</v>
      </c>
      <c r="DJ406">
        <v>13</v>
      </c>
      <c r="DK406">
        <v>0.128</v>
      </c>
      <c r="DL406">
        <v>-1.4E-2</v>
      </c>
      <c r="DM406">
        <v>1.25</v>
      </c>
      <c r="DN406">
        <v>1.6E-2</v>
      </c>
      <c r="DO406">
        <v>400</v>
      </c>
      <c r="DP406">
        <v>22</v>
      </c>
      <c r="DQ406">
        <v>0.31</v>
      </c>
      <c r="DR406">
        <v>0.02</v>
      </c>
      <c r="DS406">
        <v>18.73653488882152</v>
      </c>
      <c r="DT406">
        <v>-0.25979486675131008</v>
      </c>
      <c r="DU406">
        <v>0.18359981855489829</v>
      </c>
      <c r="DV406">
        <v>1</v>
      </c>
      <c r="DW406">
        <v>49.326359006429122</v>
      </c>
      <c r="DX406">
        <v>-1.20075809296348</v>
      </c>
      <c r="DY406">
        <v>0.2048714267469473</v>
      </c>
      <c r="DZ406">
        <v>0</v>
      </c>
      <c r="EA406">
        <v>-64.392923333333343</v>
      </c>
      <c r="EB406">
        <v>2.8567181312570349</v>
      </c>
      <c r="EC406">
        <v>0.33335371872665243</v>
      </c>
      <c r="ED406">
        <v>0</v>
      </c>
      <c r="EE406">
        <v>1548.316148970106</v>
      </c>
      <c r="EF406">
        <v>235.14119398676641</v>
      </c>
      <c r="EG406">
        <v>17.760602480725819</v>
      </c>
      <c r="EH406">
        <v>0</v>
      </c>
      <c r="EI406">
        <v>2.7798514999999999</v>
      </c>
      <c r="EJ406">
        <v>-0.73617793621013927</v>
      </c>
      <c r="EK406">
        <v>7.2324650450244152E-2</v>
      </c>
      <c r="EL406">
        <v>0</v>
      </c>
      <c r="EM406">
        <v>1.9121502223601461</v>
      </c>
      <c r="EN406">
        <v>3.0286755002774151E-2</v>
      </c>
      <c r="EO406">
        <v>2.3849538894681961E-3</v>
      </c>
      <c r="EP406">
        <v>1</v>
      </c>
      <c r="EQ406">
        <v>2</v>
      </c>
      <c r="ER406">
        <v>6</v>
      </c>
      <c r="ES406" t="s">
        <v>410</v>
      </c>
      <c r="ET406">
        <v>2.94198</v>
      </c>
      <c r="EU406">
        <v>2.8011599999999999</v>
      </c>
      <c r="EV406">
        <v>0.24476600000000001</v>
      </c>
      <c r="EW406">
        <v>0.24940100000000001</v>
      </c>
      <c r="EX406">
        <v>0.116718</v>
      </c>
      <c r="EY406">
        <v>0.10860499999999999</v>
      </c>
      <c r="EZ406">
        <v>15455.2</v>
      </c>
      <c r="FA406">
        <v>16107.2</v>
      </c>
      <c r="FB406">
        <v>23808.1</v>
      </c>
      <c r="FC406">
        <v>24984.3</v>
      </c>
      <c r="FD406">
        <v>33668.5</v>
      </c>
      <c r="FE406">
        <v>35569.1</v>
      </c>
      <c r="FF406">
        <v>43413.1</v>
      </c>
      <c r="FG406">
        <v>46185.4</v>
      </c>
      <c r="FH406">
        <v>1.95495</v>
      </c>
      <c r="FI406">
        <v>1.84267</v>
      </c>
      <c r="FJ406">
        <v>8.6762000000000006E-2</v>
      </c>
      <c r="FK406">
        <v>0</v>
      </c>
      <c r="FL406">
        <v>29.9193</v>
      </c>
      <c r="FM406">
        <v>999.9</v>
      </c>
      <c r="FN406">
        <v>58.4</v>
      </c>
      <c r="FO406">
        <v>35.799999999999997</v>
      </c>
      <c r="FP406">
        <v>34.656500000000001</v>
      </c>
      <c r="FQ406">
        <v>63.797600000000003</v>
      </c>
      <c r="FR406">
        <v>22.379799999999999</v>
      </c>
      <c r="FS406">
        <v>1</v>
      </c>
      <c r="FT406">
        <v>0.445351</v>
      </c>
      <c r="FU406">
        <v>1.8071699999999999</v>
      </c>
      <c r="FV406">
        <v>20.312000000000001</v>
      </c>
      <c r="FW406">
        <v>5.2098000000000004</v>
      </c>
      <c r="FX406">
        <v>11.9078</v>
      </c>
      <c r="FY406">
        <v>5.0028499999999996</v>
      </c>
      <c r="FZ406">
        <v>3.2902499999999999</v>
      </c>
      <c r="GA406">
        <v>9999</v>
      </c>
      <c r="GB406">
        <v>9999</v>
      </c>
      <c r="GC406">
        <v>9999</v>
      </c>
      <c r="GD406">
        <v>999.9</v>
      </c>
      <c r="GE406">
        <v>1.8597399999999999</v>
      </c>
      <c r="GF406">
        <v>1.8547100000000001</v>
      </c>
      <c r="GG406">
        <v>1.85791</v>
      </c>
      <c r="GH406">
        <v>1.8563400000000001</v>
      </c>
      <c r="GI406">
        <v>1.8550899999999999</v>
      </c>
      <c r="GJ406">
        <v>1.8547199999999999</v>
      </c>
      <c r="GK406">
        <v>1.8534900000000001</v>
      </c>
      <c r="GL406">
        <v>1.8565400000000001</v>
      </c>
      <c r="GM406">
        <v>0</v>
      </c>
      <c r="GN406">
        <v>0</v>
      </c>
      <c r="GO406">
        <v>0</v>
      </c>
      <c r="GP406">
        <v>0</v>
      </c>
      <c r="GQ406" t="s">
        <v>385</v>
      </c>
      <c r="GR406" t="s">
        <v>386</v>
      </c>
      <c r="GS406" t="s">
        <v>387</v>
      </c>
      <c r="GT406" t="s">
        <v>387</v>
      </c>
      <c r="GU406" t="s">
        <v>387</v>
      </c>
      <c r="GV406" t="s">
        <v>387</v>
      </c>
      <c r="GW406">
        <v>0</v>
      </c>
      <c r="GX406">
        <v>100</v>
      </c>
      <c r="GY406">
        <v>100</v>
      </c>
      <c r="GZ406">
        <v>2.98</v>
      </c>
      <c r="HA406">
        <v>5.7000000000000002E-3</v>
      </c>
      <c r="HB406">
        <v>0.2796175401742218</v>
      </c>
      <c r="HC406">
        <v>2.9318383021812969E-3</v>
      </c>
      <c r="HD406">
        <v>-1.3754559859485029E-6</v>
      </c>
      <c r="HE406">
        <v>3.0700474437127301E-10</v>
      </c>
      <c r="HF406">
        <v>-7.1567451799845402E-2</v>
      </c>
      <c r="HG406">
        <v>1.00384331276165E-2</v>
      </c>
      <c r="HH406">
        <v>-3.1532673711230711E-4</v>
      </c>
      <c r="HI406">
        <v>1.819468599177705E-6</v>
      </c>
      <c r="HJ406">
        <v>1</v>
      </c>
      <c r="HK406">
        <v>2112</v>
      </c>
      <c r="HL406">
        <v>3</v>
      </c>
      <c r="HM406">
        <v>29</v>
      </c>
      <c r="HN406">
        <v>10.9</v>
      </c>
      <c r="HO406">
        <v>10.9</v>
      </c>
      <c r="HP406">
        <v>3.74634</v>
      </c>
      <c r="HQ406">
        <v>2.2924799999999999</v>
      </c>
      <c r="HR406">
        <v>1.4978</v>
      </c>
      <c r="HS406">
        <v>2.3022499999999999</v>
      </c>
      <c r="HT406">
        <v>1.5478499999999999</v>
      </c>
      <c r="HU406">
        <v>2.3010299999999999</v>
      </c>
      <c r="HV406">
        <v>39.192399999999999</v>
      </c>
      <c r="HW406">
        <v>14.403499999999999</v>
      </c>
      <c r="HX406">
        <v>18</v>
      </c>
      <c r="HY406">
        <v>500.50400000000002</v>
      </c>
      <c r="HZ406">
        <v>492.20100000000002</v>
      </c>
      <c r="IA406">
        <v>27.32</v>
      </c>
      <c r="IB406">
        <v>32.664900000000003</v>
      </c>
      <c r="IC406">
        <v>30.0002</v>
      </c>
      <c r="ID406">
        <v>32.449800000000003</v>
      </c>
      <c r="IE406">
        <v>32.546100000000003</v>
      </c>
      <c r="IF406">
        <v>75.023600000000002</v>
      </c>
      <c r="IG406">
        <v>31.8566</v>
      </c>
      <c r="IH406">
        <v>0</v>
      </c>
      <c r="II406">
        <v>27.319400000000002</v>
      </c>
      <c r="IJ406">
        <v>1980.7</v>
      </c>
      <c r="IK406">
        <v>24.391300000000001</v>
      </c>
      <c r="IL406">
        <v>100.38500000000001</v>
      </c>
      <c r="IM406">
        <v>100.095</v>
      </c>
      <c r="IN406" t="s">
        <v>1943</v>
      </c>
    </row>
    <row r="407" spans="1:248" x14ac:dyDescent="0.2">
      <c r="A407">
        <v>391</v>
      </c>
      <c r="B407">
        <v>1660230674.5999999</v>
      </c>
      <c r="C407">
        <v>679.59999990463257</v>
      </c>
      <c r="D407" t="s">
        <v>1133</v>
      </c>
      <c r="E407" t="s">
        <v>1134</v>
      </c>
      <c r="F407">
        <v>1</v>
      </c>
      <c r="G407">
        <v>2</v>
      </c>
      <c r="H407" t="s">
        <v>376</v>
      </c>
      <c r="I407" t="s">
        <v>377</v>
      </c>
      <c r="J407" t="s">
        <v>378</v>
      </c>
      <c r="K407" t="s">
        <v>379</v>
      </c>
      <c r="L407" t="s">
        <v>380</v>
      </c>
      <c r="M407" t="s">
        <v>381</v>
      </c>
      <c r="N407">
        <v>1660230674.0999999</v>
      </c>
      <c r="O407">
        <f t="shared" si="204"/>
        <v>2.2787647901405155E-3</v>
      </c>
      <c r="P407">
        <f t="shared" si="205"/>
        <v>2.2787647901405155</v>
      </c>
      <c r="Q407">
        <f t="shared" si="206"/>
        <v>18.763887927857624</v>
      </c>
      <c r="R407">
        <f t="shared" si="207"/>
        <v>1896.67</v>
      </c>
      <c r="S407">
        <f t="shared" si="208"/>
        <v>1578.7585826384086</v>
      </c>
      <c r="T407">
        <f t="shared" si="209"/>
        <v>157.20996315382129</v>
      </c>
      <c r="U407">
        <f t="shared" si="210"/>
        <v>188.86701494072</v>
      </c>
      <c r="V407">
        <f t="shared" si="211"/>
        <v>0.11653244327375908</v>
      </c>
      <c r="W407">
        <f t="shared" si="212"/>
        <v>2.9207125951105408</v>
      </c>
      <c r="X407">
        <f t="shared" si="213"/>
        <v>0.11400971758643362</v>
      </c>
      <c r="Y407">
        <f t="shared" si="214"/>
        <v>7.1478181748955316E-2</v>
      </c>
      <c r="Z407">
        <f t="shared" si="215"/>
        <v>321.51759599999997</v>
      </c>
      <c r="AA407">
        <f t="shared" si="216"/>
        <v>32.298059431707024</v>
      </c>
      <c r="AB407">
        <f t="shared" si="217"/>
        <v>31.330100000000002</v>
      </c>
      <c r="AC407">
        <f t="shared" si="218"/>
        <v>4.5969884292916054</v>
      </c>
      <c r="AD407">
        <f t="shared" si="219"/>
        <v>59.410136307949436</v>
      </c>
      <c r="AE407">
        <f t="shared" si="220"/>
        <v>2.6793908891983995</v>
      </c>
      <c r="AF407">
        <f t="shared" si="221"/>
        <v>4.5099894659556279</v>
      </c>
      <c r="AG407">
        <f t="shared" si="222"/>
        <v>1.9175975400932059</v>
      </c>
      <c r="AH407">
        <f t="shared" si="223"/>
        <v>-100.49352724519673</v>
      </c>
      <c r="AI407">
        <f t="shared" si="224"/>
        <v>-52.828318966960133</v>
      </c>
      <c r="AJ407">
        <f t="shared" si="225"/>
        <v>-4.0682316353102106</v>
      </c>
      <c r="AK407">
        <f t="shared" si="226"/>
        <v>164.1275181525329</v>
      </c>
      <c r="AL407">
        <f t="shared" si="227"/>
        <v>48.517353550863426</v>
      </c>
      <c r="AM407">
        <f t="shared" si="228"/>
        <v>2.2526475344347152</v>
      </c>
      <c r="AN407">
        <f t="shared" si="229"/>
        <v>18.763887927857624</v>
      </c>
      <c r="AO407">
        <v>1998.5255575153251</v>
      </c>
      <c r="AP407">
        <v>1949.123151515151</v>
      </c>
      <c r="AQ407">
        <v>5.0740181915258908</v>
      </c>
      <c r="AR407">
        <v>65.976057686478867</v>
      </c>
      <c r="AS407">
        <f t="shared" si="230"/>
        <v>2.2787647901405155</v>
      </c>
      <c r="AT407">
        <v>24.247483557157381</v>
      </c>
      <c r="AU407">
        <v>26.907772121212119</v>
      </c>
      <c r="AV407">
        <v>-1.5806622617008922E-5</v>
      </c>
      <c r="AW407">
        <v>81.048263138824893</v>
      </c>
      <c r="AX407">
        <v>0</v>
      </c>
      <c r="AY407">
        <v>0</v>
      </c>
      <c r="AZ407">
        <f t="shared" si="231"/>
        <v>1</v>
      </c>
      <c r="BA407">
        <f t="shared" si="232"/>
        <v>0</v>
      </c>
      <c r="BB407">
        <f t="shared" si="233"/>
        <v>51919.518117509186</v>
      </c>
      <c r="BC407">
        <f t="shared" si="234"/>
        <v>2000.01</v>
      </c>
      <c r="BD407">
        <f t="shared" si="235"/>
        <v>1681.2084</v>
      </c>
      <c r="BE407">
        <f t="shared" si="236"/>
        <v>0.84059999700001498</v>
      </c>
      <c r="BF407">
        <f t="shared" si="237"/>
        <v>0.16075799421002893</v>
      </c>
      <c r="BG407">
        <v>6</v>
      </c>
      <c r="BH407">
        <v>0.5</v>
      </c>
      <c r="BI407" t="s">
        <v>382</v>
      </c>
      <c r="BJ407">
        <v>2</v>
      </c>
      <c r="BK407" t="b">
        <v>1</v>
      </c>
      <c r="BL407">
        <v>1660230674.0999999</v>
      </c>
      <c r="BM407">
        <v>1896.67</v>
      </c>
      <c r="BN407">
        <v>1960</v>
      </c>
      <c r="BO407">
        <v>26.907399999999999</v>
      </c>
      <c r="BP407">
        <v>24.277699999999999</v>
      </c>
      <c r="BQ407">
        <v>1893.69</v>
      </c>
      <c r="BR407">
        <v>26.901700000000002</v>
      </c>
      <c r="BS407">
        <v>500.14100000000002</v>
      </c>
      <c r="BT407">
        <v>99.478200000000001</v>
      </c>
      <c r="BU407">
        <v>0.10001599999999999</v>
      </c>
      <c r="BV407">
        <v>30.994599999999998</v>
      </c>
      <c r="BW407">
        <v>31.330100000000002</v>
      </c>
      <c r="BX407">
        <v>999.9</v>
      </c>
      <c r="BY407">
        <v>0</v>
      </c>
      <c r="BZ407">
        <v>0</v>
      </c>
      <c r="CA407">
        <v>10001.9</v>
      </c>
      <c r="CB407">
        <v>0</v>
      </c>
      <c r="CC407">
        <v>15.2319</v>
      </c>
      <c r="CD407">
        <v>-63.330300000000001</v>
      </c>
      <c r="CE407">
        <v>1949.12</v>
      </c>
      <c r="CF407">
        <v>2008.77</v>
      </c>
      <c r="CG407">
        <v>2.6297600000000001</v>
      </c>
      <c r="CH407">
        <v>1960</v>
      </c>
      <c r="CI407">
        <v>24.277699999999999</v>
      </c>
      <c r="CJ407">
        <v>2.6766999999999999</v>
      </c>
      <c r="CK407">
        <v>2.4150999999999998</v>
      </c>
      <c r="CL407">
        <v>22.142800000000001</v>
      </c>
      <c r="CM407">
        <v>20.465399999999999</v>
      </c>
      <c r="CN407">
        <v>2000.01</v>
      </c>
      <c r="CO407">
        <v>0.98000200000000004</v>
      </c>
      <c r="CP407">
        <v>1.99983E-2</v>
      </c>
      <c r="CQ407">
        <v>0</v>
      </c>
      <c r="CR407">
        <v>3.0830000000000002</v>
      </c>
      <c r="CS407">
        <v>0</v>
      </c>
      <c r="CT407">
        <v>22985.4</v>
      </c>
      <c r="CU407">
        <v>17412.400000000001</v>
      </c>
      <c r="CV407">
        <v>42.5</v>
      </c>
      <c r="CW407">
        <v>43.561999999999998</v>
      </c>
      <c r="CX407">
        <v>42.5</v>
      </c>
      <c r="CY407">
        <v>41.936999999999998</v>
      </c>
      <c r="CZ407">
        <v>42.5</v>
      </c>
      <c r="DA407">
        <v>1960.01</v>
      </c>
      <c r="DB407">
        <v>40</v>
      </c>
      <c r="DC407">
        <v>0</v>
      </c>
      <c r="DD407">
        <v>1660230672.3</v>
      </c>
      <c r="DE407">
        <v>0</v>
      </c>
      <c r="DF407">
        <v>1660230021</v>
      </c>
      <c r="DG407" t="s">
        <v>383</v>
      </c>
      <c r="DH407">
        <v>1660230020</v>
      </c>
      <c r="DI407">
        <v>1660230021</v>
      </c>
      <c r="DJ407">
        <v>13</v>
      </c>
      <c r="DK407">
        <v>0.128</v>
      </c>
      <c r="DL407">
        <v>-1.4E-2</v>
      </c>
      <c r="DM407">
        <v>1.25</v>
      </c>
      <c r="DN407">
        <v>1.6E-2</v>
      </c>
      <c r="DO407">
        <v>400</v>
      </c>
      <c r="DP407">
        <v>22</v>
      </c>
      <c r="DQ407">
        <v>0.31</v>
      </c>
      <c r="DR407">
        <v>0.02</v>
      </c>
      <c r="DS407">
        <v>18.73653488882152</v>
      </c>
      <c r="DT407">
        <v>-0.25979486675131008</v>
      </c>
      <c r="DU407">
        <v>0.18359981855489829</v>
      </c>
      <c r="DV407">
        <v>1</v>
      </c>
      <c r="DW407">
        <v>49.326359006429122</v>
      </c>
      <c r="DX407">
        <v>-1.20075809296348</v>
      </c>
      <c r="DY407">
        <v>0.2048714267469473</v>
      </c>
      <c r="DZ407">
        <v>0</v>
      </c>
      <c r="EA407">
        <v>-64.392923333333343</v>
      </c>
      <c r="EB407">
        <v>2.8567181312570349</v>
      </c>
      <c r="EC407">
        <v>0.33335371872665243</v>
      </c>
      <c r="ED407">
        <v>0</v>
      </c>
      <c r="EE407">
        <v>1548.316148970106</v>
      </c>
      <c r="EF407">
        <v>235.14119398676641</v>
      </c>
      <c r="EG407">
        <v>17.760602480725819</v>
      </c>
      <c r="EH407">
        <v>0</v>
      </c>
      <c r="EI407">
        <v>2.7798514999999999</v>
      </c>
      <c r="EJ407">
        <v>-0.73617793621013927</v>
      </c>
      <c r="EK407">
        <v>7.2324650450244152E-2</v>
      </c>
      <c r="EL407">
        <v>0</v>
      </c>
      <c r="EM407">
        <v>1.9121502223601461</v>
      </c>
      <c r="EN407">
        <v>3.0286755002774151E-2</v>
      </c>
      <c r="EO407">
        <v>2.3849538894681961E-3</v>
      </c>
      <c r="EP407">
        <v>1</v>
      </c>
      <c r="EQ407">
        <v>2</v>
      </c>
      <c r="ER407">
        <v>6</v>
      </c>
      <c r="ES407" t="s">
        <v>410</v>
      </c>
      <c r="ET407">
        <v>2.9420999999999999</v>
      </c>
      <c r="EU407">
        <v>2.80118</v>
      </c>
      <c r="EV407">
        <v>0.24512100000000001</v>
      </c>
      <c r="EW407">
        <v>0.24973899999999999</v>
      </c>
      <c r="EX407">
        <v>0.11672299999999999</v>
      </c>
      <c r="EY407">
        <v>0.108615</v>
      </c>
      <c r="EZ407">
        <v>15447.9</v>
      </c>
      <c r="FA407">
        <v>16099.9</v>
      </c>
      <c r="FB407">
        <v>23808</v>
      </c>
      <c r="FC407">
        <v>24984.3</v>
      </c>
      <c r="FD407">
        <v>33668.199999999997</v>
      </c>
      <c r="FE407">
        <v>35568.5</v>
      </c>
      <c r="FF407">
        <v>43412.800000000003</v>
      </c>
      <c r="FG407">
        <v>46185.1</v>
      </c>
      <c r="FH407">
        <v>1.9550000000000001</v>
      </c>
      <c r="FI407">
        <v>1.8426499999999999</v>
      </c>
      <c r="FJ407">
        <v>8.6911000000000002E-2</v>
      </c>
      <c r="FK407">
        <v>0</v>
      </c>
      <c r="FL407">
        <v>29.918600000000001</v>
      </c>
      <c r="FM407">
        <v>999.9</v>
      </c>
      <c r="FN407">
        <v>58.4</v>
      </c>
      <c r="FO407">
        <v>35.799999999999997</v>
      </c>
      <c r="FP407">
        <v>34.656799999999997</v>
      </c>
      <c r="FQ407">
        <v>63.937600000000003</v>
      </c>
      <c r="FR407">
        <v>22.203499999999998</v>
      </c>
      <c r="FS407">
        <v>1</v>
      </c>
      <c r="FT407">
        <v>0.445351</v>
      </c>
      <c r="FU407">
        <v>1.8078700000000001</v>
      </c>
      <c r="FV407">
        <v>20.312000000000001</v>
      </c>
      <c r="FW407">
        <v>5.2098000000000004</v>
      </c>
      <c r="FX407">
        <v>11.907999999999999</v>
      </c>
      <c r="FY407">
        <v>5.0029000000000003</v>
      </c>
      <c r="FZ407">
        <v>3.2902300000000002</v>
      </c>
      <c r="GA407">
        <v>9999</v>
      </c>
      <c r="GB407">
        <v>9999</v>
      </c>
      <c r="GC407">
        <v>9999</v>
      </c>
      <c r="GD407">
        <v>999.9</v>
      </c>
      <c r="GE407">
        <v>1.8597300000000001</v>
      </c>
      <c r="GF407">
        <v>1.8547100000000001</v>
      </c>
      <c r="GG407">
        <v>1.85791</v>
      </c>
      <c r="GH407">
        <v>1.8563499999999999</v>
      </c>
      <c r="GI407">
        <v>1.8551</v>
      </c>
      <c r="GJ407">
        <v>1.8547199999999999</v>
      </c>
      <c r="GK407">
        <v>1.8534900000000001</v>
      </c>
      <c r="GL407">
        <v>1.8565400000000001</v>
      </c>
      <c r="GM407">
        <v>0</v>
      </c>
      <c r="GN407">
        <v>0</v>
      </c>
      <c r="GO407">
        <v>0</v>
      </c>
      <c r="GP407">
        <v>0</v>
      </c>
      <c r="GQ407" t="s">
        <v>385</v>
      </c>
      <c r="GR407" t="s">
        <v>386</v>
      </c>
      <c r="GS407" t="s">
        <v>387</v>
      </c>
      <c r="GT407" t="s">
        <v>387</v>
      </c>
      <c r="GU407" t="s">
        <v>387</v>
      </c>
      <c r="GV407" t="s">
        <v>387</v>
      </c>
      <c r="GW407">
        <v>0</v>
      </c>
      <c r="GX407">
        <v>100</v>
      </c>
      <c r="GY407">
        <v>100</v>
      </c>
      <c r="GZ407">
        <v>2.99</v>
      </c>
      <c r="HA407">
        <v>5.7000000000000002E-3</v>
      </c>
      <c r="HB407">
        <v>0.2796175401742218</v>
      </c>
      <c r="HC407">
        <v>2.9318383021812969E-3</v>
      </c>
      <c r="HD407">
        <v>-1.3754559859485029E-6</v>
      </c>
      <c r="HE407">
        <v>3.0700474437127301E-10</v>
      </c>
      <c r="HF407">
        <v>-7.1567451799845402E-2</v>
      </c>
      <c r="HG407">
        <v>1.00384331276165E-2</v>
      </c>
      <c r="HH407">
        <v>-3.1532673711230711E-4</v>
      </c>
      <c r="HI407">
        <v>1.819468599177705E-6</v>
      </c>
      <c r="HJ407">
        <v>1</v>
      </c>
      <c r="HK407">
        <v>2112</v>
      </c>
      <c r="HL407">
        <v>3</v>
      </c>
      <c r="HM407">
        <v>29</v>
      </c>
      <c r="HN407">
        <v>10.9</v>
      </c>
      <c r="HO407">
        <v>10.9</v>
      </c>
      <c r="HP407">
        <v>3.7561</v>
      </c>
      <c r="HQ407">
        <v>2.2766099999999998</v>
      </c>
      <c r="HR407">
        <v>1.4978</v>
      </c>
      <c r="HS407">
        <v>2.3010299999999999</v>
      </c>
      <c r="HT407">
        <v>1.5478499999999999</v>
      </c>
      <c r="HU407">
        <v>2.35229</v>
      </c>
      <c r="HV407">
        <v>39.192399999999999</v>
      </c>
      <c r="HW407">
        <v>14.403499999999999</v>
      </c>
      <c r="HX407">
        <v>18</v>
      </c>
      <c r="HY407">
        <v>500.53399999999999</v>
      </c>
      <c r="HZ407">
        <v>492.18900000000002</v>
      </c>
      <c r="IA407">
        <v>27.320399999999999</v>
      </c>
      <c r="IB407">
        <v>32.665199999999999</v>
      </c>
      <c r="IC407">
        <v>30.0002</v>
      </c>
      <c r="ID407">
        <v>32.449800000000003</v>
      </c>
      <c r="IE407">
        <v>32.546700000000001</v>
      </c>
      <c r="IF407">
        <v>75.2333</v>
      </c>
      <c r="IG407">
        <v>31.8566</v>
      </c>
      <c r="IH407">
        <v>0</v>
      </c>
      <c r="II407">
        <v>27.323</v>
      </c>
      <c r="IJ407">
        <v>1990.74</v>
      </c>
      <c r="IK407">
        <v>24.406099999999999</v>
      </c>
      <c r="IL407">
        <v>100.384</v>
      </c>
      <c r="IM407">
        <v>100.095</v>
      </c>
      <c r="IN407" t="s">
        <v>1943</v>
      </c>
    </row>
    <row r="408" spans="1:248" x14ac:dyDescent="0.2">
      <c r="A408">
        <v>392</v>
      </c>
      <c r="B408">
        <v>1660230675.5999999</v>
      </c>
      <c r="C408">
        <v>680.59999990463257</v>
      </c>
      <c r="D408" t="s">
        <v>1135</v>
      </c>
      <c r="E408" t="s">
        <v>1136</v>
      </c>
      <c r="F408">
        <v>1</v>
      </c>
      <c r="G408">
        <v>2</v>
      </c>
      <c r="H408" t="s">
        <v>376</v>
      </c>
      <c r="I408" t="s">
        <v>377</v>
      </c>
      <c r="J408" t="s">
        <v>378</v>
      </c>
      <c r="K408" t="s">
        <v>379</v>
      </c>
      <c r="L408" t="s">
        <v>380</v>
      </c>
      <c r="M408" t="s">
        <v>381</v>
      </c>
      <c r="N408">
        <v>1660230674.5999999</v>
      </c>
      <c r="O408">
        <f t="shared" si="204"/>
        <v>2.2650540957050002E-3</v>
      </c>
      <c r="P408">
        <f t="shared" si="205"/>
        <v>2.265054095705</v>
      </c>
      <c r="Q408">
        <f t="shared" si="206"/>
        <v>19.017162987343873</v>
      </c>
      <c r="R408">
        <f t="shared" si="207"/>
        <v>1899.0650000000001</v>
      </c>
      <c r="S408">
        <f t="shared" si="208"/>
        <v>1575.9485927270573</v>
      </c>
      <c r="T408">
        <f t="shared" si="209"/>
        <v>156.93021398536325</v>
      </c>
      <c r="U408">
        <f t="shared" si="210"/>
        <v>189.10558262970503</v>
      </c>
      <c r="V408">
        <f t="shared" si="211"/>
        <v>0.11579686368940034</v>
      </c>
      <c r="W408">
        <f t="shared" si="212"/>
        <v>2.9209314676612159</v>
      </c>
      <c r="X408">
        <f t="shared" si="213"/>
        <v>0.11330570106233166</v>
      </c>
      <c r="Y408">
        <f t="shared" si="214"/>
        <v>7.1035420536146685E-2</v>
      </c>
      <c r="Z408">
        <f t="shared" si="215"/>
        <v>321.518394</v>
      </c>
      <c r="AA408">
        <f t="shared" si="216"/>
        <v>32.301538982337476</v>
      </c>
      <c r="AB408">
        <f t="shared" si="217"/>
        <v>31.331600000000002</v>
      </c>
      <c r="AC408">
        <f t="shared" si="218"/>
        <v>4.5973806548226284</v>
      </c>
      <c r="AD408">
        <f t="shared" si="219"/>
        <v>59.412147923173499</v>
      </c>
      <c r="AE408">
        <f t="shared" si="220"/>
        <v>2.6794816128331003</v>
      </c>
      <c r="AF408">
        <f t="shared" si="221"/>
        <v>4.5099894659556279</v>
      </c>
      <c r="AG408">
        <f t="shared" si="222"/>
        <v>1.9178990419895281</v>
      </c>
      <c r="AH408">
        <f t="shared" si="223"/>
        <v>-99.888885620590514</v>
      </c>
      <c r="AI408">
        <f t="shared" si="224"/>
        <v>-53.068487704894373</v>
      </c>
      <c r="AJ408">
        <f t="shared" si="225"/>
        <v>-4.0864506903233275</v>
      </c>
      <c r="AK408">
        <f t="shared" si="226"/>
        <v>164.47456998419179</v>
      </c>
      <c r="AL408">
        <f t="shared" si="227"/>
        <v>48.520381844337386</v>
      </c>
      <c r="AM408">
        <f t="shared" si="228"/>
        <v>2.2516285500122977</v>
      </c>
      <c r="AN408">
        <f t="shared" si="229"/>
        <v>19.017162987343873</v>
      </c>
      <c r="AO408">
        <v>2003.3903670366981</v>
      </c>
      <c r="AP408">
        <v>1954.036606060605</v>
      </c>
      <c r="AQ408">
        <v>5.0042967779813319</v>
      </c>
      <c r="AR408">
        <v>65.976057686478867</v>
      </c>
      <c r="AS408">
        <f t="shared" si="230"/>
        <v>2.265054095705</v>
      </c>
      <c r="AT408">
        <v>24.265546773602669</v>
      </c>
      <c r="AU408">
        <v>26.90962606060604</v>
      </c>
      <c r="AV408">
        <v>2.9862309783765141E-5</v>
      </c>
      <c r="AW408">
        <v>81.048263138824893</v>
      </c>
      <c r="AX408">
        <v>0</v>
      </c>
      <c r="AY408">
        <v>0</v>
      </c>
      <c r="AZ408">
        <f t="shared" si="231"/>
        <v>1</v>
      </c>
      <c r="BA408">
        <f t="shared" si="232"/>
        <v>0</v>
      </c>
      <c r="BB408">
        <f t="shared" si="233"/>
        <v>51925.741202983161</v>
      </c>
      <c r="BC408">
        <f t="shared" si="234"/>
        <v>2000.0150000000001</v>
      </c>
      <c r="BD408">
        <f t="shared" si="235"/>
        <v>1681.2125999999998</v>
      </c>
      <c r="BE408">
        <f t="shared" si="236"/>
        <v>0.84059999550003361</v>
      </c>
      <c r="BF408">
        <f t="shared" si="237"/>
        <v>0.16075799131506513</v>
      </c>
      <c r="BG408">
        <v>6</v>
      </c>
      <c r="BH408">
        <v>0.5</v>
      </c>
      <c r="BI408" t="s">
        <v>382</v>
      </c>
      <c r="BJ408">
        <v>2</v>
      </c>
      <c r="BK408" t="b">
        <v>1</v>
      </c>
      <c r="BL408">
        <v>1660230674.5999999</v>
      </c>
      <c r="BM408">
        <v>1899.0650000000001</v>
      </c>
      <c r="BN408">
        <v>1962.405</v>
      </c>
      <c r="BO408">
        <v>26.908300000000001</v>
      </c>
      <c r="BP408">
        <v>24.279699999999998</v>
      </c>
      <c r="BQ408">
        <v>1896.08</v>
      </c>
      <c r="BR408">
        <v>26.9026</v>
      </c>
      <c r="BS408">
        <v>500.12349999999998</v>
      </c>
      <c r="BT408">
        <v>99.478200000000001</v>
      </c>
      <c r="BU408">
        <v>0.10005699999999999</v>
      </c>
      <c r="BV408">
        <v>30.994599999999998</v>
      </c>
      <c r="BW408">
        <v>31.331600000000002</v>
      </c>
      <c r="BX408">
        <v>999.9</v>
      </c>
      <c r="BY408">
        <v>0</v>
      </c>
      <c r="BZ408">
        <v>0</v>
      </c>
      <c r="CA408">
        <v>10003.15</v>
      </c>
      <c r="CB408">
        <v>0</v>
      </c>
      <c r="CC408">
        <v>15.259499999999999</v>
      </c>
      <c r="CD408">
        <v>-63.342700000000001</v>
      </c>
      <c r="CE408">
        <v>1951.58</v>
      </c>
      <c r="CF408">
        <v>2011.24</v>
      </c>
      <c r="CG408">
        <v>2.6286499999999999</v>
      </c>
      <c r="CH408">
        <v>1962.405</v>
      </c>
      <c r="CI408">
        <v>24.279699999999998</v>
      </c>
      <c r="CJ408">
        <v>2.67679</v>
      </c>
      <c r="CK408">
        <v>2.4152999999999998</v>
      </c>
      <c r="CL408">
        <v>22.143350000000002</v>
      </c>
      <c r="CM408">
        <v>20.466699999999999</v>
      </c>
      <c r="CN408">
        <v>2000.0150000000001</v>
      </c>
      <c r="CO408">
        <v>0.98000200000000004</v>
      </c>
      <c r="CP408">
        <v>1.99983E-2</v>
      </c>
      <c r="CQ408">
        <v>0</v>
      </c>
      <c r="CR408">
        <v>3.278</v>
      </c>
      <c r="CS408">
        <v>0</v>
      </c>
      <c r="CT408">
        <v>22985.15</v>
      </c>
      <c r="CU408">
        <v>17412.45</v>
      </c>
      <c r="CV408">
        <v>42.5</v>
      </c>
      <c r="CW408">
        <v>43.561999999999998</v>
      </c>
      <c r="CX408">
        <v>42.5</v>
      </c>
      <c r="CY408">
        <v>41.936999999999998</v>
      </c>
      <c r="CZ408">
        <v>42.5</v>
      </c>
      <c r="DA408">
        <v>1960.0150000000001</v>
      </c>
      <c r="DB408">
        <v>40</v>
      </c>
      <c r="DC408">
        <v>0</v>
      </c>
      <c r="DD408">
        <v>1660230673.5</v>
      </c>
      <c r="DE408">
        <v>0</v>
      </c>
      <c r="DF408">
        <v>1660230021</v>
      </c>
      <c r="DG408" t="s">
        <v>383</v>
      </c>
      <c r="DH408">
        <v>1660230020</v>
      </c>
      <c r="DI408">
        <v>1660230021</v>
      </c>
      <c r="DJ408">
        <v>13</v>
      </c>
      <c r="DK408">
        <v>0.128</v>
      </c>
      <c r="DL408">
        <v>-1.4E-2</v>
      </c>
      <c r="DM408">
        <v>1.25</v>
      </c>
      <c r="DN408">
        <v>1.6E-2</v>
      </c>
      <c r="DO408">
        <v>400</v>
      </c>
      <c r="DP408">
        <v>22</v>
      </c>
      <c r="DQ408">
        <v>0.31</v>
      </c>
      <c r="DR408">
        <v>0.02</v>
      </c>
      <c r="DS408">
        <v>18.745363623418339</v>
      </c>
      <c r="DT408">
        <v>-0.61220135926438446</v>
      </c>
      <c r="DU408">
        <v>0.17687661539537081</v>
      </c>
      <c r="DV408">
        <v>0</v>
      </c>
      <c r="DW408">
        <v>49.245589969719909</v>
      </c>
      <c r="DX408">
        <v>-2.7319384256209318</v>
      </c>
      <c r="DY408">
        <v>0.30145855294766549</v>
      </c>
      <c r="DZ408">
        <v>0</v>
      </c>
      <c r="EA408">
        <v>-64.282690322580649</v>
      </c>
      <c r="EB408">
        <v>4.4619387096774172</v>
      </c>
      <c r="EC408">
        <v>0.44538105131907951</v>
      </c>
      <c r="ED408">
        <v>0</v>
      </c>
      <c r="EE408">
        <v>1554.733335689584</v>
      </c>
      <c r="EF408">
        <v>230.73397396570721</v>
      </c>
      <c r="EG408">
        <v>16.904662287076341</v>
      </c>
      <c r="EH408">
        <v>0</v>
      </c>
      <c r="EI408">
        <v>2.7629480487804878</v>
      </c>
      <c r="EJ408">
        <v>-0.75263602787456563</v>
      </c>
      <c r="EK408">
        <v>7.5738298950399324E-2</v>
      </c>
      <c r="EL408">
        <v>0</v>
      </c>
      <c r="EM408">
        <v>1.913152405800927</v>
      </c>
      <c r="EN408">
        <v>3.2770145378706393E-2</v>
      </c>
      <c r="EO408">
        <v>2.5062110902562529E-3</v>
      </c>
      <c r="EP408">
        <v>1</v>
      </c>
      <c r="EQ408">
        <v>1</v>
      </c>
      <c r="ER408">
        <v>6</v>
      </c>
      <c r="ES408" t="s">
        <v>413</v>
      </c>
      <c r="ET408">
        <v>2.9420000000000002</v>
      </c>
      <c r="EU408">
        <v>2.8013599999999999</v>
      </c>
      <c r="EV408">
        <v>0.245475</v>
      </c>
      <c r="EW408">
        <v>0.25008799999999998</v>
      </c>
      <c r="EX408">
        <v>0.116731</v>
      </c>
      <c r="EY408">
        <v>0.10863</v>
      </c>
      <c r="EZ408">
        <v>15440.6</v>
      </c>
      <c r="FA408">
        <v>16092.4</v>
      </c>
      <c r="FB408">
        <v>23808</v>
      </c>
      <c r="FC408">
        <v>24984.3</v>
      </c>
      <c r="FD408">
        <v>33667.9</v>
      </c>
      <c r="FE408">
        <v>35567.9</v>
      </c>
      <c r="FF408">
        <v>43412.800000000003</v>
      </c>
      <c r="FG408">
        <v>46185.1</v>
      </c>
      <c r="FH408">
        <v>1.9549700000000001</v>
      </c>
      <c r="FI408">
        <v>1.84277</v>
      </c>
      <c r="FJ408">
        <v>8.7004200000000004E-2</v>
      </c>
      <c r="FK408">
        <v>0</v>
      </c>
      <c r="FL408">
        <v>29.918199999999999</v>
      </c>
      <c r="FM408">
        <v>999.9</v>
      </c>
      <c r="FN408">
        <v>58.4</v>
      </c>
      <c r="FO408">
        <v>35.799999999999997</v>
      </c>
      <c r="FP408">
        <v>34.658799999999999</v>
      </c>
      <c r="FQ408">
        <v>64.017600000000002</v>
      </c>
      <c r="FR408">
        <v>21.6266</v>
      </c>
      <c r="FS408">
        <v>1</v>
      </c>
      <c r="FT408">
        <v>0.44536599999999998</v>
      </c>
      <c r="FU408">
        <v>1.80531</v>
      </c>
      <c r="FV408">
        <v>20.312000000000001</v>
      </c>
      <c r="FW408">
        <v>5.2100999999999997</v>
      </c>
      <c r="FX408">
        <v>11.9078</v>
      </c>
      <c r="FY408">
        <v>5.0028499999999996</v>
      </c>
      <c r="FZ408">
        <v>3.2901500000000001</v>
      </c>
      <c r="GA408">
        <v>9999</v>
      </c>
      <c r="GB408">
        <v>9999</v>
      </c>
      <c r="GC408">
        <v>9999</v>
      </c>
      <c r="GD408">
        <v>999.9</v>
      </c>
      <c r="GE408">
        <v>1.8597399999999999</v>
      </c>
      <c r="GF408">
        <v>1.8547100000000001</v>
      </c>
      <c r="GG408">
        <v>1.85791</v>
      </c>
      <c r="GH408">
        <v>1.8563400000000001</v>
      </c>
      <c r="GI408">
        <v>1.85511</v>
      </c>
      <c r="GJ408">
        <v>1.8547199999999999</v>
      </c>
      <c r="GK408">
        <v>1.8534900000000001</v>
      </c>
      <c r="GL408">
        <v>1.8565400000000001</v>
      </c>
      <c r="GM408">
        <v>0</v>
      </c>
      <c r="GN408">
        <v>0</v>
      </c>
      <c r="GO408">
        <v>0</v>
      </c>
      <c r="GP408">
        <v>0</v>
      </c>
      <c r="GQ408" t="s">
        <v>385</v>
      </c>
      <c r="GR408" t="s">
        <v>386</v>
      </c>
      <c r="GS408" t="s">
        <v>387</v>
      </c>
      <c r="GT408" t="s">
        <v>387</v>
      </c>
      <c r="GU408" t="s">
        <v>387</v>
      </c>
      <c r="GV408" t="s">
        <v>387</v>
      </c>
      <c r="GW408">
        <v>0</v>
      </c>
      <c r="GX408">
        <v>100</v>
      </c>
      <c r="GY408">
        <v>100</v>
      </c>
      <c r="GZ408">
        <v>2.99</v>
      </c>
      <c r="HA408">
        <v>5.7000000000000002E-3</v>
      </c>
      <c r="HB408">
        <v>0.2796175401742218</v>
      </c>
      <c r="HC408">
        <v>2.9318383021812969E-3</v>
      </c>
      <c r="HD408">
        <v>-1.3754559859485029E-6</v>
      </c>
      <c r="HE408">
        <v>3.0700474437127301E-10</v>
      </c>
      <c r="HF408">
        <v>-7.1567451799845402E-2</v>
      </c>
      <c r="HG408">
        <v>1.00384331276165E-2</v>
      </c>
      <c r="HH408">
        <v>-3.1532673711230711E-4</v>
      </c>
      <c r="HI408">
        <v>1.819468599177705E-6</v>
      </c>
      <c r="HJ408">
        <v>1</v>
      </c>
      <c r="HK408">
        <v>2112</v>
      </c>
      <c r="HL408">
        <v>3</v>
      </c>
      <c r="HM408">
        <v>29</v>
      </c>
      <c r="HN408">
        <v>10.9</v>
      </c>
      <c r="HO408">
        <v>10.9</v>
      </c>
      <c r="HP408">
        <v>3.7609900000000001</v>
      </c>
      <c r="HQ408">
        <v>2.2631800000000002</v>
      </c>
      <c r="HR408">
        <v>1.4978</v>
      </c>
      <c r="HS408">
        <v>2.3022499999999999</v>
      </c>
      <c r="HT408">
        <v>1.5478499999999999</v>
      </c>
      <c r="HU408">
        <v>2.4621599999999999</v>
      </c>
      <c r="HV408">
        <v>39.192399999999999</v>
      </c>
      <c r="HW408">
        <v>14.4122</v>
      </c>
      <c r="HX408">
        <v>18</v>
      </c>
      <c r="HY408">
        <v>500.51900000000001</v>
      </c>
      <c r="HZ408">
        <v>492.27800000000002</v>
      </c>
      <c r="IA408">
        <v>27.320699999999999</v>
      </c>
      <c r="IB408">
        <v>32.665900000000001</v>
      </c>
      <c r="IC408">
        <v>30.0002</v>
      </c>
      <c r="ID408">
        <v>32.449800000000003</v>
      </c>
      <c r="IE408">
        <v>32.547400000000003</v>
      </c>
      <c r="IF408">
        <v>75.318299999999994</v>
      </c>
      <c r="IG408">
        <v>31.8566</v>
      </c>
      <c r="IH408">
        <v>0</v>
      </c>
      <c r="II408">
        <v>27.323</v>
      </c>
      <c r="IJ408">
        <v>1990.74</v>
      </c>
      <c r="IK408">
        <v>24.415600000000001</v>
      </c>
      <c r="IL408">
        <v>100.384</v>
      </c>
      <c r="IM408">
        <v>100.095</v>
      </c>
      <c r="IN408" t="s">
        <v>1943</v>
      </c>
    </row>
    <row r="409" spans="1:248" x14ac:dyDescent="0.2">
      <c r="A409">
        <v>393</v>
      </c>
      <c r="B409">
        <v>1660231182.0999999</v>
      </c>
      <c r="C409">
        <v>1187.099999904633</v>
      </c>
      <c r="D409" t="s">
        <v>1137</v>
      </c>
      <c r="E409" t="s">
        <v>1138</v>
      </c>
      <c r="F409">
        <v>1</v>
      </c>
      <c r="G409">
        <v>2</v>
      </c>
      <c r="H409" t="s">
        <v>376</v>
      </c>
      <c r="I409" t="s">
        <v>377</v>
      </c>
      <c r="J409" t="s">
        <v>378</v>
      </c>
      <c r="K409" t="s">
        <v>379</v>
      </c>
      <c r="L409" t="s">
        <v>380</v>
      </c>
      <c r="M409" t="s">
        <v>1139</v>
      </c>
      <c r="N409">
        <v>1660231181.3499999</v>
      </c>
      <c r="O409">
        <f t="shared" si="204"/>
        <v>4.8233668100151087E-3</v>
      </c>
      <c r="P409">
        <f t="shared" si="205"/>
        <v>4.8233668100151084</v>
      </c>
      <c r="Q409">
        <f t="shared" si="206"/>
        <v>11.62360702285204</v>
      </c>
      <c r="R409">
        <f t="shared" si="207"/>
        <v>383.81799999999998</v>
      </c>
      <c r="S409">
        <f t="shared" si="208"/>
        <v>302.34917180412168</v>
      </c>
      <c r="T409">
        <f t="shared" si="209"/>
        <v>30.106843446924671</v>
      </c>
      <c r="U409">
        <f t="shared" si="210"/>
        <v>38.219216441571895</v>
      </c>
      <c r="V409">
        <f t="shared" si="211"/>
        <v>0.27231254370623131</v>
      </c>
      <c r="W409">
        <f t="shared" si="212"/>
        <v>2.9192569313727281</v>
      </c>
      <c r="X409">
        <f t="shared" si="213"/>
        <v>0.25894656735538379</v>
      </c>
      <c r="Y409">
        <f t="shared" si="214"/>
        <v>0.16298779911535285</v>
      </c>
      <c r="Z409">
        <f t="shared" si="215"/>
        <v>321.5412465</v>
      </c>
      <c r="AA409">
        <f t="shared" si="216"/>
        <v>31.63356329121024</v>
      </c>
      <c r="AB409">
        <f t="shared" si="217"/>
        <v>30.919250000000002</v>
      </c>
      <c r="AC409">
        <f t="shared" si="218"/>
        <v>4.4906487680676088</v>
      </c>
      <c r="AD409">
        <f t="shared" si="219"/>
        <v>59.940997484213909</v>
      </c>
      <c r="AE409">
        <f t="shared" si="220"/>
        <v>2.7028471580826974</v>
      </c>
      <c r="AF409">
        <f t="shared" si="221"/>
        <v>4.5091794790277229</v>
      </c>
      <c r="AG409">
        <f t="shared" si="222"/>
        <v>1.7878016099849114</v>
      </c>
      <c r="AH409">
        <f t="shared" si="223"/>
        <v>-212.71047632166631</v>
      </c>
      <c r="AI409">
        <f t="shared" si="224"/>
        <v>11.363051133196619</v>
      </c>
      <c r="AJ409">
        <f t="shared" si="225"/>
        <v>0.87370180038082101</v>
      </c>
      <c r="AK409">
        <f t="shared" si="226"/>
        <v>121.06752311191116</v>
      </c>
      <c r="AL409">
        <f t="shared" si="227"/>
        <v>11.583310962212693</v>
      </c>
      <c r="AM409">
        <f t="shared" si="228"/>
        <v>4.8364375071535486</v>
      </c>
      <c r="AN409">
        <f t="shared" si="229"/>
        <v>11.62360702285204</v>
      </c>
      <c r="AO409">
        <v>408.72063264122721</v>
      </c>
      <c r="AP409">
        <v>394.45751515151511</v>
      </c>
      <c r="AQ409">
        <v>2.2096778850435898E-3</v>
      </c>
      <c r="AR409">
        <v>65.976057686478867</v>
      </c>
      <c r="AS409">
        <f t="shared" si="230"/>
        <v>4.8233668100151084</v>
      </c>
      <c r="AT409">
        <v>21.49855496166861</v>
      </c>
      <c r="AU409">
        <v>27.128347272727272</v>
      </c>
      <c r="AV409">
        <v>-1.671216207933986E-6</v>
      </c>
      <c r="AW409">
        <v>81.048263138824893</v>
      </c>
      <c r="AX409">
        <v>0</v>
      </c>
      <c r="AY409">
        <v>0</v>
      </c>
      <c r="AZ409">
        <f t="shared" si="231"/>
        <v>1</v>
      </c>
      <c r="BA409">
        <f t="shared" si="232"/>
        <v>0</v>
      </c>
      <c r="BB409">
        <f t="shared" si="233"/>
        <v>51878.64118377956</v>
      </c>
      <c r="BC409">
        <f t="shared" si="234"/>
        <v>2000.16</v>
      </c>
      <c r="BD409">
        <f t="shared" si="235"/>
        <v>1681.3342500000001</v>
      </c>
      <c r="BE409">
        <f t="shared" si="236"/>
        <v>0.84059987700983918</v>
      </c>
      <c r="BF409">
        <f t="shared" si="237"/>
        <v>0.16075776262898966</v>
      </c>
      <c r="BG409">
        <v>6</v>
      </c>
      <c r="BH409">
        <v>0.5</v>
      </c>
      <c r="BI409" t="s">
        <v>382</v>
      </c>
      <c r="BJ409">
        <v>2</v>
      </c>
      <c r="BK409" t="b">
        <v>1</v>
      </c>
      <c r="BL409">
        <v>1660231181.3499999</v>
      </c>
      <c r="BM409">
        <v>383.81799999999998</v>
      </c>
      <c r="BN409">
        <v>399.94200000000001</v>
      </c>
      <c r="BO409">
        <v>27.143450000000001</v>
      </c>
      <c r="BP409">
        <v>21.4985</v>
      </c>
      <c r="BQ409">
        <v>382.53</v>
      </c>
      <c r="BR409">
        <v>27.123449999999998</v>
      </c>
      <c r="BS409">
        <v>500.11</v>
      </c>
      <c r="BT409">
        <v>99.476599999999991</v>
      </c>
      <c r="BU409">
        <v>9.9804549999999992E-2</v>
      </c>
      <c r="BV409">
        <v>30.99145</v>
      </c>
      <c r="BW409">
        <v>30.919250000000002</v>
      </c>
      <c r="BX409">
        <v>999.9</v>
      </c>
      <c r="BY409">
        <v>0</v>
      </c>
      <c r="BZ409">
        <v>0</v>
      </c>
      <c r="CA409">
        <v>9993.75</v>
      </c>
      <c r="CB409">
        <v>0</v>
      </c>
      <c r="CC409">
        <v>18.4224</v>
      </c>
      <c r="CD409">
        <v>-16.195150000000002</v>
      </c>
      <c r="CE409">
        <v>394.44799999999998</v>
      </c>
      <c r="CF409">
        <v>408.72949999999997</v>
      </c>
      <c r="CG409">
        <v>5.6299799999999998</v>
      </c>
      <c r="CH409">
        <v>399.94200000000001</v>
      </c>
      <c r="CI409">
        <v>21.4985</v>
      </c>
      <c r="CJ409">
        <v>2.6986500000000002</v>
      </c>
      <c r="CK409">
        <v>2.1385999999999998</v>
      </c>
      <c r="CL409">
        <v>22.276949999999999</v>
      </c>
      <c r="CM409">
        <v>18.509599999999999</v>
      </c>
      <c r="CN409">
        <v>2000.16</v>
      </c>
      <c r="CO409">
        <v>0.98000350000000003</v>
      </c>
      <c r="CP409">
        <v>1.9996799999999999E-2</v>
      </c>
      <c r="CQ409">
        <v>0</v>
      </c>
      <c r="CR409">
        <v>3.35</v>
      </c>
      <c r="CS409">
        <v>0</v>
      </c>
      <c r="CT409">
        <v>22773.200000000001</v>
      </c>
      <c r="CU409">
        <v>17413.7</v>
      </c>
      <c r="CV409">
        <v>42.625</v>
      </c>
      <c r="CW409">
        <v>43.75</v>
      </c>
      <c r="CX409">
        <v>42.625</v>
      </c>
      <c r="CY409">
        <v>42.125</v>
      </c>
      <c r="CZ409">
        <v>42.625</v>
      </c>
      <c r="DA409">
        <v>1960.165</v>
      </c>
      <c r="DB409">
        <v>39.994999999999997</v>
      </c>
      <c r="DC409">
        <v>0</v>
      </c>
      <c r="DD409">
        <v>1660231179.9000001</v>
      </c>
      <c r="DE409">
        <v>0</v>
      </c>
      <c r="DF409">
        <v>1660231212.5999999</v>
      </c>
      <c r="DG409" t="s">
        <v>1140</v>
      </c>
      <c r="DH409">
        <v>1660231199.0999999</v>
      </c>
      <c r="DI409">
        <v>1660231212.5999999</v>
      </c>
      <c r="DJ409">
        <v>14</v>
      </c>
      <c r="DK409">
        <v>3.9E-2</v>
      </c>
      <c r="DL409">
        <v>3.0000000000000001E-3</v>
      </c>
      <c r="DM409">
        <v>1.288</v>
      </c>
      <c r="DN409">
        <v>0.02</v>
      </c>
      <c r="DO409">
        <v>400</v>
      </c>
      <c r="DP409">
        <v>21</v>
      </c>
      <c r="DQ409">
        <v>0.14000000000000001</v>
      </c>
      <c r="DR409">
        <v>0.02</v>
      </c>
      <c r="DS409">
        <v>11.717973338757311</v>
      </c>
      <c r="DT409">
        <v>-0.41209467495619811</v>
      </c>
      <c r="DU409">
        <v>8.5367816803627192E-2</v>
      </c>
      <c r="DV409">
        <v>1</v>
      </c>
      <c r="DW409">
        <v>11.70771865299659</v>
      </c>
      <c r="DX409">
        <v>-0.40232453803562401</v>
      </c>
      <c r="DY409">
        <v>3.8468111362581603E-2</v>
      </c>
      <c r="DZ409">
        <v>1</v>
      </c>
      <c r="EA409">
        <v>-16.26664516129032</v>
      </c>
      <c r="EB409">
        <v>0.48214838709681468</v>
      </c>
      <c r="EC409">
        <v>4.6636970235167899E-2</v>
      </c>
      <c r="ED409">
        <v>1</v>
      </c>
      <c r="EE409">
        <v>301.61501307243299</v>
      </c>
      <c r="EF409">
        <v>2.804604251964796</v>
      </c>
      <c r="EG409">
        <v>0.55771032968736112</v>
      </c>
      <c r="EH409">
        <v>0</v>
      </c>
      <c r="EI409">
        <v>5.6360178048780476</v>
      </c>
      <c r="EJ409">
        <v>-3.7299930313578727E-2</v>
      </c>
      <c r="EK409">
        <v>3.8121106836457841E-3</v>
      </c>
      <c r="EL409">
        <v>1</v>
      </c>
      <c r="EM409">
        <v>1.790508430123201</v>
      </c>
      <c r="EN409">
        <v>-8.190644612581819E-3</v>
      </c>
      <c r="EO409">
        <v>1.1220764453956319E-3</v>
      </c>
      <c r="EP409">
        <v>1</v>
      </c>
      <c r="EQ409">
        <v>5</v>
      </c>
      <c r="ER409">
        <v>6</v>
      </c>
      <c r="ES409" t="s">
        <v>390</v>
      </c>
      <c r="ET409">
        <v>2.9418700000000002</v>
      </c>
      <c r="EU409">
        <v>2.8009200000000001</v>
      </c>
      <c r="EV409">
        <v>8.4925500000000001E-2</v>
      </c>
      <c r="EW409">
        <v>8.7688199999999994E-2</v>
      </c>
      <c r="EX409">
        <v>0.11736099999999999</v>
      </c>
      <c r="EY409">
        <v>9.9596299999999999E-2</v>
      </c>
      <c r="EZ409">
        <v>18730.099999999999</v>
      </c>
      <c r="FA409">
        <v>19581.599999999999</v>
      </c>
      <c r="FB409">
        <v>23807.4</v>
      </c>
      <c r="FC409">
        <v>24983.3</v>
      </c>
      <c r="FD409">
        <v>33636.300000000003</v>
      </c>
      <c r="FE409">
        <v>35921.4</v>
      </c>
      <c r="FF409">
        <v>43411.7</v>
      </c>
      <c r="FG409">
        <v>46183.7</v>
      </c>
      <c r="FH409">
        <v>1.9572799999999999</v>
      </c>
      <c r="FI409">
        <v>1.8291999999999999</v>
      </c>
      <c r="FJ409">
        <v>6.1802599999999999E-2</v>
      </c>
      <c r="FK409">
        <v>0</v>
      </c>
      <c r="FL409">
        <v>29.916399999999999</v>
      </c>
      <c r="FM409">
        <v>999.9</v>
      </c>
      <c r="FN409">
        <v>58.2</v>
      </c>
      <c r="FO409">
        <v>36.1</v>
      </c>
      <c r="FP409">
        <v>35.113100000000003</v>
      </c>
      <c r="FQ409">
        <v>64.077600000000004</v>
      </c>
      <c r="FR409">
        <v>22.620200000000001</v>
      </c>
      <c r="FS409">
        <v>1</v>
      </c>
      <c r="FT409">
        <v>0.45089899999999999</v>
      </c>
      <c r="FU409">
        <v>1.70468</v>
      </c>
      <c r="FV409">
        <v>20.314299999999999</v>
      </c>
      <c r="FW409">
        <v>5.2192400000000001</v>
      </c>
      <c r="FX409">
        <v>11.907999999999999</v>
      </c>
      <c r="FY409">
        <v>5.0049000000000001</v>
      </c>
      <c r="FZ409">
        <v>3.2915800000000002</v>
      </c>
      <c r="GA409">
        <v>9999</v>
      </c>
      <c r="GB409">
        <v>9999</v>
      </c>
      <c r="GC409">
        <v>9999</v>
      </c>
      <c r="GD409">
        <v>999.9</v>
      </c>
      <c r="GE409">
        <v>1.85965</v>
      </c>
      <c r="GF409">
        <v>1.8547</v>
      </c>
      <c r="GG409">
        <v>1.85781</v>
      </c>
      <c r="GH409">
        <v>1.85625</v>
      </c>
      <c r="GI409">
        <v>1.85501</v>
      </c>
      <c r="GJ409">
        <v>1.8547100000000001</v>
      </c>
      <c r="GK409">
        <v>1.85341</v>
      </c>
      <c r="GL409">
        <v>1.8565100000000001</v>
      </c>
      <c r="GM409">
        <v>0</v>
      </c>
      <c r="GN409">
        <v>0</v>
      </c>
      <c r="GO409">
        <v>0</v>
      </c>
      <c r="GP409">
        <v>0</v>
      </c>
      <c r="GQ409" t="s">
        <v>385</v>
      </c>
      <c r="GR409" t="s">
        <v>386</v>
      </c>
      <c r="GS409" t="s">
        <v>387</v>
      </c>
      <c r="GT409" t="s">
        <v>387</v>
      </c>
      <c r="GU409" t="s">
        <v>387</v>
      </c>
      <c r="GV409" t="s">
        <v>387</v>
      </c>
      <c r="GW409">
        <v>0</v>
      </c>
      <c r="GX409">
        <v>100</v>
      </c>
      <c r="GY409">
        <v>100</v>
      </c>
      <c r="GZ409">
        <v>1.288</v>
      </c>
      <c r="HA409">
        <v>0.02</v>
      </c>
      <c r="HB409">
        <v>0.2796175401742218</v>
      </c>
      <c r="HC409">
        <v>2.9318383021812969E-3</v>
      </c>
      <c r="HD409">
        <v>-1.3754559859485029E-6</v>
      </c>
      <c r="HE409">
        <v>3.0700474437127301E-10</v>
      </c>
      <c r="HF409">
        <v>-7.1567451799845402E-2</v>
      </c>
      <c r="HG409">
        <v>1.00384331276165E-2</v>
      </c>
      <c r="HH409">
        <v>-3.1532673711230711E-4</v>
      </c>
      <c r="HI409">
        <v>1.819468599177705E-6</v>
      </c>
      <c r="HJ409">
        <v>1</v>
      </c>
      <c r="HK409">
        <v>2112</v>
      </c>
      <c r="HL409">
        <v>3</v>
      </c>
      <c r="HM409">
        <v>29</v>
      </c>
      <c r="HN409">
        <v>19.399999999999999</v>
      </c>
      <c r="HO409">
        <v>19.399999999999999</v>
      </c>
      <c r="HP409">
        <v>1.01929</v>
      </c>
      <c r="HQ409">
        <v>2.34619</v>
      </c>
      <c r="HR409">
        <v>1.4978</v>
      </c>
      <c r="HS409">
        <v>2.3022499999999999</v>
      </c>
      <c r="HT409">
        <v>1.5478499999999999</v>
      </c>
      <c r="HU409">
        <v>2.3107899999999999</v>
      </c>
      <c r="HV409">
        <v>39.341799999999999</v>
      </c>
      <c r="HW409">
        <v>14.333399999999999</v>
      </c>
      <c r="HX409">
        <v>18</v>
      </c>
      <c r="HY409">
        <v>502.61799999999999</v>
      </c>
      <c r="HZ409">
        <v>484.01600000000002</v>
      </c>
      <c r="IA409">
        <v>27.431000000000001</v>
      </c>
      <c r="IB409">
        <v>32.740299999999998</v>
      </c>
      <c r="IC409">
        <v>30.0001</v>
      </c>
      <c r="ID409">
        <v>32.546799999999998</v>
      </c>
      <c r="IE409">
        <v>32.643599999999999</v>
      </c>
      <c r="IF409">
        <v>20.4146</v>
      </c>
      <c r="IG409">
        <v>41.603499999999997</v>
      </c>
      <c r="IH409">
        <v>0</v>
      </c>
      <c r="II409">
        <v>27.430399999999999</v>
      </c>
      <c r="IJ409">
        <v>400</v>
      </c>
      <c r="IK409">
        <v>21.524999999999999</v>
      </c>
      <c r="IL409">
        <v>100.38200000000001</v>
      </c>
      <c r="IM409">
        <v>100.092</v>
      </c>
      <c r="IN409" t="s">
        <v>1943</v>
      </c>
    </row>
    <row r="410" spans="1:248" x14ac:dyDescent="0.2">
      <c r="A410">
        <v>394</v>
      </c>
      <c r="B410">
        <v>1660231343.0999999</v>
      </c>
      <c r="C410">
        <v>1348.099999904633</v>
      </c>
      <c r="D410" t="s">
        <v>1141</v>
      </c>
      <c r="E410" t="s">
        <v>1142</v>
      </c>
      <c r="F410">
        <v>1</v>
      </c>
      <c r="G410">
        <v>2</v>
      </c>
      <c r="H410" t="s">
        <v>376</v>
      </c>
      <c r="I410" t="s">
        <v>377</v>
      </c>
      <c r="J410" t="s">
        <v>378</v>
      </c>
      <c r="K410" t="s">
        <v>379</v>
      </c>
      <c r="L410" t="s">
        <v>380</v>
      </c>
      <c r="M410" t="s">
        <v>1139</v>
      </c>
      <c r="N410">
        <v>1660231342.3499999</v>
      </c>
      <c r="O410">
        <f t="shared" si="204"/>
        <v>4.5614015047981413E-3</v>
      </c>
      <c r="P410">
        <f t="shared" si="205"/>
        <v>4.5614015047981411</v>
      </c>
      <c r="Q410">
        <f t="shared" si="206"/>
        <v>1.4049294642679071</v>
      </c>
      <c r="R410">
        <f t="shared" si="207"/>
        <v>97.951599999999999</v>
      </c>
      <c r="S410">
        <f t="shared" si="208"/>
        <v>86.042768696275175</v>
      </c>
      <c r="T410">
        <f t="shared" si="209"/>
        <v>8.5677352371257438</v>
      </c>
      <c r="U410">
        <f t="shared" si="210"/>
        <v>9.7535607880686008</v>
      </c>
      <c r="V410">
        <f t="shared" si="211"/>
        <v>0.2552992612733852</v>
      </c>
      <c r="W410">
        <f t="shared" si="212"/>
        <v>2.920329690479722</v>
      </c>
      <c r="X410">
        <f t="shared" si="213"/>
        <v>0.24351652217039163</v>
      </c>
      <c r="Y410">
        <f t="shared" si="214"/>
        <v>0.15321113490120658</v>
      </c>
      <c r="Z410">
        <f t="shared" si="215"/>
        <v>321.52020899999997</v>
      </c>
      <c r="AA410">
        <f t="shared" si="216"/>
        <v>31.692463376791601</v>
      </c>
      <c r="AB410">
        <f t="shared" si="217"/>
        <v>30.985199999999999</v>
      </c>
      <c r="AC410">
        <f t="shared" si="218"/>
        <v>4.5075727372201637</v>
      </c>
      <c r="AD410">
        <f t="shared" si="219"/>
        <v>60.129842309154213</v>
      </c>
      <c r="AE410">
        <f t="shared" si="220"/>
        <v>2.7099868297163252</v>
      </c>
      <c r="AF410">
        <f t="shared" si="221"/>
        <v>4.5068916292563683</v>
      </c>
      <c r="AG410">
        <f t="shared" si="222"/>
        <v>1.7975859075038385</v>
      </c>
      <c r="AH410">
        <f t="shared" si="223"/>
        <v>-201.15780636159803</v>
      </c>
      <c r="AI410">
        <f t="shared" si="224"/>
        <v>-0.41721815782369504</v>
      </c>
      <c r="AJ410">
        <f t="shared" si="225"/>
        <v>-3.2077031127562064E-2</v>
      </c>
      <c r="AK410">
        <f t="shared" si="226"/>
        <v>119.91310744945065</v>
      </c>
      <c r="AL410">
        <f t="shared" si="227"/>
        <v>1.2592554110689029</v>
      </c>
      <c r="AM410">
        <f t="shared" si="228"/>
        <v>4.5702811891903519</v>
      </c>
      <c r="AN410">
        <f t="shared" si="229"/>
        <v>1.4049294642679071</v>
      </c>
      <c r="AO410">
        <v>102.2174479244468</v>
      </c>
      <c r="AP410">
        <v>100.4946666666666</v>
      </c>
      <c r="AQ410">
        <v>-6.5607496074353847E-5</v>
      </c>
      <c r="AR410">
        <v>65.977259226868853</v>
      </c>
      <c r="AS410">
        <f t="shared" si="230"/>
        <v>4.5614015047981411</v>
      </c>
      <c r="AT410">
        <v>21.880733465748492</v>
      </c>
      <c r="AU410">
        <v>27.203612727272731</v>
      </c>
      <c r="AV410">
        <v>5.0602884358769478E-5</v>
      </c>
      <c r="AW410">
        <v>81.138124393853545</v>
      </c>
      <c r="AX410">
        <v>0</v>
      </c>
      <c r="AY410">
        <v>0</v>
      </c>
      <c r="AZ410">
        <f t="shared" si="231"/>
        <v>1</v>
      </c>
      <c r="BA410">
        <f t="shared" si="232"/>
        <v>0</v>
      </c>
      <c r="BB410">
        <f t="shared" si="233"/>
        <v>51910.626678523993</v>
      </c>
      <c r="BC410">
        <f t="shared" si="234"/>
        <v>2000.03</v>
      </c>
      <c r="BD410">
        <f t="shared" si="235"/>
        <v>1681.2248999999999</v>
      </c>
      <c r="BE410">
        <f t="shared" si="236"/>
        <v>0.84059984100238494</v>
      </c>
      <c r="BF410">
        <f t="shared" si="237"/>
        <v>0.16075769313460297</v>
      </c>
      <c r="BG410">
        <v>6</v>
      </c>
      <c r="BH410">
        <v>0.5</v>
      </c>
      <c r="BI410" t="s">
        <v>382</v>
      </c>
      <c r="BJ410">
        <v>2</v>
      </c>
      <c r="BK410" t="b">
        <v>1</v>
      </c>
      <c r="BL410">
        <v>1660231342.3499999</v>
      </c>
      <c r="BM410">
        <v>97.951599999999999</v>
      </c>
      <c r="BN410">
        <v>99.999300000000005</v>
      </c>
      <c r="BO410">
        <v>27.215450000000001</v>
      </c>
      <c r="BP410">
        <v>21.88195</v>
      </c>
      <c r="BQ410">
        <v>97.168599999999998</v>
      </c>
      <c r="BR410">
        <v>27.19445</v>
      </c>
      <c r="BS410">
        <v>500.14800000000002</v>
      </c>
      <c r="BT410">
        <v>99.475250000000003</v>
      </c>
      <c r="BU410">
        <v>0.10005849999999999</v>
      </c>
      <c r="BV410">
        <v>30.98255</v>
      </c>
      <c r="BW410">
        <v>30.985199999999999</v>
      </c>
      <c r="BX410">
        <v>999.9</v>
      </c>
      <c r="BY410">
        <v>0</v>
      </c>
      <c r="BZ410">
        <v>0</v>
      </c>
      <c r="CA410">
        <v>10000.01</v>
      </c>
      <c r="CB410">
        <v>0</v>
      </c>
      <c r="CC410">
        <v>18.277100000000001</v>
      </c>
      <c r="CD410">
        <v>-2.2401800000000001</v>
      </c>
      <c r="CE410">
        <v>100.49299999999999</v>
      </c>
      <c r="CF410">
        <v>102.23650000000001</v>
      </c>
      <c r="CG410">
        <v>5.320735</v>
      </c>
      <c r="CH410">
        <v>99.999300000000005</v>
      </c>
      <c r="CI410">
        <v>21.88195</v>
      </c>
      <c r="CJ410">
        <v>2.7059950000000002</v>
      </c>
      <c r="CK410">
        <v>2.1767099999999999</v>
      </c>
      <c r="CL410">
        <v>22.321549999999998</v>
      </c>
      <c r="CM410">
        <v>18.79195</v>
      </c>
      <c r="CN410">
        <v>2000.03</v>
      </c>
      <c r="CO410">
        <v>0.98000350000000003</v>
      </c>
      <c r="CP410">
        <v>1.9996799999999999E-2</v>
      </c>
      <c r="CQ410">
        <v>0</v>
      </c>
      <c r="CR410">
        <v>2.6185</v>
      </c>
      <c r="CS410">
        <v>0</v>
      </c>
      <c r="CT410">
        <v>21798.9</v>
      </c>
      <c r="CU410">
        <v>17412.599999999999</v>
      </c>
      <c r="CV410">
        <v>42.625</v>
      </c>
      <c r="CW410">
        <v>43.75</v>
      </c>
      <c r="CX410">
        <v>42.655999999999999</v>
      </c>
      <c r="CY410">
        <v>42.125</v>
      </c>
      <c r="CZ410">
        <v>42.625</v>
      </c>
      <c r="DA410">
        <v>1960.04</v>
      </c>
      <c r="DB410">
        <v>39.99</v>
      </c>
      <c r="DC410">
        <v>0</v>
      </c>
      <c r="DD410">
        <v>1660231341.3</v>
      </c>
      <c r="DE410">
        <v>0</v>
      </c>
      <c r="DF410">
        <v>1660231368.5999999</v>
      </c>
      <c r="DG410" t="s">
        <v>1143</v>
      </c>
      <c r="DH410">
        <v>1660231365.0999999</v>
      </c>
      <c r="DI410">
        <v>1660231368.5999999</v>
      </c>
      <c r="DJ410">
        <v>15</v>
      </c>
      <c r="DK410">
        <v>0.187</v>
      </c>
      <c r="DL410">
        <v>1E-3</v>
      </c>
      <c r="DM410">
        <v>0.78300000000000003</v>
      </c>
      <c r="DN410">
        <v>2.1000000000000001E-2</v>
      </c>
      <c r="DO410">
        <v>100</v>
      </c>
      <c r="DP410">
        <v>22</v>
      </c>
      <c r="DQ410">
        <v>0.33</v>
      </c>
      <c r="DR410">
        <v>0.02</v>
      </c>
      <c r="DS410">
        <v>1.4104114512987029</v>
      </c>
      <c r="DT410">
        <v>6.5866537052778243E-2</v>
      </c>
      <c r="DU410">
        <v>3.5574379182081992E-2</v>
      </c>
      <c r="DV410">
        <v>1</v>
      </c>
      <c r="DW410">
        <v>1.3954477798468381</v>
      </c>
      <c r="DX410">
        <v>9.4935396932588248E-2</v>
      </c>
      <c r="DY410">
        <v>2.9318219444459261E-2</v>
      </c>
      <c r="DZ410">
        <v>1</v>
      </c>
      <c r="EA410">
        <v>-2.207566451612903</v>
      </c>
      <c r="EB410">
        <v>-0.12910064516128009</v>
      </c>
      <c r="EC410">
        <v>3.5110515339552478E-2</v>
      </c>
      <c r="ED410">
        <v>1</v>
      </c>
      <c r="EE410">
        <v>85.769830364226394</v>
      </c>
      <c r="EF410">
        <v>-0.344624852047554</v>
      </c>
      <c r="EG410">
        <v>0.23508452405469521</v>
      </c>
      <c r="EH410">
        <v>1</v>
      </c>
      <c r="EI410">
        <v>5.2961331707317081</v>
      </c>
      <c r="EJ410">
        <v>0.1455558188153441</v>
      </c>
      <c r="EK410">
        <v>1.4491346861106419E-2</v>
      </c>
      <c r="EL410">
        <v>1</v>
      </c>
      <c r="EM410">
        <v>1.8036352611186599</v>
      </c>
      <c r="EN410">
        <v>-1.8526725255609999E-2</v>
      </c>
      <c r="EO410">
        <v>1.4316531062566419E-3</v>
      </c>
      <c r="EP410">
        <v>1</v>
      </c>
      <c r="EQ410">
        <v>6</v>
      </c>
      <c r="ER410">
        <v>6</v>
      </c>
      <c r="ES410" t="s">
        <v>384</v>
      </c>
      <c r="ET410">
        <v>2.9419599999999999</v>
      </c>
      <c r="EU410">
        <v>2.8012800000000002</v>
      </c>
      <c r="EV410">
        <v>2.55061E-2</v>
      </c>
      <c r="EW410">
        <v>2.61254E-2</v>
      </c>
      <c r="EX410">
        <v>0.117573</v>
      </c>
      <c r="EY410">
        <v>0.100855</v>
      </c>
      <c r="EZ410">
        <v>19945.099999999999</v>
      </c>
      <c r="FA410">
        <v>20903</v>
      </c>
      <c r="FB410">
        <v>23806.9</v>
      </c>
      <c r="FC410">
        <v>24984.3</v>
      </c>
      <c r="FD410">
        <v>33625.1</v>
      </c>
      <c r="FE410">
        <v>35869.599999999999</v>
      </c>
      <c r="FF410">
        <v>43410.7</v>
      </c>
      <c r="FG410">
        <v>46185.2</v>
      </c>
      <c r="FH410">
        <v>1.95702</v>
      </c>
      <c r="FI410">
        <v>1.8282700000000001</v>
      </c>
      <c r="FJ410">
        <v>7.0691100000000007E-2</v>
      </c>
      <c r="FK410">
        <v>0</v>
      </c>
      <c r="FL410">
        <v>29.8307</v>
      </c>
      <c r="FM410">
        <v>999.9</v>
      </c>
      <c r="FN410">
        <v>58.1</v>
      </c>
      <c r="FO410">
        <v>36.200000000000003</v>
      </c>
      <c r="FP410">
        <v>35.248100000000001</v>
      </c>
      <c r="FQ410">
        <v>64.057599999999994</v>
      </c>
      <c r="FR410">
        <v>22.1114</v>
      </c>
      <c r="FS410">
        <v>1</v>
      </c>
      <c r="FT410">
        <v>0.45084600000000002</v>
      </c>
      <c r="FU410">
        <v>1.5678399999999999</v>
      </c>
      <c r="FV410">
        <v>20.3157</v>
      </c>
      <c r="FW410">
        <v>5.2198399999999996</v>
      </c>
      <c r="FX410">
        <v>11.9077</v>
      </c>
      <c r="FY410">
        <v>5.0051500000000004</v>
      </c>
      <c r="FZ410">
        <v>3.2915299999999998</v>
      </c>
      <c r="GA410">
        <v>9999</v>
      </c>
      <c r="GB410">
        <v>9999</v>
      </c>
      <c r="GC410">
        <v>9999</v>
      </c>
      <c r="GD410">
        <v>999.9</v>
      </c>
      <c r="GE410">
        <v>1.8595999999999999</v>
      </c>
      <c r="GF410">
        <v>1.8545799999999999</v>
      </c>
      <c r="GG410">
        <v>1.85778</v>
      </c>
      <c r="GH410">
        <v>1.8562399999999999</v>
      </c>
      <c r="GI410">
        <v>1.85501</v>
      </c>
      <c r="GJ410">
        <v>1.85466</v>
      </c>
      <c r="GK410">
        <v>1.8533500000000001</v>
      </c>
      <c r="GL410">
        <v>1.8565199999999999</v>
      </c>
      <c r="GM410">
        <v>0</v>
      </c>
      <c r="GN410">
        <v>0</v>
      </c>
      <c r="GO410">
        <v>0</v>
      </c>
      <c r="GP410">
        <v>0</v>
      </c>
      <c r="GQ410" t="s">
        <v>385</v>
      </c>
      <c r="GR410" t="s">
        <v>386</v>
      </c>
      <c r="GS410" t="s">
        <v>387</v>
      </c>
      <c r="GT410" t="s">
        <v>387</v>
      </c>
      <c r="GU410" t="s">
        <v>387</v>
      </c>
      <c r="GV410" t="s">
        <v>387</v>
      </c>
      <c r="GW410">
        <v>0</v>
      </c>
      <c r="GX410">
        <v>100</v>
      </c>
      <c r="GY410">
        <v>100</v>
      </c>
      <c r="GZ410">
        <v>0.78300000000000003</v>
      </c>
      <c r="HA410">
        <v>2.1000000000000001E-2</v>
      </c>
      <c r="HB410">
        <v>0.31837864904925478</v>
      </c>
      <c r="HC410">
        <v>2.9318383021812969E-3</v>
      </c>
      <c r="HD410">
        <v>-1.3754559859485029E-6</v>
      </c>
      <c r="HE410">
        <v>3.0700474437127301E-10</v>
      </c>
      <c r="HF410">
        <v>-6.8172632148972317E-2</v>
      </c>
      <c r="HG410">
        <v>1.00384331276165E-2</v>
      </c>
      <c r="HH410">
        <v>-3.1532673711230711E-4</v>
      </c>
      <c r="HI410">
        <v>1.819468599177705E-6</v>
      </c>
      <c r="HJ410">
        <v>1</v>
      </c>
      <c r="HK410">
        <v>2112</v>
      </c>
      <c r="HL410">
        <v>3</v>
      </c>
      <c r="HM410">
        <v>29</v>
      </c>
      <c r="HN410">
        <v>2.4</v>
      </c>
      <c r="HO410">
        <v>2.2000000000000002</v>
      </c>
      <c r="HP410">
        <v>0.37353500000000001</v>
      </c>
      <c r="HQ410">
        <v>2.3754900000000001</v>
      </c>
      <c r="HR410">
        <v>1.4978</v>
      </c>
      <c r="HS410">
        <v>2.3022499999999999</v>
      </c>
      <c r="HT410">
        <v>1.5478499999999999</v>
      </c>
      <c r="HU410">
        <v>2.33765</v>
      </c>
      <c r="HV410">
        <v>39.3917</v>
      </c>
      <c r="HW410">
        <v>14.315899999999999</v>
      </c>
      <c r="HX410">
        <v>18</v>
      </c>
      <c r="HY410">
        <v>502.63499999999999</v>
      </c>
      <c r="HZ410">
        <v>483.58</v>
      </c>
      <c r="IA410">
        <v>27.578099999999999</v>
      </c>
      <c r="IB410">
        <v>32.746200000000002</v>
      </c>
      <c r="IC410">
        <v>30.0001</v>
      </c>
      <c r="ID410">
        <v>32.57</v>
      </c>
      <c r="IE410">
        <v>32.666499999999999</v>
      </c>
      <c r="IF410">
        <v>7.51769</v>
      </c>
      <c r="IG410">
        <v>40.238799999999998</v>
      </c>
      <c r="IH410">
        <v>0</v>
      </c>
      <c r="II410">
        <v>27.580400000000001</v>
      </c>
      <c r="IJ410">
        <v>100</v>
      </c>
      <c r="IK410">
        <v>21.893999999999998</v>
      </c>
      <c r="IL410">
        <v>100.38</v>
      </c>
      <c r="IM410">
        <v>100.095</v>
      </c>
      <c r="IN410" t="s">
        <v>1943</v>
      </c>
    </row>
    <row r="411" spans="1:248" x14ac:dyDescent="0.2">
      <c r="A411">
        <v>395</v>
      </c>
      <c r="B411">
        <v>1660231475.5999999</v>
      </c>
      <c r="C411">
        <v>1480.599999904633</v>
      </c>
      <c r="D411" t="s">
        <v>1144</v>
      </c>
      <c r="E411" t="s">
        <v>1145</v>
      </c>
      <c r="F411">
        <v>1</v>
      </c>
      <c r="G411">
        <v>2</v>
      </c>
      <c r="H411" t="s">
        <v>376</v>
      </c>
      <c r="I411" t="s">
        <v>377</v>
      </c>
      <c r="J411" t="s">
        <v>378</v>
      </c>
      <c r="K411" t="s">
        <v>379</v>
      </c>
      <c r="L411" t="s">
        <v>380</v>
      </c>
      <c r="M411" t="s">
        <v>1139</v>
      </c>
      <c r="N411">
        <v>1660231474.5999999</v>
      </c>
      <c r="O411">
        <f t="shared" si="204"/>
        <v>4.8146001147294087E-3</v>
      </c>
      <c r="P411">
        <f t="shared" si="205"/>
        <v>4.8146001147294086</v>
      </c>
      <c r="Q411">
        <f t="shared" si="206"/>
        <v>-0.52206380147809472</v>
      </c>
      <c r="R411">
        <f t="shared" si="207"/>
        <v>50.370366666666683</v>
      </c>
      <c r="S411">
        <f t="shared" si="208"/>
        <v>52.066972679838877</v>
      </c>
      <c r="T411">
        <f t="shared" si="209"/>
        <v>5.1843839998176922</v>
      </c>
      <c r="U411">
        <f t="shared" si="210"/>
        <v>5.0154504779328999</v>
      </c>
      <c r="V411">
        <f t="shared" si="211"/>
        <v>0.27121910350964595</v>
      </c>
      <c r="W411">
        <f t="shared" si="212"/>
        <v>2.9202607521245816</v>
      </c>
      <c r="X411">
        <f t="shared" si="213"/>
        <v>0.25796176192705078</v>
      </c>
      <c r="Y411">
        <f t="shared" si="214"/>
        <v>0.16236320421729306</v>
      </c>
      <c r="Z411">
        <f t="shared" si="215"/>
        <v>321.52233699999994</v>
      </c>
      <c r="AA411">
        <f t="shared" si="216"/>
        <v>31.65430192456687</v>
      </c>
      <c r="AB411">
        <f t="shared" si="217"/>
        <v>30.972300000000001</v>
      </c>
      <c r="AC411">
        <f t="shared" si="218"/>
        <v>4.5042579989335421</v>
      </c>
      <c r="AD411">
        <f t="shared" si="219"/>
        <v>60.106389103605629</v>
      </c>
      <c r="AE411">
        <f t="shared" si="220"/>
        <v>2.7132091821142819</v>
      </c>
      <c r="AF411">
        <f t="shared" si="221"/>
        <v>4.5140112766340232</v>
      </c>
      <c r="AG411">
        <f t="shared" si="222"/>
        <v>1.7910488168192602</v>
      </c>
      <c r="AH411">
        <f t="shared" si="223"/>
        <v>-212.32386505956691</v>
      </c>
      <c r="AI411">
        <f t="shared" si="224"/>
        <v>5.9721139048924332</v>
      </c>
      <c r="AJ411">
        <f t="shared" si="225"/>
        <v>0.45919905026514807</v>
      </c>
      <c r="AK411">
        <f t="shared" si="226"/>
        <v>115.62978489559063</v>
      </c>
      <c r="AL411">
        <f t="shared" si="227"/>
        <v>-0.58224752994534323</v>
      </c>
      <c r="AM411">
        <f t="shared" si="228"/>
        <v>4.8245946110170594</v>
      </c>
      <c r="AN411">
        <f t="shared" si="229"/>
        <v>-0.52206380147809472</v>
      </c>
      <c r="AO411">
        <v>51.114994699112778</v>
      </c>
      <c r="AP411">
        <v>51.754532727272696</v>
      </c>
      <c r="AQ411">
        <v>1.070602322954273E-4</v>
      </c>
      <c r="AR411">
        <v>65.977413512827226</v>
      </c>
      <c r="AS411">
        <f t="shared" si="230"/>
        <v>4.8146001147294086</v>
      </c>
      <c r="AT411">
        <v>21.620654649936949</v>
      </c>
      <c r="AU411">
        <v>27.238902424242429</v>
      </c>
      <c r="AV411">
        <v>-1.3481834182206081E-5</v>
      </c>
      <c r="AW411">
        <v>81.138449370364626</v>
      </c>
      <c r="AX411">
        <v>0</v>
      </c>
      <c r="AY411">
        <v>0</v>
      </c>
      <c r="AZ411">
        <f t="shared" si="231"/>
        <v>1</v>
      </c>
      <c r="BA411">
        <f t="shared" si="232"/>
        <v>0</v>
      </c>
      <c r="BB411">
        <f t="shared" si="233"/>
        <v>51903.859959328583</v>
      </c>
      <c r="BC411">
        <f t="shared" si="234"/>
        <v>2000.0433333333331</v>
      </c>
      <c r="BD411">
        <f t="shared" si="235"/>
        <v>1681.2360999999996</v>
      </c>
      <c r="BE411">
        <f t="shared" si="236"/>
        <v>0.84059983700353147</v>
      </c>
      <c r="BF411">
        <f t="shared" si="237"/>
        <v>0.16075768541681595</v>
      </c>
      <c r="BG411">
        <v>6</v>
      </c>
      <c r="BH411">
        <v>0.5</v>
      </c>
      <c r="BI411" t="s">
        <v>382</v>
      </c>
      <c r="BJ411">
        <v>2</v>
      </c>
      <c r="BK411" t="b">
        <v>1</v>
      </c>
      <c r="BL411">
        <v>1660231474.5999999</v>
      </c>
      <c r="BM411">
        <v>50.370366666666683</v>
      </c>
      <c r="BN411">
        <v>49.963433333333327</v>
      </c>
      <c r="BO411">
        <v>27.248866666666661</v>
      </c>
      <c r="BP411">
        <v>21.6191</v>
      </c>
      <c r="BQ411">
        <v>49.697366666666667</v>
      </c>
      <c r="BR411">
        <v>27.22986666666667</v>
      </c>
      <c r="BS411">
        <v>500.17666666666668</v>
      </c>
      <c r="BT411">
        <v>99.471499999999992</v>
      </c>
      <c r="BU411">
        <v>9.995063333333333E-2</v>
      </c>
      <c r="BV411">
        <v>31.010233333333328</v>
      </c>
      <c r="BW411">
        <v>30.972300000000001</v>
      </c>
      <c r="BX411">
        <v>999.9</v>
      </c>
      <c r="BY411">
        <v>0</v>
      </c>
      <c r="BZ411">
        <v>0</v>
      </c>
      <c r="CA411">
        <v>9999.993333333332</v>
      </c>
      <c r="CB411">
        <v>0</v>
      </c>
      <c r="CC411">
        <v>19.556133333333339</v>
      </c>
      <c r="CD411">
        <v>0.38179533333333332</v>
      </c>
      <c r="CE411">
        <v>51.755000000000003</v>
      </c>
      <c r="CF411">
        <v>51.067466666666668</v>
      </c>
      <c r="CG411">
        <v>5.6200800000000006</v>
      </c>
      <c r="CH411">
        <v>49.963433333333327</v>
      </c>
      <c r="CI411">
        <v>21.6191</v>
      </c>
      <c r="CJ411">
        <v>2.7095233333333328</v>
      </c>
      <c r="CK411">
        <v>2.1504833333333329</v>
      </c>
      <c r="CL411">
        <v>22.343</v>
      </c>
      <c r="CM411">
        <v>18.598166666666661</v>
      </c>
      <c r="CN411">
        <v>2000.0433333333331</v>
      </c>
      <c r="CO411">
        <v>0.9800040000000001</v>
      </c>
      <c r="CP411">
        <v>1.9996300000000002E-2</v>
      </c>
      <c r="CQ411">
        <v>0</v>
      </c>
      <c r="CR411">
        <v>2.2120000000000002</v>
      </c>
      <c r="CS411">
        <v>0</v>
      </c>
      <c r="CT411">
        <v>21462.566666666669</v>
      </c>
      <c r="CU411">
        <v>17412.666666666672</v>
      </c>
      <c r="CV411">
        <v>42.625</v>
      </c>
      <c r="CW411">
        <v>43.707999999999998</v>
      </c>
      <c r="CX411">
        <v>42.666333333333327</v>
      </c>
      <c r="CY411">
        <v>42.041333333333327</v>
      </c>
      <c r="CZ411">
        <v>42.625</v>
      </c>
      <c r="DA411">
        <v>1960.0533333333331</v>
      </c>
      <c r="DB411">
        <v>39.99</v>
      </c>
      <c r="DC411">
        <v>0</v>
      </c>
      <c r="DD411">
        <v>1660231473.3</v>
      </c>
      <c r="DE411">
        <v>0</v>
      </c>
      <c r="DF411">
        <v>1660231505.5999999</v>
      </c>
      <c r="DG411" t="s">
        <v>1146</v>
      </c>
      <c r="DH411">
        <v>1660231501.5999999</v>
      </c>
      <c r="DI411">
        <v>1660231505.5999999</v>
      </c>
      <c r="DJ411">
        <v>16</v>
      </c>
      <c r="DK411">
        <v>2.5999999999999999E-2</v>
      </c>
      <c r="DL411">
        <v>-2E-3</v>
      </c>
      <c r="DM411">
        <v>0.67300000000000004</v>
      </c>
      <c r="DN411">
        <v>1.9E-2</v>
      </c>
      <c r="DO411">
        <v>50</v>
      </c>
      <c r="DP411">
        <v>22</v>
      </c>
      <c r="DQ411">
        <v>0.48</v>
      </c>
      <c r="DR411">
        <v>0.02</v>
      </c>
      <c r="DS411">
        <v>-0.52983760412809622</v>
      </c>
      <c r="DT411">
        <v>-1.526697600115519E-2</v>
      </c>
      <c r="DU411">
        <v>1.560701389361378E-2</v>
      </c>
      <c r="DV411">
        <v>1</v>
      </c>
      <c r="DW411">
        <v>-0.53330070848152</v>
      </c>
      <c r="DX411">
        <v>-3.4275482448482671E-2</v>
      </c>
      <c r="DY411">
        <v>1.4481357137976649E-2</v>
      </c>
      <c r="DZ411">
        <v>1</v>
      </c>
      <c r="EA411">
        <v>0.35207083333333328</v>
      </c>
      <c r="EB411">
        <v>4.791198220244778E-2</v>
      </c>
      <c r="EC411">
        <v>1.9128365663037938E-2</v>
      </c>
      <c r="ED411">
        <v>1</v>
      </c>
      <c r="EE411">
        <v>52.107499059188477</v>
      </c>
      <c r="EF411">
        <v>-6.1635436561274813E-2</v>
      </c>
      <c r="EG411">
        <v>0.1012131308072162</v>
      </c>
      <c r="EH411">
        <v>1</v>
      </c>
      <c r="EI411">
        <v>5.6054072500000007</v>
      </c>
      <c r="EJ411">
        <v>0.1441757223264481</v>
      </c>
      <c r="EK411">
        <v>1.5859272522328969E-2</v>
      </c>
      <c r="EL411">
        <v>1</v>
      </c>
      <c r="EM411">
        <v>1.7911705330379399</v>
      </c>
      <c r="EN411">
        <v>2.2082791287763789E-2</v>
      </c>
      <c r="EO411">
        <v>1.917682459684973E-3</v>
      </c>
      <c r="EP411">
        <v>1</v>
      </c>
      <c r="EQ411">
        <v>6</v>
      </c>
      <c r="ER411">
        <v>6</v>
      </c>
      <c r="ES411" t="s">
        <v>384</v>
      </c>
      <c r="ET411">
        <v>2.9418799999999998</v>
      </c>
      <c r="EU411">
        <v>2.8012199999999998</v>
      </c>
      <c r="EV411">
        <v>1.32824E-2</v>
      </c>
      <c r="EW411">
        <v>1.3289199999999999E-2</v>
      </c>
      <c r="EX411">
        <v>0.11765299999999999</v>
      </c>
      <c r="EY411">
        <v>9.9973800000000002E-2</v>
      </c>
      <c r="EZ411">
        <v>20192.7</v>
      </c>
      <c r="FA411">
        <v>21175.4</v>
      </c>
      <c r="FB411">
        <v>23804.5</v>
      </c>
      <c r="FC411">
        <v>24981.4</v>
      </c>
      <c r="FD411">
        <v>33618.300000000003</v>
      </c>
      <c r="FE411">
        <v>35900.400000000001</v>
      </c>
      <c r="FF411">
        <v>43406.7</v>
      </c>
      <c r="FG411">
        <v>46180.1</v>
      </c>
      <c r="FH411">
        <v>1.95662</v>
      </c>
      <c r="FI411">
        <v>1.8263499999999999</v>
      </c>
      <c r="FJ411">
        <v>6.2435900000000003E-2</v>
      </c>
      <c r="FK411">
        <v>0</v>
      </c>
      <c r="FL411">
        <v>29.9543</v>
      </c>
      <c r="FM411">
        <v>999.9</v>
      </c>
      <c r="FN411">
        <v>58</v>
      </c>
      <c r="FO411">
        <v>36.299999999999997</v>
      </c>
      <c r="FP411">
        <v>35.384</v>
      </c>
      <c r="FQ411">
        <v>63.787700000000001</v>
      </c>
      <c r="FR411">
        <v>21.806899999999999</v>
      </c>
      <c r="FS411">
        <v>1</v>
      </c>
      <c r="FT411">
        <v>0.45777400000000001</v>
      </c>
      <c r="FU411">
        <v>1.9638199999999999</v>
      </c>
      <c r="FV411">
        <v>20.311699999999998</v>
      </c>
      <c r="FW411">
        <v>5.2172900000000002</v>
      </c>
      <c r="FX411">
        <v>11.9078</v>
      </c>
      <c r="FY411">
        <v>5.00535</v>
      </c>
      <c r="FZ411">
        <v>3.29155</v>
      </c>
      <c r="GA411">
        <v>9999</v>
      </c>
      <c r="GB411">
        <v>9999</v>
      </c>
      <c r="GC411">
        <v>9999</v>
      </c>
      <c r="GD411">
        <v>999.9</v>
      </c>
      <c r="GE411">
        <v>1.8595900000000001</v>
      </c>
      <c r="GF411">
        <v>1.85456</v>
      </c>
      <c r="GG411">
        <v>1.8577600000000001</v>
      </c>
      <c r="GH411">
        <v>1.85623</v>
      </c>
      <c r="GI411">
        <v>1.85501</v>
      </c>
      <c r="GJ411">
        <v>1.85463</v>
      </c>
      <c r="GK411">
        <v>1.8533299999999999</v>
      </c>
      <c r="GL411">
        <v>1.85639</v>
      </c>
      <c r="GM411">
        <v>0</v>
      </c>
      <c r="GN411">
        <v>0</v>
      </c>
      <c r="GO411">
        <v>0</v>
      </c>
      <c r="GP411">
        <v>0</v>
      </c>
      <c r="GQ411" t="s">
        <v>385</v>
      </c>
      <c r="GR411" t="s">
        <v>386</v>
      </c>
      <c r="GS411" t="s">
        <v>387</v>
      </c>
      <c r="GT411" t="s">
        <v>387</v>
      </c>
      <c r="GU411" t="s">
        <v>387</v>
      </c>
      <c r="GV411" t="s">
        <v>387</v>
      </c>
      <c r="GW411">
        <v>0</v>
      </c>
      <c r="GX411">
        <v>100</v>
      </c>
      <c r="GY411">
        <v>100</v>
      </c>
      <c r="GZ411">
        <v>0.67300000000000004</v>
      </c>
      <c r="HA411">
        <v>1.9E-2</v>
      </c>
      <c r="HB411">
        <v>0.50553737061941018</v>
      </c>
      <c r="HC411">
        <v>2.9318383021812969E-3</v>
      </c>
      <c r="HD411">
        <v>-1.3754559859485029E-6</v>
      </c>
      <c r="HE411">
        <v>3.0700474437127301E-10</v>
      </c>
      <c r="HF411">
        <v>-6.6957253946711287E-2</v>
      </c>
      <c r="HG411">
        <v>1.00384331276165E-2</v>
      </c>
      <c r="HH411">
        <v>-3.1532673711230711E-4</v>
      </c>
      <c r="HI411">
        <v>1.819468599177705E-6</v>
      </c>
      <c r="HJ411">
        <v>1</v>
      </c>
      <c r="HK411">
        <v>2112</v>
      </c>
      <c r="HL411">
        <v>3</v>
      </c>
      <c r="HM411">
        <v>29</v>
      </c>
      <c r="HN411">
        <v>1.8</v>
      </c>
      <c r="HO411">
        <v>1.8</v>
      </c>
      <c r="HP411">
        <v>0.26245099999999999</v>
      </c>
      <c r="HQ411">
        <v>2.3828100000000001</v>
      </c>
      <c r="HR411">
        <v>1.4978</v>
      </c>
      <c r="HS411">
        <v>2.3010299999999999</v>
      </c>
      <c r="HT411">
        <v>1.5478499999999999</v>
      </c>
      <c r="HU411">
        <v>2.4499499999999999</v>
      </c>
      <c r="HV411">
        <v>39.3917</v>
      </c>
      <c r="HW411">
        <v>14.298400000000001</v>
      </c>
      <c r="HX411">
        <v>18</v>
      </c>
      <c r="HY411">
        <v>502.702</v>
      </c>
      <c r="HZ411">
        <v>482.66699999999997</v>
      </c>
      <c r="IA411">
        <v>27.320699999999999</v>
      </c>
      <c r="IB411">
        <v>32.792099999999998</v>
      </c>
      <c r="IC411">
        <v>30.000399999999999</v>
      </c>
      <c r="ID411">
        <v>32.612900000000003</v>
      </c>
      <c r="IE411">
        <v>32.713700000000003</v>
      </c>
      <c r="IF411">
        <v>5.2899099999999999</v>
      </c>
      <c r="IG411">
        <v>41.3718</v>
      </c>
      <c r="IH411">
        <v>0</v>
      </c>
      <c r="II411">
        <v>27.3142</v>
      </c>
      <c r="IJ411">
        <v>50</v>
      </c>
      <c r="IK411">
        <v>21.551400000000001</v>
      </c>
      <c r="IL411">
        <v>100.37</v>
      </c>
      <c r="IM411">
        <v>100.084</v>
      </c>
      <c r="IN411" t="s">
        <v>1943</v>
      </c>
    </row>
    <row r="412" spans="1:248" x14ac:dyDescent="0.2">
      <c r="A412">
        <v>396</v>
      </c>
      <c r="B412">
        <v>1660231803.0999999</v>
      </c>
      <c r="C412">
        <v>1808.099999904633</v>
      </c>
      <c r="D412" t="s">
        <v>1147</v>
      </c>
      <c r="E412" t="s">
        <v>1148</v>
      </c>
      <c r="F412">
        <v>1</v>
      </c>
      <c r="G412">
        <v>2</v>
      </c>
      <c r="H412" t="s">
        <v>376</v>
      </c>
      <c r="I412" t="s">
        <v>377</v>
      </c>
      <c r="J412" t="s">
        <v>378</v>
      </c>
      <c r="K412" t="s">
        <v>379</v>
      </c>
      <c r="L412" t="s">
        <v>380</v>
      </c>
      <c r="M412" t="s">
        <v>1139</v>
      </c>
      <c r="N412">
        <v>1660231802.3499999</v>
      </c>
      <c r="O412">
        <f t="shared" si="204"/>
        <v>3.2884839860286546E-3</v>
      </c>
      <c r="P412">
        <f t="shared" si="205"/>
        <v>3.2884839860286545</v>
      </c>
      <c r="Q412">
        <f t="shared" si="206"/>
        <v>10.395826288214572</v>
      </c>
      <c r="R412">
        <f t="shared" si="207"/>
        <v>385.90050000000002</v>
      </c>
      <c r="S412">
        <f t="shared" si="208"/>
        <v>278.89543674039129</v>
      </c>
      <c r="T412">
        <f t="shared" si="209"/>
        <v>27.767797198032952</v>
      </c>
      <c r="U412">
        <f t="shared" si="210"/>
        <v>38.421592507424556</v>
      </c>
      <c r="V412">
        <f t="shared" si="211"/>
        <v>0.17672073132390806</v>
      </c>
      <c r="W412">
        <f t="shared" si="212"/>
        <v>2.9214892862378528</v>
      </c>
      <c r="X412">
        <f t="shared" si="213"/>
        <v>0.17098958040583187</v>
      </c>
      <c r="Y412">
        <f t="shared" si="214"/>
        <v>0.10736792572436288</v>
      </c>
      <c r="Z412">
        <f t="shared" si="215"/>
        <v>321.48988500000002</v>
      </c>
      <c r="AA412">
        <f t="shared" si="216"/>
        <v>32.039484353468346</v>
      </c>
      <c r="AB412">
        <f t="shared" si="217"/>
        <v>31.155799999999999</v>
      </c>
      <c r="AC412">
        <f t="shared" si="218"/>
        <v>4.5516097844762475</v>
      </c>
      <c r="AD412">
        <f t="shared" si="219"/>
        <v>59.998065067136132</v>
      </c>
      <c r="AE412">
        <f t="shared" si="220"/>
        <v>2.7065930820958601</v>
      </c>
      <c r="AF412">
        <f t="shared" si="221"/>
        <v>4.5111339491819598</v>
      </c>
      <c r="AG412">
        <f t="shared" si="222"/>
        <v>1.8450167023803874</v>
      </c>
      <c r="AH412">
        <f t="shared" si="223"/>
        <v>-145.02214378386367</v>
      </c>
      <c r="AI412">
        <f t="shared" si="224"/>
        <v>-24.688647040145757</v>
      </c>
      <c r="AJ412">
        <f t="shared" si="225"/>
        <v>-1.8991390606012342</v>
      </c>
      <c r="AK412">
        <f t="shared" si="226"/>
        <v>149.87995511538938</v>
      </c>
      <c r="AL412">
        <f t="shared" si="227"/>
        <v>10.49102043168361</v>
      </c>
      <c r="AM412">
        <f t="shared" si="228"/>
        <v>3.2411264258957382</v>
      </c>
      <c r="AN412">
        <f t="shared" si="229"/>
        <v>10.395826288214572</v>
      </c>
      <c r="AO412">
        <v>409.61336941964169</v>
      </c>
      <c r="AP412">
        <v>396.92422424242409</v>
      </c>
      <c r="AQ412">
        <v>-1.597152860207281E-2</v>
      </c>
      <c r="AR412">
        <v>65.947724249516455</v>
      </c>
      <c r="AS412">
        <f t="shared" si="230"/>
        <v>3.2884839860286545</v>
      </c>
      <c r="AT412">
        <v>23.397852009259179</v>
      </c>
      <c r="AU412">
        <v>27.17013272727273</v>
      </c>
      <c r="AV412">
        <v>1.036431390899932E-2</v>
      </c>
      <c r="AW412">
        <v>81.08548447003588</v>
      </c>
      <c r="AX412">
        <v>0</v>
      </c>
      <c r="AY412">
        <v>0</v>
      </c>
      <c r="AZ412">
        <f t="shared" si="231"/>
        <v>1</v>
      </c>
      <c r="BA412">
        <f t="shared" si="232"/>
        <v>0</v>
      </c>
      <c r="BB412">
        <f t="shared" si="233"/>
        <v>51940.530549622912</v>
      </c>
      <c r="BC412">
        <f t="shared" si="234"/>
        <v>1999.84</v>
      </c>
      <c r="BD412">
        <f t="shared" si="235"/>
        <v>1681.0653</v>
      </c>
      <c r="BE412">
        <f t="shared" si="236"/>
        <v>0.84059989799183932</v>
      </c>
      <c r="BF412">
        <f t="shared" si="237"/>
        <v>0.16075780312424995</v>
      </c>
      <c r="BG412">
        <v>6</v>
      </c>
      <c r="BH412">
        <v>0.5</v>
      </c>
      <c r="BI412" t="s">
        <v>382</v>
      </c>
      <c r="BJ412">
        <v>2</v>
      </c>
      <c r="BK412" t="b">
        <v>1</v>
      </c>
      <c r="BL412">
        <v>1660231802.3499999</v>
      </c>
      <c r="BM412">
        <v>385.90050000000002</v>
      </c>
      <c r="BN412">
        <v>399.98849999999999</v>
      </c>
      <c r="BO412">
        <v>27.1846</v>
      </c>
      <c r="BP412">
        <v>23.40155</v>
      </c>
      <c r="BQ412">
        <v>384.67149999999998</v>
      </c>
      <c r="BR412">
        <v>27.159600000000001</v>
      </c>
      <c r="BS412">
        <v>500.07549999999998</v>
      </c>
      <c r="BT412">
        <v>99.463650000000001</v>
      </c>
      <c r="BU412">
        <v>9.9819099999999994E-2</v>
      </c>
      <c r="BV412">
        <v>30.99905</v>
      </c>
      <c r="BW412">
        <v>31.155799999999999</v>
      </c>
      <c r="BX412">
        <v>999.9</v>
      </c>
      <c r="BY412">
        <v>0</v>
      </c>
      <c r="BZ412">
        <v>0</v>
      </c>
      <c r="CA412">
        <v>10007.799999999999</v>
      </c>
      <c r="CB412">
        <v>0</v>
      </c>
      <c r="CC412">
        <v>28.001200000000001</v>
      </c>
      <c r="CD412">
        <v>-13.844150000000001</v>
      </c>
      <c r="CE412">
        <v>396.92849999999999</v>
      </c>
      <c r="CF412">
        <v>409.57350000000002</v>
      </c>
      <c r="CG412">
        <v>3.7659400000000001</v>
      </c>
      <c r="CH412">
        <v>399.98849999999999</v>
      </c>
      <c r="CI412">
        <v>23.40155</v>
      </c>
      <c r="CJ412">
        <v>2.702175</v>
      </c>
      <c r="CK412">
        <v>2.3276050000000001</v>
      </c>
      <c r="CL412">
        <v>22.298349999999999</v>
      </c>
      <c r="CM412">
        <v>19.8687</v>
      </c>
      <c r="CN412">
        <v>1999.84</v>
      </c>
      <c r="CO412">
        <v>0.98000500000000001</v>
      </c>
      <c r="CP412">
        <v>1.9995300000000001E-2</v>
      </c>
      <c r="CQ412">
        <v>0</v>
      </c>
      <c r="CR412">
        <v>3.6619999999999999</v>
      </c>
      <c r="CS412">
        <v>0</v>
      </c>
      <c r="CT412">
        <v>21812.7</v>
      </c>
      <c r="CU412">
        <v>17411</v>
      </c>
      <c r="CV412">
        <v>43.093499999999999</v>
      </c>
      <c r="CW412">
        <v>44.218499999999999</v>
      </c>
      <c r="CX412">
        <v>43.061999999999998</v>
      </c>
      <c r="CY412">
        <v>42.625</v>
      </c>
      <c r="CZ412">
        <v>43.061999999999998</v>
      </c>
      <c r="DA412">
        <v>1959.85</v>
      </c>
      <c r="DB412">
        <v>39.99</v>
      </c>
      <c r="DC412">
        <v>0</v>
      </c>
      <c r="DD412">
        <v>1660231800.9000001</v>
      </c>
      <c r="DE412">
        <v>0</v>
      </c>
      <c r="DF412">
        <v>1660231830.0999999</v>
      </c>
      <c r="DG412" t="s">
        <v>1149</v>
      </c>
      <c r="DH412">
        <v>1660231827.0999999</v>
      </c>
      <c r="DI412">
        <v>1660231830.0999999</v>
      </c>
      <c r="DJ412">
        <v>17</v>
      </c>
      <c r="DK412">
        <v>-0.27200000000000002</v>
      </c>
      <c r="DL412">
        <v>8.0000000000000002E-3</v>
      </c>
      <c r="DM412">
        <v>1.2290000000000001</v>
      </c>
      <c r="DN412">
        <v>2.5000000000000001E-2</v>
      </c>
      <c r="DO412">
        <v>400</v>
      </c>
      <c r="DP412">
        <v>23</v>
      </c>
      <c r="DQ412">
        <v>0.25</v>
      </c>
      <c r="DR412">
        <v>0.04</v>
      </c>
      <c r="DS412">
        <v>10.252366579898609</v>
      </c>
      <c r="DT412">
        <v>-0.68399221082759776</v>
      </c>
      <c r="DU412">
        <v>9.9407020107119021E-2</v>
      </c>
      <c r="DV412">
        <v>0</v>
      </c>
      <c r="DW412">
        <v>10.299094791732511</v>
      </c>
      <c r="DX412">
        <v>-0.25467612144121993</v>
      </c>
      <c r="DY412">
        <v>3.7062994355733923E-2</v>
      </c>
      <c r="DZ412">
        <v>1</v>
      </c>
      <c r="EA412">
        <v>-13.834720000000001</v>
      </c>
      <c r="EB412">
        <v>0.23611301446051861</v>
      </c>
      <c r="EC412">
        <v>4.5442611427308301E-2</v>
      </c>
      <c r="ED412">
        <v>1</v>
      </c>
      <c r="EE412">
        <v>278.7637425073097</v>
      </c>
      <c r="EF412">
        <v>8.2084001875161281</v>
      </c>
      <c r="EG412">
        <v>0.93039185442194983</v>
      </c>
      <c r="EH412">
        <v>0</v>
      </c>
      <c r="EI412">
        <v>3.7529335000000001</v>
      </c>
      <c r="EJ412">
        <v>-0.2456107317073154</v>
      </c>
      <c r="EK412">
        <v>3.6465001820238513E-2</v>
      </c>
      <c r="EL412">
        <v>0</v>
      </c>
      <c r="EM412">
        <v>1.8532717815770781</v>
      </c>
      <c r="EN412">
        <v>-4.4184380713499158E-2</v>
      </c>
      <c r="EO412">
        <v>3.4521784395076258E-3</v>
      </c>
      <c r="EP412">
        <v>1</v>
      </c>
      <c r="EQ412">
        <v>3</v>
      </c>
      <c r="ER412">
        <v>6</v>
      </c>
      <c r="ES412" t="s">
        <v>401</v>
      </c>
      <c r="ET412">
        <v>2.9415800000000001</v>
      </c>
      <c r="EU412">
        <v>2.80118</v>
      </c>
      <c r="EV412">
        <v>8.5225200000000001E-2</v>
      </c>
      <c r="EW412">
        <v>8.76329E-2</v>
      </c>
      <c r="EX412">
        <v>0.117396</v>
      </c>
      <c r="EY412">
        <v>0.10571800000000001</v>
      </c>
      <c r="EZ412">
        <v>18713.099999999999</v>
      </c>
      <c r="FA412">
        <v>19571.3</v>
      </c>
      <c r="FB412">
        <v>23795.3</v>
      </c>
      <c r="FC412">
        <v>24970.400000000001</v>
      </c>
      <c r="FD412">
        <v>33619.5</v>
      </c>
      <c r="FE412">
        <v>35659.599999999999</v>
      </c>
      <c r="FF412">
        <v>43392.2</v>
      </c>
      <c r="FG412">
        <v>46161.4</v>
      </c>
      <c r="FH412">
        <v>1.9523999999999999</v>
      </c>
      <c r="FI412">
        <v>1.82633</v>
      </c>
      <c r="FJ412">
        <v>7.1458499999999994E-2</v>
      </c>
      <c r="FK412">
        <v>0</v>
      </c>
      <c r="FL412">
        <v>29.993300000000001</v>
      </c>
      <c r="FM412">
        <v>999.9</v>
      </c>
      <c r="FN412">
        <v>57.7</v>
      </c>
      <c r="FO412">
        <v>36.4</v>
      </c>
      <c r="FP412">
        <v>35.395400000000002</v>
      </c>
      <c r="FQ412">
        <v>64.017799999999994</v>
      </c>
      <c r="FR412">
        <v>22.463899999999999</v>
      </c>
      <c r="FS412">
        <v>1</v>
      </c>
      <c r="FT412">
        <v>0.476908</v>
      </c>
      <c r="FU412">
        <v>1.6501399999999999</v>
      </c>
      <c r="FV412">
        <v>20.315200000000001</v>
      </c>
      <c r="FW412">
        <v>5.2172900000000002</v>
      </c>
      <c r="FX412">
        <v>11.908099999999999</v>
      </c>
      <c r="FY412">
        <v>5.0054499999999997</v>
      </c>
      <c r="FZ412">
        <v>3.29183</v>
      </c>
      <c r="GA412">
        <v>9999</v>
      </c>
      <c r="GB412">
        <v>9999</v>
      </c>
      <c r="GC412">
        <v>9999</v>
      </c>
      <c r="GD412">
        <v>999.9</v>
      </c>
      <c r="GE412">
        <v>1.8595900000000001</v>
      </c>
      <c r="GF412">
        <v>1.8546400000000001</v>
      </c>
      <c r="GG412">
        <v>1.8577699999999999</v>
      </c>
      <c r="GH412">
        <v>1.85625</v>
      </c>
      <c r="GI412">
        <v>1.85501</v>
      </c>
      <c r="GJ412">
        <v>1.85466</v>
      </c>
      <c r="GK412">
        <v>1.85338</v>
      </c>
      <c r="GL412">
        <v>1.8564799999999999</v>
      </c>
      <c r="GM412">
        <v>0</v>
      </c>
      <c r="GN412">
        <v>0</v>
      </c>
      <c r="GO412">
        <v>0</v>
      </c>
      <c r="GP412">
        <v>0</v>
      </c>
      <c r="GQ412" t="s">
        <v>385</v>
      </c>
      <c r="GR412" t="s">
        <v>386</v>
      </c>
      <c r="GS412" t="s">
        <v>387</v>
      </c>
      <c r="GT412" t="s">
        <v>387</v>
      </c>
      <c r="GU412" t="s">
        <v>387</v>
      </c>
      <c r="GV412" t="s">
        <v>387</v>
      </c>
      <c r="GW412">
        <v>0</v>
      </c>
      <c r="GX412">
        <v>100</v>
      </c>
      <c r="GY412">
        <v>100</v>
      </c>
      <c r="GZ412">
        <v>1.2290000000000001</v>
      </c>
      <c r="HA412">
        <v>2.5000000000000001E-2</v>
      </c>
      <c r="HB412">
        <v>0.53162556061102273</v>
      </c>
      <c r="HC412">
        <v>2.9318383021812969E-3</v>
      </c>
      <c r="HD412">
        <v>-1.3754559859485029E-6</v>
      </c>
      <c r="HE412">
        <v>3.0700474437127301E-10</v>
      </c>
      <c r="HF412">
        <v>-6.8609443771234346E-2</v>
      </c>
      <c r="HG412">
        <v>1.00384331276165E-2</v>
      </c>
      <c r="HH412">
        <v>-3.1532673711230711E-4</v>
      </c>
      <c r="HI412">
        <v>1.819468599177705E-6</v>
      </c>
      <c r="HJ412">
        <v>1</v>
      </c>
      <c r="HK412">
        <v>2112</v>
      </c>
      <c r="HL412">
        <v>3</v>
      </c>
      <c r="HM412">
        <v>29</v>
      </c>
      <c r="HN412">
        <v>5</v>
      </c>
      <c r="HO412">
        <v>5</v>
      </c>
      <c r="HP412">
        <v>1.02051</v>
      </c>
      <c r="HQ412">
        <v>2.36206</v>
      </c>
      <c r="HR412">
        <v>1.4978</v>
      </c>
      <c r="HS412">
        <v>2.3022499999999999</v>
      </c>
      <c r="HT412">
        <v>1.5478499999999999</v>
      </c>
      <c r="HU412">
        <v>2.2997999999999998</v>
      </c>
      <c r="HV412">
        <v>39.566600000000001</v>
      </c>
      <c r="HW412">
        <v>14.245900000000001</v>
      </c>
      <c r="HX412">
        <v>18</v>
      </c>
      <c r="HY412">
        <v>501.68900000000002</v>
      </c>
      <c r="HZ412">
        <v>484.25400000000002</v>
      </c>
      <c r="IA412">
        <v>27.077100000000002</v>
      </c>
      <c r="IB412">
        <v>33.045200000000001</v>
      </c>
      <c r="IC412">
        <v>29.999099999999999</v>
      </c>
      <c r="ID412">
        <v>32.828200000000002</v>
      </c>
      <c r="IE412">
        <v>32.927999999999997</v>
      </c>
      <c r="IF412">
        <v>20.447399999999998</v>
      </c>
      <c r="IG412">
        <v>36.177300000000002</v>
      </c>
      <c r="IH412">
        <v>0</v>
      </c>
      <c r="II412">
        <v>27.072900000000001</v>
      </c>
      <c r="IJ412">
        <v>400</v>
      </c>
      <c r="IK412">
        <v>23.3536</v>
      </c>
      <c r="IL412">
        <v>100.33499999999999</v>
      </c>
      <c r="IM412">
        <v>100.042</v>
      </c>
      <c r="IN412" t="s">
        <v>1943</v>
      </c>
    </row>
    <row r="413" spans="1:248" x14ac:dyDescent="0.2">
      <c r="A413">
        <v>397</v>
      </c>
      <c r="B413">
        <v>1660231946.0999999</v>
      </c>
      <c r="C413">
        <v>1951.099999904633</v>
      </c>
      <c r="D413" t="s">
        <v>1150</v>
      </c>
      <c r="E413" t="s">
        <v>1151</v>
      </c>
      <c r="F413">
        <v>1</v>
      </c>
      <c r="G413">
        <v>2</v>
      </c>
      <c r="H413" t="s">
        <v>376</v>
      </c>
      <c r="I413" t="s">
        <v>377</v>
      </c>
      <c r="J413" t="s">
        <v>378</v>
      </c>
      <c r="K413" t="s">
        <v>379</v>
      </c>
      <c r="L413" t="s">
        <v>380</v>
      </c>
      <c r="M413" t="s">
        <v>1139</v>
      </c>
      <c r="N413">
        <v>1660231945.0999999</v>
      </c>
      <c r="O413">
        <f t="shared" si="204"/>
        <v>3.4740771195457382E-3</v>
      </c>
      <c r="P413">
        <f t="shared" si="205"/>
        <v>3.4740771195457381</v>
      </c>
      <c r="Q413">
        <f t="shared" si="206"/>
        <v>14.400078221072377</v>
      </c>
      <c r="R413">
        <f t="shared" si="207"/>
        <v>580.30033333333336</v>
      </c>
      <c r="S413">
        <f t="shared" si="208"/>
        <v>439.15429227180931</v>
      </c>
      <c r="T413">
        <f t="shared" si="209"/>
        <v>43.722702677121397</v>
      </c>
      <c r="U413">
        <f t="shared" si="210"/>
        <v>57.775363657527208</v>
      </c>
      <c r="V413">
        <f t="shared" si="211"/>
        <v>0.18893421627856288</v>
      </c>
      <c r="W413">
        <f t="shared" si="212"/>
        <v>2.9221659949663925</v>
      </c>
      <c r="X413">
        <f t="shared" si="213"/>
        <v>0.1824007299957256</v>
      </c>
      <c r="Y413">
        <f t="shared" si="214"/>
        <v>0.1145686417703958</v>
      </c>
      <c r="Z413">
        <f t="shared" si="215"/>
        <v>321.51169700000003</v>
      </c>
      <c r="AA413">
        <f t="shared" si="216"/>
        <v>31.97290647049493</v>
      </c>
      <c r="AB413">
        <f t="shared" si="217"/>
        <v>31.105399999999999</v>
      </c>
      <c r="AC413">
        <f t="shared" si="218"/>
        <v>4.5385611833398869</v>
      </c>
      <c r="AD413">
        <f t="shared" si="219"/>
        <v>60.1654716883275</v>
      </c>
      <c r="AE413">
        <f t="shared" si="220"/>
        <v>2.7113220195550398</v>
      </c>
      <c r="AF413">
        <f t="shared" si="221"/>
        <v>4.5064418901265828</v>
      </c>
      <c r="AG413">
        <f t="shared" si="222"/>
        <v>1.8272391637848471</v>
      </c>
      <c r="AH413">
        <f t="shared" si="223"/>
        <v>-153.20680097196706</v>
      </c>
      <c r="AI413">
        <f t="shared" si="224"/>
        <v>-19.629460714830415</v>
      </c>
      <c r="AJ413">
        <f t="shared" si="225"/>
        <v>-1.5091074652534455</v>
      </c>
      <c r="AK413">
        <f t="shared" si="226"/>
        <v>147.16632784794911</v>
      </c>
      <c r="AL413">
        <f t="shared" si="227"/>
        <v>14.349769834972085</v>
      </c>
      <c r="AM413">
        <f t="shared" si="228"/>
        <v>3.4793819123771774</v>
      </c>
      <c r="AN413">
        <f t="shared" si="229"/>
        <v>14.400078221072377</v>
      </c>
      <c r="AO413">
        <v>614.21509690199605</v>
      </c>
      <c r="AP413">
        <v>596.53241212121236</v>
      </c>
      <c r="AQ413">
        <v>-6.6608409238828816E-4</v>
      </c>
      <c r="AR413">
        <v>65.96222967223413</v>
      </c>
      <c r="AS413">
        <f t="shared" si="230"/>
        <v>3.4740771195457381</v>
      </c>
      <c r="AT413">
        <v>23.172038715244579</v>
      </c>
      <c r="AU413">
        <v>27.226195151515139</v>
      </c>
      <c r="AV413">
        <v>5.4271430597209198E-5</v>
      </c>
      <c r="AW413">
        <v>81.159361457263813</v>
      </c>
      <c r="AX413">
        <v>0</v>
      </c>
      <c r="AY413">
        <v>0</v>
      </c>
      <c r="AZ413">
        <f t="shared" si="231"/>
        <v>1</v>
      </c>
      <c r="BA413">
        <f t="shared" si="232"/>
        <v>0</v>
      </c>
      <c r="BB413">
        <f t="shared" si="233"/>
        <v>51962.843859616762</v>
      </c>
      <c r="BC413">
        <f t="shared" si="234"/>
        <v>1999.9766666666669</v>
      </c>
      <c r="BD413">
        <f t="shared" si="235"/>
        <v>1681.1801</v>
      </c>
      <c r="BE413">
        <f t="shared" si="236"/>
        <v>0.84059985699833162</v>
      </c>
      <c r="BF413">
        <f t="shared" si="237"/>
        <v>0.16075772400678007</v>
      </c>
      <c r="BG413">
        <v>6</v>
      </c>
      <c r="BH413">
        <v>0.5</v>
      </c>
      <c r="BI413" t="s">
        <v>382</v>
      </c>
      <c r="BJ413">
        <v>2</v>
      </c>
      <c r="BK413" t="b">
        <v>1</v>
      </c>
      <c r="BL413">
        <v>1660231945.0999999</v>
      </c>
      <c r="BM413">
        <v>580.30033333333336</v>
      </c>
      <c r="BN413">
        <v>599.93866666666668</v>
      </c>
      <c r="BO413">
        <v>27.232733333333329</v>
      </c>
      <c r="BP413">
        <v>23.172066666666669</v>
      </c>
      <c r="BQ413">
        <v>578.73033333333331</v>
      </c>
      <c r="BR413">
        <v>27.21073333333333</v>
      </c>
      <c r="BS413">
        <v>500.10933333333332</v>
      </c>
      <c r="BT413">
        <v>99.461333333333343</v>
      </c>
      <c r="BU413">
        <v>9.9808266666666687E-2</v>
      </c>
      <c r="BV413">
        <v>30.980799999999999</v>
      </c>
      <c r="BW413">
        <v>31.105399999999999</v>
      </c>
      <c r="BX413">
        <v>999.9</v>
      </c>
      <c r="BY413">
        <v>0</v>
      </c>
      <c r="BZ413">
        <v>0</v>
      </c>
      <c r="CA413">
        <v>10011.9</v>
      </c>
      <c r="CB413">
        <v>0</v>
      </c>
      <c r="CC413">
        <v>26.7532</v>
      </c>
      <c r="CD413">
        <v>-19.653266666666671</v>
      </c>
      <c r="CE413">
        <v>596.52666666666664</v>
      </c>
      <c r="CF413">
        <v>614.17033333333336</v>
      </c>
      <c r="CG413">
        <v>4.0542533333333326</v>
      </c>
      <c r="CH413">
        <v>599.93866666666668</v>
      </c>
      <c r="CI413">
        <v>23.172066666666669</v>
      </c>
      <c r="CJ413">
        <v>2.7079666666666662</v>
      </c>
      <c r="CK413">
        <v>2.304723333333333</v>
      </c>
      <c r="CL413">
        <v>22.333500000000001</v>
      </c>
      <c r="CM413">
        <v>19.709466666666671</v>
      </c>
      <c r="CN413">
        <v>1999.9766666666669</v>
      </c>
      <c r="CO413">
        <v>0.98000600000000004</v>
      </c>
      <c r="CP413">
        <v>1.9994333333333329E-2</v>
      </c>
      <c r="CQ413">
        <v>0</v>
      </c>
      <c r="CR413">
        <v>2.5366666666666671</v>
      </c>
      <c r="CS413">
        <v>0</v>
      </c>
      <c r="CT413">
        <v>21773.4</v>
      </c>
      <c r="CU413">
        <v>17412.133333333331</v>
      </c>
      <c r="CV413">
        <v>43.061999999999991</v>
      </c>
      <c r="CW413">
        <v>44.186999999999991</v>
      </c>
      <c r="CX413">
        <v>43.061999999999991</v>
      </c>
      <c r="CY413">
        <v>42.625</v>
      </c>
      <c r="CZ413">
        <v>43.061999999999991</v>
      </c>
      <c r="DA413">
        <v>1959.9866666666669</v>
      </c>
      <c r="DB413">
        <v>39.99</v>
      </c>
      <c r="DC413">
        <v>0</v>
      </c>
      <c r="DD413">
        <v>1660231943.7</v>
      </c>
      <c r="DE413">
        <v>0</v>
      </c>
      <c r="DF413">
        <v>1660231979.5999999</v>
      </c>
      <c r="DG413" t="s">
        <v>1152</v>
      </c>
      <c r="DH413">
        <v>1660231974.5999999</v>
      </c>
      <c r="DI413">
        <v>1660231979.5999999</v>
      </c>
      <c r="DJ413">
        <v>18</v>
      </c>
      <c r="DK413">
        <v>-1.7000000000000001E-2</v>
      </c>
      <c r="DL413">
        <v>-3.0000000000000001E-3</v>
      </c>
      <c r="DM413">
        <v>1.57</v>
      </c>
      <c r="DN413">
        <v>2.1999999999999999E-2</v>
      </c>
      <c r="DO413">
        <v>600</v>
      </c>
      <c r="DP413">
        <v>23</v>
      </c>
      <c r="DQ413">
        <v>0.14000000000000001</v>
      </c>
      <c r="DR413">
        <v>0.03</v>
      </c>
      <c r="DS413">
        <v>14.37893576728888</v>
      </c>
      <c r="DT413">
        <v>-6.2914290000522746E-2</v>
      </c>
      <c r="DU413">
        <v>4.8186128202737023E-2</v>
      </c>
      <c r="DV413">
        <v>1</v>
      </c>
      <c r="DW413">
        <v>14.387837101676601</v>
      </c>
      <c r="DX413">
        <v>-0.23963634251036869</v>
      </c>
      <c r="DY413">
        <v>5.4997492454022828E-2</v>
      </c>
      <c r="DZ413">
        <v>1</v>
      </c>
      <c r="EA413">
        <v>-19.675838709677421</v>
      </c>
      <c r="EB413">
        <v>0.25282741935487052</v>
      </c>
      <c r="EC413">
        <v>6.4254934176894346E-2</v>
      </c>
      <c r="ED413">
        <v>1</v>
      </c>
      <c r="EE413">
        <v>438.87241296130588</v>
      </c>
      <c r="EF413">
        <v>2.072819149315789</v>
      </c>
      <c r="EG413">
        <v>0.46759861606617409</v>
      </c>
      <c r="EH413">
        <v>0</v>
      </c>
      <c r="EI413">
        <v>4.0492212195121953</v>
      </c>
      <c r="EJ413">
        <v>2.356703832752173E-2</v>
      </c>
      <c r="EK413">
        <v>3.6068175250670892E-3</v>
      </c>
      <c r="EL413">
        <v>1</v>
      </c>
      <c r="EM413">
        <v>1.831199266384685</v>
      </c>
      <c r="EN413">
        <v>-5.1570357785180026E-3</v>
      </c>
      <c r="EO413">
        <v>1.6636458195756201E-3</v>
      </c>
      <c r="EP413">
        <v>1</v>
      </c>
      <c r="EQ413">
        <v>5</v>
      </c>
      <c r="ER413">
        <v>6</v>
      </c>
      <c r="ES413" t="s">
        <v>390</v>
      </c>
      <c r="ET413">
        <v>2.94163</v>
      </c>
      <c r="EU413">
        <v>2.8011499999999998</v>
      </c>
      <c r="EV413">
        <v>0.11527</v>
      </c>
      <c r="EW413">
        <v>0.11801200000000001</v>
      </c>
      <c r="EX413">
        <v>0.11751300000000001</v>
      </c>
      <c r="EY413">
        <v>0.104966</v>
      </c>
      <c r="EZ413">
        <v>18097.2</v>
      </c>
      <c r="FA413">
        <v>18917.599999999999</v>
      </c>
      <c r="FB413">
        <v>23793.9</v>
      </c>
      <c r="FC413">
        <v>24968.2</v>
      </c>
      <c r="FD413">
        <v>33614.5</v>
      </c>
      <c r="FE413">
        <v>35687.800000000003</v>
      </c>
      <c r="FF413">
        <v>43390</v>
      </c>
      <c r="FG413">
        <v>46157.2</v>
      </c>
      <c r="FH413">
        <v>1.952</v>
      </c>
      <c r="FI413">
        <v>1.8253299999999999</v>
      </c>
      <c r="FJ413">
        <v>7.1749099999999996E-2</v>
      </c>
      <c r="FK413">
        <v>0</v>
      </c>
      <c r="FL413">
        <v>29.944099999999999</v>
      </c>
      <c r="FM413">
        <v>999.9</v>
      </c>
      <c r="FN413">
        <v>57.6</v>
      </c>
      <c r="FO413">
        <v>36.4</v>
      </c>
      <c r="FP413">
        <v>35.334299999999999</v>
      </c>
      <c r="FQ413">
        <v>63.847799999999999</v>
      </c>
      <c r="FR413">
        <v>22.568100000000001</v>
      </c>
      <c r="FS413">
        <v>1</v>
      </c>
      <c r="FT413">
        <v>0.48180099999999998</v>
      </c>
      <c r="FU413">
        <v>1.9787399999999999</v>
      </c>
      <c r="FV413">
        <v>20.311199999999999</v>
      </c>
      <c r="FW413">
        <v>5.2199900000000001</v>
      </c>
      <c r="FX413">
        <v>11.9078</v>
      </c>
      <c r="FY413">
        <v>5.0050999999999997</v>
      </c>
      <c r="FZ413">
        <v>3.2918500000000002</v>
      </c>
      <c r="GA413">
        <v>9999</v>
      </c>
      <c r="GB413">
        <v>9999</v>
      </c>
      <c r="GC413">
        <v>9999</v>
      </c>
      <c r="GD413">
        <v>999.9</v>
      </c>
      <c r="GE413">
        <v>1.8595900000000001</v>
      </c>
      <c r="GF413">
        <v>1.8546199999999999</v>
      </c>
      <c r="GG413">
        <v>1.8577600000000001</v>
      </c>
      <c r="GH413">
        <v>1.85623</v>
      </c>
      <c r="GI413">
        <v>1.85501</v>
      </c>
      <c r="GJ413">
        <v>1.8546499999999999</v>
      </c>
      <c r="GK413">
        <v>1.8533299999999999</v>
      </c>
      <c r="GL413">
        <v>1.8564400000000001</v>
      </c>
      <c r="GM413">
        <v>0</v>
      </c>
      <c r="GN413">
        <v>0</v>
      </c>
      <c r="GO413">
        <v>0</v>
      </c>
      <c r="GP413">
        <v>0</v>
      </c>
      <c r="GQ413" t="s">
        <v>385</v>
      </c>
      <c r="GR413" t="s">
        <v>386</v>
      </c>
      <c r="GS413" t="s">
        <v>387</v>
      </c>
      <c r="GT413" t="s">
        <v>387</v>
      </c>
      <c r="GU413" t="s">
        <v>387</v>
      </c>
      <c r="GV413" t="s">
        <v>387</v>
      </c>
      <c r="GW413">
        <v>0</v>
      </c>
      <c r="GX413">
        <v>100</v>
      </c>
      <c r="GY413">
        <v>100</v>
      </c>
      <c r="GZ413">
        <v>1.57</v>
      </c>
      <c r="HA413">
        <v>2.1999999999999999E-2</v>
      </c>
      <c r="HB413">
        <v>0.25916474929693178</v>
      </c>
      <c r="HC413">
        <v>2.9318383021812969E-3</v>
      </c>
      <c r="HD413">
        <v>-1.3754559859485029E-6</v>
      </c>
      <c r="HE413">
        <v>3.0700474437127301E-10</v>
      </c>
      <c r="HF413">
        <v>-6.0759821970968873E-2</v>
      </c>
      <c r="HG413">
        <v>1.00384331276165E-2</v>
      </c>
      <c r="HH413">
        <v>-3.1532673711230711E-4</v>
      </c>
      <c r="HI413">
        <v>1.819468599177705E-6</v>
      </c>
      <c r="HJ413">
        <v>1</v>
      </c>
      <c r="HK413">
        <v>2112</v>
      </c>
      <c r="HL413">
        <v>3</v>
      </c>
      <c r="HM413">
        <v>29</v>
      </c>
      <c r="HN413">
        <v>2</v>
      </c>
      <c r="HO413">
        <v>1.9</v>
      </c>
      <c r="HP413">
        <v>1.4160200000000001</v>
      </c>
      <c r="HQ413">
        <v>2.3547400000000001</v>
      </c>
      <c r="HR413">
        <v>1.4978</v>
      </c>
      <c r="HS413">
        <v>2.3022499999999999</v>
      </c>
      <c r="HT413">
        <v>1.5478499999999999</v>
      </c>
      <c r="HU413">
        <v>2.36084</v>
      </c>
      <c r="HV413">
        <v>39.666899999999998</v>
      </c>
      <c r="HW413">
        <v>14.228300000000001</v>
      </c>
      <c r="HX413">
        <v>18</v>
      </c>
      <c r="HY413">
        <v>501.85500000000002</v>
      </c>
      <c r="HZ413">
        <v>483.97800000000001</v>
      </c>
      <c r="IA413">
        <v>27.168099999999999</v>
      </c>
      <c r="IB413">
        <v>33.093800000000002</v>
      </c>
      <c r="IC413">
        <v>30</v>
      </c>
      <c r="ID413">
        <v>32.884900000000002</v>
      </c>
      <c r="IE413">
        <v>32.979100000000003</v>
      </c>
      <c r="IF413">
        <v>28.3432</v>
      </c>
      <c r="IG413">
        <v>36.921999999999997</v>
      </c>
      <c r="IH413">
        <v>0</v>
      </c>
      <c r="II413">
        <v>27.178899999999999</v>
      </c>
      <c r="IJ413">
        <v>600</v>
      </c>
      <c r="IK413">
        <v>23.2257</v>
      </c>
      <c r="IL413">
        <v>100.32899999999999</v>
      </c>
      <c r="IM413">
        <v>100.033</v>
      </c>
      <c r="IN413" t="s">
        <v>1943</v>
      </c>
    </row>
    <row r="414" spans="1:248" x14ac:dyDescent="0.2">
      <c r="A414">
        <v>398</v>
      </c>
      <c r="B414">
        <v>1660232308.5</v>
      </c>
      <c r="C414">
        <v>2313.5</v>
      </c>
      <c r="D414" t="s">
        <v>1153</v>
      </c>
      <c r="E414" t="s">
        <v>1154</v>
      </c>
      <c r="F414">
        <v>1</v>
      </c>
      <c r="G414">
        <v>2</v>
      </c>
      <c r="H414" t="s">
        <v>376</v>
      </c>
      <c r="I414" t="s">
        <v>377</v>
      </c>
      <c r="J414" t="s">
        <v>378</v>
      </c>
      <c r="K414" t="s">
        <v>379</v>
      </c>
      <c r="L414" t="s">
        <v>380</v>
      </c>
      <c r="M414" t="s">
        <v>1139</v>
      </c>
      <c r="N414">
        <v>1660232307.75</v>
      </c>
      <c r="O414">
        <f t="shared" si="204"/>
        <v>1.8368764635083251E-3</v>
      </c>
      <c r="P414">
        <f t="shared" si="205"/>
        <v>1.8368764635083252</v>
      </c>
      <c r="Q414">
        <f t="shared" si="206"/>
        <v>15.528833111237642</v>
      </c>
      <c r="R414">
        <f t="shared" si="207"/>
        <v>779.92150000000004</v>
      </c>
      <c r="S414">
        <f t="shared" si="208"/>
        <v>490.56968179526348</v>
      </c>
      <c r="T414">
        <f t="shared" si="209"/>
        <v>48.843661810134094</v>
      </c>
      <c r="U414">
        <f t="shared" si="210"/>
        <v>77.653029524867605</v>
      </c>
      <c r="V414">
        <f t="shared" si="211"/>
        <v>9.3728231725524566E-2</v>
      </c>
      <c r="W414">
        <f t="shared" si="212"/>
        <v>2.920589647487271</v>
      </c>
      <c r="X414">
        <f t="shared" si="213"/>
        <v>9.2088689865929357E-2</v>
      </c>
      <c r="Y414">
        <f t="shared" si="214"/>
        <v>5.7700348625048456E-2</v>
      </c>
      <c r="Z414">
        <f t="shared" si="215"/>
        <v>321.51657899999998</v>
      </c>
      <c r="AA414">
        <f t="shared" si="216"/>
        <v>32.430514949554329</v>
      </c>
      <c r="AB414">
        <f t="shared" si="217"/>
        <v>31.400500000000001</v>
      </c>
      <c r="AC414">
        <f t="shared" si="218"/>
        <v>4.6154283244794296</v>
      </c>
      <c r="AD414">
        <f t="shared" si="219"/>
        <v>59.860632075277628</v>
      </c>
      <c r="AE414">
        <f t="shared" si="220"/>
        <v>2.70240326752812</v>
      </c>
      <c r="AF414">
        <f t="shared" si="221"/>
        <v>4.5144917015405346</v>
      </c>
      <c r="AG414">
        <f t="shared" si="222"/>
        <v>1.9130250569513096</v>
      </c>
      <c r="AH414">
        <f t="shared" si="223"/>
        <v>-81.006252040717143</v>
      </c>
      <c r="AI414">
        <f t="shared" si="224"/>
        <v>-61.155455612859754</v>
      </c>
      <c r="AJ414">
        <f t="shared" si="225"/>
        <v>-4.711732878201051</v>
      </c>
      <c r="AK414">
        <f t="shared" si="226"/>
        <v>174.64313846822202</v>
      </c>
      <c r="AL414">
        <f t="shared" si="227"/>
        <v>15.379818144077268</v>
      </c>
      <c r="AM414">
        <f t="shared" si="228"/>
        <v>1.8446556193018726</v>
      </c>
      <c r="AN414">
        <f t="shared" si="229"/>
        <v>15.528833111237642</v>
      </c>
      <c r="AO414">
        <v>820.55858613568466</v>
      </c>
      <c r="AP414">
        <v>801.46707878787868</v>
      </c>
      <c r="AQ414">
        <v>-3.0383756058826642E-3</v>
      </c>
      <c r="AR414">
        <v>65.950960831047183</v>
      </c>
      <c r="AS414">
        <f t="shared" si="230"/>
        <v>1.8368764635083252</v>
      </c>
      <c r="AT414">
        <v>24.991138644286739</v>
      </c>
      <c r="AU414">
        <v>27.13448787878788</v>
      </c>
      <c r="AV414">
        <v>8.4297511974466792E-5</v>
      </c>
      <c r="AW414">
        <v>81.174452847087679</v>
      </c>
      <c r="AX414">
        <v>0</v>
      </c>
      <c r="AY414">
        <v>0</v>
      </c>
      <c r="AZ414">
        <f t="shared" si="231"/>
        <v>1</v>
      </c>
      <c r="BA414">
        <f t="shared" si="232"/>
        <v>0</v>
      </c>
      <c r="BB414">
        <f t="shared" si="233"/>
        <v>51912.757540808147</v>
      </c>
      <c r="BC414">
        <f t="shared" si="234"/>
        <v>2000</v>
      </c>
      <c r="BD414">
        <f t="shared" si="235"/>
        <v>1681.2002999999997</v>
      </c>
      <c r="BE414">
        <f t="shared" si="236"/>
        <v>0.84060014999999988</v>
      </c>
      <c r="BF414">
        <f t="shared" si="237"/>
        <v>0.16075828949999998</v>
      </c>
      <c r="BG414">
        <v>6</v>
      </c>
      <c r="BH414">
        <v>0.5</v>
      </c>
      <c r="BI414" t="s">
        <v>382</v>
      </c>
      <c r="BJ414">
        <v>2</v>
      </c>
      <c r="BK414" t="b">
        <v>1</v>
      </c>
      <c r="BL414">
        <v>1660232307.75</v>
      </c>
      <c r="BM414">
        <v>779.92150000000004</v>
      </c>
      <c r="BN414">
        <v>800.09850000000006</v>
      </c>
      <c r="BO414">
        <v>27.142050000000001</v>
      </c>
      <c r="BP414">
        <v>24.989100000000001</v>
      </c>
      <c r="BQ414">
        <v>777.88350000000003</v>
      </c>
      <c r="BR414">
        <v>27.12105</v>
      </c>
      <c r="BS414">
        <v>500.12900000000002</v>
      </c>
      <c r="BT414">
        <v>99.465249999999997</v>
      </c>
      <c r="BU414">
        <v>9.9936400000000009E-2</v>
      </c>
      <c r="BV414">
        <v>31.0121</v>
      </c>
      <c r="BW414">
        <v>31.400500000000001</v>
      </c>
      <c r="BX414">
        <v>999.9</v>
      </c>
      <c r="BY414">
        <v>0</v>
      </c>
      <c r="BZ414">
        <v>0</v>
      </c>
      <c r="CA414">
        <v>10002.5</v>
      </c>
      <c r="CB414">
        <v>0</v>
      </c>
      <c r="CC414">
        <v>25.895299999999999</v>
      </c>
      <c r="CD414">
        <v>-20.379850000000001</v>
      </c>
      <c r="CE414">
        <v>801.46550000000002</v>
      </c>
      <c r="CF414">
        <v>820.60500000000002</v>
      </c>
      <c r="CG414">
        <v>2.1450800000000001</v>
      </c>
      <c r="CH414">
        <v>800.09850000000006</v>
      </c>
      <c r="CI414">
        <v>24.989100000000001</v>
      </c>
      <c r="CJ414">
        <v>2.6989049999999999</v>
      </c>
      <c r="CK414">
        <v>2.4855450000000001</v>
      </c>
      <c r="CL414">
        <v>22.278500000000001</v>
      </c>
      <c r="CM414">
        <v>20.93215</v>
      </c>
      <c r="CN414">
        <v>2000</v>
      </c>
      <c r="CO414">
        <v>0.979993</v>
      </c>
      <c r="CP414">
        <v>2.00071E-2</v>
      </c>
      <c r="CQ414">
        <v>0</v>
      </c>
      <c r="CR414">
        <v>2.5855000000000001</v>
      </c>
      <c r="CS414">
        <v>0</v>
      </c>
      <c r="CT414">
        <v>21858.75</v>
      </c>
      <c r="CU414">
        <v>17412.3</v>
      </c>
      <c r="CV414">
        <v>43.311999999999998</v>
      </c>
      <c r="CW414">
        <v>44.375</v>
      </c>
      <c r="CX414">
        <v>43.311999999999998</v>
      </c>
      <c r="CY414">
        <v>42.75</v>
      </c>
      <c r="CZ414">
        <v>43.186999999999998</v>
      </c>
      <c r="DA414">
        <v>1959.99</v>
      </c>
      <c r="DB414">
        <v>40.01</v>
      </c>
      <c r="DC414">
        <v>0</v>
      </c>
      <c r="DD414">
        <v>1660232306.7</v>
      </c>
      <c r="DE414">
        <v>0</v>
      </c>
      <c r="DF414">
        <v>1660232335.5</v>
      </c>
      <c r="DG414" t="s">
        <v>1155</v>
      </c>
      <c r="DH414">
        <v>1660232335.5</v>
      </c>
      <c r="DI414">
        <v>1660232331.5</v>
      </c>
      <c r="DJ414">
        <v>19</v>
      </c>
      <c r="DK414">
        <v>0.17599999999999999</v>
      </c>
      <c r="DL414">
        <v>2E-3</v>
      </c>
      <c r="DM414">
        <v>2.0379999999999998</v>
      </c>
      <c r="DN414">
        <v>2.1000000000000001E-2</v>
      </c>
      <c r="DO414">
        <v>800</v>
      </c>
      <c r="DP414">
        <v>25</v>
      </c>
      <c r="DQ414">
        <v>0.22</v>
      </c>
      <c r="DR414">
        <v>0.06</v>
      </c>
      <c r="DS414">
        <v>15.430776879484929</v>
      </c>
      <c r="DT414">
        <v>-0.2223801196080766</v>
      </c>
      <c r="DU414">
        <v>0.1262174268859515</v>
      </c>
      <c r="DV414">
        <v>1</v>
      </c>
      <c r="DW414">
        <v>15.42792744724869</v>
      </c>
      <c r="DX414">
        <v>5.793818906161434E-2</v>
      </c>
      <c r="DY414">
        <v>7.4430389243264852E-2</v>
      </c>
      <c r="DZ414">
        <v>1</v>
      </c>
      <c r="EA414">
        <v>-20.22578</v>
      </c>
      <c r="EB414">
        <v>-0.34303715239153809</v>
      </c>
      <c r="EC414">
        <v>9.6805552182368873E-2</v>
      </c>
      <c r="ED414">
        <v>1</v>
      </c>
      <c r="EE414">
        <v>491.19913170557322</v>
      </c>
      <c r="EF414">
        <v>4.1736258506329129</v>
      </c>
      <c r="EG414">
        <v>2.0559504062476228</v>
      </c>
      <c r="EH414">
        <v>0</v>
      </c>
      <c r="EI414">
        <v>2.1376689999999998</v>
      </c>
      <c r="EJ414">
        <v>4.7252532833019438E-2</v>
      </c>
      <c r="EK414">
        <v>5.6462163437119529E-3</v>
      </c>
      <c r="EL414">
        <v>1</v>
      </c>
      <c r="EM414">
        <v>1.918738225617495</v>
      </c>
      <c r="EN414">
        <v>2.4151274045284229E-3</v>
      </c>
      <c r="EO414">
        <v>1.3717626859453701E-3</v>
      </c>
      <c r="EP414">
        <v>1</v>
      </c>
      <c r="EQ414">
        <v>5</v>
      </c>
      <c r="ER414">
        <v>6</v>
      </c>
      <c r="ES414" t="s">
        <v>390</v>
      </c>
      <c r="ET414">
        <v>2.94157</v>
      </c>
      <c r="EU414">
        <v>2.8010999999999999</v>
      </c>
      <c r="EV414">
        <v>0.141231</v>
      </c>
      <c r="EW414">
        <v>0.14369499999999999</v>
      </c>
      <c r="EX414">
        <v>0.117217</v>
      </c>
      <c r="EY414">
        <v>0.11068500000000001</v>
      </c>
      <c r="EZ414">
        <v>17561.400000000001</v>
      </c>
      <c r="FA414">
        <v>18361.400000000001</v>
      </c>
      <c r="FB414">
        <v>23788.6</v>
      </c>
      <c r="FC414">
        <v>24962.2</v>
      </c>
      <c r="FD414">
        <v>33620</v>
      </c>
      <c r="FE414">
        <v>35452.400000000001</v>
      </c>
      <c r="FF414">
        <v>43381.5</v>
      </c>
      <c r="FG414">
        <v>46146.7</v>
      </c>
      <c r="FH414">
        <v>1.9492499999999999</v>
      </c>
      <c r="FI414">
        <v>1.82698</v>
      </c>
      <c r="FJ414">
        <v>8.9637900000000006E-2</v>
      </c>
      <c r="FK414">
        <v>0</v>
      </c>
      <c r="FL414">
        <v>29.942499999999999</v>
      </c>
      <c r="FM414">
        <v>999.9</v>
      </c>
      <c r="FN414">
        <v>57</v>
      </c>
      <c r="FO414">
        <v>36.6</v>
      </c>
      <c r="FP414">
        <v>35.348799999999997</v>
      </c>
      <c r="FQ414">
        <v>64.037800000000004</v>
      </c>
      <c r="FR414">
        <v>21.9391</v>
      </c>
      <c r="FS414">
        <v>1</v>
      </c>
      <c r="FT414">
        <v>0.49531999999999998</v>
      </c>
      <c r="FU414">
        <v>2.2892100000000002</v>
      </c>
      <c r="FV414">
        <v>20.305099999999999</v>
      </c>
      <c r="FW414">
        <v>5.2184900000000001</v>
      </c>
      <c r="FX414">
        <v>11.9078</v>
      </c>
      <c r="FY414">
        <v>5.0042</v>
      </c>
      <c r="FZ414">
        <v>3.2917000000000001</v>
      </c>
      <c r="GA414">
        <v>9999</v>
      </c>
      <c r="GB414">
        <v>9999</v>
      </c>
      <c r="GC414">
        <v>9999</v>
      </c>
      <c r="GD414">
        <v>999.9</v>
      </c>
      <c r="GE414">
        <v>1.8596299999999999</v>
      </c>
      <c r="GF414">
        <v>1.8547100000000001</v>
      </c>
      <c r="GG414">
        <v>1.85789</v>
      </c>
      <c r="GH414">
        <v>1.8563099999999999</v>
      </c>
      <c r="GI414">
        <v>1.8550599999999999</v>
      </c>
      <c r="GJ414">
        <v>1.8547100000000001</v>
      </c>
      <c r="GK414">
        <v>1.8534900000000001</v>
      </c>
      <c r="GL414">
        <v>1.85653</v>
      </c>
      <c r="GM414">
        <v>0</v>
      </c>
      <c r="GN414">
        <v>0</v>
      </c>
      <c r="GO414">
        <v>0</v>
      </c>
      <c r="GP414">
        <v>0</v>
      </c>
      <c r="GQ414" t="s">
        <v>385</v>
      </c>
      <c r="GR414" t="s">
        <v>386</v>
      </c>
      <c r="GS414" t="s">
        <v>387</v>
      </c>
      <c r="GT414" t="s">
        <v>387</v>
      </c>
      <c r="GU414" t="s">
        <v>387</v>
      </c>
      <c r="GV414" t="s">
        <v>387</v>
      </c>
      <c r="GW414">
        <v>0</v>
      </c>
      <c r="GX414">
        <v>100</v>
      </c>
      <c r="GY414">
        <v>100</v>
      </c>
      <c r="GZ414">
        <v>2.0379999999999998</v>
      </c>
      <c r="HA414">
        <v>2.1000000000000001E-2</v>
      </c>
      <c r="HB414">
        <v>0.24222774618372031</v>
      </c>
      <c r="HC414">
        <v>2.9318383021812969E-3</v>
      </c>
      <c r="HD414">
        <v>-1.3754559859485029E-6</v>
      </c>
      <c r="HE414">
        <v>3.0700474437127301E-10</v>
      </c>
      <c r="HF414">
        <v>-6.3486254921047106E-2</v>
      </c>
      <c r="HG414">
        <v>1.00384331276165E-2</v>
      </c>
      <c r="HH414">
        <v>-3.1532673711230711E-4</v>
      </c>
      <c r="HI414">
        <v>1.819468599177705E-6</v>
      </c>
      <c r="HJ414">
        <v>1</v>
      </c>
      <c r="HK414">
        <v>2112</v>
      </c>
      <c r="HL414">
        <v>3</v>
      </c>
      <c r="HM414">
        <v>29</v>
      </c>
      <c r="HN414">
        <v>5.6</v>
      </c>
      <c r="HO414">
        <v>5.5</v>
      </c>
      <c r="HP414">
        <v>1.79199</v>
      </c>
      <c r="HQ414">
        <v>2.34863</v>
      </c>
      <c r="HR414">
        <v>1.4978</v>
      </c>
      <c r="HS414">
        <v>2.3010299999999999</v>
      </c>
      <c r="HT414">
        <v>1.5478499999999999</v>
      </c>
      <c r="HU414">
        <v>2.2827099999999998</v>
      </c>
      <c r="HV414">
        <v>39.817700000000002</v>
      </c>
      <c r="HW414">
        <v>14.175800000000001</v>
      </c>
      <c r="HX414">
        <v>18</v>
      </c>
      <c r="HY414">
        <v>501.10399999999998</v>
      </c>
      <c r="HZ414">
        <v>486.07299999999998</v>
      </c>
      <c r="IA414">
        <v>26.9512</v>
      </c>
      <c r="IB414">
        <v>33.213299999999997</v>
      </c>
      <c r="IC414">
        <v>30.000399999999999</v>
      </c>
      <c r="ID414">
        <v>33.013300000000001</v>
      </c>
      <c r="IE414">
        <v>33.113399999999999</v>
      </c>
      <c r="IF414">
        <v>35.887300000000003</v>
      </c>
      <c r="IG414">
        <v>30.991599999999998</v>
      </c>
      <c r="IH414">
        <v>0</v>
      </c>
      <c r="II414">
        <v>26.9495</v>
      </c>
      <c r="IJ414">
        <v>800</v>
      </c>
      <c r="IK414">
        <v>25.028199999999998</v>
      </c>
      <c r="IL414">
        <v>100.309</v>
      </c>
      <c r="IM414">
        <v>100.01</v>
      </c>
      <c r="IN414" t="s">
        <v>1943</v>
      </c>
    </row>
    <row r="415" spans="1:248" x14ac:dyDescent="0.2">
      <c r="A415">
        <v>399</v>
      </c>
      <c r="B415">
        <v>1660232572.5</v>
      </c>
      <c r="C415">
        <v>2577.5</v>
      </c>
      <c r="D415" t="s">
        <v>1156</v>
      </c>
      <c r="E415" t="s">
        <v>1157</v>
      </c>
      <c r="F415">
        <v>1</v>
      </c>
      <c r="G415">
        <v>2</v>
      </c>
      <c r="H415" t="s">
        <v>376</v>
      </c>
      <c r="I415" t="s">
        <v>377</v>
      </c>
      <c r="J415" t="s">
        <v>378</v>
      </c>
      <c r="K415" t="s">
        <v>379</v>
      </c>
      <c r="L415" t="s">
        <v>380</v>
      </c>
      <c r="M415" t="s">
        <v>1139</v>
      </c>
      <c r="N415">
        <v>1660232571.5</v>
      </c>
      <c r="O415">
        <f t="shared" si="204"/>
        <v>9.9089026285725129E-4</v>
      </c>
      <c r="P415">
        <f t="shared" si="205"/>
        <v>0.99089026285725124</v>
      </c>
      <c r="Q415">
        <f t="shared" si="206"/>
        <v>12.874627947900928</v>
      </c>
      <c r="R415">
        <f t="shared" si="207"/>
        <v>983.12466666666671</v>
      </c>
      <c r="S415">
        <f t="shared" si="208"/>
        <v>538.64521012745752</v>
      </c>
      <c r="T415">
        <f t="shared" si="209"/>
        <v>53.626659794618384</v>
      </c>
      <c r="U415">
        <f t="shared" si="210"/>
        <v>97.878327039343048</v>
      </c>
      <c r="V415">
        <f t="shared" si="211"/>
        <v>4.9453364079538438E-2</v>
      </c>
      <c r="W415">
        <f t="shared" si="212"/>
        <v>2.9248192570240095</v>
      </c>
      <c r="X415">
        <f t="shared" si="213"/>
        <v>4.8993490315781214E-2</v>
      </c>
      <c r="Y415">
        <f t="shared" si="214"/>
        <v>3.0661892746692315E-2</v>
      </c>
      <c r="Z415">
        <f t="shared" si="215"/>
        <v>321.51808099999988</v>
      </c>
      <c r="AA415">
        <f t="shared" si="216"/>
        <v>32.622244849677379</v>
      </c>
      <c r="AB415">
        <f t="shared" si="217"/>
        <v>31.51153333333334</v>
      </c>
      <c r="AC415">
        <f t="shared" si="218"/>
        <v>4.6446422388609969</v>
      </c>
      <c r="AD415">
        <f t="shared" si="219"/>
        <v>60.016525771926752</v>
      </c>
      <c r="AE415">
        <f t="shared" si="220"/>
        <v>2.7054068261830233</v>
      </c>
      <c r="AF415">
        <f t="shared" si="221"/>
        <v>4.5077698040437069</v>
      </c>
      <c r="AG415">
        <f t="shared" si="222"/>
        <v>1.9392354126779736</v>
      </c>
      <c r="AH415">
        <f t="shared" si="223"/>
        <v>-43.698260592004779</v>
      </c>
      <c r="AI415">
        <f t="shared" si="224"/>
        <v>-82.872852905234637</v>
      </c>
      <c r="AJ415">
        <f t="shared" si="225"/>
        <v>-6.3783918461917732</v>
      </c>
      <c r="AK415">
        <f t="shared" si="226"/>
        <v>188.56857565656867</v>
      </c>
      <c r="AL415">
        <f t="shared" si="227"/>
        <v>13.10017694278914</v>
      </c>
      <c r="AM415">
        <f t="shared" si="228"/>
        <v>0.99617409866502504</v>
      </c>
      <c r="AN415">
        <f t="shared" si="229"/>
        <v>12.874627947900928</v>
      </c>
      <c r="AO415">
        <v>1026.662356625942</v>
      </c>
      <c r="AP415">
        <v>1010.817393939394</v>
      </c>
      <c r="AQ415">
        <v>-2.8113231034665861E-3</v>
      </c>
      <c r="AR415">
        <v>65.913308086140958</v>
      </c>
      <c r="AS415">
        <f t="shared" si="230"/>
        <v>0.99089026285725124</v>
      </c>
      <c r="AT415">
        <v>26.012447958525179</v>
      </c>
      <c r="AU415">
        <v>27.168654545454551</v>
      </c>
      <c r="AV415">
        <v>5.7339034159428928E-5</v>
      </c>
      <c r="AW415">
        <v>81.129806581118828</v>
      </c>
      <c r="AX415">
        <v>0</v>
      </c>
      <c r="AY415">
        <v>0</v>
      </c>
      <c r="AZ415">
        <f t="shared" si="231"/>
        <v>1</v>
      </c>
      <c r="BA415">
        <f t="shared" si="232"/>
        <v>0</v>
      </c>
      <c r="BB415">
        <f t="shared" si="233"/>
        <v>52037.385547136189</v>
      </c>
      <c r="BC415">
        <f t="shared" si="234"/>
        <v>2000.016666666666</v>
      </c>
      <c r="BD415">
        <f t="shared" si="235"/>
        <v>1681.2136999999993</v>
      </c>
      <c r="BE415">
        <f t="shared" si="236"/>
        <v>0.84059984500129159</v>
      </c>
      <c r="BF415">
        <f t="shared" si="237"/>
        <v>0.16075770085249289</v>
      </c>
      <c r="BG415">
        <v>6</v>
      </c>
      <c r="BH415">
        <v>0.5</v>
      </c>
      <c r="BI415" t="s">
        <v>382</v>
      </c>
      <c r="BJ415">
        <v>2</v>
      </c>
      <c r="BK415" t="b">
        <v>1</v>
      </c>
      <c r="BL415">
        <v>1660232571.5</v>
      </c>
      <c r="BM415">
        <v>983.12466666666671</v>
      </c>
      <c r="BN415">
        <v>1000.017333333333</v>
      </c>
      <c r="BO415">
        <v>27.174066666666661</v>
      </c>
      <c r="BP415">
        <v>26.011333333333329</v>
      </c>
      <c r="BQ415">
        <v>981.10766666666666</v>
      </c>
      <c r="BR415">
        <v>27.15306666666666</v>
      </c>
      <c r="BS415">
        <v>500.08233333333328</v>
      </c>
      <c r="BT415">
        <v>99.458733333333328</v>
      </c>
      <c r="BU415">
        <v>9.9675033333333329E-2</v>
      </c>
      <c r="BV415">
        <v>30.98596666666667</v>
      </c>
      <c r="BW415">
        <v>31.51153333333334</v>
      </c>
      <c r="BX415">
        <v>999.9</v>
      </c>
      <c r="BY415">
        <v>0</v>
      </c>
      <c r="BZ415">
        <v>0</v>
      </c>
      <c r="CA415">
        <v>10027.33333333333</v>
      </c>
      <c r="CB415">
        <v>0</v>
      </c>
      <c r="CC415">
        <v>25.731333333333339</v>
      </c>
      <c r="CD415">
        <v>-16.649233333333331</v>
      </c>
      <c r="CE415">
        <v>1010.833333333333</v>
      </c>
      <c r="CF415">
        <v>1026.7233333333329</v>
      </c>
      <c r="CG415">
        <v>1.15648</v>
      </c>
      <c r="CH415">
        <v>1000.017333333333</v>
      </c>
      <c r="CI415">
        <v>26.011333333333329</v>
      </c>
      <c r="CJ415">
        <v>2.7020766666666671</v>
      </c>
      <c r="CK415">
        <v>2.587053333333333</v>
      </c>
      <c r="CL415">
        <v>22.29773333333333</v>
      </c>
      <c r="CM415">
        <v>21.584800000000001</v>
      </c>
      <c r="CN415">
        <v>2000.016666666666</v>
      </c>
      <c r="CO415">
        <v>0.98000699999999996</v>
      </c>
      <c r="CP415">
        <v>1.9993366666666668E-2</v>
      </c>
      <c r="CQ415">
        <v>0</v>
      </c>
      <c r="CR415">
        <v>2.130666666666666</v>
      </c>
      <c r="CS415">
        <v>0</v>
      </c>
      <c r="CT415">
        <v>21643.333333333328</v>
      </c>
      <c r="CU415">
        <v>17412.5</v>
      </c>
      <c r="CV415">
        <v>43.061999999999991</v>
      </c>
      <c r="CW415">
        <v>44.25</v>
      </c>
      <c r="CX415">
        <v>43.125</v>
      </c>
      <c r="CY415">
        <v>42.561999999999998</v>
      </c>
      <c r="CZ415">
        <v>43.020666666666671</v>
      </c>
      <c r="DA415">
        <v>1960.0266666666671</v>
      </c>
      <c r="DB415">
        <v>39.99</v>
      </c>
      <c r="DC415">
        <v>0</v>
      </c>
      <c r="DD415">
        <v>1660232570.7</v>
      </c>
      <c r="DE415">
        <v>0</v>
      </c>
      <c r="DF415">
        <v>1660232603</v>
      </c>
      <c r="DG415" t="s">
        <v>1158</v>
      </c>
      <c r="DH415">
        <v>1660232603</v>
      </c>
      <c r="DI415">
        <v>1660232591.5</v>
      </c>
      <c r="DJ415">
        <v>20</v>
      </c>
      <c r="DK415">
        <v>-0.26200000000000001</v>
      </c>
      <c r="DL415">
        <v>3.0000000000000001E-3</v>
      </c>
      <c r="DM415">
        <v>2.0169999999999999</v>
      </c>
      <c r="DN415">
        <v>2.1000000000000001E-2</v>
      </c>
      <c r="DO415">
        <v>1000</v>
      </c>
      <c r="DP415">
        <v>26</v>
      </c>
      <c r="DQ415">
        <v>0.27</v>
      </c>
      <c r="DR415">
        <v>0.1</v>
      </c>
      <c r="DS415">
        <v>12.86658109262256</v>
      </c>
      <c r="DT415">
        <v>4.8037645445416867E-2</v>
      </c>
      <c r="DU415">
        <v>6.2718690445619646E-2</v>
      </c>
      <c r="DV415">
        <v>1</v>
      </c>
      <c r="DW415">
        <v>12.842548582164889</v>
      </c>
      <c r="DX415">
        <v>0.27352141014585951</v>
      </c>
      <c r="DY415">
        <v>5.7952352079787918E-2</v>
      </c>
      <c r="DZ415">
        <v>1</v>
      </c>
      <c r="EA415">
        <v>-16.571899999999999</v>
      </c>
      <c r="EB415">
        <v>-0.41240322580646049</v>
      </c>
      <c r="EC415">
        <v>7.1827688074958235E-2</v>
      </c>
      <c r="ED415">
        <v>1</v>
      </c>
      <c r="EE415">
        <v>536.83526422209968</v>
      </c>
      <c r="EF415">
        <v>12.40289941683127</v>
      </c>
      <c r="EG415">
        <v>2.5762105557896011</v>
      </c>
      <c r="EH415">
        <v>0</v>
      </c>
      <c r="EI415">
        <v>1.148600731707317</v>
      </c>
      <c r="EJ415">
        <v>2.943951219512389E-2</v>
      </c>
      <c r="EK415">
        <v>3.7550956535144968E-3</v>
      </c>
      <c r="EL415">
        <v>1</v>
      </c>
      <c r="EM415">
        <v>1.9395910459530361</v>
      </c>
      <c r="EN415">
        <v>1.0166641805940129E-2</v>
      </c>
      <c r="EO415">
        <v>1.30524941648157E-3</v>
      </c>
      <c r="EP415">
        <v>1</v>
      </c>
      <c r="EQ415">
        <v>5</v>
      </c>
      <c r="ER415">
        <v>6</v>
      </c>
      <c r="ES415" t="s">
        <v>390</v>
      </c>
      <c r="ET415">
        <v>2.9414699999999998</v>
      </c>
      <c r="EU415">
        <v>2.8010799999999998</v>
      </c>
      <c r="EV415">
        <v>0.16437099999999999</v>
      </c>
      <c r="EW415">
        <v>0.166212</v>
      </c>
      <c r="EX415">
        <v>0.11730400000000001</v>
      </c>
      <c r="EY415">
        <v>0.11383799999999999</v>
      </c>
      <c r="EZ415">
        <v>17088.900000000001</v>
      </c>
      <c r="FA415">
        <v>17880</v>
      </c>
      <c r="FB415">
        <v>23790.3</v>
      </c>
      <c r="FC415">
        <v>24965.1</v>
      </c>
      <c r="FD415">
        <v>33619.4</v>
      </c>
      <c r="FE415">
        <v>35331.4</v>
      </c>
      <c r="FF415">
        <v>43383.8</v>
      </c>
      <c r="FG415">
        <v>46152.2</v>
      </c>
      <c r="FH415">
        <v>1.94835</v>
      </c>
      <c r="FI415">
        <v>1.82927</v>
      </c>
      <c r="FJ415">
        <v>9.7900600000000004E-2</v>
      </c>
      <c r="FK415">
        <v>0</v>
      </c>
      <c r="FL415">
        <v>29.918099999999999</v>
      </c>
      <c r="FM415">
        <v>999.9</v>
      </c>
      <c r="FN415">
        <v>56.7</v>
      </c>
      <c r="FO415">
        <v>36.700000000000003</v>
      </c>
      <c r="FP415">
        <v>35.357900000000001</v>
      </c>
      <c r="FQ415">
        <v>64.007900000000006</v>
      </c>
      <c r="FR415">
        <v>22.103400000000001</v>
      </c>
      <c r="FS415">
        <v>1</v>
      </c>
      <c r="FT415">
        <v>0.48994900000000002</v>
      </c>
      <c r="FU415">
        <v>2.0407099999999998</v>
      </c>
      <c r="FV415">
        <v>20.310300000000002</v>
      </c>
      <c r="FW415">
        <v>5.2171399999999997</v>
      </c>
      <c r="FX415">
        <v>11.908099999999999</v>
      </c>
      <c r="FY415">
        <v>5.0035999999999996</v>
      </c>
      <c r="FZ415">
        <v>3.29183</v>
      </c>
      <c r="GA415">
        <v>9999</v>
      </c>
      <c r="GB415">
        <v>9999</v>
      </c>
      <c r="GC415">
        <v>9999</v>
      </c>
      <c r="GD415">
        <v>999.9</v>
      </c>
      <c r="GE415">
        <v>1.85961</v>
      </c>
      <c r="GF415">
        <v>1.85467</v>
      </c>
      <c r="GG415">
        <v>1.85778</v>
      </c>
      <c r="GH415">
        <v>1.85626</v>
      </c>
      <c r="GI415">
        <v>1.85501</v>
      </c>
      <c r="GJ415">
        <v>1.8546899999999999</v>
      </c>
      <c r="GK415">
        <v>1.8533999999999999</v>
      </c>
      <c r="GL415">
        <v>1.85649</v>
      </c>
      <c r="GM415">
        <v>0</v>
      </c>
      <c r="GN415">
        <v>0</v>
      </c>
      <c r="GO415">
        <v>0</v>
      </c>
      <c r="GP415">
        <v>0</v>
      </c>
      <c r="GQ415" t="s">
        <v>385</v>
      </c>
      <c r="GR415" t="s">
        <v>386</v>
      </c>
      <c r="GS415" t="s">
        <v>387</v>
      </c>
      <c r="GT415" t="s">
        <v>387</v>
      </c>
      <c r="GU415" t="s">
        <v>387</v>
      </c>
      <c r="GV415" t="s">
        <v>387</v>
      </c>
      <c r="GW415">
        <v>0</v>
      </c>
      <c r="GX415">
        <v>100</v>
      </c>
      <c r="GY415">
        <v>100</v>
      </c>
      <c r="GZ415">
        <v>2.0169999999999999</v>
      </c>
      <c r="HA415">
        <v>2.1000000000000001E-2</v>
      </c>
      <c r="HB415">
        <v>0.41798936370041512</v>
      </c>
      <c r="HC415">
        <v>2.9318383021812969E-3</v>
      </c>
      <c r="HD415">
        <v>-1.3754559859485029E-6</v>
      </c>
      <c r="HE415">
        <v>3.0700474437127301E-10</v>
      </c>
      <c r="HF415">
        <v>-6.1769177855263993E-2</v>
      </c>
      <c r="HG415">
        <v>1.00384331276165E-2</v>
      </c>
      <c r="HH415">
        <v>-3.1532673711230711E-4</v>
      </c>
      <c r="HI415">
        <v>1.819468599177705E-6</v>
      </c>
      <c r="HJ415">
        <v>1</v>
      </c>
      <c r="HK415">
        <v>2112</v>
      </c>
      <c r="HL415">
        <v>3</v>
      </c>
      <c r="HM415">
        <v>29</v>
      </c>
      <c r="HN415">
        <v>4</v>
      </c>
      <c r="HO415">
        <v>4</v>
      </c>
      <c r="HP415">
        <v>2.1545399999999999</v>
      </c>
      <c r="HQ415">
        <v>2.34497</v>
      </c>
      <c r="HR415">
        <v>1.4978</v>
      </c>
      <c r="HS415">
        <v>2.3010299999999999</v>
      </c>
      <c r="HT415">
        <v>1.5478499999999999</v>
      </c>
      <c r="HU415">
        <v>2.32056</v>
      </c>
      <c r="HV415">
        <v>39.9437</v>
      </c>
      <c r="HW415">
        <v>14.1408</v>
      </c>
      <c r="HX415">
        <v>18</v>
      </c>
      <c r="HY415">
        <v>500.661</v>
      </c>
      <c r="HZ415">
        <v>487.68599999999998</v>
      </c>
      <c r="IA415">
        <v>26.951499999999999</v>
      </c>
      <c r="IB415">
        <v>33.200800000000001</v>
      </c>
      <c r="IC415">
        <v>29.999600000000001</v>
      </c>
      <c r="ID415">
        <v>33.027799999999999</v>
      </c>
      <c r="IE415">
        <v>33.1252</v>
      </c>
      <c r="IF415">
        <v>43.124499999999998</v>
      </c>
      <c r="IG415">
        <v>27.830100000000002</v>
      </c>
      <c r="IH415">
        <v>0</v>
      </c>
      <c r="II415">
        <v>26.955500000000001</v>
      </c>
      <c r="IJ415">
        <v>1000</v>
      </c>
      <c r="IK415">
        <v>26.0352</v>
      </c>
      <c r="IL415">
        <v>100.315</v>
      </c>
      <c r="IM415">
        <v>100.02200000000001</v>
      </c>
      <c r="IN415" t="s">
        <v>1941</v>
      </c>
    </row>
    <row r="416" spans="1:248" x14ac:dyDescent="0.2">
      <c r="A416">
        <v>400</v>
      </c>
      <c r="B416">
        <v>1660232911.5</v>
      </c>
      <c r="C416">
        <v>2916.5</v>
      </c>
      <c r="D416" t="s">
        <v>1159</v>
      </c>
      <c r="E416" t="s">
        <v>1160</v>
      </c>
      <c r="F416">
        <v>1</v>
      </c>
      <c r="G416">
        <v>2</v>
      </c>
      <c r="H416" t="s">
        <v>376</v>
      </c>
      <c r="I416" t="s">
        <v>377</v>
      </c>
      <c r="J416" t="s">
        <v>378</v>
      </c>
      <c r="K416" t="s">
        <v>379</v>
      </c>
      <c r="L416" t="s">
        <v>380</v>
      </c>
      <c r="M416" t="s">
        <v>1139</v>
      </c>
      <c r="N416">
        <v>1660232910.75</v>
      </c>
      <c r="O416">
        <f t="shared" si="204"/>
        <v>8.1591563650659229E-4</v>
      </c>
      <c r="P416">
        <f t="shared" si="205"/>
        <v>0.81591563650659227</v>
      </c>
      <c r="Q416">
        <f t="shared" si="206"/>
        <v>13.310022982924076</v>
      </c>
      <c r="R416">
        <f t="shared" si="207"/>
        <v>1182.9739999999999</v>
      </c>
      <c r="S416">
        <f t="shared" si="208"/>
        <v>622.47161452534226</v>
      </c>
      <c r="T416">
        <f t="shared" si="209"/>
        <v>61.967745149262861</v>
      </c>
      <c r="U416">
        <f t="shared" si="210"/>
        <v>117.766384264932</v>
      </c>
      <c r="V416">
        <f t="shared" si="211"/>
        <v>4.0360639883119137E-2</v>
      </c>
      <c r="W416">
        <f t="shared" si="212"/>
        <v>2.9194071098759116</v>
      </c>
      <c r="X416">
        <f t="shared" si="213"/>
        <v>4.0053198181018483E-2</v>
      </c>
      <c r="Y416">
        <f t="shared" si="214"/>
        <v>2.5060675923628001E-2</v>
      </c>
      <c r="Z416">
        <f t="shared" si="215"/>
        <v>321.52180499999997</v>
      </c>
      <c r="AA416">
        <f t="shared" si="216"/>
        <v>32.687422429410844</v>
      </c>
      <c r="AB416">
        <f t="shared" si="217"/>
        <v>31.53445</v>
      </c>
      <c r="AC416">
        <f t="shared" si="218"/>
        <v>4.650691834927537</v>
      </c>
      <c r="AD416">
        <f t="shared" si="219"/>
        <v>59.785957559121968</v>
      </c>
      <c r="AE416">
        <f t="shared" si="220"/>
        <v>2.6976013526727001</v>
      </c>
      <c r="AF416">
        <f t="shared" si="221"/>
        <v>4.5120985977435559</v>
      </c>
      <c r="AG416">
        <f t="shared" si="222"/>
        <v>1.9530904822548369</v>
      </c>
      <c r="AH416">
        <f t="shared" si="223"/>
        <v>-35.981879569940723</v>
      </c>
      <c r="AI416">
        <f t="shared" si="224"/>
        <v>-83.676965612621416</v>
      </c>
      <c r="AJ416">
        <f t="shared" si="225"/>
        <v>-6.4534851728889135</v>
      </c>
      <c r="AK416">
        <f t="shared" si="226"/>
        <v>195.40947464454894</v>
      </c>
      <c r="AL416">
        <f t="shared" si="227"/>
        <v>13.226335346786625</v>
      </c>
      <c r="AM416">
        <f t="shared" si="228"/>
        <v>0.81646529273981217</v>
      </c>
      <c r="AN416">
        <f t="shared" si="229"/>
        <v>13.310022982924076</v>
      </c>
      <c r="AO416">
        <v>1232.260250680021</v>
      </c>
      <c r="AP416">
        <v>1215.845333333333</v>
      </c>
      <c r="AQ416">
        <v>3.578065885598935E-3</v>
      </c>
      <c r="AR416">
        <v>65.946830502108511</v>
      </c>
      <c r="AS416">
        <f t="shared" si="230"/>
        <v>0.81591563650659227</v>
      </c>
      <c r="AT416">
        <v>26.145578842282461</v>
      </c>
      <c r="AU416">
        <v>27.09767212121211</v>
      </c>
      <c r="AV416">
        <v>3.3704682423847257E-5</v>
      </c>
      <c r="AW416">
        <v>81.180541241196039</v>
      </c>
      <c r="AX416">
        <v>0</v>
      </c>
      <c r="AY416">
        <v>0</v>
      </c>
      <c r="AZ416">
        <f t="shared" si="231"/>
        <v>1</v>
      </c>
      <c r="BA416">
        <f t="shared" si="232"/>
        <v>0</v>
      </c>
      <c r="BB416">
        <f t="shared" si="233"/>
        <v>51880.426119609052</v>
      </c>
      <c r="BC416">
        <f t="shared" si="234"/>
        <v>2000.04</v>
      </c>
      <c r="BD416">
        <f t="shared" si="235"/>
        <v>1681.2332999999999</v>
      </c>
      <c r="BE416">
        <f t="shared" si="236"/>
        <v>0.8405998380032399</v>
      </c>
      <c r="BF416">
        <f t="shared" si="237"/>
        <v>0.16075768734625306</v>
      </c>
      <c r="BG416">
        <v>6</v>
      </c>
      <c r="BH416">
        <v>0.5</v>
      </c>
      <c r="BI416" t="s">
        <v>382</v>
      </c>
      <c r="BJ416">
        <v>2</v>
      </c>
      <c r="BK416" t="b">
        <v>1</v>
      </c>
      <c r="BL416">
        <v>1660232910.75</v>
      </c>
      <c r="BM416">
        <v>1182.9739999999999</v>
      </c>
      <c r="BN416">
        <v>1200</v>
      </c>
      <c r="BO416">
        <v>27.097650000000002</v>
      </c>
      <c r="BP416">
        <v>26.1447</v>
      </c>
      <c r="BQ416">
        <v>1180.6849999999999</v>
      </c>
      <c r="BR416">
        <v>27.079650000000001</v>
      </c>
      <c r="BS416">
        <v>500.13600000000002</v>
      </c>
      <c r="BT416">
        <v>99.450900000000004</v>
      </c>
      <c r="BU416">
        <v>0.100218</v>
      </c>
      <c r="BV416">
        <v>31.002800000000001</v>
      </c>
      <c r="BW416">
        <v>31.53445</v>
      </c>
      <c r="BX416">
        <v>999.9</v>
      </c>
      <c r="BY416">
        <v>0</v>
      </c>
      <c r="BZ416">
        <v>0</v>
      </c>
      <c r="CA416">
        <v>9997.1899999999987</v>
      </c>
      <c r="CB416">
        <v>0</v>
      </c>
      <c r="CC416">
        <v>25.916350000000001</v>
      </c>
      <c r="CD416">
        <v>-17.108799999999999</v>
      </c>
      <c r="CE416">
        <v>1215.8399999999999</v>
      </c>
      <c r="CF416">
        <v>1232.22</v>
      </c>
      <c r="CG416">
        <v>0.95281499999999997</v>
      </c>
      <c r="CH416">
        <v>1200</v>
      </c>
      <c r="CI416">
        <v>26.1447</v>
      </c>
      <c r="CJ416">
        <v>2.6948750000000001</v>
      </c>
      <c r="CK416">
        <v>2.60012</v>
      </c>
      <c r="CL416">
        <v>22.253900000000002</v>
      </c>
      <c r="CM416">
        <v>21.667149999999999</v>
      </c>
      <c r="CN416">
        <v>2000.04</v>
      </c>
      <c r="CO416">
        <v>0.98000500000000001</v>
      </c>
      <c r="CP416">
        <v>1.9995300000000001E-2</v>
      </c>
      <c r="CQ416">
        <v>0</v>
      </c>
      <c r="CR416">
        <v>2.4095</v>
      </c>
      <c r="CS416">
        <v>0</v>
      </c>
      <c r="CT416">
        <v>21458.9</v>
      </c>
      <c r="CU416">
        <v>17412.7</v>
      </c>
      <c r="CV416">
        <v>43.061999999999998</v>
      </c>
      <c r="CW416">
        <v>44.186999999999998</v>
      </c>
      <c r="CX416">
        <v>43.061999999999998</v>
      </c>
      <c r="CY416">
        <v>42.561999999999998</v>
      </c>
      <c r="CZ416">
        <v>43.061999999999998</v>
      </c>
      <c r="DA416">
        <v>1960.05</v>
      </c>
      <c r="DB416">
        <v>39.99</v>
      </c>
      <c r="DC416">
        <v>0</v>
      </c>
      <c r="DD416">
        <v>1660232909.7</v>
      </c>
      <c r="DE416">
        <v>0</v>
      </c>
      <c r="DF416">
        <v>1660232939</v>
      </c>
      <c r="DG416" t="s">
        <v>1161</v>
      </c>
      <c r="DH416">
        <v>1660232939</v>
      </c>
      <c r="DI416">
        <v>1660232929.5</v>
      </c>
      <c r="DJ416">
        <v>21</v>
      </c>
      <c r="DK416">
        <v>6.7000000000000004E-2</v>
      </c>
      <c r="DL416">
        <v>-3.0000000000000001E-3</v>
      </c>
      <c r="DM416">
        <v>2.2890000000000001</v>
      </c>
      <c r="DN416">
        <v>1.7999999999999999E-2</v>
      </c>
      <c r="DO416">
        <v>1200</v>
      </c>
      <c r="DP416">
        <v>26</v>
      </c>
      <c r="DQ416">
        <v>0.31</v>
      </c>
      <c r="DR416">
        <v>0.1</v>
      </c>
      <c r="DS416">
        <v>13.294284305657779</v>
      </c>
      <c r="DT416">
        <v>0.27407234078265691</v>
      </c>
      <c r="DU416">
        <v>0.11444205934899419</v>
      </c>
      <c r="DV416">
        <v>1</v>
      </c>
      <c r="DW416">
        <v>13.278075714431671</v>
      </c>
      <c r="DX416">
        <v>0.31689498658709658</v>
      </c>
      <c r="DY416">
        <v>6.347502600816167E-2</v>
      </c>
      <c r="DZ416">
        <v>1</v>
      </c>
      <c r="EA416">
        <v>-17.086323333333329</v>
      </c>
      <c r="EB416">
        <v>-0.43352436040044939</v>
      </c>
      <c r="EC416">
        <v>7.3901081107713706E-2</v>
      </c>
      <c r="ED416">
        <v>1</v>
      </c>
      <c r="EE416">
        <v>618.42561696580935</v>
      </c>
      <c r="EF416">
        <v>17.664389931309881</v>
      </c>
      <c r="EG416">
        <v>4.8056285319466907</v>
      </c>
      <c r="EH416">
        <v>0</v>
      </c>
      <c r="EI416">
        <v>0.94531697500000011</v>
      </c>
      <c r="EJ416">
        <v>3.1757797373354248E-2</v>
      </c>
      <c r="EK416">
        <v>3.542106488288425E-3</v>
      </c>
      <c r="EL416">
        <v>1</v>
      </c>
      <c r="EM416">
        <v>1.956417291298771</v>
      </c>
      <c r="EN416">
        <v>-6.7085381890343958E-3</v>
      </c>
      <c r="EO416">
        <v>1.0261594944758481E-3</v>
      </c>
      <c r="EP416">
        <v>1</v>
      </c>
      <c r="EQ416">
        <v>5</v>
      </c>
      <c r="ER416">
        <v>6</v>
      </c>
      <c r="ES416" t="s">
        <v>390</v>
      </c>
      <c r="ET416">
        <v>2.94163</v>
      </c>
      <c r="EU416">
        <v>2.80139</v>
      </c>
      <c r="EV416">
        <v>0.18476999999999999</v>
      </c>
      <c r="EW416">
        <v>0.18645900000000001</v>
      </c>
      <c r="EX416">
        <v>0.11709700000000001</v>
      </c>
      <c r="EY416">
        <v>0.114259</v>
      </c>
      <c r="EZ416">
        <v>16675.2</v>
      </c>
      <c r="FA416">
        <v>17449.400000000001</v>
      </c>
      <c r="FB416">
        <v>23795.4</v>
      </c>
      <c r="FC416">
        <v>24970.3</v>
      </c>
      <c r="FD416">
        <v>33635.4</v>
      </c>
      <c r="FE416">
        <v>35322.199999999997</v>
      </c>
      <c r="FF416">
        <v>43392.800000000003</v>
      </c>
      <c r="FG416">
        <v>46161.3</v>
      </c>
      <c r="FH416">
        <v>1.9496</v>
      </c>
      <c r="FI416">
        <v>1.8309200000000001</v>
      </c>
      <c r="FJ416">
        <v>0.10434499999999999</v>
      </c>
      <c r="FK416">
        <v>0</v>
      </c>
      <c r="FL416">
        <v>29.832899999999999</v>
      </c>
      <c r="FM416">
        <v>999.9</v>
      </c>
      <c r="FN416">
        <v>56.2</v>
      </c>
      <c r="FO416">
        <v>36.9</v>
      </c>
      <c r="FP416">
        <v>35.433100000000003</v>
      </c>
      <c r="FQ416">
        <v>63.977899999999998</v>
      </c>
      <c r="FR416">
        <v>21.494399999999999</v>
      </c>
      <c r="FS416">
        <v>1</v>
      </c>
      <c r="FT416">
        <v>0.47972799999999999</v>
      </c>
      <c r="FU416">
        <v>2.0678000000000001</v>
      </c>
      <c r="FV416">
        <v>20.309899999999999</v>
      </c>
      <c r="FW416">
        <v>5.2204300000000003</v>
      </c>
      <c r="FX416">
        <v>11.908099999999999</v>
      </c>
      <c r="FY416">
        <v>5.0049999999999999</v>
      </c>
      <c r="FZ416">
        <v>3.2917999999999998</v>
      </c>
      <c r="GA416">
        <v>9999</v>
      </c>
      <c r="GB416">
        <v>9999</v>
      </c>
      <c r="GC416">
        <v>9999</v>
      </c>
      <c r="GD416">
        <v>999.9</v>
      </c>
      <c r="GE416">
        <v>1.8595900000000001</v>
      </c>
      <c r="GF416">
        <v>1.85467</v>
      </c>
      <c r="GG416">
        <v>1.8577900000000001</v>
      </c>
      <c r="GH416">
        <v>1.85625</v>
      </c>
      <c r="GI416">
        <v>1.85501</v>
      </c>
      <c r="GJ416">
        <v>1.8546199999999999</v>
      </c>
      <c r="GK416">
        <v>1.85341</v>
      </c>
      <c r="GL416">
        <v>1.8564499999999999</v>
      </c>
      <c r="GM416">
        <v>0</v>
      </c>
      <c r="GN416">
        <v>0</v>
      </c>
      <c r="GO416">
        <v>0</v>
      </c>
      <c r="GP416">
        <v>0</v>
      </c>
      <c r="GQ416" t="s">
        <v>385</v>
      </c>
      <c r="GR416" t="s">
        <v>386</v>
      </c>
      <c r="GS416" t="s">
        <v>387</v>
      </c>
      <c r="GT416" t="s">
        <v>387</v>
      </c>
      <c r="GU416" t="s">
        <v>387</v>
      </c>
      <c r="GV416" t="s">
        <v>387</v>
      </c>
      <c r="GW416">
        <v>0</v>
      </c>
      <c r="GX416">
        <v>100</v>
      </c>
      <c r="GY416">
        <v>100</v>
      </c>
      <c r="GZ416">
        <v>2.2890000000000001</v>
      </c>
      <c r="HA416">
        <v>1.7999999999999999E-2</v>
      </c>
      <c r="HB416">
        <v>0.15559100500762041</v>
      </c>
      <c r="HC416">
        <v>2.9318383021812969E-3</v>
      </c>
      <c r="HD416">
        <v>-1.3754559859485029E-6</v>
      </c>
      <c r="HE416">
        <v>3.0700474437127301E-10</v>
      </c>
      <c r="HF416">
        <v>-5.880695665978479E-2</v>
      </c>
      <c r="HG416">
        <v>1.00384331276165E-2</v>
      </c>
      <c r="HH416">
        <v>-3.1532673711230711E-4</v>
      </c>
      <c r="HI416">
        <v>1.819468599177705E-6</v>
      </c>
      <c r="HJ416">
        <v>1</v>
      </c>
      <c r="HK416">
        <v>2112</v>
      </c>
      <c r="HL416">
        <v>3</v>
      </c>
      <c r="HM416">
        <v>29</v>
      </c>
      <c r="HN416">
        <v>5.0999999999999996</v>
      </c>
      <c r="HO416">
        <v>5.3</v>
      </c>
      <c r="HP416">
        <v>2.50244</v>
      </c>
      <c r="HQ416">
        <v>2.3339799999999999</v>
      </c>
      <c r="HR416">
        <v>1.4978</v>
      </c>
      <c r="HS416">
        <v>2.3010299999999999</v>
      </c>
      <c r="HT416">
        <v>1.5478499999999999</v>
      </c>
      <c r="HU416">
        <v>2.3278799999999999</v>
      </c>
      <c r="HV416">
        <v>40.044699999999999</v>
      </c>
      <c r="HW416">
        <v>14.097</v>
      </c>
      <c r="HX416">
        <v>18</v>
      </c>
      <c r="HY416">
        <v>500.66699999999997</v>
      </c>
      <c r="HZ416">
        <v>488.01</v>
      </c>
      <c r="IA416">
        <v>27.067299999999999</v>
      </c>
      <c r="IB416">
        <v>33.0717</v>
      </c>
      <c r="IC416">
        <v>29.9998</v>
      </c>
      <c r="ID416">
        <v>32.922699999999999</v>
      </c>
      <c r="IE416">
        <v>33.022799999999997</v>
      </c>
      <c r="IF416">
        <v>50.102800000000002</v>
      </c>
      <c r="IG416">
        <v>27.251899999999999</v>
      </c>
      <c r="IH416">
        <v>0</v>
      </c>
      <c r="II416">
        <v>27.071300000000001</v>
      </c>
      <c r="IJ416">
        <v>1200</v>
      </c>
      <c r="IK416">
        <v>26.170400000000001</v>
      </c>
      <c r="IL416">
        <v>100.336</v>
      </c>
      <c r="IM416">
        <v>100.042</v>
      </c>
      <c r="IN416" t="s">
        <v>1941</v>
      </c>
    </row>
    <row r="417" spans="1:248" x14ac:dyDescent="0.2">
      <c r="A417">
        <v>401</v>
      </c>
      <c r="B417">
        <v>1660233237.5</v>
      </c>
      <c r="C417">
        <v>3242.5</v>
      </c>
      <c r="D417" t="s">
        <v>1162</v>
      </c>
      <c r="E417" t="s">
        <v>1163</v>
      </c>
      <c r="F417">
        <v>1</v>
      </c>
      <c r="G417">
        <v>2</v>
      </c>
      <c r="H417" t="s">
        <v>376</v>
      </c>
      <c r="I417" t="s">
        <v>377</v>
      </c>
      <c r="J417" t="s">
        <v>378</v>
      </c>
      <c r="K417" t="s">
        <v>379</v>
      </c>
      <c r="L417" t="s">
        <v>380</v>
      </c>
      <c r="M417" t="s">
        <v>1139</v>
      </c>
      <c r="N417">
        <v>1660233236.75</v>
      </c>
      <c r="O417">
        <f t="shared" si="204"/>
        <v>9.5614520928427853E-4</v>
      </c>
      <c r="P417">
        <f t="shared" si="205"/>
        <v>0.95614520928427849</v>
      </c>
      <c r="Q417">
        <f t="shared" si="206"/>
        <v>16.936065690447929</v>
      </c>
      <c r="R417">
        <f t="shared" si="207"/>
        <v>1478.029</v>
      </c>
      <c r="S417">
        <f t="shared" si="208"/>
        <v>867.11134205454982</v>
      </c>
      <c r="T417">
        <f t="shared" si="209"/>
        <v>86.317290933226801</v>
      </c>
      <c r="U417">
        <f t="shared" si="210"/>
        <v>147.13157701115654</v>
      </c>
      <c r="V417">
        <f t="shared" si="211"/>
        <v>4.7659036036757099E-2</v>
      </c>
      <c r="W417">
        <f t="shared" si="212"/>
        <v>2.9196377880756312</v>
      </c>
      <c r="X417">
        <f t="shared" si="213"/>
        <v>4.7231021821562101E-2</v>
      </c>
      <c r="Y417">
        <f t="shared" si="214"/>
        <v>2.9557523517576338E-2</v>
      </c>
      <c r="Z417">
        <f t="shared" si="215"/>
        <v>321.51542099999995</v>
      </c>
      <c r="AA417">
        <f t="shared" si="216"/>
        <v>32.661316630742427</v>
      </c>
      <c r="AB417">
        <f t="shared" si="217"/>
        <v>31.516249999999999</v>
      </c>
      <c r="AC417">
        <f t="shared" si="218"/>
        <v>4.6458867953751275</v>
      </c>
      <c r="AD417">
        <f t="shared" si="219"/>
        <v>59.915817749747916</v>
      </c>
      <c r="AE417">
        <f t="shared" si="220"/>
        <v>2.7050873921785508</v>
      </c>
      <c r="AF417">
        <f t="shared" si="221"/>
        <v>4.5148134395444046</v>
      </c>
      <c r="AG417">
        <f t="shared" si="222"/>
        <v>1.9407994031965767</v>
      </c>
      <c r="AH417">
        <f t="shared" si="223"/>
        <v>-42.166003729436682</v>
      </c>
      <c r="AI417">
        <f t="shared" si="224"/>
        <v>-79.158226401415902</v>
      </c>
      <c r="AJ417">
        <f t="shared" si="225"/>
        <v>-6.1042697962616845</v>
      </c>
      <c r="AK417">
        <f t="shared" si="226"/>
        <v>194.08692107288567</v>
      </c>
      <c r="AL417">
        <f t="shared" si="227"/>
        <v>16.683226628007347</v>
      </c>
      <c r="AM417">
        <f t="shared" si="228"/>
        <v>0.95646833857288016</v>
      </c>
      <c r="AN417">
        <f t="shared" si="229"/>
        <v>16.936065690447929</v>
      </c>
      <c r="AO417">
        <v>1540.12706251383</v>
      </c>
      <c r="AP417">
        <v>1519.0876969696969</v>
      </c>
      <c r="AQ417">
        <v>3.4229240753505273E-2</v>
      </c>
      <c r="AR417">
        <v>65.920754846598186</v>
      </c>
      <c r="AS417">
        <f t="shared" si="230"/>
        <v>0.95614520928427849</v>
      </c>
      <c r="AT417">
        <v>26.055289228524941</v>
      </c>
      <c r="AU417">
        <v>27.17046666666667</v>
      </c>
      <c r="AV417">
        <v>1.174134824451857E-4</v>
      </c>
      <c r="AW417">
        <v>81.218284606247067</v>
      </c>
      <c r="AX417">
        <v>0</v>
      </c>
      <c r="AY417">
        <v>0</v>
      </c>
      <c r="AZ417">
        <f t="shared" si="231"/>
        <v>1</v>
      </c>
      <c r="BA417">
        <f t="shared" si="232"/>
        <v>0</v>
      </c>
      <c r="BB417">
        <f t="shared" si="233"/>
        <v>51885.06876034903</v>
      </c>
      <c r="BC417">
        <f t="shared" si="234"/>
        <v>2000</v>
      </c>
      <c r="BD417">
        <f t="shared" si="235"/>
        <v>1681.1996999999999</v>
      </c>
      <c r="BE417">
        <f t="shared" si="236"/>
        <v>0.84059984999999993</v>
      </c>
      <c r="BF417">
        <f t="shared" si="237"/>
        <v>0.16075771049999998</v>
      </c>
      <c r="BG417">
        <v>6</v>
      </c>
      <c r="BH417">
        <v>0.5</v>
      </c>
      <c r="BI417" t="s">
        <v>382</v>
      </c>
      <c r="BJ417">
        <v>2</v>
      </c>
      <c r="BK417" t="b">
        <v>1</v>
      </c>
      <c r="BL417">
        <v>1660233236.75</v>
      </c>
      <c r="BM417">
        <v>1478.029</v>
      </c>
      <c r="BN417">
        <v>1499.74</v>
      </c>
      <c r="BO417">
        <v>27.174299999999999</v>
      </c>
      <c r="BP417">
        <v>26.058</v>
      </c>
      <c r="BQ417">
        <v>1475.27</v>
      </c>
      <c r="BR417">
        <v>27.1553</v>
      </c>
      <c r="BS417">
        <v>500.12200000000001</v>
      </c>
      <c r="BT417">
        <v>99.445600000000013</v>
      </c>
      <c r="BU417">
        <v>0.1001985</v>
      </c>
      <c r="BV417">
        <v>31.013349999999999</v>
      </c>
      <c r="BW417">
        <v>31.516249999999999</v>
      </c>
      <c r="BX417">
        <v>999.9</v>
      </c>
      <c r="BY417">
        <v>0</v>
      </c>
      <c r="BZ417">
        <v>0</v>
      </c>
      <c r="CA417">
        <v>9999.0400000000009</v>
      </c>
      <c r="CB417">
        <v>0</v>
      </c>
      <c r="CC417">
        <v>23.187799999999999</v>
      </c>
      <c r="CD417">
        <v>-21.929749999999999</v>
      </c>
      <c r="CE417">
        <v>1519.08</v>
      </c>
      <c r="CF417">
        <v>1539.865</v>
      </c>
      <c r="CG417">
        <v>1.1120749999999999</v>
      </c>
      <c r="CH417">
        <v>1499.74</v>
      </c>
      <c r="CI417">
        <v>26.058</v>
      </c>
      <c r="CJ417">
        <v>2.7019449999999998</v>
      </c>
      <c r="CK417">
        <v>2.5913499999999998</v>
      </c>
      <c r="CL417">
        <v>22.296949999999999</v>
      </c>
      <c r="CM417">
        <v>21.61195</v>
      </c>
      <c r="CN417">
        <v>2000</v>
      </c>
      <c r="CO417">
        <v>0.9800065</v>
      </c>
      <c r="CP417">
        <v>1.9993850000000001E-2</v>
      </c>
      <c r="CQ417">
        <v>0</v>
      </c>
      <c r="CR417">
        <v>1.7230000000000001</v>
      </c>
      <c r="CS417">
        <v>0</v>
      </c>
      <c r="CT417">
        <v>21349.200000000001</v>
      </c>
      <c r="CU417">
        <v>17412.349999999999</v>
      </c>
      <c r="CV417">
        <v>43.125</v>
      </c>
      <c r="CW417">
        <v>44.25</v>
      </c>
      <c r="CX417">
        <v>43.125</v>
      </c>
      <c r="CY417">
        <v>42.625</v>
      </c>
      <c r="CZ417">
        <v>43.125</v>
      </c>
      <c r="DA417">
        <v>1960.01</v>
      </c>
      <c r="DB417">
        <v>39.99</v>
      </c>
      <c r="DC417">
        <v>0</v>
      </c>
      <c r="DD417">
        <v>1660233235.5</v>
      </c>
      <c r="DE417">
        <v>0</v>
      </c>
      <c r="DF417">
        <v>1660233262.5</v>
      </c>
      <c r="DG417" t="s">
        <v>1164</v>
      </c>
      <c r="DH417">
        <v>1660233262.5</v>
      </c>
      <c r="DI417">
        <v>1660233258.5</v>
      </c>
      <c r="DJ417">
        <v>22</v>
      </c>
      <c r="DK417">
        <v>0.19900000000000001</v>
      </c>
      <c r="DL417">
        <v>1E-3</v>
      </c>
      <c r="DM417">
        <v>2.7589999999999999</v>
      </c>
      <c r="DN417">
        <v>1.9E-2</v>
      </c>
      <c r="DO417">
        <v>1500</v>
      </c>
      <c r="DP417">
        <v>26</v>
      </c>
      <c r="DQ417">
        <v>0.19</v>
      </c>
      <c r="DR417">
        <v>0.12</v>
      </c>
      <c r="DS417">
        <v>17.24311727444843</v>
      </c>
      <c r="DT417">
        <v>-0.55436838502834174</v>
      </c>
      <c r="DU417">
        <v>0.1043090322393367</v>
      </c>
      <c r="DV417">
        <v>0</v>
      </c>
      <c r="DW417">
        <v>17.334148246514999</v>
      </c>
      <c r="DX417">
        <v>-1.286834169833778</v>
      </c>
      <c r="DY417">
        <v>0.1499983649345468</v>
      </c>
      <c r="DZ417">
        <v>0</v>
      </c>
      <c r="EA417">
        <v>-22.471013333333339</v>
      </c>
      <c r="EB417">
        <v>2.1482429365961671</v>
      </c>
      <c r="EC417">
        <v>0.21169198809171391</v>
      </c>
      <c r="ED417">
        <v>0</v>
      </c>
      <c r="EE417">
        <v>857.17788718611428</v>
      </c>
      <c r="EF417">
        <v>-0.96770841824321763</v>
      </c>
      <c r="EG417">
        <v>3.460536656935465</v>
      </c>
      <c r="EH417">
        <v>1</v>
      </c>
      <c r="EI417">
        <v>1.1166685000000001</v>
      </c>
      <c r="EJ417">
        <v>-4.0003902439027059E-2</v>
      </c>
      <c r="EK417">
        <v>4.2347104682610723E-3</v>
      </c>
      <c r="EL417">
        <v>1</v>
      </c>
      <c r="EM417">
        <v>1.9414131168548061</v>
      </c>
      <c r="EN417">
        <v>-2.3578220156254659E-2</v>
      </c>
      <c r="EO417">
        <v>2.1688047394475139E-3</v>
      </c>
      <c r="EP417">
        <v>1</v>
      </c>
      <c r="EQ417">
        <v>3</v>
      </c>
      <c r="ER417">
        <v>6</v>
      </c>
      <c r="ES417" t="s">
        <v>401</v>
      </c>
      <c r="ET417">
        <v>2.9416199999999999</v>
      </c>
      <c r="EU417">
        <v>2.8013599999999999</v>
      </c>
      <c r="EV417">
        <v>0.21162900000000001</v>
      </c>
      <c r="EW417">
        <v>0.213559</v>
      </c>
      <c r="EX417">
        <v>0.117351</v>
      </c>
      <c r="EY417">
        <v>0.114024</v>
      </c>
      <c r="EZ417">
        <v>16127.8</v>
      </c>
      <c r="FA417">
        <v>16870.5</v>
      </c>
      <c r="FB417">
        <v>23799.4</v>
      </c>
      <c r="FC417">
        <v>24974.799999999999</v>
      </c>
      <c r="FD417">
        <v>33632.400000000001</v>
      </c>
      <c r="FE417">
        <v>35338.300000000003</v>
      </c>
      <c r="FF417">
        <v>43400</v>
      </c>
      <c r="FG417">
        <v>46168.7</v>
      </c>
      <c r="FH417">
        <v>1.95103</v>
      </c>
      <c r="FI417">
        <v>1.83212</v>
      </c>
      <c r="FJ417">
        <v>0.10169300000000001</v>
      </c>
      <c r="FK417">
        <v>0</v>
      </c>
      <c r="FL417">
        <v>29.866499999999998</v>
      </c>
      <c r="FM417">
        <v>999.9</v>
      </c>
      <c r="FN417">
        <v>55.9</v>
      </c>
      <c r="FO417">
        <v>37</v>
      </c>
      <c r="FP417">
        <v>35.441400000000002</v>
      </c>
      <c r="FQ417">
        <v>63.988</v>
      </c>
      <c r="FR417">
        <v>22.179500000000001</v>
      </c>
      <c r="FS417">
        <v>1</v>
      </c>
      <c r="FT417">
        <v>0.46915899999999999</v>
      </c>
      <c r="FU417">
        <v>1.8761000000000001</v>
      </c>
      <c r="FV417">
        <v>20.312200000000001</v>
      </c>
      <c r="FW417">
        <v>5.2172900000000002</v>
      </c>
      <c r="FX417">
        <v>11.907999999999999</v>
      </c>
      <c r="FY417">
        <v>5.0051500000000004</v>
      </c>
      <c r="FZ417">
        <v>3.2916500000000002</v>
      </c>
      <c r="GA417">
        <v>9999</v>
      </c>
      <c r="GB417">
        <v>9999</v>
      </c>
      <c r="GC417">
        <v>9999</v>
      </c>
      <c r="GD417">
        <v>999.9</v>
      </c>
      <c r="GE417">
        <v>1.85968</v>
      </c>
      <c r="GF417">
        <v>1.8546899999999999</v>
      </c>
      <c r="GG417">
        <v>1.85785</v>
      </c>
      <c r="GH417">
        <v>1.85636</v>
      </c>
      <c r="GI417">
        <v>1.8550599999999999</v>
      </c>
      <c r="GJ417">
        <v>1.8547100000000001</v>
      </c>
      <c r="GK417">
        <v>1.85347</v>
      </c>
      <c r="GL417">
        <v>1.85653</v>
      </c>
      <c r="GM417">
        <v>0</v>
      </c>
      <c r="GN417">
        <v>0</v>
      </c>
      <c r="GO417">
        <v>0</v>
      </c>
      <c r="GP417">
        <v>0</v>
      </c>
      <c r="GQ417" t="s">
        <v>385</v>
      </c>
      <c r="GR417" t="s">
        <v>386</v>
      </c>
      <c r="GS417" t="s">
        <v>387</v>
      </c>
      <c r="GT417" t="s">
        <v>387</v>
      </c>
      <c r="GU417" t="s">
        <v>387</v>
      </c>
      <c r="GV417" t="s">
        <v>387</v>
      </c>
      <c r="GW417">
        <v>0</v>
      </c>
      <c r="GX417">
        <v>100</v>
      </c>
      <c r="GY417">
        <v>100</v>
      </c>
      <c r="GZ417">
        <v>2.7589999999999999</v>
      </c>
      <c r="HA417">
        <v>1.9E-2</v>
      </c>
      <c r="HB417">
        <v>0.22278887892809249</v>
      </c>
      <c r="HC417">
        <v>2.9318383021812969E-3</v>
      </c>
      <c r="HD417">
        <v>-1.3754559859485029E-6</v>
      </c>
      <c r="HE417">
        <v>3.0700474437127301E-10</v>
      </c>
      <c r="HF417">
        <v>-6.1702423270088583E-2</v>
      </c>
      <c r="HG417">
        <v>1.00384331276165E-2</v>
      </c>
      <c r="HH417">
        <v>-3.1532673711230711E-4</v>
      </c>
      <c r="HI417">
        <v>1.819468599177705E-6</v>
      </c>
      <c r="HJ417">
        <v>1</v>
      </c>
      <c r="HK417">
        <v>2112</v>
      </c>
      <c r="HL417">
        <v>3</v>
      </c>
      <c r="HM417">
        <v>29</v>
      </c>
      <c r="HN417">
        <v>5</v>
      </c>
      <c r="HO417">
        <v>5.0999999999999996</v>
      </c>
      <c r="HP417">
        <v>3.0053700000000001</v>
      </c>
      <c r="HQ417">
        <v>2.32544</v>
      </c>
      <c r="HR417">
        <v>1.4978</v>
      </c>
      <c r="HS417">
        <v>2.3010299999999999</v>
      </c>
      <c r="HT417">
        <v>1.5478499999999999</v>
      </c>
      <c r="HU417">
        <v>2.34863</v>
      </c>
      <c r="HV417">
        <v>40.120600000000003</v>
      </c>
      <c r="HW417">
        <v>14.0532</v>
      </c>
      <c r="HX417">
        <v>18</v>
      </c>
      <c r="HY417">
        <v>500.76</v>
      </c>
      <c r="HZ417">
        <v>487.99400000000003</v>
      </c>
      <c r="IA417">
        <v>27.040700000000001</v>
      </c>
      <c r="IB417">
        <v>32.971299999999999</v>
      </c>
      <c r="IC417">
        <v>29.999500000000001</v>
      </c>
      <c r="ID417">
        <v>32.815199999999997</v>
      </c>
      <c r="IE417">
        <v>32.915100000000002</v>
      </c>
      <c r="IF417">
        <v>60.161200000000001</v>
      </c>
      <c r="IG417">
        <v>27.860199999999999</v>
      </c>
      <c r="IH417">
        <v>0</v>
      </c>
      <c r="II417">
        <v>27.0486</v>
      </c>
      <c r="IJ417">
        <v>1500</v>
      </c>
      <c r="IK417">
        <v>26.007300000000001</v>
      </c>
      <c r="IL417">
        <v>100.352</v>
      </c>
      <c r="IM417">
        <v>100.059</v>
      </c>
      <c r="IN417" t="s">
        <v>1943</v>
      </c>
    </row>
    <row r="418" spans="1:248" x14ac:dyDescent="0.2">
      <c r="A418">
        <v>402</v>
      </c>
      <c r="B418">
        <v>1660233402.5</v>
      </c>
      <c r="C418">
        <v>3407.5</v>
      </c>
      <c r="D418" t="s">
        <v>1165</v>
      </c>
      <c r="E418" t="s">
        <v>1166</v>
      </c>
      <c r="F418">
        <v>1</v>
      </c>
      <c r="G418">
        <v>2</v>
      </c>
      <c r="H418" t="s">
        <v>376</v>
      </c>
      <c r="I418" t="s">
        <v>377</v>
      </c>
      <c r="J418" t="s">
        <v>378</v>
      </c>
      <c r="K418" t="s">
        <v>379</v>
      </c>
      <c r="L418" t="s">
        <v>380</v>
      </c>
      <c r="M418" t="s">
        <v>1139</v>
      </c>
      <c r="N418">
        <v>1660233401.5</v>
      </c>
      <c r="O418">
        <f t="shared" si="204"/>
        <v>8.248362025541048E-4</v>
      </c>
      <c r="P418">
        <f t="shared" si="205"/>
        <v>0.82483620255410484</v>
      </c>
      <c r="Q418">
        <f t="shared" si="206"/>
        <v>16.783073136591319</v>
      </c>
      <c r="R418">
        <f t="shared" si="207"/>
        <v>1777.501</v>
      </c>
      <c r="S418">
        <f t="shared" si="208"/>
        <v>1076.9671470702895</v>
      </c>
      <c r="T418">
        <f t="shared" si="209"/>
        <v>107.20505260330285</v>
      </c>
      <c r="U418">
        <f t="shared" si="210"/>
        <v>176.93862688922533</v>
      </c>
      <c r="V418">
        <f t="shared" si="211"/>
        <v>4.1296595756621791E-2</v>
      </c>
      <c r="W418">
        <f t="shared" si="212"/>
        <v>2.9207931180142896</v>
      </c>
      <c r="X418">
        <f t="shared" si="213"/>
        <v>4.097494245380956E-2</v>
      </c>
      <c r="Y418">
        <f t="shared" si="214"/>
        <v>2.563802933270088E-2</v>
      </c>
      <c r="Z418">
        <f t="shared" si="215"/>
        <v>321.51324599999998</v>
      </c>
      <c r="AA418">
        <f t="shared" si="216"/>
        <v>32.655277457873801</v>
      </c>
      <c r="AB418">
        <f t="shared" si="217"/>
        <v>31.494299999999999</v>
      </c>
      <c r="AC418">
        <f t="shared" si="218"/>
        <v>4.6400974577959335</v>
      </c>
      <c r="AD418">
        <f t="shared" si="219"/>
        <v>60.16578374661038</v>
      </c>
      <c r="AE418">
        <f t="shared" si="220"/>
        <v>2.710243657066354</v>
      </c>
      <c r="AF418">
        <f t="shared" si="221"/>
        <v>4.5046261983066804</v>
      </c>
      <c r="AG418">
        <f t="shared" si="222"/>
        <v>1.9298538007295796</v>
      </c>
      <c r="AH418">
        <f t="shared" si="223"/>
        <v>-36.375276532636022</v>
      </c>
      <c r="AI418">
        <f t="shared" si="224"/>
        <v>-81.971445879956008</v>
      </c>
      <c r="AJ418">
        <f t="shared" si="225"/>
        <v>-6.3167928990022935</v>
      </c>
      <c r="AK418">
        <f t="shared" si="226"/>
        <v>196.84973068840569</v>
      </c>
      <c r="AL418">
        <f t="shared" si="227"/>
        <v>17.32320334034846</v>
      </c>
      <c r="AM418">
        <f t="shared" si="228"/>
        <v>0.83255849250426983</v>
      </c>
      <c r="AN418">
        <f t="shared" si="229"/>
        <v>16.783073136591319</v>
      </c>
      <c r="AO418">
        <v>1848.546544386058</v>
      </c>
      <c r="AP418">
        <v>1827.6575151515151</v>
      </c>
      <c r="AQ418">
        <v>4.0626655020657577E-2</v>
      </c>
      <c r="AR418">
        <v>65.921178459985541</v>
      </c>
      <c r="AS418">
        <f t="shared" si="230"/>
        <v>0.82483620255410484</v>
      </c>
      <c r="AT418">
        <v>26.253976721266621</v>
      </c>
      <c r="AU418">
        <v>27.21653818181818</v>
      </c>
      <c r="AV418">
        <v>1.6083038723501421E-5</v>
      </c>
      <c r="AW418">
        <v>81.217994219969725</v>
      </c>
      <c r="AX418">
        <v>0</v>
      </c>
      <c r="AY418">
        <v>0</v>
      </c>
      <c r="AZ418">
        <f t="shared" si="231"/>
        <v>1</v>
      </c>
      <c r="BA418">
        <f t="shared" si="232"/>
        <v>0</v>
      </c>
      <c r="BB418">
        <f t="shared" si="233"/>
        <v>51924.633129772999</v>
      </c>
      <c r="BC418">
        <f t="shared" si="234"/>
        <v>1999.99</v>
      </c>
      <c r="BD418">
        <f t="shared" si="235"/>
        <v>1681.1909999999998</v>
      </c>
      <c r="BE418">
        <f t="shared" si="236"/>
        <v>0.84059970299851494</v>
      </c>
      <c r="BF418">
        <f t="shared" si="237"/>
        <v>0.16075742678713392</v>
      </c>
      <c r="BG418">
        <v>6</v>
      </c>
      <c r="BH418">
        <v>0.5</v>
      </c>
      <c r="BI418" t="s">
        <v>382</v>
      </c>
      <c r="BJ418">
        <v>2</v>
      </c>
      <c r="BK418" t="b">
        <v>1</v>
      </c>
      <c r="BL418">
        <v>1660233401.5</v>
      </c>
      <c r="BM418">
        <v>1777.501</v>
      </c>
      <c r="BN418">
        <v>1800.06</v>
      </c>
      <c r="BO418">
        <v>27.226733333333339</v>
      </c>
      <c r="BP418">
        <v>26.255066666666661</v>
      </c>
      <c r="BQ418">
        <v>1774.91</v>
      </c>
      <c r="BR418">
        <v>27.200733333333339</v>
      </c>
      <c r="BS418">
        <v>500.10399999999998</v>
      </c>
      <c r="BT418">
        <v>99.443666666666672</v>
      </c>
      <c r="BU418">
        <v>9.9808633333333341E-2</v>
      </c>
      <c r="BV418">
        <v>30.973733333333328</v>
      </c>
      <c r="BW418">
        <v>31.494299999999999</v>
      </c>
      <c r="BX418">
        <v>999.9</v>
      </c>
      <c r="BY418">
        <v>0</v>
      </c>
      <c r="BZ418">
        <v>0</v>
      </c>
      <c r="CA418">
        <v>10005.83333333333</v>
      </c>
      <c r="CB418">
        <v>0</v>
      </c>
      <c r="CC418">
        <v>23.097233333333332</v>
      </c>
      <c r="CD418">
        <v>-22.13936666666666</v>
      </c>
      <c r="CE418">
        <v>1827.663333333333</v>
      </c>
      <c r="CF418">
        <v>1848.593333333333</v>
      </c>
      <c r="CG418">
        <v>0.96134500000000001</v>
      </c>
      <c r="CH418">
        <v>1800.06</v>
      </c>
      <c r="CI418">
        <v>26.255066666666661</v>
      </c>
      <c r="CJ418">
        <v>2.7065000000000001</v>
      </c>
      <c r="CK418">
        <v>2.6109</v>
      </c>
      <c r="CL418">
        <v>22.3246</v>
      </c>
      <c r="CM418">
        <v>21.734866666666669</v>
      </c>
      <c r="CN418">
        <v>1999.99</v>
      </c>
      <c r="CO418">
        <v>0.9800080000000001</v>
      </c>
      <c r="CP418">
        <v>1.99924E-2</v>
      </c>
      <c r="CQ418">
        <v>0</v>
      </c>
      <c r="CR418">
        <v>3.1653333333333329</v>
      </c>
      <c r="CS418">
        <v>0</v>
      </c>
      <c r="CT418">
        <v>21342.799999999999</v>
      </c>
      <c r="CU418">
        <v>17412.3</v>
      </c>
      <c r="CV418">
        <v>43.186999999999991</v>
      </c>
      <c r="CW418">
        <v>44.25</v>
      </c>
      <c r="CX418">
        <v>43.125</v>
      </c>
      <c r="CY418">
        <v>42.686999999999991</v>
      </c>
      <c r="CZ418">
        <v>43.125</v>
      </c>
      <c r="DA418">
        <v>1960.01</v>
      </c>
      <c r="DB418">
        <v>39.979999999999997</v>
      </c>
      <c r="DC418">
        <v>0</v>
      </c>
      <c r="DD418">
        <v>1660233400.5</v>
      </c>
      <c r="DE418">
        <v>0</v>
      </c>
      <c r="DF418">
        <v>1660233436.5</v>
      </c>
      <c r="DG418" t="s">
        <v>1167</v>
      </c>
      <c r="DH418">
        <v>1660233436.5</v>
      </c>
      <c r="DI418">
        <v>1660233426.5</v>
      </c>
      <c r="DJ418">
        <v>23</v>
      </c>
      <c r="DK418">
        <v>-0.44</v>
      </c>
      <c r="DL418">
        <v>8.0000000000000002E-3</v>
      </c>
      <c r="DM418">
        <v>2.5910000000000002</v>
      </c>
      <c r="DN418">
        <v>2.5999999999999999E-2</v>
      </c>
      <c r="DO418">
        <v>1800</v>
      </c>
      <c r="DP418">
        <v>26</v>
      </c>
      <c r="DQ418">
        <v>0.2</v>
      </c>
      <c r="DR418">
        <v>0.11</v>
      </c>
      <c r="DS418">
        <v>17.067014625202521</v>
      </c>
      <c r="DT418">
        <v>-1.0275151393480051</v>
      </c>
      <c r="DU418">
        <v>0.26229756781433872</v>
      </c>
      <c r="DV418">
        <v>0</v>
      </c>
      <c r="DW418">
        <v>17.051924992816609</v>
      </c>
      <c r="DX418">
        <v>0.68777659098864119</v>
      </c>
      <c r="DY418">
        <v>0.13257831011770599</v>
      </c>
      <c r="DZ418">
        <v>0</v>
      </c>
      <c r="EA418">
        <v>-22.23146333333333</v>
      </c>
      <c r="EB418">
        <v>-0.31309187986651188</v>
      </c>
      <c r="EC418">
        <v>0.13553836968015959</v>
      </c>
      <c r="ED418">
        <v>1</v>
      </c>
      <c r="EE418">
        <v>1063.7394338679669</v>
      </c>
      <c r="EF418">
        <v>54.007091501102288</v>
      </c>
      <c r="EG418">
        <v>10.582863912417871</v>
      </c>
      <c r="EH418">
        <v>0</v>
      </c>
      <c r="EI418">
        <v>0.95876387500000004</v>
      </c>
      <c r="EJ418">
        <v>1.907897560975479E-2</v>
      </c>
      <c r="EK418">
        <v>2.319287090761945E-3</v>
      </c>
      <c r="EL418">
        <v>1</v>
      </c>
      <c r="EM418">
        <v>1.932132039690889</v>
      </c>
      <c r="EN418">
        <v>1.952099397345297E-3</v>
      </c>
      <c r="EO418">
        <v>1.2405909127174051E-3</v>
      </c>
      <c r="EP418">
        <v>1</v>
      </c>
      <c r="EQ418">
        <v>3</v>
      </c>
      <c r="ER418">
        <v>6</v>
      </c>
      <c r="ES418" t="s">
        <v>401</v>
      </c>
      <c r="ET418">
        <v>2.9417399999999998</v>
      </c>
      <c r="EU418">
        <v>2.8010799999999998</v>
      </c>
      <c r="EV418">
        <v>0.235848</v>
      </c>
      <c r="EW418">
        <v>0.23764299999999999</v>
      </c>
      <c r="EX418">
        <v>0.117492</v>
      </c>
      <c r="EY418">
        <v>0.11462799999999999</v>
      </c>
      <c r="EZ418">
        <v>15631.8</v>
      </c>
      <c r="FA418">
        <v>16352.8</v>
      </c>
      <c r="FB418">
        <v>23800.1</v>
      </c>
      <c r="FC418">
        <v>24975.1</v>
      </c>
      <c r="FD418">
        <v>33628.699999999997</v>
      </c>
      <c r="FE418">
        <v>35315.699999999997</v>
      </c>
      <c r="FF418">
        <v>43400.7</v>
      </c>
      <c r="FG418">
        <v>46169.5</v>
      </c>
      <c r="FH418">
        <v>1.95123</v>
      </c>
      <c r="FI418">
        <v>1.8331999999999999</v>
      </c>
      <c r="FJ418">
        <v>9.8600999999999994E-2</v>
      </c>
      <c r="FK418">
        <v>0</v>
      </c>
      <c r="FL418">
        <v>29.892299999999999</v>
      </c>
      <c r="FM418">
        <v>999.9</v>
      </c>
      <c r="FN418">
        <v>55.9</v>
      </c>
      <c r="FO418">
        <v>37.1</v>
      </c>
      <c r="FP418">
        <v>35.633200000000002</v>
      </c>
      <c r="FQ418">
        <v>63.777999999999999</v>
      </c>
      <c r="FR418">
        <v>21.682700000000001</v>
      </c>
      <c r="FS418">
        <v>1</v>
      </c>
      <c r="FT418">
        <v>0.46694099999999999</v>
      </c>
      <c r="FU418">
        <v>1.9507300000000001</v>
      </c>
      <c r="FV418">
        <v>20.311299999999999</v>
      </c>
      <c r="FW418">
        <v>5.2184900000000001</v>
      </c>
      <c r="FX418">
        <v>11.907400000000001</v>
      </c>
      <c r="FY418">
        <v>5.0052000000000003</v>
      </c>
      <c r="FZ418">
        <v>3.2916799999999999</v>
      </c>
      <c r="GA418">
        <v>9999</v>
      </c>
      <c r="GB418">
        <v>9999</v>
      </c>
      <c r="GC418">
        <v>9999</v>
      </c>
      <c r="GD418">
        <v>999.9</v>
      </c>
      <c r="GE418">
        <v>1.8596999999999999</v>
      </c>
      <c r="GF418">
        <v>1.8547100000000001</v>
      </c>
      <c r="GG418">
        <v>1.85789</v>
      </c>
      <c r="GH418">
        <v>1.8563499999999999</v>
      </c>
      <c r="GI418">
        <v>1.8550599999999999</v>
      </c>
      <c r="GJ418">
        <v>1.8547100000000001</v>
      </c>
      <c r="GK418">
        <v>1.8534900000000001</v>
      </c>
      <c r="GL418">
        <v>1.85653</v>
      </c>
      <c r="GM418">
        <v>0</v>
      </c>
      <c r="GN418">
        <v>0</v>
      </c>
      <c r="GO418">
        <v>0</v>
      </c>
      <c r="GP418">
        <v>0</v>
      </c>
      <c r="GQ418" t="s">
        <v>385</v>
      </c>
      <c r="GR418" t="s">
        <v>386</v>
      </c>
      <c r="GS418" t="s">
        <v>387</v>
      </c>
      <c r="GT418" t="s">
        <v>387</v>
      </c>
      <c r="GU418" t="s">
        <v>387</v>
      </c>
      <c r="GV418" t="s">
        <v>387</v>
      </c>
      <c r="GW418">
        <v>0</v>
      </c>
      <c r="GX418">
        <v>100</v>
      </c>
      <c r="GY418">
        <v>100</v>
      </c>
      <c r="GZ418">
        <v>2.5910000000000002</v>
      </c>
      <c r="HA418">
        <v>2.5999999999999999E-2</v>
      </c>
      <c r="HB418">
        <v>0.42234701797433832</v>
      </c>
      <c r="HC418">
        <v>2.9318383021812969E-3</v>
      </c>
      <c r="HD418">
        <v>-1.3754559859485029E-6</v>
      </c>
      <c r="HE418">
        <v>3.0700474437127301E-10</v>
      </c>
      <c r="HF418">
        <v>-6.0652936024002041E-2</v>
      </c>
      <c r="HG418">
        <v>1.00384331276165E-2</v>
      </c>
      <c r="HH418">
        <v>-3.1532673711230711E-4</v>
      </c>
      <c r="HI418">
        <v>1.819468599177705E-6</v>
      </c>
      <c r="HJ418">
        <v>1</v>
      </c>
      <c r="HK418">
        <v>2112</v>
      </c>
      <c r="HL418">
        <v>3</v>
      </c>
      <c r="HM418">
        <v>29</v>
      </c>
      <c r="HN418">
        <v>2.2999999999999998</v>
      </c>
      <c r="HO418">
        <v>2.4</v>
      </c>
      <c r="HP418">
        <v>3.4838900000000002</v>
      </c>
      <c r="HQ418">
        <v>2.31934</v>
      </c>
      <c r="HR418">
        <v>1.4978</v>
      </c>
      <c r="HS418">
        <v>2.3010299999999999</v>
      </c>
      <c r="HT418">
        <v>1.5478499999999999</v>
      </c>
      <c r="HU418">
        <v>2.2949199999999998</v>
      </c>
      <c r="HV418">
        <v>40.1967</v>
      </c>
      <c r="HW418">
        <v>14.0357</v>
      </c>
      <c r="HX418">
        <v>18</v>
      </c>
      <c r="HY418">
        <v>500.63099999999997</v>
      </c>
      <c r="HZ418">
        <v>488.44400000000002</v>
      </c>
      <c r="IA418">
        <v>27.084099999999999</v>
      </c>
      <c r="IB418">
        <v>32.940199999999997</v>
      </c>
      <c r="IC418">
        <v>30</v>
      </c>
      <c r="ID418">
        <v>32.7804</v>
      </c>
      <c r="IE418">
        <v>32.880200000000002</v>
      </c>
      <c r="IF418">
        <v>69.741200000000006</v>
      </c>
      <c r="IG418">
        <v>27.444299999999998</v>
      </c>
      <c r="IH418">
        <v>0</v>
      </c>
      <c r="II418">
        <v>27.09</v>
      </c>
      <c r="IJ418">
        <v>1800</v>
      </c>
      <c r="IK418">
        <v>26.2898</v>
      </c>
      <c r="IL418">
        <v>100.355</v>
      </c>
      <c r="IM418">
        <v>100.06</v>
      </c>
      <c r="IN418" t="s">
        <v>1943</v>
      </c>
    </row>
    <row r="419" spans="1:248" x14ac:dyDescent="0.2">
      <c r="A419">
        <v>403</v>
      </c>
      <c r="B419">
        <v>1660233845.5</v>
      </c>
      <c r="C419">
        <v>3850.5</v>
      </c>
      <c r="D419" t="s">
        <v>1168</v>
      </c>
      <c r="E419" t="s">
        <v>1169</v>
      </c>
      <c r="F419">
        <v>1</v>
      </c>
      <c r="G419">
        <v>2</v>
      </c>
      <c r="H419" t="s">
        <v>376</v>
      </c>
      <c r="I419" t="s">
        <v>377</v>
      </c>
      <c r="J419" t="s">
        <v>378</v>
      </c>
      <c r="K419" t="s">
        <v>379</v>
      </c>
      <c r="L419" t="s">
        <v>380</v>
      </c>
      <c r="M419" t="s">
        <v>1139</v>
      </c>
      <c r="N419">
        <v>1660233844.5</v>
      </c>
      <c r="O419">
        <f t="shared" si="204"/>
        <v>8.7768917933530926E-4</v>
      </c>
      <c r="P419">
        <f t="shared" si="205"/>
        <v>0.87768917933530921</v>
      </c>
      <c r="Q419">
        <f t="shared" si="206"/>
        <v>17.680130006301756</v>
      </c>
      <c r="R419">
        <f t="shared" si="207"/>
        <v>1976.689333333333</v>
      </c>
      <c r="S419">
        <f t="shared" si="208"/>
        <v>1270.990167299231</v>
      </c>
      <c r="T419">
        <f t="shared" si="209"/>
        <v>126.50685563236416</v>
      </c>
      <c r="U419">
        <f t="shared" si="210"/>
        <v>196.74798323059022</v>
      </c>
      <c r="V419">
        <f t="shared" si="211"/>
        <v>4.3624470337793202E-2</v>
      </c>
      <c r="W419">
        <f t="shared" si="212"/>
        <v>2.9192029503997556</v>
      </c>
      <c r="X419">
        <f t="shared" si="213"/>
        <v>4.3265508282359151E-2</v>
      </c>
      <c r="Y419">
        <f t="shared" si="214"/>
        <v>2.7072947657707264E-2</v>
      </c>
      <c r="Z419">
        <f t="shared" si="215"/>
        <v>321.53761128119658</v>
      </c>
      <c r="AA419">
        <f t="shared" si="216"/>
        <v>32.683804027104991</v>
      </c>
      <c r="AB419">
        <f t="shared" si="217"/>
        <v>31.537233333333329</v>
      </c>
      <c r="AC419">
        <f t="shared" si="218"/>
        <v>4.651427052932287</v>
      </c>
      <c r="AD419">
        <f t="shared" si="219"/>
        <v>59.950157874160745</v>
      </c>
      <c r="AE419">
        <f t="shared" si="220"/>
        <v>2.7069026961294229</v>
      </c>
      <c r="AF419">
        <f t="shared" si="221"/>
        <v>4.5152553256179679</v>
      </c>
      <c r="AG419">
        <f t="shared" si="222"/>
        <v>1.9445243568028641</v>
      </c>
      <c r="AH419">
        <f t="shared" si="223"/>
        <v>-38.706092808687139</v>
      </c>
      <c r="AI419">
        <f t="shared" si="224"/>
        <v>-82.178626270714702</v>
      </c>
      <c r="AJ419">
        <f t="shared" si="225"/>
        <v>-6.3388409213193802</v>
      </c>
      <c r="AK419">
        <f t="shared" si="226"/>
        <v>194.31405128047538</v>
      </c>
      <c r="AL419">
        <f t="shared" si="227"/>
        <v>17.777308283658876</v>
      </c>
      <c r="AM419">
        <f t="shared" si="228"/>
        <v>0.87695233214133705</v>
      </c>
      <c r="AN419">
        <f t="shared" si="229"/>
        <v>17.680130006301756</v>
      </c>
      <c r="AO419">
        <v>2053.8288527980062</v>
      </c>
      <c r="AP419">
        <v>2032.061030303031</v>
      </c>
      <c r="AQ419">
        <v>-1.9748648475614418E-3</v>
      </c>
      <c r="AR419">
        <v>65.896347228942247</v>
      </c>
      <c r="AS419">
        <f t="shared" si="230"/>
        <v>0.87768917933530921</v>
      </c>
      <c r="AT419">
        <v>26.172293193893701</v>
      </c>
      <c r="AU419">
        <v>27.201164848484829</v>
      </c>
      <c r="AV419">
        <v>-7.3335086087516978E-4</v>
      </c>
      <c r="AW419">
        <v>81.253757456327918</v>
      </c>
      <c r="AX419">
        <v>0</v>
      </c>
      <c r="AY419">
        <v>0</v>
      </c>
      <c r="AZ419">
        <f t="shared" si="231"/>
        <v>1</v>
      </c>
      <c r="BA419">
        <f t="shared" si="232"/>
        <v>0</v>
      </c>
      <c r="BB419">
        <f t="shared" si="233"/>
        <v>51872.17117398182</v>
      </c>
      <c r="BC419">
        <f t="shared" si="234"/>
        <v>2000.136666666667</v>
      </c>
      <c r="BD419">
        <f t="shared" si="235"/>
        <v>1681.3146960006202</v>
      </c>
      <c r="BE419">
        <f t="shared" si="236"/>
        <v>0.84059990700666454</v>
      </c>
      <c r="BF419">
        <f t="shared" si="237"/>
        <v>0.16075782052286253</v>
      </c>
      <c r="BG419">
        <v>6</v>
      </c>
      <c r="BH419">
        <v>0.5</v>
      </c>
      <c r="BI419" t="s">
        <v>382</v>
      </c>
      <c r="BJ419">
        <v>2</v>
      </c>
      <c r="BK419" t="b">
        <v>1</v>
      </c>
      <c r="BL419">
        <v>1660233844.5</v>
      </c>
      <c r="BM419">
        <v>1976.689333333333</v>
      </c>
      <c r="BN419">
        <v>2000.093333333333</v>
      </c>
      <c r="BO419">
        <v>27.19573333333334</v>
      </c>
      <c r="BP419">
        <v>26.1724</v>
      </c>
      <c r="BQ419">
        <v>1974.0133333333331</v>
      </c>
      <c r="BR419">
        <v>27.178733333333341</v>
      </c>
      <c r="BS419">
        <v>500.19066666666669</v>
      </c>
      <c r="BT419">
        <v>99.434000000000012</v>
      </c>
      <c r="BU419">
        <v>0.10009466666666671</v>
      </c>
      <c r="BV419">
        <v>31.015066666666669</v>
      </c>
      <c r="BW419">
        <v>31.537233333333329</v>
      </c>
      <c r="BX419">
        <v>999.9</v>
      </c>
      <c r="BY419">
        <v>0</v>
      </c>
      <c r="BZ419">
        <v>0</v>
      </c>
      <c r="CA419">
        <v>9997.7233333333334</v>
      </c>
      <c r="CB419">
        <v>0</v>
      </c>
      <c r="CC419">
        <v>22.926300000000001</v>
      </c>
      <c r="CD419">
        <v>-23.312200000000001</v>
      </c>
      <c r="CE419">
        <v>2032.063333333333</v>
      </c>
      <c r="CF419">
        <v>2053.853333333333</v>
      </c>
      <c r="CG419">
        <v>1.0298499999999999</v>
      </c>
      <c r="CH419">
        <v>2000.093333333333</v>
      </c>
      <c r="CI419">
        <v>26.1724</v>
      </c>
      <c r="CJ419">
        <v>2.7048266666666669</v>
      </c>
      <c r="CK419">
        <v>2.6024266666666662</v>
      </c>
      <c r="CL419">
        <v>22.314466666666661</v>
      </c>
      <c r="CM419">
        <v>21.681666666666668</v>
      </c>
      <c r="CN419">
        <v>2000.136666666667</v>
      </c>
      <c r="CO419">
        <v>0.9800049999999999</v>
      </c>
      <c r="CP419">
        <v>1.9995300000000001E-2</v>
      </c>
      <c r="CQ419">
        <v>0</v>
      </c>
      <c r="CR419">
        <v>1.765333333333333</v>
      </c>
      <c r="CS419">
        <v>0</v>
      </c>
      <c r="CT419">
        <v>21143.333333333328</v>
      </c>
      <c r="CU419">
        <v>17413.5</v>
      </c>
      <c r="CV419">
        <v>43.020666666666671</v>
      </c>
      <c r="CW419">
        <v>44</v>
      </c>
      <c r="CX419">
        <v>43</v>
      </c>
      <c r="CY419">
        <v>42.436999999999998</v>
      </c>
      <c r="CZ419">
        <v>42.979000000000013</v>
      </c>
      <c r="DA419">
        <v>1960.146666666667</v>
      </c>
      <c r="DB419">
        <v>39.99666666666667</v>
      </c>
      <c r="DC419">
        <v>0</v>
      </c>
      <c r="DD419">
        <v>1660233843.3</v>
      </c>
      <c r="DE419">
        <v>0</v>
      </c>
      <c r="DF419">
        <v>1660233869.5</v>
      </c>
      <c r="DG419" t="s">
        <v>1170</v>
      </c>
      <c r="DH419">
        <v>1660233869.5</v>
      </c>
      <c r="DI419">
        <v>1660233863.5</v>
      </c>
      <c r="DJ419">
        <v>24</v>
      </c>
      <c r="DK419">
        <v>-0.123</v>
      </c>
      <c r="DL419">
        <v>-8.9999999999999993E-3</v>
      </c>
      <c r="DM419">
        <v>2.6760000000000002</v>
      </c>
      <c r="DN419">
        <v>1.7000000000000001E-2</v>
      </c>
      <c r="DO419">
        <v>2000</v>
      </c>
      <c r="DP419">
        <v>26</v>
      </c>
      <c r="DQ419">
        <v>0.33</v>
      </c>
      <c r="DR419">
        <v>7.0000000000000007E-2</v>
      </c>
      <c r="DS419">
        <v>17.59000284730508</v>
      </c>
      <c r="DT419">
        <v>-5.4500882995145793E-2</v>
      </c>
      <c r="DU419">
        <v>9.2233634903962705E-2</v>
      </c>
      <c r="DV419">
        <v>1</v>
      </c>
      <c r="DW419">
        <v>17.54368810455291</v>
      </c>
      <c r="DX419">
        <v>-0.41093256347742307</v>
      </c>
      <c r="DY419">
        <v>0.13499625079932029</v>
      </c>
      <c r="DZ419">
        <v>1</v>
      </c>
      <c r="EA419">
        <v>-23.18053333333334</v>
      </c>
      <c r="EB419">
        <v>0.55189321468300034</v>
      </c>
      <c r="EC419">
        <v>0.14931821575265219</v>
      </c>
      <c r="ED419">
        <v>1</v>
      </c>
      <c r="EE419">
        <v>1275.9782900913219</v>
      </c>
      <c r="EF419">
        <v>10.650026473151829</v>
      </c>
      <c r="EG419">
        <v>7.7088141784220534</v>
      </c>
      <c r="EH419">
        <v>0</v>
      </c>
      <c r="EI419">
        <v>1.040038</v>
      </c>
      <c r="EJ419">
        <v>6.8471819887426372E-2</v>
      </c>
      <c r="EK419">
        <v>1.4341385428193481E-2</v>
      </c>
      <c r="EL419">
        <v>1</v>
      </c>
      <c r="EM419">
        <v>1.9393464202101049</v>
      </c>
      <c r="EN419">
        <v>3.7334022090537378E-2</v>
      </c>
      <c r="EO419">
        <v>2.8614694713526372E-3</v>
      </c>
      <c r="EP419">
        <v>1</v>
      </c>
      <c r="EQ419">
        <v>5</v>
      </c>
      <c r="ER419">
        <v>6</v>
      </c>
      <c r="ES419" t="s">
        <v>390</v>
      </c>
      <c r="ET419">
        <v>2.9419499999999998</v>
      </c>
      <c r="EU419">
        <v>2.8012800000000002</v>
      </c>
      <c r="EV419">
        <v>0.25049500000000002</v>
      </c>
      <c r="EW419">
        <v>0.25224299999999999</v>
      </c>
      <c r="EX419">
        <v>0.117412</v>
      </c>
      <c r="EY419">
        <v>0.114361</v>
      </c>
      <c r="EZ419">
        <v>15330.5</v>
      </c>
      <c r="FA419">
        <v>16038.3</v>
      </c>
      <c r="FB419">
        <v>23798.9</v>
      </c>
      <c r="FC419">
        <v>24974.3</v>
      </c>
      <c r="FD419">
        <v>33631.1</v>
      </c>
      <c r="FE419">
        <v>35325.800000000003</v>
      </c>
      <c r="FF419">
        <v>43399</v>
      </c>
      <c r="FG419">
        <v>46167.9</v>
      </c>
      <c r="FH419">
        <v>1.95133</v>
      </c>
      <c r="FI419">
        <v>1.8327199999999999</v>
      </c>
      <c r="FJ419">
        <v>0.108875</v>
      </c>
      <c r="FK419">
        <v>0</v>
      </c>
      <c r="FL419">
        <v>29.7667</v>
      </c>
      <c r="FM419">
        <v>999.9</v>
      </c>
      <c r="FN419">
        <v>55.5</v>
      </c>
      <c r="FO419">
        <v>37.200000000000003</v>
      </c>
      <c r="FP419">
        <v>35.577399999999997</v>
      </c>
      <c r="FQ419">
        <v>63.758099999999999</v>
      </c>
      <c r="FR419">
        <v>22.031199999999998</v>
      </c>
      <c r="FS419">
        <v>1</v>
      </c>
      <c r="FT419">
        <v>0.40148400000000001</v>
      </c>
      <c r="FU419">
        <v>2.0916899999999998</v>
      </c>
      <c r="FV419">
        <v>20.310700000000001</v>
      </c>
      <c r="FW419">
        <v>5.2189399999999999</v>
      </c>
      <c r="FX419">
        <v>11.907500000000001</v>
      </c>
      <c r="FY419">
        <v>5.0048500000000002</v>
      </c>
      <c r="FZ419">
        <v>3.29155</v>
      </c>
      <c r="GA419">
        <v>9999</v>
      </c>
      <c r="GB419">
        <v>9999</v>
      </c>
      <c r="GC419">
        <v>9999</v>
      </c>
      <c r="GD419">
        <v>999.9</v>
      </c>
      <c r="GE419">
        <v>1.8597399999999999</v>
      </c>
      <c r="GF419">
        <v>1.8547100000000001</v>
      </c>
      <c r="GG419">
        <v>1.8579000000000001</v>
      </c>
      <c r="GH419">
        <v>1.8563700000000001</v>
      </c>
      <c r="GI419">
        <v>1.85507</v>
      </c>
      <c r="GJ419">
        <v>1.8547100000000001</v>
      </c>
      <c r="GK419">
        <v>1.85348</v>
      </c>
      <c r="GL419">
        <v>1.8565400000000001</v>
      </c>
      <c r="GM419">
        <v>0</v>
      </c>
      <c r="GN419">
        <v>0</v>
      </c>
      <c r="GO419">
        <v>0</v>
      </c>
      <c r="GP419">
        <v>0</v>
      </c>
      <c r="GQ419" t="s">
        <v>385</v>
      </c>
      <c r="GR419" t="s">
        <v>386</v>
      </c>
      <c r="GS419" t="s">
        <v>387</v>
      </c>
      <c r="GT419" t="s">
        <v>387</v>
      </c>
      <c r="GU419" t="s">
        <v>387</v>
      </c>
      <c r="GV419" t="s">
        <v>387</v>
      </c>
      <c r="GW419">
        <v>0</v>
      </c>
      <c r="GX419">
        <v>100</v>
      </c>
      <c r="GY419">
        <v>100</v>
      </c>
      <c r="GZ419">
        <v>2.6760000000000002</v>
      </c>
      <c r="HA419">
        <v>1.7000000000000001E-2</v>
      </c>
      <c r="HB419">
        <v>-1.760152599141751E-2</v>
      </c>
      <c r="HC419">
        <v>2.9318383021812969E-3</v>
      </c>
      <c r="HD419">
        <v>-1.3754559859485029E-6</v>
      </c>
      <c r="HE419">
        <v>3.0700474437127301E-10</v>
      </c>
      <c r="HF419">
        <v>-5.2907546524751027E-2</v>
      </c>
      <c r="HG419">
        <v>1.00384331276165E-2</v>
      </c>
      <c r="HH419">
        <v>-3.1532673711230711E-4</v>
      </c>
      <c r="HI419">
        <v>1.819468599177705E-6</v>
      </c>
      <c r="HJ419">
        <v>1</v>
      </c>
      <c r="HK419">
        <v>2112</v>
      </c>
      <c r="HL419">
        <v>3</v>
      </c>
      <c r="HM419">
        <v>29</v>
      </c>
      <c r="HN419">
        <v>6.8</v>
      </c>
      <c r="HO419">
        <v>7</v>
      </c>
      <c r="HP419">
        <v>3.7890600000000001</v>
      </c>
      <c r="HQ419">
        <v>2.2961399999999998</v>
      </c>
      <c r="HR419">
        <v>1.4978</v>
      </c>
      <c r="HS419">
        <v>2.3010299999999999</v>
      </c>
      <c r="HT419">
        <v>1.5478499999999999</v>
      </c>
      <c r="HU419">
        <v>2.4108900000000002</v>
      </c>
      <c r="HV419">
        <v>40.146000000000001</v>
      </c>
      <c r="HW419">
        <v>13.9832</v>
      </c>
      <c r="HX419">
        <v>18</v>
      </c>
      <c r="HY419">
        <v>500.61500000000001</v>
      </c>
      <c r="HZ419">
        <v>488.06400000000002</v>
      </c>
      <c r="IA419">
        <v>27.2361</v>
      </c>
      <c r="IB419">
        <v>32.930199999999999</v>
      </c>
      <c r="IC419">
        <v>30.0001</v>
      </c>
      <c r="ID419">
        <v>32.769799999999996</v>
      </c>
      <c r="IE419">
        <v>32.871600000000001</v>
      </c>
      <c r="IF419">
        <v>75.839500000000001</v>
      </c>
      <c r="IG419">
        <v>27.732299999999999</v>
      </c>
      <c r="IH419">
        <v>0</v>
      </c>
      <c r="II419">
        <v>27.222899999999999</v>
      </c>
      <c r="IJ419">
        <v>2000</v>
      </c>
      <c r="IK419">
        <v>26.1568</v>
      </c>
      <c r="IL419">
        <v>100.35</v>
      </c>
      <c r="IM419">
        <v>100.057</v>
      </c>
      <c r="IN419" t="s">
        <v>1943</v>
      </c>
    </row>
    <row r="420" spans="1:248" x14ac:dyDescent="0.2">
      <c r="A420">
        <v>404</v>
      </c>
      <c r="B420">
        <v>1660234136.5999999</v>
      </c>
      <c r="C420">
        <v>4141.5999999046326</v>
      </c>
      <c r="D420" t="s">
        <v>1171</v>
      </c>
      <c r="E420" t="s">
        <v>1172</v>
      </c>
      <c r="F420">
        <v>1</v>
      </c>
      <c r="G420">
        <v>2</v>
      </c>
      <c r="H420" t="s">
        <v>376</v>
      </c>
      <c r="I420" t="s">
        <v>377</v>
      </c>
      <c r="J420" t="s">
        <v>378</v>
      </c>
      <c r="K420" t="s">
        <v>379</v>
      </c>
      <c r="L420" t="s">
        <v>380</v>
      </c>
      <c r="M420" t="s">
        <v>1139</v>
      </c>
      <c r="N420">
        <v>1660234135.8499999</v>
      </c>
      <c r="O420">
        <f t="shared" si="204"/>
        <v>2.0046858942966137E-3</v>
      </c>
      <c r="P420">
        <f t="shared" si="205"/>
        <v>2.0046858942966139</v>
      </c>
      <c r="Q420">
        <f t="shared" si="206"/>
        <v>16.894446955725442</v>
      </c>
      <c r="R420">
        <f t="shared" si="207"/>
        <v>977.774</v>
      </c>
      <c r="S420">
        <f t="shared" si="208"/>
        <v>684.09112380977786</v>
      </c>
      <c r="T420">
        <f t="shared" si="209"/>
        <v>68.08321133539026</v>
      </c>
      <c r="U420">
        <f t="shared" si="210"/>
        <v>97.311588417511302</v>
      </c>
      <c r="V420">
        <f t="shared" si="211"/>
        <v>0.10280828571537642</v>
      </c>
      <c r="W420">
        <f t="shared" si="212"/>
        <v>2.9200268978335497</v>
      </c>
      <c r="X420">
        <f t="shared" si="213"/>
        <v>0.10083891580333966</v>
      </c>
      <c r="Y420">
        <f t="shared" si="214"/>
        <v>6.3198120307383004E-2</v>
      </c>
      <c r="Z420">
        <f t="shared" si="215"/>
        <v>321.51222899999999</v>
      </c>
      <c r="AA420">
        <f t="shared" si="216"/>
        <v>32.366011763316642</v>
      </c>
      <c r="AB420">
        <f t="shared" si="217"/>
        <v>31.355350000000001</v>
      </c>
      <c r="AC420">
        <f t="shared" si="218"/>
        <v>4.6035947774159922</v>
      </c>
      <c r="AD420">
        <f t="shared" si="219"/>
        <v>59.826875282903202</v>
      </c>
      <c r="AE420">
        <f t="shared" si="220"/>
        <v>2.6976319622647278</v>
      </c>
      <c r="AF420">
        <f t="shared" si="221"/>
        <v>4.5090637769538224</v>
      </c>
      <c r="AG420">
        <f t="shared" si="222"/>
        <v>1.9059628151512644</v>
      </c>
      <c r="AH420">
        <f t="shared" si="223"/>
        <v>-88.40664793848066</v>
      </c>
      <c r="AI420">
        <f t="shared" si="224"/>
        <v>-57.357612973765725</v>
      </c>
      <c r="AJ420">
        <f t="shared" si="225"/>
        <v>-4.4185351466606635</v>
      </c>
      <c r="AK420">
        <f t="shared" si="226"/>
        <v>171.32943294109296</v>
      </c>
      <c r="AL420">
        <f t="shared" si="227"/>
        <v>16.526040471969385</v>
      </c>
      <c r="AM420">
        <f t="shared" si="228"/>
        <v>2.0403544348665545</v>
      </c>
      <c r="AN420">
        <f t="shared" si="229"/>
        <v>16.894446955725442</v>
      </c>
      <c r="AO420">
        <v>1025.331985972409</v>
      </c>
      <c r="AP420">
        <v>1004.536545454545</v>
      </c>
      <c r="AQ420">
        <v>2.4314256981231739E-3</v>
      </c>
      <c r="AR420">
        <v>65.959919489833354</v>
      </c>
      <c r="AS420">
        <f t="shared" si="230"/>
        <v>2.0046858942966139</v>
      </c>
      <c r="AT420">
        <v>24.712422818072799</v>
      </c>
      <c r="AU420">
        <v>27.098219393939392</v>
      </c>
      <c r="AV420">
        <v>-7.1871185546358938E-3</v>
      </c>
      <c r="AW420">
        <v>81.163141144323419</v>
      </c>
      <c r="AX420">
        <v>0</v>
      </c>
      <c r="AY420">
        <v>0</v>
      </c>
      <c r="AZ420">
        <f t="shared" si="231"/>
        <v>1</v>
      </c>
      <c r="BA420">
        <f t="shared" si="232"/>
        <v>0</v>
      </c>
      <c r="BB420">
        <f t="shared" si="233"/>
        <v>51899.478830441018</v>
      </c>
      <c r="BC420">
        <f t="shared" si="234"/>
        <v>1999.98</v>
      </c>
      <c r="BD420">
        <f t="shared" si="235"/>
        <v>1681.1829</v>
      </c>
      <c r="BE420">
        <f t="shared" si="236"/>
        <v>0.84059985599856002</v>
      </c>
      <c r="BF420">
        <f t="shared" si="237"/>
        <v>0.16075772207722078</v>
      </c>
      <c r="BG420">
        <v>6</v>
      </c>
      <c r="BH420">
        <v>0.5</v>
      </c>
      <c r="BI420" t="s">
        <v>382</v>
      </c>
      <c r="BJ420">
        <v>2</v>
      </c>
      <c r="BK420" t="b">
        <v>1</v>
      </c>
      <c r="BL420">
        <v>1660234135.8499999</v>
      </c>
      <c r="BM420">
        <v>977.774</v>
      </c>
      <c r="BN420">
        <v>999.99450000000002</v>
      </c>
      <c r="BO420">
        <v>27.105450000000001</v>
      </c>
      <c r="BP420">
        <v>24.7239</v>
      </c>
      <c r="BQ420">
        <v>975.62</v>
      </c>
      <c r="BR420">
        <v>27.085450000000002</v>
      </c>
      <c r="BS420">
        <v>500.10700000000003</v>
      </c>
      <c r="BT420">
        <v>99.423850000000002</v>
      </c>
      <c r="BU420">
        <v>9.9749950000000004E-2</v>
      </c>
      <c r="BV420">
        <v>30.991</v>
      </c>
      <c r="BW420">
        <v>31.355350000000001</v>
      </c>
      <c r="BX420">
        <v>999.9</v>
      </c>
      <c r="BY420">
        <v>0</v>
      </c>
      <c r="BZ420">
        <v>0</v>
      </c>
      <c r="CA420">
        <v>10003.450000000001</v>
      </c>
      <c r="CB420">
        <v>0</v>
      </c>
      <c r="CC420">
        <v>36.000700000000002</v>
      </c>
      <c r="CD420">
        <v>-22.675699999999999</v>
      </c>
      <c r="CE420">
        <v>1004.54</v>
      </c>
      <c r="CF420">
        <v>1025.345</v>
      </c>
      <c r="CG420">
        <v>2.376255</v>
      </c>
      <c r="CH420">
        <v>999.99450000000002</v>
      </c>
      <c r="CI420">
        <v>24.7239</v>
      </c>
      <c r="CJ420">
        <v>2.6943950000000001</v>
      </c>
      <c r="CK420">
        <v>2.4581400000000002</v>
      </c>
      <c r="CL420">
        <v>22.251000000000001</v>
      </c>
      <c r="CM420">
        <v>20.751999999999999</v>
      </c>
      <c r="CN420">
        <v>1999.98</v>
      </c>
      <c r="CO420">
        <v>0.98000350000000003</v>
      </c>
      <c r="CP420">
        <v>1.9996799999999999E-2</v>
      </c>
      <c r="CQ420">
        <v>0</v>
      </c>
      <c r="CR420">
        <v>2.395</v>
      </c>
      <c r="CS420">
        <v>0</v>
      </c>
      <c r="CT420">
        <v>21207.8</v>
      </c>
      <c r="CU420">
        <v>17412.2</v>
      </c>
      <c r="CV420">
        <v>42.875</v>
      </c>
      <c r="CW420">
        <v>44</v>
      </c>
      <c r="CX420">
        <v>42.936999999999998</v>
      </c>
      <c r="CY420">
        <v>42.375</v>
      </c>
      <c r="CZ420">
        <v>42.875</v>
      </c>
      <c r="DA420">
        <v>1959.99</v>
      </c>
      <c r="DB420">
        <v>39.99</v>
      </c>
      <c r="DC420">
        <v>0</v>
      </c>
      <c r="DD420">
        <v>1660234134.3</v>
      </c>
      <c r="DE420">
        <v>0</v>
      </c>
      <c r="DF420">
        <v>1660234168.5999999</v>
      </c>
      <c r="DG420" t="s">
        <v>1173</v>
      </c>
      <c r="DH420">
        <v>1660234162.5999999</v>
      </c>
      <c r="DI420">
        <v>1660234168.5999999</v>
      </c>
      <c r="DJ420">
        <v>25</v>
      </c>
      <c r="DK420">
        <v>0.432</v>
      </c>
      <c r="DL420">
        <v>-1E-3</v>
      </c>
      <c r="DM420">
        <v>2.1539999999999999</v>
      </c>
      <c r="DN420">
        <v>0.02</v>
      </c>
      <c r="DO420">
        <v>1000</v>
      </c>
      <c r="DP420">
        <v>25</v>
      </c>
      <c r="DQ420">
        <v>0.32</v>
      </c>
      <c r="DR420">
        <v>0.06</v>
      </c>
      <c r="DS420">
        <v>16.899938334982082</v>
      </c>
      <c r="DT420">
        <v>0.24012915378826091</v>
      </c>
      <c r="DU420">
        <v>0.11965743140880269</v>
      </c>
      <c r="DV420">
        <v>1</v>
      </c>
      <c r="DW420">
        <v>16.882461287565331</v>
      </c>
      <c r="DX420">
        <v>0.1047323069553351</v>
      </c>
      <c r="DY420">
        <v>5.1197490479398422E-2</v>
      </c>
      <c r="DZ420">
        <v>1</v>
      </c>
      <c r="EA420">
        <v>-22.694749999999988</v>
      </c>
      <c r="EB420">
        <v>8.9392658509421186E-2</v>
      </c>
      <c r="EC420">
        <v>5.1879654008098401E-2</v>
      </c>
      <c r="ED420">
        <v>1</v>
      </c>
      <c r="EE420">
        <v>690.22699776164245</v>
      </c>
      <c r="EF420">
        <v>-46.672330986721043</v>
      </c>
      <c r="EG420">
        <v>3.8594792353896512</v>
      </c>
      <c r="EH420">
        <v>0</v>
      </c>
      <c r="EI420">
        <v>2.4537352499999998</v>
      </c>
      <c r="EJ420">
        <v>-0.44218885553471432</v>
      </c>
      <c r="EK420">
        <v>4.261803162908278E-2</v>
      </c>
      <c r="EL420">
        <v>0</v>
      </c>
      <c r="EM420">
        <v>1.8988172960244041</v>
      </c>
      <c r="EN420">
        <v>5.5487900433623609E-2</v>
      </c>
      <c r="EO420">
        <v>4.2291939980084467E-3</v>
      </c>
      <c r="EP420">
        <v>1</v>
      </c>
      <c r="EQ420">
        <v>4</v>
      </c>
      <c r="ER420">
        <v>6</v>
      </c>
      <c r="ES420" t="s">
        <v>704</v>
      </c>
      <c r="ET420">
        <v>2.9416600000000002</v>
      </c>
      <c r="EU420">
        <v>2.8010199999999998</v>
      </c>
      <c r="EV420">
        <v>0.163827</v>
      </c>
      <c r="EW420">
        <v>0.16622200000000001</v>
      </c>
      <c r="EX420">
        <v>0.117115</v>
      </c>
      <c r="EY420">
        <v>0.109906</v>
      </c>
      <c r="EZ420">
        <v>17109.099999999999</v>
      </c>
      <c r="FA420">
        <v>17890</v>
      </c>
      <c r="FB420">
        <v>23801.1</v>
      </c>
      <c r="FC420">
        <v>24977.4</v>
      </c>
      <c r="FD420">
        <v>33641.5</v>
      </c>
      <c r="FE420">
        <v>35504.5</v>
      </c>
      <c r="FF420">
        <v>43402.400000000001</v>
      </c>
      <c r="FG420">
        <v>46173.3</v>
      </c>
      <c r="FH420">
        <v>1.95292</v>
      </c>
      <c r="FI420">
        <v>1.8269</v>
      </c>
      <c r="FJ420">
        <v>9.5777200000000007E-2</v>
      </c>
      <c r="FK420">
        <v>0</v>
      </c>
      <c r="FL420">
        <v>29.8</v>
      </c>
      <c r="FM420">
        <v>999.9</v>
      </c>
      <c r="FN420">
        <v>55.3</v>
      </c>
      <c r="FO420">
        <v>37.200000000000003</v>
      </c>
      <c r="FP420">
        <v>35.450699999999998</v>
      </c>
      <c r="FQ420">
        <v>63.78</v>
      </c>
      <c r="FR420">
        <v>21.782900000000001</v>
      </c>
      <c r="FS420">
        <v>1</v>
      </c>
      <c r="FT420">
        <v>0.464169</v>
      </c>
      <c r="FU420">
        <v>1.70661</v>
      </c>
      <c r="FV420">
        <v>20.3142</v>
      </c>
      <c r="FW420">
        <v>5.2207299999999996</v>
      </c>
      <c r="FX420">
        <v>11.907500000000001</v>
      </c>
      <c r="FY420">
        <v>5.0051500000000004</v>
      </c>
      <c r="FZ420">
        <v>3.29142</v>
      </c>
      <c r="GA420">
        <v>9999</v>
      </c>
      <c r="GB420">
        <v>9999</v>
      </c>
      <c r="GC420">
        <v>9999</v>
      </c>
      <c r="GD420">
        <v>999.9</v>
      </c>
      <c r="GE420">
        <v>1.8596999999999999</v>
      </c>
      <c r="GF420">
        <v>1.8547100000000001</v>
      </c>
      <c r="GG420">
        <v>1.8579000000000001</v>
      </c>
      <c r="GH420">
        <v>1.85636</v>
      </c>
      <c r="GI420">
        <v>1.85507</v>
      </c>
      <c r="GJ420">
        <v>1.8547100000000001</v>
      </c>
      <c r="GK420">
        <v>1.8534900000000001</v>
      </c>
      <c r="GL420">
        <v>1.8565400000000001</v>
      </c>
      <c r="GM420">
        <v>0</v>
      </c>
      <c r="GN420">
        <v>0</v>
      </c>
      <c r="GO420">
        <v>0</v>
      </c>
      <c r="GP420">
        <v>0</v>
      </c>
      <c r="GQ420" t="s">
        <v>385</v>
      </c>
      <c r="GR420" t="s">
        <v>386</v>
      </c>
      <c r="GS420" t="s">
        <v>387</v>
      </c>
      <c r="GT420" t="s">
        <v>387</v>
      </c>
      <c r="GU420" t="s">
        <v>387</v>
      </c>
      <c r="GV420" t="s">
        <v>387</v>
      </c>
      <c r="GW420">
        <v>0</v>
      </c>
      <c r="GX420">
        <v>100</v>
      </c>
      <c r="GY420">
        <v>100</v>
      </c>
      <c r="GZ420">
        <v>2.1539999999999999</v>
      </c>
      <c r="HA420">
        <v>0.02</v>
      </c>
      <c r="HB420">
        <v>-0.13952886125634209</v>
      </c>
      <c r="HC420">
        <v>2.9318383021812969E-3</v>
      </c>
      <c r="HD420">
        <v>-1.3754559859485029E-6</v>
      </c>
      <c r="HE420">
        <v>3.0700474437127301E-10</v>
      </c>
      <c r="HF420">
        <v>-6.2033442409036917E-2</v>
      </c>
      <c r="HG420">
        <v>1.00384331276165E-2</v>
      </c>
      <c r="HH420">
        <v>-3.1532673711230711E-4</v>
      </c>
      <c r="HI420">
        <v>1.819468599177705E-6</v>
      </c>
      <c r="HJ420">
        <v>1</v>
      </c>
      <c r="HK420">
        <v>2112</v>
      </c>
      <c r="HL420">
        <v>3</v>
      </c>
      <c r="HM420">
        <v>29</v>
      </c>
      <c r="HN420">
        <v>4.5</v>
      </c>
      <c r="HO420">
        <v>4.5999999999999996</v>
      </c>
      <c r="HP420">
        <v>2.1533199999999999</v>
      </c>
      <c r="HQ420">
        <v>2.2936999999999999</v>
      </c>
      <c r="HR420">
        <v>1.4978</v>
      </c>
      <c r="HS420">
        <v>2.3010299999999999</v>
      </c>
      <c r="HT420">
        <v>1.5478499999999999</v>
      </c>
      <c r="HU420">
        <v>2.4304199999999998</v>
      </c>
      <c r="HV420">
        <v>40.1967</v>
      </c>
      <c r="HW420">
        <v>13.9306</v>
      </c>
      <c r="HX420">
        <v>18</v>
      </c>
      <c r="HY420">
        <v>501.40600000000001</v>
      </c>
      <c r="HZ420">
        <v>483.995</v>
      </c>
      <c r="IA420">
        <v>27.434899999999999</v>
      </c>
      <c r="IB420">
        <v>32.906500000000001</v>
      </c>
      <c r="IC420">
        <v>29.9999</v>
      </c>
      <c r="ID420">
        <v>32.744700000000002</v>
      </c>
      <c r="IE420">
        <v>32.842599999999997</v>
      </c>
      <c r="IF420">
        <v>43.116799999999998</v>
      </c>
      <c r="IG420">
        <v>31.790099999999999</v>
      </c>
      <c r="IH420">
        <v>0</v>
      </c>
      <c r="II420">
        <v>27.437999999999999</v>
      </c>
      <c r="IJ420">
        <v>1000</v>
      </c>
      <c r="IK420">
        <v>24.894200000000001</v>
      </c>
      <c r="IL420">
        <v>100.35899999999999</v>
      </c>
      <c r="IM420">
        <v>100.069</v>
      </c>
      <c r="IN420" t="s">
        <v>1943</v>
      </c>
    </row>
    <row r="421" spans="1:248" x14ac:dyDescent="0.2">
      <c r="A421">
        <v>405</v>
      </c>
      <c r="B421">
        <v>1660234890.0999999</v>
      </c>
      <c r="C421">
        <v>4895.0999999046326</v>
      </c>
      <c r="D421" t="s">
        <v>1174</v>
      </c>
      <c r="E421" t="s">
        <v>1175</v>
      </c>
      <c r="F421">
        <v>1</v>
      </c>
      <c r="G421">
        <v>2</v>
      </c>
      <c r="H421" t="s">
        <v>376</v>
      </c>
      <c r="I421" t="s">
        <v>377</v>
      </c>
      <c r="J421" t="s">
        <v>378</v>
      </c>
      <c r="K421" t="s">
        <v>379</v>
      </c>
      <c r="L421" t="s">
        <v>1176</v>
      </c>
      <c r="M421" t="s">
        <v>381</v>
      </c>
      <c r="N421">
        <v>1660234889.3499999</v>
      </c>
      <c r="O421">
        <f t="shared" si="204"/>
        <v>4.248318859789697E-3</v>
      </c>
      <c r="P421">
        <f t="shared" si="205"/>
        <v>4.2483188597896966</v>
      </c>
      <c r="Q421">
        <f t="shared" si="206"/>
        <v>11.366519225167801</v>
      </c>
      <c r="R421">
        <f t="shared" si="207"/>
        <v>384.3485</v>
      </c>
      <c r="S421">
        <f t="shared" si="208"/>
        <v>291.62402066136377</v>
      </c>
      <c r="T421">
        <f t="shared" si="209"/>
        <v>29.022530553756177</v>
      </c>
      <c r="U421">
        <f t="shared" si="210"/>
        <v>38.250505082684398</v>
      </c>
      <c r="V421">
        <f t="shared" si="211"/>
        <v>0.2291339535194713</v>
      </c>
      <c r="W421">
        <f t="shared" si="212"/>
        <v>2.9196343884770122</v>
      </c>
      <c r="X421">
        <f t="shared" si="213"/>
        <v>0.21959196949417392</v>
      </c>
      <c r="Y421">
        <f t="shared" si="214"/>
        <v>0.13806917785459008</v>
      </c>
      <c r="Z421">
        <f t="shared" si="215"/>
        <v>321.48886799999997</v>
      </c>
      <c r="AA421">
        <f t="shared" si="216"/>
        <v>31.776986939818599</v>
      </c>
      <c r="AB421">
        <f t="shared" si="217"/>
        <v>31.234000000000002</v>
      </c>
      <c r="AC421">
        <f t="shared" si="218"/>
        <v>4.5719205079727772</v>
      </c>
      <c r="AD421">
        <f t="shared" si="219"/>
        <v>60.276245822925056</v>
      </c>
      <c r="AE421">
        <f t="shared" si="220"/>
        <v>2.71706534451264</v>
      </c>
      <c r="AF421">
        <f t="shared" si="221"/>
        <v>4.5076884059677953</v>
      </c>
      <c r="AG421">
        <f t="shared" si="222"/>
        <v>1.8548551634601371</v>
      </c>
      <c r="AH421">
        <f t="shared" si="223"/>
        <v>-187.35086171672563</v>
      </c>
      <c r="AI421">
        <f t="shared" si="224"/>
        <v>-39.091116794793408</v>
      </c>
      <c r="AJ421">
        <f t="shared" si="225"/>
        <v>-3.009901211781298</v>
      </c>
      <c r="AK421">
        <f t="shared" si="226"/>
        <v>92.036988276699617</v>
      </c>
      <c r="AL421">
        <f t="shared" si="227"/>
        <v>11.341863176577791</v>
      </c>
      <c r="AM421">
        <f t="shared" si="228"/>
        <v>4.2528468913557029</v>
      </c>
      <c r="AN421">
        <f t="shared" si="229"/>
        <v>11.366519225167801</v>
      </c>
      <c r="AO421">
        <v>409.16399550758501</v>
      </c>
      <c r="AP421">
        <v>395.14158181818169</v>
      </c>
      <c r="AQ421">
        <v>1.4886728319170549E-2</v>
      </c>
      <c r="AR421">
        <v>65.37404021327572</v>
      </c>
      <c r="AS421">
        <f t="shared" si="230"/>
        <v>4.2483188597896966</v>
      </c>
      <c r="AT421">
        <v>22.340272624984479</v>
      </c>
      <c r="AU421">
        <v>27.297187272727271</v>
      </c>
      <c r="AV421">
        <v>-1.1700219414933189E-5</v>
      </c>
      <c r="AW421">
        <v>81.915729057565215</v>
      </c>
      <c r="AX421">
        <v>0</v>
      </c>
      <c r="AY421">
        <v>0</v>
      </c>
      <c r="AZ421">
        <f t="shared" si="231"/>
        <v>1</v>
      </c>
      <c r="BA421">
        <f t="shared" si="232"/>
        <v>0</v>
      </c>
      <c r="BB421">
        <f t="shared" si="233"/>
        <v>51889.163513147549</v>
      </c>
      <c r="BC421">
        <f t="shared" si="234"/>
        <v>1999.83</v>
      </c>
      <c r="BD421">
        <f t="shared" si="235"/>
        <v>1681.0571999999997</v>
      </c>
      <c r="BE421">
        <f t="shared" si="236"/>
        <v>0.84060005100433532</v>
      </c>
      <c r="BF421">
        <f t="shared" si="237"/>
        <v>0.16075809843836725</v>
      </c>
      <c r="BG421">
        <v>6</v>
      </c>
      <c r="BH421">
        <v>0.5</v>
      </c>
      <c r="BI421" t="s">
        <v>382</v>
      </c>
      <c r="BJ421">
        <v>2</v>
      </c>
      <c r="BK421" t="b">
        <v>1</v>
      </c>
      <c r="BL421">
        <v>1660234889.3499999</v>
      </c>
      <c r="BM421">
        <v>384.3485</v>
      </c>
      <c r="BN421">
        <v>399.91399999999999</v>
      </c>
      <c r="BO421">
        <v>27.301600000000001</v>
      </c>
      <c r="BP421">
        <v>22.339500000000001</v>
      </c>
      <c r="BQ421">
        <v>383.11649999999997</v>
      </c>
      <c r="BR421">
        <v>27.284600000000001</v>
      </c>
      <c r="BS421">
        <v>500.2</v>
      </c>
      <c r="BT421">
        <v>99.420450000000002</v>
      </c>
      <c r="BU421">
        <v>9.9920399999999993E-2</v>
      </c>
      <c r="BV421">
        <v>30.98565</v>
      </c>
      <c r="BW421">
        <v>31.234000000000002</v>
      </c>
      <c r="BX421">
        <v>999.9</v>
      </c>
      <c r="BY421">
        <v>0</v>
      </c>
      <c r="BZ421">
        <v>0</v>
      </c>
      <c r="CA421">
        <v>10001.549999999999</v>
      </c>
      <c r="CB421">
        <v>0</v>
      </c>
      <c r="CC421">
        <v>21.8948</v>
      </c>
      <c r="CD421">
        <v>-15.56575</v>
      </c>
      <c r="CE421">
        <v>395.13400000000001</v>
      </c>
      <c r="CF421">
        <v>409.05200000000002</v>
      </c>
      <c r="CG421">
        <v>4.9581299999999997</v>
      </c>
      <c r="CH421">
        <v>399.91399999999999</v>
      </c>
      <c r="CI421">
        <v>22.339500000000001</v>
      </c>
      <c r="CJ421">
        <v>2.7139449999999998</v>
      </c>
      <c r="CK421">
        <v>2.2210049999999999</v>
      </c>
      <c r="CL421">
        <v>22.369800000000001</v>
      </c>
      <c r="CM421">
        <v>19.114650000000001</v>
      </c>
      <c r="CN421">
        <v>1999.83</v>
      </c>
      <c r="CO421">
        <v>0.97999599999999998</v>
      </c>
      <c r="CP421">
        <v>2.00042E-2</v>
      </c>
      <c r="CQ421">
        <v>0</v>
      </c>
      <c r="CR421">
        <v>2.702</v>
      </c>
      <c r="CS421">
        <v>0</v>
      </c>
      <c r="CT421">
        <v>26320.9</v>
      </c>
      <c r="CU421">
        <v>17410.8</v>
      </c>
      <c r="CV421">
        <v>43.218499999999999</v>
      </c>
      <c r="CW421">
        <v>44.25</v>
      </c>
      <c r="CX421">
        <v>43.186999999999998</v>
      </c>
      <c r="CY421">
        <v>42.625</v>
      </c>
      <c r="CZ421">
        <v>43.186999999999998</v>
      </c>
      <c r="DA421">
        <v>1959.83</v>
      </c>
      <c r="DB421">
        <v>40</v>
      </c>
      <c r="DC421">
        <v>0</v>
      </c>
      <c r="DD421">
        <v>1660234887.9000001</v>
      </c>
      <c r="DE421">
        <v>0</v>
      </c>
      <c r="DF421">
        <v>1660234918.0999999</v>
      </c>
      <c r="DG421" t="s">
        <v>1177</v>
      </c>
      <c r="DH421">
        <v>1660234915.5999999</v>
      </c>
      <c r="DI421">
        <v>1660234918.0999999</v>
      </c>
      <c r="DJ421">
        <v>26</v>
      </c>
      <c r="DK421">
        <v>-3.1E-2</v>
      </c>
      <c r="DL421">
        <v>-7.0000000000000001E-3</v>
      </c>
      <c r="DM421">
        <v>1.232</v>
      </c>
      <c r="DN421">
        <v>1.7000000000000001E-2</v>
      </c>
      <c r="DO421">
        <v>400</v>
      </c>
      <c r="DP421">
        <v>22</v>
      </c>
      <c r="DQ421">
        <v>0.21</v>
      </c>
      <c r="DR421">
        <v>0.03</v>
      </c>
      <c r="DS421">
        <v>11.42074730203994</v>
      </c>
      <c r="DT421">
        <v>0.65058612493551193</v>
      </c>
      <c r="DU421">
        <v>6.8063286174310469E-2</v>
      </c>
      <c r="DV421">
        <v>0</v>
      </c>
      <c r="DW421">
        <v>11.39399580058255</v>
      </c>
      <c r="DX421">
        <v>0.41309081756485699</v>
      </c>
      <c r="DY421">
        <v>6.1385527041042491E-2</v>
      </c>
      <c r="DZ421">
        <v>1</v>
      </c>
      <c r="EA421">
        <v>-15.62797333333333</v>
      </c>
      <c r="EB421">
        <v>-0.43026473859846048</v>
      </c>
      <c r="EC421">
        <v>7.4038849862007539E-2</v>
      </c>
      <c r="ED421">
        <v>1</v>
      </c>
      <c r="EE421">
        <v>291.2241311108362</v>
      </c>
      <c r="EF421">
        <v>-4.5299985109870589</v>
      </c>
      <c r="EG421">
        <v>0.50271641774176301</v>
      </c>
      <c r="EH421">
        <v>0</v>
      </c>
      <c r="EI421">
        <v>4.9590157500000007</v>
      </c>
      <c r="EJ421">
        <v>-1.039666041277975E-2</v>
      </c>
      <c r="EK421">
        <v>1.737662060787435E-3</v>
      </c>
      <c r="EL421">
        <v>1</v>
      </c>
      <c r="EM421">
        <v>1.8552877941810519</v>
      </c>
      <c r="EN421">
        <v>-1.057309837364084E-2</v>
      </c>
      <c r="EO421">
        <v>1.071626829846586E-3</v>
      </c>
      <c r="EP421">
        <v>1</v>
      </c>
      <c r="EQ421">
        <v>4</v>
      </c>
      <c r="ER421">
        <v>6</v>
      </c>
      <c r="ES421" t="s">
        <v>704</v>
      </c>
      <c r="ET421">
        <v>2.9415</v>
      </c>
      <c r="EU421">
        <v>2.8011200000000001</v>
      </c>
      <c r="EV421">
        <v>8.4883100000000003E-2</v>
      </c>
      <c r="EW421">
        <v>8.7544899999999995E-2</v>
      </c>
      <c r="EX421">
        <v>0.11765299999999999</v>
      </c>
      <c r="EY421">
        <v>0.102204</v>
      </c>
      <c r="EZ421">
        <v>18715.3</v>
      </c>
      <c r="FA421">
        <v>19568.3</v>
      </c>
      <c r="FB421">
        <v>23790.1</v>
      </c>
      <c r="FC421">
        <v>24965.200000000001</v>
      </c>
      <c r="FD421">
        <v>33603.699999999997</v>
      </c>
      <c r="FE421">
        <v>35793.699999999997</v>
      </c>
      <c r="FF421">
        <v>43384.9</v>
      </c>
      <c r="FG421">
        <v>46152.800000000003</v>
      </c>
      <c r="FH421">
        <v>1.94977</v>
      </c>
      <c r="FI421">
        <v>1.8146500000000001</v>
      </c>
      <c r="FJ421">
        <v>7.5761200000000001E-2</v>
      </c>
      <c r="FK421">
        <v>0</v>
      </c>
      <c r="FL421">
        <v>30.0063</v>
      </c>
      <c r="FM421">
        <v>999.9</v>
      </c>
      <c r="FN421">
        <v>54.8</v>
      </c>
      <c r="FO421">
        <v>37.4</v>
      </c>
      <c r="FP421">
        <v>35.520899999999997</v>
      </c>
      <c r="FQ421">
        <v>63.530099999999997</v>
      </c>
      <c r="FR421">
        <v>22.019200000000001</v>
      </c>
      <c r="FS421">
        <v>1</v>
      </c>
      <c r="FT421">
        <v>0.49363600000000002</v>
      </c>
      <c r="FU421">
        <v>2.07483</v>
      </c>
      <c r="FV421">
        <v>20.310300000000002</v>
      </c>
      <c r="FW421">
        <v>5.2187900000000003</v>
      </c>
      <c r="FX421">
        <v>11.907500000000001</v>
      </c>
      <c r="FY421">
        <v>5.0049999999999999</v>
      </c>
      <c r="FZ421">
        <v>3.2915800000000002</v>
      </c>
      <c r="GA421">
        <v>9999</v>
      </c>
      <c r="GB421">
        <v>9999</v>
      </c>
      <c r="GC421">
        <v>9999</v>
      </c>
      <c r="GD421">
        <v>999.9</v>
      </c>
      <c r="GE421">
        <v>1.8595999999999999</v>
      </c>
      <c r="GF421">
        <v>1.8546100000000001</v>
      </c>
      <c r="GG421">
        <v>1.85778</v>
      </c>
      <c r="GH421">
        <v>1.85623</v>
      </c>
      <c r="GI421">
        <v>1.85501</v>
      </c>
      <c r="GJ421">
        <v>1.85463</v>
      </c>
      <c r="GK421">
        <v>1.8533900000000001</v>
      </c>
      <c r="GL421">
        <v>1.85642</v>
      </c>
      <c r="GM421">
        <v>0</v>
      </c>
      <c r="GN421">
        <v>0</v>
      </c>
      <c r="GO421">
        <v>0</v>
      </c>
      <c r="GP421">
        <v>0</v>
      </c>
      <c r="GQ421" t="s">
        <v>385</v>
      </c>
      <c r="GR421" t="s">
        <v>386</v>
      </c>
      <c r="GS421" t="s">
        <v>387</v>
      </c>
      <c r="GT421" t="s">
        <v>387</v>
      </c>
      <c r="GU421" t="s">
        <v>387</v>
      </c>
      <c r="GV421" t="s">
        <v>387</v>
      </c>
      <c r="GW421">
        <v>0</v>
      </c>
      <c r="GX421">
        <v>100</v>
      </c>
      <c r="GY421">
        <v>100</v>
      </c>
      <c r="GZ421">
        <v>1.232</v>
      </c>
      <c r="HA421">
        <v>1.7000000000000001E-2</v>
      </c>
      <c r="HB421">
        <v>0.29270569468386398</v>
      </c>
      <c r="HC421">
        <v>2.9318383021812969E-3</v>
      </c>
      <c r="HD421">
        <v>-1.3754559859485029E-6</v>
      </c>
      <c r="HE421">
        <v>3.0700474437127301E-10</v>
      </c>
      <c r="HF421">
        <v>-6.3063546259129619E-2</v>
      </c>
      <c r="HG421">
        <v>1.00384331276165E-2</v>
      </c>
      <c r="HH421">
        <v>-3.1532673711230711E-4</v>
      </c>
      <c r="HI421">
        <v>1.819468599177705E-6</v>
      </c>
      <c r="HJ421">
        <v>1</v>
      </c>
      <c r="HK421">
        <v>2112</v>
      </c>
      <c r="HL421">
        <v>3</v>
      </c>
      <c r="HM421">
        <v>29</v>
      </c>
      <c r="HN421">
        <v>12.1</v>
      </c>
      <c r="HO421">
        <v>12</v>
      </c>
      <c r="HP421">
        <v>1.02051</v>
      </c>
      <c r="HQ421">
        <v>2.32422</v>
      </c>
      <c r="HR421">
        <v>1.4978</v>
      </c>
      <c r="HS421">
        <v>2.3022499999999999</v>
      </c>
      <c r="HT421">
        <v>1.5478499999999999</v>
      </c>
      <c r="HU421">
        <v>2.4291999999999998</v>
      </c>
      <c r="HV421">
        <v>40.272799999999997</v>
      </c>
      <c r="HW421">
        <v>13.7643</v>
      </c>
      <c r="HX421">
        <v>18</v>
      </c>
      <c r="HY421">
        <v>501.27699999999999</v>
      </c>
      <c r="HZ421">
        <v>477.786</v>
      </c>
      <c r="IA421">
        <v>27.171900000000001</v>
      </c>
      <c r="IB421">
        <v>33.204900000000002</v>
      </c>
      <c r="IC421">
        <v>30.000299999999999</v>
      </c>
      <c r="ID421">
        <v>32.992699999999999</v>
      </c>
      <c r="IE421">
        <v>33.089100000000002</v>
      </c>
      <c r="IF421">
        <v>20.454699999999999</v>
      </c>
      <c r="IG421">
        <v>39.269300000000001</v>
      </c>
      <c r="IH421">
        <v>0</v>
      </c>
      <c r="II421">
        <v>27.1813</v>
      </c>
      <c r="IJ421">
        <v>400</v>
      </c>
      <c r="IK421">
        <v>22.382000000000001</v>
      </c>
      <c r="IL421">
        <v>100.316</v>
      </c>
      <c r="IM421">
        <v>100.023</v>
      </c>
      <c r="IN421" t="s">
        <v>1943</v>
      </c>
    </row>
    <row r="422" spans="1:248" x14ac:dyDescent="0.2">
      <c r="A422">
        <v>406</v>
      </c>
      <c r="B422">
        <v>1660235143.0999999</v>
      </c>
      <c r="C422">
        <v>5148.0999999046326</v>
      </c>
      <c r="D422" t="s">
        <v>1178</v>
      </c>
      <c r="E422" t="s">
        <v>1179</v>
      </c>
      <c r="F422">
        <v>1</v>
      </c>
      <c r="G422">
        <v>2</v>
      </c>
      <c r="H422" t="s">
        <v>376</v>
      </c>
      <c r="I422" t="s">
        <v>377</v>
      </c>
      <c r="J422" t="s">
        <v>378</v>
      </c>
      <c r="K422" t="s">
        <v>379</v>
      </c>
      <c r="L422" t="s">
        <v>1176</v>
      </c>
      <c r="M422" t="s">
        <v>381</v>
      </c>
      <c r="N422">
        <v>1660235142.0999999</v>
      </c>
      <c r="O422">
        <f t="shared" si="204"/>
        <v>4.135783511441002E-3</v>
      </c>
      <c r="P422">
        <f t="shared" si="205"/>
        <v>4.1357835114410024</v>
      </c>
      <c r="Q422">
        <f t="shared" si="206"/>
        <v>-0.35582407473728461</v>
      </c>
      <c r="R422">
        <f t="shared" si="207"/>
        <v>50.210833333333333</v>
      </c>
      <c r="S422">
        <f t="shared" si="208"/>
        <v>51.279230101375624</v>
      </c>
      <c r="T422">
        <f t="shared" si="209"/>
        <v>5.1029565888196444</v>
      </c>
      <c r="U422">
        <f t="shared" si="210"/>
        <v>4.9966370844866663</v>
      </c>
      <c r="V422">
        <f t="shared" si="211"/>
        <v>0.22662925687560587</v>
      </c>
      <c r="W422">
        <f t="shared" si="212"/>
        <v>2.9175621094909574</v>
      </c>
      <c r="X422">
        <f t="shared" si="213"/>
        <v>0.21728383199711573</v>
      </c>
      <c r="Y422">
        <f t="shared" si="214"/>
        <v>0.13660993147755554</v>
      </c>
      <c r="Z422">
        <f t="shared" si="215"/>
        <v>321.50748800000002</v>
      </c>
      <c r="AA422">
        <f t="shared" si="216"/>
        <v>31.794106541867368</v>
      </c>
      <c r="AB422">
        <f t="shared" si="217"/>
        <v>31.12423333333334</v>
      </c>
      <c r="AC422">
        <f t="shared" si="218"/>
        <v>4.5434333309131825</v>
      </c>
      <c r="AD422">
        <f t="shared" si="219"/>
        <v>60.350170638108466</v>
      </c>
      <c r="AE422">
        <f t="shared" si="220"/>
        <v>2.7184100688887991</v>
      </c>
      <c r="AF422">
        <f t="shared" si="221"/>
        <v>4.5043950002889357</v>
      </c>
      <c r="AG422">
        <f t="shared" si="222"/>
        <v>1.8250232620243834</v>
      </c>
      <c r="AH422">
        <f t="shared" si="223"/>
        <v>-182.38805285454819</v>
      </c>
      <c r="AI422">
        <f t="shared" si="224"/>
        <v>-23.8139495188586</v>
      </c>
      <c r="AJ422">
        <f t="shared" si="225"/>
        <v>-1.8337971426015127</v>
      </c>
      <c r="AK422">
        <f t="shared" si="226"/>
        <v>113.47168848399173</v>
      </c>
      <c r="AL422">
        <f t="shared" si="227"/>
        <v>-0.39809021990674315</v>
      </c>
      <c r="AM422">
        <f t="shared" si="228"/>
        <v>4.1418057793209551</v>
      </c>
      <c r="AN422">
        <f t="shared" si="229"/>
        <v>-0.35582407473728461</v>
      </c>
      <c r="AO422">
        <v>51.176713713735687</v>
      </c>
      <c r="AP422">
        <v>51.61417575757573</v>
      </c>
      <c r="AQ422">
        <v>-1.3213006219521951E-4</v>
      </c>
      <c r="AR422">
        <v>66.235345802440676</v>
      </c>
      <c r="AS422">
        <f t="shared" si="230"/>
        <v>4.1357835114410024</v>
      </c>
      <c r="AT422">
        <v>22.492628988212559</v>
      </c>
      <c r="AU422">
        <v>27.318950909090901</v>
      </c>
      <c r="AV422">
        <v>1.008392124514217E-4</v>
      </c>
      <c r="AW422">
        <v>80.738286621220283</v>
      </c>
      <c r="AX422">
        <v>0</v>
      </c>
      <c r="AY422">
        <v>0</v>
      </c>
      <c r="AZ422">
        <f t="shared" si="231"/>
        <v>1</v>
      </c>
      <c r="BA422">
        <f t="shared" si="232"/>
        <v>0</v>
      </c>
      <c r="BB422">
        <f t="shared" si="233"/>
        <v>51832.319231972426</v>
      </c>
      <c r="BC422">
        <f t="shared" si="234"/>
        <v>1999.9466666666669</v>
      </c>
      <c r="BD422">
        <f t="shared" si="235"/>
        <v>1681.1551999999999</v>
      </c>
      <c r="BE422">
        <f t="shared" si="236"/>
        <v>0.84060001600042655</v>
      </c>
      <c r="BF422">
        <f t="shared" si="237"/>
        <v>0.16075803088082347</v>
      </c>
      <c r="BG422">
        <v>6</v>
      </c>
      <c r="BH422">
        <v>0.5</v>
      </c>
      <c r="BI422" t="s">
        <v>382</v>
      </c>
      <c r="BJ422">
        <v>2</v>
      </c>
      <c r="BK422" t="b">
        <v>1</v>
      </c>
      <c r="BL422">
        <v>1660235142.0999999</v>
      </c>
      <c r="BM422">
        <v>50.210833333333333</v>
      </c>
      <c r="BN422">
        <v>49.982700000000001</v>
      </c>
      <c r="BO422">
        <v>27.3171</v>
      </c>
      <c r="BP422">
        <v>22.4831</v>
      </c>
      <c r="BQ422">
        <v>49.805933333333343</v>
      </c>
      <c r="BR422">
        <v>27.31123333333333</v>
      </c>
      <c r="BS422">
        <v>500.041</v>
      </c>
      <c r="BT422">
        <v>99.413533333333319</v>
      </c>
      <c r="BU422">
        <v>9.9594666666666665E-2</v>
      </c>
      <c r="BV422">
        <v>30.97283333333333</v>
      </c>
      <c r="BW422">
        <v>31.12423333333334</v>
      </c>
      <c r="BX422">
        <v>999.9</v>
      </c>
      <c r="BY422">
        <v>0</v>
      </c>
      <c r="BZ422">
        <v>0</v>
      </c>
      <c r="CA422">
        <v>9990.4133333333357</v>
      </c>
      <c r="CB422">
        <v>0</v>
      </c>
      <c r="CC422">
        <v>35.212266666666657</v>
      </c>
      <c r="CD422">
        <v>0.228161</v>
      </c>
      <c r="CE422">
        <v>51.620966666666668</v>
      </c>
      <c r="CF422">
        <v>51.132300000000008</v>
      </c>
      <c r="CG422">
        <v>4.8340266666666656</v>
      </c>
      <c r="CH422">
        <v>49.982700000000001</v>
      </c>
      <c r="CI422">
        <v>22.4831</v>
      </c>
      <c r="CJ422">
        <v>2.7156899999999999</v>
      </c>
      <c r="CK422">
        <v>2.2351200000000002</v>
      </c>
      <c r="CL422">
        <v>22.38033333333334</v>
      </c>
      <c r="CM422">
        <v>19.2163</v>
      </c>
      <c r="CN422">
        <v>1999.9466666666669</v>
      </c>
      <c r="CO422">
        <v>0.97999899999999995</v>
      </c>
      <c r="CP422">
        <v>2.00012E-2</v>
      </c>
      <c r="CQ422">
        <v>0</v>
      </c>
      <c r="CR422">
        <v>2.4746666666666668</v>
      </c>
      <c r="CS422">
        <v>0</v>
      </c>
      <c r="CT422">
        <v>23892.433333333331</v>
      </c>
      <c r="CU422">
        <v>17411.866666666669</v>
      </c>
      <c r="CV422">
        <v>43.186999999999991</v>
      </c>
      <c r="CW422">
        <v>44.166333333333327</v>
      </c>
      <c r="CX422">
        <v>43.125</v>
      </c>
      <c r="CY422">
        <v>42.561999999999998</v>
      </c>
      <c r="CZ422">
        <v>43.125</v>
      </c>
      <c r="DA422">
        <v>1959.9466666666669</v>
      </c>
      <c r="DB422">
        <v>40</v>
      </c>
      <c r="DC422">
        <v>0</v>
      </c>
      <c r="DD422">
        <v>1660235141.0999999</v>
      </c>
      <c r="DE422">
        <v>0</v>
      </c>
      <c r="DF422">
        <v>1660234918.0999999</v>
      </c>
      <c r="DG422" t="s">
        <v>1177</v>
      </c>
      <c r="DH422">
        <v>1660234915.5999999</v>
      </c>
      <c r="DI422">
        <v>1660234918.0999999</v>
      </c>
      <c r="DJ422">
        <v>26</v>
      </c>
      <c r="DK422">
        <v>-3.1E-2</v>
      </c>
      <c r="DL422">
        <v>-7.0000000000000001E-3</v>
      </c>
      <c r="DM422">
        <v>1.232</v>
      </c>
      <c r="DN422">
        <v>1.7000000000000001E-2</v>
      </c>
      <c r="DO422">
        <v>400</v>
      </c>
      <c r="DP422">
        <v>22</v>
      </c>
      <c r="DQ422">
        <v>0.21</v>
      </c>
      <c r="DR422">
        <v>0.03</v>
      </c>
      <c r="DS422">
        <v>-0.40365371898380059</v>
      </c>
      <c r="DT422">
        <v>0.39757294447760672</v>
      </c>
      <c r="DU422">
        <v>3.1794783007472398E-2</v>
      </c>
      <c r="DV422">
        <v>1</v>
      </c>
      <c r="DW422">
        <v>-0.3982151966811403</v>
      </c>
      <c r="DX422">
        <v>0.30436748706772182</v>
      </c>
      <c r="DY422">
        <v>2.939364406565222E-2</v>
      </c>
      <c r="DZ422">
        <v>1</v>
      </c>
      <c r="EA422">
        <v>0.23055796774193549</v>
      </c>
      <c r="EB422">
        <v>-0.32651404838709769</v>
      </c>
      <c r="EC422">
        <v>3.5455873694644327E-2</v>
      </c>
      <c r="ED422">
        <v>1</v>
      </c>
      <c r="EE422">
        <v>51.665894751026968</v>
      </c>
      <c r="EF422">
        <v>-3.1302577439813351</v>
      </c>
      <c r="EG422">
        <v>0.24651411840074561</v>
      </c>
      <c r="EH422">
        <v>0</v>
      </c>
      <c r="EI422">
        <v>4.7923834146341466</v>
      </c>
      <c r="EJ422">
        <v>0.21177303135889541</v>
      </c>
      <c r="EK422">
        <v>2.1200140773779731E-2</v>
      </c>
      <c r="EL422">
        <v>0</v>
      </c>
      <c r="EM422">
        <v>1.826735877928334</v>
      </c>
      <c r="EN422">
        <v>-3.0919810966573039E-2</v>
      </c>
      <c r="EO422">
        <v>2.4295207229508421E-3</v>
      </c>
      <c r="EP422">
        <v>1</v>
      </c>
      <c r="EQ422">
        <v>4</v>
      </c>
      <c r="ER422">
        <v>6</v>
      </c>
      <c r="ES422" t="s">
        <v>704</v>
      </c>
      <c r="ET422">
        <v>2.94129</v>
      </c>
      <c r="EU422">
        <v>2.8008899999999999</v>
      </c>
      <c r="EV422">
        <v>1.3284600000000001E-2</v>
      </c>
      <c r="EW422">
        <v>1.32617E-2</v>
      </c>
      <c r="EX422">
        <v>0.11772100000000001</v>
      </c>
      <c r="EY422">
        <v>0.10261099999999999</v>
      </c>
      <c r="EZ422">
        <v>20177.5</v>
      </c>
      <c r="FA422">
        <v>21159.3</v>
      </c>
      <c r="FB422">
        <v>23789.4</v>
      </c>
      <c r="FC422">
        <v>24964.5</v>
      </c>
      <c r="FD422">
        <v>33597.300000000003</v>
      </c>
      <c r="FE422">
        <v>35772.5</v>
      </c>
      <c r="FF422">
        <v>43383.8</v>
      </c>
      <c r="FG422">
        <v>46150.7</v>
      </c>
      <c r="FH422">
        <v>1.9498800000000001</v>
      </c>
      <c r="FI422">
        <v>1.81297</v>
      </c>
      <c r="FJ422">
        <v>7.7325900000000003E-2</v>
      </c>
      <c r="FK422">
        <v>0</v>
      </c>
      <c r="FL422">
        <v>29.868400000000001</v>
      </c>
      <c r="FM422">
        <v>999.9</v>
      </c>
      <c r="FN422">
        <v>54.7</v>
      </c>
      <c r="FO422">
        <v>37.4</v>
      </c>
      <c r="FP422">
        <v>35.455199999999998</v>
      </c>
      <c r="FQ422">
        <v>63.760100000000001</v>
      </c>
      <c r="FR422">
        <v>22.664300000000001</v>
      </c>
      <c r="FS422">
        <v>1</v>
      </c>
      <c r="FT422">
        <v>0.49706600000000001</v>
      </c>
      <c r="FU422">
        <v>2.0033099999999999</v>
      </c>
      <c r="FV422">
        <v>20.310400000000001</v>
      </c>
      <c r="FW422">
        <v>5.21549</v>
      </c>
      <c r="FX422">
        <v>11.907500000000001</v>
      </c>
      <c r="FY422">
        <v>5.0042</v>
      </c>
      <c r="FZ422">
        <v>3.2909999999999999</v>
      </c>
      <c r="GA422">
        <v>9999</v>
      </c>
      <c r="GB422">
        <v>9999</v>
      </c>
      <c r="GC422">
        <v>9999</v>
      </c>
      <c r="GD422">
        <v>999.9</v>
      </c>
      <c r="GE422">
        <v>1.8597300000000001</v>
      </c>
      <c r="GF422">
        <v>1.8547100000000001</v>
      </c>
      <c r="GG422">
        <v>1.85791</v>
      </c>
      <c r="GH422">
        <v>1.8563799999999999</v>
      </c>
      <c r="GI422">
        <v>1.8551</v>
      </c>
      <c r="GJ422">
        <v>1.8547100000000001</v>
      </c>
      <c r="GK422">
        <v>1.8534900000000001</v>
      </c>
      <c r="GL422">
        <v>1.8565400000000001</v>
      </c>
      <c r="GM422">
        <v>0</v>
      </c>
      <c r="GN422">
        <v>0</v>
      </c>
      <c r="GO422">
        <v>0</v>
      </c>
      <c r="GP422">
        <v>0</v>
      </c>
      <c r="GQ422" t="s">
        <v>385</v>
      </c>
      <c r="GR422" t="s">
        <v>386</v>
      </c>
      <c r="GS422" t="s">
        <v>387</v>
      </c>
      <c r="GT422" t="s">
        <v>387</v>
      </c>
      <c r="GU422" t="s">
        <v>387</v>
      </c>
      <c r="GV422" t="s">
        <v>387</v>
      </c>
      <c r="GW422">
        <v>0</v>
      </c>
      <c r="GX422">
        <v>100</v>
      </c>
      <c r="GY422">
        <v>100</v>
      </c>
      <c r="GZ422">
        <v>0.40500000000000003</v>
      </c>
      <c r="HA422">
        <v>5.8999999999999999E-3</v>
      </c>
      <c r="HB422">
        <v>0.26224795383878829</v>
      </c>
      <c r="HC422">
        <v>2.9318383021812969E-3</v>
      </c>
      <c r="HD422">
        <v>-1.3754559859485029E-6</v>
      </c>
      <c r="HE422">
        <v>3.0700474437127301E-10</v>
      </c>
      <c r="HF422">
        <v>-7.0188019424234138E-2</v>
      </c>
      <c r="HG422">
        <v>1.00384331276165E-2</v>
      </c>
      <c r="HH422">
        <v>-3.1532673711230711E-4</v>
      </c>
      <c r="HI422">
        <v>1.819468599177705E-6</v>
      </c>
      <c r="HJ422">
        <v>1</v>
      </c>
      <c r="HK422">
        <v>2112</v>
      </c>
      <c r="HL422">
        <v>3</v>
      </c>
      <c r="HM422">
        <v>29</v>
      </c>
      <c r="HN422">
        <v>3.8</v>
      </c>
      <c r="HO422">
        <v>3.8</v>
      </c>
      <c r="HP422">
        <v>0.26245099999999999</v>
      </c>
      <c r="HQ422">
        <v>2.4206500000000002</v>
      </c>
      <c r="HR422">
        <v>1.4978</v>
      </c>
      <c r="HS422">
        <v>2.3010299999999999</v>
      </c>
      <c r="HT422">
        <v>1.5478499999999999</v>
      </c>
      <c r="HU422">
        <v>2.2644000000000002</v>
      </c>
      <c r="HV422">
        <v>40.298200000000001</v>
      </c>
      <c r="HW422">
        <v>13.6767</v>
      </c>
      <c r="HX422">
        <v>18</v>
      </c>
      <c r="HY422">
        <v>501.84199999999998</v>
      </c>
      <c r="HZ422">
        <v>477.21600000000001</v>
      </c>
      <c r="IA422">
        <v>27.169499999999999</v>
      </c>
      <c r="IB422">
        <v>33.247700000000002</v>
      </c>
      <c r="IC422">
        <v>30</v>
      </c>
      <c r="ID422">
        <v>33.063000000000002</v>
      </c>
      <c r="IE422">
        <v>33.160400000000003</v>
      </c>
      <c r="IF422">
        <v>5.4033699999999998</v>
      </c>
      <c r="IG422">
        <v>38.977899999999998</v>
      </c>
      <c r="IH422">
        <v>0</v>
      </c>
      <c r="II422">
        <v>27.1783</v>
      </c>
      <c r="IJ422">
        <v>60.035899999999998</v>
      </c>
      <c r="IK422">
        <v>22.342099999999999</v>
      </c>
      <c r="IL422">
        <v>100.313</v>
      </c>
      <c r="IM422">
        <v>100.01900000000001</v>
      </c>
      <c r="IN422" t="s">
        <v>1943</v>
      </c>
    </row>
    <row r="423" spans="1:248" x14ac:dyDescent="0.2">
      <c r="A423">
        <v>407</v>
      </c>
      <c r="B423">
        <v>1660235144.0999999</v>
      </c>
      <c r="C423">
        <v>5149.0999999046326</v>
      </c>
      <c r="D423" t="s">
        <v>1180</v>
      </c>
      <c r="E423" t="s">
        <v>1181</v>
      </c>
      <c r="F423">
        <v>1</v>
      </c>
      <c r="G423">
        <v>2</v>
      </c>
      <c r="H423" t="s">
        <v>376</v>
      </c>
      <c r="I423" t="s">
        <v>377</v>
      </c>
      <c r="J423" t="s">
        <v>378</v>
      </c>
      <c r="K423" t="s">
        <v>379</v>
      </c>
      <c r="L423" t="s">
        <v>1176</v>
      </c>
      <c r="M423" t="s">
        <v>381</v>
      </c>
      <c r="N423">
        <v>1660235143.5999999</v>
      </c>
      <c r="O423">
        <f t="shared" si="204"/>
        <v>4.1409552860553183E-3</v>
      </c>
      <c r="P423">
        <f t="shared" si="205"/>
        <v>4.140955286055318</v>
      </c>
      <c r="Q423">
        <f t="shared" si="206"/>
        <v>-0.37780153442657971</v>
      </c>
      <c r="R423">
        <f t="shared" si="207"/>
        <v>50.200400000000002</v>
      </c>
      <c r="S423">
        <f t="shared" si="208"/>
        <v>51.424003796325849</v>
      </c>
      <c r="T423">
        <f t="shared" si="209"/>
        <v>5.1173273312663916</v>
      </c>
      <c r="U423">
        <f t="shared" si="210"/>
        <v>4.9955635500100799</v>
      </c>
      <c r="V423">
        <f t="shared" si="211"/>
        <v>0.22696445461417888</v>
      </c>
      <c r="W423">
        <f t="shared" si="212"/>
        <v>2.9153962292058555</v>
      </c>
      <c r="X423">
        <f t="shared" si="213"/>
        <v>0.21758532557235694</v>
      </c>
      <c r="Y423">
        <f t="shared" si="214"/>
        <v>0.13680120875965085</v>
      </c>
      <c r="Z423">
        <f t="shared" si="215"/>
        <v>321.552708</v>
      </c>
      <c r="AA423">
        <f t="shared" si="216"/>
        <v>31.790961036247083</v>
      </c>
      <c r="AB423">
        <f t="shared" si="217"/>
        <v>31.124700000000001</v>
      </c>
      <c r="AC423">
        <f t="shared" si="218"/>
        <v>4.5435541145077982</v>
      </c>
      <c r="AD423">
        <f t="shared" si="219"/>
        <v>60.367867490196772</v>
      </c>
      <c r="AE423">
        <f t="shared" si="220"/>
        <v>2.7187988713742404</v>
      </c>
      <c r="AF423">
        <f t="shared" si="221"/>
        <v>4.50371859137769</v>
      </c>
      <c r="AG423">
        <f t="shared" si="222"/>
        <v>1.8247552431335579</v>
      </c>
      <c r="AH423">
        <f t="shared" si="223"/>
        <v>-182.61612811503954</v>
      </c>
      <c r="AI423">
        <f t="shared" si="224"/>
        <v>-24.283513013132531</v>
      </c>
      <c r="AJ423">
        <f t="shared" si="225"/>
        <v>-1.8713251705463256</v>
      </c>
      <c r="AK423">
        <f t="shared" si="226"/>
        <v>112.78174170128162</v>
      </c>
      <c r="AL423">
        <f t="shared" si="227"/>
        <v>-0.41824209288332925</v>
      </c>
      <c r="AM423">
        <f t="shared" si="228"/>
        <v>4.1579254922933799</v>
      </c>
      <c r="AN423">
        <f t="shared" si="229"/>
        <v>-0.37780153442657971</v>
      </c>
      <c r="AO423">
        <v>51.148043508311019</v>
      </c>
      <c r="AP423">
        <v>51.612413939393953</v>
      </c>
      <c r="AQ423">
        <v>-1.182799600020852E-4</v>
      </c>
      <c r="AR423">
        <v>66.235345802440676</v>
      </c>
      <c r="AS423">
        <f t="shared" si="230"/>
        <v>4.140955286055318</v>
      </c>
      <c r="AT423">
        <v>22.489403442188689</v>
      </c>
      <c r="AU423">
        <v>27.321641818181821</v>
      </c>
      <c r="AV423">
        <v>1.3432238604250049E-4</v>
      </c>
      <c r="AW423">
        <v>80.738286621220283</v>
      </c>
      <c r="AX423">
        <v>0</v>
      </c>
      <c r="AY423">
        <v>0</v>
      </c>
      <c r="AZ423">
        <f t="shared" si="231"/>
        <v>1</v>
      </c>
      <c r="BA423">
        <f t="shared" si="232"/>
        <v>0</v>
      </c>
      <c r="BB423">
        <f t="shared" si="233"/>
        <v>51771.238731897232</v>
      </c>
      <c r="BC423">
        <f t="shared" si="234"/>
        <v>2000.23</v>
      </c>
      <c r="BD423">
        <f t="shared" si="235"/>
        <v>1681.3932</v>
      </c>
      <c r="BE423">
        <f t="shared" si="236"/>
        <v>0.84059993100793406</v>
      </c>
      <c r="BF423">
        <f t="shared" si="237"/>
        <v>0.16075786684531279</v>
      </c>
      <c r="BG423">
        <v>6</v>
      </c>
      <c r="BH423">
        <v>0.5</v>
      </c>
      <c r="BI423" t="s">
        <v>382</v>
      </c>
      <c r="BJ423">
        <v>2</v>
      </c>
      <c r="BK423" t="b">
        <v>1</v>
      </c>
      <c r="BL423">
        <v>1660235143.5999999</v>
      </c>
      <c r="BM423">
        <v>50.200400000000002</v>
      </c>
      <c r="BN423">
        <v>49.948999999999998</v>
      </c>
      <c r="BO423">
        <v>27.321200000000001</v>
      </c>
      <c r="BP423">
        <v>22.468299999999999</v>
      </c>
      <c r="BQ423">
        <v>49.795499999999997</v>
      </c>
      <c r="BR423">
        <v>27.3154</v>
      </c>
      <c r="BS423">
        <v>500.03</v>
      </c>
      <c r="BT423">
        <v>99.412899999999993</v>
      </c>
      <c r="BU423">
        <v>9.9525199999999994E-2</v>
      </c>
      <c r="BV423">
        <v>30.970199999999998</v>
      </c>
      <c r="BW423">
        <v>31.124700000000001</v>
      </c>
      <c r="BX423">
        <v>999.9</v>
      </c>
      <c r="BY423">
        <v>0</v>
      </c>
      <c r="BZ423">
        <v>0</v>
      </c>
      <c r="CA423">
        <v>9978.1200000000008</v>
      </c>
      <c r="CB423">
        <v>0</v>
      </c>
      <c r="CC423">
        <v>35.094099999999997</v>
      </c>
      <c r="CD423">
        <v>0.25138500000000003</v>
      </c>
      <c r="CE423">
        <v>51.610399999999998</v>
      </c>
      <c r="CF423">
        <v>51.097099999999998</v>
      </c>
      <c r="CG423">
        <v>4.8528599999999997</v>
      </c>
      <c r="CH423">
        <v>49.948999999999998</v>
      </c>
      <c r="CI423">
        <v>22.468299999999999</v>
      </c>
      <c r="CJ423">
        <v>2.7160799999999998</v>
      </c>
      <c r="CK423">
        <v>2.2336399999999998</v>
      </c>
      <c r="CL423">
        <v>22.3827</v>
      </c>
      <c r="CM423">
        <v>19.2057</v>
      </c>
      <c r="CN423">
        <v>2000.23</v>
      </c>
      <c r="CO423">
        <v>0.98000200000000004</v>
      </c>
      <c r="CP423">
        <v>1.99983E-2</v>
      </c>
      <c r="CQ423">
        <v>0</v>
      </c>
      <c r="CR423">
        <v>2.4159999999999999</v>
      </c>
      <c r="CS423">
        <v>0</v>
      </c>
      <c r="CT423">
        <v>23890.799999999999</v>
      </c>
      <c r="CU423">
        <v>17414.400000000001</v>
      </c>
      <c r="CV423">
        <v>43.186999999999998</v>
      </c>
      <c r="CW423">
        <v>44.186999999999998</v>
      </c>
      <c r="CX423">
        <v>43.125</v>
      </c>
      <c r="CY423">
        <v>42.561999999999998</v>
      </c>
      <c r="CZ423">
        <v>43.125</v>
      </c>
      <c r="DA423">
        <v>1960.23</v>
      </c>
      <c r="DB423">
        <v>40</v>
      </c>
      <c r="DC423">
        <v>0</v>
      </c>
      <c r="DD423">
        <v>1660235142.3</v>
      </c>
      <c r="DE423">
        <v>0</v>
      </c>
      <c r="DF423">
        <v>1660234918.0999999</v>
      </c>
      <c r="DG423" t="s">
        <v>1177</v>
      </c>
      <c r="DH423">
        <v>1660234915.5999999</v>
      </c>
      <c r="DI423">
        <v>1660234918.0999999</v>
      </c>
      <c r="DJ423">
        <v>26</v>
      </c>
      <c r="DK423">
        <v>-3.1E-2</v>
      </c>
      <c r="DL423">
        <v>-7.0000000000000001E-3</v>
      </c>
      <c r="DM423">
        <v>1.232</v>
      </c>
      <c r="DN423">
        <v>1.7000000000000001E-2</v>
      </c>
      <c r="DO423">
        <v>400</v>
      </c>
      <c r="DP423">
        <v>22</v>
      </c>
      <c r="DQ423">
        <v>0.21</v>
      </c>
      <c r="DR423">
        <v>0.03</v>
      </c>
      <c r="DS423">
        <v>-0.40365371898380059</v>
      </c>
      <c r="DT423">
        <v>0.39757294447760672</v>
      </c>
      <c r="DU423">
        <v>3.1794783007472398E-2</v>
      </c>
      <c r="DV423">
        <v>1</v>
      </c>
      <c r="DW423">
        <v>-0.3982151966811403</v>
      </c>
      <c r="DX423">
        <v>0.30436748706772182</v>
      </c>
      <c r="DY423">
        <v>2.939364406565222E-2</v>
      </c>
      <c r="DZ423">
        <v>1</v>
      </c>
      <c r="EA423">
        <v>0.23055796774193549</v>
      </c>
      <c r="EB423">
        <v>-0.32651404838709769</v>
      </c>
      <c r="EC423">
        <v>3.5455873694644327E-2</v>
      </c>
      <c r="ED423">
        <v>1</v>
      </c>
      <c r="EE423">
        <v>51.665894751026968</v>
      </c>
      <c r="EF423">
        <v>-3.1302577439813351</v>
      </c>
      <c r="EG423">
        <v>0.24651411840074561</v>
      </c>
      <c r="EH423">
        <v>0</v>
      </c>
      <c r="EI423">
        <v>4.7923834146341466</v>
      </c>
      <c r="EJ423">
        <v>0.21177303135889541</v>
      </c>
      <c r="EK423">
        <v>2.1200140773779731E-2</v>
      </c>
      <c r="EL423">
        <v>0</v>
      </c>
      <c r="EM423">
        <v>1.826735877928334</v>
      </c>
      <c r="EN423">
        <v>-3.0919810966573039E-2</v>
      </c>
      <c r="EO423">
        <v>2.4295207229508421E-3</v>
      </c>
      <c r="EP423">
        <v>1</v>
      </c>
      <c r="EQ423">
        <v>4</v>
      </c>
      <c r="ER423">
        <v>6</v>
      </c>
      <c r="ES423" t="s">
        <v>704</v>
      </c>
      <c r="ET423">
        <v>2.9411999999999998</v>
      </c>
      <c r="EU423">
        <v>2.8005100000000001</v>
      </c>
      <c r="EV423">
        <v>1.328E-2</v>
      </c>
      <c r="EW423">
        <v>1.32616E-2</v>
      </c>
      <c r="EX423">
        <v>0.117727</v>
      </c>
      <c r="EY423">
        <v>0.102572</v>
      </c>
      <c r="EZ423">
        <v>20177.599999999999</v>
      </c>
      <c r="FA423">
        <v>21159.200000000001</v>
      </c>
      <c r="FB423">
        <v>23789.3</v>
      </c>
      <c r="FC423">
        <v>24964.400000000001</v>
      </c>
      <c r="FD423">
        <v>33597</v>
      </c>
      <c r="FE423">
        <v>35774.1</v>
      </c>
      <c r="FF423">
        <v>43383.7</v>
      </c>
      <c r="FG423">
        <v>46150.7</v>
      </c>
      <c r="FH423">
        <v>1.9498</v>
      </c>
      <c r="FI423">
        <v>1.8129999999999999</v>
      </c>
      <c r="FJ423">
        <v>7.7277399999999996E-2</v>
      </c>
      <c r="FK423">
        <v>0</v>
      </c>
      <c r="FL423">
        <v>29.8675</v>
      </c>
      <c r="FM423">
        <v>999.9</v>
      </c>
      <c r="FN423">
        <v>54.7</v>
      </c>
      <c r="FO423">
        <v>37.4</v>
      </c>
      <c r="FP423">
        <v>35.457700000000003</v>
      </c>
      <c r="FQ423">
        <v>63.8401</v>
      </c>
      <c r="FR423">
        <v>22.379799999999999</v>
      </c>
      <c r="FS423">
        <v>1</v>
      </c>
      <c r="FT423">
        <v>0.49704999999999999</v>
      </c>
      <c r="FU423">
        <v>2.0152399999999999</v>
      </c>
      <c r="FV423">
        <v>20.3095</v>
      </c>
      <c r="FW423">
        <v>5.2111499999999999</v>
      </c>
      <c r="FX423">
        <v>11.9072</v>
      </c>
      <c r="FY423">
        <v>5.0029000000000003</v>
      </c>
      <c r="FZ423">
        <v>3.2902800000000001</v>
      </c>
      <c r="GA423">
        <v>9999</v>
      </c>
      <c r="GB423">
        <v>9999</v>
      </c>
      <c r="GC423">
        <v>9999</v>
      </c>
      <c r="GD423">
        <v>999.9</v>
      </c>
      <c r="GE423">
        <v>1.8597300000000001</v>
      </c>
      <c r="GF423">
        <v>1.8547100000000001</v>
      </c>
      <c r="GG423">
        <v>1.85791</v>
      </c>
      <c r="GH423">
        <v>1.8563799999999999</v>
      </c>
      <c r="GI423">
        <v>1.8550899999999999</v>
      </c>
      <c r="GJ423">
        <v>1.8547100000000001</v>
      </c>
      <c r="GK423">
        <v>1.8534900000000001</v>
      </c>
      <c r="GL423">
        <v>1.8565400000000001</v>
      </c>
      <c r="GM423">
        <v>0</v>
      </c>
      <c r="GN423">
        <v>0</v>
      </c>
      <c r="GO423">
        <v>0</v>
      </c>
      <c r="GP423">
        <v>0</v>
      </c>
      <c r="GQ423" t="s">
        <v>385</v>
      </c>
      <c r="GR423" t="s">
        <v>386</v>
      </c>
      <c r="GS423" t="s">
        <v>387</v>
      </c>
      <c r="GT423" t="s">
        <v>387</v>
      </c>
      <c r="GU423" t="s">
        <v>387</v>
      </c>
      <c r="GV423" t="s">
        <v>387</v>
      </c>
      <c r="GW423">
        <v>0</v>
      </c>
      <c r="GX423">
        <v>100</v>
      </c>
      <c r="GY423">
        <v>100</v>
      </c>
      <c r="GZ423">
        <v>0.40500000000000003</v>
      </c>
      <c r="HA423">
        <v>5.7999999999999996E-3</v>
      </c>
      <c r="HB423">
        <v>0.26224795383878829</v>
      </c>
      <c r="HC423">
        <v>2.9318383021812969E-3</v>
      </c>
      <c r="HD423">
        <v>-1.3754559859485029E-6</v>
      </c>
      <c r="HE423">
        <v>3.0700474437127301E-10</v>
      </c>
      <c r="HF423">
        <v>-7.0188019424234138E-2</v>
      </c>
      <c r="HG423">
        <v>1.00384331276165E-2</v>
      </c>
      <c r="HH423">
        <v>-3.1532673711230711E-4</v>
      </c>
      <c r="HI423">
        <v>1.819468599177705E-6</v>
      </c>
      <c r="HJ423">
        <v>1</v>
      </c>
      <c r="HK423">
        <v>2112</v>
      </c>
      <c r="HL423">
        <v>3</v>
      </c>
      <c r="HM423">
        <v>29</v>
      </c>
      <c r="HN423">
        <v>3.8</v>
      </c>
      <c r="HO423">
        <v>3.8</v>
      </c>
      <c r="HP423">
        <v>0.27099600000000001</v>
      </c>
      <c r="HQ423">
        <v>2.3974600000000001</v>
      </c>
      <c r="HR423">
        <v>1.4978</v>
      </c>
      <c r="HS423">
        <v>2.3022499999999999</v>
      </c>
      <c r="HT423">
        <v>1.5478499999999999</v>
      </c>
      <c r="HU423">
        <v>2.3559600000000001</v>
      </c>
      <c r="HV423">
        <v>40.298200000000001</v>
      </c>
      <c r="HW423">
        <v>13.685499999999999</v>
      </c>
      <c r="HX423">
        <v>18</v>
      </c>
      <c r="HY423">
        <v>501.79599999999999</v>
      </c>
      <c r="HZ423">
        <v>477.23200000000003</v>
      </c>
      <c r="IA423">
        <v>27.174800000000001</v>
      </c>
      <c r="IB423">
        <v>33.247799999999998</v>
      </c>
      <c r="IC423">
        <v>30</v>
      </c>
      <c r="ID423">
        <v>33.063000000000002</v>
      </c>
      <c r="IE423">
        <v>33.160400000000003</v>
      </c>
      <c r="IF423">
        <v>5.4830699999999997</v>
      </c>
      <c r="IG423">
        <v>38.977899999999998</v>
      </c>
      <c r="IH423">
        <v>0</v>
      </c>
      <c r="II423">
        <v>27.197299999999998</v>
      </c>
      <c r="IJ423">
        <v>60.035899999999998</v>
      </c>
      <c r="IK423">
        <v>22.3367</v>
      </c>
      <c r="IL423">
        <v>100.313</v>
      </c>
      <c r="IM423">
        <v>100.01900000000001</v>
      </c>
      <c r="IN423" t="s">
        <v>1943</v>
      </c>
    </row>
    <row r="424" spans="1:248" x14ac:dyDescent="0.2">
      <c r="A424">
        <v>408</v>
      </c>
      <c r="B424">
        <v>1660235145.0999999</v>
      </c>
      <c r="C424">
        <v>5150.0999999046326</v>
      </c>
      <c r="D424" t="s">
        <v>1182</v>
      </c>
      <c r="E424" t="s">
        <v>1183</v>
      </c>
      <c r="F424">
        <v>1</v>
      </c>
      <c r="G424">
        <v>2</v>
      </c>
      <c r="H424" t="s">
        <v>376</v>
      </c>
      <c r="I424" t="s">
        <v>377</v>
      </c>
      <c r="J424" t="s">
        <v>378</v>
      </c>
      <c r="K424" t="s">
        <v>379</v>
      </c>
      <c r="L424" t="s">
        <v>1176</v>
      </c>
      <c r="M424" t="s">
        <v>381</v>
      </c>
      <c r="N424">
        <v>1660235144.0999999</v>
      </c>
      <c r="O424">
        <f t="shared" si="204"/>
        <v>4.1480293880586522E-3</v>
      </c>
      <c r="P424">
        <f t="shared" si="205"/>
        <v>4.1480293880586521</v>
      </c>
      <c r="Q424">
        <f t="shared" si="206"/>
        <v>-0.39280053176323554</v>
      </c>
      <c r="R424">
        <f t="shared" si="207"/>
        <v>50.192100000000003</v>
      </c>
      <c r="S424">
        <f t="shared" si="208"/>
        <v>51.518897403403336</v>
      </c>
      <c r="T424">
        <f t="shared" si="209"/>
        <v>5.126770771995206</v>
      </c>
      <c r="U424">
        <f t="shared" si="210"/>
        <v>4.9947379356775947</v>
      </c>
      <c r="V424">
        <f t="shared" si="211"/>
        <v>0.22740784221524998</v>
      </c>
      <c r="W424">
        <f t="shared" si="212"/>
        <v>2.9158336842730277</v>
      </c>
      <c r="X424">
        <f t="shared" si="213"/>
        <v>0.21799419897162436</v>
      </c>
      <c r="Y424">
        <f t="shared" si="214"/>
        <v>0.13705968080563002</v>
      </c>
      <c r="Z424">
        <f t="shared" si="215"/>
        <v>321.5287679999999</v>
      </c>
      <c r="AA424">
        <f t="shared" si="216"/>
        <v>31.788512821424032</v>
      </c>
      <c r="AB424">
        <f t="shared" si="217"/>
        <v>31.123850000000001</v>
      </c>
      <c r="AC424">
        <f t="shared" si="218"/>
        <v>4.5433341179096738</v>
      </c>
      <c r="AD424">
        <f t="shared" si="219"/>
        <v>60.371065217789713</v>
      </c>
      <c r="AE424">
        <f t="shared" si="220"/>
        <v>2.7188886169810949</v>
      </c>
      <c r="AF424">
        <f t="shared" si="221"/>
        <v>4.5036286955889464</v>
      </c>
      <c r="AG424">
        <f t="shared" si="222"/>
        <v>1.8244455009285789</v>
      </c>
      <c r="AH424">
        <f t="shared" si="223"/>
        <v>-182.92809601338655</v>
      </c>
      <c r="AI424">
        <f t="shared" si="224"/>
        <v>-24.20855754032522</v>
      </c>
      <c r="AJ424">
        <f t="shared" si="225"/>
        <v>-1.8652580586439995</v>
      </c>
      <c r="AK424">
        <f t="shared" si="226"/>
        <v>112.52685638764416</v>
      </c>
      <c r="AL424">
        <f t="shared" si="227"/>
        <v>-0.41096289837199035</v>
      </c>
      <c r="AM424">
        <f t="shared" si="228"/>
        <v>4.1646896730493532</v>
      </c>
      <c r="AN424">
        <f t="shared" si="229"/>
        <v>-0.39280053176323554</v>
      </c>
      <c r="AO424">
        <v>51.114554787228201</v>
      </c>
      <c r="AP424">
        <v>51.597661818181827</v>
      </c>
      <c r="AQ424">
        <v>-1.8120018556603559E-4</v>
      </c>
      <c r="AR424">
        <v>66.235345802440676</v>
      </c>
      <c r="AS424">
        <f t="shared" si="230"/>
        <v>4.1480293880586521</v>
      </c>
      <c r="AT424">
        <v>22.48288024438892</v>
      </c>
      <c r="AU424">
        <v>27.32326242424244</v>
      </c>
      <c r="AV424">
        <v>1.5232745251712629E-4</v>
      </c>
      <c r="AW424">
        <v>80.738286621220283</v>
      </c>
      <c r="AX424">
        <v>0</v>
      </c>
      <c r="AY424">
        <v>0</v>
      </c>
      <c r="AZ424">
        <f t="shared" si="231"/>
        <v>1</v>
      </c>
      <c r="BA424">
        <f t="shared" si="232"/>
        <v>0</v>
      </c>
      <c r="BB424">
        <f t="shared" si="233"/>
        <v>51783.719723542185</v>
      </c>
      <c r="BC424">
        <f t="shared" si="234"/>
        <v>2000.08</v>
      </c>
      <c r="BD424">
        <f t="shared" si="235"/>
        <v>1681.2671999999998</v>
      </c>
      <c r="BE424">
        <f t="shared" si="236"/>
        <v>0.84059997600095993</v>
      </c>
      <c r="BF424">
        <f t="shared" si="237"/>
        <v>0.16075795368185269</v>
      </c>
      <c r="BG424">
        <v>6</v>
      </c>
      <c r="BH424">
        <v>0.5</v>
      </c>
      <c r="BI424" t="s">
        <v>382</v>
      </c>
      <c r="BJ424">
        <v>2</v>
      </c>
      <c r="BK424" t="b">
        <v>1</v>
      </c>
      <c r="BL424">
        <v>1660235144.0999999</v>
      </c>
      <c r="BM424">
        <v>50.192100000000003</v>
      </c>
      <c r="BN424">
        <v>49.949800000000003</v>
      </c>
      <c r="BO424">
        <v>27.322099999999999</v>
      </c>
      <c r="BP424">
        <v>22.461300000000001</v>
      </c>
      <c r="BQ424">
        <v>49.78725</v>
      </c>
      <c r="BR424">
        <v>27.316299999999998</v>
      </c>
      <c r="BS424">
        <v>500.029</v>
      </c>
      <c r="BT424">
        <v>99.412849999999992</v>
      </c>
      <c r="BU424">
        <v>9.9581950000000002E-2</v>
      </c>
      <c r="BV424">
        <v>30.969850000000001</v>
      </c>
      <c r="BW424">
        <v>31.123850000000001</v>
      </c>
      <c r="BX424">
        <v>999.9</v>
      </c>
      <c r="BY424">
        <v>0</v>
      </c>
      <c r="BZ424">
        <v>0</v>
      </c>
      <c r="CA424">
        <v>9980.6200000000008</v>
      </c>
      <c r="CB424">
        <v>0</v>
      </c>
      <c r="CC424">
        <v>35.0578</v>
      </c>
      <c r="CD424">
        <v>0.242308</v>
      </c>
      <c r="CE424">
        <v>51.601950000000002</v>
      </c>
      <c r="CF424">
        <v>51.097549999999998</v>
      </c>
      <c r="CG424">
        <v>4.8607800000000001</v>
      </c>
      <c r="CH424">
        <v>49.949800000000003</v>
      </c>
      <c r="CI424">
        <v>22.461300000000001</v>
      </c>
      <c r="CJ424">
        <v>2.71617</v>
      </c>
      <c r="CK424">
        <v>2.232945</v>
      </c>
      <c r="CL424">
        <v>22.38325</v>
      </c>
      <c r="CM424">
        <v>19.20065</v>
      </c>
      <c r="CN424">
        <v>2000.08</v>
      </c>
      <c r="CO424">
        <v>0.98000050000000005</v>
      </c>
      <c r="CP424">
        <v>1.999975E-2</v>
      </c>
      <c r="CQ424">
        <v>0</v>
      </c>
      <c r="CR424">
        <v>2.5594999999999999</v>
      </c>
      <c r="CS424">
        <v>0</v>
      </c>
      <c r="CT424">
        <v>23886.55</v>
      </c>
      <c r="CU424">
        <v>17413.05</v>
      </c>
      <c r="CV424">
        <v>43.186999999999998</v>
      </c>
      <c r="CW424">
        <v>44.186999999999998</v>
      </c>
      <c r="CX424">
        <v>43.125</v>
      </c>
      <c r="CY424">
        <v>42.561999999999998</v>
      </c>
      <c r="CZ424">
        <v>43.125</v>
      </c>
      <c r="DA424">
        <v>1960.08</v>
      </c>
      <c r="DB424">
        <v>40</v>
      </c>
      <c r="DC424">
        <v>0</v>
      </c>
      <c r="DD424">
        <v>1660235142.9000001</v>
      </c>
      <c r="DE424">
        <v>0</v>
      </c>
      <c r="DF424">
        <v>1660234918.0999999</v>
      </c>
      <c r="DG424" t="s">
        <v>1177</v>
      </c>
      <c r="DH424">
        <v>1660234915.5999999</v>
      </c>
      <c r="DI424">
        <v>1660234918.0999999</v>
      </c>
      <c r="DJ424">
        <v>26</v>
      </c>
      <c r="DK424">
        <v>-3.1E-2</v>
      </c>
      <c r="DL424">
        <v>-7.0000000000000001E-3</v>
      </c>
      <c r="DM424">
        <v>1.232</v>
      </c>
      <c r="DN424">
        <v>1.7000000000000001E-2</v>
      </c>
      <c r="DO424">
        <v>400</v>
      </c>
      <c r="DP424">
        <v>22</v>
      </c>
      <c r="DQ424">
        <v>0.21</v>
      </c>
      <c r="DR424">
        <v>0.03</v>
      </c>
      <c r="DS424">
        <v>-0.39782015056981412</v>
      </c>
      <c r="DT424">
        <v>0.3766215845418881</v>
      </c>
      <c r="DU424">
        <v>3.1695879873116541E-2</v>
      </c>
      <c r="DV424">
        <v>1</v>
      </c>
      <c r="DW424">
        <v>-0.3965798628312584</v>
      </c>
      <c r="DX424">
        <v>0.12975528868395839</v>
      </c>
      <c r="DY424">
        <v>2.5231418842692841E-2</v>
      </c>
      <c r="DZ424">
        <v>1</v>
      </c>
      <c r="EA424">
        <v>0.22431323333333339</v>
      </c>
      <c r="EB424">
        <v>-6.5603479421579444E-2</v>
      </c>
      <c r="EC424">
        <v>2.684694132632038E-2</v>
      </c>
      <c r="ED424">
        <v>1</v>
      </c>
      <c r="EE424">
        <v>51.617295776983511</v>
      </c>
      <c r="EF424">
        <v>-3.0173294311359968</v>
      </c>
      <c r="EG424">
        <v>0.247393038426069</v>
      </c>
      <c r="EH424">
        <v>0</v>
      </c>
      <c r="EI424">
        <v>4.7997137499999996</v>
      </c>
      <c r="EJ424">
        <v>0.25081542213881969</v>
      </c>
      <c r="EK424">
        <v>2.4840863077548261E-2</v>
      </c>
      <c r="EL424">
        <v>0</v>
      </c>
      <c r="EM424">
        <v>1.8262652797851591</v>
      </c>
      <c r="EN424">
        <v>-2.383072879216715E-2</v>
      </c>
      <c r="EO424">
        <v>2.0706102782933459E-3</v>
      </c>
      <c r="EP424">
        <v>1</v>
      </c>
      <c r="EQ424">
        <v>4</v>
      </c>
      <c r="ER424">
        <v>6</v>
      </c>
      <c r="ES424" t="s">
        <v>704</v>
      </c>
      <c r="ET424">
        <v>2.9412199999999999</v>
      </c>
      <c r="EU424">
        <v>2.8007300000000002</v>
      </c>
      <c r="EV424">
        <v>1.32756E-2</v>
      </c>
      <c r="EW424">
        <v>1.32741E-2</v>
      </c>
      <c r="EX424">
        <v>0.117732</v>
      </c>
      <c r="EY424">
        <v>0.102529</v>
      </c>
      <c r="EZ424">
        <v>20177.599999999999</v>
      </c>
      <c r="FA424">
        <v>21159</v>
      </c>
      <c r="FB424">
        <v>23789.3</v>
      </c>
      <c r="FC424">
        <v>24964.400000000001</v>
      </c>
      <c r="FD424">
        <v>33596.9</v>
      </c>
      <c r="FE424">
        <v>35775.800000000003</v>
      </c>
      <c r="FF424">
        <v>43383.8</v>
      </c>
      <c r="FG424">
        <v>46150.6</v>
      </c>
      <c r="FH424">
        <v>1.9497199999999999</v>
      </c>
      <c r="FI424">
        <v>1.8129500000000001</v>
      </c>
      <c r="FJ424">
        <v>7.7161900000000005E-2</v>
      </c>
      <c r="FK424">
        <v>0</v>
      </c>
      <c r="FL424">
        <v>29.867000000000001</v>
      </c>
      <c r="FM424">
        <v>999.9</v>
      </c>
      <c r="FN424">
        <v>54.7</v>
      </c>
      <c r="FO424">
        <v>37.4</v>
      </c>
      <c r="FP424">
        <v>35.452399999999997</v>
      </c>
      <c r="FQ424">
        <v>63.740099999999998</v>
      </c>
      <c r="FR424">
        <v>22.744399999999999</v>
      </c>
      <c r="FS424">
        <v>1</v>
      </c>
      <c r="FT424">
        <v>0.49708799999999997</v>
      </c>
      <c r="FU424">
        <v>2.00901</v>
      </c>
      <c r="FV424">
        <v>20.309699999999999</v>
      </c>
      <c r="FW424">
        <v>5.2111499999999999</v>
      </c>
      <c r="FX424">
        <v>11.907500000000001</v>
      </c>
      <c r="FY424">
        <v>5.0028499999999996</v>
      </c>
      <c r="FZ424">
        <v>3.2902800000000001</v>
      </c>
      <c r="GA424">
        <v>9999</v>
      </c>
      <c r="GB424">
        <v>9999</v>
      </c>
      <c r="GC424">
        <v>9999</v>
      </c>
      <c r="GD424">
        <v>999.9</v>
      </c>
      <c r="GE424">
        <v>1.8597300000000001</v>
      </c>
      <c r="GF424">
        <v>1.8547100000000001</v>
      </c>
      <c r="GG424">
        <v>1.85791</v>
      </c>
      <c r="GH424">
        <v>1.8563799999999999</v>
      </c>
      <c r="GI424">
        <v>1.8550899999999999</v>
      </c>
      <c r="GJ424">
        <v>1.8547100000000001</v>
      </c>
      <c r="GK424">
        <v>1.8534900000000001</v>
      </c>
      <c r="GL424">
        <v>1.8565400000000001</v>
      </c>
      <c r="GM424">
        <v>0</v>
      </c>
      <c r="GN424">
        <v>0</v>
      </c>
      <c r="GO424">
        <v>0</v>
      </c>
      <c r="GP424">
        <v>0</v>
      </c>
      <c r="GQ424" t="s">
        <v>385</v>
      </c>
      <c r="GR424" t="s">
        <v>386</v>
      </c>
      <c r="GS424" t="s">
        <v>387</v>
      </c>
      <c r="GT424" t="s">
        <v>387</v>
      </c>
      <c r="GU424" t="s">
        <v>387</v>
      </c>
      <c r="GV424" t="s">
        <v>387</v>
      </c>
      <c r="GW424">
        <v>0</v>
      </c>
      <c r="GX424">
        <v>100</v>
      </c>
      <c r="GY424">
        <v>100</v>
      </c>
      <c r="GZ424">
        <v>0.40500000000000003</v>
      </c>
      <c r="HA424">
        <v>5.7999999999999996E-3</v>
      </c>
      <c r="HB424">
        <v>0.26224795383878829</v>
      </c>
      <c r="HC424">
        <v>2.9318383021812969E-3</v>
      </c>
      <c r="HD424">
        <v>-1.3754559859485029E-6</v>
      </c>
      <c r="HE424">
        <v>3.0700474437127301E-10</v>
      </c>
      <c r="HF424">
        <v>-7.0188019424234138E-2</v>
      </c>
      <c r="HG424">
        <v>1.00384331276165E-2</v>
      </c>
      <c r="HH424">
        <v>-3.1532673711230711E-4</v>
      </c>
      <c r="HI424">
        <v>1.819468599177705E-6</v>
      </c>
      <c r="HJ424">
        <v>1</v>
      </c>
      <c r="HK424">
        <v>2112</v>
      </c>
      <c r="HL424">
        <v>3</v>
      </c>
      <c r="HM424">
        <v>29</v>
      </c>
      <c r="HN424">
        <v>3.8</v>
      </c>
      <c r="HO424">
        <v>3.8</v>
      </c>
      <c r="HP424">
        <v>0.27343800000000001</v>
      </c>
      <c r="HQ424">
        <v>2.3938000000000001</v>
      </c>
      <c r="HR424">
        <v>1.4978</v>
      </c>
      <c r="HS424">
        <v>2.3010299999999999</v>
      </c>
      <c r="HT424">
        <v>1.5478499999999999</v>
      </c>
      <c r="HU424">
        <v>2.4609399999999999</v>
      </c>
      <c r="HV424">
        <v>40.298200000000001</v>
      </c>
      <c r="HW424">
        <v>13.6942</v>
      </c>
      <c r="HX424">
        <v>18</v>
      </c>
      <c r="HY424">
        <v>501.75</v>
      </c>
      <c r="HZ424">
        <v>477.19900000000001</v>
      </c>
      <c r="IA424">
        <v>27.177399999999999</v>
      </c>
      <c r="IB424">
        <v>33.247300000000003</v>
      </c>
      <c r="IC424">
        <v>30</v>
      </c>
      <c r="ID424">
        <v>33.063000000000002</v>
      </c>
      <c r="IE424">
        <v>33.160400000000003</v>
      </c>
      <c r="IF424">
        <v>5.6829499999999999</v>
      </c>
      <c r="IG424">
        <v>38.977899999999998</v>
      </c>
      <c r="IH424">
        <v>0</v>
      </c>
      <c r="II424">
        <v>27.197299999999998</v>
      </c>
      <c r="IJ424">
        <v>70.107600000000005</v>
      </c>
      <c r="IK424">
        <v>22.3294</v>
      </c>
      <c r="IL424">
        <v>100.313</v>
      </c>
      <c r="IM424">
        <v>100.01900000000001</v>
      </c>
      <c r="IN424" t="s">
        <v>1943</v>
      </c>
    </row>
    <row r="425" spans="1:248" x14ac:dyDescent="0.2">
      <c r="A425">
        <v>409</v>
      </c>
      <c r="B425">
        <v>1660235146.0999999</v>
      </c>
      <c r="C425">
        <v>5151.0999999046326</v>
      </c>
      <c r="D425" t="s">
        <v>1184</v>
      </c>
      <c r="E425" t="s">
        <v>1185</v>
      </c>
      <c r="F425">
        <v>1</v>
      </c>
      <c r="G425">
        <v>2</v>
      </c>
      <c r="H425" t="s">
        <v>376</v>
      </c>
      <c r="I425" t="s">
        <v>377</v>
      </c>
      <c r="J425" t="s">
        <v>378</v>
      </c>
      <c r="K425" t="s">
        <v>379</v>
      </c>
      <c r="L425" t="s">
        <v>1176</v>
      </c>
      <c r="M425" t="s">
        <v>381</v>
      </c>
      <c r="N425">
        <v>1660235145.5999999</v>
      </c>
      <c r="O425">
        <f t="shared" si="204"/>
        <v>4.1582681728158741E-3</v>
      </c>
      <c r="P425">
        <f t="shared" si="205"/>
        <v>4.1582681728158741</v>
      </c>
      <c r="Q425">
        <f t="shared" si="206"/>
        <v>-0.41588605453606659</v>
      </c>
      <c r="R425">
        <f t="shared" si="207"/>
        <v>50.180700000000002</v>
      </c>
      <c r="S425">
        <f t="shared" si="208"/>
        <v>51.664771434601327</v>
      </c>
      <c r="T425">
        <f t="shared" si="209"/>
        <v>5.1412919726675481</v>
      </c>
      <c r="U425">
        <f t="shared" si="210"/>
        <v>4.9936082736650409</v>
      </c>
      <c r="V425">
        <f t="shared" si="211"/>
        <v>0.22824673089337716</v>
      </c>
      <c r="W425">
        <f t="shared" si="212"/>
        <v>2.9181337280866106</v>
      </c>
      <c r="X425">
        <f t="shared" si="213"/>
        <v>0.2187722038583996</v>
      </c>
      <c r="Y425">
        <f t="shared" si="214"/>
        <v>0.13755110338400833</v>
      </c>
      <c r="Z425">
        <f t="shared" si="215"/>
        <v>321.50482799999997</v>
      </c>
      <c r="AA425">
        <f t="shared" si="216"/>
        <v>31.783458230008065</v>
      </c>
      <c r="AB425">
        <f t="shared" si="217"/>
        <v>31.117000000000001</v>
      </c>
      <c r="AC425">
        <f t="shared" si="218"/>
        <v>4.5415615427727358</v>
      </c>
      <c r="AD425">
        <f t="shared" si="219"/>
        <v>60.381444830741259</v>
      </c>
      <c r="AE425">
        <f t="shared" si="220"/>
        <v>2.7191001957182404</v>
      </c>
      <c r="AF425">
        <f t="shared" si="221"/>
        <v>4.5032049222079866</v>
      </c>
      <c r="AG425">
        <f t="shared" si="222"/>
        <v>1.8224613470544955</v>
      </c>
      <c r="AH425">
        <f t="shared" si="223"/>
        <v>-183.37962642118006</v>
      </c>
      <c r="AI425">
        <f t="shared" si="224"/>
        <v>-23.409576921632695</v>
      </c>
      <c r="AJ425">
        <f t="shared" si="225"/>
        <v>-1.8021997351846326</v>
      </c>
      <c r="AK425">
        <f t="shared" si="226"/>
        <v>112.9134249220026</v>
      </c>
      <c r="AL425">
        <f t="shared" si="227"/>
        <v>-0.19446520691511349</v>
      </c>
      <c r="AM425">
        <f t="shared" si="228"/>
        <v>4.1825955712410385</v>
      </c>
      <c r="AN425">
        <f t="shared" si="229"/>
        <v>-0.41588605453606659</v>
      </c>
      <c r="AO425">
        <v>51.074488334648059</v>
      </c>
      <c r="AP425">
        <v>51.585938787878781</v>
      </c>
      <c r="AQ425">
        <v>-2.019994252371309E-4</v>
      </c>
      <c r="AR425">
        <v>66.235345802440676</v>
      </c>
      <c r="AS425">
        <f t="shared" si="230"/>
        <v>4.1582681728158741</v>
      </c>
      <c r="AT425">
        <v>22.47244339053988</v>
      </c>
      <c r="AU425">
        <v>27.324030909090919</v>
      </c>
      <c r="AV425">
        <v>1.2996399239875839E-4</v>
      </c>
      <c r="AW425">
        <v>80.738286621220283</v>
      </c>
      <c r="AX425">
        <v>0</v>
      </c>
      <c r="AY425">
        <v>0</v>
      </c>
      <c r="AZ425">
        <f t="shared" si="231"/>
        <v>1</v>
      </c>
      <c r="BA425">
        <f t="shared" si="232"/>
        <v>0</v>
      </c>
      <c r="BB425">
        <f t="shared" si="233"/>
        <v>51849.334023516843</v>
      </c>
      <c r="BC425">
        <f t="shared" si="234"/>
        <v>1999.93</v>
      </c>
      <c r="BD425">
        <f t="shared" si="235"/>
        <v>1681.1412</v>
      </c>
      <c r="BE425">
        <f t="shared" si="236"/>
        <v>0.84060002100073505</v>
      </c>
      <c r="BF425">
        <f t="shared" si="237"/>
        <v>0.16075804053141859</v>
      </c>
      <c r="BG425">
        <v>6</v>
      </c>
      <c r="BH425">
        <v>0.5</v>
      </c>
      <c r="BI425" t="s">
        <v>382</v>
      </c>
      <c r="BJ425">
        <v>2</v>
      </c>
      <c r="BK425" t="b">
        <v>1</v>
      </c>
      <c r="BL425">
        <v>1660235145.5999999</v>
      </c>
      <c r="BM425">
        <v>50.180700000000002</v>
      </c>
      <c r="BN425">
        <v>50.199199999999998</v>
      </c>
      <c r="BO425">
        <v>27.324200000000001</v>
      </c>
      <c r="BP425">
        <v>22.4434</v>
      </c>
      <c r="BQ425">
        <v>49.7759</v>
      </c>
      <c r="BR425">
        <v>27.318300000000001</v>
      </c>
      <c r="BS425">
        <v>500.12</v>
      </c>
      <c r="BT425">
        <v>99.412800000000004</v>
      </c>
      <c r="BU425">
        <v>9.9727200000000002E-2</v>
      </c>
      <c r="BV425">
        <v>30.9682</v>
      </c>
      <c r="BW425">
        <v>31.117000000000001</v>
      </c>
      <c r="BX425">
        <v>999.9</v>
      </c>
      <c r="BY425">
        <v>0</v>
      </c>
      <c r="BZ425">
        <v>0</v>
      </c>
      <c r="CA425">
        <v>9993.75</v>
      </c>
      <c r="CB425">
        <v>0</v>
      </c>
      <c r="CC425">
        <v>34.9619</v>
      </c>
      <c r="CD425">
        <v>-1.8493699999999998E-2</v>
      </c>
      <c r="CE425">
        <v>51.590400000000002</v>
      </c>
      <c r="CF425">
        <v>51.351700000000001</v>
      </c>
      <c r="CG425">
        <v>4.8807700000000001</v>
      </c>
      <c r="CH425">
        <v>50.199199999999998</v>
      </c>
      <c r="CI425">
        <v>22.4434</v>
      </c>
      <c r="CJ425">
        <v>2.71637</v>
      </c>
      <c r="CK425">
        <v>2.23116</v>
      </c>
      <c r="CL425">
        <v>22.384499999999999</v>
      </c>
      <c r="CM425">
        <v>19.187799999999999</v>
      </c>
      <c r="CN425">
        <v>1999.93</v>
      </c>
      <c r="CO425">
        <v>0.97999899999999995</v>
      </c>
      <c r="CP425">
        <v>2.00012E-2</v>
      </c>
      <c r="CQ425">
        <v>0</v>
      </c>
      <c r="CR425">
        <v>3.39</v>
      </c>
      <c r="CS425">
        <v>0</v>
      </c>
      <c r="CT425">
        <v>23877.3</v>
      </c>
      <c r="CU425">
        <v>17411.7</v>
      </c>
      <c r="CV425">
        <v>43.186999999999998</v>
      </c>
      <c r="CW425">
        <v>44.125</v>
      </c>
      <c r="CX425">
        <v>43.125</v>
      </c>
      <c r="CY425">
        <v>42.561999999999998</v>
      </c>
      <c r="CZ425">
        <v>43.125</v>
      </c>
      <c r="DA425">
        <v>1959.93</v>
      </c>
      <c r="DB425">
        <v>40</v>
      </c>
      <c r="DC425">
        <v>0</v>
      </c>
      <c r="DD425">
        <v>1660235144.0999999</v>
      </c>
      <c r="DE425">
        <v>0</v>
      </c>
      <c r="DF425">
        <v>1660234918.0999999</v>
      </c>
      <c r="DG425" t="s">
        <v>1177</v>
      </c>
      <c r="DH425">
        <v>1660234915.5999999</v>
      </c>
      <c r="DI425">
        <v>1660234918.0999999</v>
      </c>
      <c r="DJ425">
        <v>26</v>
      </c>
      <c r="DK425">
        <v>-3.1E-2</v>
      </c>
      <c r="DL425">
        <v>-7.0000000000000001E-3</v>
      </c>
      <c r="DM425">
        <v>1.232</v>
      </c>
      <c r="DN425">
        <v>1.7000000000000001E-2</v>
      </c>
      <c r="DO425">
        <v>400</v>
      </c>
      <c r="DP425">
        <v>22</v>
      </c>
      <c r="DQ425">
        <v>0.21</v>
      </c>
      <c r="DR425">
        <v>0.03</v>
      </c>
      <c r="DS425">
        <v>-0.39477205638221657</v>
      </c>
      <c r="DT425">
        <v>0.32117177890044529</v>
      </c>
      <c r="DU425">
        <v>2.9892384873454941E-2</v>
      </c>
      <c r="DV425">
        <v>1</v>
      </c>
      <c r="DW425">
        <v>-0.39427683700207078</v>
      </c>
      <c r="DX425">
        <v>3.1975718928434482E-2</v>
      </c>
      <c r="DY425">
        <v>2.209540516255673E-2</v>
      </c>
      <c r="DZ425">
        <v>1</v>
      </c>
      <c r="EA425">
        <v>0.22051456666666669</v>
      </c>
      <c r="EB425">
        <v>-1.8494015572858079E-2</v>
      </c>
      <c r="EC425">
        <v>2.5368322422111841E-2</v>
      </c>
      <c r="ED425">
        <v>1</v>
      </c>
      <c r="EE425">
        <v>51.589863483753319</v>
      </c>
      <c r="EF425">
        <v>-2.676331924588113</v>
      </c>
      <c r="EG425">
        <v>0.23445599092972039</v>
      </c>
      <c r="EH425">
        <v>0</v>
      </c>
      <c r="EI425">
        <v>4.8049012500000003</v>
      </c>
      <c r="EJ425">
        <v>0.28354255159474462</v>
      </c>
      <c r="EK425">
        <v>2.838646289937333E-2</v>
      </c>
      <c r="EL425">
        <v>0</v>
      </c>
      <c r="EM425">
        <v>1.825904069379483</v>
      </c>
      <c r="EN425">
        <v>-2.0772689197650351E-2</v>
      </c>
      <c r="EO425">
        <v>1.884122391017357E-3</v>
      </c>
      <c r="EP425">
        <v>1</v>
      </c>
      <c r="EQ425">
        <v>4</v>
      </c>
      <c r="ER425">
        <v>6</v>
      </c>
      <c r="ES425" t="s">
        <v>704</v>
      </c>
      <c r="ET425">
        <v>2.9413900000000002</v>
      </c>
      <c r="EU425">
        <v>2.8009400000000002</v>
      </c>
      <c r="EV425">
        <v>1.3274299999999999E-2</v>
      </c>
      <c r="EW425">
        <v>1.3415399999999999E-2</v>
      </c>
      <c r="EX425">
        <v>0.11773400000000001</v>
      </c>
      <c r="EY425">
        <v>0.10251200000000001</v>
      </c>
      <c r="EZ425">
        <v>20177.7</v>
      </c>
      <c r="FA425">
        <v>21155.7</v>
      </c>
      <c r="FB425">
        <v>23789.3</v>
      </c>
      <c r="FC425">
        <v>24964.1</v>
      </c>
      <c r="FD425">
        <v>33596.800000000003</v>
      </c>
      <c r="FE425">
        <v>35776.400000000001</v>
      </c>
      <c r="FF425">
        <v>43383.8</v>
      </c>
      <c r="FG425">
        <v>46150.6</v>
      </c>
      <c r="FH425">
        <v>1.94977</v>
      </c>
      <c r="FI425">
        <v>1.8128</v>
      </c>
      <c r="FJ425">
        <v>7.6971899999999996E-2</v>
      </c>
      <c r="FK425">
        <v>0</v>
      </c>
      <c r="FL425">
        <v>29.865600000000001</v>
      </c>
      <c r="FM425">
        <v>999.9</v>
      </c>
      <c r="FN425">
        <v>54.7</v>
      </c>
      <c r="FO425">
        <v>37.4</v>
      </c>
      <c r="FP425">
        <v>35.459000000000003</v>
      </c>
      <c r="FQ425">
        <v>63.820099999999996</v>
      </c>
      <c r="FR425">
        <v>22.183499999999999</v>
      </c>
      <c r="FS425">
        <v>1</v>
      </c>
      <c r="FT425">
        <v>0.497081</v>
      </c>
      <c r="FU425">
        <v>1.99437</v>
      </c>
      <c r="FV425">
        <v>20.309799999999999</v>
      </c>
      <c r="FW425">
        <v>5.2117500000000003</v>
      </c>
      <c r="FX425">
        <v>11.907400000000001</v>
      </c>
      <c r="FY425">
        <v>5.0029500000000002</v>
      </c>
      <c r="FZ425">
        <v>3.2902999999999998</v>
      </c>
      <c r="GA425">
        <v>9999</v>
      </c>
      <c r="GB425">
        <v>9999</v>
      </c>
      <c r="GC425">
        <v>9999</v>
      </c>
      <c r="GD425">
        <v>999.9</v>
      </c>
      <c r="GE425">
        <v>1.8597399999999999</v>
      </c>
      <c r="GF425">
        <v>1.8547100000000001</v>
      </c>
      <c r="GG425">
        <v>1.85791</v>
      </c>
      <c r="GH425">
        <v>1.8563799999999999</v>
      </c>
      <c r="GI425">
        <v>1.8551</v>
      </c>
      <c r="GJ425">
        <v>1.8547100000000001</v>
      </c>
      <c r="GK425">
        <v>1.8534900000000001</v>
      </c>
      <c r="GL425">
        <v>1.8565400000000001</v>
      </c>
      <c r="GM425">
        <v>0</v>
      </c>
      <c r="GN425">
        <v>0</v>
      </c>
      <c r="GO425">
        <v>0</v>
      </c>
      <c r="GP425">
        <v>0</v>
      </c>
      <c r="GQ425" t="s">
        <v>385</v>
      </c>
      <c r="GR425" t="s">
        <v>386</v>
      </c>
      <c r="GS425" t="s">
        <v>387</v>
      </c>
      <c r="GT425" t="s">
        <v>387</v>
      </c>
      <c r="GU425" t="s">
        <v>387</v>
      </c>
      <c r="GV425" t="s">
        <v>387</v>
      </c>
      <c r="GW425">
        <v>0</v>
      </c>
      <c r="GX425">
        <v>100</v>
      </c>
      <c r="GY425">
        <v>100</v>
      </c>
      <c r="GZ425">
        <v>0.40500000000000003</v>
      </c>
      <c r="HA425">
        <v>5.7999999999999996E-3</v>
      </c>
      <c r="HB425">
        <v>0.26224795383878829</v>
      </c>
      <c r="HC425">
        <v>2.9318383021812969E-3</v>
      </c>
      <c r="HD425">
        <v>-1.3754559859485029E-6</v>
      </c>
      <c r="HE425">
        <v>3.0700474437127301E-10</v>
      </c>
      <c r="HF425">
        <v>-7.0188019424234138E-2</v>
      </c>
      <c r="HG425">
        <v>1.00384331276165E-2</v>
      </c>
      <c r="HH425">
        <v>-3.1532673711230711E-4</v>
      </c>
      <c r="HI425">
        <v>1.819468599177705E-6</v>
      </c>
      <c r="HJ425">
        <v>1</v>
      </c>
      <c r="HK425">
        <v>2112</v>
      </c>
      <c r="HL425">
        <v>3</v>
      </c>
      <c r="HM425">
        <v>29</v>
      </c>
      <c r="HN425">
        <v>3.8</v>
      </c>
      <c r="HO425">
        <v>3.8</v>
      </c>
      <c r="HP425">
        <v>0.28564499999999998</v>
      </c>
      <c r="HQ425">
        <v>2.3974600000000001</v>
      </c>
      <c r="HR425">
        <v>1.4978</v>
      </c>
      <c r="HS425">
        <v>2.3010299999999999</v>
      </c>
      <c r="HT425">
        <v>1.5478499999999999</v>
      </c>
      <c r="HU425">
        <v>2.4475099999999999</v>
      </c>
      <c r="HV425">
        <v>40.298200000000001</v>
      </c>
      <c r="HW425">
        <v>13.685499999999999</v>
      </c>
      <c r="HX425">
        <v>18</v>
      </c>
      <c r="HY425">
        <v>501.78100000000001</v>
      </c>
      <c r="HZ425">
        <v>477.101</v>
      </c>
      <c r="IA425">
        <v>27.1816</v>
      </c>
      <c r="IB425">
        <v>33.246699999999997</v>
      </c>
      <c r="IC425">
        <v>30</v>
      </c>
      <c r="ID425">
        <v>33.063000000000002</v>
      </c>
      <c r="IE425">
        <v>33.160400000000003</v>
      </c>
      <c r="IF425">
        <v>5.8095100000000004</v>
      </c>
      <c r="IG425">
        <v>38.977899999999998</v>
      </c>
      <c r="IH425">
        <v>0</v>
      </c>
      <c r="II425">
        <v>27.197299999999998</v>
      </c>
      <c r="IJ425">
        <v>70.107600000000005</v>
      </c>
      <c r="IK425">
        <v>22.323799999999999</v>
      </c>
      <c r="IL425">
        <v>100.313</v>
      </c>
      <c r="IM425">
        <v>100.018</v>
      </c>
      <c r="IN425" t="s">
        <v>1943</v>
      </c>
    </row>
    <row r="426" spans="1:248" x14ac:dyDescent="0.2">
      <c r="A426">
        <v>410</v>
      </c>
      <c r="B426">
        <v>1660235147.0999999</v>
      </c>
      <c r="C426">
        <v>5152.0999999046326</v>
      </c>
      <c r="D426" t="s">
        <v>1186</v>
      </c>
      <c r="E426" t="s">
        <v>1187</v>
      </c>
      <c r="F426">
        <v>1</v>
      </c>
      <c r="G426">
        <v>2</v>
      </c>
      <c r="H426" t="s">
        <v>376</v>
      </c>
      <c r="I426" t="s">
        <v>377</v>
      </c>
      <c r="J426" t="s">
        <v>378</v>
      </c>
      <c r="K426" t="s">
        <v>379</v>
      </c>
      <c r="L426" t="s">
        <v>1176</v>
      </c>
      <c r="M426" t="s">
        <v>381</v>
      </c>
      <c r="N426">
        <v>1660235146.0999999</v>
      </c>
      <c r="O426">
        <f t="shared" si="204"/>
        <v>4.1692242943820387E-3</v>
      </c>
      <c r="P426">
        <f t="shared" si="205"/>
        <v>4.1692242943820386</v>
      </c>
      <c r="Q426">
        <f t="shared" si="206"/>
        <v>-0.41332755332323429</v>
      </c>
      <c r="R426">
        <f t="shared" si="207"/>
        <v>50.1828</v>
      </c>
      <c r="S426">
        <f t="shared" si="208"/>
        <v>51.640731689947899</v>
      </c>
      <c r="T426">
        <f t="shared" si="209"/>
        <v>5.1388840233054811</v>
      </c>
      <c r="U426">
        <f t="shared" si="210"/>
        <v>4.9938019994192393</v>
      </c>
      <c r="V426">
        <f t="shared" si="211"/>
        <v>0.22886612935770859</v>
      </c>
      <c r="W426">
        <f t="shared" si="212"/>
        <v>2.9181836215077261</v>
      </c>
      <c r="X426">
        <f t="shared" si="213"/>
        <v>0.21934141926890527</v>
      </c>
      <c r="Y426">
        <f t="shared" si="214"/>
        <v>0.13791111317407775</v>
      </c>
      <c r="Z426">
        <f t="shared" si="215"/>
        <v>321.50482799999997</v>
      </c>
      <c r="AA426">
        <f t="shared" si="216"/>
        <v>31.780293712944768</v>
      </c>
      <c r="AB426">
        <f t="shared" si="217"/>
        <v>31.117100000000001</v>
      </c>
      <c r="AC426">
        <f t="shared" si="218"/>
        <v>4.5415874154489702</v>
      </c>
      <c r="AD426">
        <f t="shared" si="219"/>
        <v>60.381851552550245</v>
      </c>
      <c r="AE426">
        <f t="shared" si="220"/>
        <v>2.7190719894491999</v>
      </c>
      <c r="AF426">
        <f t="shared" si="221"/>
        <v>4.503127876234128</v>
      </c>
      <c r="AG426">
        <f t="shared" si="222"/>
        <v>1.8225154259997702</v>
      </c>
      <c r="AH426">
        <f t="shared" si="223"/>
        <v>-183.86279138224791</v>
      </c>
      <c r="AI426">
        <f t="shared" si="224"/>
        <v>-23.472907218086572</v>
      </c>
      <c r="AJ426">
        <f t="shared" si="225"/>
        <v>-1.8070425756943245</v>
      </c>
      <c r="AK426">
        <f t="shared" si="226"/>
        <v>112.36208682397118</v>
      </c>
      <c r="AL426">
        <f t="shared" si="227"/>
        <v>0.154722919044571</v>
      </c>
      <c r="AM426">
        <f t="shared" si="228"/>
        <v>4.1836700796308355</v>
      </c>
      <c r="AN426">
        <f t="shared" si="229"/>
        <v>-0.41332755332323429</v>
      </c>
      <c r="AO426">
        <v>51.080720506201352</v>
      </c>
      <c r="AP426">
        <v>51.588554545454542</v>
      </c>
      <c r="AQ426">
        <v>-1.107381420410015E-4</v>
      </c>
      <c r="AR426">
        <v>66.235345802440676</v>
      </c>
      <c r="AS426">
        <f t="shared" si="230"/>
        <v>4.1692242943820386</v>
      </c>
      <c r="AT426">
        <v>22.459298255499409</v>
      </c>
      <c r="AU426">
        <v>27.323926060606041</v>
      </c>
      <c r="AV426">
        <v>8.9067585206771693E-5</v>
      </c>
      <c r="AW426">
        <v>80.738286621220283</v>
      </c>
      <c r="AX426">
        <v>0</v>
      </c>
      <c r="AY426">
        <v>0</v>
      </c>
      <c r="AZ426">
        <f t="shared" si="231"/>
        <v>1</v>
      </c>
      <c r="BA426">
        <f t="shared" si="232"/>
        <v>0</v>
      </c>
      <c r="BB426">
        <f t="shared" si="233"/>
        <v>51850.796442898696</v>
      </c>
      <c r="BC426">
        <f t="shared" si="234"/>
        <v>1999.93</v>
      </c>
      <c r="BD426">
        <f t="shared" si="235"/>
        <v>1681.1412</v>
      </c>
      <c r="BE426">
        <f t="shared" si="236"/>
        <v>0.84060002100073505</v>
      </c>
      <c r="BF426">
        <f t="shared" si="237"/>
        <v>0.16075804053141859</v>
      </c>
      <c r="BG426">
        <v>6</v>
      </c>
      <c r="BH426">
        <v>0.5</v>
      </c>
      <c r="BI426" t="s">
        <v>382</v>
      </c>
      <c r="BJ426">
        <v>2</v>
      </c>
      <c r="BK426" t="b">
        <v>1</v>
      </c>
      <c r="BL426">
        <v>1660235146.0999999</v>
      </c>
      <c r="BM426">
        <v>50.1828</v>
      </c>
      <c r="BN426">
        <v>50.6203</v>
      </c>
      <c r="BO426">
        <v>27.324000000000002</v>
      </c>
      <c r="BP426">
        <v>22.441949999999999</v>
      </c>
      <c r="BQ426">
        <v>49.777999999999999</v>
      </c>
      <c r="BR426">
        <v>27.318149999999999</v>
      </c>
      <c r="BS426">
        <v>500.12049999999999</v>
      </c>
      <c r="BT426">
        <v>99.412499999999994</v>
      </c>
      <c r="BU426">
        <v>9.9723300000000001E-2</v>
      </c>
      <c r="BV426">
        <v>30.9679</v>
      </c>
      <c r="BW426">
        <v>31.117100000000001</v>
      </c>
      <c r="BX426">
        <v>999.9</v>
      </c>
      <c r="BY426">
        <v>0</v>
      </c>
      <c r="BZ426">
        <v>0</v>
      </c>
      <c r="CA426">
        <v>9994.0649999999987</v>
      </c>
      <c r="CB426">
        <v>0</v>
      </c>
      <c r="CC426">
        <v>34.932850000000002</v>
      </c>
      <c r="CD426">
        <v>-0.43749434999999998</v>
      </c>
      <c r="CE426">
        <v>51.592550000000003</v>
      </c>
      <c r="CF426">
        <v>51.782400000000003</v>
      </c>
      <c r="CG426">
        <v>4.8820250000000014</v>
      </c>
      <c r="CH426">
        <v>50.6203</v>
      </c>
      <c r="CI426">
        <v>22.441949999999999</v>
      </c>
      <c r="CJ426">
        <v>2.716345</v>
      </c>
      <c r="CK426">
        <v>2.2310099999999999</v>
      </c>
      <c r="CL426">
        <v>22.384350000000001</v>
      </c>
      <c r="CM426">
        <v>19.18675</v>
      </c>
      <c r="CN426">
        <v>1999.93</v>
      </c>
      <c r="CO426">
        <v>0.97999899999999995</v>
      </c>
      <c r="CP426">
        <v>2.00012E-2</v>
      </c>
      <c r="CQ426">
        <v>0</v>
      </c>
      <c r="CR426">
        <v>2.8435000000000001</v>
      </c>
      <c r="CS426">
        <v>0</v>
      </c>
      <c r="CT426">
        <v>23874.799999999999</v>
      </c>
      <c r="CU426">
        <v>17411.7</v>
      </c>
      <c r="CV426">
        <v>43.186999999999998</v>
      </c>
      <c r="CW426">
        <v>44.155999999999999</v>
      </c>
      <c r="CX426">
        <v>43.125</v>
      </c>
      <c r="CY426">
        <v>42.561999999999998</v>
      </c>
      <c r="CZ426">
        <v>43.125</v>
      </c>
      <c r="DA426">
        <v>1959.93</v>
      </c>
      <c r="DB426">
        <v>40</v>
      </c>
      <c r="DC426">
        <v>0</v>
      </c>
      <c r="DD426">
        <v>1660235145.3</v>
      </c>
      <c r="DE426">
        <v>0</v>
      </c>
      <c r="DF426">
        <v>1660234918.0999999</v>
      </c>
      <c r="DG426" t="s">
        <v>1177</v>
      </c>
      <c r="DH426">
        <v>1660234915.5999999</v>
      </c>
      <c r="DI426">
        <v>1660234918.0999999</v>
      </c>
      <c r="DJ426">
        <v>26</v>
      </c>
      <c r="DK426">
        <v>-3.1E-2</v>
      </c>
      <c r="DL426">
        <v>-7.0000000000000001E-3</v>
      </c>
      <c r="DM426">
        <v>1.232</v>
      </c>
      <c r="DN426">
        <v>1.7000000000000001E-2</v>
      </c>
      <c r="DO426">
        <v>400</v>
      </c>
      <c r="DP426">
        <v>22</v>
      </c>
      <c r="DQ426">
        <v>0.21</v>
      </c>
      <c r="DR426">
        <v>0.03</v>
      </c>
      <c r="DS426">
        <v>-0.38862383007205059</v>
      </c>
      <c r="DT426">
        <v>0.1005057092907541</v>
      </c>
      <c r="DU426">
        <v>2.1446436219393249E-2</v>
      </c>
      <c r="DV426">
        <v>1</v>
      </c>
      <c r="DW426">
        <v>-0.36567441249275778</v>
      </c>
      <c r="DX426">
        <v>0.44575615794439682</v>
      </c>
      <c r="DY426">
        <v>9.3332912957252601E-2</v>
      </c>
      <c r="DZ426">
        <v>1</v>
      </c>
      <c r="EA426">
        <v>0.1560236225806452</v>
      </c>
      <c r="EB426">
        <v>-1.260573198387098</v>
      </c>
      <c r="EC426">
        <v>0.21551092918254741</v>
      </c>
      <c r="ED426">
        <v>0</v>
      </c>
      <c r="EE426">
        <v>51.532933362417452</v>
      </c>
      <c r="EF426">
        <v>-1.163751178439135</v>
      </c>
      <c r="EG426">
        <v>0.16070959184833081</v>
      </c>
      <c r="EH426">
        <v>1</v>
      </c>
      <c r="EI426">
        <v>4.8122258536585374</v>
      </c>
      <c r="EJ426">
        <v>0.32405121951220472</v>
      </c>
      <c r="EK426">
        <v>3.3294155421738462E-2</v>
      </c>
      <c r="EL426">
        <v>0</v>
      </c>
      <c r="EM426">
        <v>1.825199636839363</v>
      </c>
      <c r="EN426">
        <v>-1.837141025607731E-2</v>
      </c>
      <c r="EO426">
        <v>1.6913219602440639E-3</v>
      </c>
      <c r="EP426">
        <v>1</v>
      </c>
      <c r="EQ426">
        <v>4</v>
      </c>
      <c r="ER426">
        <v>6</v>
      </c>
      <c r="ES426" t="s">
        <v>704</v>
      </c>
      <c r="ET426">
        <v>2.9414099999999999</v>
      </c>
      <c r="EU426">
        <v>2.8008600000000001</v>
      </c>
      <c r="EV426">
        <v>1.3281100000000001E-2</v>
      </c>
      <c r="EW426">
        <v>1.3713899999999999E-2</v>
      </c>
      <c r="EX426">
        <v>0.117732</v>
      </c>
      <c r="EY426">
        <v>0.102502</v>
      </c>
      <c r="EZ426">
        <v>20177.5</v>
      </c>
      <c r="FA426">
        <v>21149.200000000001</v>
      </c>
      <c r="FB426">
        <v>23789.200000000001</v>
      </c>
      <c r="FC426">
        <v>24964</v>
      </c>
      <c r="FD426">
        <v>33596.800000000003</v>
      </c>
      <c r="FE426">
        <v>35776.800000000003</v>
      </c>
      <c r="FF426">
        <v>43383.7</v>
      </c>
      <c r="FG426">
        <v>46150.5</v>
      </c>
      <c r="FH426">
        <v>1.9499500000000001</v>
      </c>
      <c r="FI426">
        <v>1.8126500000000001</v>
      </c>
      <c r="FJ426">
        <v>7.6968200000000001E-2</v>
      </c>
      <c r="FK426">
        <v>0</v>
      </c>
      <c r="FL426">
        <v>29.865200000000002</v>
      </c>
      <c r="FM426">
        <v>999.9</v>
      </c>
      <c r="FN426">
        <v>54.7</v>
      </c>
      <c r="FO426">
        <v>37.4</v>
      </c>
      <c r="FP426">
        <v>35.455100000000002</v>
      </c>
      <c r="FQ426">
        <v>63.600099999999998</v>
      </c>
      <c r="FR426">
        <v>21.847000000000001</v>
      </c>
      <c r="FS426">
        <v>1</v>
      </c>
      <c r="FT426">
        <v>0.49709599999999998</v>
      </c>
      <c r="FU426">
        <v>1.9854499999999999</v>
      </c>
      <c r="FV426">
        <v>20.309899999999999</v>
      </c>
      <c r="FW426">
        <v>5.2119</v>
      </c>
      <c r="FX426">
        <v>11.907400000000001</v>
      </c>
      <c r="FY426">
        <v>5.0029500000000002</v>
      </c>
      <c r="FZ426">
        <v>3.2902499999999999</v>
      </c>
      <c r="GA426">
        <v>9999</v>
      </c>
      <c r="GB426">
        <v>9999</v>
      </c>
      <c r="GC426">
        <v>9999</v>
      </c>
      <c r="GD426">
        <v>999.9</v>
      </c>
      <c r="GE426">
        <v>1.8597399999999999</v>
      </c>
      <c r="GF426">
        <v>1.8547100000000001</v>
      </c>
      <c r="GG426">
        <v>1.85791</v>
      </c>
      <c r="GH426">
        <v>1.8563799999999999</v>
      </c>
      <c r="GI426">
        <v>1.85511</v>
      </c>
      <c r="GJ426">
        <v>1.8547100000000001</v>
      </c>
      <c r="GK426">
        <v>1.8534900000000001</v>
      </c>
      <c r="GL426">
        <v>1.8565400000000001</v>
      </c>
      <c r="GM426">
        <v>0</v>
      </c>
      <c r="GN426">
        <v>0</v>
      </c>
      <c r="GO426">
        <v>0</v>
      </c>
      <c r="GP426">
        <v>0</v>
      </c>
      <c r="GQ426" t="s">
        <v>385</v>
      </c>
      <c r="GR426" t="s">
        <v>386</v>
      </c>
      <c r="GS426" t="s">
        <v>387</v>
      </c>
      <c r="GT426" t="s">
        <v>387</v>
      </c>
      <c r="GU426" t="s">
        <v>387</v>
      </c>
      <c r="GV426" t="s">
        <v>387</v>
      </c>
      <c r="GW426">
        <v>0</v>
      </c>
      <c r="GX426">
        <v>100</v>
      </c>
      <c r="GY426">
        <v>100</v>
      </c>
      <c r="GZ426">
        <v>0.40500000000000003</v>
      </c>
      <c r="HA426">
        <v>5.7999999999999996E-3</v>
      </c>
      <c r="HB426">
        <v>0.26224795383878829</v>
      </c>
      <c r="HC426">
        <v>2.9318383021812969E-3</v>
      </c>
      <c r="HD426">
        <v>-1.3754559859485029E-6</v>
      </c>
      <c r="HE426">
        <v>3.0700474437127301E-10</v>
      </c>
      <c r="HF426">
        <v>-7.0188019424234138E-2</v>
      </c>
      <c r="HG426">
        <v>1.00384331276165E-2</v>
      </c>
      <c r="HH426">
        <v>-3.1532673711230711E-4</v>
      </c>
      <c r="HI426">
        <v>1.819468599177705E-6</v>
      </c>
      <c r="HJ426">
        <v>1</v>
      </c>
      <c r="HK426">
        <v>2112</v>
      </c>
      <c r="HL426">
        <v>3</v>
      </c>
      <c r="HM426">
        <v>29</v>
      </c>
      <c r="HN426">
        <v>3.9</v>
      </c>
      <c r="HO426">
        <v>3.8</v>
      </c>
      <c r="HP426">
        <v>0.29174800000000001</v>
      </c>
      <c r="HQ426">
        <v>2.4182100000000002</v>
      </c>
      <c r="HR426">
        <v>1.4978</v>
      </c>
      <c r="HS426">
        <v>2.3022499999999999</v>
      </c>
      <c r="HT426">
        <v>1.5478499999999999</v>
      </c>
      <c r="HU426">
        <v>2.2888199999999999</v>
      </c>
      <c r="HV426">
        <v>40.323700000000002</v>
      </c>
      <c r="HW426">
        <v>13.6767</v>
      </c>
      <c r="HX426">
        <v>18</v>
      </c>
      <c r="HY426">
        <v>501.887</v>
      </c>
      <c r="HZ426">
        <v>477.00400000000002</v>
      </c>
      <c r="IA426">
        <v>27.184200000000001</v>
      </c>
      <c r="IB426">
        <v>33.246499999999997</v>
      </c>
      <c r="IC426">
        <v>30</v>
      </c>
      <c r="ID426">
        <v>33.063000000000002</v>
      </c>
      <c r="IE426">
        <v>33.160400000000003</v>
      </c>
      <c r="IF426">
        <v>6.03925</v>
      </c>
      <c r="IG426">
        <v>39.249600000000001</v>
      </c>
      <c r="IH426">
        <v>0</v>
      </c>
      <c r="II426">
        <v>27.197299999999998</v>
      </c>
      <c r="IJ426">
        <v>80.195899999999995</v>
      </c>
      <c r="IK426">
        <v>22.3185</v>
      </c>
      <c r="IL426">
        <v>100.313</v>
      </c>
      <c r="IM426">
        <v>100.018</v>
      </c>
      <c r="IN426" t="s">
        <v>1943</v>
      </c>
    </row>
    <row r="427" spans="1:248" x14ac:dyDescent="0.2">
      <c r="A427">
        <v>411</v>
      </c>
      <c r="B427">
        <v>1660235148.0999999</v>
      </c>
      <c r="C427">
        <v>5153.0999999046326</v>
      </c>
      <c r="D427" t="s">
        <v>1188</v>
      </c>
      <c r="E427" t="s">
        <v>1189</v>
      </c>
      <c r="F427">
        <v>1</v>
      </c>
      <c r="G427">
        <v>2</v>
      </c>
      <c r="H427" t="s">
        <v>376</v>
      </c>
      <c r="I427" t="s">
        <v>377</v>
      </c>
      <c r="J427" t="s">
        <v>378</v>
      </c>
      <c r="K427" t="s">
        <v>379</v>
      </c>
      <c r="L427" t="s">
        <v>1176</v>
      </c>
      <c r="M427" t="s">
        <v>381</v>
      </c>
      <c r="N427">
        <v>1660235147.5999999</v>
      </c>
      <c r="O427">
        <f t="shared" si="204"/>
        <v>4.1788122048781774E-3</v>
      </c>
      <c r="P427">
        <f t="shared" si="205"/>
        <v>4.1788122048781773</v>
      </c>
      <c r="Q427">
        <f t="shared" si="206"/>
        <v>-0.36154119380803651</v>
      </c>
      <c r="R427">
        <f t="shared" si="207"/>
        <v>50.269500000000001</v>
      </c>
      <c r="S427">
        <f t="shared" si="208"/>
        <v>51.34857140569239</v>
      </c>
      <c r="T427">
        <f t="shared" si="209"/>
        <v>5.1098241831186781</v>
      </c>
      <c r="U427">
        <f t="shared" si="210"/>
        <v>5.0024431009741495</v>
      </c>
      <c r="V427">
        <f t="shared" si="211"/>
        <v>0.22950662159245358</v>
      </c>
      <c r="W427">
        <f t="shared" si="212"/>
        <v>2.919440135178335</v>
      </c>
      <c r="X427">
        <f t="shared" si="213"/>
        <v>0.21993366250928265</v>
      </c>
      <c r="Y427">
        <f t="shared" si="214"/>
        <v>0.13828535767671779</v>
      </c>
      <c r="Z427">
        <f t="shared" si="215"/>
        <v>321.55430399999995</v>
      </c>
      <c r="AA427">
        <f t="shared" si="216"/>
        <v>31.777466481495068</v>
      </c>
      <c r="AB427">
        <f t="shared" si="217"/>
        <v>31.114699999999999</v>
      </c>
      <c r="AC427">
        <f t="shared" si="218"/>
        <v>4.5409665066495837</v>
      </c>
      <c r="AD427">
        <f t="shared" si="219"/>
        <v>60.385035204077909</v>
      </c>
      <c r="AE427">
        <f t="shared" si="220"/>
        <v>2.7191688298035297</v>
      </c>
      <c r="AF427">
        <f t="shared" si="221"/>
        <v>4.5030508314084736</v>
      </c>
      <c r="AG427">
        <f t="shared" si="222"/>
        <v>1.821797676846054</v>
      </c>
      <c r="AH427">
        <f t="shared" si="223"/>
        <v>-184.28561823512763</v>
      </c>
      <c r="AI427">
        <f t="shared" si="224"/>
        <v>-23.152489201113454</v>
      </c>
      <c r="AJ427">
        <f t="shared" si="225"/>
        <v>-1.7815845955091481</v>
      </c>
      <c r="AK427">
        <f t="shared" si="226"/>
        <v>112.33461196824969</v>
      </c>
      <c r="AL427">
        <f t="shared" si="227"/>
        <v>1.7054925673790016</v>
      </c>
      <c r="AM427">
        <f t="shared" si="228"/>
        <v>4.1881480941923295</v>
      </c>
      <c r="AN427">
        <f t="shared" si="229"/>
        <v>-0.36154119380803651</v>
      </c>
      <c r="AO427">
        <v>51.353721758091687</v>
      </c>
      <c r="AP427">
        <v>51.661173333333323</v>
      </c>
      <c r="AQ427">
        <v>2.6163309376198821E-2</v>
      </c>
      <c r="AR427">
        <v>66.235345802440676</v>
      </c>
      <c r="AS427">
        <f t="shared" si="230"/>
        <v>4.1788122048781773</v>
      </c>
      <c r="AT427">
        <v>22.448380004191939</v>
      </c>
      <c r="AU427">
        <v>27.324302424242429</v>
      </c>
      <c r="AV427">
        <v>4.5159887023710829E-5</v>
      </c>
      <c r="AW427">
        <v>80.738286621220283</v>
      </c>
      <c r="AX427">
        <v>0</v>
      </c>
      <c r="AY427">
        <v>0</v>
      </c>
      <c r="AZ427">
        <f t="shared" si="231"/>
        <v>1</v>
      </c>
      <c r="BA427">
        <f t="shared" si="232"/>
        <v>0</v>
      </c>
      <c r="BB427">
        <f t="shared" si="233"/>
        <v>51886.56252453565</v>
      </c>
      <c r="BC427">
        <f t="shared" si="234"/>
        <v>2000.24</v>
      </c>
      <c r="BD427">
        <f t="shared" si="235"/>
        <v>1681.4015999999997</v>
      </c>
      <c r="BE427">
        <f t="shared" si="236"/>
        <v>0.84059992800863881</v>
      </c>
      <c r="BF427">
        <f t="shared" si="237"/>
        <v>0.16075786105667317</v>
      </c>
      <c r="BG427">
        <v>6</v>
      </c>
      <c r="BH427">
        <v>0.5</v>
      </c>
      <c r="BI427" t="s">
        <v>382</v>
      </c>
      <c r="BJ427">
        <v>2</v>
      </c>
      <c r="BK427" t="b">
        <v>1</v>
      </c>
      <c r="BL427">
        <v>1660235147.5999999</v>
      </c>
      <c r="BM427">
        <v>50.269500000000001</v>
      </c>
      <c r="BN427">
        <v>52.568100000000001</v>
      </c>
      <c r="BO427">
        <v>27.3249</v>
      </c>
      <c r="BP427">
        <v>22.437799999999999</v>
      </c>
      <c r="BQ427">
        <v>49.864400000000003</v>
      </c>
      <c r="BR427">
        <v>27.319099999999999</v>
      </c>
      <c r="BS427">
        <v>500.13799999999998</v>
      </c>
      <c r="BT427">
        <v>99.412899999999993</v>
      </c>
      <c r="BU427">
        <v>9.9589700000000003E-2</v>
      </c>
      <c r="BV427">
        <v>30.967600000000001</v>
      </c>
      <c r="BW427">
        <v>31.114699999999999</v>
      </c>
      <c r="BX427">
        <v>999.9</v>
      </c>
      <c r="BY427">
        <v>0</v>
      </c>
      <c r="BZ427">
        <v>0</v>
      </c>
      <c r="CA427">
        <v>10001.200000000001</v>
      </c>
      <c r="CB427">
        <v>0</v>
      </c>
      <c r="CC427">
        <v>34.845700000000001</v>
      </c>
      <c r="CD427">
        <v>-2.2986499999999999</v>
      </c>
      <c r="CE427">
        <v>51.681699999999999</v>
      </c>
      <c r="CF427">
        <v>53.774700000000003</v>
      </c>
      <c r="CG427">
        <v>4.8870899999999997</v>
      </c>
      <c r="CH427">
        <v>52.568100000000001</v>
      </c>
      <c r="CI427">
        <v>22.437799999999999</v>
      </c>
      <c r="CJ427">
        <v>2.71645</v>
      </c>
      <c r="CK427">
        <v>2.23061</v>
      </c>
      <c r="CL427">
        <v>22.385000000000002</v>
      </c>
      <c r="CM427">
        <v>19.183900000000001</v>
      </c>
      <c r="CN427">
        <v>2000.24</v>
      </c>
      <c r="CO427">
        <v>0.98000200000000004</v>
      </c>
      <c r="CP427">
        <v>1.99983E-2</v>
      </c>
      <c r="CQ427">
        <v>0</v>
      </c>
      <c r="CR427">
        <v>2.0339999999999998</v>
      </c>
      <c r="CS427">
        <v>0</v>
      </c>
      <c r="CT427">
        <v>23873.5</v>
      </c>
      <c r="CU427">
        <v>17414.400000000001</v>
      </c>
      <c r="CV427">
        <v>43.186999999999998</v>
      </c>
      <c r="CW427">
        <v>44.186999999999998</v>
      </c>
      <c r="CX427">
        <v>43.125</v>
      </c>
      <c r="CY427">
        <v>42.561999999999998</v>
      </c>
      <c r="CZ427">
        <v>43.125</v>
      </c>
      <c r="DA427">
        <v>1960.24</v>
      </c>
      <c r="DB427">
        <v>40</v>
      </c>
      <c r="DC427">
        <v>0</v>
      </c>
      <c r="DD427">
        <v>1660235145.9000001</v>
      </c>
      <c r="DE427">
        <v>0</v>
      </c>
      <c r="DF427">
        <v>1660234918.0999999</v>
      </c>
      <c r="DG427" t="s">
        <v>1177</v>
      </c>
      <c r="DH427">
        <v>1660234915.5999999</v>
      </c>
      <c r="DI427">
        <v>1660234918.0999999</v>
      </c>
      <c r="DJ427">
        <v>26</v>
      </c>
      <c r="DK427">
        <v>-3.1E-2</v>
      </c>
      <c r="DL427">
        <v>-7.0000000000000001E-3</v>
      </c>
      <c r="DM427">
        <v>1.232</v>
      </c>
      <c r="DN427">
        <v>1.7000000000000001E-2</v>
      </c>
      <c r="DO427">
        <v>400</v>
      </c>
      <c r="DP427">
        <v>22</v>
      </c>
      <c r="DQ427">
        <v>0.21</v>
      </c>
      <c r="DR427">
        <v>0.03</v>
      </c>
      <c r="DS427">
        <v>-0.38862383007205059</v>
      </c>
      <c r="DT427">
        <v>0.1005057092907541</v>
      </c>
      <c r="DU427">
        <v>2.1446436219393249E-2</v>
      </c>
      <c r="DV427">
        <v>1</v>
      </c>
      <c r="DW427">
        <v>-0.36567441249275778</v>
      </c>
      <c r="DX427">
        <v>0.44575615794439682</v>
      </c>
      <c r="DY427">
        <v>9.3332912957252601E-2</v>
      </c>
      <c r="DZ427">
        <v>1</v>
      </c>
      <c r="EA427">
        <v>0.1560236225806452</v>
      </c>
      <c r="EB427">
        <v>-1.260573198387098</v>
      </c>
      <c r="EC427">
        <v>0.21551092918254741</v>
      </c>
      <c r="ED427">
        <v>0</v>
      </c>
      <c r="EE427">
        <v>51.532933362417452</v>
      </c>
      <c r="EF427">
        <v>-1.163751178439135</v>
      </c>
      <c r="EG427">
        <v>0.16070959184833081</v>
      </c>
      <c r="EH427">
        <v>1</v>
      </c>
      <c r="EI427">
        <v>4.8122258536585374</v>
      </c>
      <c r="EJ427">
        <v>0.32405121951220472</v>
      </c>
      <c r="EK427">
        <v>3.3294155421738462E-2</v>
      </c>
      <c r="EL427">
        <v>0</v>
      </c>
      <c r="EM427">
        <v>1.825199636839363</v>
      </c>
      <c r="EN427">
        <v>-1.837141025607731E-2</v>
      </c>
      <c r="EO427">
        <v>1.6913219602440639E-3</v>
      </c>
      <c r="EP427">
        <v>1</v>
      </c>
      <c r="EQ427">
        <v>4</v>
      </c>
      <c r="ER427">
        <v>6</v>
      </c>
      <c r="ES427" t="s">
        <v>704</v>
      </c>
      <c r="ET427">
        <v>2.9414500000000001</v>
      </c>
      <c r="EU427">
        <v>2.8008000000000002</v>
      </c>
      <c r="EV427">
        <v>1.33242E-2</v>
      </c>
      <c r="EW427">
        <v>1.42457E-2</v>
      </c>
      <c r="EX427">
        <v>0.11773699999999999</v>
      </c>
      <c r="EY427">
        <v>0.102497</v>
      </c>
      <c r="EZ427">
        <v>20176.5</v>
      </c>
      <c r="FA427">
        <v>21137.8</v>
      </c>
      <c r="FB427">
        <v>23789.1</v>
      </c>
      <c r="FC427">
        <v>24964</v>
      </c>
      <c r="FD427">
        <v>33596.699999999997</v>
      </c>
      <c r="FE427">
        <v>35777</v>
      </c>
      <c r="FF427">
        <v>43383.7</v>
      </c>
      <c r="FG427">
        <v>46150.5</v>
      </c>
      <c r="FH427">
        <v>1.9500200000000001</v>
      </c>
      <c r="FI427">
        <v>1.8126199999999999</v>
      </c>
      <c r="FJ427">
        <v>7.6800599999999997E-2</v>
      </c>
      <c r="FK427">
        <v>0</v>
      </c>
      <c r="FL427">
        <v>29.864100000000001</v>
      </c>
      <c r="FM427">
        <v>999.9</v>
      </c>
      <c r="FN427">
        <v>54.7</v>
      </c>
      <c r="FO427">
        <v>37.4</v>
      </c>
      <c r="FP427">
        <v>35.454900000000002</v>
      </c>
      <c r="FQ427">
        <v>63.8001</v>
      </c>
      <c r="FR427">
        <v>22.3277</v>
      </c>
      <c r="FS427">
        <v>1</v>
      </c>
      <c r="FT427">
        <v>0.49706600000000001</v>
      </c>
      <c r="FU427">
        <v>1.9719</v>
      </c>
      <c r="FV427">
        <v>20.309999999999999</v>
      </c>
      <c r="FW427">
        <v>5.2122000000000002</v>
      </c>
      <c r="FX427">
        <v>11.907400000000001</v>
      </c>
      <c r="FY427">
        <v>5.0030999999999999</v>
      </c>
      <c r="FZ427">
        <v>3.2902800000000001</v>
      </c>
      <c r="GA427">
        <v>9999</v>
      </c>
      <c r="GB427">
        <v>9999</v>
      </c>
      <c r="GC427">
        <v>9999</v>
      </c>
      <c r="GD427">
        <v>999.9</v>
      </c>
      <c r="GE427">
        <v>1.8597399999999999</v>
      </c>
      <c r="GF427">
        <v>1.8547100000000001</v>
      </c>
      <c r="GG427">
        <v>1.85791</v>
      </c>
      <c r="GH427">
        <v>1.8563799999999999</v>
      </c>
      <c r="GI427">
        <v>1.8551</v>
      </c>
      <c r="GJ427">
        <v>1.8547100000000001</v>
      </c>
      <c r="GK427">
        <v>1.8534900000000001</v>
      </c>
      <c r="GL427">
        <v>1.8565400000000001</v>
      </c>
      <c r="GM427">
        <v>0</v>
      </c>
      <c r="GN427">
        <v>0</v>
      </c>
      <c r="GO427">
        <v>0</v>
      </c>
      <c r="GP427">
        <v>0</v>
      </c>
      <c r="GQ427" t="s">
        <v>385</v>
      </c>
      <c r="GR427" t="s">
        <v>386</v>
      </c>
      <c r="GS427" t="s">
        <v>387</v>
      </c>
      <c r="GT427" t="s">
        <v>387</v>
      </c>
      <c r="GU427" t="s">
        <v>387</v>
      </c>
      <c r="GV427" t="s">
        <v>387</v>
      </c>
      <c r="GW427">
        <v>0</v>
      </c>
      <c r="GX427">
        <v>100</v>
      </c>
      <c r="GY427">
        <v>100</v>
      </c>
      <c r="GZ427">
        <v>0.40500000000000003</v>
      </c>
      <c r="HA427">
        <v>5.7999999999999996E-3</v>
      </c>
      <c r="HB427">
        <v>0.26224795383878829</v>
      </c>
      <c r="HC427">
        <v>2.9318383021812969E-3</v>
      </c>
      <c r="HD427">
        <v>-1.3754559859485029E-6</v>
      </c>
      <c r="HE427">
        <v>3.0700474437127301E-10</v>
      </c>
      <c r="HF427">
        <v>-7.0188019424234138E-2</v>
      </c>
      <c r="HG427">
        <v>1.00384331276165E-2</v>
      </c>
      <c r="HH427">
        <v>-3.1532673711230711E-4</v>
      </c>
      <c r="HI427">
        <v>1.819468599177705E-6</v>
      </c>
      <c r="HJ427">
        <v>1</v>
      </c>
      <c r="HK427">
        <v>2112</v>
      </c>
      <c r="HL427">
        <v>3</v>
      </c>
      <c r="HM427">
        <v>29</v>
      </c>
      <c r="HN427">
        <v>3.9</v>
      </c>
      <c r="HO427">
        <v>3.8</v>
      </c>
      <c r="HP427">
        <v>0.306396</v>
      </c>
      <c r="HQ427">
        <v>2.3938000000000001</v>
      </c>
      <c r="HR427">
        <v>1.4978</v>
      </c>
      <c r="HS427">
        <v>2.3010299999999999</v>
      </c>
      <c r="HT427">
        <v>1.5478499999999999</v>
      </c>
      <c r="HU427">
        <v>2.36084</v>
      </c>
      <c r="HV427">
        <v>40.323700000000002</v>
      </c>
      <c r="HW427">
        <v>13.6942</v>
      </c>
      <c r="HX427">
        <v>18</v>
      </c>
      <c r="HY427">
        <v>501.93299999999999</v>
      </c>
      <c r="HZ427">
        <v>476.98700000000002</v>
      </c>
      <c r="IA427">
        <v>27.1892</v>
      </c>
      <c r="IB427">
        <v>33.246000000000002</v>
      </c>
      <c r="IC427">
        <v>30</v>
      </c>
      <c r="ID427">
        <v>33.063000000000002</v>
      </c>
      <c r="IE427">
        <v>33.160400000000003</v>
      </c>
      <c r="IF427">
        <v>6.1886700000000001</v>
      </c>
      <c r="IG427">
        <v>39.249600000000001</v>
      </c>
      <c r="IH427">
        <v>0</v>
      </c>
      <c r="II427">
        <v>27.197299999999998</v>
      </c>
      <c r="IJ427">
        <v>80.195899999999995</v>
      </c>
      <c r="IK427">
        <v>22.309200000000001</v>
      </c>
      <c r="IL427">
        <v>100.313</v>
      </c>
      <c r="IM427">
        <v>100.018</v>
      </c>
      <c r="IN427" t="s">
        <v>1943</v>
      </c>
    </row>
    <row r="428" spans="1:248" x14ac:dyDescent="0.2">
      <c r="A428">
        <v>412</v>
      </c>
      <c r="B428">
        <v>1660235149.0999999</v>
      </c>
      <c r="C428">
        <v>5154.0999999046326</v>
      </c>
      <c r="D428" t="s">
        <v>1190</v>
      </c>
      <c r="E428" t="s">
        <v>1191</v>
      </c>
      <c r="F428">
        <v>1</v>
      </c>
      <c r="G428">
        <v>2</v>
      </c>
      <c r="H428" t="s">
        <v>376</v>
      </c>
      <c r="I428" t="s">
        <v>377</v>
      </c>
      <c r="J428" t="s">
        <v>378</v>
      </c>
      <c r="K428" t="s">
        <v>379</v>
      </c>
      <c r="L428" t="s">
        <v>1176</v>
      </c>
      <c r="M428" t="s">
        <v>381</v>
      </c>
      <c r="N428">
        <v>1660235148.0999999</v>
      </c>
      <c r="O428">
        <f t="shared" si="204"/>
        <v>4.1843648840242213E-3</v>
      </c>
      <c r="P428">
        <f t="shared" si="205"/>
        <v>4.1843648840242214</v>
      </c>
      <c r="Q428">
        <f t="shared" si="206"/>
        <v>-0.2808880156027489</v>
      </c>
      <c r="R428">
        <f t="shared" si="207"/>
        <v>50.389650000000003</v>
      </c>
      <c r="S428">
        <f t="shared" si="208"/>
        <v>50.887803123182827</v>
      </c>
      <c r="T428">
        <f t="shared" si="209"/>
        <v>5.0639927947184464</v>
      </c>
      <c r="U428">
        <f t="shared" si="210"/>
        <v>5.0144201334589722</v>
      </c>
      <c r="V428">
        <f t="shared" si="211"/>
        <v>0.22988722659578598</v>
      </c>
      <c r="W428">
        <f t="shared" si="212"/>
        <v>2.9190689875425462</v>
      </c>
      <c r="X428">
        <f t="shared" si="213"/>
        <v>0.22028203835392257</v>
      </c>
      <c r="Y428">
        <f t="shared" si="214"/>
        <v>0.13850581918644136</v>
      </c>
      <c r="Z428">
        <f t="shared" si="215"/>
        <v>321.52956599999993</v>
      </c>
      <c r="AA428">
        <f t="shared" si="216"/>
        <v>31.775621441977378</v>
      </c>
      <c r="AB428">
        <f t="shared" si="217"/>
        <v>31.1129</v>
      </c>
      <c r="AC428">
        <f t="shared" si="218"/>
        <v>4.5405008735713865</v>
      </c>
      <c r="AD428">
        <f t="shared" si="219"/>
        <v>60.3859362309056</v>
      </c>
      <c r="AE428">
        <f t="shared" si="220"/>
        <v>2.7191551260967222</v>
      </c>
      <c r="AF428">
        <f t="shared" si="221"/>
        <v>4.5029609472297212</v>
      </c>
      <c r="AG428">
        <f t="shared" si="222"/>
        <v>1.8213457474746644</v>
      </c>
      <c r="AH428">
        <f t="shared" si="223"/>
        <v>-184.53049138546817</v>
      </c>
      <c r="AI428">
        <f t="shared" si="224"/>
        <v>-22.921355202893725</v>
      </c>
      <c r="AJ428">
        <f t="shared" si="225"/>
        <v>-1.7640043754628609</v>
      </c>
      <c r="AK428">
        <f t="shared" si="226"/>
        <v>112.31371503617515</v>
      </c>
      <c r="AL428">
        <f t="shared" si="227"/>
        <v>2.6482627920089206</v>
      </c>
      <c r="AM428">
        <f t="shared" si="228"/>
        <v>4.1889079799338997</v>
      </c>
      <c r="AN428">
        <f t="shared" si="229"/>
        <v>-0.2808880156027489</v>
      </c>
      <c r="AO428">
        <v>52.167563801130029</v>
      </c>
      <c r="AP428">
        <v>51.901920606060621</v>
      </c>
      <c r="AQ428">
        <v>0.1172165444425344</v>
      </c>
      <c r="AR428">
        <v>66.235345802440676</v>
      </c>
      <c r="AS428">
        <f t="shared" si="230"/>
        <v>4.1843648840242214</v>
      </c>
      <c r="AT428">
        <v>22.44217987814654</v>
      </c>
      <c r="AU428">
        <v>27.32464606060605</v>
      </c>
      <c r="AV428">
        <v>2.0898835715112319E-5</v>
      </c>
      <c r="AW428">
        <v>80.738286621220283</v>
      </c>
      <c r="AX428">
        <v>0</v>
      </c>
      <c r="AY428">
        <v>0</v>
      </c>
      <c r="AZ428">
        <f t="shared" si="231"/>
        <v>1</v>
      </c>
      <c r="BA428">
        <f t="shared" si="232"/>
        <v>0</v>
      </c>
      <c r="BB428">
        <f t="shared" si="233"/>
        <v>51876.082843435615</v>
      </c>
      <c r="BC428">
        <f t="shared" si="234"/>
        <v>2000.085</v>
      </c>
      <c r="BD428">
        <f t="shared" si="235"/>
        <v>1681.2713999999999</v>
      </c>
      <c r="BE428">
        <f t="shared" si="236"/>
        <v>0.84059997450108359</v>
      </c>
      <c r="BF428">
        <f t="shared" si="237"/>
        <v>0.16075795078709151</v>
      </c>
      <c r="BG428">
        <v>6</v>
      </c>
      <c r="BH428">
        <v>0.5</v>
      </c>
      <c r="BI428" t="s">
        <v>382</v>
      </c>
      <c r="BJ428">
        <v>2</v>
      </c>
      <c r="BK428" t="b">
        <v>1</v>
      </c>
      <c r="BL428">
        <v>1660235148.0999999</v>
      </c>
      <c r="BM428">
        <v>50.389650000000003</v>
      </c>
      <c r="BN428">
        <v>53.819850000000002</v>
      </c>
      <c r="BO428">
        <v>27.324649999999998</v>
      </c>
      <c r="BP428">
        <v>22.43675</v>
      </c>
      <c r="BQ428">
        <v>49.984250000000003</v>
      </c>
      <c r="BR428">
        <v>27.318850000000001</v>
      </c>
      <c r="BS428">
        <v>500.14699999999999</v>
      </c>
      <c r="BT428">
        <v>99.413299999999992</v>
      </c>
      <c r="BU428">
        <v>9.9598650000000011E-2</v>
      </c>
      <c r="BV428">
        <v>30.96725</v>
      </c>
      <c r="BW428">
        <v>31.1129</v>
      </c>
      <c r="BX428">
        <v>999.9</v>
      </c>
      <c r="BY428">
        <v>0</v>
      </c>
      <c r="BZ428">
        <v>0</v>
      </c>
      <c r="CA428">
        <v>9999.0400000000009</v>
      </c>
      <c r="CB428">
        <v>0</v>
      </c>
      <c r="CC428">
        <v>34.823149999999998</v>
      </c>
      <c r="CD428">
        <v>-3.4302450000000002</v>
      </c>
      <c r="CE428">
        <v>51.805199999999999</v>
      </c>
      <c r="CF428">
        <v>55.055149999999998</v>
      </c>
      <c r="CG428">
        <v>4.8878900000000014</v>
      </c>
      <c r="CH428">
        <v>53.819850000000002</v>
      </c>
      <c r="CI428">
        <v>22.43675</v>
      </c>
      <c r="CJ428">
        <v>2.7164350000000002</v>
      </c>
      <c r="CK428">
        <v>2.230515</v>
      </c>
      <c r="CL428">
        <v>22.384899999999998</v>
      </c>
      <c r="CM428">
        <v>19.183199999999999</v>
      </c>
      <c r="CN428">
        <v>2000.085</v>
      </c>
      <c r="CO428">
        <v>0.98000050000000005</v>
      </c>
      <c r="CP428">
        <v>1.999975E-2</v>
      </c>
      <c r="CQ428">
        <v>0</v>
      </c>
      <c r="CR428">
        <v>2.2925</v>
      </c>
      <c r="CS428">
        <v>0</v>
      </c>
      <c r="CT428">
        <v>23867.3</v>
      </c>
      <c r="CU428">
        <v>17413.05</v>
      </c>
      <c r="CV428">
        <v>43.186999999999998</v>
      </c>
      <c r="CW428">
        <v>44.186999999999998</v>
      </c>
      <c r="CX428">
        <v>43.125</v>
      </c>
      <c r="CY428">
        <v>42.561999999999998</v>
      </c>
      <c r="CZ428">
        <v>43.125</v>
      </c>
      <c r="DA428">
        <v>1960.085</v>
      </c>
      <c r="DB428">
        <v>40</v>
      </c>
      <c r="DC428">
        <v>0</v>
      </c>
      <c r="DD428">
        <v>1660235147.0999999</v>
      </c>
      <c r="DE428">
        <v>0</v>
      </c>
      <c r="DF428">
        <v>1660234918.0999999</v>
      </c>
      <c r="DG428" t="s">
        <v>1177</v>
      </c>
      <c r="DH428">
        <v>1660234915.5999999</v>
      </c>
      <c r="DI428">
        <v>1660234918.0999999</v>
      </c>
      <c r="DJ428">
        <v>26</v>
      </c>
      <c r="DK428">
        <v>-3.1E-2</v>
      </c>
      <c r="DL428">
        <v>-7.0000000000000001E-3</v>
      </c>
      <c r="DM428">
        <v>1.232</v>
      </c>
      <c r="DN428">
        <v>1.7000000000000001E-2</v>
      </c>
      <c r="DO428">
        <v>400</v>
      </c>
      <c r="DP428">
        <v>22</v>
      </c>
      <c r="DQ428">
        <v>0.21</v>
      </c>
      <c r="DR428">
        <v>0.03</v>
      </c>
      <c r="DS428">
        <v>-0.38464449083752028</v>
      </c>
      <c r="DT428">
        <v>4.7346012907227189E-2</v>
      </c>
      <c r="DU428">
        <v>1.9435372409402869E-2</v>
      </c>
      <c r="DV428">
        <v>1</v>
      </c>
      <c r="DW428">
        <v>-0.22447171040339239</v>
      </c>
      <c r="DX428">
        <v>3.353409462414974</v>
      </c>
      <c r="DY428">
        <v>0.46177459851646763</v>
      </c>
      <c r="DZ428">
        <v>0</v>
      </c>
      <c r="EA428">
        <v>-0.10626059</v>
      </c>
      <c r="EB428">
        <v>-6.7167594473859831</v>
      </c>
      <c r="EC428">
        <v>0.82352792962111598</v>
      </c>
      <c r="ED428">
        <v>0</v>
      </c>
      <c r="EE428">
        <v>51.498607175679012</v>
      </c>
      <c r="EF428">
        <v>-0.75046031369627386</v>
      </c>
      <c r="EG428">
        <v>0.14089085328563189</v>
      </c>
      <c r="EH428">
        <v>1</v>
      </c>
      <c r="EI428">
        <v>4.8218034999999997</v>
      </c>
      <c r="EJ428">
        <v>0.36185448405252651</v>
      </c>
      <c r="EK428">
        <v>3.5982043476573113E-2</v>
      </c>
      <c r="EL428">
        <v>0</v>
      </c>
      <c r="EM428">
        <v>1.824755471601482</v>
      </c>
      <c r="EN428">
        <v>-1.8675632271331701E-2</v>
      </c>
      <c r="EO428">
        <v>1.73655434451981E-3</v>
      </c>
      <c r="EP428">
        <v>1</v>
      </c>
      <c r="EQ428">
        <v>3</v>
      </c>
      <c r="ER428">
        <v>6</v>
      </c>
      <c r="ES428" t="s">
        <v>401</v>
      </c>
      <c r="ET428">
        <v>2.9415100000000001</v>
      </c>
      <c r="EU428">
        <v>2.80078</v>
      </c>
      <c r="EV428">
        <v>1.3420100000000001E-2</v>
      </c>
      <c r="EW428">
        <v>1.49929E-2</v>
      </c>
      <c r="EX428">
        <v>0.117733</v>
      </c>
      <c r="EY428">
        <v>0.102474</v>
      </c>
      <c r="EZ428">
        <v>20174.5</v>
      </c>
      <c r="FA428">
        <v>21121.8</v>
      </c>
      <c r="FB428">
        <v>23789</v>
      </c>
      <c r="FC428">
        <v>24964</v>
      </c>
      <c r="FD428">
        <v>33596.800000000003</v>
      </c>
      <c r="FE428">
        <v>35778</v>
      </c>
      <c r="FF428">
        <v>43383.6</v>
      </c>
      <c r="FG428">
        <v>46150.6</v>
      </c>
      <c r="FH428">
        <v>1.9502299999999999</v>
      </c>
      <c r="FI428">
        <v>1.81257</v>
      </c>
      <c r="FJ428">
        <v>7.6707499999999998E-2</v>
      </c>
      <c r="FK428">
        <v>0</v>
      </c>
      <c r="FL428">
        <v>29.863199999999999</v>
      </c>
      <c r="FM428">
        <v>999.9</v>
      </c>
      <c r="FN428">
        <v>54.7</v>
      </c>
      <c r="FO428">
        <v>37.4</v>
      </c>
      <c r="FP428">
        <v>35.4559</v>
      </c>
      <c r="FQ428">
        <v>63.790100000000002</v>
      </c>
      <c r="FR428">
        <v>22.7163</v>
      </c>
      <c r="FS428">
        <v>1</v>
      </c>
      <c r="FT428">
        <v>0.49703799999999998</v>
      </c>
      <c r="FU428">
        <v>1.9820800000000001</v>
      </c>
      <c r="FV428">
        <v>20.309999999999999</v>
      </c>
      <c r="FW428">
        <v>5.2123499999999998</v>
      </c>
      <c r="FX428">
        <v>11.907400000000001</v>
      </c>
      <c r="FY428">
        <v>5.0030999999999999</v>
      </c>
      <c r="FZ428">
        <v>3.2902</v>
      </c>
      <c r="GA428">
        <v>9999</v>
      </c>
      <c r="GB428">
        <v>9999</v>
      </c>
      <c r="GC428">
        <v>9999</v>
      </c>
      <c r="GD428">
        <v>999.9</v>
      </c>
      <c r="GE428">
        <v>1.8597300000000001</v>
      </c>
      <c r="GF428">
        <v>1.8547100000000001</v>
      </c>
      <c r="GG428">
        <v>1.85791</v>
      </c>
      <c r="GH428">
        <v>1.8563799999999999</v>
      </c>
      <c r="GI428">
        <v>1.8551</v>
      </c>
      <c r="GJ428">
        <v>1.8547100000000001</v>
      </c>
      <c r="GK428">
        <v>1.8534900000000001</v>
      </c>
      <c r="GL428">
        <v>1.8565400000000001</v>
      </c>
      <c r="GM428">
        <v>0</v>
      </c>
      <c r="GN428">
        <v>0</v>
      </c>
      <c r="GO428">
        <v>0</v>
      </c>
      <c r="GP428">
        <v>0</v>
      </c>
      <c r="GQ428" t="s">
        <v>385</v>
      </c>
      <c r="GR428" t="s">
        <v>386</v>
      </c>
      <c r="GS428" t="s">
        <v>387</v>
      </c>
      <c r="GT428" t="s">
        <v>387</v>
      </c>
      <c r="GU428" t="s">
        <v>387</v>
      </c>
      <c r="GV428" t="s">
        <v>387</v>
      </c>
      <c r="GW428">
        <v>0</v>
      </c>
      <c r="GX428">
        <v>100</v>
      </c>
      <c r="GY428">
        <v>100</v>
      </c>
      <c r="GZ428">
        <v>0.40600000000000003</v>
      </c>
      <c r="HA428">
        <v>5.7999999999999996E-3</v>
      </c>
      <c r="HB428">
        <v>0.26224795383878829</v>
      </c>
      <c r="HC428">
        <v>2.9318383021812969E-3</v>
      </c>
      <c r="HD428">
        <v>-1.3754559859485029E-6</v>
      </c>
      <c r="HE428">
        <v>3.0700474437127301E-10</v>
      </c>
      <c r="HF428">
        <v>-7.0188019424234138E-2</v>
      </c>
      <c r="HG428">
        <v>1.00384331276165E-2</v>
      </c>
      <c r="HH428">
        <v>-3.1532673711230711E-4</v>
      </c>
      <c r="HI428">
        <v>1.819468599177705E-6</v>
      </c>
      <c r="HJ428">
        <v>1</v>
      </c>
      <c r="HK428">
        <v>2112</v>
      </c>
      <c r="HL428">
        <v>3</v>
      </c>
      <c r="HM428">
        <v>29</v>
      </c>
      <c r="HN428">
        <v>3.9</v>
      </c>
      <c r="HO428">
        <v>3.9</v>
      </c>
      <c r="HP428">
        <v>0.31005899999999997</v>
      </c>
      <c r="HQ428">
        <v>2.3852500000000001</v>
      </c>
      <c r="HR428">
        <v>1.4978</v>
      </c>
      <c r="HS428">
        <v>2.3022499999999999</v>
      </c>
      <c r="HT428">
        <v>1.5478499999999999</v>
      </c>
      <c r="HU428">
        <v>2.4560499999999998</v>
      </c>
      <c r="HV428">
        <v>40.298200000000001</v>
      </c>
      <c r="HW428">
        <v>13.6942</v>
      </c>
      <c r="HX428">
        <v>18</v>
      </c>
      <c r="HY428">
        <v>502.05500000000001</v>
      </c>
      <c r="HZ428">
        <v>476.95400000000001</v>
      </c>
      <c r="IA428">
        <v>27.192399999999999</v>
      </c>
      <c r="IB428">
        <v>33.246000000000002</v>
      </c>
      <c r="IC428">
        <v>30</v>
      </c>
      <c r="ID428">
        <v>33.063000000000002</v>
      </c>
      <c r="IE428">
        <v>33.160400000000003</v>
      </c>
      <c r="IF428">
        <v>6.43276</v>
      </c>
      <c r="IG428">
        <v>39.249600000000001</v>
      </c>
      <c r="IH428">
        <v>0</v>
      </c>
      <c r="II428">
        <v>27.219799999999999</v>
      </c>
      <c r="IJ428">
        <v>90.227599999999995</v>
      </c>
      <c r="IK428">
        <v>22.307400000000001</v>
      </c>
      <c r="IL428">
        <v>100.312</v>
      </c>
      <c r="IM428">
        <v>100.018</v>
      </c>
      <c r="IN428" t="s">
        <v>1943</v>
      </c>
    </row>
    <row r="429" spans="1:248" x14ac:dyDescent="0.2">
      <c r="A429">
        <v>413</v>
      </c>
      <c r="B429">
        <v>1660235150.0999999</v>
      </c>
      <c r="C429">
        <v>5155.0999999046326</v>
      </c>
      <c r="D429" t="s">
        <v>1192</v>
      </c>
      <c r="E429" t="s">
        <v>1193</v>
      </c>
      <c r="F429">
        <v>1</v>
      </c>
      <c r="G429">
        <v>2</v>
      </c>
      <c r="H429" t="s">
        <v>376</v>
      </c>
      <c r="I429" t="s">
        <v>377</v>
      </c>
      <c r="J429" t="s">
        <v>378</v>
      </c>
      <c r="K429" t="s">
        <v>379</v>
      </c>
      <c r="L429" t="s">
        <v>1176</v>
      </c>
      <c r="M429" t="s">
        <v>381</v>
      </c>
      <c r="N429">
        <v>1660235149.5999999</v>
      </c>
      <c r="O429">
        <f t="shared" si="204"/>
        <v>4.1845932708304175E-3</v>
      </c>
      <c r="P429">
        <f t="shared" si="205"/>
        <v>4.1845932708304172</v>
      </c>
      <c r="Q429">
        <f t="shared" si="206"/>
        <v>-0.12754055666734448</v>
      </c>
      <c r="R429">
        <f t="shared" si="207"/>
        <v>51.012900000000002</v>
      </c>
      <c r="S429">
        <f t="shared" si="208"/>
        <v>50.402134787617996</v>
      </c>
      <c r="T429">
        <f t="shared" si="209"/>
        <v>5.0156715604063162</v>
      </c>
      <c r="U429">
        <f t="shared" si="210"/>
        <v>5.0764506865036205</v>
      </c>
      <c r="V429">
        <f t="shared" si="211"/>
        <v>0.23003987264745043</v>
      </c>
      <c r="W429">
        <f t="shared" si="212"/>
        <v>2.9201159091072628</v>
      </c>
      <c r="X429">
        <f t="shared" si="213"/>
        <v>0.22042550447418804</v>
      </c>
      <c r="Y429">
        <f t="shared" si="214"/>
        <v>0.13859626855492979</v>
      </c>
      <c r="Z429">
        <f t="shared" si="215"/>
        <v>321.50961599999999</v>
      </c>
      <c r="AA429">
        <f t="shared" si="216"/>
        <v>31.774825426132644</v>
      </c>
      <c r="AB429">
        <f t="shared" si="217"/>
        <v>31.1083</v>
      </c>
      <c r="AC429">
        <f t="shared" si="218"/>
        <v>4.5393111112992681</v>
      </c>
      <c r="AD429">
        <f t="shared" si="219"/>
        <v>60.384487828850375</v>
      </c>
      <c r="AE429">
        <f t="shared" si="220"/>
        <v>2.7190356299605201</v>
      </c>
      <c r="AF429">
        <f t="shared" si="221"/>
        <v>4.5028710646137577</v>
      </c>
      <c r="AG429">
        <f t="shared" si="222"/>
        <v>1.8202754813387481</v>
      </c>
      <c r="AH429">
        <f t="shared" si="223"/>
        <v>-184.54056324362142</v>
      </c>
      <c r="AI429">
        <f t="shared" si="224"/>
        <v>-22.260501449299351</v>
      </c>
      <c r="AJ429">
        <f t="shared" si="225"/>
        <v>-1.7124897119890936</v>
      </c>
      <c r="AK429">
        <f t="shared" si="226"/>
        <v>112.9960615950901</v>
      </c>
      <c r="AL429">
        <f t="shared" si="227"/>
        <v>5.8201115741301281</v>
      </c>
      <c r="AM429">
        <f t="shared" si="228"/>
        <v>4.2000200512002994</v>
      </c>
      <c r="AN429">
        <f t="shared" si="229"/>
        <v>-0.12754055666734448</v>
      </c>
      <c r="AO429">
        <v>53.783674130992729</v>
      </c>
      <c r="AP429">
        <v>52.416730909090887</v>
      </c>
      <c r="AQ429">
        <v>0.29257212436541868</v>
      </c>
      <c r="AR429">
        <v>66.235345802440676</v>
      </c>
      <c r="AS429">
        <f t="shared" si="230"/>
        <v>4.1845932708304172</v>
      </c>
      <c r="AT429">
        <v>22.440650947918229</v>
      </c>
      <c r="AU429">
        <v>27.32358484848486</v>
      </c>
      <c r="AV429">
        <v>1.003168102722709E-5</v>
      </c>
      <c r="AW429">
        <v>80.738286621220283</v>
      </c>
      <c r="AX429">
        <v>0</v>
      </c>
      <c r="AY429">
        <v>0</v>
      </c>
      <c r="AZ429">
        <f t="shared" si="231"/>
        <v>1</v>
      </c>
      <c r="BA429">
        <f t="shared" si="232"/>
        <v>0</v>
      </c>
      <c r="BB429">
        <f t="shared" si="233"/>
        <v>51905.902452931179</v>
      </c>
      <c r="BC429">
        <f t="shared" si="234"/>
        <v>1999.96</v>
      </c>
      <c r="BD429">
        <f t="shared" si="235"/>
        <v>1681.1663999999998</v>
      </c>
      <c r="BE429">
        <f t="shared" si="236"/>
        <v>0.84060001200023993</v>
      </c>
      <c r="BF429">
        <f t="shared" si="237"/>
        <v>0.1607580231604632</v>
      </c>
      <c r="BG429">
        <v>6</v>
      </c>
      <c r="BH429">
        <v>0.5</v>
      </c>
      <c r="BI429" t="s">
        <v>382</v>
      </c>
      <c r="BJ429">
        <v>2</v>
      </c>
      <c r="BK429" t="b">
        <v>1</v>
      </c>
      <c r="BL429">
        <v>1660235149.5999999</v>
      </c>
      <c r="BM429">
        <v>51.012900000000002</v>
      </c>
      <c r="BN429">
        <v>58.252200000000002</v>
      </c>
      <c r="BO429">
        <v>27.323399999999999</v>
      </c>
      <c r="BP429">
        <v>22.4224</v>
      </c>
      <c r="BQ429">
        <v>50.605699999999999</v>
      </c>
      <c r="BR429">
        <v>27.317599999999999</v>
      </c>
      <c r="BS429">
        <v>500.13400000000001</v>
      </c>
      <c r="BT429">
        <v>99.413499999999999</v>
      </c>
      <c r="BU429">
        <v>9.9577799999999994E-2</v>
      </c>
      <c r="BV429">
        <v>30.966899999999999</v>
      </c>
      <c r="BW429">
        <v>31.1083</v>
      </c>
      <c r="BX429">
        <v>999.9</v>
      </c>
      <c r="BY429">
        <v>0</v>
      </c>
      <c r="BZ429">
        <v>0</v>
      </c>
      <c r="CA429">
        <v>10005</v>
      </c>
      <c r="CB429">
        <v>0</v>
      </c>
      <c r="CC429">
        <v>34.744</v>
      </c>
      <c r="CD429">
        <v>-7.2393000000000001</v>
      </c>
      <c r="CE429">
        <v>52.445900000000002</v>
      </c>
      <c r="CF429">
        <v>59.588299999999997</v>
      </c>
      <c r="CG429">
        <v>4.9010499999999997</v>
      </c>
      <c r="CH429">
        <v>58.252200000000002</v>
      </c>
      <c r="CI429">
        <v>22.4224</v>
      </c>
      <c r="CJ429">
        <v>2.7163200000000001</v>
      </c>
      <c r="CK429">
        <v>2.2290800000000002</v>
      </c>
      <c r="CL429">
        <v>22.3841</v>
      </c>
      <c r="CM429">
        <v>19.172899999999998</v>
      </c>
      <c r="CN429">
        <v>1999.96</v>
      </c>
      <c r="CO429">
        <v>0.97999899999999995</v>
      </c>
      <c r="CP429">
        <v>2.00012E-2</v>
      </c>
      <c r="CQ429">
        <v>0</v>
      </c>
      <c r="CR429">
        <v>3.4</v>
      </c>
      <c r="CS429">
        <v>0</v>
      </c>
      <c r="CT429">
        <v>23854.400000000001</v>
      </c>
      <c r="CU429">
        <v>17412</v>
      </c>
      <c r="CV429">
        <v>43.186999999999998</v>
      </c>
      <c r="CW429">
        <v>44.186999999999998</v>
      </c>
      <c r="CX429">
        <v>43.125</v>
      </c>
      <c r="CY429">
        <v>42.561999999999998</v>
      </c>
      <c r="CZ429">
        <v>43.125</v>
      </c>
      <c r="DA429">
        <v>1959.96</v>
      </c>
      <c r="DB429">
        <v>40</v>
      </c>
      <c r="DC429">
        <v>0</v>
      </c>
      <c r="DD429">
        <v>1660235148.3</v>
      </c>
      <c r="DE429">
        <v>0</v>
      </c>
      <c r="DF429">
        <v>1660234918.0999999</v>
      </c>
      <c r="DG429" t="s">
        <v>1177</v>
      </c>
      <c r="DH429">
        <v>1660234915.5999999</v>
      </c>
      <c r="DI429">
        <v>1660234918.0999999</v>
      </c>
      <c r="DJ429">
        <v>26</v>
      </c>
      <c r="DK429">
        <v>-3.1E-2</v>
      </c>
      <c r="DL429">
        <v>-7.0000000000000001E-3</v>
      </c>
      <c r="DM429">
        <v>1.232</v>
      </c>
      <c r="DN429">
        <v>1.7000000000000001E-2</v>
      </c>
      <c r="DO429">
        <v>400</v>
      </c>
      <c r="DP429">
        <v>22</v>
      </c>
      <c r="DQ429">
        <v>0.21</v>
      </c>
      <c r="DR429">
        <v>0.03</v>
      </c>
      <c r="DS429">
        <v>-0.37802461307446089</v>
      </c>
      <c r="DT429">
        <v>0.1111938666257456</v>
      </c>
      <c r="DU429">
        <v>2.663618944976515E-2</v>
      </c>
      <c r="DV429">
        <v>1</v>
      </c>
      <c r="DW429">
        <v>2.0719055937004361E-4</v>
      </c>
      <c r="DX429">
        <v>7.750271960368166</v>
      </c>
      <c r="DY429">
        <v>0.94051104724976609</v>
      </c>
      <c r="DZ429">
        <v>0</v>
      </c>
      <c r="EA429">
        <v>-0.46745748999999998</v>
      </c>
      <c r="EB429">
        <v>-13.83387744160178</v>
      </c>
      <c r="EC429">
        <v>1.5176565425204489</v>
      </c>
      <c r="ED429">
        <v>0</v>
      </c>
      <c r="EE429">
        <v>51.460162686293728</v>
      </c>
      <c r="EF429">
        <v>-0.90355552504571945</v>
      </c>
      <c r="EG429">
        <v>0.1570853656665851</v>
      </c>
      <c r="EH429">
        <v>1</v>
      </c>
      <c r="EI429">
        <v>4.8275372500000007</v>
      </c>
      <c r="EJ429">
        <v>0.37791230769229162</v>
      </c>
      <c r="EK429">
        <v>3.7375341469175913E-2</v>
      </c>
      <c r="EL429">
        <v>0</v>
      </c>
      <c r="EM429">
        <v>1.8243414978194921</v>
      </c>
      <c r="EN429">
        <v>-1.9409610118407201E-2</v>
      </c>
      <c r="EO429">
        <v>1.792833567832186E-3</v>
      </c>
      <c r="EP429">
        <v>1</v>
      </c>
      <c r="EQ429">
        <v>3</v>
      </c>
      <c r="ER429">
        <v>6</v>
      </c>
      <c r="ES429" t="s">
        <v>401</v>
      </c>
      <c r="ET429">
        <v>2.9414699999999998</v>
      </c>
      <c r="EU429">
        <v>2.8007499999999999</v>
      </c>
      <c r="EV429">
        <v>1.3594E-2</v>
      </c>
      <c r="EW429">
        <v>1.5901100000000001E-2</v>
      </c>
      <c r="EX429">
        <v>0.11773</v>
      </c>
      <c r="EY429">
        <v>0.102405</v>
      </c>
      <c r="EZ429">
        <v>20171</v>
      </c>
      <c r="FA429">
        <v>21102.5</v>
      </c>
      <c r="FB429">
        <v>23789.1</v>
      </c>
      <c r="FC429">
        <v>24964.2</v>
      </c>
      <c r="FD429">
        <v>33596.9</v>
      </c>
      <c r="FE429">
        <v>35780.800000000003</v>
      </c>
      <c r="FF429">
        <v>43383.6</v>
      </c>
      <c r="FG429">
        <v>46150.6</v>
      </c>
      <c r="FH429">
        <v>1.9501999999999999</v>
      </c>
      <c r="FI429">
        <v>1.81247</v>
      </c>
      <c r="FJ429">
        <v>7.6472799999999994E-2</v>
      </c>
      <c r="FK429">
        <v>0</v>
      </c>
      <c r="FL429">
        <v>29.862400000000001</v>
      </c>
      <c r="FM429">
        <v>999.9</v>
      </c>
      <c r="FN429">
        <v>54.7</v>
      </c>
      <c r="FO429">
        <v>37.4</v>
      </c>
      <c r="FP429">
        <v>35.457000000000001</v>
      </c>
      <c r="FQ429">
        <v>63.750100000000003</v>
      </c>
      <c r="FR429">
        <v>22.151399999999999</v>
      </c>
      <c r="FS429">
        <v>1</v>
      </c>
      <c r="FT429">
        <v>0.49706800000000001</v>
      </c>
      <c r="FU429">
        <v>1.97475</v>
      </c>
      <c r="FV429">
        <v>20.309999999999999</v>
      </c>
      <c r="FW429">
        <v>5.2120499999999996</v>
      </c>
      <c r="FX429">
        <v>11.9072</v>
      </c>
      <c r="FY429">
        <v>5.00305</v>
      </c>
      <c r="FZ429">
        <v>3.2902</v>
      </c>
      <c r="GA429">
        <v>9999</v>
      </c>
      <c r="GB429">
        <v>9999</v>
      </c>
      <c r="GC429">
        <v>9999</v>
      </c>
      <c r="GD429">
        <v>999.9</v>
      </c>
      <c r="GE429">
        <v>1.8597300000000001</v>
      </c>
      <c r="GF429">
        <v>1.8547100000000001</v>
      </c>
      <c r="GG429">
        <v>1.85791</v>
      </c>
      <c r="GH429">
        <v>1.8563799999999999</v>
      </c>
      <c r="GI429">
        <v>1.8550899999999999</v>
      </c>
      <c r="GJ429">
        <v>1.8547100000000001</v>
      </c>
      <c r="GK429">
        <v>1.8534900000000001</v>
      </c>
      <c r="GL429">
        <v>1.8565400000000001</v>
      </c>
      <c r="GM429">
        <v>0</v>
      </c>
      <c r="GN429">
        <v>0</v>
      </c>
      <c r="GO429">
        <v>0</v>
      </c>
      <c r="GP429">
        <v>0</v>
      </c>
      <c r="GQ429" t="s">
        <v>385</v>
      </c>
      <c r="GR429" t="s">
        <v>386</v>
      </c>
      <c r="GS429" t="s">
        <v>387</v>
      </c>
      <c r="GT429" t="s">
        <v>387</v>
      </c>
      <c r="GU429" t="s">
        <v>387</v>
      </c>
      <c r="GV429" t="s">
        <v>387</v>
      </c>
      <c r="GW429">
        <v>0</v>
      </c>
      <c r="GX429">
        <v>100</v>
      </c>
      <c r="GY429">
        <v>100</v>
      </c>
      <c r="GZ429">
        <v>0.40799999999999997</v>
      </c>
      <c r="HA429">
        <v>5.7999999999999996E-3</v>
      </c>
      <c r="HB429">
        <v>0.26224795383878829</v>
      </c>
      <c r="HC429">
        <v>2.9318383021812969E-3</v>
      </c>
      <c r="HD429">
        <v>-1.3754559859485029E-6</v>
      </c>
      <c r="HE429">
        <v>3.0700474437127301E-10</v>
      </c>
      <c r="HF429">
        <v>-7.0188019424234138E-2</v>
      </c>
      <c r="HG429">
        <v>1.00384331276165E-2</v>
      </c>
      <c r="HH429">
        <v>-3.1532673711230711E-4</v>
      </c>
      <c r="HI429">
        <v>1.819468599177705E-6</v>
      </c>
      <c r="HJ429">
        <v>1</v>
      </c>
      <c r="HK429">
        <v>2112</v>
      </c>
      <c r="HL429">
        <v>3</v>
      </c>
      <c r="HM429">
        <v>29</v>
      </c>
      <c r="HN429">
        <v>3.9</v>
      </c>
      <c r="HO429">
        <v>3.9</v>
      </c>
      <c r="HP429">
        <v>0.32836900000000002</v>
      </c>
      <c r="HQ429">
        <v>2.3974600000000001</v>
      </c>
      <c r="HR429">
        <v>1.4978</v>
      </c>
      <c r="HS429">
        <v>2.3022499999999999</v>
      </c>
      <c r="HT429">
        <v>1.5478499999999999</v>
      </c>
      <c r="HU429">
        <v>2.3925800000000002</v>
      </c>
      <c r="HV429">
        <v>40.323700000000002</v>
      </c>
      <c r="HW429">
        <v>13.6942</v>
      </c>
      <c r="HX429">
        <v>18</v>
      </c>
      <c r="HY429">
        <v>502.04</v>
      </c>
      <c r="HZ429">
        <v>476.88900000000001</v>
      </c>
      <c r="IA429">
        <v>27.197099999999999</v>
      </c>
      <c r="IB429">
        <v>33.246000000000002</v>
      </c>
      <c r="IC429">
        <v>30</v>
      </c>
      <c r="ID429">
        <v>33.063000000000002</v>
      </c>
      <c r="IE429">
        <v>33.160400000000003</v>
      </c>
      <c r="IF429">
        <v>6.5927600000000002</v>
      </c>
      <c r="IG429">
        <v>39.249600000000001</v>
      </c>
      <c r="IH429">
        <v>0</v>
      </c>
      <c r="II429">
        <v>27.219799999999999</v>
      </c>
      <c r="IJ429">
        <v>90.227599999999995</v>
      </c>
      <c r="IK429">
        <v>22.302</v>
      </c>
      <c r="IL429">
        <v>100.313</v>
      </c>
      <c r="IM429">
        <v>100.018</v>
      </c>
      <c r="IN429" t="s">
        <v>1943</v>
      </c>
    </row>
    <row r="430" spans="1:248" x14ac:dyDescent="0.2">
      <c r="A430">
        <v>414</v>
      </c>
      <c r="B430">
        <v>1660235151.0999999</v>
      </c>
      <c r="C430">
        <v>5156.0999999046326</v>
      </c>
      <c r="D430" t="s">
        <v>1194</v>
      </c>
      <c r="E430" t="s">
        <v>1195</v>
      </c>
      <c r="F430">
        <v>1</v>
      </c>
      <c r="G430">
        <v>2</v>
      </c>
      <c r="H430" t="s">
        <v>376</v>
      </c>
      <c r="I430" t="s">
        <v>377</v>
      </c>
      <c r="J430" t="s">
        <v>378</v>
      </c>
      <c r="K430" t="s">
        <v>379</v>
      </c>
      <c r="L430" t="s">
        <v>1176</v>
      </c>
      <c r="M430" t="s">
        <v>381</v>
      </c>
      <c r="N430">
        <v>1660235150.0999999</v>
      </c>
      <c r="O430">
        <f t="shared" si="204"/>
        <v>4.1854650249903381E-3</v>
      </c>
      <c r="P430">
        <f t="shared" si="205"/>
        <v>4.1854650249903385</v>
      </c>
      <c r="Q430">
        <f t="shared" si="206"/>
        <v>7.5548583296640437E-2</v>
      </c>
      <c r="R430">
        <f t="shared" si="207"/>
        <v>51.432850000000002</v>
      </c>
      <c r="S430">
        <f t="shared" si="208"/>
        <v>49.366740191669585</v>
      </c>
      <c r="T430">
        <f t="shared" si="209"/>
        <v>4.912641201505032</v>
      </c>
      <c r="U430">
        <f t="shared" si="210"/>
        <v>5.1182463545256569</v>
      </c>
      <c r="V430">
        <f t="shared" si="211"/>
        <v>0.23015286870554361</v>
      </c>
      <c r="W430">
        <f t="shared" si="212"/>
        <v>2.9213784749091229</v>
      </c>
      <c r="X430">
        <f t="shared" si="213"/>
        <v>0.22053323767438537</v>
      </c>
      <c r="Y430">
        <f t="shared" si="214"/>
        <v>0.138664054437866</v>
      </c>
      <c r="Z430">
        <f t="shared" si="215"/>
        <v>321.511212</v>
      </c>
      <c r="AA430">
        <f t="shared" si="216"/>
        <v>31.774283905784184</v>
      </c>
      <c r="AB430">
        <f t="shared" si="217"/>
        <v>31.106249999999999</v>
      </c>
      <c r="AC430">
        <f t="shared" si="218"/>
        <v>4.5387809786309345</v>
      </c>
      <c r="AD430">
        <f t="shared" si="219"/>
        <v>60.383885601638312</v>
      </c>
      <c r="AE430">
        <f t="shared" si="220"/>
        <v>2.7190085124456447</v>
      </c>
      <c r="AF430">
        <f t="shared" si="221"/>
        <v>4.5028710646137577</v>
      </c>
      <c r="AG430">
        <f t="shared" si="222"/>
        <v>1.8197724661852899</v>
      </c>
      <c r="AH430">
        <f t="shared" si="223"/>
        <v>-184.57900760207391</v>
      </c>
      <c r="AI430">
        <f t="shared" si="224"/>
        <v>-21.947256605881595</v>
      </c>
      <c r="AJ430">
        <f t="shared" si="225"/>
        <v>-1.68764517306998</v>
      </c>
      <c r="AK430">
        <f t="shared" si="226"/>
        <v>113.2973026189745</v>
      </c>
      <c r="AL430">
        <f t="shared" si="227"/>
        <v>7.0187160093745353</v>
      </c>
      <c r="AM430">
        <f t="shared" si="228"/>
        <v>4.2107393224135707</v>
      </c>
      <c r="AN430">
        <f t="shared" si="229"/>
        <v>7.5548583296640437E-2</v>
      </c>
      <c r="AO430">
        <v>56.273422057469134</v>
      </c>
      <c r="AP430">
        <v>53.282000606060613</v>
      </c>
      <c r="AQ430">
        <v>0.5566814680362191</v>
      </c>
      <c r="AR430">
        <v>66.235345802440676</v>
      </c>
      <c r="AS430">
        <f t="shared" si="230"/>
        <v>4.1854650249903385</v>
      </c>
      <c r="AT430">
        <v>22.438514360161118</v>
      </c>
      <c r="AU430">
        <v>27.32248606060605</v>
      </c>
      <c r="AV430">
        <v>6.1246579762759396E-6</v>
      </c>
      <c r="AW430">
        <v>80.738286621220283</v>
      </c>
      <c r="AX430">
        <v>0</v>
      </c>
      <c r="AY430">
        <v>0</v>
      </c>
      <c r="AZ430">
        <f t="shared" si="231"/>
        <v>1</v>
      </c>
      <c r="BA430">
        <f t="shared" si="232"/>
        <v>0</v>
      </c>
      <c r="BB430">
        <f t="shared" si="233"/>
        <v>51941.799396620729</v>
      </c>
      <c r="BC430">
        <f t="shared" si="234"/>
        <v>1999.97</v>
      </c>
      <c r="BD430">
        <f t="shared" si="235"/>
        <v>1681.1748</v>
      </c>
      <c r="BE430">
        <f t="shared" si="236"/>
        <v>0.84060000900013498</v>
      </c>
      <c r="BF430">
        <f t="shared" si="237"/>
        <v>0.16075801737026055</v>
      </c>
      <c r="BG430">
        <v>6</v>
      </c>
      <c r="BH430">
        <v>0.5</v>
      </c>
      <c r="BI430" t="s">
        <v>382</v>
      </c>
      <c r="BJ430">
        <v>2</v>
      </c>
      <c r="BK430" t="b">
        <v>1</v>
      </c>
      <c r="BL430">
        <v>1660235150.0999999</v>
      </c>
      <c r="BM430">
        <v>51.432850000000002</v>
      </c>
      <c r="BN430">
        <v>60.112850000000002</v>
      </c>
      <c r="BO430">
        <v>27.3231</v>
      </c>
      <c r="BP430">
        <v>22.409600000000001</v>
      </c>
      <c r="BQ430">
        <v>51.024500000000003</v>
      </c>
      <c r="BR430">
        <v>27.317299999999999</v>
      </c>
      <c r="BS430">
        <v>500.13499999999999</v>
      </c>
      <c r="BT430">
        <v>99.41364999999999</v>
      </c>
      <c r="BU430">
        <v>9.9527950000000004E-2</v>
      </c>
      <c r="BV430">
        <v>30.966899999999999</v>
      </c>
      <c r="BW430">
        <v>31.106249999999999</v>
      </c>
      <c r="BX430">
        <v>999.9</v>
      </c>
      <c r="BY430">
        <v>0</v>
      </c>
      <c r="BZ430">
        <v>0</v>
      </c>
      <c r="CA430">
        <v>10012.200000000001</v>
      </c>
      <c r="CB430">
        <v>0</v>
      </c>
      <c r="CC430">
        <v>34.714950000000002</v>
      </c>
      <c r="CD430">
        <v>-8.68</v>
      </c>
      <c r="CE430">
        <v>52.877600000000001</v>
      </c>
      <c r="CF430">
        <v>61.4908</v>
      </c>
      <c r="CG430">
        <v>4.9135249999999999</v>
      </c>
      <c r="CH430">
        <v>60.112850000000002</v>
      </c>
      <c r="CI430">
        <v>22.409600000000001</v>
      </c>
      <c r="CJ430">
        <v>2.7162950000000001</v>
      </c>
      <c r="CK430">
        <v>2.2278199999999999</v>
      </c>
      <c r="CL430">
        <v>22.384</v>
      </c>
      <c r="CM430">
        <v>19.163799999999998</v>
      </c>
      <c r="CN430">
        <v>1999.97</v>
      </c>
      <c r="CO430">
        <v>0.97999899999999995</v>
      </c>
      <c r="CP430">
        <v>2.00012E-2</v>
      </c>
      <c r="CQ430">
        <v>0</v>
      </c>
      <c r="CR430">
        <v>3.0745</v>
      </c>
      <c r="CS430">
        <v>0</v>
      </c>
      <c r="CT430">
        <v>23852.75</v>
      </c>
      <c r="CU430">
        <v>17412.05</v>
      </c>
      <c r="CV430">
        <v>43.186999999999998</v>
      </c>
      <c r="CW430">
        <v>44.186999999999998</v>
      </c>
      <c r="CX430">
        <v>43.125</v>
      </c>
      <c r="CY430">
        <v>42.561999999999998</v>
      </c>
      <c r="CZ430">
        <v>43.125</v>
      </c>
      <c r="DA430">
        <v>1959.97</v>
      </c>
      <c r="DB430">
        <v>40</v>
      </c>
      <c r="DC430">
        <v>0</v>
      </c>
      <c r="DD430">
        <v>1660235148.9000001</v>
      </c>
      <c r="DE430">
        <v>0</v>
      </c>
      <c r="DF430">
        <v>1660234918.0999999</v>
      </c>
      <c r="DG430" t="s">
        <v>1177</v>
      </c>
      <c r="DH430">
        <v>1660234915.5999999</v>
      </c>
      <c r="DI430">
        <v>1660234918.0999999</v>
      </c>
      <c r="DJ430">
        <v>26</v>
      </c>
      <c r="DK430">
        <v>-3.1E-2</v>
      </c>
      <c r="DL430">
        <v>-7.0000000000000001E-3</v>
      </c>
      <c r="DM430">
        <v>1.232</v>
      </c>
      <c r="DN430">
        <v>1.7000000000000001E-2</v>
      </c>
      <c r="DO430">
        <v>400</v>
      </c>
      <c r="DP430">
        <v>22</v>
      </c>
      <c r="DQ430">
        <v>0.21</v>
      </c>
      <c r="DR430">
        <v>0.03</v>
      </c>
      <c r="DS430">
        <v>-0.34969637375370599</v>
      </c>
      <c r="DT430">
        <v>0.57300695350010444</v>
      </c>
      <c r="DU430">
        <v>8.1207915992876439E-2</v>
      </c>
      <c r="DV430">
        <v>0</v>
      </c>
      <c r="DW430">
        <v>0.63291846349185721</v>
      </c>
      <c r="DX430">
        <v>19.95432821389652</v>
      </c>
      <c r="DY430">
        <v>1.998371775366677</v>
      </c>
      <c r="DZ430">
        <v>0</v>
      </c>
      <c r="EA430">
        <v>-1.3039572483870969</v>
      </c>
      <c r="EB430">
        <v>-28.338185975806461</v>
      </c>
      <c r="EC430">
        <v>2.8574615530248231</v>
      </c>
      <c r="ED430">
        <v>0</v>
      </c>
      <c r="EE430">
        <v>51.330072068006771</v>
      </c>
      <c r="EF430">
        <v>-2.4532114110573549</v>
      </c>
      <c r="EG430">
        <v>0.33538923299732482</v>
      </c>
      <c r="EH430">
        <v>0</v>
      </c>
      <c r="EI430">
        <v>4.8361724390243914</v>
      </c>
      <c r="EJ430">
        <v>0.41080222996514942</v>
      </c>
      <c r="EK430">
        <v>4.1533985718456123E-2</v>
      </c>
      <c r="EL430">
        <v>0</v>
      </c>
      <c r="EM430">
        <v>1.8234992599135369</v>
      </c>
      <c r="EN430">
        <v>-1.8437985336991591E-2</v>
      </c>
      <c r="EO430">
        <v>1.697242283090063E-3</v>
      </c>
      <c r="EP430">
        <v>1</v>
      </c>
      <c r="EQ430">
        <v>1</v>
      </c>
      <c r="ER430">
        <v>6</v>
      </c>
      <c r="ES430" t="s">
        <v>413</v>
      </c>
      <c r="ET430">
        <v>2.9413399999999998</v>
      </c>
      <c r="EU430">
        <v>2.8008799999999998</v>
      </c>
      <c r="EV430">
        <v>1.38608E-2</v>
      </c>
      <c r="EW430">
        <v>1.6907499999999999E-2</v>
      </c>
      <c r="EX430">
        <v>0.117726</v>
      </c>
      <c r="EY430">
        <v>0.102322</v>
      </c>
      <c r="EZ430">
        <v>20165.5</v>
      </c>
      <c r="FA430">
        <v>21081</v>
      </c>
      <c r="FB430">
        <v>23789</v>
      </c>
      <c r="FC430">
        <v>24964.2</v>
      </c>
      <c r="FD430">
        <v>33597</v>
      </c>
      <c r="FE430">
        <v>35784.1</v>
      </c>
      <c r="FF430">
        <v>43383.6</v>
      </c>
      <c r="FG430">
        <v>46150.5</v>
      </c>
      <c r="FH430">
        <v>1.95018</v>
      </c>
      <c r="FI430">
        <v>1.8126</v>
      </c>
      <c r="FJ430">
        <v>7.6424300000000001E-2</v>
      </c>
      <c r="FK430">
        <v>0</v>
      </c>
      <c r="FL430">
        <v>29.861899999999999</v>
      </c>
      <c r="FM430">
        <v>999.9</v>
      </c>
      <c r="FN430">
        <v>54.7</v>
      </c>
      <c r="FO430">
        <v>37.4</v>
      </c>
      <c r="FP430">
        <v>35.456899999999997</v>
      </c>
      <c r="FQ430">
        <v>63.620100000000001</v>
      </c>
      <c r="FR430">
        <v>22.572099999999999</v>
      </c>
      <c r="FS430">
        <v>1</v>
      </c>
      <c r="FT430">
        <v>0.49706</v>
      </c>
      <c r="FU430">
        <v>1.9602999999999999</v>
      </c>
      <c r="FV430">
        <v>20.310199999999998</v>
      </c>
      <c r="FW430">
        <v>5.2120499999999996</v>
      </c>
      <c r="FX430">
        <v>11.9072</v>
      </c>
      <c r="FY430">
        <v>5.0030000000000001</v>
      </c>
      <c r="FZ430">
        <v>3.2902300000000002</v>
      </c>
      <c r="GA430">
        <v>9999</v>
      </c>
      <c r="GB430">
        <v>9999</v>
      </c>
      <c r="GC430">
        <v>9999</v>
      </c>
      <c r="GD430">
        <v>999.9</v>
      </c>
      <c r="GE430">
        <v>1.85972</v>
      </c>
      <c r="GF430">
        <v>1.8547100000000001</v>
      </c>
      <c r="GG430">
        <v>1.85791</v>
      </c>
      <c r="GH430">
        <v>1.8563799999999999</v>
      </c>
      <c r="GI430">
        <v>1.8550899999999999</v>
      </c>
      <c r="GJ430">
        <v>1.8547100000000001</v>
      </c>
      <c r="GK430">
        <v>1.8534900000000001</v>
      </c>
      <c r="GL430">
        <v>1.8565400000000001</v>
      </c>
      <c r="GM430">
        <v>0</v>
      </c>
      <c r="GN430">
        <v>0</v>
      </c>
      <c r="GO430">
        <v>0</v>
      </c>
      <c r="GP430">
        <v>0</v>
      </c>
      <c r="GQ430" t="s">
        <v>385</v>
      </c>
      <c r="GR430" t="s">
        <v>386</v>
      </c>
      <c r="GS430" t="s">
        <v>387</v>
      </c>
      <c r="GT430" t="s">
        <v>387</v>
      </c>
      <c r="GU430" t="s">
        <v>387</v>
      </c>
      <c r="GV430" t="s">
        <v>387</v>
      </c>
      <c r="GW430">
        <v>0</v>
      </c>
      <c r="GX430">
        <v>100</v>
      </c>
      <c r="GY430">
        <v>100</v>
      </c>
      <c r="GZ430">
        <v>0.41099999999999998</v>
      </c>
      <c r="HA430">
        <v>5.7999999999999996E-3</v>
      </c>
      <c r="HB430">
        <v>0.26224795383878829</v>
      </c>
      <c r="HC430">
        <v>2.9318383021812969E-3</v>
      </c>
      <c r="HD430">
        <v>-1.3754559859485029E-6</v>
      </c>
      <c r="HE430">
        <v>3.0700474437127301E-10</v>
      </c>
      <c r="HF430">
        <v>-7.0188019424234138E-2</v>
      </c>
      <c r="HG430">
        <v>1.00384331276165E-2</v>
      </c>
      <c r="HH430">
        <v>-3.1532673711230711E-4</v>
      </c>
      <c r="HI430">
        <v>1.819468599177705E-6</v>
      </c>
      <c r="HJ430">
        <v>1</v>
      </c>
      <c r="HK430">
        <v>2112</v>
      </c>
      <c r="HL430">
        <v>3</v>
      </c>
      <c r="HM430">
        <v>29</v>
      </c>
      <c r="HN430">
        <v>3.9</v>
      </c>
      <c r="HO430">
        <v>3.9</v>
      </c>
      <c r="HP430">
        <v>0.33081100000000002</v>
      </c>
      <c r="HQ430">
        <v>2.4096700000000002</v>
      </c>
      <c r="HR430">
        <v>1.4978</v>
      </c>
      <c r="HS430">
        <v>2.3010299999999999</v>
      </c>
      <c r="HT430">
        <v>1.5478499999999999</v>
      </c>
      <c r="HU430">
        <v>2.2839399999999999</v>
      </c>
      <c r="HV430">
        <v>40.298200000000001</v>
      </c>
      <c r="HW430">
        <v>13.6767</v>
      </c>
      <c r="HX430">
        <v>18</v>
      </c>
      <c r="HY430">
        <v>502.02499999999998</v>
      </c>
      <c r="HZ430">
        <v>476.971</v>
      </c>
      <c r="IA430">
        <v>27.2011</v>
      </c>
      <c r="IB430">
        <v>33.246000000000002</v>
      </c>
      <c r="IC430">
        <v>30</v>
      </c>
      <c r="ID430">
        <v>33.063000000000002</v>
      </c>
      <c r="IE430">
        <v>33.160400000000003</v>
      </c>
      <c r="IF430">
        <v>6.8485399999999998</v>
      </c>
      <c r="IG430">
        <v>39.249600000000001</v>
      </c>
      <c r="IH430">
        <v>0</v>
      </c>
      <c r="II430">
        <v>27.219799999999999</v>
      </c>
      <c r="IJ430">
        <v>100.27200000000001</v>
      </c>
      <c r="IK430">
        <v>22.295999999999999</v>
      </c>
      <c r="IL430">
        <v>100.312</v>
      </c>
      <c r="IM430">
        <v>100.018</v>
      </c>
      <c r="IN430" t="s">
        <v>1943</v>
      </c>
    </row>
    <row r="431" spans="1:248" x14ac:dyDescent="0.2">
      <c r="A431">
        <v>415</v>
      </c>
      <c r="B431">
        <v>1660235152.0999999</v>
      </c>
      <c r="C431">
        <v>5157.0999999046326</v>
      </c>
      <c r="D431" t="s">
        <v>1196</v>
      </c>
      <c r="E431" t="s">
        <v>1197</v>
      </c>
      <c r="F431">
        <v>1</v>
      </c>
      <c r="G431">
        <v>2</v>
      </c>
      <c r="H431" t="s">
        <v>376</v>
      </c>
      <c r="I431" t="s">
        <v>377</v>
      </c>
      <c r="J431" t="s">
        <v>378</v>
      </c>
      <c r="K431" t="s">
        <v>379</v>
      </c>
      <c r="L431" t="s">
        <v>1176</v>
      </c>
      <c r="M431" t="s">
        <v>381</v>
      </c>
      <c r="N431">
        <v>1660235151.5999999</v>
      </c>
      <c r="O431">
        <f t="shared" si="204"/>
        <v>4.1924964978106724E-3</v>
      </c>
      <c r="P431">
        <f t="shared" si="205"/>
        <v>4.192496497810672</v>
      </c>
      <c r="Q431">
        <f t="shared" si="206"/>
        <v>0.28271732121195708</v>
      </c>
      <c r="R431">
        <f t="shared" si="207"/>
        <v>53.071300000000001</v>
      </c>
      <c r="S431">
        <f t="shared" si="208"/>
        <v>49.487494209129146</v>
      </c>
      <c r="T431">
        <f t="shared" si="209"/>
        <v>4.9246382526518273</v>
      </c>
      <c r="U431">
        <f t="shared" si="210"/>
        <v>5.2812727391993795</v>
      </c>
      <c r="V431">
        <f t="shared" si="211"/>
        <v>0.23052415470133958</v>
      </c>
      <c r="W431">
        <f t="shared" si="212"/>
        <v>2.9194436578038108</v>
      </c>
      <c r="X431">
        <f t="shared" si="213"/>
        <v>0.22086805380398178</v>
      </c>
      <c r="Y431">
        <f t="shared" si="214"/>
        <v>0.13887639091674808</v>
      </c>
      <c r="Z431">
        <f t="shared" si="215"/>
        <v>321.56228400000003</v>
      </c>
      <c r="AA431">
        <f t="shared" si="216"/>
        <v>31.773252623014372</v>
      </c>
      <c r="AB431">
        <f t="shared" si="217"/>
        <v>31.106400000000001</v>
      </c>
      <c r="AC431">
        <f t="shared" si="218"/>
        <v>4.5388197669976043</v>
      </c>
      <c r="AD431">
        <f t="shared" si="219"/>
        <v>60.378341741682242</v>
      </c>
      <c r="AE431">
        <f t="shared" si="220"/>
        <v>2.7187588795798199</v>
      </c>
      <c r="AF431">
        <f t="shared" si="221"/>
        <v>4.5028710646137577</v>
      </c>
      <c r="AG431">
        <f t="shared" si="222"/>
        <v>1.8200608874177844</v>
      </c>
      <c r="AH431">
        <f t="shared" si="223"/>
        <v>-184.88909555345066</v>
      </c>
      <c r="AI431">
        <f t="shared" si="224"/>
        <v>-21.95632998389318</v>
      </c>
      <c r="AJ431">
        <f t="shared" si="225"/>
        <v>-1.6894630491252383</v>
      </c>
      <c r="AK431">
        <f t="shared" si="226"/>
        <v>113.02739541353093</v>
      </c>
      <c r="AL431">
        <f t="shared" si="227"/>
        <v>10.553404592311081</v>
      </c>
      <c r="AM431">
        <f t="shared" si="228"/>
        <v>4.2415147017110364</v>
      </c>
      <c r="AN431">
        <f t="shared" si="229"/>
        <v>0.28271732121195708</v>
      </c>
      <c r="AO431">
        <v>59.539772924719301</v>
      </c>
      <c r="AP431">
        <v>54.542843636363642</v>
      </c>
      <c r="AQ431">
        <v>0.89293899864841042</v>
      </c>
      <c r="AR431">
        <v>66.235345802440676</v>
      </c>
      <c r="AS431">
        <f t="shared" si="230"/>
        <v>4.192496497810672</v>
      </c>
      <c r="AT431">
        <v>22.428171412310991</v>
      </c>
      <c r="AU431">
        <v>27.32095151515151</v>
      </c>
      <c r="AV431">
        <v>-2.9153919887177871E-5</v>
      </c>
      <c r="AW431">
        <v>80.738286621220283</v>
      </c>
      <c r="AX431">
        <v>0</v>
      </c>
      <c r="AY431">
        <v>0</v>
      </c>
      <c r="AZ431">
        <f t="shared" si="231"/>
        <v>1</v>
      </c>
      <c r="BA431">
        <f t="shared" si="232"/>
        <v>0</v>
      </c>
      <c r="BB431">
        <f t="shared" si="233"/>
        <v>51886.786399398647</v>
      </c>
      <c r="BC431">
        <f t="shared" si="234"/>
        <v>2000.29</v>
      </c>
      <c r="BD431">
        <f t="shared" si="235"/>
        <v>1681.4436000000001</v>
      </c>
      <c r="BE431">
        <f t="shared" si="236"/>
        <v>0.84059991301261316</v>
      </c>
      <c r="BF431">
        <f t="shared" si="237"/>
        <v>0.16075783211434344</v>
      </c>
      <c r="BG431">
        <v>6</v>
      </c>
      <c r="BH431">
        <v>0.5</v>
      </c>
      <c r="BI431" t="s">
        <v>382</v>
      </c>
      <c r="BJ431">
        <v>2</v>
      </c>
      <c r="BK431" t="b">
        <v>1</v>
      </c>
      <c r="BL431">
        <v>1660235151.5999999</v>
      </c>
      <c r="BM431">
        <v>53.071300000000001</v>
      </c>
      <c r="BN431">
        <v>66.003</v>
      </c>
      <c r="BO431">
        <v>27.320699999999999</v>
      </c>
      <c r="BP431">
        <v>22.370899999999999</v>
      </c>
      <c r="BQ431">
        <v>52.6584</v>
      </c>
      <c r="BR431">
        <v>27.314900000000002</v>
      </c>
      <c r="BS431">
        <v>500.09699999999998</v>
      </c>
      <c r="BT431">
        <v>99.4131</v>
      </c>
      <c r="BU431">
        <v>9.9682599999999996E-2</v>
      </c>
      <c r="BV431">
        <v>30.966899999999999</v>
      </c>
      <c r="BW431">
        <v>31.106400000000001</v>
      </c>
      <c r="BX431">
        <v>999.9</v>
      </c>
      <c r="BY431">
        <v>0</v>
      </c>
      <c r="BZ431">
        <v>0</v>
      </c>
      <c r="CA431">
        <v>10001.200000000001</v>
      </c>
      <c r="CB431">
        <v>0</v>
      </c>
      <c r="CC431">
        <v>34.614699999999999</v>
      </c>
      <c r="CD431">
        <v>-12.931699999999999</v>
      </c>
      <c r="CE431">
        <v>54.561900000000001</v>
      </c>
      <c r="CF431">
        <v>67.513300000000001</v>
      </c>
      <c r="CG431">
        <v>4.9497999999999998</v>
      </c>
      <c r="CH431">
        <v>66.003</v>
      </c>
      <c r="CI431">
        <v>22.370899999999999</v>
      </c>
      <c r="CJ431">
        <v>2.71604</v>
      </c>
      <c r="CK431">
        <v>2.2239599999999999</v>
      </c>
      <c r="CL431">
        <v>22.3825</v>
      </c>
      <c r="CM431">
        <v>19.135999999999999</v>
      </c>
      <c r="CN431">
        <v>2000.29</v>
      </c>
      <c r="CO431">
        <v>0.98000200000000004</v>
      </c>
      <c r="CP431">
        <v>1.99983E-2</v>
      </c>
      <c r="CQ431">
        <v>0</v>
      </c>
      <c r="CR431">
        <v>1.9850000000000001</v>
      </c>
      <c r="CS431">
        <v>0</v>
      </c>
      <c r="CT431">
        <v>23846.1</v>
      </c>
      <c r="CU431">
        <v>17414.8</v>
      </c>
      <c r="CV431">
        <v>43.186999999999998</v>
      </c>
      <c r="CW431">
        <v>44.186999999999998</v>
      </c>
      <c r="CX431">
        <v>43.125</v>
      </c>
      <c r="CY431">
        <v>42.561999999999998</v>
      </c>
      <c r="CZ431">
        <v>43.125</v>
      </c>
      <c r="DA431">
        <v>1960.29</v>
      </c>
      <c r="DB431">
        <v>40</v>
      </c>
      <c r="DC431">
        <v>0</v>
      </c>
      <c r="DD431">
        <v>1660235150.0999999</v>
      </c>
      <c r="DE431">
        <v>0</v>
      </c>
      <c r="DF431">
        <v>1660234918.0999999</v>
      </c>
      <c r="DG431" t="s">
        <v>1177</v>
      </c>
      <c r="DH431">
        <v>1660234915.5999999</v>
      </c>
      <c r="DI431">
        <v>1660234918.0999999</v>
      </c>
      <c r="DJ431">
        <v>26</v>
      </c>
      <c r="DK431">
        <v>-3.1E-2</v>
      </c>
      <c r="DL431">
        <v>-7.0000000000000001E-3</v>
      </c>
      <c r="DM431">
        <v>1.232</v>
      </c>
      <c r="DN431">
        <v>1.7000000000000001E-2</v>
      </c>
      <c r="DO431">
        <v>400</v>
      </c>
      <c r="DP431">
        <v>22</v>
      </c>
      <c r="DQ431">
        <v>0.21</v>
      </c>
      <c r="DR431">
        <v>0.03</v>
      </c>
      <c r="DS431">
        <v>-0.34969637375370599</v>
      </c>
      <c r="DT431">
        <v>0.57300695350010444</v>
      </c>
      <c r="DU431">
        <v>8.1207915992876439E-2</v>
      </c>
      <c r="DV431">
        <v>0</v>
      </c>
      <c r="DW431">
        <v>0.63291846349185721</v>
      </c>
      <c r="DX431">
        <v>19.95432821389652</v>
      </c>
      <c r="DY431">
        <v>1.998371775366677</v>
      </c>
      <c r="DZ431">
        <v>0</v>
      </c>
      <c r="EA431">
        <v>-1.3039572483870969</v>
      </c>
      <c r="EB431">
        <v>-28.338185975806461</v>
      </c>
      <c r="EC431">
        <v>2.8574615530248231</v>
      </c>
      <c r="ED431">
        <v>0</v>
      </c>
      <c r="EE431">
        <v>51.330072068006771</v>
      </c>
      <c r="EF431">
        <v>-2.4532114110573549</v>
      </c>
      <c r="EG431">
        <v>0.33538923299732482</v>
      </c>
      <c r="EH431">
        <v>0</v>
      </c>
      <c r="EI431">
        <v>4.8361724390243914</v>
      </c>
      <c r="EJ431">
        <v>0.41080222996514942</v>
      </c>
      <c r="EK431">
        <v>4.1533985718456123E-2</v>
      </c>
      <c r="EL431">
        <v>0</v>
      </c>
      <c r="EM431">
        <v>1.8234992599135369</v>
      </c>
      <c r="EN431">
        <v>-1.8437985336991591E-2</v>
      </c>
      <c r="EO431">
        <v>1.697242283090063E-3</v>
      </c>
      <c r="EP431">
        <v>1</v>
      </c>
      <c r="EQ431">
        <v>1</v>
      </c>
      <c r="ER431">
        <v>6</v>
      </c>
      <c r="ES431" t="s">
        <v>413</v>
      </c>
      <c r="ET431">
        <v>2.9413900000000002</v>
      </c>
      <c r="EU431">
        <v>2.8008999999999999</v>
      </c>
      <c r="EV431">
        <v>1.4226900000000001E-2</v>
      </c>
      <c r="EW431">
        <v>1.79705E-2</v>
      </c>
      <c r="EX431">
        <v>0.117716</v>
      </c>
      <c r="EY431">
        <v>0.10223400000000001</v>
      </c>
      <c r="EZ431">
        <v>20158.2</v>
      </c>
      <c r="FA431">
        <v>21058.2</v>
      </c>
      <c r="FB431">
        <v>23789.3</v>
      </c>
      <c r="FC431">
        <v>24964.2</v>
      </c>
      <c r="FD431">
        <v>33597.599999999999</v>
      </c>
      <c r="FE431">
        <v>35787.599999999999</v>
      </c>
      <c r="FF431">
        <v>43383.9</v>
      </c>
      <c r="FG431">
        <v>46150.400000000001</v>
      </c>
      <c r="FH431">
        <v>1.9499500000000001</v>
      </c>
      <c r="FI431">
        <v>1.81257</v>
      </c>
      <c r="FJ431">
        <v>7.6599399999999998E-2</v>
      </c>
      <c r="FK431">
        <v>0</v>
      </c>
      <c r="FL431">
        <v>29.8611</v>
      </c>
      <c r="FM431">
        <v>999.9</v>
      </c>
      <c r="FN431">
        <v>54.7</v>
      </c>
      <c r="FO431">
        <v>37.4</v>
      </c>
      <c r="FP431">
        <v>35.453499999999998</v>
      </c>
      <c r="FQ431">
        <v>63.670099999999998</v>
      </c>
      <c r="FR431">
        <v>22.443899999999999</v>
      </c>
      <c r="FS431">
        <v>1</v>
      </c>
      <c r="FT431">
        <v>0.49705300000000002</v>
      </c>
      <c r="FU431">
        <v>1.9497</v>
      </c>
      <c r="FV431">
        <v>20.310300000000002</v>
      </c>
      <c r="FW431">
        <v>5.2122000000000002</v>
      </c>
      <c r="FX431">
        <v>11.907500000000001</v>
      </c>
      <c r="FY431">
        <v>5.00305</v>
      </c>
      <c r="FZ431">
        <v>3.2902499999999999</v>
      </c>
      <c r="GA431">
        <v>9999</v>
      </c>
      <c r="GB431">
        <v>9999</v>
      </c>
      <c r="GC431">
        <v>9999</v>
      </c>
      <c r="GD431">
        <v>999.9</v>
      </c>
      <c r="GE431">
        <v>1.85972</v>
      </c>
      <c r="GF431">
        <v>1.8547100000000001</v>
      </c>
      <c r="GG431">
        <v>1.85791</v>
      </c>
      <c r="GH431">
        <v>1.8563799999999999</v>
      </c>
      <c r="GI431">
        <v>1.85511</v>
      </c>
      <c r="GJ431">
        <v>1.8547199999999999</v>
      </c>
      <c r="GK431">
        <v>1.8534999999999999</v>
      </c>
      <c r="GL431">
        <v>1.8565400000000001</v>
      </c>
      <c r="GM431">
        <v>0</v>
      </c>
      <c r="GN431">
        <v>0</v>
      </c>
      <c r="GO431">
        <v>0</v>
      </c>
      <c r="GP431">
        <v>0</v>
      </c>
      <c r="GQ431" t="s">
        <v>385</v>
      </c>
      <c r="GR431" t="s">
        <v>386</v>
      </c>
      <c r="GS431" t="s">
        <v>387</v>
      </c>
      <c r="GT431" t="s">
        <v>387</v>
      </c>
      <c r="GU431" t="s">
        <v>387</v>
      </c>
      <c r="GV431" t="s">
        <v>387</v>
      </c>
      <c r="GW431">
        <v>0</v>
      </c>
      <c r="GX431">
        <v>100</v>
      </c>
      <c r="GY431">
        <v>100</v>
      </c>
      <c r="GZ431">
        <v>0.41499999999999998</v>
      </c>
      <c r="HA431">
        <v>5.8999999999999999E-3</v>
      </c>
      <c r="HB431">
        <v>0.26224795383878829</v>
      </c>
      <c r="HC431">
        <v>2.9318383021812969E-3</v>
      </c>
      <c r="HD431">
        <v>-1.3754559859485029E-6</v>
      </c>
      <c r="HE431">
        <v>3.0700474437127301E-10</v>
      </c>
      <c r="HF431">
        <v>-7.0188019424234138E-2</v>
      </c>
      <c r="HG431">
        <v>1.00384331276165E-2</v>
      </c>
      <c r="HH431">
        <v>-3.1532673711230711E-4</v>
      </c>
      <c r="HI431">
        <v>1.819468599177705E-6</v>
      </c>
      <c r="HJ431">
        <v>1</v>
      </c>
      <c r="HK431">
        <v>2112</v>
      </c>
      <c r="HL431">
        <v>3</v>
      </c>
      <c r="HM431">
        <v>29</v>
      </c>
      <c r="HN431">
        <v>3.9</v>
      </c>
      <c r="HO431">
        <v>3.9</v>
      </c>
      <c r="HP431">
        <v>0.34423799999999999</v>
      </c>
      <c r="HQ431">
        <v>2.3999000000000001</v>
      </c>
      <c r="HR431">
        <v>1.4978</v>
      </c>
      <c r="HS431">
        <v>2.3010299999999999</v>
      </c>
      <c r="HT431">
        <v>1.5478499999999999</v>
      </c>
      <c r="HU431">
        <v>2.2851599999999999</v>
      </c>
      <c r="HV431">
        <v>40.323700000000002</v>
      </c>
      <c r="HW431">
        <v>13.6767</v>
      </c>
      <c r="HX431">
        <v>18</v>
      </c>
      <c r="HY431">
        <v>501.887</v>
      </c>
      <c r="HZ431">
        <v>476.95400000000001</v>
      </c>
      <c r="IA431">
        <v>27.2056</v>
      </c>
      <c r="IB431">
        <v>33.246000000000002</v>
      </c>
      <c r="IC431">
        <v>30</v>
      </c>
      <c r="ID431">
        <v>33.063000000000002</v>
      </c>
      <c r="IE431">
        <v>33.160400000000003</v>
      </c>
      <c r="IF431">
        <v>7.0180100000000003</v>
      </c>
      <c r="IG431">
        <v>39.249600000000001</v>
      </c>
      <c r="IH431">
        <v>0</v>
      </c>
      <c r="II431">
        <v>27.219799999999999</v>
      </c>
      <c r="IJ431">
        <v>100.27200000000001</v>
      </c>
      <c r="IK431">
        <v>22.294799999999999</v>
      </c>
      <c r="IL431">
        <v>100.313</v>
      </c>
      <c r="IM431">
        <v>100.018</v>
      </c>
      <c r="IN431" t="s">
        <v>1943</v>
      </c>
    </row>
    <row r="432" spans="1:248" x14ac:dyDescent="0.2">
      <c r="A432">
        <v>416</v>
      </c>
      <c r="B432">
        <v>1660235153.0999999</v>
      </c>
      <c r="C432">
        <v>5158.0999999046326</v>
      </c>
      <c r="D432" t="s">
        <v>1198</v>
      </c>
      <c r="E432" t="s">
        <v>1199</v>
      </c>
      <c r="F432">
        <v>1</v>
      </c>
      <c r="G432">
        <v>2</v>
      </c>
      <c r="H432" t="s">
        <v>376</v>
      </c>
      <c r="I432" t="s">
        <v>377</v>
      </c>
      <c r="J432" t="s">
        <v>378</v>
      </c>
      <c r="K432" t="s">
        <v>379</v>
      </c>
      <c r="L432" t="s">
        <v>1176</v>
      </c>
      <c r="M432" t="s">
        <v>381</v>
      </c>
      <c r="N432">
        <v>1660235152.0999999</v>
      </c>
      <c r="O432">
        <f t="shared" si="204"/>
        <v>4.2071562653087438E-3</v>
      </c>
      <c r="P432">
        <f t="shared" si="205"/>
        <v>4.2071562653087442</v>
      </c>
      <c r="Q432">
        <f t="shared" si="206"/>
        <v>0.45909027952675036</v>
      </c>
      <c r="R432">
        <f t="shared" si="207"/>
        <v>53.8596</v>
      </c>
      <c r="S432">
        <f t="shared" si="208"/>
        <v>49.012158269174137</v>
      </c>
      <c r="T432">
        <f t="shared" si="209"/>
        <v>4.8773321801373735</v>
      </c>
      <c r="U432">
        <f t="shared" si="210"/>
        <v>5.3597141926831799</v>
      </c>
      <c r="V432">
        <f t="shared" si="211"/>
        <v>0.23133518485426513</v>
      </c>
      <c r="W432">
        <f t="shared" si="212"/>
        <v>2.9207555181095599</v>
      </c>
      <c r="X432">
        <f t="shared" si="213"/>
        <v>0.2216167304383245</v>
      </c>
      <c r="Y432">
        <f t="shared" si="214"/>
        <v>0.13934959886034748</v>
      </c>
      <c r="Z432">
        <f t="shared" si="215"/>
        <v>321.538344</v>
      </c>
      <c r="AA432">
        <f t="shared" si="216"/>
        <v>31.769012443269087</v>
      </c>
      <c r="AB432">
        <f t="shared" si="217"/>
        <v>31.1066</v>
      </c>
      <c r="AC432">
        <f t="shared" si="218"/>
        <v>4.5388714852689453</v>
      </c>
      <c r="AD432">
        <f t="shared" si="219"/>
        <v>60.375025211351755</v>
      </c>
      <c r="AE432">
        <f t="shared" si="220"/>
        <v>2.7186172928163148</v>
      </c>
      <c r="AF432">
        <f t="shared" si="221"/>
        <v>4.5028839048917844</v>
      </c>
      <c r="AG432">
        <f t="shared" si="222"/>
        <v>1.8202541924526305</v>
      </c>
      <c r="AH432">
        <f t="shared" si="223"/>
        <v>-185.53559130011561</v>
      </c>
      <c r="AI432">
        <f t="shared" si="224"/>
        <v>-21.989815688902787</v>
      </c>
      <c r="AJ432">
        <f t="shared" si="225"/>
        <v>-1.6912817622835359</v>
      </c>
      <c r="AK432">
        <f t="shared" si="226"/>
        <v>112.32165524869805</v>
      </c>
      <c r="AL432">
        <f t="shared" si="227"/>
        <v>11.641450604291141</v>
      </c>
      <c r="AM432">
        <f t="shared" si="228"/>
        <v>4.2511445282523486</v>
      </c>
      <c r="AN432">
        <f t="shared" si="229"/>
        <v>0.45909027952675036</v>
      </c>
      <c r="AO432">
        <v>63.322966890860833</v>
      </c>
      <c r="AP432">
        <v>56.18072121212122</v>
      </c>
      <c r="AQ432">
        <v>1.263342319500226</v>
      </c>
      <c r="AR432">
        <v>66.235345802440676</v>
      </c>
      <c r="AS432">
        <f t="shared" si="230"/>
        <v>4.2071562653087442</v>
      </c>
      <c r="AT432">
        <v>22.407853779172552</v>
      </c>
      <c r="AU432">
        <v>27.31781030303031</v>
      </c>
      <c r="AV432">
        <v>-3.6696307785247649E-5</v>
      </c>
      <c r="AW432">
        <v>80.738286621220283</v>
      </c>
      <c r="AX432">
        <v>0</v>
      </c>
      <c r="AY432">
        <v>0</v>
      </c>
      <c r="AZ432">
        <f t="shared" si="231"/>
        <v>1</v>
      </c>
      <c r="BA432">
        <f t="shared" si="232"/>
        <v>0</v>
      </c>
      <c r="BB432">
        <f t="shared" si="233"/>
        <v>51924.066580035789</v>
      </c>
      <c r="BC432">
        <f t="shared" si="234"/>
        <v>2000.14</v>
      </c>
      <c r="BD432">
        <f t="shared" si="235"/>
        <v>1681.3176000000001</v>
      </c>
      <c r="BE432">
        <f t="shared" si="236"/>
        <v>0.84059995800293974</v>
      </c>
      <c r="BF432">
        <f t="shared" si="237"/>
        <v>0.16075791894567379</v>
      </c>
      <c r="BG432">
        <v>6</v>
      </c>
      <c r="BH432">
        <v>0.5</v>
      </c>
      <c r="BI432" t="s">
        <v>382</v>
      </c>
      <c r="BJ432">
        <v>2</v>
      </c>
      <c r="BK432" t="b">
        <v>1</v>
      </c>
      <c r="BL432">
        <v>1660235152.0999999</v>
      </c>
      <c r="BM432">
        <v>53.8596</v>
      </c>
      <c r="BN432">
        <v>68.101349999999996</v>
      </c>
      <c r="BO432">
        <v>27.319299999999998</v>
      </c>
      <c r="BP432">
        <v>22.358250000000002</v>
      </c>
      <c r="BQ432">
        <v>53.44455</v>
      </c>
      <c r="BR432">
        <v>27.313500000000001</v>
      </c>
      <c r="BS432">
        <v>500.09649999999999</v>
      </c>
      <c r="BT432">
        <v>99.413049999999998</v>
      </c>
      <c r="BU432">
        <v>9.9649550000000003E-2</v>
      </c>
      <c r="BV432">
        <v>30.966950000000001</v>
      </c>
      <c r="BW432">
        <v>31.1066</v>
      </c>
      <c r="BX432">
        <v>999.9</v>
      </c>
      <c r="BY432">
        <v>0</v>
      </c>
      <c r="BZ432">
        <v>0</v>
      </c>
      <c r="CA432">
        <v>10008.700000000001</v>
      </c>
      <c r="CB432">
        <v>0</v>
      </c>
      <c r="CC432">
        <v>34.565300000000001</v>
      </c>
      <c r="CD432">
        <v>-14.24175</v>
      </c>
      <c r="CE432">
        <v>55.372300000000003</v>
      </c>
      <c r="CF432">
        <v>69.658749999999998</v>
      </c>
      <c r="CG432">
        <v>4.961055</v>
      </c>
      <c r="CH432">
        <v>68.101349999999996</v>
      </c>
      <c r="CI432">
        <v>22.358250000000002</v>
      </c>
      <c r="CJ432">
        <v>2.7159</v>
      </c>
      <c r="CK432">
        <v>2.2227049999999999</v>
      </c>
      <c r="CL432">
        <v>22.38165</v>
      </c>
      <c r="CM432">
        <v>19.126899999999999</v>
      </c>
      <c r="CN432">
        <v>2000.14</v>
      </c>
      <c r="CO432">
        <v>0.98000050000000005</v>
      </c>
      <c r="CP432">
        <v>1.999975E-2</v>
      </c>
      <c r="CQ432">
        <v>0</v>
      </c>
      <c r="CR432">
        <v>2.4735</v>
      </c>
      <c r="CS432">
        <v>0</v>
      </c>
      <c r="CT432">
        <v>23838.7</v>
      </c>
      <c r="CU432">
        <v>17413.5</v>
      </c>
      <c r="CV432">
        <v>43.186999999999998</v>
      </c>
      <c r="CW432">
        <v>44.186999999999998</v>
      </c>
      <c r="CX432">
        <v>43.125</v>
      </c>
      <c r="CY432">
        <v>42.561999999999998</v>
      </c>
      <c r="CZ432">
        <v>43.125</v>
      </c>
      <c r="DA432">
        <v>1960.14</v>
      </c>
      <c r="DB432">
        <v>40</v>
      </c>
      <c r="DC432">
        <v>0</v>
      </c>
      <c r="DD432">
        <v>1660235151.3</v>
      </c>
      <c r="DE432">
        <v>0</v>
      </c>
      <c r="DF432">
        <v>1660234918.0999999</v>
      </c>
      <c r="DG432" t="s">
        <v>1177</v>
      </c>
      <c r="DH432">
        <v>1660234915.5999999</v>
      </c>
      <c r="DI432">
        <v>1660234918.0999999</v>
      </c>
      <c r="DJ432">
        <v>26</v>
      </c>
      <c r="DK432">
        <v>-3.1E-2</v>
      </c>
      <c r="DL432">
        <v>-7.0000000000000001E-3</v>
      </c>
      <c r="DM432">
        <v>1.232</v>
      </c>
      <c r="DN432">
        <v>1.7000000000000001E-2</v>
      </c>
      <c r="DO432">
        <v>400</v>
      </c>
      <c r="DP432">
        <v>22</v>
      </c>
      <c r="DQ432">
        <v>0.21</v>
      </c>
      <c r="DR432">
        <v>0.03</v>
      </c>
      <c r="DS432">
        <v>-0.29607748912577919</v>
      </c>
      <c r="DT432">
        <v>1.5459085064475899</v>
      </c>
      <c r="DU432">
        <v>0.17763416466013601</v>
      </c>
      <c r="DV432">
        <v>0</v>
      </c>
      <c r="DW432">
        <v>1.546642520622636</v>
      </c>
      <c r="DX432">
        <v>34.358326626525887</v>
      </c>
      <c r="DY432">
        <v>3.2362369856624622</v>
      </c>
      <c r="DZ432">
        <v>0</v>
      </c>
      <c r="EA432">
        <v>-2.668108623333334</v>
      </c>
      <c r="EB432">
        <v>-50.99063567786429</v>
      </c>
      <c r="EC432">
        <v>4.4576983044382734</v>
      </c>
      <c r="ED432">
        <v>0</v>
      </c>
      <c r="EE432">
        <v>51.149409683544903</v>
      </c>
      <c r="EF432">
        <v>-5.4641994875884121</v>
      </c>
      <c r="EG432">
        <v>0.60674154846831663</v>
      </c>
      <c r="EH432">
        <v>0</v>
      </c>
      <c r="EI432">
        <v>4.8497680000000001</v>
      </c>
      <c r="EJ432">
        <v>0.48397778611632308</v>
      </c>
      <c r="EK432">
        <v>4.7941193153696098E-2</v>
      </c>
      <c r="EL432">
        <v>0</v>
      </c>
      <c r="EM432">
        <v>1.82295513483022</v>
      </c>
      <c r="EN432">
        <v>-2.0415835836514001E-2</v>
      </c>
      <c r="EO432">
        <v>1.876269106054504E-3</v>
      </c>
      <c r="EP432">
        <v>1</v>
      </c>
      <c r="EQ432">
        <v>1</v>
      </c>
      <c r="ER432">
        <v>6</v>
      </c>
      <c r="ES432" t="s">
        <v>413</v>
      </c>
      <c r="ET432">
        <v>2.9413499999999999</v>
      </c>
      <c r="EU432">
        <v>2.80098</v>
      </c>
      <c r="EV432">
        <v>1.4683399999999999E-2</v>
      </c>
      <c r="EW432">
        <v>1.90724E-2</v>
      </c>
      <c r="EX432">
        <v>0.11770700000000001</v>
      </c>
      <c r="EY432">
        <v>0.10216799999999999</v>
      </c>
      <c r="EZ432">
        <v>20149.099999999999</v>
      </c>
      <c r="FA432">
        <v>21034.5</v>
      </c>
      <c r="FB432">
        <v>23789.5</v>
      </c>
      <c r="FC432">
        <v>24964</v>
      </c>
      <c r="FD432">
        <v>33598.300000000003</v>
      </c>
      <c r="FE432">
        <v>35790.300000000003</v>
      </c>
      <c r="FF432">
        <v>43384.2</v>
      </c>
      <c r="FG432">
        <v>46150.400000000001</v>
      </c>
      <c r="FH432">
        <v>1.94977</v>
      </c>
      <c r="FI432">
        <v>1.8127</v>
      </c>
      <c r="FJ432">
        <v>7.6629199999999995E-2</v>
      </c>
      <c r="FK432">
        <v>0</v>
      </c>
      <c r="FL432">
        <v>29.860600000000002</v>
      </c>
      <c r="FM432">
        <v>999.9</v>
      </c>
      <c r="FN432">
        <v>54.7</v>
      </c>
      <c r="FO432">
        <v>37.4</v>
      </c>
      <c r="FP432">
        <v>35.456800000000001</v>
      </c>
      <c r="FQ432">
        <v>63.780099999999997</v>
      </c>
      <c r="FR432">
        <v>21.935099999999998</v>
      </c>
      <c r="FS432">
        <v>1</v>
      </c>
      <c r="FT432">
        <v>0.49702000000000002</v>
      </c>
      <c r="FU432">
        <v>1.9426600000000001</v>
      </c>
      <c r="FV432">
        <v>20.310400000000001</v>
      </c>
      <c r="FW432">
        <v>5.2120499999999996</v>
      </c>
      <c r="FX432">
        <v>11.907500000000001</v>
      </c>
      <c r="FY432">
        <v>5.00305</v>
      </c>
      <c r="FZ432">
        <v>3.29033</v>
      </c>
      <c r="GA432">
        <v>9999</v>
      </c>
      <c r="GB432">
        <v>9999</v>
      </c>
      <c r="GC432">
        <v>9999</v>
      </c>
      <c r="GD432">
        <v>999.9</v>
      </c>
      <c r="GE432">
        <v>1.85972</v>
      </c>
      <c r="GF432">
        <v>1.8547100000000001</v>
      </c>
      <c r="GG432">
        <v>1.85791</v>
      </c>
      <c r="GH432">
        <v>1.8563799999999999</v>
      </c>
      <c r="GI432">
        <v>1.8551200000000001</v>
      </c>
      <c r="GJ432">
        <v>1.8547199999999999</v>
      </c>
      <c r="GK432">
        <v>1.8534999999999999</v>
      </c>
      <c r="GL432">
        <v>1.8565400000000001</v>
      </c>
      <c r="GM432">
        <v>0</v>
      </c>
      <c r="GN432">
        <v>0</v>
      </c>
      <c r="GO432">
        <v>0</v>
      </c>
      <c r="GP432">
        <v>0</v>
      </c>
      <c r="GQ432" t="s">
        <v>385</v>
      </c>
      <c r="GR432" t="s">
        <v>386</v>
      </c>
      <c r="GS432" t="s">
        <v>387</v>
      </c>
      <c r="GT432" t="s">
        <v>387</v>
      </c>
      <c r="GU432" t="s">
        <v>387</v>
      </c>
      <c r="GV432" t="s">
        <v>387</v>
      </c>
      <c r="GW432">
        <v>0</v>
      </c>
      <c r="GX432">
        <v>100</v>
      </c>
      <c r="GY432">
        <v>100</v>
      </c>
      <c r="GZ432">
        <v>0.42</v>
      </c>
      <c r="HA432">
        <v>5.7999999999999996E-3</v>
      </c>
      <c r="HB432">
        <v>0.26224795383878829</v>
      </c>
      <c r="HC432">
        <v>2.9318383021812969E-3</v>
      </c>
      <c r="HD432">
        <v>-1.3754559859485029E-6</v>
      </c>
      <c r="HE432">
        <v>3.0700474437127301E-10</v>
      </c>
      <c r="HF432">
        <v>-7.0188019424234138E-2</v>
      </c>
      <c r="HG432">
        <v>1.00384331276165E-2</v>
      </c>
      <c r="HH432">
        <v>-3.1532673711230711E-4</v>
      </c>
      <c r="HI432">
        <v>1.819468599177705E-6</v>
      </c>
      <c r="HJ432">
        <v>1</v>
      </c>
      <c r="HK432">
        <v>2112</v>
      </c>
      <c r="HL432">
        <v>3</v>
      </c>
      <c r="HM432">
        <v>29</v>
      </c>
      <c r="HN432">
        <v>4</v>
      </c>
      <c r="HO432">
        <v>3.9</v>
      </c>
      <c r="HP432">
        <v>0.35278300000000001</v>
      </c>
      <c r="HQ432">
        <v>2.3754900000000001</v>
      </c>
      <c r="HR432">
        <v>1.4978</v>
      </c>
      <c r="HS432">
        <v>2.3022499999999999</v>
      </c>
      <c r="HT432">
        <v>1.5478499999999999</v>
      </c>
      <c r="HU432">
        <v>2.4621599999999999</v>
      </c>
      <c r="HV432">
        <v>40.298200000000001</v>
      </c>
      <c r="HW432">
        <v>13.6942</v>
      </c>
      <c r="HX432">
        <v>18</v>
      </c>
      <c r="HY432">
        <v>501.78100000000001</v>
      </c>
      <c r="HZ432">
        <v>477.036</v>
      </c>
      <c r="IA432">
        <v>27.209499999999998</v>
      </c>
      <c r="IB432">
        <v>33.246000000000002</v>
      </c>
      <c r="IC432">
        <v>30</v>
      </c>
      <c r="ID432">
        <v>33.063000000000002</v>
      </c>
      <c r="IE432">
        <v>33.160400000000003</v>
      </c>
      <c r="IF432">
        <v>7.2826899999999997</v>
      </c>
      <c r="IG432">
        <v>39.249600000000001</v>
      </c>
      <c r="IH432">
        <v>0</v>
      </c>
      <c r="II432">
        <v>27.219799999999999</v>
      </c>
      <c r="IJ432">
        <v>110.31</v>
      </c>
      <c r="IK432">
        <v>22.290400000000002</v>
      </c>
      <c r="IL432">
        <v>100.31399999999999</v>
      </c>
      <c r="IM432">
        <v>100.018</v>
      </c>
      <c r="IN432" t="s">
        <v>1943</v>
      </c>
    </row>
    <row r="433" spans="1:248" x14ac:dyDescent="0.2">
      <c r="A433">
        <v>417</v>
      </c>
      <c r="B433">
        <v>1660235154.0999999</v>
      </c>
      <c r="C433">
        <v>5159.0999999046326</v>
      </c>
      <c r="D433" t="s">
        <v>1200</v>
      </c>
      <c r="E433" t="s">
        <v>1201</v>
      </c>
      <c r="F433">
        <v>1</v>
      </c>
      <c r="G433">
        <v>2</v>
      </c>
      <c r="H433" t="s">
        <v>376</v>
      </c>
      <c r="I433" t="s">
        <v>377</v>
      </c>
      <c r="J433" t="s">
        <v>378</v>
      </c>
      <c r="K433" t="s">
        <v>379</v>
      </c>
      <c r="L433" t="s">
        <v>1176</v>
      </c>
      <c r="M433" t="s">
        <v>381</v>
      </c>
      <c r="N433">
        <v>1660235153.5999999</v>
      </c>
      <c r="O433">
        <f t="shared" si="204"/>
        <v>4.2268006204731695E-3</v>
      </c>
      <c r="P433">
        <f t="shared" si="205"/>
        <v>4.2268006204731696</v>
      </c>
      <c r="Q433">
        <f t="shared" si="206"/>
        <v>0.6228701028161483</v>
      </c>
      <c r="R433">
        <f t="shared" si="207"/>
        <v>56.569800000000001</v>
      </c>
      <c r="S433">
        <f t="shared" si="208"/>
        <v>50.502644008053259</v>
      </c>
      <c r="T433">
        <f t="shared" si="209"/>
        <v>5.0256406549573294</v>
      </c>
      <c r="U433">
        <f t="shared" si="210"/>
        <v>5.6293980702766806</v>
      </c>
      <c r="V433">
        <f t="shared" si="211"/>
        <v>0.23238212979108933</v>
      </c>
      <c r="W433">
        <f t="shared" si="212"/>
        <v>2.9220631895259697</v>
      </c>
      <c r="X433">
        <f t="shared" si="213"/>
        <v>0.22258170439891234</v>
      </c>
      <c r="Y433">
        <f t="shared" si="214"/>
        <v>0.13995965166013336</v>
      </c>
      <c r="Z433">
        <f t="shared" si="215"/>
        <v>321.50642399999998</v>
      </c>
      <c r="AA433">
        <f t="shared" si="216"/>
        <v>31.763933751898236</v>
      </c>
      <c r="AB433">
        <f t="shared" si="217"/>
        <v>31.1067</v>
      </c>
      <c r="AC433">
        <f t="shared" si="218"/>
        <v>4.5388973445970899</v>
      </c>
      <c r="AD433">
        <f t="shared" si="219"/>
        <v>60.361032380121095</v>
      </c>
      <c r="AE433">
        <f t="shared" si="220"/>
        <v>2.7180724689097402</v>
      </c>
      <c r="AF433">
        <f t="shared" si="221"/>
        <v>4.5030251500550751</v>
      </c>
      <c r="AG433">
        <f t="shared" si="222"/>
        <v>1.8208248756873497</v>
      </c>
      <c r="AH433">
        <f t="shared" si="223"/>
        <v>-186.40190736286678</v>
      </c>
      <c r="AI433">
        <f t="shared" si="224"/>
        <v>-21.928770477782216</v>
      </c>
      <c r="AJ433">
        <f t="shared" si="225"/>
        <v>-1.6858372803988297</v>
      </c>
      <c r="AK433">
        <f t="shared" si="226"/>
        <v>111.48990887895212</v>
      </c>
      <c r="AL433">
        <f t="shared" si="227"/>
        <v>14.776171212582158</v>
      </c>
      <c r="AM433">
        <f t="shared" si="228"/>
        <v>4.2696931887892733</v>
      </c>
      <c r="AN433">
        <f t="shared" si="229"/>
        <v>0.6228701028161483</v>
      </c>
      <c r="AO433">
        <v>67.428623976152849</v>
      </c>
      <c r="AP433">
        <v>58.163482424242403</v>
      </c>
      <c r="AQ433">
        <v>1.6325341268893361</v>
      </c>
      <c r="AR433">
        <v>66.235345802440676</v>
      </c>
      <c r="AS433">
        <f t="shared" si="230"/>
        <v>4.2268006204731696</v>
      </c>
      <c r="AT433">
        <v>22.381140465565242</v>
      </c>
      <c r="AU433">
        <v>27.313875151515159</v>
      </c>
      <c r="AV433">
        <v>-6.0947652830411147E-5</v>
      </c>
      <c r="AW433">
        <v>80.738286621220283</v>
      </c>
      <c r="AX433">
        <v>0</v>
      </c>
      <c r="AY433">
        <v>0</v>
      </c>
      <c r="AZ433">
        <f t="shared" si="231"/>
        <v>1</v>
      </c>
      <c r="BA433">
        <f t="shared" si="232"/>
        <v>0</v>
      </c>
      <c r="BB433">
        <f t="shared" si="233"/>
        <v>51961.148535324406</v>
      </c>
      <c r="BC433">
        <f t="shared" si="234"/>
        <v>1999.94</v>
      </c>
      <c r="BD433">
        <f t="shared" si="235"/>
        <v>1681.1496</v>
      </c>
      <c r="BE433">
        <f t="shared" si="236"/>
        <v>0.84060001800053996</v>
      </c>
      <c r="BF433">
        <f t="shared" si="237"/>
        <v>0.16075803474104222</v>
      </c>
      <c r="BG433">
        <v>6</v>
      </c>
      <c r="BH433">
        <v>0.5</v>
      </c>
      <c r="BI433" t="s">
        <v>382</v>
      </c>
      <c r="BJ433">
        <v>2</v>
      </c>
      <c r="BK433" t="b">
        <v>1</v>
      </c>
      <c r="BL433">
        <v>1660235153.5999999</v>
      </c>
      <c r="BM433">
        <v>56.569800000000001</v>
      </c>
      <c r="BN433">
        <v>74.586399999999998</v>
      </c>
      <c r="BO433">
        <v>27.3139</v>
      </c>
      <c r="BP433">
        <v>22.331499999999998</v>
      </c>
      <c r="BQ433">
        <v>56.147199999999998</v>
      </c>
      <c r="BR433">
        <v>27.3081</v>
      </c>
      <c r="BS433">
        <v>500.12900000000002</v>
      </c>
      <c r="BT433">
        <v>99.412800000000004</v>
      </c>
      <c r="BU433">
        <v>9.9626599999999996E-2</v>
      </c>
      <c r="BV433">
        <v>30.967500000000001</v>
      </c>
      <c r="BW433">
        <v>31.1067</v>
      </c>
      <c r="BX433">
        <v>999.9</v>
      </c>
      <c r="BY433">
        <v>0</v>
      </c>
      <c r="BZ433">
        <v>0</v>
      </c>
      <c r="CA433">
        <v>10016.200000000001</v>
      </c>
      <c r="CB433">
        <v>0</v>
      </c>
      <c r="CC433">
        <v>34.414200000000001</v>
      </c>
      <c r="CD433">
        <v>-18.0166</v>
      </c>
      <c r="CE433">
        <v>58.158299999999997</v>
      </c>
      <c r="CF433">
        <v>76.290000000000006</v>
      </c>
      <c r="CG433">
        <v>4.9824299999999999</v>
      </c>
      <c r="CH433">
        <v>74.586399999999998</v>
      </c>
      <c r="CI433">
        <v>22.331499999999998</v>
      </c>
      <c r="CJ433">
        <v>2.7153499999999999</v>
      </c>
      <c r="CK433">
        <v>2.2200299999999999</v>
      </c>
      <c r="CL433">
        <v>22.378299999999999</v>
      </c>
      <c r="CM433">
        <v>19.107600000000001</v>
      </c>
      <c r="CN433">
        <v>1999.94</v>
      </c>
      <c r="CO433">
        <v>0.97999899999999995</v>
      </c>
      <c r="CP433">
        <v>2.00012E-2</v>
      </c>
      <c r="CQ433">
        <v>0</v>
      </c>
      <c r="CR433">
        <v>3.15</v>
      </c>
      <c r="CS433">
        <v>0</v>
      </c>
      <c r="CT433">
        <v>23826.3</v>
      </c>
      <c r="CU433">
        <v>17411.8</v>
      </c>
      <c r="CV433">
        <v>43.186999999999998</v>
      </c>
      <c r="CW433">
        <v>44.186999999999998</v>
      </c>
      <c r="CX433">
        <v>43.125</v>
      </c>
      <c r="CY433">
        <v>42.561999999999998</v>
      </c>
      <c r="CZ433">
        <v>43.125</v>
      </c>
      <c r="DA433">
        <v>1959.94</v>
      </c>
      <c r="DB433">
        <v>40</v>
      </c>
      <c r="DC433">
        <v>0</v>
      </c>
      <c r="DD433">
        <v>1660235151.9000001</v>
      </c>
      <c r="DE433">
        <v>0</v>
      </c>
      <c r="DF433">
        <v>1660234918.0999999</v>
      </c>
      <c r="DG433" t="s">
        <v>1177</v>
      </c>
      <c r="DH433">
        <v>1660234915.5999999</v>
      </c>
      <c r="DI433">
        <v>1660234918.0999999</v>
      </c>
      <c r="DJ433">
        <v>26</v>
      </c>
      <c r="DK433">
        <v>-3.1E-2</v>
      </c>
      <c r="DL433">
        <v>-7.0000000000000001E-3</v>
      </c>
      <c r="DM433">
        <v>1.232</v>
      </c>
      <c r="DN433">
        <v>1.7000000000000001E-2</v>
      </c>
      <c r="DO433">
        <v>400</v>
      </c>
      <c r="DP433">
        <v>22</v>
      </c>
      <c r="DQ433">
        <v>0.21</v>
      </c>
      <c r="DR433">
        <v>0.03</v>
      </c>
      <c r="DS433">
        <v>-0.24531178583308741</v>
      </c>
      <c r="DT433">
        <v>2.4133546883044401</v>
      </c>
      <c r="DU433">
        <v>0.2476855941924746</v>
      </c>
      <c r="DV433">
        <v>0</v>
      </c>
      <c r="DW433">
        <v>2.358380105828993</v>
      </c>
      <c r="DX433">
        <v>46.239445144575988</v>
      </c>
      <c r="DY433">
        <v>4.1118645014096451</v>
      </c>
      <c r="DZ433">
        <v>0</v>
      </c>
      <c r="EA433">
        <v>-3.7610378566666669</v>
      </c>
      <c r="EB433">
        <v>-66.287985378420444</v>
      </c>
      <c r="EC433">
        <v>5.5056062951746556</v>
      </c>
      <c r="ED433">
        <v>0</v>
      </c>
      <c r="EE433">
        <v>51.036264010271942</v>
      </c>
      <c r="EF433">
        <v>-7.0588702763743978</v>
      </c>
      <c r="EG433">
        <v>0.6995534137750149</v>
      </c>
      <c r="EH433">
        <v>0</v>
      </c>
      <c r="EI433">
        <v>4.8590532500000014</v>
      </c>
      <c r="EJ433">
        <v>0.53496889305815287</v>
      </c>
      <c r="EK433">
        <v>5.314221656966802E-2</v>
      </c>
      <c r="EL433">
        <v>0</v>
      </c>
      <c r="EM433">
        <v>1.8226737806125071</v>
      </c>
      <c r="EN433">
        <v>-2.1162723862237491E-2</v>
      </c>
      <c r="EO433">
        <v>1.9135237508100681E-3</v>
      </c>
      <c r="EP433">
        <v>1</v>
      </c>
      <c r="EQ433">
        <v>1</v>
      </c>
      <c r="ER433">
        <v>6</v>
      </c>
      <c r="ES433" t="s">
        <v>413</v>
      </c>
      <c r="ET433">
        <v>2.94143</v>
      </c>
      <c r="EU433">
        <v>2.80097</v>
      </c>
      <c r="EV433">
        <v>1.5225799999999999E-2</v>
      </c>
      <c r="EW433">
        <v>2.02128E-2</v>
      </c>
      <c r="EX433">
        <v>0.11769300000000001</v>
      </c>
      <c r="EY433">
        <v>0.102134</v>
      </c>
      <c r="EZ433">
        <v>20138</v>
      </c>
      <c r="FA433">
        <v>21009.9</v>
      </c>
      <c r="FB433">
        <v>23789.4</v>
      </c>
      <c r="FC433">
        <v>24963.9</v>
      </c>
      <c r="FD433">
        <v>33598.9</v>
      </c>
      <c r="FE433">
        <v>35791.4</v>
      </c>
      <c r="FF433">
        <v>43384.3</v>
      </c>
      <c r="FG433">
        <v>46150</v>
      </c>
      <c r="FH433">
        <v>1.9500500000000001</v>
      </c>
      <c r="FI433">
        <v>1.81273</v>
      </c>
      <c r="FJ433">
        <v>7.6830399999999993E-2</v>
      </c>
      <c r="FK433">
        <v>0</v>
      </c>
      <c r="FL433">
        <v>29.8598</v>
      </c>
      <c r="FM433">
        <v>999.9</v>
      </c>
      <c r="FN433">
        <v>54.7</v>
      </c>
      <c r="FO433">
        <v>37.4</v>
      </c>
      <c r="FP433">
        <v>35.452599999999997</v>
      </c>
      <c r="FQ433">
        <v>63.530099999999997</v>
      </c>
      <c r="FR433">
        <v>22.095400000000001</v>
      </c>
      <c r="FS433">
        <v>1</v>
      </c>
      <c r="FT433">
        <v>0.49698900000000001</v>
      </c>
      <c r="FU433">
        <v>1.95791</v>
      </c>
      <c r="FV433">
        <v>20.310099999999998</v>
      </c>
      <c r="FW433">
        <v>5.2120499999999996</v>
      </c>
      <c r="FX433">
        <v>11.907999999999999</v>
      </c>
      <c r="FY433">
        <v>5.0030000000000001</v>
      </c>
      <c r="FZ433">
        <v>3.2903500000000001</v>
      </c>
      <c r="GA433">
        <v>9999</v>
      </c>
      <c r="GB433">
        <v>9999</v>
      </c>
      <c r="GC433">
        <v>9999</v>
      </c>
      <c r="GD433">
        <v>999.9</v>
      </c>
      <c r="GE433">
        <v>1.85972</v>
      </c>
      <c r="GF433">
        <v>1.8547100000000001</v>
      </c>
      <c r="GG433">
        <v>1.85791</v>
      </c>
      <c r="GH433">
        <v>1.8563799999999999</v>
      </c>
      <c r="GI433">
        <v>1.85514</v>
      </c>
      <c r="GJ433">
        <v>1.8547199999999999</v>
      </c>
      <c r="GK433">
        <v>1.8534999999999999</v>
      </c>
      <c r="GL433">
        <v>1.8565400000000001</v>
      </c>
      <c r="GM433">
        <v>0</v>
      </c>
      <c r="GN433">
        <v>0</v>
      </c>
      <c r="GO433">
        <v>0</v>
      </c>
      <c r="GP433">
        <v>0</v>
      </c>
      <c r="GQ433" t="s">
        <v>385</v>
      </c>
      <c r="GR433" t="s">
        <v>386</v>
      </c>
      <c r="GS433" t="s">
        <v>387</v>
      </c>
      <c r="GT433" t="s">
        <v>387</v>
      </c>
      <c r="GU433" t="s">
        <v>387</v>
      </c>
      <c r="GV433" t="s">
        <v>387</v>
      </c>
      <c r="GW433">
        <v>0</v>
      </c>
      <c r="GX433">
        <v>100</v>
      </c>
      <c r="GY433">
        <v>100</v>
      </c>
      <c r="GZ433">
        <v>0.42499999999999999</v>
      </c>
      <c r="HA433">
        <v>5.7999999999999996E-3</v>
      </c>
      <c r="HB433">
        <v>0.26224795383878829</v>
      </c>
      <c r="HC433">
        <v>2.9318383021812969E-3</v>
      </c>
      <c r="HD433">
        <v>-1.3754559859485029E-6</v>
      </c>
      <c r="HE433">
        <v>3.0700474437127301E-10</v>
      </c>
      <c r="HF433">
        <v>-7.0188019424234138E-2</v>
      </c>
      <c r="HG433">
        <v>1.00384331276165E-2</v>
      </c>
      <c r="HH433">
        <v>-3.1532673711230711E-4</v>
      </c>
      <c r="HI433">
        <v>1.819468599177705E-6</v>
      </c>
      <c r="HJ433">
        <v>1</v>
      </c>
      <c r="HK433">
        <v>2112</v>
      </c>
      <c r="HL433">
        <v>3</v>
      </c>
      <c r="HM433">
        <v>29</v>
      </c>
      <c r="HN433">
        <v>4</v>
      </c>
      <c r="HO433">
        <v>3.9</v>
      </c>
      <c r="HP433">
        <v>0.37109399999999998</v>
      </c>
      <c r="HQ433">
        <v>2.3901400000000002</v>
      </c>
      <c r="HR433">
        <v>1.4978</v>
      </c>
      <c r="HS433">
        <v>2.3010299999999999</v>
      </c>
      <c r="HT433">
        <v>1.5478499999999999</v>
      </c>
      <c r="HU433">
        <v>2.4243199999999998</v>
      </c>
      <c r="HV433">
        <v>40.323700000000002</v>
      </c>
      <c r="HW433">
        <v>13.6942</v>
      </c>
      <c r="HX433">
        <v>18</v>
      </c>
      <c r="HY433">
        <v>501.94799999999998</v>
      </c>
      <c r="HZ433">
        <v>477.05200000000002</v>
      </c>
      <c r="IA433">
        <v>27.2163</v>
      </c>
      <c r="IB433">
        <v>33.246000000000002</v>
      </c>
      <c r="IC433">
        <v>29.9999</v>
      </c>
      <c r="ID433">
        <v>33.063000000000002</v>
      </c>
      <c r="IE433">
        <v>33.160400000000003</v>
      </c>
      <c r="IF433">
        <v>7.4556300000000002</v>
      </c>
      <c r="IG433">
        <v>39.249600000000001</v>
      </c>
      <c r="IH433">
        <v>0</v>
      </c>
      <c r="II433">
        <v>27.242899999999999</v>
      </c>
      <c r="IJ433">
        <v>110.31</v>
      </c>
      <c r="IK433">
        <v>22.2928</v>
      </c>
      <c r="IL433">
        <v>100.31399999999999</v>
      </c>
      <c r="IM433">
        <v>100.017</v>
      </c>
      <c r="IN433" t="s">
        <v>1943</v>
      </c>
    </row>
    <row r="434" spans="1:248" x14ac:dyDescent="0.2">
      <c r="A434">
        <v>418</v>
      </c>
      <c r="B434">
        <v>1660235155.0999999</v>
      </c>
      <c r="C434">
        <v>5160.0999999046326</v>
      </c>
      <c r="D434" t="s">
        <v>1202</v>
      </c>
      <c r="E434" t="s">
        <v>1203</v>
      </c>
      <c r="F434">
        <v>1</v>
      </c>
      <c r="G434">
        <v>2</v>
      </c>
      <c r="H434" t="s">
        <v>376</v>
      </c>
      <c r="I434" t="s">
        <v>377</v>
      </c>
      <c r="J434" t="s">
        <v>378</v>
      </c>
      <c r="K434" t="s">
        <v>379</v>
      </c>
      <c r="L434" t="s">
        <v>1176</v>
      </c>
      <c r="M434" t="s">
        <v>381</v>
      </c>
      <c r="N434">
        <v>1660235154.0999999</v>
      </c>
      <c r="O434">
        <f t="shared" si="204"/>
        <v>4.2438834476485714E-3</v>
      </c>
      <c r="P434">
        <f t="shared" si="205"/>
        <v>4.243883447648571</v>
      </c>
      <c r="Q434">
        <f t="shared" si="206"/>
        <v>0.74152030636360877</v>
      </c>
      <c r="R434">
        <f t="shared" si="207"/>
        <v>57.698149999999998</v>
      </c>
      <c r="S434">
        <f t="shared" si="208"/>
        <v>50.780488428851953</v>
      </c>
      <c r="T434">
        <f t="shared" si="209"/>
        <v>5.0533006620884153</v>
      </c>
      <c r="U434">
        <f t="shared" si="210"/>
        <v>5.7416954546387853</v>
      </c>
      <c r="V434">
        <f t="shared" si="211"/>
        <v>0.23325986902437704</v>
      </c>
      <c r="W434">
        <f t="shared" si="212"/>
        <v>2.921086211870163</v>
      </c>
      <c r="X434">
        <f t="shared" si="213"/>
        <v>0.22338380783248957</v>
      </c>
      <c r="Y434">
        <f t="shared" si="214"/>
        <v>0.14046735958321482</v>
      </c>
      <c r="Z434">
        <f t="shared" si="215"/>
        <v>321.5072219999999</v>
      </c>
      <c r="AA434">
        <f t="shared" si="216"/>
        <v>31.759043858697389</v>
      </c>
      <c r="AB434">
        <f t="shared" si="217"/>
        <v>31.108799999999999</v>
      </c>
      <c r="AC434">
        <f t="shared" si="218"/>
        <v>4.5394404201308145</v>
      </c>
      <c r="AD434">
        <f t="shared" si="219"/>
        <v>60.357827983850974</v>
      </c>
      <c r="AE434">
        <f t="shared" si="220"/>
        <v>2.7178196713460698</v>
      </c>
      <c r="AF434">
        <f t="shared" si="221"/>
        <v>4.5028453841533782</v>
      </c>
      <c r="AG434">
        <f t="shared" si="222"/>
        <v>1.8216207487847447</v>
      </c>
      <c r="AH434">
        <f t="shared" si="223"/>
        <v>-187.155260041302</v>
      </c>
      <c r="AI434">
        <f t="shared" si="224"/>
        <v>-22.362387179316798</v>
      </c>
      <c r="AJ434">
        <f t="shared" si="225"/>
        <v>-1.7197596824828265</v>
      </c>
      <c r="AK434">
        <f t="shared" si="226"/>
        <v>110.26981509689826</v>
      </c>
      <c r="AL434">
        <f t="shared" si="227"/>
        <v>15.705242032794683</v>
      </c>
      <c r="AM434">
        <f t="shared" si="228"/>
        <v>4.2699602059219952</v>
      </c>
      <c r="AN434">
        <f t="shared" si="229"/>
        <v>0.74152030636360877</v>
      </c>
      <c r="AO434">
        <v>71.735474614939662</v>
      </c>
      <c r="AP434">
        <v>60.478095151515141</v>
      </c>
      <c r="AQ434">
        <v>1.9871750958319181</v>
      </c>
      <c r="AR434">
        <v>66.235345802440676</v>
      </c>
      <c r="AS434">
        <f t="shared" si="230"/>
        <v>4.243883447648571</v>
      </c>
      <c r="AT434">
        <v>22.355769155419871</v>
      </c>
      <c r="AU434">
        <v>27.30869515151516</v>
      </c>
      <c r="AV434">
        <v>-1.0117916087690581E-4</v>
      </c>
      <c r="AW434">
        <v>80.738286621220283</v>
      </c>
      <c r="AX434">
        <v>0</v>
      </c>
      <c r="AY434">
        <v>0</v>
      </c>
      <c r="AZ434">
        <f t="shared" si="231"/>
        <v>1</v>
      </c>
      <c r="BA434">
        <f t="shared" si="232"/>
        <v>0</v>
      </c>
      <c r="BB434">
        <f t="shared" si="233"/>
        <v>51933.491756745942</v>
      </c>
      <c r="BC434">
        <f t="shared" si="234"/>
        <v>1999.9449999999999</v>
      </c>
      <c r="BD434">
        <f t="shared" si="235"/>
        <v>1681.1537999999998</v>
      </c>
      <c r="BE434">
        <f t="shared" si="236"/>
        <v>0.84060001650045368</v>
      </c>
      <c r="BF434">
        <f t="shared" si="237"/>
        <v>0.16075803184587573</v>
      </c>
      <c r="BG434">
        <v>6</v>
      </c>
      <c r="BH434">
        <v>0.5</v>
      </c>
      <c r="BI434" t="s">
        <v>382</v>
      </c>
      <c r="BJ434">
        <v>2</v>
      </c>
      <c r="BK434" t="b">
        <v>1</v>
      </c>
      <c r="BL434">
        <v>1660235154.0999999</v>
      </c>
      <c r="BM434">
        <v>57.698149999999998</v>
      </c>
      <c r="BN434">
        <v>76.835049999999995</v>
      </c>
      <c r="BO434">
        <v>27.311299999999999</v>
      </c>
      <c r="BP434">
        <v>22.328600000000002</v>
      </c>
      <c r="BQ434">
        <v>57.272449999999999</v>
      </c>
      <c r="BR434">
        <v>27.30545</v>
      </c>
      <c r="BS434">
        <v>500.13150000000002</v>
      </c>
      <c r="BT434">
        <v>99.412949999999995</v>
      </c>
      <c r="BU434">
        <v>9.9693900000000002E-2</v>
      </c>
      <c r="BV434">
        <v>30.966799999999999</v>
      </c>
      <c r="BW434">
        <v>31.108799999999999</v>
      </c>
      <c r="BX434">
        <v>999.9</v>
      </c>
      <c r="BY434">
        <v>0</v>
      </c>
      <c r="BZ434">
        <v>0</v>
      </c>
      <c r="CA434">
        <v>10010.6</v>
      </c>
      <c r="CB434">
        <v>0</v>
      </c>
      <c r="CC434">
        <v>34.363349999999997</v>
      </c>
      <c r="CD434">
        <v>-19.136900000000001</v>
      </c>
      <c r="CE434">
        <v>59.318199999999997</v>
      </c>
      <c r="CF434">
        <v>78.589799999999997</v>
      </c>
      <c r="CG434">
        <v>4.98271</v>
      </c>
      <c r="CH434">
        <v>76.835049999999995</v>
      </c>
      <c r="CI434">
        <v>22.328600000000002</v>
      </c>
      <c r="CJ434">
        <v>2.7150949999999998</v>
      </c>
      <c r="CK434">
        <v>2.2197450000000001</v>
      </c>
      <c r="CL434">
        <v>22.376750000000001</v>
      </c>
      <c r="CM434">
        <v>19.105550000000001</v>
      </c>
      <c r="CN434">
        <v>1999.9449999999999</v>
      </c>
      <c r="CO434">
        <v>0.97999899999999995</v>
      </c>
      <c r="CP434">
        <v>2.00012E-2</v>
      </c>
      <c r="CQ434">
        <v>0</v>
      </c>
      <c r="CR434">
        <v>4.0060000000000002</v>
      </c>
      <c r="CS434">
        <v>0</v>
      </c>
      <c r="CT434">
        <v>23819.9</v>
      </c>
      <c r="CU434">
        <v>17411.849999999999</v>
      </c>
      <c r="CV434">
        <v>43.186999999999998</v>
      </c>
      <c r="CW434">
        <v>44.155999999999999</v>
      </c>
      <c r="CX434">
        <v>43.125</v>
      </c>
      <c r="CY434">
        <v>42.561999999999998</v>
      </c>
      <c r="CZ434">
        <v>43.125</v>
      </c>
      <c r="DA434">
        <v>1959.9449999999999</v>
      </c>
      <c r="DB434">
        <v>40</v>
      </c>
      <c r="DC434">
        <v>0</v>
      </c>
      <c r="DD434">
        <v>1660235153.0999999</v>
      </c>
      <c r="DE434">
        <v>0</v>
      </c>
      <c r="DF434">
        <v>1660234918.0999999</v>
      </c>
      <c r="DG434" t="s">
        <v>1177</v>
      </c>
      <c r="DH434">
        <v>1660234915.5999999</v>
      </c>
      <c r="DI434">
        <v>1660234918.0999999</v>
      </c>
      <c r="DJ434">
        <v>26</v>
      </c>
      <c r="DK434">
        <v>-3.1E-2</v>
      </c>
      <c r="DL434">
        <v>-7.0000000000000001E-3</v>
      </c>
      <c r="DM434">
        <v>1.232</v>
      </c>
      <c r="DN434">
        <v>1.7000000000000001E-2</v>
      </c>
      <c r="DO434">
        <v>400</v>
      </c>
      <c r="DP434">
        <v>22</v>
      </c>
      <c r="DQ434">
        <v>0.21</v>
      </c>
      <c r="DR434">
        <v>0.03</v>
      </c>
      <c r="DS434">
        <v>-0.14210840010029971</v>
      </c>
      <c r="DT434">
        <v>4.1001908232430484</v>
      </c>
      <c r="DU434">
        <v>0.35575857168929148</v>
      </c>
      <c r="DV434">
        <v>0</v>
      </c>
      <c r="DW434">
        <v>3.964507579778203</v>
      </c>
      <c r="DX434">
        <v>67.977112279049408</v>
      </c>
      <c r="DY434">
        <v>5.4156948107011758</v>
      </c>
      <c r="DZ434">
        <v>0</v>
      </c>
      <c r="EA434">
        <v>-5.5066290870967736</v>
      </c>
      <c r="EB434">
        <v>-85.10862831774196</v>
      </c>
      <c r="EC434">
        <v>6.9472685458742838</v>
      </c>
      <c r="ED434">
        <v>0</v>
      </c>
      <c r="EE434">
        <v>50.938138598772547</v>
      </c>
      <c r="EF434">
        <v>-7.5790280554210696</v>
      </c>
      <c r="EG434">
        <v>0.72155567435425527</v>
      </c>
      <c r="EH434">
        <v>0</v>
      </c>
      <c r="EI434">
        <v>4.8713373170731717</v>
      </c>
      <c r="EJ434">
        <v>0.5858239024390347</v>
      </c>
      <c r="EK434">
        <v>5.9357600660880257E-2</v>
      </c>
      <c r="EL434">
        <v>0</v>
      </c>
      <c r="EM434">
        <v>1.8224202854224869</v>
      </c>
      <c r="EN434">
        <v>-2.418876215995034E-2</v>
      </c>
      <c r="EO434">
        <v>1.9739308043862551E-3</v>
      </c>
      <c r="EP434">
        <v>1</v>
      </c>
      <c r="EQ434">
        <v>1</v>
      </c>
      <c r="ER434">
        <v>6</v>
      </c>
      <c r="ES434" t="s">
        <v>413</v>
      </c>
      <c r="ET434">
        <v>2.9414899999999999</v>
      </c>
      <c r="EU434">
        <v>2.80097</v>
      </c>
      <c r="EV434">
        <v>1.5855500000000002E-2</v>
      </c>
      <c r="EW434">
        <v>2.13729E-2</v>
      </c>
      <c r="EX434">
        <v>0.11768000000000001</v>
      </c>
      <c r="EY434">
        <v>0.102128</v>
      </c>
      <c r="EZ434">
        <v>20125</v>
      </c>
      <c r="FA434">
        <v>20985</v>
      </c>
      <c r="FB434">
        <v>23789.4</v>
      </c>
      <c r="FC434">
        <v>24963.8</v>
      </c>
      <c r="FD434">
        <v>33599.4</v>
      </c>
      <c r="FE434">
        <v>35791.699999999997</v>
      </c>
      <c r="FF434">
        <v>43384.3</v>
      </c>
      <c r="FG434">
        <v>46150.1</v>
      </c>
      <c r="FH434">
        <v>1.95007</v>
      </c>
      <c r="FI434">
        <v>1.8126500000000001</v>
      </c>
      <c r="FJ434">
        <v>7.6949600000000007E-2</v>
      </c>
      <c r="FK434">
        <v>0</v>
      </c>
      <c r="FL434">
        <v>29.859100000000002</v>
      </c>
      <c r="FM434">
        <v>999.9</v>
      </c>
      <c r="FN434">
        <v>54.7</v>
      </c>
      <c r="FO434">
        <v>37.4</v>
      </c>
      <c r="FP434">
        <v>35.455500000000001</v>
      </c>
      <c r="FQ434">
        <v>63.7301</v>
      </c>
      <c r="FR434">
        <v>22.692299999999999</v>
      </c>
      <c r="FS434">
        <v>1</v>
      </c>
      <c r="FT434">
        <v>0.49698900000000001</v>
      </c>
      <c r="FU434">
        <v>1.9508099999999999</v>
      </c>
      <c r="FV434">
        <v>20.310199999999998</v>
      </c>
      <c r="FW434">
        <v>5.2119</v>
      </c>
      <c r="FX434">
        <v>11.907999999999999</v>
      </c>
      <c r="FY434">
        <v>5.0030999999999999</v>
      </c>
      <c r="FZ434">
        <v>3.2903500000000001</v>
      </c>
      <c r="GA434">
        <v>9999</v>
      </c>
      <c r="GB434">
        <v>9999</v>
      </c>
      <c r="GC434">
        <v>9999</v>
      </c>
      <c r="GD434">
        <v>999.9</v>
      </c>
      <c r="GE434">
        <v>1.85972</v>
      </c>
      <c r="GF434">
        <v>1.8547100000000001</v>
      </c>
      <c r="GG434">
        <v>1.85791</v>
      </c>
      <c r="GH434">
        <v>1.8563799999999999</v>
      </c>
      <c r="GI434">
        <v>1.85514</v>
      </c>
      <c r="GJ434">
        <v>1.85473</v>
      </c>
      <c r="GK434">
        <v>1.8534999999999999</v>
      </c>
      <c r="GL434">
        <v>1.8565400000000001</v>
      </c>
      <c r="GM434">
        <v>0</v>
      </c>
      <c r="GN434">
        <v>0</v>
      </c>
      <c r="GO434">
        <v>0</v>
      </c>
      <c r="GP434">
        <v>0</v>
      </c>
      <c r="GQ434" t="s">
        <v>385</v>
      </c>
      <c r="GR434" t="s">
        <v>386</v>
      </c>
      <c r="GS434" t="s">
        <v>387</v>
      </c>
      <c r="GT434" t="s">
        <v>387</v>
      </c>
      <c r="GU434" t="s">
        <v>387</v>
      </c>
      <c r="GV434" t="s">
        <v>387</v>
      </c>
      <c r="GW434">
        <v>0</v>
      </c>
      <c r="GX434">
        <v>100</v>
      </c>
      <c r="GY434">
        <v>100</v>
      </c>
      <c r="GZ434">
        <v>0.432</v>
      </c>
      <c r="HA434">
        <v>5.8999999999999999E-3</v>
      </c>
      <c r="HB434">
        <v>0.26224795383878829</v>
      </c>
      <c r="HC434">
        <v>2.9318383021812969E-3</v>
      </c>
      <c r="HD434">
        <v>-1.3754559859485029E-6</v>
      </c>
      <c r="HE434">
        <v>3.0700474437127301E-10</v>
      </c>
      <c r="HF434">
        <v>-7.0188019424234138E-2</v>
      </c>
      <c r="HG434">
        <v>1.00384331276165E-2</v>
      </c>
      <c r="HH434">
        <v>-3.1532673711230711E-4</v>
      </c>
      <c r="HI434">
        <v>1.819468599177705E-6</v>
      </c>
      <c r="HJ434">
        <v>1</v>
      </c>
      <c r="HK434">
        <v>2112</v>
      </c>
      <c r="HL434">
        <v>3</v>
      </c>
      <c r="HM434">
        <v>29</v>
      </c>
      <c r="HN434">
        <v>4</v>
      </c>
      <c r="HO434">
        <v>4</v>
      </c>
      <c r="HP434">
        <v>0.37475599999999998</v>
      </c>
      <c r="HQ434">
        <v>2.4035600000000001</v>
      </c>
      <c r="HR434">
        <v>1.4978</v>
      </c>
      <c r="HS434">
        <v>2.3010299999999999</v>
      </c>
      <c r="HT434">
        <v>1.5478499999999999</v>
      </c>
      <c r="HU434">
        <v>2.3022499999999999</v>
      </c>
      <c r="HV434">
        <v>40.298200000000001</v>
      </c>
      <c r="HW434">
        <v>13.6767</v>
      </c>
      <c r="HX434">
        <v>18</v>
      </c>
      <c r="HY434">
        <v>501.964</v>
      </c>
      <c r="HZ434">
        <v>477.00400000000002</v>
      </c>
      <c r="IA434">
        <v>27.219899999999999</v>
      </c>
      <c r="IB434">
        <v>33.246000000000002</v>
      </c>
      <c r="IC434">
        <v>29.9999</v>
      </c>
      <c r="ID434">
        <v>33.063000000000002</v>
      </c>
      <c r="IE434">
        <v>33.160400000000003</v>
      </c>
      <c r="IF434">
        <v>7.7230299999999996</v>
      </c>
      <c r="IG434">
        <v>39.249600000000001</v>
      </c>
      <c r="IH434">
        <v>0</v>
      </c>
      <c r="II434">
        <v>27.242899999999999</v>
      </c>
      <c r="IJ434">
        <v>120.354</v>
      </c>
      <c r="IK434">
        <v>22.2882</v>
      </c>
      <c r="IL434">
        <v>100.31399999999999</v>
      </c>
      <c r="IM434">
        <v>100.017</v>
      </c>
      <c r="IN434" t="s">
        <v>1943</v>
      </c>
    </row>
    <row r="435" spans="1:248" x14ac:dyDescent="0.2">
      <c r="A435">
        <v>419</v>
      </c>
      <c r="B435">
        <v>1660235156.0999999</v>
      </c>
      <c r="C435">
        <v>5161.0999999046326</v>
      </c>
      <c r="D435" t="s">
        <v>1204</v>
      </c>
      <c r="E435" t="s">
        <v>1205</v>
      </c>
      <c r="F435">
        <v>1</v>
      </c>
      <c r="G435">
        <v>2</v>
      </c>
      <c r="H435" t="s">
        <v>376</v>
      </c>
      <c r="I435" t="s">
        <v>377</v>
      </c>
      <c r="J435" t="s">
        <v>378</v>
      </c>
      <c r="K435" t="s">
        <v>379</v>
      </c>
      <c r="L435" t="s">
        <v>1176</v>
      </c>
      <c r="M435" t="s">
        <v>381</v>
      </c>
      <c r="N435">
        <v>1660235155.5999999</v>
      </c>
      <c r="O435">
        <f t="shared" si="204"/>
        <v>4.2548563007480172E-3</v>
      </c>
      <c r="P435">
        <f t="shared" si="205"/>
        <v>4.2548563007480169</v>
      </c>
      <c r="Q435">
        <f t="shared" si="206"/>
        <v>0.80449660093580511</v>
      </c>
      <c r="R435">
        <f t="shared" si="207"/>
        <v>61.381</v>
      </c>
      <c r="S435">
        <f t="shared" si="208"/>
        <v>53.922645284389326</v>
      </c>
      <c r="T435">
        <f t="shared" si="209"/>
        <v>5.3660439627440679</v>
      </c>
      <c r="U435">
        <f t="shared" si="210"/>
        <v>6.1082527153494013</v>
      </c>
      <c r="V435">
        <f t="shared" si="211"/>
        <v>0.23375130170112407</v>
      </c>
      <c r="W435">
        <f t="shared" si="212"/>
        <v>2.9222085247061105</v>
      </c>
      <c r="X435">
        <f t="shared" si="213"/>
        <v>0.22383816887784638</v>
      </c>
      <c r="Y435">
        <f t="shared" si="214"/>
        <v>0.1407544776004393</v>
      </c>
      <c r="Z435">
        <f t="shared" si="215"/>
        <v>321.50642399999998</v>
      </c>
      <c r="AA435">
        <f t="shared" si="216"/>
        <v>31.75400519511733</v>
      </c>
      <c r="AB435">
        <f t="shared" si="217"/>
        <v>31.1097</v>
      </c>
      <c r="AC435">
        <f t="shared" si="218"/>
        <v>4.539673184112476</v>
      </c>
      <c r="AD435">
        <f t="shared" si="219"/>
        <v>60.346686919379685</v>
      </c>
      <c r="AE435">
        <f t="shared" si="220"/>
        <v>2.7170235722322005</v>
      </c>
      <c r="AF435">
        <f t="shared" si="221"/>
        <v>4.5023574796442682</v>
      </c>
      <c r="AG435">
        <f t="shared" si="222"/>
        <v>1.8226496118802755</v>
      </c>
      <c r="AH435">
        <f t="shared" si="223"/>
        <v>-187.63916286298755</v>
      </c>
      <c r="AI435">
        <f t="shared" si="224"/>
        <v>-22.81209694647681</v>
      </c>
      <c r="AJ435">
        <f t="shared" si="225"/>
        <v>-1.7536617887047943</v>
      </c>
      <c r="AK435">
        <f t="shared" si="226"/>
        <v>109.30150240183083</v>
      </c>
      <c r="AL435">
        <f t="shared" si="227"/>
        <v>18.338353434343539</v>
      </c>
      <c r="AM435">
        <f t="shared" si="228"/>
        <v>4.2672622090949197</v>
      </c>
      <c r="AN435">
        <f t="shared" si="229"/>
        <v>0.80449660093580511</v>
      </c>
      <c r="AO435">
        <v>76.202771422962996</v>
      </c>
      <c r="AP435">
        <v>63.113370909090868</v>
      </c>
      <c r="AQ435">
        <v>2.32422157690424</v>
      </c>
      <c r="AR435">
        <v>66.235345802440676</v>
      </c>
      <c r="AS435">
        <f t="shared" si="230"/>
        <v>4.2548563007480169</v>
      </c>
      <c r="AT435">
        <v>22.337337572921118</v>
      </c>
      <c r="AU435">
        <v>27.30310121212122</v>
      </c>
      <c r="AV435">
        <v>-1.324077725691033E-4</v>
      </c>
      <c r="AW435">
        <v>80.738286621220283</v>
      </c>
      <c r="AX435">
        <v>0</v>
      </c>
      <c r="AY435">
        <v>0</v>
      </c>
      <c r="AZ435">
        <f t="shared" si="231"/>
        <v>1</v>
      </c>
      <c r="BA435">
        <f t="shared" si="232"/>
        <v>0</v>
      </c>
      <c r="BB435">
        <f t="shared" si="233"/>
        <v>51965.754078993727</v>
      </c>
      <c r="BC435">
        <f t="shared" si="234"/>
        <v>1999.94</v>
      </c>
      <c r="BD435">
        <f t="shared" si="235"/>
        <v>1681.1496</v>
      </c>
      <c r="BE435">
        <f t="shared" si="236"/>
        <v>0.84060001800053996</v>
      </c>
      <c r="BF435">
        <f t="shared" si="237"/>
        <v>0.16075803474104222</v>
      </c>
      <c r="BG435">
        <v>6</v>
      </c>
      <c r="BH435">
        <v>0.5</v>
      </c>
      <c r="BI435" t="s">
        <v>382</v>
      </c>
      <c r="BJ435">
        <v>2</v>
      </c>
      <c r="BK435" t="b">
        <v>1</v>
      </c>
      <c r="BL435">
        <v>1660235155.5999999</v>
      </c>
      <c r="BM435">
        <v>61.381</v>
      </c>
      <c r="BN435">
        <v>83.694599999999994</v>
      </c>
      <c r="BO435">
        <v>27.303000000000001</v>
      </c>
      <c r="BP435">
        <v>22.323599999999999</v>
      </c>
      <c r="BQ435">
        <v>60.945099999999996</v>
      </c>
      <c r="BR435">
        <v>27.2971</v>
      </c>
      <c r="BS435">
        <v>500.15100000000001</v>
      </c>
      <c r="BT435">
        <v>99.414100000000005</v>
      </c>
      <c r="BU435">
        <v>9.9637400000000001E-2</v>
      </c>
      <c r="BV435">
        <v>30.9649</v>
      </c>
      <c r="BW435">
        <v>31.1097</v>
      </c>
      <c r="BX435">
        <v>999.9</v>
      </c>
      <c r="BY435">
        <v>0</v>
      </c>
      <c r="BZ435">
        <v>0</v>
      </c>
      <c r="CA435">
        <v>10016.9</v>
      </c>
      <c r="CB435">
        <v>0</v>
      </c>
      <c r="CC435">
        <v>34.210799999999999</v>
      </c>
      <c r="CD435">
        <v>-22.313700000000001</v>
      </c>
      <c r="CE435">
        <v>63.103900000000003</v>
      </c>
      <c r="CF435">
        <v>85.605699999999999</v>
      </c>
      <c r="CG435">
        <v>4.9794</v>
      </c>
      <c r="CH435">
        <v>83.694599999999994</v>
      </c>
      <c r="CI435">
        <v>22.323599999999999</v>
      </c>
      <c r="CJ435">
        <v>2.7143099999999998</v>
      </c>
      <c r="CK435">
        <v>2.2192799999999999</v>
      </c>
      <c r="CL435">
        <v>22.372</v>
      </c>
      <c r="CM435">
        <v>19.1022</v>
      </c>
      <c r="CN435">
        <v>1999.94</v>
      </c>
      <c r="CO435">
        <v>0.97999899999999995</v>
      </c>
      <c r="CP435">
        <v>2.00012E-2</v>
      </c>
      <c r="CQ435">
        <v>0</v>
      </c>
      <c r="CR435">
        <v>1.7949999999999999</v>
      </c>
      <c r="CS435">
        <v>0</v>
      </c>
      <c r="CT435">
        <v>23803.3</v>
      </c>
      <c r="CU435">
        <v>17411.8</v>
      </c>
      <c r="CV435">
        <v>43.186999999999998</v>
      </c>
      <c r="CW435">
        <v>44.186999999999998</v>
      </c>
      <c r="CX435">
        <v>43.186999999999998</v>
      </c>
      <c r="CY435">
        <v>42.561999999999998</v>
      </c>
      <c r="CZ435">
        <v>43.125</v>
      </c>
      <c r="DA435">
        <v>1959.94</v>
      </c>
      <c r="DB435">
        <v>40</v>
      </c>
      <c r="DC435">
        <v>0</v>
      </c>
      <c r="DD435">
        <v>1660235154.3</v>
      </c>
      <c r="DE435">
        <v>0</v>
      </c>
      <c r="DF435">
        <v>1660234918.0999999</v>
      </c>
      <c r="DG435" t="s">
        <v>1177</v>
      </c>
      <c r="DH435">
        <v>1660234915.5999999</v>
      </c>
      <c r="DI435">
        <v>1660234918.0999999</v>
      </c>
      <c r="DJ435">
        <v>26</v>
      </c>
      <c r="DK435">
        <v>-3.1E-2</v>
      </c>
      <c r="DL435">
        <v>-7.0000000000000001E-3</v>
      </c>
      <c r="DM435">
        <v>1.232</v>
      </c>
      <c r="DN435">
        <v>1.7000000000000001E-2</v>
      </c>
      <c r="DO435">
        <v>400</v>
      </c>
      <c r="DP435">
        <v>22</v>
      </c>
      <c r="DQ435">
        <v>0.21</v>
      </c>
      <c r="DR435">
        <v>0.03</v>
      </c>
      <c r="DS435">
        <v>-0.14210840010029971</v>
      </c>
      <c r="DT435">
        <v>4.1001908232430484</v>
      </c>
      <c r="DU435">
        <v>0.35575857168929148</v>
      </c>
      <c r="DV435">
        <v>0</v>
      </c>
      <c r="DW435">
        <v>3.964507579778203</v>
      </c>
      <c r="DX435">
        <v>67.977112279049408</v>
      </c>
      <c r="DY435">
        <v>5.4156948107011758</v>
      </c>
      <c r="DZ435">
        <v>0</v>
      </c>
      <c r="EA435">
        <v>-5.5066290870967736</v>
      </c>
      <c r="EB435">
        <v>-85.10862831774196</v>
      </c>
      <c r="EC435">
        <v>6.9472685458742838</v>
      </c>
      <c r="ED435">
        <v>0</v>
      </c>
      <c r="EE435">
        <v>50.938138598772547</v>
      </c>
      <c r="EF435">
        <v>-7.5790280554210696</v>
      </c>
      <c r="EG435">
        <v>0.72155567435425527</v>
      </c>
      <c r="EH435">
        <v>0</v>
      </c>
      <c r="EI435">
        <v>4.8713373170731717</v>
      </c>
      <c r="EJ435">
        <v>0.5858239024390347</v>
      </c>
      <c r="EK435">
        <v>5.9357600660880257E-2</v>
      </c>
      <c r="EL435">
        <v>0</v>
      </c>
      <c r="EM435">
        <v>1.8224202854224869</v>
      </c>
      <c r="EN435">
        <v>-2.418876215995034E-2</v>
      </c>
      <c r="EO435">
        <v>1.9739308043862551E-3</v>
      </c>
      <c r="EP435">
        <v>1</v>
      </c>
      <c r="EQ435">
        <v>1</v>
      </c>
      <c r="ER435">
        <v>6</v>
      </c>
      <c r="ES435" t="s">
        <v>413</v>
      </c>
      <c r="ET435">
        <v>2.9413800000000001</v>
      </c>
      <c r="EU435">
        <v>2.80098</v>
      </c>
      <c r="EV435">
        <v>1.6553999999999999E-2</v>
      </c>
      <c r="EW435">
        <v>2.2559800000000001E-2</v>
      </c>
      <c r="EX435">
        <v>0.117664</v>
      </c>
      <c r="EY435">
        <v>0.102122</v>
      </c>
      <c r="EZ435">
        <v>20110.8</v>
      </c>
      <c r="FA435">
        <v>20959.599999999999</v>
      </c>
      <c r="FB435">
        <v>23789.3</v>
      </c>
      <c r="FC435">
        <v>24963.8</v>
      </c>
      <c r="FD435">
        <v>33600.1</v>
      </c>
      <c r="FE435">
        <v>35792.1</v>
      </c>
      <c r="FF435">
        <v>43384.3</v>
      </c>
      <c r="FG435">
        <v>46150.2</v>
      </c>
      <c r="FH435">
        <v>1.9499500000000001</v>
      </c>
      <c r="FI435">
        <v>1.81288</v>
      </c>
      <c r="FJ435">
        <v>7.71284E-2</v>
      </c>
      <c r="FK435">
        <v>0</v>
      </c>
      <c r="FL435">
        <v>29.857800000000001</v>
      </c>
      <c r="FM435">
        <v>999.9</v>
      </c>
      <c r="FN435">
        <v>54.7</v>
      </c>
      <c r="FO435">
        <v>37.4</v>
      </c>
      <c r="FP435">
        <v>35.455500000000001</v>
      </c>
      <c r="FQ435">
        <v>63.8401</v>
      </c>
      <c r="FR435">
        <v>22.524000000000001</v>
      </c>
      <c r="FS435">
        <v>1</v>
      </c>
      <c r="FT435">
        <v>0.49698700000000001</v>
      </c>
      <c r="FU435">
        <v>1.93547</v>
      </c>
      <c r="FV435">
        <v>20.310400000000001</v>
      </c>
      <c r="FW435">
        <v>5.2112999999999996</v>
      </c>
      <c r="FX435">
        <v>11.9077</v>
      </c>
      <c r="FY435">
        <v>5.0029000000000003</v>
      </c>
      <c r="FZ435">
        <v>3.2902</v>
      </c>
      <c r="GA435">
        <v>9999</v>
      </c>
      <c r="GB435">
        <v>9999</v>
      </c>
      <c r="GC435">
        <v>9999</v>
      </c>
      <c r="GD435">
        <v>999.9</v>
      </c>
      <c r="GE435">
        <v>1.85971</v>
      </c>
      <c r="GF435">
        <v>1.8547100000000001</v>
      </c>
      <c r="GG435">
        <v>1.85791</v>
      </c>
      <c r="GH435">
        <v>1.8563799999999999</v>
      </c>
      <c r="GI435">
        <v>1.85514</v>
      </c>
      <c r="GJ435">
        <v>1.8547199999999999</v>
      </c>
      <c r="GK435">
        <v>1.8534999999999999</v>
      </c>
      <c r="GL435">
        <v>1.8565400000000001</v>
      </c>
      <c r="GM435">
        <v>0</v>
      </c>
      <c r="GN435">
        <v>0</v>
      </c>
      <c r="GO435">
        <v>0</v>
      </c>
      <c r="GP435">
        <v>0</v>
      </c>
      <c r="GQ435" t="s">
        <v>385</v>
      </c>
      <c r="GR435" t="s">
        <v>386</v>
      </c>
      <c r="GS435" t="s">
        <v>387</v>
      </c>
      <c r="GT435" t="s">
        <v>387</v>
      </c>
      <c r="GU435" t="s">
        <v>387</v>
      </c>
      <c r="GV435" t="s">
        <v>387</v>
      </c>
      <c r="GW435">
        <v>0</v>
      </c>
      <c r="GX435">
        <v>100</v>
      </c>
      <c r="GY435">
        <v>100</v>
      </c>
      <c r="GZ435">
        <v>0.44</v>
      </c>
      <c r="HA435">
        <v>5.8999999999999999E-3</v>
      </c>
      <c r="HB435">
        <v>0.26224795383878829</v>
      </c>
      <c r="HC435">
        <v>2.9318383021812969E-3</v>
      </c>
      <c r="HD435">
        <v>-1.3754559859485029E-6</v>
      </c>
      <c r="HE435">
        <v>3.0700474437127301E-10</v>
      </c>
      <c r="HF435">
        <v>-7.0188019424234138E-2</v>
      </c>
      <c r="HG435">
        <v>1.00384331276165E-2</v>
      </c>
      <c r="HH435">
        <v>-3.1532673711230711E-4</v>
      </c>
      <c r="HI435">
        <v>1.819468599177705E-6</v>
      </c>
      <c r="HJ435">
        <v>1</v>
      </c>
      <c r="HK435">
        <v>2112</v>
      </c>
      <c r="HL435">
        <v>3</v>
      </c>
      <c r="HM435">
        <v>29</v>
      </c>
      <c r="HN435">
        <v>4</v>
      </c>
      <c r="HO435">
        <v>4</v>
      </c>
      <c r="HP435">
        <v>0.39184600000000003</v>
      </c>
      <c r="HQ435">
        <v>2.3828100000000001</v>
      </c>
      <c r="HR435">
        <v>1.4978</v>
      </c>
      <c r="HS435">
        <v>2.3010299999999999</v>
      </c>
      <c r="HT435">
        <v>1.5478499999999999</v>
      </c>
      <c r="HU435">
        <v>2.3339799999999999</v>
      </c>
      <c r="HV435">
        <v>40.298200000000001</v>
      </c>
      <c r="HW435">
        <v>13.685499999999999</v>
      </c>
      <c r="HX435">
        <v>18</v>
      </c>
      <c r="HY435">
        <v>501.88799999999998</v>
      </c>
      <c r="HZ435">
        <v>477.15</v>
      </c>
      <c r="IA435">
        <v>27.224799999999998</v>
      </c>
      <c r="IB435">
        <v>33.246000000000002</v>
      </c>
      <c r="IC435">
        <v>29.9999</v>
      </c>
      <c r="ID435">
        <v>33.063000000000002</v>
      </c>
      <c r="IE435">
        <v>33.160400000000003</v>
      </c>
      <c r="IF435">
        <v>7.9005299999999998</v>
      </c>
      <c r="IG435">
        <v>39.249600000000001</v>
      </c>
      <c r="IH435">
        <v>0</v>
      </c>
      <c r="II435">
        <v>27.242899999999999</v>
      </c>
      <c r="IJ435">
        <v>120.354</v>
      </c>
      <c r="IK435">
        <v>22.2897</v>
      </c>
      <c r="IL435">
        <v>100.31399999999999</v>
      </c>
      <c r="IM435">
        <v>100.017</v>
      </c>
      <c r="IN435" t="s">
        <v>1943</v>
      </c>
    </row>
    <row r="436" spans="1:248" x14ac:dyDescent="0.2">
      <c r="A436">
        <v>420</v>
      </c>
      <c r="B436">
        <v>1660235157.0999999</v>
      </c>
      <c r="C436">
        <v>5162.0999999046326</v>
      </c>
      <c r="D436" t="s">
        <v>1206</v>
      </c>
      <c r="E436" t="s">
        <v>1207</v>
      </c>
      <c r="F436">
        <v>1</v>
      </c>
      <c r="G436">
        <v>2</v>
      </c>
      <c r="H436" t="s">
        <v>376</v>
      </c>
      <c r="I436" t="s">
        <v>377</v>
      </c>
      <c r="J436" t="s">
        <v>378</v>
      </c>
      <c r="K436" t="s">
        <v>379</v>
      </c>
      <c r="L436" t="s">
        <v>1176</v>
      </c>
      <c r="M436" t="s">
        <v>381</v>
      </c>
      <c r="N436">
        <v>1660235156.0999999</v>
      </c>
      <c r="O436">
        <f t="shared" si="204"/>
        <v>4.2578808121888903E-3</v>
      </c>
      <c r="P436">
        <f t="shared" si="205"/>
        <v>4.2578808121888905</v>
      </c>
      <c r="Q436">
        <f t="shared" si="206"/>
        <v>0.88655302826558213</v>
      </c>
      <c r="R436">
        <f t="shared" si="207"/>
        <v>62.791899999999998</v>
      </c>
      <c r="S436">
        <f t="shared" si="208"/>
        <v>54.718157700875246</v>
      </c>
      <c r="T436">
        <f t="shared" si="209"/>
        <v>5.4452065762292987</v>
      </c>
      <c r="U436">
        <f t="shared" si="210"/>
        <v>6.2486545815935495</v>
      </c>
      <c r="V436">
        <f t="shared" si="211"/>
        <v>0.23381937613096451</v>
      </c>
      <c r="W436">
        <f t="shared" si="212"/>
        <v>2.9215508360629716</v>
      </c>
      <c r="X436">
        <f t="shared" si="213"/>
        <v>0.22389846922851533</v>
      </c>
      <c r="Y436">
        <f t="shared" si="214"/>
        <v>0.1407928190067067</v>
      </c>
      <c r="Z436">
        <f t="shared" si="215"/>
        <v>321.53036399999996</v>
      </c>
      <c r="AA436">
        <f t="shared" si="216"/>
        <v>31.753125127634508</v>
      </c>
      <c r="AB436">
        <f t="shared" si="217"/>
        <v>31.11185</v>
      </c>
      <c r="AC436">
        <f t="shared" si="218"/>
        <v>4.5402292734807359</v>
      </c>
      <c r="AD436">
        <f t="shared" si="219"/>
        <v>60.342628414330925</v>
      </c>
      <c r="AE436">
        <f t="shared" si="220"/>
        <v>2.7167788653874752</v>
      </c>
      <c r="AF436">
        <f t="shared" si="221"/>
        <v>4.5022547687734802</v>
      </c>
      <c r="AG436">
        <f t="shared" si="222"/>
        <v>1.8234504080932608</v>
      </c>
      <c r="AH436">
        <f t="shared" si="223"/>
        <v>-187.77254381753005</v>
      </c>
      <c r="AI436">
        <f t="shared" si="224"/>
        <v>-23.208604682088307</v>
      </c>
      <c r="AJ436">
        <f t="shared" si="225"/>
        <v>-1.7845600558478367</v>
      </c>
      <c r="AK436">
        <f t="shared" si="226"/>
        <v>108.76465544453374</v>
      </c>
      <c r="AL436">
        <f t="shared" si="227"/>
        <v>19.135601974648363</v>
      </c>
      <c r="AM436">
        <f t="shared" si="228"/>
        <v>4.2656502035820703</v>
      </c>
      <c r="AN436">
        <f t="shared" si="229"/>
        <v>0.88655302826558213</v>
      </c>
      <c r="AO436">
        <v>80.805628335151653</v>
      </c>
      <c r="AP436">
        <v>66.017515757575737</v>
      </c>
      <c r="AQ436">
        <v>2.6309379277811642</v>
      </c>
      <c r="AR436">
        <v>66.235345802440676</v>
      </c>
      <c r="AS436">
        <f t="shared" si="230"/>
        <v>4.2578808121888905</v>
      </c>
      <c r="AT436">
        <v>22.32816945604996</v>
      </c>
      <c r="AU436">
        <v>27.298046666666679</v>
      </c>
      <c r="AV436">
        <v>-1.7030244970693499E-4</v>
      </c>
      <c r="AW436">
        <v>80.738286621220283</v>
      </c>
      <c r="AX436">
        <v>0</v>
      </c>
      <c r="AY436">
        <v>0</v>
      </c>
      <c r="AZ436">
        <f t="shared" si="231"/>
        <v>1</v>
      </c>
      <c r="BA436">
        <f t="shared" si="232"/>
        <v>0</v>
      </c>
      <c r="BB436">
        <f t="shared" si="233"/>
        <v>51947.117941853547</v>
      </c>
      <c r="BC436">
        <f t="shared" si="234"/>
        <v>2000.09</v>
      </c>
      <c r="BD436">
        <f t="shared" si="235"/>
        <v>1681.2755999999999</v>
      </c>
      <c r="BE436">
        <f t="shared" si="236"/>
        <v>0.84059997300121492</v>
      </c>
      <c r="BF436">
        <f t="shared" si="237"/>
        <v>0.16075794789234482</v>
      </c>
      <c r="BG436">
        <v>6</v>
      </c>
      <c r="BH436">
        <v>0.5</v>
      </c>
      <c r="BI436" t="s">
        <v>382</v>
      </c>
      <c r="BJ436">
        <v>2</v>
      </c>
      <c r="BK436" t="b">
        <v>1</v>
      </c>
      <c r="BL436">
        <v>1660235156.0999999</v>
      </c>
      <c r="BM436">
        <v>62.791899999999998</v>
      </c>
      <c r="BN436">
        <v>86.070499999999996</v>
      </c>
      <c r="BO436">
        <v>27.300550000000001</v>
      </c>
      <c r="BP436">
        <v>22.322700000000001</v>
      </c>
      <c r="BQ436">
        <v>62.352099999999993</v>
      </c>
      <c r="BR436">
        <v>27.294650000000001</v>
      </c>
      <c r="BS436">
        <v>500.11900000000003</v>
      </c>
      <c r="BT436">
        <v>99.414000000000001</v>
      </c>
      <c r="BU436">
        <v>9.9704500000000001E-2</v>
      </c>
      <c r="BV436">
        <v>30.964500000000001</v>
      </c>
      <c r="BW436">
        <v>31.11185</v>
      </c>
      <c r="BX436">
        <v>999.9</v>
      </c>
      <c r="BY436">
        <v>0</v>
      </c>
      <c r="BZ436">
        <v>0</v>
      </c>
      <c r="CA436">
        <v>10013.15</v>
      </c>
      <c r="CB436">
        <v>0</v>
      </c>
      <c r="CC436">
        <v>34.166499999999999</v>
      </c>
      <c r="CD436">
        <v>-23.278649999999999</v>
      </c>
      <c r="CE436">
        <v>64.554249999999996</v>
      </c>
      <c r="CF436">
        <v>88.035750000000007</v>
      </c>
      <c r="CG436">
        <v>4.9778450000000003</v>
      </c>
      <c r="CH436">
        <v>86.070499999999996</v>
      </c>
      <c r="CI436">
        <v>22.322700000000001</v>
      </c>
      <c r="CJ436">
        <v>2.7140599999999999</v>
      </c>
      <c r="CK436">
        <v>2.2191900000000002</v>
      </c>
      <c r="CL436">
        <v>22.3705</v>
      </c>
      <c r="CM436">
        <v>19.101500000000001</v>
      </c>
      <c r="CN436">
        <v>2000.09</v>
      </c>
      <c r="CO436">
        <v>0.98000050000000005</v>
      </c>
      <c r="CP436">
        <v>1.999975E-2</v>
      </c>
      <c r="CQ436">
        <v>0</v>
      </c>
      <c r="CR436">
        <v>2.5345</v>
      </c>
      <c r="CS436">
        <v>0</v>
      </c>
      <c r="CT436">
        <v>23802.15</v>
      </c>
      <c r="CU436">
        <v>17413.099999999999</v>
      </c>
      <c r="CV436">
        <v>43.186999999999998</v>
      </c>
      <c r="CW436">
        <v>44.186999999999998</v>
      </c>
      <c r="CX436">
        <v>43.155999999999999</v>
      </c>
      <c r="CY436">
        <v>42.561999999999998</v>
      </c>
      <c r="CZ436">
        <v>43.125</v>
      </c>
      <c r="DA436">
        <v>1960.09</v>
      </c>
      <c r="DB436">
        <v>40</v>
      </c>
      <c r="DC436">
        <v>0</v>
      </c>
      <c r="DD436">
        <v>1660235154.9000001</v>
      </c>
      <c r="DE436">
        <v>0</v>
      </c>
      <c r="DF436">
        <v>1660234918.0999999</v>
      </c>
      <c r="DG436" t="s">
        <v>1177</v>
      </c>
      <c r="DH436">
        <v>1660234915.5999999</v>
      </c>
      <c r="DI436">
        <v>1660234918.0999999</v>
      </c>
      <c r="DJ436">
        <v>26</v>
      </c>
      <c r="DK436">
        <v>-3.1E-2</v>
      </c>
      <c r="DL436">
        <v>-7.0000000000000001E-3</v>
      </c>
      <c r="DM436">
        <v>1.232</v>
      </c>
      <c r="DN436">
        <v>1.7000000000000001E-2</v>
      </c>
      <c r="DO436">
        <v>400</v>
      </c>
      <c r="DP436">
        <v>22</v>
      </c>
      <c r="DQ436">
        <v>0.21</v>
      </c>
      <c r="DR436">
        <v>0.03</v>
      </c>
      <c r="DS436">
        <v>-3.8039509104489562E-2</v>
      </c>
      <c r="DT436">
        <v>5.19639099117326</v>
      </c>
      <c r="DU436">
        <v>0.43485986581043667</v>
      </c>
      <c r="DV436">
        <v>0</v>
      </c>
      <c r="DW436">
        <v>5.5529420637271283</v>
      </c>
      <c r="DX436">
        <v>82.262808191362822</v>
      </c>
      <c r="DY436">
        <v>6.511941396362614</v>
      </c>
      <c r="DZ436">
        <v>0</v>
      </c>
      <c r="EA436">
        <v>-7.9468079566666683</v>
      </c>
      <c r="EB436">
        <v>-109.6340215768632</v>
      </c>
      <c r="EC436">
        <v>8.2377517533474549</v>
      </c>
      <c r="ED436">
        <v>0</v>
      </c>
      <c r="EE436">
        <v>51.091087292899608</v>
      </c>
      <c r="EF436">
        <v>-1.940755301227602</v>
      </c>
      <c r="EG436">
        <v>0.94620673446711812</v>
      </c>
      <c r="EH436">
        <v>1</v>
      </c>
      <c r="EI436">
        <v>4.88663325</v>
      </c>
      <c r="EJ436">
        <v>0.62441594746716189</v>
      </c>
      <c r="EK436">
        <v>6.1226653403052271E-2</v>
      </c>
      <c r="EL436">
        <v>0</v>
      </c>
      <c r="EM436">
        <v>1.822322880145713</v>
      </c>
      <c r="EN436">
        <v>-1.9061543570686651E-2</v>
      </c>
      <c r="EO436">
        <v>1.8910396215296101E-3</v>
      </c>
      <c r="EP436">
        <v>1</v>
      </c>
      <c r="EQ436">
        <v>2</v>
      </c>
      <c r="ER436">
        <v>6</v>
      </c>
      <c r="ES436" t="s">
        <v>410</v>
      </c>
      <c r="ET436">
        <v>2.9413200000000002</v>
      </c>
      <c r="EU436">
        <v>2.8009900000000001</v>
      </c>
      <c r="EV436">
        <v>1.7320499999999999E-2</v>
      </c>
      <c r="EW436">
        <v>2.37717E-2</v>
      </c>
      <c r="EX436">
        <v>0.117649</v>
      </c>
      <c r="EY436">
        <v>0.102117</v>
      </c>
      <c r="EZ436">
        <v>20095.099999999999</v>
      </c>
      <c r="FA436">
        <v>20933.7</v>
      </c>
      <c r="FB436">
        <v>23789.3</v>
      </c>
      <c r="FC436">
        <v>24963.8</v>
      </c>
      <c r="FD436">
        <v>33600.699999999997</v>
      </c>
      <c r="FE436">
        <v>35792.199999999997</v>
      </c>
      <c r="FF436">
        <v>43384.4</v>
      </c>
      <c r="FG436">
        <v>46150</v>
      </c>
      <c r="FH436">
        <v>1.9499299999999999</v>
      </c>
      <c r="FI436">
        <v>1.8128</v>
      </c>
      <c r="FJ436">
        <v>7.7284900000000004E-2</v>
      </c>
      <c r="FK436">
        <v>0</v>
      </c>
      <c r="FL436">
        <v>29.857399999999998</v>
      </c>
      <c r="FM436">
        <v>999.9</v>
      </c>
      <c r="FN436">
        <v>54.7</v>
      </c>
      <c r="FO436">
        <v>37.4</v>
      </c>
      <c r="FP436">
        <v>35.455800000000004</v>
      </c>
      <c r="FQ436">
        <v>63.860100000000003</v>
      </c>
      <c r="FR436">
        <v>22.419899999999998</v>
      </c>
      <c r="FS436">
        <v>1</v>
      </c>
      <c r="FT436">
        <v>0.49698700000000001</v>
      </c>
      <c r="FU436">
        <v>1.9253499999999999</v>
      </c>
      <c r="FV436">
        <v>20.310400000000001</v>
      </c>
      <c r="FW436">
        <v>5.2110000000000003</v>
      </c>
      <c r="FX436">
        <v>11.9077</v>
      </c>
      <c r="FY436">
        <v>5.0027499999999998</v>
      </c>
      <c r="FZ436">
        <v>3.2901799999999999</v>
      </c>
      <c r="GA436">
        <v>9999</v>
      </c>
      <c r="GB436">
        <v>9999</v>
      </c>
      <c r="GC436">
        <v>9999</v>
      </c>
      <c r="GD436">
        <v>999.9</v>
      </c>
      <c r="GE436">
        <v>1.85971</v>
      </c>
      <c r="GF436">
        <v>1.8547100000000001</v>
      </c>
      <c r="GG436">
        <v>1.85791</v>
      </c>
      <c r="GH436">
        <v>1.8563799999999999</v>
      </c>
      <c r="GI436">
        <v>1.8551299999999999</v>
      </c>
      <c r="GJ436">
        <v>1.8547199999999999</v>
      </c>
      <c r="GK436">
        <v>1.8534999999999999</v>
      </c>
      <c r="GL436">
        <v>1.8565400000000001</v>
      </c>
      <c r="GM436">
        <v>0</v>
      </c>
      <c r="GN436">
        <v>0</v>
      </c>
      <c r="GO436">
        <v>0</v>
      </c>
      <c r="GP436">
        <v>0</v>
      </c>
      <c r="GQ436" t="s">
        <v>385</v>
      </c>
      <c r="GR436" t="s">
        <v>386</v>
      </c>
      <c r="GS436" t="s">
        <v>387</v>
      </c>
      <c r="GT436" t="s">
        <v>387</v>
      </c>
      <c r="GU436" t="s">
        <v>387</v>
      </c>
      <c r="GV436" t="s">
        <v>387</v>
      </c>
      <c r="GW436">
        <v>0</v>
      </c>
      <c r="GX436">
        <v>100</v>
      </c>
      <c r="GY436">
        <v>100</v>
      </c>
      <c r="GZ436">
        <v>0.44800000000000001</v>
      </c>
      <c r="HA436">
        <v>5.8999999999999999E-3</v>
      </c>
      <c r="HB436">
        <v>0.26224795383878829</v>
      </c>
      <c r="HC436">
        <v>2.9318383021812969E-3</v>
      </c>
      <c r="HD436">
        <v>-1.3754559859485029E-6</v>
      </c>
      <c r="HE436">
        <v>3.0700474437127301E-10</v>
      </c>
      <c r="HF436">
        <v>-7.0188019424234138E-2</v>
      </c>
      <c r="HG436">
        <v>1.00384331276165E-2</v>
      </c>
      <c r="HH436">
        <v>-3.1532673711230711E-4</v>
      </c>
      <c r="HI436">
        <v>1.819468599177705E-6</v>
      </c>
      <c r="HJ436">
        <v>1</v>
      </c>
      <c r="HK436">
        <v>2112</v>
      </c>
      <c r="HL436">
        <v>3</v>
      </c>
      <c r="HM436">
        <v>29</v>
      </c>
      <c r="HN436">
        <v>4</v>
      </c>
      <c r="HO436">
        <v>4</v>
      </c>
      <c r="HP436">
        <v>0.396729</v>
      </c>
      <c r="HQ436">
        <v>2.36694</v>
      </c>
      <c r="HR436">
        <v>1.4978</v>
      </c>
      <c r="HS436">
        <v>2.3010299999999999</v>
      </c>
      <c r="HT436">
        <v>1.5478499999999999</v>
      </c>
      <c r="HU436">
        <v>2.4511699999999998</v>
      </c>
      <c r="HV436">
        <v>40.298200000000001</v>
      </c>
      <c r="HW436">
        <v>13.6942</v>
      </c>
      <c r="HX436">
        <v>18</v>
      </c>
      <c r="HY436">
        <v>501.87200000000001</v>
      </c>
      <c r="HZ436">
        <v>477.101</v>
      </c>
      <c r="IA436">
        <v>27.228100000000001</v>
      </c>
      <c r="IB436">
        <v>33.246000000000002</v>
      </c>
      <c r="IC436">
        <v>29.9999</v>
      </c>
      <c r="ID436">
        <v>33.063000000000002</v>
      </c>
      <c r="IE436">
        <v>33.160400000000003</v>
      </c>
      <c r="IF436">
        <v>8.1678300000000004</v>
      </c>
      <c r="IG436">
        <v>39.249600000000001</v>
      </c>
      <c r="IH436">
        <v>0</v>
      </c>
      <c r="II436">
        <v>27.242899999999999</v>
      </c>
      <c r="IJ436">
        <v>130.376</v>
      </c>
      <c r="IK436">
        <v>22.285900000000002</v>
      </c>
      <c r="IL436">
        <v>100.31399999999999</v>
      </c>
      <c r="IM436">
        <v>100.017</v>
      </c>
      <c r="IN436" t="s">
        <v>1943</v>
      </c>
    </row>
    <row r="437" spans="1:248" x14ac:dyDescent="0.2">
      <c r="A437">
        <v>421</v>
      </c>
      <c r="B437">
        <v>1660235158.0999999</v>
      </c>
      <c r="C437">
        <v>5163.0999999046326</v>
      </c>
      <c r="D437" t="s">
        <v>1208</v>
      </c>
      <c r="E437" t="s">
        <v>1209</v>
      </c>
      <c r="F437">
        <v>1</v>
      </c>
      <c r="G437">
        <v>2</v>
      </c>
      <c r="H437" t="s">
        <v>376</v>
      </c>
      <c r="I437" t="s">
        <v>377</v>
      </c>
      <c r="J437" t="s">
        <v>378</v>
      </c>
      <c r="K437" t="s">
        <v>379</v>
      </c>
      <c r="L437" t="s">
        <v>1176</v>
      </c>
      <c r="M437" t="s">
        <v>381</v>
      </c>
      <c r="N437">
        <v>1660235157.5999999</v>
      </c>
      <c r="O437">
        <f t="shared" si="204"/>
        <v>4.2294250091456679E-3</v>
      </c>
      <c r="P437">
        <f t="shared" si="205"/>
        <v>4.2294250091456682</v>
      </c>
      <c r="Q437">
        <f t="shared" si="206"/>
        <v>0.97295063999384568</v>
      </c>
      <c r="R437">
        <f t="shared" si="207"/>
        <v>67.278700000000001</v>
      </c>
      <c r="S437">
        <f t="shared" si="208"/>
        <v>58.414399456864516</v>
      </c>
      <c r="T437">
        <f t="shared" si="209"/>
        <v>5.8130500977595396</v>
      </c>
      <c r="U437">
        <f t="shared" si="210"/>
        <v>6.6951720337540097</v>
      </c>
      <c r="V437">
        <f t="shared" si="211"/>
        <v>0.23202110524203412</v>
      </c>
      <c r="W437">
        <f t="shared" si="212"/>
        <v>2.9200232183062171</v>
      </c>
      <c r="X437">
        <f t="shared" si="213"/>
        <v>0.22224390273724165</v>
      </c>
      <c r="Y437">
        <f t="shared" si="214"/>
        <v>0.13974654888174884</v>
      </c>
      <c r="Z437">
        <f t="shared" si="215"/>
        <v>321.50482799999997</v>
      </c>
      <c r="AA437">
        <f t="shared" si="216"/>
        <v>31.759260843504091</v>
      </c>
      <c r="AB437">
        <f t="shared" si="217"/>
        <v>31.1144</v>
      </c>
      <c r="AC437">
        <f t="shared" si="218"/>
        <v>4.5408888982484834</v>
      </c>
      <c r="AD437">
        <f t="shared" si="219"/>
        <v>60.333486626412615</v>
      </c>
      <c r="AE437">
        <f t="shared" si="220"/>
        <v>2.7161349058361997</v>
      </c>
      <c r="AF437">
        <f t="shared" si="221"/>
        <v>4.5018696211850253</v>
      </c>
      <c r="AG437">
        <f t="shared" si="222"/>
        <v>1.8247539924122838</v>
      </c>
      <c r="AH437">
        <f t="shared" si="223"/>
        <v>-186.51764290332395</v>
      </c>
      <c r="AI437">
        <f t="shared" si="224"/>
        <v>-23.834037770241995</v>
      </c>
      <c r="AJ437">
        <f t="shared" si="225"/>
        <v>-1.8336192260577473</v>
      </c>
      <c r="AK437">
        <f t="shared" si="226"/>
        <v>109.31952810037629</v>
      </c>
      <c r="AL437">
        <f t="shared" si="227"/>
        <v>21.359391627537732</v>
      </c>
      <c r="AM437">
        <f t="shared" si="228"/>
        <v>4.2628719361245855</v>
      </c>
      <c r="AN437">
        <f t="shared" si="229"/>
        <v>0.97295063999384568</v>
      </c>
      <c r="AO437">
        <v>85.531876683972044</v>
      </c>
      <c r="AP437">
        <v>69.178049090909084</v>
      </c>
      <c r="AQ437">
        <v>2.9110697728008228</v>
      </c>
      <c r="AR437">
        <v>66.235345802440676</v>
      </c>
      <c r="AS437">
        <f t="shared" si="230"/>
        <v>4.2294250091456682</v>
      </c>
      <c r="AT437">
        <v>22.324641428739142</v>
      </c>
      <c r="AU437">
        <v>27.293775757575752</v>
      </c>
      <c r="AV437">
        <v>-5.2405680998366816E-3</v>
      </c>
      <c r="AW437">
        <v>80.738286621220283</v>
      </c>
      <c r="AX437">
        <v>0</v>
      </c>
      <c r="AY437">
        <v>0</v>
      </c>
      <c r="AZ437">
        <f t="shared" si="231"/>
        <v>1</v>
      </c>
      <c r="BA437">
        <f t="shared" si="232"/>
        <v>0</v>
      </c>
      <c r="BB437">
        <f t="shared" si="233"/>
        <v>51903.948641583112</v>
      </c>
      <c r="BC437">
        <f t="shared" si="234"/>
        <v>1999.93</v>
      </c>
      <c r="BD437">
        <f t="shared" si="235"/>
        <v>1681.1412</v>
      </c>
      <c r="BE437">
        <f t="shared" si="236"/>
        <v>0.84060002100073505</v>
      </c>
      <c r="BF437">
        <f t="shared" si="237"/>
        <v>0.16075804053141859</v>
      </c>
      <c r="BG437">
        <v>6</v>
      </c>
      <c r="BH437">
        <v>0.5</v>
      </c>
      <c r="BI437" t="s">
        <v>382</v>
      </c>
      <c r="BJ437">
        <v>2</v>
      </c>
      <c r="BK437" t="b">
        <v>1</v>
      </c>
      <c r="BL437">
        <v>1660235157.5999999</v>
      </c>
      <c r="BM437">
        <v>67.278700000000001</v>
      </c>
      <c r="BN437">
        <v>93.249300000000005</v>
      </c>
      <c r="BO437">
        <v>27.294</v>
      </c>
      <c r="BP437">
        <v>22.319099999999999</v>
      </c>
      <c r="BQ437">
        <v>66.826599999999999</v>
      </c>
      <c r="BR437">
        <v>27.2881</v>
      </c>
      <c r="BS437">
        <v>500.09300000000002</v>
      </c>
      <c r="BT437">
        <v>99.414199999999994</v>
      </c>
      <c r="BU437">
        <v>9.97923E-2</v>
      </c>
      <c r="BV437">
        <v>30.963000000000001</v>
      </c>
      <c r="BW437">
        <v>31.1144</v>
      </c>
      <c r="BX437">
        <v>999.9</v>
      </c>
      <c r="BY437">
        <v>0</v>
      </c>
      <c r="BZ437">
        <v>0</v>
      </c>
      <c r="CA437">
        <v>10004.4</v>
      </c>
      <c r="CB437">
        <v>0</v>
      </c>
      <c r="CC437">
        <v>34.061100000000003</v>
      </c>
      <c r="CD437">
        <v>-25.970500000000001</v>
      </c>
      <c r="CE437">
        <v>69.166600000000003</v>
      </c>
      <c r="CF437">
        <v>95.378</v>
      </c>
      <c r="CG437">
        <v>4.9749400000000001</v>
      </c>
      <c r="CH437">
        <v>93.249300000000005</v>
      </c>
      <c r="CI437">
        <v>22.319099999999999</v>
      </c>
      <c r="CJ437">
        <v>2.7134100000000001</v>
      </c>
      <c r="CK437">
        <v>2.2188300000000001</v>
      </c>
      <c r="CL437">
        <v>22.366599999999998</v>
      </c>
      <c r="CM437">
        <v>19.0989</v>
      </c>
      <c r="CN437">
        <v>1999.93</v>
      </c>
      <c r="CO437">
        <v>0.97999899999999995</v>
      </c>
      <c r="CP437">
        <v>2.00012E-2</v>
      </c>
      <c r="CQ437">
        <v>0</v>
      </c>
      <c r="CR437">
        <v>3.4060000000000001</v>
      </c>
      <c r="CS437">
        <v>0</v>
      </c>
      <c r="CT437">
        <v>23786.2</v>
      </c>
      <c r="CU437">
        <v>17411.7</v>
      </c>
      <c r="CV437">
        <v>43.186999999999998</v>
      </c>
      <c r="CW437">
        <v>44.125</v>
      </c>
      <c r="CX437">
        <v>43.125</v>
      </c>
      <c r="CY437">
        <v>42.561999999999998</v>
      </c>
      <c r="CZ437">
        <v>43.125</v>
      </c>
      <c r="DA437">
        <v>1959.93</v>
      </c>
      <c r="DB437">
        <v>40</v>
      </c>
      <c r="DC437">
        <v>0</v>
      </c>
      <c r="DD437">
        <v>1660235156.0999999</v>
      </c>
      <c r="DE437">
        <v>0</v>
      </c>
      <c r="DF437">
        <v>1660234918.0999999</v>
      </c>
      <c r="DG437" t="s">
        <v>1177</v>
      </c>
      <c r="DH437">
        <v>1660234915.5999999</v>
      </c>
      <c r="DI437">
        <v>1660234918.0999999</v>
      </c>
      <c r="DJ437">
        <v>26</v>
      </c>
      <c r="DK437">
        <v>-3.1E-2</v>
      </c>
      <c r="DL437">
        <v>-7.0000000000000001E-3</v>
      </c>
      <c r="DM437">
        <v>1.232</v>
      </c>
      <c r="DN437">
        <v>1.7000000000000001E-2</v>
      </c>
      <c r="DO437">
        <v>400</v>
      </c>
      <c r="DP437">
        <v>22</v>
      </c>
      <c r="DQ437">
        <v>0.21</v>
      </c>
      <c r="DR437">
        <v>0.03</v>
      </c>
      <c r="DS437">
        <v>5.6011819430702957E-2</v>
      </c>
      <c r="DT437">
        <v>6.2114033746359043</v>
      </c>
      <c r="DU437">
        <v>0.47885218419635239</v>
      </c>
      <c r="DV437">
        <v>0</v>
      </c>
      <c r="DW437">
        <v>6.8379595764884833</v>
      </c>
      <c r="DX437">
        <v>92.438877494564267</v>
      </c>
      <c r="DY437">
        <v>7.1495844790172338</v>
      </c>
      <c r="DZ437">
        <v>0</v>
      </c>
      <c r="EA437">
        <v>-9.6071909233333326</v>
      </c>
      <c r="EB437">
        <v>-120.7381790015573</v>
      </c>
      <c r="EC437">
        <v>8.9083978225543543</v>
      </c>
      <c r="ED437">
        <v>0</v>
      </c>
      <c r="EE437">
        <v>51.353122815162898</v>
      </c>
      <c r="EF437">
        <v>4.959156703386534</v>
      </c>
      <c r="EG437">
        <v>1.454190340158644</v>
      </c>
      <c r="EH437">
        <v>0</v>
      </c>
      <c r="EI437">
        <v>4.8951279999999997</v>
      </c>
      <c r="EJ437">
        <v>0.62405583489680061</v>
      </c>
      <c r="EK437">
        <v>6.1201603418537913E-2</v>
      </c>
      <c r="EL437">
        <v>0</v>
      </c>
      <c r="EM437">
        <v>1.8222585121602051</v>
      </c>
      <c r="EN437">
        <v>-1.2884487549301001E-2</v>
      </c>
      <c r="EO437">
        <v>1.822677369180897E-3</v>
      </c>
      <c r="EP437">
        <v>1</v>
      </c>
      <c r="EQ437">
        <v>1</v>
      </c>
      <c r="ER437">
        <v>6</v>
      </c>
      <c r="ES437" t="s">
        <v>413</v>
      </c>
      <c r="ET437">
        <v>2.9413399999999998</v>
      </c>
      <c r="EU437">
        <v>2.8010799999999998</v>
      </c>
      <c r="EV437">
        <v>1.8141999999999998E-2</v>
      </c>
      <c r="EW437">
        <v>2.49804E-2</v>
      </c>
      <c r="EX437">
        <v>0.11763899999999999</v>
      </c>
      <c r="EY437">
        <v>0.102114</v>
      </c>
      <c r="EZ437">
        <v>20078.400000000001</v>
      </c>
      <c r="FA437">
        <v>20907.8</v>
      </c>
      <c r="FB437">
        <v>23789.4</v>
      </c>
      <c r="FC437">
        <v>24963.8</v>
      </c>
      <c r="FD437">
        <v>33601.199999999997</v>
      </c>
      <c r="FE437">
        <v>35792.400000000001</v>
      </c>
      <c r="FF437">
        <v>43384.5</v>
      </c>
      <c r="FG437">
        <v>46150</v>
      </c>
      <c r="FH437">
        <v>1.94977</v>
      </c>
      <c r="FI437">
        <v>1.8127800000000001</v>
      </c>
      <c r="FJ437">
        <v>7.7337000000000003E-2</v>
      </c>
      <c r="FK437">
        <v>0</v>
      </c>
      <c r="FL437">
        <v>29.856300000000001</v>
      </c>
      <c r="FM437">
        <v>999.9</v>
      </c>
      <c r="FN437">
        <v>54.7</v>
      </c>
      <c r="FO437">
        <v>37.4</v>
      </c>
      <c r="FP437">
        <v>35.454799999999999</v>
      </c>
      <c r="FQ437">
        <v>63.850099999999998</v>
      </c>
      <c r="FR437">
        <v>22.095400000000001</v>
      </c>
      <c r="FS437">
        <v>1</v>
      </c>
      <c r="FT437">
        <v>0.49696400000000002</v>
      </c>
      <c r="FU437">
        <v>1.91133</v>
      </c>
      <c r="FV437">
        <v>20.310600000000001</v>
      </c>
      <c r="FW437">
        <v>5.2110000000000003</v>
      </c>
      <c r="FX437">
        <v>11.9072</v>
      </c>
      <c r="FY437">
        <v>5.0028499999999996</v>
      </c>
      <c r="FZ437">
        <v>3.2901799999999999</v>
      </c>
      <c r="GA437">
        <v>9999</v>
      </c>
      <c r="GB437">
        <v>9999</v>
      </c>
      <c r="GC437">
        <v>9999</v>
      </c>
      <c r="GD437">
        <v>999.9</v>
      </c>
      <c r="GE437">
        <v>1.85972</v>
      </c>
      <c r="GF437">
        <v>1.8547100000000001</v>
      </c>
      <c r="GG437">
        <v>1.85791</v>
      </c>
      <c r="GH437">
        <v>1.8563799999999999</v>
      </c>
      <c r="GI437">
        <v>1.8551299999999999</v>
      </c>
      <c r="GJ437">
        <v>1.8547199999999999</v>
      </c>
      <c r="GK437">
        <v>1.8534999999999999</v>
      </c>
      <c r="GL437">
        <v>1.8565400000000001</v>
      </c>
      <c r="GM437">
        <v>0</v>
      </c>
      <c r="GN437">
        <v>0</v>
      </c>
      <c r="GO437">
        <v>0</v>
      </c>
      <c r="GP437">
        <v>0</v>
      </c>
      <c r="GQ437" t="s">
        <v>385</v>
      </c>
      <c r="GR437" t="s">
        <v>386</v>
      </c>
      <c r="GS437" t="s">
        <v>387</v>
      </c>
      <c r="GT437" t="s">
        <v>387</v>
      </c>
      <c r="GU437" t="s">
        <v>387</v>
      </c>
      <c r="GV437" t="s">
        <v>387</v>
      </c>
      <c r="GW437">
        <v>0</v>
      </c>
      <c r="GX437">
        <v>100</v>
      </c>
      <c r="GY437">
        <v>100</v>
      </c>
      <c r="GZ437">
        <v>0.45700000000000002</v>
      </c>
      <c r="HA437">
        <v>5.8999999999999999E-3</v>
      </c>
      <c r="HB437">
        <v>0.26224795383878829</v>
      </c>
      <c r="HC437">
        <v>2.9318383021812969E-3</v>
      </c>
      <c r="HD437">
        <v>-1.3754559859485029E-6</v>
      </c>
      <c r="HE437">
        <v>3.0700474437127301E-10</v>
      </c>
      <c r="HF437">
        <v>-7.0188019424234138E-2</v>
      </c>
      <c r="HG437">
        <v>1.00384331276165E-2</v>
      </c>
      <c r="HH437">
        <v>-3.1532673711230711E-4</v>
      </c>
      <c r="HI437">
        <v>1.819468599177705E-6</v>
      </c>
      <c r="HJ437">
        <v>1</v>
      </c>
      <c r="HK437">
        <v>2112</v>
      </c>
      <c r="HL437">
        <v>3</v>
      </c>
      <c r="HM437">
        <v>29</v>
      </c>
      <c r="HN437">
        <v>4</v>
      </c>
      <c r="HO437">
        <v>4</v>
      </c>
      <c r="HP437">
        <v>0.41137699999999999</v>
      </c>
      <c r="HQ437">
        <v>2.3706100000000001</v>
      </c>
      <c r="HR437">
        <v>1.4978</v>
      </c>
      <c r="HS437">
        <v>2.3022499999999999</v>
      </c>
      <c r="HT437">
        <v>1.5478499999999999</v>
      </c>
      <c r="HU437">
        <v>2.4572799999999999</v>
      </c>
      <c r="HV437">
        <v>40.298200000000001</v>
      </c>
      <c r="HW437">
        <v>13.6767</v>
      </c>
      <c r="HX437">
        <v>18</v>
      </c>
      <c r="HY437">
        <v>501.78100000000001</v>
      </c>
      <c r="HZ437">
        <v>477.08499999999998</v>
      </c>
      <c r="IA437">
        <v>27.234200000000001</v>
      </c>
      <c r="IB437">
        <v>33.246000000000002</v>
      </c>
      <c r="IC437">
        <v>29.9999</v>
      </c>
      <c r="ID437">
        <v>33.063000000000002</v>
      </c>
      <c r="IE437">
        <v>33.160400000000003</v>
      </c>
      <c r="IF437">
        <v>8.3457600000000003</v>
      </c>
      <c r="IG437">
        <v>39.249600000000001</v>
      </c>
      <c r="IH437">
        <v>0</v>
      </c>
      <c r="II437">
        <v>27.242899999999999</v>
      </c>
      <c r="IJ437">
        <v>130.376</v>
      </c>
      <c r="IK437">
        <v>22.282399999999999</v>
      </c>
      <c r="IL437">
        <v>100.31399999999999</v>
      </c>
      <c r="IM437">
        <v>100.017</v>
      </c>
      <c r="IN437" t="s">
        <v>1943</v>
      </c>
    </row>
    <row r="438" spans="1:248" x14ac:dyDescent="0.2">
      <c r="A438">
        <v>422</v>
      </c>
      <c r="B438">
        <v>1660235159.0999999</v>
      </c>
      <c r="C438">
        <v>5164.0999999046326</v>
      </c>
      <c r="D438" t="s">
        <v>1210</v>
      </c>
      <c r="E438" t="s">
        <v>1211</v>
      </c>
      <c r="F438">
        <v>1</v>
      </c>
      <c r="G438">
        <v>2</v>
      </c>
      <c r="H438" t="s">
        <v>376</v>
      </c>
      <c r="I438" t="s">
        <v>377</v>
      </c>
      <c r="J438" t="s">
        <v>378</v>
      </c>
      <c r="K438" t="s">
        <v>379</v>
      </c>
      <c r="L438" t="s">
        <v>1176</v>
      </c>
      <c r="M438" t="s">
        <v>381</v>
      </c>
      <c r="N438">
        <v>1660235158.0999999</v>
      </c>
      <c r="O438">
        <f t="shared" si="204"/>
        <v>4.2292673491065511E-3</v>
      </c>
      <c r="P438">
        <f t="shared" si="205"/>
        <v>4.2292673491065509</v>
      </c>
      <c r="Q438">
        <f t="shared" si="206"/>
        <v>1.1239302650423821</v>
      </c>
      <c r="R438">
        <f t="shared" si="207"/>
        <v>68.916750000000008</v>
      </c>
      <c r="S438">
        <f t="shared" si="208"/>
        <v>58.93936135516838</v>
      </c>
      <c r="T438">
        <f t="shared" si="209"/>
        <v>5.8652616676496256</v>
      </c>
      <c r="U438">
        <f t="shared" si="210"/>
        <v>6.8581464532368379</v>
      </c>
      <c r="V438">
        <f t="shared" si="211"/>
        <v>0.23201885783354906</v>
      </c>
      <c r="W438">
        <f t="shared" si="212"/>
        <v>2.9203985872902063</v>
      </c>
      <c r="X438">
        <f t="shared" si="213"/>
        <v>0.22224304019235994</v>
      </c>
      <c r="Y438">
        <f t="shared" si="214"/>
        <v>0.1397458947671357</v>
      </c>
      <c r="Z438">
        <f t="shared" si="215"/>
        <v>321.50402999999994</v>
      </c>
      <c r="AA438">
        <f t="shared" si="216"/>
        <v>31.759501935987657</v>
      </c>
      <c r="AB438">
        <f t="shared" si="217"/>
        <v>31.11355</v>
      </c>
      <c r="AC438">
        <f t="shared" si="218"/>
        <v>4.5406690140522823</v>
      </c>
      <c r="AD438">
        <f t="shared" si="219"/>
        <v>60.329056411297913</v>
      </c>
      <c r="AE438">
        <f t="shared" si="220"/>
        <v>2.71598193312383</v>
      </c>
      <c r="AF438">
        <f t="shared" si="221"/>
        <v>4.5019466484067268</v>
      </c>
      <c r="AG438">
        <f t="shared" si="222"/>
        <v>1.8246870809284523</v>
      </c>
      <c r="AH438">
        <f t="shared" si="223"/>
        <v>-186.5106900955989</v>
      </c>
      <c r="AI438">
        <f t="shared" si="224"/>
        <v>-23.656040427857903</v>
      </c>
      <c r="AJ438">
        <f t="shared" si="225"/>
        <v>-1.8196865316570983</v>
      </c>
      <c r="AK438">
        <f t="shared" si="226"/>
        <v>109.51761294488603</v>
      </c>
      <c r="AL438">
        <f t="shared" si="227"/>
        <v>22.017292280835051</v>
      </c>
      <c r="AM438">
        <f t="shared" si="228"/>
        <v>4.2614349148058297</v>
      </c>
      <c r="AN438">
        <f t="shared" si="229"/>
        <v>1.1239302650423821</v>
      </c>
      <c r="AO438">
        <v>90.373906248539967</v>
      </c>
      <c r="AP438">
        <v>72.551643030303026</v>
      </c>
      <c r="AQ438">
        <v>3.157474995782402</v>
      </c>
      <c r="AR438">
        <v>66.235345802440676</v>
      </c>
      <c r="AS438">
        <f t="shared" si="230"/>
        <v>4.2292673491065509</v>
      </c>
      <c r="AT438">
        <v>22.322369709325809</v>
      </c>
      <c r="AU438">
        <v>27.291106060606069</v>
      </c>
      <c r="AV438">
        <v>-5.2016284788450259E-3</v>
      </c>
      <c r="AW438">
        <v>80.738286621220283</v>
      </c>
      <c r="AX438">
        <v>0</v>
      </c>
      <c r="AY438">
        <v>0</v>
      </c>
      <c r="AZ438">
        <f t="shared" si="231"/>
        <v>1</v>
      </c>
      <c r="BA438">
        <f t="shared" si="232"/>
        <v>0</v>
      </c>
      <c r="BB438">
        <f t="shared" si="233"/>
        <v>51914.555960784433</v>
      </c>
      <c r="BC438">
        <f t="shared" si="234"/>
        <v>1999.925</v>
      </c>
      <c r="BD438">
        <f t="shared" si="235"/>
        <v>1681.1369999999999</v>
      </c>
      <c r="BE438">
        <f t="shared" si="236"/>
        <v>0.84060002250084376</v>
      </c>
      <c r="BF438">
        <f t="shared" si="237"/>
        <v>0.16075804342662847</v>
      </c>
      <c r="BG438">
        <v>6</v>
      </c>
      <c r="BH438">
        <v>0.5</v>
      </c>
      <c r="BI438" t="s">
        <v>382</v>
      </c>
      <c r="BJ438">
        <v>2</v>
      </c>
      <c r="BK438" t="b">
        <v>1</v>
      </c>
      <c r="BL438">
        <v>1660235158.0999999</v>
      </c>
      <c r="BM438">
        <v>68.916750000000008</v>
      </c>
      <c r="BN438">
        <v>95.685050000000004</v>
      </c>
      <c r="BO438">
        <v>27.2926</v>
      </c>
      <c r="BP438">
        <v>22.31935</v>
      </c>
      <c r="BQ438">
        <v>68.460149999999999</v>
      </c>
      <c r="BR438">
        <v>27.286650000000002</v>
      </c>
      <c r="BS438">
        <v>500.09100000000001</v>
      </c>
      <c r="BT438">
        <v>99.41364999999999</v>
      </c>
      <c r="BU438">
        <v>9.9842050000000002E-2</v>
      </c>
      <c r="BV438">
        <v>30.9633</v>
      </c>
      <c r="BW438">
        <v>31.11355</v>
      </c>
      <c r="BX438">
        <v>999.9</v>
      </c>
      <c r="BY438">
        <v>0</v>
      </c>
      <c r="BZ438">
        <v>0</v>
      </c>
      <c r="CA438">
        <v>10006.6</v>
      </c>
      <c r="CB438">
        <v>0</v>
      </c>
      <c r="CC438">
        <v>34.038600000000002</v>
      </c>
      <c r="CD438">
        <v>-26.768249999999998</v>
      </c>
      <c r="CE438">
        <v>70.850449999999995</v>
      </c>
      <c r="CF438">
        <v>97.869500000000002</v>
      </c>
      <c r="CG438">
        <v>4.9732699999999994</v>
      </c>
      <c r="CH438">
        <v>95.685050000000004</v>
      </c>
      <c r="CI438">
        <v>22.31935</v>
      </c>
      <c r="CJ438">
        <v>2.7132550000000002</v>
      </c>
      <c r="CK438">
        <v>2.218845</v>
      </c>
      <c r="CL438">
        <v>22.365649999999999</v>
      </c>
      <c r="CM438">
        <v>19.099</v>
      </c>
      <c r="CN438">
        <v>1999.925</v>
      </c>
      <c r="CO438">
        <v>0.97999899999999995</v>
      </c>
      <c r="CP438">
        <v>2.00012E-2</v>
      </c>
      <c r="CQ438">
        <v>0</v>
      </c>
      <c r="CR438">
        <v>3.1619999999999999</v>
      </c>
      <c r="CS438">
        <v>0</v>
      </c>
      <c r="CT438">
        <v>23781.4</v>
      </c>
      <c r="CU438">
        <v>17411.7</v>
      </c>
      <c r="CV438">
        <v>43.186999999999998</v>
      </c>
      <c r="CW438">
        <v>44.155999999999999</v>
      </c>
      <c r="CX438">
        <v>43.125</v>
      </c>
      <c r="CY438">
        <v>42.561999999999998</v>
      </c>
      <c r="CZ438">
        <v>43.125</v>
      </c>
      <c r="DA438">
        <v>1959.925</v>
      </c>
      <c r="DB438">
        <v>40</v>
      </c>
      <c r="DC438">
        <v>0</v>
      </c>
      <c r="DD438">
        <v>1660235157.3</v>
      </c>
      <c r="DE438">
        <v>0</v>
      </c>
      <c r="DF438">
        <v>1660234918.0999999</v>
      </c>
      <c r="DG438" t="s">
        <v>1177</v>
      </c>
      <c r="DH438">
        <v>1660234915.5999999</v>
      </c>
      <c r="DI438">
        <v>1660234918.0999999</v>
      </c>
      <c r="DJ438">
        <v>26</v>
      </c>
      <c r="DK438">
        <v>-3.1E-2</v>
      </c>
      <c r="DL438">
        <v>-7.0000000000000001E-3</v>
      </c>
      <c r="DM438">
        <v>1.232</v>
      </c>
      <c r="DN438">
        <v>1.7000000000000001E-2</v>
      </c>
      <c r="DO438">
        <v>400</v>
      </c>
      <c r="DP438">
        <v>22</v>
      </c>
      <c r="DQ438">
        <v>0.21</v>
      </c>
      <c r="DR438">
        <v>0.03</v>
      </c>
      <c r="DS438">
        <v>0.17152667304393579</v>
      </c>
      <c r="DT438">
        <v>6.8456033123190236</v>
      </c>
      <c r="DU438">
        <v>0.52824841051004723</v>
      </c>
      <c r="DV438">
        <v>0</v>
      </c>
      <c r="DW438">
        <v>9.2548859691277592</v>
      </c>
      <c r="DX438">
        <v>107.1534981625601</v>
      </c>
      <c r="DY438">
        <v>7.814551712521272</v>
      </c>
      <c r="DZ438">
        <v>0</v>
      </c>
      <c r="EA438">
        <v>-11.90442563548387</v>
      </c>
      <c r="EB438">
        <v>-128.61928511129031</v>
      </c>
      <c r="EC438">
        <v>9.6842301882556576</v>
      </c>
      <c r="ED438">
        <v>0</v>
      </c>
      <c r="EE438">
        <v>52.064121581997163</v>
      </c>
      <c r="EF438">
        <v>20.839997276363992</v>
      </c>
      <c r="EG438">
        <v>2.6043554998293539</v>
      </c>
      <c r="EH438">
        <v>0</v>
      </c>
      <c r="EI438">
        <v>4.9050024390243907</v>
      </c>
      <c r="EJ438">
        <v>0.59535574912892564</v>
      </c>
      <c r="EK438">
        <v>6.0367891917301179E-2</v>
      </c>
      <c r="EL438">
        <v>0</v>
      </c>
      <c r="EM438">
        <v>1.822128244790691</v>
      </c>
      <c r="EN438">
        <v>1.0700677246110429E-3</v>
      </c>
      <c r="EO438">
        <v>1.720193186139305E-3</v>
      </c>
      <c r="EP438">
        <v>1</v>
      </c>
      <c r="EQ438">
        <v>1</v>
      </c>
      <c r="ER438">
        <v>6</v>
      </c>
      <c r="ES438" t="s">
        <v>413</v>
      </c>
      <c r="ET438">
        <v>2.94123</v>
      </c>
      <c r="EU438">
        <v>2.80124</v>
      </c>
      <c r="EV438">
        <v>1.9008299999999999E-2</v>
      </c>
      <c r="EW438">
        <v>2.6197700000000001E-2</v>
      </c>
      <c r="EX438">
        <v>0.117629</v>
      </c>
      <c r="EY438">
        <v>0.102108</v>
      </c>
      <c r="EZ438">
        <v>20060.8</v>
      </c>
      <c r="FA438">
        <v>20881.599999999999</v>
      </c>
      <c r="FB438">
        <v>23789.5</v>
      </c>
      <c r="FC438">
        <v>24963.7</v>
      </c>
      <c r="FD438">
        <v>33601.800000000003</v>
      </c>
      <c r="FE438">
        <v>35792.699999999997</v>
      </c>
      <c r="FF438">
        <v>43384.7</v>
      </c>
      <c r="FG438">
        <v>46150</v>
      </c>
      <c r="FH438">
        <v>1.94977</v>
      </c>
      <c r="FI438">
        <v>1.8128</v>
      </c>
      <c r="FJ438">
        <v>7.7102299999999999E-2</v>
      </c>
      <c r="FK438">
        <v>0</v>
      </c>
      <c r="FL438">
        <v>29.8552</v>
      </c>
      <c r="FM438">
        <v>999.9</v>
      </c>
      <c r="FN438">
        <v>54.7</v>
      </c>
      <c r="FO438">
        <v>37.4</v>
      </c>
      <c r="FP438">
        <v>35.456000000000003</v>
      </c>
      <c r="FQ438">
        <v>63.870100000000001</v>
      </c>
      <c r="FR438">
        <v>22.287700000000001</v>
      </c>
      <c r="FS438">
        <v>1</v>
      </c>
      <c r="FT438">
        <v>0.49694100000000002</v>
      </c>
      <c r="FU438">
        <v>1.92547</v>
      </c>
      <c r="FV438">
        <v>20.310500000000001</v>
      </c>
      <c r="FW438">
        <v>5.2112999999999996</v>
      </c>
      <c r="FX438">
        <v>11.9071</v>
      </c>
      <c r="FY438">
        <v>5.0029500000000002</v>
      </c>
      <c r="FZ438">
        <v>3.2902999999999998</v>
      </c>
      <c r="GA438">
        <v>9999</v>
      </c>
      <c r="GB438">
        <v>9999</v>
      </c>
      <c r="GC438">
        <v>9999</v>
      </c>
      <c r="GD438">
        <v>999.9</v>
      </c>
      <c r="GE438">
        <v>1.85972</v>
      </c>
      <c r="GF438">
        <v>1.8547100000000001</v>
      </c>
      <c r="GG438">
        <v>1.85791</v>
      </c>
      <c r="GH438">
        <v>1.8563799999999999</v>
      </c>
      <c r="GI438">
        <v>1.85514</v>
      </c>
      <c r="GJ438">
        <v>1.8547199999999999</v>
      </c>
      <c r="GK438">
        <v>1.8534999999999999</v>
      </c>
      <c r="GL438">
        <v>1.8565400000000001</v>
      </c>
      <c r="GM438">
        <v>0</v>
      </c>
      <c r="GN438">
        <v>0</v>
      </c>
      <c r="GO438">
        <v>0</v>
      </c>
      <c r="GP438">
        <v>0</v>
      </c>
      <c r="GQ438" t="s">
        <v>385</v>
      </c>
      <c r="GR438" t="s">
        <v>386</v>
      </c>
      <c r="GS438" t="s">
        <v>387</v>
      </c>
      <c r="GT438" t="s">
        <v>387</v>
      </c>
      <c r="GU438" t="s">
        <v>387</v>
      </c>
      <c r="GV438" t="s">
        <v>387</v>
      </c>
      <c r="GW438">
        <v>0</v>
      </c>
      <c r="GX438">
        <v>100</v>
      </c>
      <c r="GY438">
        <v>100</v>
      </c>
      <c r="GZ438">
        <v>0.46600000000000003</v>
      </c>
      <c r="HA438">
        <v>5.8999999999999999E-3</v>
      </c>
      <c r="HB438">
        <v>0.26224795383878829</v>
      </c>
      <c r="HC438">
        <v>2.9318383021812969E-3</v>
      </c>
      <c r="HD438">
        <v>-1.3754559859485029E-6</v>
      </c>
      <c r="HE438">
        <v>3.0700474437127301E-10</v>
      </c>
      <c r="HF438">
        <v>-7.0188019424234138E-2</v>
      </c>
      <c r="HG438">
        <v>1.00384331276165E-2</v>
      </c>
      <c r="HH438">
        <v>-3.1532673711230711E-4</v>
      </c>
      <c r="HI438">
        <v>1.819468599177705E-6</v>
      </c>
      <c r="HJ438">
        <v>1</v>
      </c>
      <c r="HK438">
        <v>2112</v>
      </c>
      <c r="HL438">
        <v>3</v>
      </c>
      <c r="HM438">
        <v>29</v>
      </c>
      <c r="HN438">
        <v>4.0999999999999996</v>
      </c>
      <c r="HO438">
        <v>4</v>
      </c>
      <c r="HP438">
        <v>0.41992200000000002</v>
      </c>
      <c r="HQ438">
        <v>2.3962400000000001</v>
      </c>
      <c r="HR438">
        <v>1.4978</v>
      </c>
      <c r="HS438">
        <v>2.3010299999999999</v>
      </c>
      <c r="HT438">
        <v>1.5478499999999999</v>
      </c>
      <c r="HU438">
        <v>2.3120099999999999</v>
      </c>
      <c r="HV438">
        <v>40.298200000000001</v>
      </c>
      <c r="HW438">
        <v>13.6767</v>
      </c>
      <c r="HX438">
        <v>18</v>
      </c>
      <c r="HY438">
        <v>501.78100000000001</v>
      </c>
      <c r="HZ438">
        <v>477.101</v>
      </c>
      <c r="IA438">
        <v>27.238299999999999</v>
      </c>
      <c r="IB438">
        <v>33.246000000000002</v>
      </c>
      <c r="IC438">
        <v>29.9999</v>
      </c>
      <c r="ID438">
        <v>33.063000000000002</v>
      </c>
      <c r="IE438">
        <v>33.160400000000003</v>
      </c>
      <c r="IF438">
        <v>8.6177700000000002</v>
      </c>
      <c r="IG438">
        <v>39.249600000000001</v>
      </c>
      <c r="IH438">
        <v>0</v>
      </c>
      <c r="II438">
        <v>27.267900000000001</v>
      </c>
      <c r="IJ438">
        <v>140.404</v>
      </c>
      <c r="IK438">
        <v>22.280200000000001</v>
      </c>
      <c r="IL438">
        <v>100.315</v>
      </c>
      <c r="IM438">
        <v>100.017</v>
      </c>
      <c r="IN438" t="s">
        <v>1943</v>
      </c>
    </row>
    <row r="439" spans="1:248" x14ac:dyDescent="0.2">
      <c r="A439">
        <v>423</v>
      </c>
      <c r="B439">
        <v>1660235160.0999999</v>
      </c>
      <c r="C439">
        <v>5165.0999999046326</v>
      </c>
      <c r="D439" t="s">
        <v>1212</v>
      </c>
      <c r="E439" t="s">
        <v>1213</v>
      </c>
      <c r="F439">
        <v>1</v>
      </c>
      <c r="G439">
        <v>2</v>
      </c>
      <c r="H439" t="s">
        <v>376</v>
      </c>
      <c r="I439" t="s">
        <v>377</v>
      </c>
      <c r="J439" t="s">
        <v>378</v>
      </c>
      <c r="K439" t="s">
        <v>379</v>
      </c>
      <c r="L439" t="s">
        <v>1176</v>
      </c>
      <c r="M439" t="s">
        <v>381</v>
      </c>
      <c r="N439">
        <v>1660235159.5999999</v>
      </c>
      <c r="O439">
        <f t="shared" si="204"/>
        <v>4.2411515055204001E-3</v>
      </c>
      <c r="P439">
        <f t="shared" si="205"/>
        <v>4.2411515055204001</v>
      </c>
      <c r="Q439">
        <f t="shared" si="206"/>
        <v>1.3171830392416264</v>
      </c>
      <c r="R439">
        <f t="shared" si="207"/>
        <v>74.027500000000003</v>
      </c>
      <c r="S439">
        <f t="shared" si="208"/>
        <v>62.571011918778161</v>
      </c>
      <c r="T439">
        <f t="shared" si="209"/>
        <v>6.2266583923069492</v>
      </c>
      <c r="U439">
        <f t="shared" si="210"/>
        <v>7.3667332523700004</v>
      </c>
      <c r="V439">
        <f t="shared" si="211"/>
        <v>0.23290199252931412</v>
      </c>
      <c r="W439">
        <f t="shared" si="212"/>
        <v>2.9194454191147576</v>
      </c>
      <c r="X439">
        <f t="shared" si="213"/>
        <v>0.2230502426499488</v>
      </c>
      <c r="Y439">
        <f t="shared" si="214"/>
        <v>0.1402568151852292</v>
      </c>
      <c r="Z439">
        <f t="shared" si="215"/>
        <v>321.50642399999998</v>
      </c>
      <c r="AA439">
        <f t="shared" si="216"/>
        <v>31.75706515627407</v>
      </c>
      <c r="AB439">
        <f t="shared" si="217"/>
        <v>31.1065</v>
      </c>
      <c r="AC439">
        <f t="shared" si="218"/>
        <v>4.5388456260691159</v>
      </c>
      <c r="AD439">
        <f t="shared" si="219"/>
        <v>60.31992913840142</v>
      </c>
      <c r="AE439">
        <f t="shared" si="220"/>
        <v>2.7156329795988006</v>
      </c>
      <c r="AF439">
        <f t="shared" si="221"/>
        <v>4.5020493531547432</v>
      </c>
      <c r="AG439">
        <f t="shared" si="222"/>
        <v>1.8232126464703153</v>
      </c>
      <c r="AH439">
        <f t="shared" si="223"/>
        <v>-187.03478139344963</v>
      </c>
      <c r="AI439">
        <f t="shared" si="224"/>
        <v>-22.475740596963142</v>
      </c>
      <c r="AJ439">
        <f t="shared" si="225"/>
        <v>-1.7294023959320783</v>
      </c>
      <c r="AK439">
        <f t="shared" si="226"/>
        <v>110.26649961365513</v>
      </c>
      <c r="AL439">
        <f t="shared" si="227"/>
        <v>23.805493018019085</v>
      </c>
      <c r="AM439">
        <f t="shared" si="228"/>
        <v>4.2592866995047896</v>
      </c>
      <c r="AN439">
        <f t="shared" si="229"/>
        <v>1.3171830392416264</v>
      </c>
      <c r="AO439">
        <v>95.302313560572898</v>
      </c>
      <c r="AP439">
        <v>76.113133939393933</v>
      </c>
      <c r="AQ439">
        <v>3.374334928339247</v>
      </c>
      <c r="AR439">
        <v>66.235345802440676</v>
      </c>
      <c r="AS439">
        <f t="shared" si="230"/>
        <v>4.2411515055204001</v>
      </c>
      <c r="AT439">
        <v>22.320807299277192</v>
      </c>
      <c r="AU439">
        <v>27.288956363636359</v>
      </c>
      <c r="AV439">
        <v>-2.900641912597055E-3</v>
      </c>
      <c r="AW439">
        <v>80.738286621220283</v>
      </c>
      <c r="AX439">
        <v>0</v>
      </c>
      <c r="AY439">
        <v>0</v>
      </c>
      <c r="AZ439">
        <f t="shared" si="231"/>
        <v>1</v>
      </c>
      <c r="BA439">
        <f t="shared" si="232"/>
        <v>0</v>
      </c>
      <c r="BB439">
        <f t="shared" si="233"/>
        <v>51887.38483498041</v>
      </c>
      <c r="BC439">
        <f t="shared" si="234"/>
        <v>1999.94</v>
      </c>
      <c r="BD439">
        <f t="shared" si="235"/>
        <v>1681.1496</v>
      </c>
      <c r="BE439">
        <f t="shared" si="236"/>
        <v>0.84060001800053996</v>
      </c>
      <c r="BF439">
        <f t="shared" si="237"/>
        <v>0.16075803474104222</v>
      </c>
      <c r="BG439">
        <v>6</v>
      </c>
      <c r="BH439">
        <v>0.5</v>
      </c>
      <c r="BI439" t="s">
        <v>382</v>
      </c>
      <c r="BJ439">
        <v>2</v>
      </c>
      <c r="BK439" t="b">
        <v>1</v>
      </c>
      <c r="BL439">
        <v>1660235159.5999999</v>
      </c>
      <c r="BM439">
        <v>74.027500000000003</v>
      </c>
      <c r="BN439">
        <v>102.968</v>
      </c>
      <c r="BO439">
        <v>27.289100000000001</v>
      </c>
      <c r="BP439">
        <v>22.318200000000001</v>
      </c>
      <c r="BQ439">
        <v>73.556899999999999</v>
      </c>
      <c r="BR439">
        <v>27.283200000000001</v>
      </c>
      <c r="BS439">
        <v>500.077</v>
      </c>
      <c r="BT439">
        <v>99.413200000000003</v>
      </c>
      <c r="BU439">
        <v>0.100268</v>
      </c>
      <c r="BV439">
        <v>30.963699999999999</v>
      </c>
      <c r="BW439">
        <v>31.1065</v>
      </c>
      <c r="BX439">
        <v>999.9</v>
      </c>
      <c r="BY439">
        <v>0</v>
      </c>
      <c r="BZ439">
        <v>0</v>
      </c>
      <c r="CA439">
        <v>10001.200000000001</v>
      </c>
      <c r="CB439">
        <v>0</v>
      </c>
      <c r="CC439">
        <v>33.998699999999999</v>
      </c>
      <c r="CD439">
        <v>-28.9407</v>
      </c>
      <c r="CE439">
        <v>76.104299999999995</v>
      </c>
      <c r="CF439">
        <v>105.319</v>
      </c>
      <c r="CG439">
        <v>4.9708699999999997</v>
      </c>
      <c r="CH439">
        <v>102.968</v>
      </c>
      <c r="CI439">
        <v>22.318200000000001</v>
      </c>
      <c r="CJ439">
        <v>2.7128999999999999</v>
      </c>
      <c r="CK439">
        <v>2.2187299999999999</v>
      </c>
      <c r="CL439">
        <v>22.363499999999998</v>
      </c>
      <c r="CM439">
        <v>19.098199999999999</v>
      </c>
      <c r="CN439">
        <v>1999.94</v>
      </c>
      <c r="CO439">
        <v>0.97999899999999995</v>
      </c>
      <c r="CP439">
        <v>2.00012E-2</v>
      </c>
      <c r="CQ439">
        <v>0</v>
      </c>
      <c r="CR439">
        <v>2.5830000000000002</v>
      </c>
      <c r="CS439">
        <v>0</v>
      </c>
      <c r="CT439">
        <v>23771.7</v>
      </c>
      <c r="CU439">
        <v>17411.8</v>
      </c>
      <c r="CV439">
        <v>43.186999999999998</v>
      </c>
      <c r="CW439">
        <v>44.186999999999998</v>
      </c>
      <c r="CX439">
        <v>43.125</v>
      </c>
      <c r="CY439">
        <v>42.561999999999998</v>
      </c>
      <c r="CZ439">
        <v>43.125</v>
      </c>
      <c r="DA439">
        <v>1959.94</v>
      </c>
      <c r="DB439">
        <v>40</v>
      </c>
      <c r="DC439">
        <v>0</v>
      </c>
      <c r="DD439">
        <v>1660235157.9000001</v>
      </c>
      <c r="DE439">
        <v>0</v>
      </c>
      <c r="DF439">
        <v>1660234918.0999999</v>
      </c>
      <c r="DG439" t="s">
        <v>1177</v>
      </c>
      <c r="DH439">
        <v>1660234915.5999999</v>
      </c>
      <c r="DI439">
        <v>1660234918.0999999</v>
      </c>
      <c r="DJ439">
        <v>26</v>
      </c>
      <c r="DK439">
        <v>-3.1E-2</v>
      </c>
      <c r="DL439">
        <v>-7.0000000000000001E-3</v>
      </c>
      <c r="DM439">
        <v>1.232</v>
      </c>
      <c r="DN439">
        <v>1.7000000000000001E-2</v>
      </c>
      <c r="DO439">
        <v>400</v>
      </c>
      <c r="DP439">
        <v>22</v>
      </c>
      <c r="DQ439">
        <v>0.21</v>
      </c>
      <c r="DR439">
        <v>0.03</v>
      </c>
      <c r="DS439">
        <v>0.17152667304393579</v>
      </c>
      <c r="DT439">
        <v>6.8456033123190236</v>
      </c>
      <c r="DU439">
        <v>0.52824841051004723</v>
      </c>
      <c r="DV439">
        <v>0</v>
      </c>
      <c r="DW439">
        <v>9.2548859691277592</v>
      </c>
      <c r="DX439">
        <v>107.1534981625601</v>
      </c>
      <c r="DY439">
        <v>7.814551712521272</v>
      </c>
      <c r="DZ439">
        <v>0</v>
      </c>
      <c r="EA439">
        <v>-11.90442563548387</v>
      </c>
      <c r="EB439">
        <v>-128.61928511129031</v>
      </c>
      <c r="EC439">
        <v>9.6842301882556576</v>
      </c>
      <c r="ED439">
        <v>0</v>
      </c>
      <c r="EE439">
        <v>52.064121581997163</v>
      </c>
      <c r="EF439">
        <v>20.839997276363992</v>
      </c>
      <c r="EG439">
        <v>2.6043554998293539</v>
      </c>
      <c r="EH439">
        <v>0</v>
      </c>
      <c r="EI439">
        <v>4.9050024390243907</v>
      </c>
      <c r="EJ439">
        <v>0.59535574912892564</v>
      </c>
      <c r="EK439">
        <v>6.0367891917301179E-2</v>
      </c>
      <c r="EL439">
        <v>0</v>
      </c>
      <c r="EM439">
        <v>1.822128244790691</v>
      </c>
      <c r="EN439">
        <v>1.0700677246110429E-3</v>
      </c>
      <c r="EO439">
        <v>1.720193186139305E-3</v>
      </c>
      <c r="EP439">
        <v>1</v>
      </c>
      <c r="EQ439">
        <v>1</v>
      </c>
      <c r="ER439">
        <v>6</v>
      </c>
      <c r="ES439" t="s">
        <v>413</v>
      </c>
      <c r="ET439">
        <v>2.9413900000000002</v>
      </c>
      <c r="EU439">
        <v>2.8015099999999999</v>
      </c>
      <c r="EV439">
        <v>1.99235E-2</v>
      </c>
      <c r="EW439">
        <v>2.7404700000000001E-2</v>
      </c>
      <c r="EX439">
        <v>0.11762599999999999</v>
      </c>
      <c r="EY439">
        <v>0.102105</v>
      </c>
      <c r="EZ439">
        <v>20042</v>
      </c>
      <c r="FA439">
        <v>20855.7</v>
      </c>
      <c r="FB439">
        <v>23789.4</v>
      </c>
      <c r="FC439">
        <v>24963.599999999999</v>
      </c>
      <c r="FD439">
        <v>33601.9</v>
      </c>
      <c r="FE439">
        <v>35792.800000000003</v>
      </c>
      <c r="FF439">
        <v>43384.6</v>
      </c>
      <c r="FG439">
        <v>46149.9</v>
      </c>
      <c r="FH439">
        <v>1.9499299999999999</v>
      </c>
      <c r="FI439">
        <v>1.8127</v>
      </c>
      <c r="FJ439">
        <v>7.6778200000000005E-2</v>
      </c>
      <c r="FK439">
        <v>0</v>
      </c>
      <c r="FL439">
        <v>29.854600000000001</v>
      </c>
      <c r="FM439">
        <v>999.9</v>
      </c>
      <c r="FN439">
        <v>54.7</v>
      </c>
      <c r="FO439">
        <v>37.4</v>
      </c>
      <c r="FP439">
        <v>35.455599999999997</v>
      </c>
      <c r="FQ439">
        <v>63.890099999999997</v>
      </c>
      <c r="FR439">
        <v>22.624199999999998</v>
      </c>
      <c r="FS439">
        <v>1</v>
      </c>
      <c r="FT439">
        <v>0.496921</v>
      </c>
      <c r="FU439">
        <v>1.92143</v>
      </c>
      <c r="FV439">
        <v>20.310600000000001</v>
      </c>
      <c r="FW439">
        <v>5.2112999999999996</v>
      </c>
      <c r="FX439">
        <v>11.9069</v>
      </c>
      <c r="FY439">
        <v>5.0028499999999996</v>
      </c>
      <c r="FZ439">
        <v>3.2902999999999998</v>
      </c>
      <c r="GA439">
        <v>9999</v>
      </c>
      <c r="GB439">
        <v>9999</v>
      </c>
      <c r="GC439">
        <v>9999</v>
      </c>
      <c r="GD439">
        <v>999.9</v>
      </c>
      <c r="GE439">
        <v>1.8597300000000001</v>
      </c>
      <c r="GF439">
        <v>1.8547100000000001</v>
      </c>
      <c r="GG439">
        <v>1.85791</v>
      </c>
      <c r="GH439">
        <v>1.8563799999999999</v>
      </c>
      <c r="GI439">
        <v>1.85514</v>
      </c>
      <c r="GJ439">
        <v>1.85473</v>
      </c>
      <c r="GK439">
        <v>1.8534999999999999</v>
      </c>
      <c r="GL439">
        <v>1.8565400000000001</v>
      </c>
      <c r="GM439">
        <v>0</v>
      </c>
      <c r="GN439">
        <v>0</v>
      </c>
      <c r="GO439">
        <v>0</v>
      </c>
      <c r="GP439">
        <v>0</v>
      </c>
      <c r="GQ439" t="s">
        <v>385</v>
      </c>
      <c r="GR439" t="s">
        <v>386</v>
      </c>
      <c r="GS439" t="s">
        <v>387</v>
      </c>
      <c r="GT439" t="s">
        <v>387</v>
      </c>
      <c r="GU439" t="s">
        <v>387</v>
      </c>
      <c r="GV439" t="s">
        <v>387</v>
      </c>
      <c r="GW439">
        <v>0</v>
      </c>
      <c r="GX439">
        <v>100</v>
      </c>
      <c r="GY439">
        <v>100</v>
      </c>
      <c r="GZ439">
        <v>0.47599999999999998</v>
      </c>
      <c r="HA439">
        <v>5.8999999999999999E-3</v>
      </c>
      <c r="HB439">
        <v>0.26224795383878829</v>
      </c>
      <c r="HC439">
        <v>2.9318383021812969E-3</v>
      </c>
      <c r="HD439">
        <v>-1.3754559859485029E-6</v>
      </c>
      <c r="HE439">
        <v>3.0700474437127301E-10</v>
      </c>
      <c r="HF439">
        <v>-7.0188019424234138E-2</v>
      </c>
      <c r="HG439">
        <v>1.00384331276165E-2</v>
      </c>
      <c r="HH439">
        <v>-3.1532673711230711E-4</v>
      </c>
      <c r="HI439">
        <v>1.819468599177705E-6</v>
      </c>
      <c r="HJ439">
        <v>1</v>
      </c>
      <c r="HK439">
        <v>2112</v>
      </c>
      <c r="HL439">
        <v>3</v>
      </c>
      <c r="HM439">
        <v>29</v>
      </c>
      <c r="HN439">
        <v>4.0999999999999996</v>
      </c>
      <c r="HO439">
        <v>4</v>
      </c>
      <c r="HP439">
        <v>0.43701200000000001</v>
      </c>
      <c r="HQ439">
        <v>2.3852500000000001</v>
      </c>
      <c r="HR439">
        <v>1.4978</v>
      </c>
      <c r="HS439">
        <v>2.3010299999999999</v>
      </c>
      <c r="HT439">
        <v>1.5478499999999999</v>
      </c>
      <c r="HU439">
        <v>2.32666</v>
      </c>
      <c r="HV439">
        <v>40.298200000000001</v>
      </c>
      <c r="HW439">
        <v>13.685499999999999</v>
      </c>
      <c r="HX439">
        <v>18</v>
      </c>
      <c r="HY439">
        <v>501.87200000000001</v>
      </c>
      <c r="HZ439">
        <v>477.036</v>
      </c>
      <c r="IA439">
        <v>27.2439</v>
      </c>
      <c r="IB439">
        <v>33.246000000000002</v>
      </c>
      <c r="IC439">
        <v>29.9999</v>
      </c>
      <c r="ID439">
        <v>33.063000000000002</v>
      </c>
      <c r="IE439">
        <v>33.160400000000003</v>
      </c>
      <c r="IF439">
        <v>8.7987199999999994</v>
      </c>
      <c r="IG439">
        <v>39.249600000000001</v>
      </c>
      <c r="IH439">
        <v>0</v>
      </c>
      <c r="II439">
        <v>27.267900000000001</v>
      </c>
      <c r="IJ439">
        <v>140.404</v>
      </c>
      <c r="IK439">
        <v>22.275600000000001</v>
      </c>
      <c r="IL439">
        <v>100.315</v>
      </c>
      <c r="IM439">
        <v>100.017</v>
      </c>
      <c r="IN439" t="s">
        <v>1943</v>
      </c>
    </row>
    <row r="440" spans="1:248" x14ac:dyDescent="0.2">
      <c r="A440">
        <v>424</v>
      </c>
      <c r="B440">
        <v>1660235161.0999999</v>
      </c>
      <c r="C440">
        <v>5166.0999999046326</v>
      </c>
      <c r="D440" t="s">
        <v>1214</v>
      </c>
      <c r="E440" t="s">
        <v>1215</v>
      </c>
      <c r="F440">
        <v>1</v>
      </c>
      <c r="G440">
        <v>2</v>
      </c>
      <c r="H440" t="s">
        <v>376</v>
      </c>
      <c r="I440" t="s">
        <v>377</v>
      </c>
      <c r="J440" t="s">
        <v>378</v>
      </c>
      <c r="K440" t="s">
        <v>379</v>
      </c>
      <c r="L440" t="s">
        <v>1176</v>
      </c>
      <c r="M440" t="s">
        <v>381</v>
      </c>
      <c r="N440">
        <v>1660235160.0999999</v>
      </c>
      <c r="O440">
        <f t="shared" si="204"/>
        <v>4.2486364929494739E-3</v>
      </c>
      <c r="P440">
        <f t="shared" si="205"/>
        <v>4.2486364929494735</v>
      </c>
      <c r="Q440">
        <f t="shared" si="206"/>
        <v>1.4136421041379172</v>
      </c>
      <c r="R440">
        <f t="shared" si="207"/>
        <v>75.866199999999992</v>
      </c>
      <c r="S440">
        <f t="shared" si="208"/>
        <v>63.700164489105838</v>
      </c>
      <c r="T440">
        <f t="shared" si="209"/>
        <v>6.3390152350580129</v>
      </c>
      <c r="U440">
        <f t="shared" si="210"/>
        <v>7.5496978929811993</v>
      </c>
      <c r="V440">
        <f t="shared" si="211"/>
        <v>0.23343386934324414</v>
      </c>
      <c r="W440">
        <f t="shared" si="212"/>
        <v>2.9195031724994487</v>
      </c>
      <c r="X440">
        <f t="shared" si="213"/>
        <v>0.22353828590807226</v>
      </c>
      <c r="Y440">
        <f t="shared" si="214"/>
        <v>0.14056555048560621</v>
      </c>
      <c r="Z440">
        <f t="shared" si="215"/>
        <v>321.53195999999997</v>
      </c>
      <c r="AA440">
        <f t="shared" si="216"/>
        <v>31.755553631455133</v>
      </c>
      <c r="AB440">
        <f t="shared" si="217"/>
        <v>31.103449999999999</v>
      </c>
      <c r="AC440">
        <f t="shared" si="218"/>
        <v>4.538056982112729</v>
      </c>
      <c r="AD440">
        <f t="shared" si="219"/>
        <v>60.318368940114468</v>
      </c>
      <c r="AE440">
        <f t="shared" si="220"/>
        <v>2.7156092018814002</v>
      </c>
      <c r="AF440">
        <f t="shared" si="221"/>
        <v>4.5021263830550904</v>
      </c>
      <c r="AG440">
        <f t="shared" si="222"/>
        <v>1.8224477802313288</v>
      </c>
      <c r="AH440">
        <f t="shared" si="223"/>
        <v>-187.36486933907179</v>
      </c>
      <c r="AI440">
        <f t="shared" si="224"/>
        <v>-21.948907764740966</v>
      </c>
      <c r="AJ440">
        <f t="shared" si="225"/>
        <v>-1.6888087640033391</v>
      </c>
      <c r="AK440">
        <f t="shared" si="226"/>
        <v>110.52937413218388</v>
      </c>
      <c r="AL440">
        <f t="shared" si="227"/>
        <v>24.310677884223153</v>
      </c>
      <c r="AM440">
        <f t="shared" si="228"/>
        <v>4.2594646862088172</v>
      </c>
      <c r="AN440">
        <f t="shared" si="229"/>
        <v>1.4136421041379172</v>
      </c>
      <c r="AO440">
        <v>100.26003258056311</v>
      </c>
      <c r="AP440">
        <v>79.882216363636331</v>
      </c>
      <c r="AQ440">
        <v>3.5800228979165518</v>
      </c>
      <c r="AR440">
        <v>66.235345802440676</v>
      </c>
      <c r="AS440">
        <f t="shared" si="230"/>
        <v>4.2486364929494735</v>
      </c>
      <c r="AT440">
        <v>22.319518425462029</v>
      </c>
      <c r="AU440">
        <v>27.28847575757575</v>
      </c>
      <c r="AV440">
        <v>-1.684361270645605E-3</v>
      </c>
      <c r="AW440">
        <v>80.738286621220283</v>
      </c>
      <c r="AX440">
        <v>0</v>
      </c>
      <c r="AY440">
        <v>0</v>
      </c>
      <c r="AZ440">
        <f t="shared" si="231"/>
        <v>1</v>
      </c>
      <c r="BA440">
        <f t="shared" si="232"/>
        <v>0</v>
      </c>
      <c r="BB440">
        <f t="shared" si="233"/>
        <v>51888.97079269516</v>
      </c>
      <c r="BC440">
        <f t="shared" si="234"/>
        <v>2000.1</v>
      </c>
      <c r="BD440">
        <f t="shared" si="235"/>
        <v>1681.2839999999997</v>
      </c>
      <c r="BE440">
        <f t="shared" si="236"/>
        <v>0.84059997000149977</v>
      </c>
      <c r="BF440">
        <f t="shared" si="237"/>
        <v>0.16075794210289485</v>
      </c>
      <c r="BG440">
        <v>6</v>
      </c>
      <c r="BH440">
        <v>0.5</v>
      </c>
      <c r="BI440" t="s">
        <v>382</v>
      </c>
      <c r="BJ440">
        <v>2</v>
      </c>
      <c r="BK440" t="b">
        <v>1</v>
      </c>
      <c r="BL440">
        <v>1660235160.0999999</v>
      </c>
      <c r="BM440">
        <v>75.866199999999992</v>
      </c>
      <c r="BN440">
        <v>105.42100000000001</v>
      </c>
      <c r="BO440">
        <v>27.288900000000002</v>
      </c>
      <c r="BP440">
        <v>22.318000000000001</v>
      </c>
      <c r="BQ440">
        <v>75.390600000000006</v>
      </c>
      <c r="BR440">
        <v>27.283000000000001</v>
      </c>
      <c r="BS440">
        <v>500.09800000000001</v>
      </c>
      <c r="BT440">
        <v>99.413000000000011</v>
      </c>
      <c r="BU440">
        <v>0.100326</v>
      </c>
      <c r="BV440">
        <v>30.963999999999999</v>
      </c>
      <c r="BW440">
        <v>31.103449999999999</v>
      </c>
      <c r="BX440">
        <v>999.9</v>
      </c>
      <c r="BY440">
        <v>0</v>
      </c>
      <c r="BZ440">
        <v>0</v>
      </c>
      <c r="CA440">
        <v>10001.549999999999</v>
      </c>
      <c r="CB440">
        <v>0</v>
      </c>
      <c r="CC440">
        <v>33.997950000000003</v>
      </c>
      <c r="CD440">
        <v>-29.555050000000001</v>
      </c>
      <c r="CE440">
        <v>77.994550000000004</v>
      </c>
      <c r="CF440">
        <v>107.828</v>
      </c>
      <c r="CG440">
        <v>4.9708899999999998</v>
      </c>
      <c r="CH440">
        <v>105.42100000000001</v>
      </c>
      <c r="CI440">
        <v>22.318000000000001</v>
      </c>
      <c r="CJ440">
        <v>2.7128749999999999</v>
      </c>
      <c r="CK440">
        <v>2.2187000000000001</v>
      </c>
      <c r="CL440">
        <v>22.363299999999999</v>
      </c>
      <c r="CM440">
        <v>19.097999999999999</v>
      </c>
      <c r="CN440">
        <v>2000.1</v>
      </c>
      <c r="CO440">
        <v>0.98000050000000005</v>
      </c>
      <c r="CP440">
        <v>1.999975E-2</v>
      </c>
      <c r="CQ440">
        <v>0</v>
      </c>
      <c r="CR440">
        <v>2.5129999999999999</v>
      </c>
      <c r="CS440">
        <v>0</v>
      </c>
      <c r="CT440">
        <v>23768.45</v>
      </c>
      <c r="CU440">
        <v>17413.2</v>
      </c>
      <c r="CV440">
        <v>43.186999999999998</v>
      </c>
      <c r="CW440">
        <v>44.186999999999998</v>
      </c>
      <c r="CX440">
        <v>43.125</v>
      </c>
      <c r="CY440">
        <v>42.561999999999998</v>
      </c>
      <c r="CZ440">
        <v>43.125</v>
      </c>
      <c r="DA440">
        <v>1960.1</v>
      </c>
      <c r="DB440">
        <v>40</v>
      </c>
      <c r="DC440">
        <v>0</v>
      </c>
      <c r="DD440">
        <v>1660235159.0999999</v>
      </c>
      <c r="DE440">
        <v>0</v>
      </c>
      <c r="DF440">
        <v>1660234918.0999999</v>
      </c>
      <c r="DG440" t="s">
        <v>1177</v>
      </c>
      <c r="DH440">
        <v>1660234915.5999999</v>
      </c>
      <c r="DI440">
        <v>1660234918.0999999</v>
      </c>
      <c r="DJ440">
        <v>26</v>
      </c>
      <c r="DK440">
        <v>-3.1E-2</v>
      </c>
      <c r="DL440">
        <v>-7.0000000000000001E-3</v>
      </c>
      <c r="DM440">
        <v>1.232</v>
      </c>
      <c r="DN440">
        <v>1.7000000000000001E-2</v>
      </c>
      <c r="DO440">
        <v>400</v>
      </c>
      <c r="DP440">
        <v>22</v>
      </c>
      <c r="DQ440">
        <v>0.21</v>
      </c>
      <c r="DR440">
        <v>0.03</v>
      </c>
      <c r="DS440">
        <v>0.35003854720805688</v>
      </c>
      <c r="DT440">
        <v>7.8140959840019839</v>
      </c>
      <c r="DU440">
        <v>0.57102749881572212</v>
      </c>
      <c r="DV440">
        <v>0</v>
      </c>
      <c r="DW440">
        <v>11.232941939514721</v>
      </c>
      <c r="DX440">
        <v>110.1525501116151</v>
      </c>
      <c r="DY440">
        <v>8.2531534301038523</v>
      </c>
      <c r="DZ440">
        <v>0</v>
      </c>
      <c r="EA440">
        <v>-15.224898789999999</v>
      </c>
      <c r="EB440">
        <v>-134.7501469908787</v>
      </c>
      <c r="EC440">
        <v>9.7606337306809223</v>
      </c>
      <c r="ED440">
        <v>0</v>
      </c>
      <c r="EE440">
        <v>53.021279265776961</v>
      </c>
      <c r="EF440">
        <v>37.304281360966201</v>
      </c>
      <c r="EG440">
        <v>3.7953471544850159</v>
      </c>
      <c r="EH440">
        <v>0</v>
      </c>
      <c r="EI440">
        <v>4.9188147500000001</v>
      </c>
      <c r="EJ440">
        <v>0.54787733583488762</v>
      </c>
      <c r="EK440">
        <v>5.5550774656502308E-2</v>
      </c>
      <c r="EL440">
        <v>0</v>
      </c>
      <c r="EM440">
        <v>1.8221377325279371</v>
      </c>
      <c r="EN440">
        <v>8.4422895958659577E-3</v>
      </c>
      <c r="EO440">
        <v>1.6715151327894751E-3</v>
      </c>
      <c r="EP440">
        <v>1</v>
      </c>
      <c r="EQ440">
        <v>1</v>
      </c>
      <c r="ER440">
        <v>6</v>
      </c>
      <c r="ES440" t="s">
        <v>413</v>
      </c>
      <c r="ET440">
        <v>2.9415800000000001</v>
      </c>
      <c r="EU440">
        <v>2.80159</v>
      </c>
      <c r="EV440">
        <v>2.0879100000000001E-2</v>
      </c>
      <c r="EW440">
        <v>2.86158E-2</v>
      </c>
      <c r="EX440">
        <v>0.11762599999999999</v>
      </c>
      <c r="EY440">
        <v>0.102105</v>
      </c>
      <c r="EZ440">
        <v>20022.5</v>
      </c>
      <c r="FA440">
        <v>20829.8</v>
      </c>
      <c r="FB440">
        <v>23789.3</v>
      </c>
      <c r="FC440">
        <v>24963.7</v>
      </c>
      <c r="FD440">
        <v>33601.9</v>
      </c>
      <c r="FE440">
        <v>35793</v>
      </c>
      <c r="FF440">
        <v>43384.6</v>
      </c>
      <c r="FG440">
        <v>46150.1</v>
      </c>
      <c r="FH440">
        <v>1.9500500000000001</v>
      </c>
      <c r="FI440">
        <v>1.8126800000000001</v>
      </c>
      <c r="FJ440">
        <v>7.6629199999999995E-2</v>
      </c>
      <c r="FK440">
        <v>0</v>
      </c>
      <c r="FL440">
        <v>29.853999999999999</v>
      </c>
      <c r="FM440">
        <v>999.9</v>
      </c>
      <c r="FN440">
        <v>54.7</v>
      </c>
      <c r="FO440">
        <v>37.4</v>
      </c>
      <c r="FP440">
        <v>35.458599999999997</v>
      </c>
      <c r="FQ440">
        <v>63.490099999999998</v>
      </c>
      <c r="FR440">
        <v>22.5641</v>
      </c>
      <c r="FS440">
        <v>1</v>
      </c>
      <c r="FT440">
        <v>0.49690499999999999</v>
      </c>
      <c r="FU440">
        <v>1.9103699999999999</v>
      </c>
      <c r="FV440">
        <v>20.310700000000001</v>
      </c>
      <c r="FW440">
        <v>5.2115999999999998</v>
      </c>
      <c r="FX440">
        <v>11.9069</v>
      </c>
      <c r="FY440">
        <v>5.00305</v>
      </c>
      <c r="FZ440">
        <v>3.2902800000000001</v>
      </c>
      <c r="GA440">
        <v>9999</v>
      </c>
      <c r="GB440">
        <v>9999</v>
      </c>
      <c r="GC440">
        <v>9999</v>
      </c>
      <c r="GD440">
        <v>999.9</v>
      </c>
      <c r="GE440">
        <v>1.8597300000000001</v>
      </c>
      <c r="GF440">
        <v>1.8547100000000001</v>
      </c>
      <c r="GG440">
        <v>1.85791</v>
      </c>
      <c r="GH440">
        <v>1.8563799999999999</v>
      </c>
      <c r="GI440">
        <v>1.85514</v>
      </c>
      <c r="GJ440">
        <v>1.8547199999999999</v>
      </c>
      <c r="GK440">
        <v>1.8534999999999999</v>
      </c>
      <c r="GL440">
        <v>1.8565400000000001</v>
      </c>
      <c r="GM440">
        <v>0</v>
      </c>
      <c r="GN440">
        <v>0</v>
      </c>
      <c r="GO440">
        <v>0</v>
      </c>
      <c r="GP440">
        <v>0</v>
      </c>
      <c r="GQ440" t="s">
        <v>385</v>
      </c>
      <c r="GR440" t="s">
        <v>386</v>
      </c>
      <c r="GS440" t="s">
        <v>387</v>
      </c>
      <c r="GT440" t="s">
        <v>387</v>
      </c>
      <c r="GU440" t="s">
        <v>387</v>
      </c>
      <c r="GV440" t="s">
        <v>387</v>
      </c>
      <c r="GW440">
        <v>0</v>
      </c>
      <c r="GX440">
        <v>100</v>
      </c>
      <c r="GY440">
        <v>100</v>
      </c>
      <c r="GZ440">
        <v>0.48599999999999999</v>
      </c>
      <c r="HA440">
        <v>5.8999999999999999E-3</v>
      </c>
      <c r="HB440">
        <v>0.26224795383878829</v>
      </c>
      <c r="HC440">
        <v>2.9318383021812969E-3</v>
      </c>
      <c r="HD440">
        <v>-1.3754559859485029E-6</v>
      </c>
      <c r="HE440">
        <v>3.0700474437127301E-10</v>
      </c>
      <c r="HF440">
        <v>-7.0188019424234138E-2</v>
      </c>
      <c r="HG440">
        <v>1.00384331276165E-2</v>
      </c>
      <c r="HH440">
        <v>-3.1532673711230711E-4</v>
      </c>
      <c r="HI440">
        <v>1.819468599177705E-6</v>
      </c>
      <c r="HJ440">
        <v>1</v>
      </c>
      <c r="HK440">
        <v>2112</v>
      </c>
      <c r="HL440">
        <v>3</v>
      </c>
      <c r="HM440">
        <v>29</v>
      </c>
      <c r="HN440">
        <v>4.0999999999999996</v>
      </c>
      <c r="HO440">
        <v>4</v>
      </c>
      <c r="HP440">
        <v>0.44189499999999998</v>
      </c>
      <c r="HQ440">
        <v>2.3596200000000001</v>
      </c>
      <c r="HR440">
        <v>1.4978</v>
      </c>
      <c r="HS440">
        <v>2.3022499999999999</v>
      </c>
      <c r="HT440">
        <v>1.5478499999999999</v>
      </c>
      <c r="HU440">
        <v>2.4462899999999999</v>
      </c>
      <c r="HV440">
        <v>40.323700000000002</v>
      </c>
      <c r="HW440">
        <v>13.6942</v>
      </c>
      <c r="HX440">
        <v>18</v>
      </c>
      <c r="HY440">
        <v>501.94799999999998</v>
      </c>
      <c r="HZ440">
        <v>477.02</v>
      </c>
      <c r="IA440">
        <v>27.247199999999999</v>
      </c>
      <c r="IB440">
        <v>33.246000000000002</v>
      </c>
      <c r="IC440">
        <v>29.9999</v>
      </c>
      <c r="ID440">
        <v>33.063000000000002</v>
      </c>
      <c r="IE440">
        <v>33.160400000000003</v>
      </c>
      <c r="IF440">
        <v>9.0693599999999996</v>
      </c>
      <c r="IG440">
        <v>39.249600000000001</v>
      </c>
      <c r="IH440">
        <v>0</v>
      </c>
      <c r="II440">
        <v>27.267900000000001</v>
      </c>
      <c r="IJ440">
        <v>150.44900000000001</v>
      </c>
      <c r="IK440">
        <v>22.269400000000001</v>
      </c>
      <c r="IL440">
        <v>100.31399999999999</v>
      </c>
      <c r="IM440">
        <v>100.017</v>
      </c>
      <c r="IN440" t="s">
        <v>1943</v>
      </c>
    </row>
    <row r="441" spans="1:248" x14ac:dyDescent="0.2">
      <c r="A441">
        <v>425</v>
      </c>
      <c r="B441">
        <v>1660235162.0999999</v>
      </c>
      <c r="C441">
        <v>5167.0999999046326</v>
      </c>
      <c r="D441" t="s">
        <v>1216</v>
      </c>
      <c r="E441" t="s">
        <v>1217</v>
      </c>
      <c r="F441">
        <v>1</v>
      </c>
      <c r="G441">
        <v>2</v>
      </c>
      <c r="H441" t="s">
        <v>376</v>
      </c>
      <c r="I441" t="s">
        <v>377</v>
      </c>
      <c r="J441" t="s">
        <v>378</v>
      </c>
      <c r="K441" t="s">
        <v>379</v>
      </c>
      <c r="L441" t="s">
        <v>1176</v>
      </c>
      <c r="M441" t="s">
        <v>381</v>
      </c>
      <c r="N441">
        <v>1660235161.5999999</v>
      </c>
      <c r="O441">
        <f t="shared" si="204"/>
        <v>4.2549042105326194E-3</v>
      </c>
      <c r="P441">
        <f t="shared" si="205"/>
        <v>4.2549042105326196</v>
      </c>
      <c r="Q441">
        <f t="shared" si="206"/>
        <v>1.5133919260688808</v>
      </c>
      <c r="R441">
        <f t="shared" si="207"/>
        <v>81.504099999999994</v>
      </c>
      <c r="S441">
        <f t="shared" si="208"/>
        <v>68.495652383797847</v>
      </c>
      <c r="T441">
        <f t="shared" si="209"/>
        <v>6.8162086091210501</v>
      </c>
      <c r="U441">
        <f t="shared" si="210"/>
        <v>8.1107183998450996</v>
      </c>
      <c r="V441">
        <f t="shared" si="211"/>
        <v>0.23395738980132008</v>
      </c>
      <c r="W441">
        <f t="shared" si="212"/>
        <v>2.9203100843744663</v>
      </c>
      <c r="X441">
        <f t="shared" si="213"/>
        <v>0.22402100782471165</v>
      </c>
      <c r="Y441">
        <f t="shared" si="214"/>
        <v>0.14087070718452271</v>
      </c>
      <c r="Z441">
        <f t="shared" si="215"/>
        <v>321.50961599999999</v>
      </c>
      <c r="AA441">
        <f t="shared" si="216"/>
        <v>31.753888259215888</v>
      </c>
      <c r="AB441">
        <f t="shared" si="217"/>
        <v>31.098400000000002</v>
      </c>
      <c r="AC441">
        <f t="shared" si="218"/>
        <v>4.5367514569808183</v>
      </c>
      <c r="AD441">
        <f t="shared" si="219"/>
        <v>60.315819795362614</v>
      </c>
      <c r="AE441">
        <f t="shared" si="220"/>
        <v>2.7155408980712994</v>
      </c>
      <c r="AF441">
        <f t="shared" si="221"/>
        <v>4.502203414103449</v>
      </c>
      <c r="AG441">
        <f t="shared" si="222"/>
        <v>1.8212105589095189</v>
      </c>
      <c r="AH441">
        <f t="shared" si="223"/>
        <v>-187.64127568448851</v>
      </c>
      <c r="AI441">
        <f t="shared" si="224"/>
        <v>-21.112671449745591</v>
      </c>
      <c r="AJ441">
        <f t="shared" si="225"/>
        <v>-1.6239795418699541</v>
      </c>
      <c r="AK441">
        <f t="shared" si="226"/>
        <v>111.13168932389593</v>
      </c>
      <c r="AL441">
        <f t="shared" si="227"/>
        <v>25.739420398475652</v>
      </c>
      <c r="AM441">
        <f t="shared" si="228"/>
        <v>4.2596275957202927</v>
      </c>
      <c r="AN441">
        <f t="shared" si="229"/>
        <v>1.5133919260688808</v>
      </c>
      <c r="AO441">
        <v>105.2425864973585</v>
      </c>
      <c r="AP441">
        <v>83.803178787878764</v>
      </c>
      <c r="AQ441">
        <v>3.761298341788569</v>
      </c>
      <c r="AR441">
        <v>66.235345802440676</v>
      </c>
      <c r="AS441">
        <f t="shared" si="230"/>
        <v>4.2549042105326196</v>
      </c>
      <c r="AT441">
        <v>22.318510782789971</v>
      </c>
      <c r="AU441">
        <v>27.288666060606062</v>
      </c>
      <c r="AV441">
        <v>-8.9315136378927389E-4</v>
      </c>
      <c r="AW441">
        <v>80.738286621220283</v>
      </c>
      <c r="AX441">
        <v>0</v>
      </c>
      <c r="AY441">
        <v>0</v>
      </c>
      <c r="AZ441">
        <f t="shared" si="231"/>
        <v>1</v>
      </c>
      <c r="BA441">
        <f t="shared" si="232"/>
        <v>0</v>
      </c>
      <c r="BB441">
        <f t="shared" si="233"/>
        <v>51911.84680564532</v>
      </c>
      <c r="BC441">
        <f t="shared" si="234"/>
        <v>1999.96</v>
      </c>
      <c r="BD441">
        <f t="shared" si="235"/>
        <v>1681.1663999999998</v>
      </c>
      <c r="BE441">
        <f t="shared" si="236"/>
        <v>0.84060001200023993</v>
      </c>
      <c r="BF441">
        <f t="shared" si="237"/>
        <v>0.1607580231604632</v>
      </c>
      <c r="BG441">
        <v>6</v>
      </c>
      <c r="BH441">
        <v>0.5</v>
      </c>
      <c r="BI441" t="s">
        <v>382</v>
      </c>
      <c r="BJ441">
        <v>2</v>
      </c>
      <c r="BK441" t="b">
        <v>1</v>
      </c>
      <c r="BL441">
        <v>1660235161.5999999</v>
      </c>
      <c r="BM441">
        <v>81.504099999999994</v>
      </c>
      <c r="BN441">
        <v>112.795</v>
      </c>
      <c r="BO441">
        <v>27.2883</v>
      </c>
      <c r="BP441">
        <v>22.318300000000001</v>
      </c>
      <c r="BQ441">
        <v>81.013199999999998</v>
      </c>
      <c r="BR441">
        <v>27.282399999999999</v>
      </c>
      <c r="BS441">
        <v>500.20800000000003</v>
      </c>
      <c r="BT441">
        <v>99.412599999999998</v>
      </c>
      <c r="BU441">
        <v>0.100411</v>
      </c>
      <c r="BV441">
        <v>30.964300000000001</v>
      </c>
      <c r="BW441">
        <v>31.098400000000002</v>
      </c>
      <c r="BX441">
        <v>999.9</v>
      </c>
      <c r="BY441">
        <v>0</v>
      </c>
      <c r="BZ441">
        <v>0</v>
      </c>
      <c r="CA441">
        <v>10006.200000000001</v>
      </c>
      <c r="CB441">
        <v>0</v>
      </c>
      <c r="CC441">
        <v>33.997199999999999</v>
      </c>
      <c r="CD441">
        <v>-31.290900000000001</v>
      </c>
      <c r="CE441">
        <v>83.790599999999998</v>
      </c>
      <c r="CF441">
        <v>115.37</v>
      </c>
      <c r="CG441">
        <v>4.9700199999999999</v>
      </c>
      <c r="CH441">
        <v>112.795</v>
      </c>
      <c r="CI441">
        <v>22.318300000000001</v>
      </c>
      <c r="CJ441">
        <v>2.7128000000000001</v>
      </c>
      <c r="CK441">
        <v>2.2187199999999998</v>
      </c>
      <c r="CL441">
        <v>22.3629</v>
      </c>
      <c r="CM441">
        <v>19.098099999999999</v>
      </c>
      <c r="CN441">
        <v>1999.96</v>
      </c>
      <c r="CO441">
        <v>0.97999899999999995</v>
      </c>
      <c r="CP441">
        <v>2.00012E-2</v>
      </c>
      <c r="CQ441">
        <v>0</v>
      </c>
      <c r="CR441">
        <v>1.85</v>
      </c>
      <c r="CS441">
        <v>0</v>
      </c>
      <c r="CT441">
        <v>23751.1</v>
      </c>
      <c r="CU441">
        <v>17411.900000000001</v>
      </c>
      <c r="CV441">
        <v>43.186999999999998</v>
      </c>
      <c r="CW441">
        <v>44.186999999999998</v>
      </c>
      <c r="CX441">
        <v>43.125</v>
      </c>
      <c r="CY441">
        <v>42.561999999999998</v>
      </c>
      <c r="CZ441">
        <v>43.125</v>
      </c>
      <c r="DA441">
        <v>1959.96</v>
      </c>
      <c r="DB441">
        <v>40</v>
      </c>
      <c r="DC441">
        <v>0</v>
      </c>
      <c r="DD441">
        <v>1660235160.3</v>
      </c>
      <c r="DE441">
        <v>0</v>
      </c>
      <c r="DF441">
        <v>1660234918.0999999</v>
      </c>
      <c r="DG441" t="s">
        <v>1177</v>
      </c>
      <c r="DH441">
        <v>1660234915.5999999</v>
      </c>
      <c r="DI441">
        <v>1660234918.0999999</v>
      </c>
      <c r="DJ441">
        <v>26</v>
      </c>
      <c r="DK441">
        <v>-3.1E-2</v>
      </c>
      <c r="DL441">
        <v>-7.0000000000000001E-3</v>
      </c>
      <c r="DM441">
        <v>1.232</v>
      </c>
      <c r="DN441">
        <v>1.7000000000000001E-2</v>
      </c>
      <c r="DO441">
        <v>400</v>
      </c>
      <c r="DP441">
        <v>22</v>
      </c>
      <c r="DQ441">
        <v>0.21</v>
      </c>
      <c r="DR441">
        <v>0.03</v>
      </c>
      <c r="DS441">
        <v>0.47051023819970428</v>
      </c>
      <c r="DT441">
        <v>8.0949369987692652</v>
      </c>
      <c r="DU441">
        <v>0.58910270350383909</v>
      </c>
      <c r="DV441">
        <v>0</v>
      </c>
      <c r="DW441">
        <v>12.8429318295294</v>
      </c>
      <c r="DX441">
        <v>110.33112115126519</v>
      </c>
      <c r="DY441">
        <v>8.2642834026461944</v>
      </c>
      <c r="DZ441">
        <v>0</v>
      </c>
      <c r="EA441">
        <v>-17.242616833333329</v>
      </c>
      <c r="EB441">
        <v>-131.83673793103441</v>
      </c>
      <c r="EC441">
        <v>9.5705696217393861</v>
      </c>
      <c r="ED441">
        <v>0</v>
      </c>
      <c r="EE441">
        <v>53.86953653598102</v>
      </c>
      <c r="EF441">
        <v>51.290238855351411</v>
      </c>
      <c r="EG441">
        <v>4.7259583558716907</v>
      </c>
      <c r="EH441">
        <v>0</v>
      </c>
      <c r="EI441">
        <v>4.9262534999999996</v>
      </c>
      <c r="EJ441">
        <v>0.50098311444652277</v>
      </c>
      <c r="EK441">
        <v>5.1948881535120617E-2</v>
      </c>
      <c r="EL441">
        <v>0</v>
      </c>
      <c r="EM441">
        <v>1.822014690158281</v>
      </c>
      <c r="EN441">
        <v>1.11679288907318E-2</v>
      </c>
      <c r="EO441">
        <v>1.6047576281484979E-3</v>
      </c>
      <c r="EP441">
        <v>1</v>
      </c>
      <c r="EQ441">
        <v>1</v>
      </c>
      <c r="ER441">
        <v>6</v>
      </c>
      <c r="ES441" t="s">
        <v>413</v>
      </c>
      <c r="ET441">
        <v>2.9416199999999999</v>
      </c>
      <c r="EU441">
        <v>2.8015300000000001</v>
      </c>
      <c r="EV441">
        <v>2.1870000000000001E-2</v>
      </c>
      <c r="EW441">
        <v>2.9831199999999999E-2</v>
      </c>
      <c r="EX441">
        <v>0.11762300000000001</v>
      </c>
      <c r="EY441">
        <v>0.102104</v>
      </c>
      <c r="EZ441">
        <v>20002.3</v>
      </c>
      <c r="FA441">
        <v>20803.900000000001</v>
      </c>
      <c r="FB441">
        <v>23789.4</v>
      </c>
      <c r="FC441">
        <v>24963.8</v>
      </c>
      <c r="FD441">
        <v>33602.1</v>
      </c>
      <c r="FE441">
        <v>35793.1</v>
      </c>
      <c r="FF441">
        <v>43384.6</v>
      </c>
      <c r="FG441">
        <v>46150.1</v>
      </c>
      <c r="FH441">
        <v>1.9500500000000001</v>
      </c>
      <c r="FI441">
        <v>1.8128</v>
      </c>
      <c r="FJ441">
        <v>7.6360999999999998E-2</v>
      </c>
      <c r="FK441">
        <v>0</v>
      </c>
      <c r="FL441">
        <v>29.852699999999999</v>
      </c>
      <c r="FM441">
        <v>999.9</v>
      </c>
      <c r="FN441">
        <v>54.7</v>
      </c>
      <c r="FO441">
        <v>37.4</v>
      </c>
      <c r="FP441">
        <v>35.454300000000003</v>
      </c>
      <c r="FQ441">
        <v>63.720100000000002</v>
      </c>
      <c r="FR441">
        <v>22.051300000000001</v>
      </c>
      <c r="FS441">
        <v>1</v>
      </c>
      <c r="FT441">
        <v>0.496753</v>
      </c>
      <c r="FU441">
        <v>1.8958600000000001</v>
      </c>
      <c r="FV441">
        <v>20.3109</v>
      </c>
      <c r="FW441">
        <v>5.2112999999999996</v>
      </c>
      <c r="FX441">
        <v>11.9071</v>
      </c>
      <c r="FY441">
        <v>5.00305</v>
      </c>
      <c r="FZ441">
        <v>3.2902800000000001</v>
      </c>
      <c r="GA441">
        <v>9999</v>
      </c>
      <c r="GB441">
        <v>9999</v>
      </c>
      <c r="GC441">
        <v>9999</v>
      </c>
      <c r="GD441">
        <v>999.9</v>
      </c>
      <c r="GE441">
        <v>1.85972</v>
      </c>
      <c r="GF441">
        <v>1.8547100000000001</v>
      </c>
      <c r="GG441">
        <v>1.85791</v>
      </c>
      <c r="GH441">
        <v>1.8563799999999999</v>
      </c>
      <c r="GI441">
        <v>1.8551299999999999</v>
      </c>
      <c r="GJ441">
        <v>1.8547199999999999</v>
      </c>
      <c r="GK441">
        <v>1.8534999999999999</v>
      </c>
      <c r="GL441">
        <v>1.8565400000000001</v>
      </c>
      <c r="GM441">
        <v>0</v>
      </c>
      <c r="GN441">
        <v>0</v>
      </c>
      <c r="GO441">
        <v>0</v>
      </c>
      <c r="GP441">
        <v>0</v>
      </c>
      <c r="GQ441" t="s">
        <v>385</v>
      </c>
      <c r="GR441" t="s">
        <v>386</v>
      </c>
      <c r="GS441" t="s">
        <v>387</v>
      </c>
      <c r="GT441" t="s">
        <v>387</v>
      </c>
      <c r="GU441" t="s">
        <v>387</v>
      </c>
      <c r="GV441" t="s">
        <v>387</v>
      </c>
      <c r="GW441">
        <v>0</v>
      </c>
      <c r="GX441">
        <v>100</v>
      </c>
      <c r="GY441">
        <v>100</v>
      </c>
      <c r="GZ441">
        <v>0.496</v>
      </c>
      <c r="HA441">
        <v>5.8999999999999999E-3</v>
      </c>
      <c r="HB441">
        <v>0.26224795383878829</v>
      </c>
      <c r="HC441">
        <v>2.9318383021812969E-3</v>
      </c>
      <c r="HD441">
        <v>-1.3754559859485029E-6</v>
      </c>
      <c r="HE441">
        <v>3.0700474437127301E-10</v>
      </c>
      <c r="HF441">
        <v>-7.0188019424234138E-2</v>
      </c>
      <c r="HG441">
        <v>1.00384331276165E-2</v>
      </c>
      <c r="HH441">
        <v>-3.1532673711230711E-4</v>
      </c>
      <c r="HI441">
        <v>1.819468599177705E-6</v>
      </c>
      <c r="HJ441">
        <v>1</v>
      </c>
      <c r="HK441">
        <v>2112</v>
      </c>
      <c r="HL441">
        <v>3</v>
      </c>
      <c r="HM441">
        <v>29</v>
      </c>
      <c r="HN441">
        <v>4.0999999999999996</v>
      </c>
      <c r="HO441">
        <v>4.0999999999999996</v>
      </c>
      <c r="HP441">
        <v>0.461426</v>
      </c>
      <c r="HQ441">
        <v>2.3767100000000001</v>
      </c>
      <c r="HR441">
        <v>1.4978</v>
      </c>
      <c r="HS441">
        <v>2.3010299999999999</v>
      </c>
      <c r="HT441">
        <v>1.5478499999999999</v>
      </c>
      <c r="HU441">
        <v>2.4072300000000002</v>
      </c>
      <c r="HV441">
        <v>40.323700000000002</v>
      </c>
      <c r="HW441">
        <v>13.6942</v>
      </c>
      <c r="HX441">
        <v>18</v>
      </c>
      <c r="HY441">
        <v>501.94799999999998</v>
      </c>
      <c r="HZ441">
        <v>477.101</v>
      </c>
      <c r="IA441">
        <v>27.253399999999999</v>
      </c>
      <c r="IB441">
        <v>33.246000000000002</v>
      </c>
      <c r="IC441">
        <v>29.9998</v>
      </c>
      <c r="ID441">
        <v>33.063000000000002</v>
      </c>
      <c r="IE441">
        <v>33.160400000000003</v>
      </c>
      <c r="IF441">
        <v>9.2493300000000005</v>
      </c>
      <c r="IG441">
        <v>39.249600000000001</v>
      </c>
      <c r="IH441">
        <v>0</v>
      </c>
      <c r="II441">
        <v>27.267900000000001</v>
      </c>
      <c r="IJ441">
        <v>150.44900000000001</v>
      </c>
      <c r="IK441">
        <v>22.269600000000001</v>
      </c>
      <c r="IL441">
        <v>100.315</v>
      </c>
      <c r="IM441">
        <v>100.017</v>
      </c>
      <c r="IN441" t="s">
        <v>1943</v>
      </c>
    </row>
    <row r="442" spans="1:248" x14ac:dyDescent="0.2">
      <c r="A442">
        <v>426</v>
      </c>
      <c r="B442">
        <v>1660235163.0999999</v>
      </c>
      <c r="C442">
        <v>5168.0999999046326</v>
      </c>
      <c r="D442" t="s">
        <v>1218</v>
      </c>
      <c r="E442" t="s">
        <v>1219</v>
      </c>
      <c r="F442">
        <v>1</v>
      </c>
      <c r="G442">
        <v>2</v>
      </c>
      <c r="H442" t="s">
        <v>376</v>
      </c>
      <c r="I442" t="s">
        <v>377</v>
      </c>
      <c r="J442" t="s">
        <v>378</v>
      </c>
      <c r="K442" t="s">
        <v>379</v>
      </c>
      <c r="L442" t="s">
        <v>1176</v>
      </c>
      <c r="M442" t="s">
        <v>381</v>
      </c>
      <c r="N442">
        <v>1660235162.0999999</v>
      </c>
      <c r="O442">
        <f t="shared" si="204"/>
        <v>4.257674988271969E-3</v>
      </c>
      <c r="P442">
        <f t="shared" si="205"/>
        <v>4.2576749882719689</v>
      </c>
      <c r="Q442">
        <f t="shared" si="206"/>
        <v>1.5429099065173213</v>
      </c>
      <c r="R442">
        <f t="shared" si="207"/>
        <v>83.494599999999991</v>
      </c>
      <c r="S442">
        <f t="shared" si="208"/>
        <v>70.234099812655529</v>
      </c>
      <c r="T442">
        <f t="shared" si="209"/>
        <v>6.9892289060903776</v>
      </c>
      <c r="U442">
        <f t="shared" si="210"/>
        <v>8.3088253907868985</v>
      </c>
      <c r="V442">
        <f t="shared" si="211"/>
        <v>0.23424212187199134</v>
      </c>
      <c r="W442">
        <f t="shared" si="212"/>
        <v>2.9188982224340667</v>
      </c>
      <c r="X442">
        <f t="shared" si="213"/>
        <v>0.22427749570062985</v>
      </c>
      <c r="Y442">
        <f t="shared" si="214"/>
        <v>0.1410333924197015</v>
      </c>
      <c r="Z442">
        <f t="shared" si="215"/>
        <v>321.50642399999998</v>
      </c>
      <c r="AA442">
        <f t="shared" si="216"/>
        <v>31.753852837867402</v>
      </c>
      <c r="AB442">
        <f t="shared" si="217"/>
        <v>31.094899999999999</v>
      </c>
      <c r="AC442">
        <f t="shared" si="218"/>
        <v>4.5358468295180643</v>
      </c>
      <c r="AD442">
        <f t="shared" si="219"/>
        <v>60.31414396108454</v>
      </c>
      <c r="AE442">
        <f t="shared" si="220"/>
        <v>2.7155196535319996</v>
      </c>
      <c r="AF442">
        <f t="shared" si="221"/>
        <v>4.5022932851108486</v>
      </c>
      <c r="AG442">
        <f t="shared" si="222"/>
        <v>1.8203271759860646</v>
      </c>
      <c r="AH442">
        <f t="shared" si="223"/>
        <v>-187.76346698279383</v>
      </c>
      <c r="AI442">
        <f t="shared" si="224"/>
        <v>-20.496614236064499</v>
      </c>
      <c r="AJ442">
        <f t="shared" si="225"/>
        <v>-1.5773307042898055</v>
      </c>
      <c r="AK442">
        <f t="shared" si="226"/>
        <v>111.66901207685184</v>
      </c>
      <c r="AL442">
        <f t="shared" si="227"/>
        <v>26.142419725691788</v>
      </c>
      <c r="AM442">
        <f t="shared" si="228"/>
        <v>4.2598961766175405</v>
      </c>
      <c r="AN442">
        <f t="shared" si="229"/>
        <v>1.5429099065173213</v>
      </c>
      <c r="AO442">
        <v>110.24283206203761</v>
      </c>
      <c r="AP442">
        <v>87.885173333333285</v>
      </c>
      <c r="AQ442">
        <v>3.9307173860327711</v>
      </c>
      <c r="AR442">
        <v>66.235345802440676</v>
      </c>
      <c r="AS442">
        <f t="shared" si="230"/>
        <v>4.2576749882719689</v>
      </c>
      <c r="AT442">
        <v>22.31805398571186</v>
      </c>
      <c r="AU442">
        <v>27.287878787878789</v>
      </c>
      <c r="AV442">
        <v>-3.3338740283994791E-4</v>
      </c>
      <c r="AW442">
        <v>80.738286621220283</v>
      </c>
      <c r="AX442">
        <v>0</v>
      </c>
      <c r="AY442">
        <v>0</v>
      </c>
      <c r="AZ442">
        <f t="shared" si="231"/>
        <v>1</v>
      </c>
      <c r="BA442">
        <f t="shared" si="232"/>
        <v>0</v>
      </c>
      <c r="BB442">
        <f t="shared" si="233"/>
        <v>51871.666241144056</v>
      </c>
      <c r="BC442">
        <f t="shared" si="234"/>
        <v>1999.94</v>
      </c>
      <c r="BD442">
        <f t="shared" si="235"/>
        <v>1681.1496</v>
      </c>
      <c r="BE442">
        <f t="shared" si="236"/>
        <v>0.84060001800053996</v>
      </c>
      <c r="BF442">
        <f t="shared" si="237"/>
        <v>0.16075803474104222</v>
      </c>
      <c r="BG442">
        <v>6</v>
      </c>
      <c r="BH442">
        <v>0.5</v>
      </c>
      <c r="BI442" t="s">
        <v>382</v>
      </c>
      <c r="BJ442">
        <v>2</v>
      </c>
      <c r="BK442" t="b">
        <v>1</v>
      </c>
      <c r="BL442">
        <v>1660235162.0999999</v>
      </c>
      <c r="BM442">
        <v>83.494599999999991</v>
      </c>
      <c r="BN442">
        <v>115.279</v>
      </c>
      <c r="BO442">
        <v>27.288</v>
      </c>
      <c r="BP442">
        <v>22.317699999999999</v>
      </c>
      <c r="BQ442">
        <v>82.9983</v>
      </c>
      <c r="BR442">
        <v>27.282050000000002</v>
      </c>
      <c r="BS442">
        <v>500.20949999999999</v>
      </c>
      <c r="BT442">
        <v>99.412949999999995</v>
      </c>
      <c r="BU442">
        <v>0.10037649999999999</v>
      </c>
      <c r="BV442">
        <v>30.964649999999999</v>
      </c>
      <c r="BW442">
        <v>31.094899999999999</v>
      </c>
      <c r="BX442">
        <v>999.9</v>
      </c>
      <c r="BY442">
        <v>0</v>
      </c>
      <c r="BZ442">
        <v>0</v>
      </c>
      <c r="CA442">
        <v>9998.1</v>
      </c>
      <c r="CB442">
        <v>0</v>
      </c>
      <c r="CC442">
        <v>33.997199999999999</v>
      </c>
      <c r="CD442">
        <v>-31.784400000000002</v>
      </c>
      <c r="CE442">
        <v>85.8369</v>
      </c>
      <c r="CF442">
        <v>117.9105</v>
      </c>
      <c r="CG442">
        <v>4.970275</v>
      </c>
      <c r="CH442">
        <v>115.279</v>
      </c>
      <c r="CI442">
        <v>22.317699999999999</v>
      </c>
      <c r="CJ442">
        <v>2.71278</v>
      </c>
      <c r="CK442">
        <v>2.2186699999999999</v>
      </c>
      <c r="CL442">
        <v>22.362749999999998</v>
      </c>
      <c r="CM442">
        <v>19.097750000000001</v>
      </c>
      <c r="CN442">
        <v>1999.94</v>
      </c>
      <c r="CO442">
        <v>0.97999899999999995</v>
      </c>
      <c r="CP442">
        <v>2.00012E-2</v>
      </c>
      <c r="CQ442">
        <v>0</v>
      </c>
      <c r="CR442">
        <v>1.976</v>
      </c>
      <c r="CS442">
        <v>0</v>
      </c>
      <c r="CT442">
        <v>23748.6</v>
      </c>
      <c r="CU442">
        <v>17411.75</v>
      </c>
      <c r="CV442">
        <v>43.186999999999998</v>
      </c>
      <c r="CW442">
        <v>44.186999999999998</v>
      </c>
      <c r="CX442">
        <v>43.125</v>
      </c>
      <c r="CY442">
        <v>42.561999999999998</v>
      </c>
      <c r="CZ442">
        <v>43.125</v>
      </c>
      <c r="DA442">
        <v>1959.94</v>
      </c>
      <c r="DB442">
        <v>40</v>
      </c>
      <c r="DC442">
        <v>0</v>
      </c>
      <c r="DD442">
        <v>1660235160.9000001</v>
      </c>
      <c r="DE442">
        <v>0</v>
      </c>
      <c r="DF442">
        <v>1660234918.0999999</v>
      </c>
      <c r="DG442" t="s">
        <v>1177</v>
      </c>
      <c r="DH442">
        <v>1660234915.5999999</v>
      </c>
      <c r="DI442">
        <v>1660234918.0999999</v>
      </c>
      <c r="DJ442">
        <v>26</v>
      </c>
      <c r="DK442">
        <v>-3.1E-2</v>
      </c>
      <c r="DL442">
        <v>-7.0000000000000001E-3</v>
      </c>
      <c r="DM442">
        <v>1.232</v>
      </c>
      <c r="DN442">
        <v>1.7000000000000001E-2</v>
      </c>
      <c r="DO442">
        <v>400</v>
      </c>
      <c r="DP442">
        <v>22</v>
      </c>
      <c r="DQ442">
        <v>0.21</v>
      </c>
      <c r="DR442">
        <v>0.03</v>
      </c>
      <c r="DS442">
        <v>0.62767978026560367</v>
      </c>
      <c r="DT442">
        <v>8.004013655739902</v>
      </c>
      <c r="DU442">
        <v>0.60257522645939476</v>
      </c>
      <c r="DV442">
        <v>0</v>
      </c>
      <c r="DW442">
        <v>15.79656724590483</v>
      </c>
      <c r="DX442">
        <v>104.20855642822561</v>
      </c>
      <c r="DY442">
        <v>7.592657922721191</v>
      </c>
      <c r="DZ442">
        <v>0</v>
      </c>
      <c r="EA442">
        <v>-19.687721612903221</v>
      </c>
      <c r="EB442">
        <v>-123.40701435483879</v>
      </c>
      <c r="EC442">
        <v>9.2996069517327857</v>
      </c>
      <c r="ED442">
        <v>0</v>
      </c>
      <c r="EE442">
        <v>55.649138262360481</v>
      </c>
      <c r="EF442">
        <v>80.293008343253305</v>
      </c>
      <c r="EG442">
        <v>6.4085366402429154</v>
      </c>
      <c r="EH442">
        <v>0</v>
      </c>
      <c r="EI442">
        <v>4.9341204878048783</v>
      </c>
      <c r="EJ442">
        <v>0.43186390243903072</v>
      </c>
      <c r="EK442">
        <v>4.7632638377339907E-2</v>
      </c>
      <c r="EL442">
        <v>0</v>
      </c>
      <c r="EM442">
        <v>1.821849739687613</v>
      </c>
      <c r="EN442">
        <v>1.1805088570952881E-2</v>
      </c>
      <c r="EO442">
        <v>1.6544507110794011E-3</v>
      </c>
      <c r="EP442">
        <v>1</v>
      </c>
      <c r="EQ442">
        <v>1</v>
      </c>
      <c r="ER442">
        <v>6</v>
      </c>
      <c r="ES442" t="s">
        <v>413</v>
      </c>
      <c r="ET442">
        <v>2.9417200000000001</v>
      </c>
      <c r="EU442">
        <v>2.80139</v>
      </c>
      <c r="EV442">
        <v>2.2891499999999999E-2</v>
      </c>
      <c r="EW442">
        <v>3.1042400000000001E-2</v>
      </c>
      <c r="EX442">
        <v>0.11762300000000001</v>
      </c>
      <c r="EY442">
        <v>0.1021</v>
      </c>
      <c r="EZ442">
        <v>19981.400000000001</v>
      </c>
      <c r="FA442">
        <v>20777.900000000001</v>
      </c>
      <c r="FB442">
        <v>23789.4</v>
      </c>
      <c r="FC442">
        <v>24963.8</v>
      </c>
      <c r="FD442">
        <v>33602</v>
      </c>
      <c r="FE442">
        <v>35793.300000000003</v>
      </c>
      <c r="FF442">
        <v>43384.5</v>
      </c>
      <c r="FG442">
        <v>46150.1</v>
      </c>
      <c r="FH442">
        <v>1.9500500000000001</v>
      </c>
      <c r="FI442">
        <v>1.8127800000000001</v>
      </c>
      <c r="FJ442">
        <v>7.6241799999999998E-2</v>
      </c>
      <c r="FK442">
        <v>0</v>
      </c>
      <c r="FL442">
        <v>29.8522</v>
      </c>
      <c r="FM442">
        <v>999.9</v>
      </c>
      <c r="FN442">
        <v>54.7</v>
      </c>
      <c r="FO442">
        <v>37.4</v>
      </c>
      <c r="FP442">
        <v>35.453000000000003</v>
      </c>
      <c r="FQ442">
        <v>63.680100000000003</v>
      </c>
      <c r="FR442">
        <v>22.740400000000001</v>
      </c>
      <c r="FS442">
        <v>1</v>
      </c>
      <c r="FT442">
        <v>0.49663600000000002</v>
      </c>
      <c r="FU442">
        <v>1.8880699999999999</v>
      </c>
      <c r="FV442">
        <v>20.3109</v>
      </c>
      <c r="FW442">
        <v>5.2114500000000001</v>
      </c>
      <c r="FX442">
        <v>11.9072</v>
      </c>
      <c r="FY442">
        <v>5.0030000000000001</v>
      </c>
      <c r="FZ442">
        <v>3.2902300000000002</v>
      </c>
      <c r="GA442">
        <v>9999</v>
      </c>
      <c r="GB442">
        <v>9999</v>
      </c>
      <c r="GC442">
        <v>9999</v>
      </c>
      <c r="GD442">
        <v>999.9</v>
      </c>
      <c r="GE442">
        <v>1.85971</v>
      </c>
      <c r="GF442">
        <v>1.8547100000000001</v>
      </c>
      <c r="GG442">
        <v>1.85791</v>
      </c>
      <c r="GH442">
        <v>1.8563799999999999</v>
      </c>
      <c r="GI442">
        <v>1.8551200000000001</v>
      </c>
      <c r="GJ442">
        <v>1.8547199999999999</v>
      </c>
      <c r="GK442">
        <v>1.8534999999999999</v>
      </c>
      <c r="GL442">
        <v>1.8565400000000001</v>
      </c>
      <c r="GM442">
        <v>0</v>
      </c>
      <c r="GN442">
        <v>0</v>
      </c>
      <c r="GO442">
        <v>0</v>
      </c>
      <c r="GP442">
        <v>0</v>
      </c>
      <c r="GQ442" t="s">
        <v>385</v>
      </c>
      <c r="GR442" t="s">
        <v>386</v>
      </c>
      <c r="GS442" t="s">
        <v>387</v>
      </c>
      <c r="GT442" t="s">
        <v>387</v>
      </c>
      <c r="GU442" t="s">
        <v>387</v>
      </c>
      <c r="GV442" t="s">
        <v>387</v>
      </c>
      <c r="GW442">
        <v>0</v>
      </c>
      <c r="GX442">
        <v>100</v>
      </c>
      <c r="GY442">
        <v>100</v>
      </c>
      <c r="GZ442">
        <v>0.50700000000000001</v>
      </c>
      <c r="HA442">
        <v>6.0000000000000001E-3</v>
      </c>
      <c r="HB442">
        <v>0.26224795383878829</v>
      </c>
      <c r="HC442">
        <v>2.9318383021812969E-3</v>
      </c>
      <c r="HD442">
        <v>-1.3754559859485029E-6</v>
      </c>
      <c r="HE442">
        <v>3.0700474437127301E-10</v>
      </c>
      <c r="HF442">
        <v>-7.0188019424234138E-2</v>
      </c>
      <c r="HG442">
        <v>1.00384331276165E-2</v>
      </c>
      <c r="HH442">
        <v>-3.1532673711230711E-4</v>
      </c>
      <c r="HI442">
        <v>1.819468599177705E-6</v>
      </c>
      <c r="HJ442">
        <v>1</v>
      </c>
      <c r="HK442">
        <v>2112</v>
      </c>
      <c r="HL442">
        <v>3</v>
      </c>
      <c r="HM442">
        <v>29</v>
      </c>
      <c r="HN442">
        <v>4.0999999999999996</v>
      </c>
      <c r="HO442">
        <v>4.0999999999999996</v>
      </c>
      <c r="HP442">
        <v>0.465088</v>
      </c>
      <c r="HQ442">
        <v>2.3901400000000002</v>
      </c>
      <c r="HR442">
        <v>1.4978</v>
      </c>
      <c r="HS442">
        <v>2.3010299999999999</v>
      </c>
      <c r="HT442">
        <v>1.5478499999999999</v>
      </c>
      <c r="HU442">
        <v>2.31934</v>
      </c>
      <c r="HV442">
        <v>40.323700000000002</v>
      </c>
      <c r="HW442">
        <v>13.6767</v>
      </c>
      <c r="HX442">
        <v>18</v>
      </c>
      <c r="HY442">
        <v>501.94799999999998</v>
      </c>
      <c r="HZ442">
        <v>477.08499999999998</v>
      </c>
      <c r="IA442">
        <v>27.257999999999999</v>
      </c>
      <c r="IB442">
        <v>33.246000000000002</v>
      </c>
      <c r="IC442">
        <v>29.9998</v>
      </c>
      <c r="ID442">
        <v>33.063000000000002</v>
      </c>
      <c r="IE442">
        <v>33.160400000000003</v>
      </c>
      <c r="IF442">
        <v>9.5211500000000004</v>
      </c>
      <c r="IG442">
        <v>39.249600000000001</v>
      </c>
      <c r="IH442">
        <v>0</v>
      </c>
      <c r="II442">
        <v>27.267900000000001</v>
      </c>
      <c r="IJ442">
        <v>160.53100000000001</v>
      </c>
      <c r="IK442">
        <v>22.264299999999999</v>
      </c>
      <c r="IL442">
        <v>100.31399999999999</v>
      </c>
      <c r="IM442">
        <v>100.017</v>
      </c>
      <c r="IN442" t="s">
        <v>1943</v>
      </c>
    </row>
    <row r="443" spans="1:248" x14ac:dyDescent="0.2">
      <c r="A443">
        <v>427</v>
      </c>
      <c r="B443">
        <v>1660235164.0999999</v>
      </c>
      <c r="C443">
        <v>5169.0999999046326</v>
      </c>
      <c r="D443" t="s">
        <v>1220</v>
      </c>
      <c r="E443" t="s">
        <v>1221</v>
      </c>
      <c r="F443">
        <v>1</v>
      </c>
      <c r="G443">
        <v>2</v>
      </c>
      <c r="H443" t="s">
        <v>376</v>
      </c>
      <c r="I443" t="s">
        <v>377</v>
      </c>
      <c r="J443" t="s">
        <v>378</v>
      </c>
      <c r="K443" t="s">
        <v>379</v>
      </c>
      <c r="L443" t="s">
        <v>1176</v>
      </c>
      <c r="M443" t="s">
        <v>381</v>
      </c>
      <c r="N443">
        <v>1660235163.5999999</v>
      </c>
      <c r="O443">
        <f t="shared" si="204"/>
        <v>4.2583488907896047E-3</v>
      </c>
      <c r="P443">
        <f t="shared" si="205"/>
        <v>4.2583488907896045</v>
      </c>
      <c r="Q443">
        <f t="shared" si="206"/>
        <v>1.6163433595402745</v>
      </c>
      <c r="R443">
        <f t="shared" si="207"/>
        <v>89.562600000000003</v>
      </c>
      <c r="S443">
        <f t="shared" si="208"/>
        <v>75.614336397362109</v>
      </c>
      <c r="T443">
        <f t="shared" si="209"/>
        <v>7.5245959985588167</v>
      </c>
      <c r="U443">
        <f t="shared" si="210"/>
        <v>8.9126270716571998</v>
      </c>
      <c r="V443">
        <f t="shared" si="211"/>
        <v>0.23434911141888895</v>
      </c>
      <c r="W443">
        <f t="shared" si="212"/>
        <v>2.9187887497852003</v>
      </c>
      <c r="X443">
        <f t="shared" si="213"/>
        <v>0.22437523191458819</v>
      </c>
      <c r="Y443">
        <f t="shared" si="214"/>
        <v>0.14109525942096107</v>
      </c>
      <c r="Z443">
        <f t="shared" si="215"/>
        <v>321.54791999999998</v>
      </c>
      <c r="AA443">
        <f t="shared" si="216"/>
        <v>31.754899292046016</v>
      </c>
      <c r="AB443">
        <f t="shared" si="217"/>
        <v>31.0928</v>
      </c>
      <c r="AC443">
        <f t="shared" si="218"/>
        <v>4.5353041284565636</v>
      </c>
      <c r="AD443">
        <f t="shared" si="219"/>
        <v>60.310128407942685</v>
      </c>
      <c r="AE443">
        <f t="shared" si="220"/>
        <v>2.7154859841716004</v>
      </c>
      <c r="AF443">
        <f t="shared" si="221"/>
        <v>4.5025372285793006</v>
      </c>
      <c r="AG443">
        <f t="shared" si="222"/>
        <v>1.8198181442849632</v>
      </c>
      <c r="AH443">
        <f t="shared" si="223"/>
        <v>-187.79318608382158</v>
      </c>
      <c r="AI443">
        <f t="shared" si="224"/>
        <v>-20.015904410775299</v>
      </c>
      <c r="AJ443">
        <f t="shared" si="225"/>
        <v>-1.5403863861292326</v>
      </c>
      <c r="AK443">
        <f t="shared" si="226"/>
        <v>112.19844311927386</v>
      </c>
      <c r="AL443">
        <f t="shared" si="227"/>
        <v>27.312544418468484</v>
      </c>
      <c r="AM443">
        <f t="shared" si="228"/>
        <v>4.2617946426839639</v>
      </c>
      <c r="AN443">
        <f t="shared" si="229"/>
        <v>1.6163433595402745</v>
      </c>
      <c r="AO443">
        <v>115.2848435413178</v>
      </c>
      <c r="AP443">
        <v>92.084317575757595</v>
      </c>
      <c r="AQ443">
        <v>4.075164064366378</v>
      </c>
      <c r="AR443">
        <v>66.235345802440676</v>
      </c>
      <c r="AS443">
        <f t="shared" si="230"/>
        <v>4.2583488907896045</v>
      </c>
      <c r="AT443">
        <v>22.31809710267779</v>
      </c>
      <c r="AU443">
        <v>27.287555757575749</v>
      </c>
      <c r="AV443">
        <v>-1.2257729721208089E-4</v>
      </c>
      <c r="AW443">
        <v>80.738286621220283</v>
      </c>
      <c r="AX443">
        <v>0</v>
      </c>
      <c r="AY443">
        <v>0</v>
      </c>
      <c r="AZ443">
        <f t="shared" si="231"/>
        <v>1</v>
      </c>
      <c r="BA443">
        <f t="shared" si="232"/>
        <v>0</v>
      </c>
      <c r="BB443">
        <f t="shared" si="233"/>
        <v>51868.38786848529</v>
      </c>
      <c r="BC443">
        <f t="shared" si="234"/>
        <v>2000.2</v>
      </c>
      <c r="BD443">
        <f t="shared" si="235"/>
        <v>1681.3679999999999</v>
      </c>
      <c r="BE443">
        <f t="shared" si="236"/>
        <v>0.84059994000599936</v>
      </c>
      <c r="BF443">
        <f t="shared" si="237"/>
        <v>0.16075788421157883</v>
      </c>
      <c r="BG443">
        <v>6</v>
      </c>
      <c r="BH443">
        <v>0.5</v>
      </c>
      <c r="BI443" t="s">
        <v>382</v>
      </c>
      <c r="BJ443">
        <v>2</v>
      </c>
      <c r="BK443" t="b">
        <v>1</v>
      </c>
      <c r="BL443">
        <v>1660235163.5999999</v>
      </c>
      <c r="BM443">
        <v>89.562600000000003</v>
      </c>
      <c r="BN443">
        <v>122.783</v>
      </c>
      <c r="BO443">
        <v>27.287800000000001</v>
      </c>
      <c r="BP443">
        <v>22.315100000000001</v>
      </c>
      <c r="BQ443">
        <v>89.049899999999994</v>
      </c>
      <c r="BR443">
        <v>27.2819</v>
      </c>
      <c r="BS443">
        <v>500.19099999999997</v>
      </c>
      <c r="BT443">
        <v>99.412700000000001</v>
      </c>
      <c r="BU443">
        <v>0.100122</v>
      </c>
      <c r="BV443">
        <v>30.965599999999998</v>
      </c>
      <c r="BW443">
        <v>31.0928</v>
      </c>
      <c r="BX443">
        <v>999.9</v>
      </c>
      <c r="BY443">
        <v>0</v>
      </c>
      <c r="BZ443">
        <v>0</v>
      </c>
      <c r="CA443">
        <v>9997.5</v>
      </c>
      <c r="CB443">
        <v>0</v>
      </c>
      <c r="CC443">
        <v>33.997199999999999</v>
      </c>
      <c r="CD443">
        <v>-33.220500000000001</v>
      </c>
      <c r="CE443">
        <v>92.075100000000006</v>
      </c>
      <c r="CF443">
        <v>125.586</v>
      </c>
      <c r="CG443">
        <v>4.9727800000000002</v>
      </c>
      <c r="CH443">
        <v>122.783</v>
      </c>
      <c r="CI443">
        <v>22.315100000000001</v>
      </c>
      <c r="CJ443">
        <v>2.7127599999999998</v>
      </c>
      <c r="CK443">
        <v>2.2183999999999999</v>
      </c>
      <c r="CL443">
        <v>22.3626</v>
      </c>
      <c r="CM443">
        <v>19.095800000000001</v>
      </c>
      <c r="CN443">
        <v>2000.2</v>
      </c>
      <c r="CO443">
        <v>0.98000200000000004</v>
      </c>
      <c r="CP443">
        <v>1.99983E-2</v>
      </c>
      <c r="CQ443">
        <v>0</v>
      </c>
      <c r="CR443">
        <v>2.6040000000000001</v>
      </c>
      <c r="CS443">
        <v>0</v>
      </c>
      <c r="CT443">
        <v>23740</v>
      </c>
      <c r="CU443">
        <v>17414.099999999999</v>
      </c>
      <c r="CV443">
        <v>43.186999999999998</v>
      </c>
      <c r="CW443">
        <v>44.186999999999998</v>
      </c>
      <c r="CX443">
        <v>43.186999999999998</v>
      </c>
      <c r="CY443">
        <v>42.561999999999998</v>
      </c>
      <c r="CZ443">
        <v>43.125</v>
      </c>
      <c r="DA443">
        <v>1960.2</v>
      </c>
      <c r="DB443">
        <v>40</v>
      </c>
      <c r="DC443">
        <v>0</v>
      </c>
      <c r="DD443">
        <v>1660235162.0999999</v>
      </c>
      <c r="DE443">
        <v>0</v>
      </c>
      <c r="DF443">
        <v>1660234918.0999999</v>
      </c>
      <c r="DG443" t="s">
        <v>1177</v>
      </c>
      <c r="DH443">
        <v>1660234915.5999999</v>
      </c>
      <c r="DI443">
        <v>1660234918.0999999</v>
      </c>
      <c r="DJ443">
        <v>26</v>
      </c>
      <c r="DK443">
        <v>-3.1E-2</v>
      </c>
      <c r="DL443">
        <v>-7.0000000000000001E-3</v>
      </c>
      <c r="DM443">
        <v>1.232</v>
      </c>
      <c r="DN443">
        <v>1.7000000000000001E-2</v>
      </c>
      <c r="DO443">
        <v>400</v>
      </c>
      <c r="DP443">
        <v>22</v>
      </c>
      <c r="DQ443">
        <v>0.21</v>
      </c>
      <c r="DR443">
        <v>0.03</v>
      </c>
      <c r="DS443">
        <v>0.62767978026560367</v>
      </c>
      <c r="DT443">
        <v>8.004013655739902</v>
      </c>
      <c r="DU443">
        <v>0.60257522645939476</v>
      </c>
      <c r="DV443">
        <v>0</v>
      </c>
      <c r="DW443">
        <v>15.79656724590483</v>
      </c>
      <c r="DX443">
        <v>104.20855642822561</v>
      </c>
      <c r="DY443">
        <v>7.592657922721191</v>
      </c>
      <c r="DZ443">
        <v>0</v>
      </c>
      <c r="EA443">
        <v>-19.687721612903221</v>
      </c>
      <c r="EB443">
        <v>-123.40701435483879</v>
      </c>
      <c r="EC443">
        <v>9.2996069517327857</v>
      </c>
      <c r="ED443">
        <v>0</v>
      </c>
      <c r="EE443">
        <v>55.649138262360481</v>
      </c>
      <c r="EF443">
        <v>80.293008343253305</v>
      </c>
      <c r="EG443">
        <v>6.4085366402429154</v>
      </c>
      <c r="EH443">
        <v>0</v>
      </c>
      <c r="EI443">
        <v>4.9341204878048783</v>
      </c>
      <c r="EJ443">
        <v>0.43186390243903072</v>
      </c>
      <c r="EK443">
        <v>4.7632638377339907E-2</v>
      </c>
      <c r="EL443">
        <v>0</v>
      </c>
      <c r="EM443">
        <v>1.821849739687613</v>
      </c>
      <c r="EN443">
        <v>1.1805088570952881E-2</v>
      </c>
      <c r="EO443">
        <v>1.6544507110794011E-3</v>
      </c>
      <c r="EP443">
        <v>1</v>
      </c>
      <c r="EQ443">
        <v>1</v>
      </c>
      <c r="ER443">
        <v>6</v>
      </c>
      <c r="ES443" t="s">
        <v>413</v>
      </c>
      <c r="ET443">
        <v>2.9415399999999998</v>
      </c>
      <c r="EU443">
        <v>2.80118</v>
      </c>
      <c r="EV443">
        <v>2.3934400000000002E-2</v>
      </c>
      <c r="EW443">
        <v>3.2263399999999998E-2</v>
      </c>
      <c r="EX443">
        <v>0.11762499999999999</v>
      </c>
      <c r="EY443">
        <v>0.10209699999999999</v>
      </c>
      <c r="EZ443">
        <v>19960.2</v>
      </c>
      <c r="FA443">
        <v>20752</v>
      </c>
      <c r="FB443">
        <v>23789.5</v>
      </c>
      <c r="FC443">
        <v>24964</v>
      </c>
      <c r="FD443">
        <v>33602</v>
      </c>
      <c r="FE443">
        <v>35793.599999999999</v>
      </c>
      <c r="FF443">
        <v>43384.6</v>
      </c>
      <c r="FG443">
        <v>46150.2</v>
      </c>
      <c r="FH443">
        <v>1.9499299999999999</v>
      </c>
      <c r="FI443">
        <v>1.81288</v>
      </c>
      <c r="FJ443">
        <v>7.6264100000000001E-2</v>
      </c>
      <c r="FK443">
        <v>0</v>
      </c>
      <c r="FL443">
        <v>29.851099999999999</v>
      </c>
      <c r="FM443">
        <v>999.9</v>
      </c>
      <c r="FN443">
        <v>54.7</v>
      </c>
      <c r="FO443">
        <v>37.4</v>
      </c>
      <c r="FP443">
        <v>35.454999999999998</v>
      </c>
      <c r="FQ443">
        <v>63.7301</v>
      </c>
      <c r="FR443">
        <v>22.612200000000001</v>
      </c>
      <c r="FS443">
        <v>1</v>
      </c>
      <c r="FT443">
        <v>0.49645800000000001</v>
      </c>
      <c r="FU443">
        <v>1.9051800000000001</v>
      </c>
      <c r="FV443">
        <v>20.3108</v>
      </c>
      <c r="FW443">
        <v>5.2114500000000001</v>
      </c>
      <c r="FX443">
        <v>11.906599999999999</v>
      </c>
      <c r="FY443">
        <v>5.0030000000000001</v>
      </c>
      <c r="FZ443">
        <v>3.2902300000000002</v>
      </c>
      <c r="GA443">
        <v>9999</v>
      </c>
      <c r="GB443">
        <v>9999</v>
      </c>
      <c r="GC443">
        <v>9999</v>
      </c>
      <c r="GD443">
        <v>999.9</v>
      </c>
      <c r="GE443">
        <v>1.8596999999999999</v>
      </c>
      <c r="GF443">
        <v>1.8547100000000001</v>
      </c>
      <c r="GG443">
        <v>1.85791</v>
      </c>
      <c r="GH443">
        <v>1.8563799999999999</v>
      </c>
      <c r="GI443">
        <v>1.85511</v>
      </c>
      <c r="GJ443">
        <v>1.8547100000000001</v>
      </c>
      <c r="GK443">
        <v>1.8534999999999999</v>
      </c>
      <c r="GL443">
        <v>1.8565400000000001</v>
      </c>
      <c r="GM443">
        <v>0</v>
      </c>
      <c r="GN443">
        <v>0</v>
      </c>
      <c r="GO443">
        <v>0</v>
      </c>
      <c r="GP443">
        <v>0</v>
      </c>
      <c r="GQ443" t="s">
        <v>385</v>
      </c>
      <c r="GR443" t="s">
        <v>386</v>
      </c>
      <c r="GS443" t="s">
        <v>387</v>
      </c>
      <c r="GT443" t="s">
        <v>387</v>
      </c>
      <c r="GU443" t="s">
        <v>387</v>
      </c>
      <c r="GV443" t="s">
        <v>387</v>
      </c>
      <c r="GW443">
        <v>0</v>
      </c>
      <c r="GX443">
        <v>100</v>
      </c>
      <c r="GY443">
        <v>100</v>
      </c>
      <c r="GZ443">
        <v>0.51800000000000002</v>
      </c>
      <c r="HA443">
        <v>6.0000000000000001E-3</v>
      </c>
      <c r="HB443">
        <v>0.26224795383878829</v>
      </c>
      <c r="HC443">
        <v>2.9318383021812969E-3</v>
      </c>
      <c r="HD443">
        <v>-1.3754559859485029E-6</v>
      </c>
      <c r="HE443">
        <v>3.0700474437127301E-10</v>
      </c>
      <c r="HF443">
        <v>-7.0188019424234138E-2</v>
      </c>
      <c r="HG443">
        <v>1.00384331276165E-2</v>
      </c>
      <c r="HH443">
        <v>-3.1532673711230711E-4</v>
      </c>
      <c r="HI443">
        <v>1.819468599177705E-6</v>
      </c>
      <c r="HJ443">
        <v>1</v>
      </c>
      <c r="HK443">
        <v>2112</v>
      </c>
      <c r="HL443">
        <v>3</v>
      </c>
      <c r="HM443">
        <v>29</v>
      </c>
      <c r="HN443">
        <v>4.0999999999999996</v>
      </c>
      <c r="HO443">
        <v>4.0999999999999996</v>
      </c>
      <c r="HP443">
        <v>0.478516</v>
      </c>
      <c r="HQ443">
        <v>2.3815900000000001</v>
      </c>
      <c r="HR443">
        <v>1.4978</v>
      </c>
      <c r="HS443">
        <v>2.3010299999999999</v>
      </c>
      <c r="HT443">
        <v>1.5478499999999999</v>
      </c>
      <c r="HU443">
        <v>2.2570800000000002</v>
      </c>
      <c r="HV443">
        <v>40.323700000000002</v>
      </c>
      <c r="HW443">
        <v>13.6592</v>
      </c>
      <c r="HX443">
        <v>18</v>
      </c>
      <c r="HY443">
        <v>501.87200000000001</v>
      </c>
      <c r="HZ443">
        <v>477.15</v>
      </c>
      <c r="IA443">
        <v>27.2651</v>
      </c>
      <c r="IB443">
        <v>33.246000000000002</v>
      </c>
      <c r="IC443">
        <v>29.9998</v>
      </c>
      <c r="ID443">
        <v>33.063000000000002</v>
      </c>
      <c r="IE443">
        <v>33.160400000000003</v>
      </c>
      <c r="IF443">
        <v>9.7006399999999999</v>
      </c>
      <c r="IG443">
        <v>39.249600000000001</v>
      </c>
      <c r="IH443">
        <v>0</v>
      </c>
      <c r="II443">
        <v>27.2927</v>
      </c>
      <c r="IJ443">
        <v>160.53100000000001</v>
      </c>
      <c r="IK443">
        <v>22.256599999999999</v>
      </c>
      <c r="IL443">
        <v>100.315</v>
      </c>
      <c r="IM443">
        <v>100.018</v>
      </c>
      <c r="IN443" t="s">
        <v>1943</v>
      </c>
    </row>
    <row r="444" spans="1:248" x14ac:dyDescent="0.2">
      <c r="A444">
        <v>428</v>
      </c>
      <c r="B444">
        <v>1660235165.0999999</v>
      </c>
      <c r="C444">
        <v>5170.0999999046326</v>
      </c>
      <c r="D444" t="s">
        <v>1222</v>
      </c>
      <c r="E444" t="s">
        <v>1223</v>
      </c>
      <c r="F444">
        <v>1</v>
      </c>
      <c r="G444">
        <v>2</v>
      </c>
      <c r="H444" t="s">
        <v>376</v>
      </c>
      <c r="I444" t="s">
        <v>377</v>
      </c>
      <c r="J444" t="s">
        <v>378</v>
      </c>
      <c r="K444" t="s">
        <v>379</v>
      </c>
      <c r="L444" t="s">
        <v>1176</v>
      </c>
      <c r="M444" t="s">
        <v>381</v>
      </c>
      <c r="N444">
        <v>1660235164.0999999</v>
      </c>
      <c r="O444">
        <f t="shared" si="204"/>
        <v>4.2598982737734959E-3</v>
      </c>
      <c r="P444">
        <f t="shared" si="205"/>
        <v>4.2598982737734961</v>
      </c>
      <c r="Q444">
        <f t="shared" si="206"/>
        <v>1.7528793471144624</v>
      </c>
      <c r="R444">
        <f t="shared" si="207"/>
        <v>91.64670000000001</v>
      </c>
      <c r="S444">
        <f t="shared" si="208"/>
        <v>76.691447901446168</v>
      </c>
      <c r="T444">
        <f t="shared" si="209"/>
        <v>7.6317765983962795</v>
      </c>
      <c r="U444">
        <f t="shared" si="210"/>
        <v>9.1200148063322128</v>
      </c>
      <c r="V444">
        <f t="shared" si="211"/>
        <v>0.23450013514839085</v>
      </c>
      <c r="W444">
        <f t="shared" si="212"/>
        <v>2.9190076404188634</v>
      </c>
      <c r="X444">
        <f t="shared" si="213"/>
        <v>0.22451440543649084</v>
      </c>
      <c r="Y444">
        <f t="shared" si="214"/>
        <v>0.14118324626212306</v>
      </c>
      <c r="Z444">
        <f t="shared" si="215"/>
        <v>321.52717199999995</v>
      </c>
      <c r="AA444">
        <f t="shared" si="216"/>
        <v>31.754018889530254</v>
      </c>
      <c r="AB444">
        <f t="shared" si="217"/>
        <v>31.091149999999999</v>
      </c>
      <c r="AC444">
        <f t="shared" si="218"/>
        <v>4.5348777601557249</v>
      </c>
      <c r="AD444">
        <f t="shared" si="219"/>
        <v>60.311998495250599</v>
      </c>
      <c r="AE444">
        <f t="shared" si="220"/>
        <v>2.7155237235836602</v>
      </c>
      <c r="AF444">
        <f t="shared" si="221"/>
        <v>4.5024601925560468</v>
      </c>
      <c r="AG444">
        <f t="shared" si="222"/>
        <v>1.8193540365720646</v>
      </c>
      <c r="AH444">
        <f t="shared" si="223"/>
        <v>-187.86151387341116</v>
      </c>
      <c r="AI444">
        <f t="shared" si="224"/>
        <v>-19.804956597706411</v>
      </c>
      <c r="AJ444">
        <f t="shared" si="225"/>
        <v>-1.5240232819054444</v>
      </c>
      <c r="AK444">
        <f t="shared" si="226"/>
        <v>112.33667824697694</v>
      </c>
      <c r="AL444">
        <f t="shared" si="227"/>
        <v>27.663698792864174</v>
      </c>
      <c r="AM444">
        <f t="shared" si="228"/>
        <v>4.2619467491552996</v>
      </c>
      <c r="AN444">
        <f t="shared" si="229"/>
        <v>1.7528793471144624</v>
      </c>
      <c r="AO444">
        <v>120.3657628108357</v>
      </c>
      <c r="AP444">
        <v>96.377049090909097</v>
      </c>
      <c r="AQ444">
        <v>4.1943008427548083</v>
      </c>
      <c r="AR444">
        <v>66.235345802440676</v>
      </c>
      <c r="AS444">
        <f t="shared" si="230"/>
        <v>4.2598982737734961</v>
      </c>
      <c r="AT444">
        <v>22.317212294079528</v>
      </c>
      <c r="AU444">
        <v>27.288622424242419</v>
      </c>
      <c r="AV444">
        <v>-1.343235453213127E-4</v>
      </c>
      <c r="AW444">
        <v>80.738286621220283</v>
      </c>
      <c r="AX444">
        <v>0</v>
      </c>
      <c r="AY444">
        <v>0</v>
      </c>
      <c r="AZ444">
        <f t="shared" si="231"/>
        <v>1</v>
      </c>
      <c r="BA444">
        <f t="shared" si="232"/>
        <v>0</v>
      </c>
      <c r="BB444">
        <f t="shared" si="233"/>
        <v>51874.659446574013</v>
      </c>
      <c r="BC444">
        <f t="shared" si="234"/>
        <v>2000.07</v>
      </c>
      <c r="BD444">
        <f t="shared" si="235"/>
        <v>1681.2588000000001</v>
      </c>
      <c r="BE444">
        <f t="shared" si="236"/>
        <v>0.84059997900073502</v>
      </c>
      <c r="BF444">
        <f t="shared" si="237"/>
        <v>0.16075795947141849</v>
      </c>
      <c r="BG444">
        <v>6</v>
      </c>
      <c r="BH444">
        <v>0.5</v>
      </c>
      <c r="BI444" t="s">
        <v>382</v>
      </c>
      <c r="BJ444">
        <v>2</v>
      </c>
      <c r="BK444" t="b">
        <v>1</v>
      </c>
      <c r="BL444">
        <v>1660235164.0999999</v>
      </c>
      <c r="BM444">
        <v>91.64670000000001</v>
      </c>
      <c r="BN444">
        <v>125.29949999999999</v>
      </c>
      <c r="BO444">
        <v>27.2882</v>
      </c>
      <c r="BP444">
        <v>22.315249999999999</v>
      </c>
      <c r="BQ444">
        <v>91.128449999999987</v>
      </c>
      <c r="BR444">
        <v>27.282299999999999</v>
      </c>
      <c r="BS444">
        <v>500.18349999999998</v>
      </c>
      <c r="BT444">
        <v>99.412700000000001</v>
      </c>
      <c r="BU444">
        <v>0.1000463</v>
      </c>
      <c r="BV444">
        <v>30.965299999999999</v>
      </c>
      <c r="BW444">
        <v>31.091149999999999</v>
      </c>
      <c r="BX444">
        <v>999.9</v>
      </c>
      <c r="BY444">
        <v>0</v>
      </c>
      <c r="BZ444">
        <v>0</v>
      </c>
      <c r="CA444">
        <v>9998.75</v>
      </c>
      <c r="CB444">
        <v>0</v>
      </c>
      <c r="CC444">
        <v>33.997199999999999</v>
      </c>
      <c r="CD444">
        <v>-33.653000000000013</v>
      </c>
      <c r="CE444">
        <v>94.217749999999995</v>
      </c>
      <c r="CF444">
        <v>128.16</v>
      </c>
      <c r="CG444">
        <v>4.9730000000000008</v>
      </c>
      <c r="CH444">
        <v>125.29949999999999</v>
      </c>
      <c r="CI444">
        <v>22.315249999999999</v>
      </c>
      <c r="CJ444">
        <v>2.7128000000000001</v>
      </c>
      <c r="CK444">
        <v>2.2184200000000001</v>
      </c>
      <c r="CL444">
        <v>22.362850000000002</v>
      </c>
      <c r="CM444">
        <v>19.095949999999998</v>
      </c>
      <c r="CN444">
        <v>2000.07</v>
      </c>
      <c r="CO444">
        <v>0.98000050000000005</v>
      </c>
      <c r="CP444">
        <v>1.999975E-2</v>
      </c>
      <c r="CQ444">
        <v>0</v>
      </c>
      <c r="CR444">
        <v>2.383</v>
      </c>
      <c r="CS444">
        <v>0</v>
      </c>
      <c r="CT444">
        <v>23733.55</v>
      </c>
      <c r="CU444">
        <v>17412.95</v>
      </c>
      <c r="CV444">
        <v>43.186999999999998</v>
      </c>
      <c r="CW444">
        <v>44.186999999999998</v>
      </c>
      <c r="CX444">
        <v>43.186999999999998</v>
      </c>
      <c r="CY444">
        <v>42.561999999999998</v>
      </c>
      <c r="CZ444">
        <v>43.125</v>
      </c>
      <c r="DA444">
        <v>1960.07</v>
      </c>
      <c r="DB444">
        <v>40</v>
      </c>
      <c r="DC444">
        <v>0</v>
      </c>
      <c r="DD444">
        <v>1660235163.3</v>
      </c>
      <c r="DE444">
        <v>0</v>
      </c>
      <c r="DF444">
        <v>1660234918.0999999</v>
      </c>
      <c r="DG444" t="s">
        <v>1177</v>
      </c>
      <c r="DH444">
        <v>1660234915.5999999</v>
      </c>
      <c r="DI444">
        <v>1660234918.0999999</v>
      </c>
      <c r="DJ444">
        <v>26</v>
      </c>
      <c r="DK444">
        <v>-3.1E-2</v>
      </c>
      <c r="DL444">
        <v>-7.0000000000000001E-3</v>
      </c>
      <c r="DM444">
        <v>1.232</v>
      </c>
      <c r="DN444">
        <v>1.7000000000000001E-2</v>
      </c>
      <c r="DO444">
        <v>400</v>
      </c>
      <c r="DP444">
        <v>22</v>
      </c>
      <c r="DQ444">
        <v>0.21</v>
      </c>
      <c r="DR444">
        <v>0.03</v>
      </c>
      <c r="DS444">
        <v>0.81433494878048951</v>
      </c>
      <c r="DT444">
        <v>7.5199631994713849</v>
      </c>
      <c r="DU444">
        <v>0.5681885391305409</v>
      </c>
      <c r="DV444">
        <v>0</v>
      </c>
      <c r="DW444">
        <v>17.754633994135371</v>
      </c>
      <c r="DX444">
        <v>95.276532284012589</v>
      </c>
      <c r="DY444">
        <v>7.2053766709475049</v>
      </c>
      <c r="DZ444">
        <v>0</v>
      </c>
      <c r="EA444">
        <v>-23.129094666666671</v>
      </c>
      <c r="EB444">
        <v>-108.23621766407111</v>
      </c>
      <c r="EC444">
        <v>7.9263212294160503</v>
      </c>
      <c r="ED444">
        <v>0</v>
      </c>
      <c r="EE444">
        <v>57.696146217316681</v>
      </c>
      <c r="EF444">
        <v>103.09820675005339</v>
      </c>
      <c r="EG444">
        <v>8.1719662763711458</v>
      </c>
      <c r="EH444">
        <v>0</v>
      </c>
      <c r="EI444">
        <v>4.9453750000000003</v>
      </c>
      <c r="EJ444">
        <v>0.34632112570356038</v>
      </c>
      <c r="EK444">
        <v>4.0020976374896232E-2</v>
      </c>
      <c r="EL444">
        <v>0</v>
      </c>
      <c r="EM444">
        <v>1.821652903056612</v>
      </c>
      <c r="EN444">
        <v>5.7201545902957774E-3</v>
      </c>
      <c r="EO444">
        <v>1.756372440126839E-3</v>
      </c>
      <c r="EP444">
        <v>1</v>
      </c>
      <c r="EQ444">
        <v>1</v>
      </c>
      <c r="ER444">
        <v>6</v>
      </c>
      <c r="ES444" t="s">
        <v>413</v>
      </c>
      <c r="ET444">
        <v>2.9415</v>
      </c>
      <c r="EU444">
        <v>2.8011300000000001</v>
      </c>
      <c r="EV444">
        <v>2.4994700000000002E-2</v>
      </c>
      <c r="EW444">
        <v>3.3472599999999998E-2</v>
      </c>
      <c r="EX444">
        <v>0.117627</v>
      </c>
      <c r="EY444">
        <v>0.10209500000000001</v>
      </c>
      <c r="EZ444">
        <v>19938.5</v>
      </c>
      <c r="FA444">
        <v>20726.099999999999</v>
      </c>
      <c r="FB444">
        <v>23789.5</v>
      </c>
      <c r="FC444">
        <v>24964.1</v>
      </c>
      <c r="FD444">
        <v>33601.9</v>
      </c>
      <c r="FE444">
        <v>35793.699999999997</v>
      </c>
      <c r="FF444">
        <v>43384.4</v>
      </c>
      <c r="FG444">
        <v>46150.3</v>
      </c>
      <c r="FH444">
        <v>1.94983</v>
      </c>
      <c r="FI444">
        <v>1.8129200000000001</v>
      </c>
      <c r="FJ444">
        <v>7.6115100000000005E-2</v>
      </c>
      <c r="FK444">
        <v>0</v>
      </c>
      <c r="FL444">
        <v>29.850200000000001</v>
      </c>
      <c r="FM444">
        <v>999.9</v>
      </c>
      <c r="FN444">
        <v>54.7</v>
      </c>
      <c r="FO444">
        <v>37.4</v>
      </c>
      <c r="FP444">
        <v>35.456400000000002</v>
      </c>
      <c r="FQ444">
        <v>63.630099999999999</v>
      </c>
      <c r="FR444">
        <v>21.859000000000002</v>
      </c>
      <c r="FS444">
        <v>1</v>
      </c>
      <c r="FT444">
        <v>0.49635899999999999</v>
      </c>
      <c r="FU444">
        <v>1.8989499999999999</v>
      </c>
      <c r="FV444">
        <v>20.3109</v>
      </c>
      <c r="FW444">
        <v>5.2117500000000003</v>
      </c>
      <c r="FX444">
        <v>11.906599999999999</v>
      </c>
      <c r="FY444">
        <v>5.0031499999999998</v>
      </c>
      <c r="FZ444">
        <v>3.2902499999999999</v>
      </c>
      <c r="GA444">
        <v>9999</v>
      </c>
      <c r="GB444">
        <v>9999</v>
      </c>
      <c r="GC444">
        <v>9999</v>
      </c>
      <c r="GD444">
        <v>999.9</v>
      </c>
      <c r="GE444">
        <v>1.8596999999999999</v>
      </c>
      <c r="GF444">
        <v>1.8547100000000001</v>
      </c>
      <c r="GG444">
        <v>1.8579000000000001</v>
      </c>
      <c r="GH444">
        <v>1.8563799999999999</v>
      </c>
      <c r="GI444">
        <v>1.85511</v>
      </c>
      <c r="GJ444">
        <v>1.8547100000000001</v>
      </c>
      <c r="GK444">
        <v>1.8534900000000001</v>
      </c>
      <c r="GL444">
        <v>1.8565400000000001</v>
      </c>
      <c r="GM444">
        <v>0</v>
      </c>
      <c r="GN444">
        <v>0</v>
      </c>
      <c r="GO444">
        <v>0</v>
      </c>
      <c r="GP444">
        <v>0</v>
      </c>
      <c r="GQ444" t="s">
        <v>385</v>
      </c>
      <c r="GR444" t="s">
        <v>386</v>
      </c>
      <c r="GS444" t="s">
        <v>387</v>
      </c>
      <c r="GT444" t="s">
        <v>387</v>
      </c>
      <c r="GU444" t="s">
        <v>387</v>
      </c>
      <c r="GV444" t="s">
        <v>387</v>
      </c>
      <c r="GW444">
        <v>0</v>
      </c>
      <c r="GX444">
        <v>100</v>
      </c>
      <c r="GY444">
        <v>100</v>
      </c>
      <c r="GZ444">
        <v>0.53</v>
      </c>
      <c r="HA444">
        <v>5.8999999999999999E-3</v>
      </c>
      <c r="HB444">
        <v>0.26224795383878829</v>
      </c>
      <c r="HC444">
        <v>2.9318383021812969E-3</v>
      </c>
      <c r="HD444">
        <v>-1.3754559859485029E-6</v>
      </c>
      <c r="HE444">
        <v>3.0700474437127301E-10</v>
      </c>
      <c r="HF444">
        <v>-7.0188019424234138E-2</v>
      </c>
      <c r="HG444">
        <v>1.00384331276165E-2</v>
      </c>
      <c r="HH444">
        <v>-3.1532673711230711E-4</v>
      </c>
      <c r="HI444">
        <v>1.819468599177705E-6</v>
      </c>
      <c r="HJ444">
        <v>1</v>
      </c>
      <c r="HK444">
        <v>2112</v>
      </c>
      <c r="HL444">
        <v>3</v>
      </c>
      <c r="HM444">
        <v>29</v>
      </c>
      <c r="HN444">
        <v>4.2</v>
      </c>
      <c r="HO444">
        <v>4.0999999999999996</v>
      </c>
      <c r="HP444">
        <v>0.48706100000000002</v>
      </c>
      <c r="HQ444">
        <v>2.3559600000000001</v>
      </c>
      <c r="HR444">
        <v>1.4978</v>
      </c>
      <c r="HS444">
        <v>2.3022499999999999</v>
      </c>
      <c r="HT444">
        <v>1.5478499999999999</v>
      </c>
      <c r="HU444">
        <v>2.4548299999999998</v>
      </c>
      <c r="HV444">
        <v>40.323700000000002</v>
      </c>
      <c r="HW444">
        <v>13.6942</v>
      </c>
      <c r="HX444">
        <v>18</v>
      </c>
      <c r="HY444">
        <v>501.81099999999998</v>
      </c>
      <c r="HZ444">
        <v>477.18299999999999</v>
      </c>
      <c r="IA444">
        <v>27.269100000000002</v>
      </c>
      <c r="IB444">
        <v>33.246000000000002</v>
      </c>
      <c r="IC444">
        <v>29.9998</v>
      </c>
      <c r="ID444">
        <v>33.063000000000002</v>
      </c>
      <c r="IE444">
        <v>33.160400000000003</v>
      </c>
      <c r="IF444">
        <v>9.9719200000000008</v>
      </c>
      <c r="IG444">
        <v>39.249600000000001</v>
      </c>
      <c r="IH444">
        <v>0</v>
      </c>
      <c r="II444">
        <v>27.2927</v>
      </c>
      <c r="IJ444">
        <v>170.554</v>
      </c>
      <c r="IK444">
        <v>22.253399999999999</v>
      </c>
      <c r="IL444">
        <v>100.31399999999999</v>
      </c>
      <c r="IM444">
        <v>100.018</v>
      </c>
      <c r="IN444" t="s">
        <v>1943</v>
      </c>
    </row>
    <row r="445" spans="1:248" x14ac:dyDescent="0.2">
      <c r="A445">
        <v>429</v>
      </c>
      <c r="B445">
        <v>1660235166.0999999</v>
      </c>
      <c r="C445">
        <v>5171.0999999046326</v>
      </c>
      <c r="D445" t="s">
        <v>1224</v>
      </c>
      <c r="E445" t="s">
        <v>1225</v>
      </c>
      <c r="F445">
        <v>1</v>
      </c>
      <c r="G445">
        <v>2</v>
      </c>
      <c r="H445" t="s">
        <v>376</v>
      </c>
      <c r="I445" t="s">
        <v>377</v>
      </c>
      <c r="J445" t="s">
        <v>378</v>
      </c>
      <c r="K445" t="s">
        <v>379</v>
      </c>
      <c r="L445" t="s">
        <v>1176</v>
      </c>
      <c r="M445" t="s">
        <v>381</v>
      </c>
      <c r="N445">
        <v>1660235165.5999999</v>
      </c>
      <c r="O445">
        <f t="shared" si="204"/>
        <v>4.261336493083117E-3</v>
      </c>
      <c r="P445">
        <f t="shared" si="205"/>
        <v>4.2613364930831166</v>
      </c>
      <c r="Q445">
        <f t="shared" si="206"/>
        <v>1.8848069297089964</v>
      </c>
      <c r="R445">
        <f t="shared" si="207"/>
        <v>98.028000000000006</v>
      </c>
      <c r="S445">
        <f t="shared" si="208"/>
        <v>81.980650288696637</v>
      </c>
      <c r="T445">
        <f t="shared" si="209"/>
        <v>8.1581334920218591</v>
      </c>
      <c r="U445">
        <f t="shared" si="210"/>
        <v>9.7550520414228021</v>
      </c>
      <c r="V445">
        <f t="shared" si="211"/>
        <v>0.23479463389378596</v>
      </c>
      <c r="W445">
        <f t="shared" si="212"/>
        <v>2.91857512379526</v>
      </c>
      <c r="X445">
        <f t="shared" si="213"/>
        <v>0.22478296719766622</v>
      </c>
      <c r="Y445">
        <f t="shared" si="214"/>
        <v>0.14135328797528227</v>
      </c>
      <c r="Z445">
        <f t="shared" si="215"/>
        <v>321.50961599999999</v>
      </c>
      <c r="AA445">
        <f t="shared" si="216"/>
        <v>31.753249735644925</v>
      </c>
      <c r="AB445">
        <f t="shared" si="217"/>
        <v>31.0855</v>
      </c>
      <c r="AC445">
        <f t="shared" si="218"/>
        <v>4.5334180361720131</v>
      </c>
      <c r="AD445">
        <f t="shared" si="219"/>
        <v>60.315244900954887</v>
      </c>
      <c r="AE445">
        <f t="shared" si="220"/>
        <v>2.7156079401639004</v>
      </c>
      <c r="AF445">
        <f t="shared" si="221"/>
        <v>4.5023574796442682</v>
      </c>
      <c r="AG445">
        <f t="shared" si="222"/>
        <v>1.8178100960081127</v>
      </c>
      <c r="AH445">
        <f t="shared" si="223"/>
        <v>-187.92493934496545</v>
      </c>
      <c r="AI445">
        <f t="shared" si="224"/>
        <v>-18.975954382130375</v>
      </c>
      <c r="AJ445">
        <f t="shared" si="225"/>
        <v>-1.4604030274883808</v>
      </c>
      <c r="AK445">
        <f t="shared" si="226"/>
        <v>113.14831924541579</v>
      </c>
      <c r="AL445">
        <f t="shared" si="227"/>
        <v>28.587507327698937</v>
      </c>
      <c r="AM445">
        <f t="shared" si="228"/>
        <v>4.2627122927570493</v>
      </c>
      <c r="AN445">
        <f t="shared" si="229"/>
        <v>1.8848069297089964</v>
      </c>
      <c r="AO445">
        <v>125.4941887293911</v>
      </c>
      <c r="AP445">
        <v>100.7747090909091</v>
      </c>
      <c r="AQ445">
        <v>4.3028214287871256</v>
      </c>
      <c r="AR445">
        <v>66.235345802440676</v>
      </c>
      <c r="AS445">
        <f t="shared" si="230"/>
        <v>4.2613364930831166</v>
      </c>
      <c r="AT445">
        <v>22.316081360741851</v>
      </c>
      <c r="AU445">
        <v>27.289108484848491</v>
      </c>
      <c r="AV445">
        <v>-5.2368653095044073E-6</v>
      </c>
      <c r="AW445">
        <v>80.738286621220283</v>
      </c>
      <c r="AX445">
        <v>0</v>
      </c>
      <c r="AY445">
        <v>0</v>
      </c>
      <c r="AZ445">
        <f t="shared" si="231"/>
        <v>1</v>
      </c>
      <c r="BA445">
        <f t="shared" si="232"/>
        <v>0</v>
      </c>
      <c r="BB445">
        <f t="shared" si="233"/>
        <v>51862.443200573958</v>
      </c>
      <c r="BC445">
        <f t="shared" si="234"/>
        <v>1999.96</v>
      </c>
      <c r="BD445">
        <f t="shared" si="235"/>
        <v>1681.1663999999998</v>
      </c>
      <c r="BE445">
        <f t="shared" si="236"/>
        <v>0.84060001200023993</v>
      </c>
      <c r="BF445">
        <f t="shared" si="237"/>
        <v>0.1607580231604632</v>
      </c>
      <c r="BG445">
        <v>6</v>
      </c>
      <c r="BH445">
        <v>0.5</v>
      </c>
      <c r="BI445" t="s">
        <v>382</v>
      </c>
      <c r="BJ445">
        <v>2</v>
      </c>
      <c r="BK445" t="b">
        <v>1</v>
      </c>
      <c r="BL445">
        <v>1660235165.5999999</v>
      </c>
      <c r="BM445">
        <v>98.028000000000006</v>
      </c>
      <c r="BN445">
        <v>132.827</v>
      </c>
      <c r="BO445">
        <v>27.289000000000001</v>
      </c>
      <c r="BP445">
        <v>22.314399999999999</v>
      </c>
      <c r="BQ445">
        <v>97.492800000000003</v>
      </c>
      <c r="BR445">
        <v>27.283100000000001</v>
      </c>
      <c r="BS445">
        <v>500.10700000000003</v>
      </c>
      <c r="BT445">
        <v>99.412999999999997</v>
      </c>
      <c r="BU445">
        <v>9.9915100000000007E-2</v>
      </c>
      <c r="BV445">
        <v>30.9649</v>
      </c>
      <c r="BW445">
        <v>31.0855</v>
      </c>
      <c r="BX445">
        <v>999.9</v>
      </c>
      <c r="BY445">
        <v>0</v>
      </c>
      <c r="BZ445">
        <v>0</v>
      </c>
      <c r="CA445">
        <v>9996.25</v>
      </c>
      <c r="CB445">
        <v>0</v>
      </c>
      <c r="CC445">
        <v>33.984099999999998</v>
      </c>
      <c r="CD445">
        <v>-34.7988</v>
      </c>
      <c r="CE445">
        <v>100.77800000000001</v>
      </c>
      <c r="CF445">
        <v>135.858</v>
      </c>
      <c r="CG445">
        <v>4.97464</v>
      </c>
      <c r="CH445">
        <v>132.827</v>
      </c>
      <c r="CI445">
        <v>22.314399999999999</v>
      </c>
      <c r="CJ445">
        <v>2.7128800000000002</v>
      </c>
      <c r="CK445">
        <v>2.21834</v>
      </c>
      <c r="CL445">
        <v>22.363399999999999</v>
      </c>
      <c r="CM445">
        <v>19.095400000000001</v>
      </c>
      <c r="CN445">
        <v>1999.96</v>
      </c>
      <c r="CO445">
        <v>0.97999899999999995</v>
      </c>
      <c r="CP445">
        <v>2.00012E-2</v>
      </c>
      <c r="CQ445">
        <v>0</v>
      </c>
      <c r="CR445">
        <v>2.181</v>
      </c>
      <c r="CS445">
        <v>0</v>
      </c>
      <c r="CT445">
        <v>23723.1</v>
      </c>
      <c r="CU445">
        <v>17411.900000000001</v>
      </c>
      <c r="CV445">
        <v>43.186999999999998</v>
      </c>
      <c r="CW445">
        <v>44.186999999999998</v>
      </c>
      <c r="CX445">
        <v>43.125</v>
      </c>
      <c r="CY445">
        <v>42.561999999999998</v>
      </c>
      <c r="CZ445">
        <v>43.125</v>
      </c>
      <c r="DA445">
        <v>1959.96</v>
      </c>
      <c r="DB445">
        <v>40</v>
      </c>
      <c r="DC445">
        <v>0</v>
      </c>
      <c r="DD445">
        <v>1660235163.9000001</v>
      </c>
      <c r="DE445">
        <v>0</v>
      </c>
      <c r="DF445">
        <v>1660234918.0999999</v>
      </c>
      <c r="DG445" t="s">
        <v>1177</v>
      </c>
      <c r="DH445">
        <v>1660234915.5999999</v>
      </c>
      <c r="DI445">
        <v>1660234918.0999999</v>
      </c>
      <c r="DJ445">
        <v>26</v>
      </c>
      <c r="DK445">
        <v>-3.1E-2</v>
      </c>
      <c r="DL445">
        <v>-7.0000000000000001E-3</v>
      </c>
      <c r="DM445">
        <v>1.232</v>
      </c>
      <c r="DN445">
        <v>1.7000000000000001E-2</v>
      </c>
      <c r="DO445">
        <v>400</v>
      </c>
      <c r="DP445">
        <v>22</v>
      </c>
      <c r="DQ445">
        <v>0.21</v>
      </c>
      <c r="DR445">
        <v>0.03</v>
      </c>
      <c r="DS445">
        <v>0.97610030686719562</v>
      </c>
      <c r="DT445">
        <v>6.9418691092613551</v>
      </c>
      <c r="DU445">
        <v>0.50551557885632981</v>
      </c>
      <c r="DV445">
        <v>0</v>
      </c>
      <c r="DW445">
        <v>19.28435365845851</v>
      </c>
      <c r="DX445">
        <v>87.651505859547768</v>
      </c>
      <c r="DY445">
        <v>6.6439865580631583</v>
      </c>
      <c r="DZ445">
        <v>0</v>
      </c>
      <c r="EA445">
        <v>-24.883019999999998</v>
      </c>
      <c r="EB445">
        <v>-98.948289210233554</v>
      </c>
      <c r="EC445">
        <v>7.2564010973025281</v>
      </c>
      <c r="ED445">
        <v>0</v>
      </c>
      <c r="EE445">
        <v>59.447222480396711</v>
      </c>
      <c r="EF445">
        <v>120.79498091898969</v>
      </c>
      <c r="EG445">
        <v>9.3500916020884475</v>
      </c>
      <c r="EH445">
        <v>0</v>
      </c>
      <c r="EI445">
        <v>4.9504472500000007</v>
      </c>
      <c r="EJ445">
        <v>0.30144236397748508</v>
      </c>
      <c r="EK445">
        <v>3.6724107136014907E-2</v>
      </c>
      <c r="EL445">
        <v>0</v>
      </c>
      <c r="EM445">
        <v>1.8215423951546139</v>
      </c>
      <c r="EN445">
        <v>8.8659821909407356E-4</v>
      </c>
      <c r="EO445">
        <v>1.855778522045223E-3</v>
      </c>
      <c r="EP445">
        <v>1</v>
      </c>
      <c r="EQ445">
        <v>1</v>
      </c>
      <c r="ER445">
        <v>6</v>
      </c>
      <c r="ES445" t="s">
        <v>413</v>
      </c>
      <c r="ET445">
        <v>2.9413900000000002</v>
      </c>
      <c r="EU445">
        <v>2.8010799999999998</v>
      </c>
      <c r="EV445">
        <v>2.60699E-2</v>
      </c>
      <c r="EW445">
        <v>3.46599E-2</v>
      </c>
      <c r="EX445">
        <v>0.11763</v>
      </c>
      <c r="EY445">
        <v>0.10209600000000001</v>
      </c>
      <c r="EZ445">
        <v>19916.5</v>
      </c>
      <c r="FA445">
        <v>20700.7</v>
      </c>
      <c r="FB445">
        <v>23789.4</v>
      </c>
      <c r="FC445">
        <v>24964.1</v>
      </c>
      <c r="FD445">
        <v>33601.699999999997</v>
      </c>
      <c r="FE445">
        <v>35793.800000000003</v>
      </c>
      <c r="FF445">
        <v>43384.3</v>
      </c>
      <c r="FG445">
        <v>46150.400000000001</v>
      </c>
      <c r="FH445">
        <v>1.9497</v>
      </c>
      <c r="FI445">
        <v>1.8129500000000001</v>
      </c>
      <c r="FJ445">
        <v>7.6137499999999997E-2</v>
      </c>
      <c r="FK445">
        <v>0</v>
      </c>
      <c r="FL445">
        <v>29.849499999999999</v>
      </c>
      <c r="FM445">
        <v>999.9</v>
      </c>
      <c r="FN445">
        <v>54.7</v>
      </c>
      <c r="FO445">
        <v>37.4</v>
      </c>
      <c r="FP445">
        <v>35.457000000000001</v>
      </c>
      <c r="FQ445">
        <v>63.5901</v>
      </c>
      <c r="FR445">
        <v>22.039300000000001</v>
      </c>
      <c r="FS445">
        <v>1</v>
      </c>
      <c r="FT445">
        <v>0.49632900000000002</v>
      </c>
      <c r="FU445">
        <v>1.88303</v>
      </c>
      <c r="FV445">
        <v>20.3111</v>
      </c>
      <c r="FW445">
        <v>5.2115999999999998</v>
      </c>
      <c r="FX445">
        <v>11.906599999999999</v>
      </c>
      <c r="FY445">
        <v>5.0029500000000002</v>
      </c>
      <c r="FZ445">
        <v>3.2902</v>
      </c>
      <c r="GA445">
        <v>9999</v>
      </c>
      <c r="GB445">
        <v>9999</v>
      </c>
      <c r="GC445">
        <v>9999</v>
      </c>
      <c r="GD445">
        <v>999.9</v>
      </c>
      <c r="GE445">
        <v>1.85968</v>
      </c>
      <c r="GF445">
        <v>1.8547100000000001</v>
      </c>
      <c r="GG445">
        <v>1.8579000000000001</v>
      </c>
      <c r="GH445">
        <v>1.8563799999999999</v>
      </c>
      <c r="GI445">
        <v>1.8550800000000001</v>
      </c>
      <c r="GJ445">
        <v>1.8547100000000001</v>
      </c>
      <c r="GK445">
        <v>1.8534900000000001</v>
      </c>
      <c r="GL445">
        <v>1.8565400000000001</v>
      </c>
      <c r="GM445">
        <v>0</v>
      </c>
      <c r="GN445">
        <v>0</v>
      </c>
      <c r="GO445">
        <v>0</v>
      </c>
      <c r="GP445">
        <v>0</v>
      </c>
      <c r="GQ445" t="s">
        <v>385</v>
      </c>
      <c r="GR445" t="s">
        <v>386</v>
      </c>
      <c r="GS445" t="s">
        <v>387</v>
      </c>
      <c r="GT445" t="s">
        <v>387</v>
      </c>
      <c r="GU445" t="s">
        <v>387</v>
      </c>
      <c r="GV445" t="s">
        <v>387</v>
      </c>
      <c r="GW445">
        <v>0</v>
      </c>
      <c r="GX445">
        <v>100</v>
      </c>
      <c r="GY445">
        <v>100</v>
      </c>
      <c r="GZ445">
        <v>0.54100000000000004</v>
      </c>
      <c r="HA445">
        <v>5.8999999999999999E-3</v>
      </c>
      <c r="HB445">
        <v>0.26224795383878829</v>
      </c>
      <c r="HC445">
        <v>2.9318383021812969E-3</v>
      </c>
      <c r="HD445">
        <v>-1.3754559859485029E-6</v>
      </c>
      <c r="HE445">
        <v>3.0700474437127301E-10</v>
      </c>
      <c r="HF445">
        <v>-7.0188019424234138E-2</v>
      </c>
      <c r="HG445">
        <v>1.00384331276165E-2</v>
      </c>
      <c r="HH445">
        <v>-3.1532673711230711E-4</v>
      </c>
      <c r="HI445">
        <v>1.819468599177705E-6</v>
      </c>
      <c r="HJ445">
        <v>1</v>
      </c>
      <c r="HK445">
        <v>2112</v>
      </c>
      <c r="HL445">
        <v>3</v>
      </c>
      <c r="HM445">
        <v>29</v>
      </c>
      <c r="HN445">
        <v>4.2</v>
      </c>
      <c r="HO445">
        <v>4.0999999999999996</v>
      </c>
      <c r="HP445">
        <v>0.50659200000000004</v>
      </c>
      <c r="HQ445">
        <v>2.36938</v>
      </c>
      <c r="HR445">
        <v>1.4978</v>
      </c>
      <c r="HS445">
        <v>2.3010299999999999</v>
      </c>
      <c r="HT445">
        <v>1.5478499999999999</v>
      </c>
      <c r="HU445">
        <v>2.4304199999999998</v>
      </c>
      <c r="HV445">
        <v>40.323700000000002</v>
      </c>
      <c r="HW445">
        <v>13.6942</v>
      </c>
      <c r="HX445">
        <v>18</v>
      </c>
      <c r="HY445">
        <v>501.73500000000001</v>
      </c>
      <c r="HZ445">
        <v>477.19900000000001</v>
      </c>
      <c r="IA445">
        <v>27.2743</v>
      </c>
      <c r="IB445">
        <v>33.246000000000002</v>
      </c>
      <c r="IC445">
        <v>29.9999</v>
      </c>
      <c r="ID445">
        <v>33.063000000000002</v>
      </c>
      <c r="IE445">
        <v>33.160400000000003</v>
      </c>
      <c r="IF445">
        <v>10.1538</v>
      </c>
      <c r="IG445">
        <v>39.249600000000001</v>
      </c>
      <c r="IH445">
        <v>0</v>
      </c>
      <c r="II445">
        <v>27.2927</v>
      </c>
      <c r="IJ445">
        <v>170.554</v>
      </c>
      <c r="IK445">
        <v>22.246700000000001</v>
      </c>
      <c r="IL445">
        <v>100.31399999999999</v>
      </c>
      <c r="IM445">
        <v>100.018</v>
      </c>
      <c r="IN445" t="s">
        <v>1943</v>
      </c>
    </row>
    <row r="446" spans="1:248" x14ac:dyDescent="0.2">
      <c r="A446">
        <v>430</v>
      </c>
      <c r="B446">
        <v>1660235166.5999999</v>
      </c>
      <c r="C446">
        <v>5171.5999999046326</v>
      </c>
      <c r="D446" t="s">
        <v>1224</v>
      </c>
      <c r="E446" t="s">
        <v>1225</v>
      </c>
      <c r="F446">
        <v>1</v>
      </c>
      <c r="G446">
        <v>2</v>
      </c>
      <c r="H446" t="s">
        <v>376</v>
      </c>
      <c r="I446" t="s">
        <v>377</v>
      </c>
      <c r="J446" t="s">
        <v>378</v>
      </c>
      <c r="K446" t="s">
        <v>379</v>
      </c>
      <c r="L446" t="s">
        <v>1176</v>
      </c>
      <c r="M446" t="s">
        <v>381</v>
      </c>
      <c r="N446">
        <v>1660235165.5999999</v>
      </c>
      <c r="O446">
        <f t="shared" si="204"/>
        <v>4.2628749358281396E-3</v>
      </c>
      <c r="P446">
        <f t="shared" si="205"/>
        <v>4.2628749358281395</v>
      </c>
      <c r="Q446">
        <f t="shared" si="206"/>
        <v>1.979273083462709</v>
      </c>
      <c r="R446">
        <f t="shared" si="207"/>
        <v>98.028000000000006</v>
      </c>
      <c r="S446">
        <f t="shared" si="208"/>
        <v>81.327290553563259</v>
      </c>
      <c r="T446">
        <f t="shared" si="209"/>
        <v>8.0931157601697716</v>
      </c>
      <c r="U446">
        <f t="shared" si="210"/>
        <v>9.7550520414228021</v>
      </c>
      <c r="V446">
        <f t="shared" si="211"/>
        <v>0.23488316394015604</v>
      </c>
      <c r="W446">
        <f t="shared" si="212"/>
        <v>2.91857512379526</v>
      </c>
      <c r="X446">
        <f t="shared" si="213"/>
        <v>0.22486411913806129</v>
      </c>
      <c r="Y446">
        <f t="shared" si="214"/>
        <v>0.14140463178473242</v>
      </c>
      <c r="Z446">
        <f t="shared" si="215"/>
        <v>321.50961599999999</v>
      </c>
      <c r="AA446">
        <f t="shared" si="216"/>
        <v>31.752849346577769</v>
      </c>
      <c r="AB446">
        <f t="shared" si="217"/>
        <v>31.0855</v>
      </c>
      <c r="AC446">
        <f t="shared" si="218"/>
        <v>4.5334180361720131</v>
      </c>
      <c r="AD446">
        <f t="shared" si="219"/>
        <v>60.315244900954887</v>
      </c>
      <c r="AE446">
        <f t="shared" si="220"/>
        <v>2.7156079401639004</v>
      </c>
      <c r="AF446">
        <f t="shared" si="221"/>
        <v>4.5023574796442682</v>
      </c>
      <c r="AG446">
        <f t="shared" si="222"/>
        <v>1.8178100960081127</v>
      </c>
      <c r="AH446">
        <f t="shared" si="223"/>
        <v>-187.99278467002097</v>
      </c>
      <c r="AI446">
        <f t="shared" si="224"/>
        <v>-18.975954382130375</v>
      </c>
      <c r="AJ446">
        <f t="shared" si="225"/>
        <v>-1.4604030274883808</v>
      </c>
      <c r="AK446">
        <f t="shared" si="226"/>
        <v>113.08047392036028</v>
      </c>
      <c r="AL446">
        <f t="shared" si="227"/>
        <v>28.587507327698937</v>
      </c>
      <c r="AM446">
        <f t="shared" si="228"/>
        <v>4.2627122927570493</v>
      </c>
      <c r="AN446">
        <f t="shared" si="229"/>
        <v>1.979273083462709</v>
      </c>
      <c r="AO446">
        <v>128.06878916849871</v>
      </c>
      <c r="AP446">
        <v>102.9978666666666</v>
      </c>
      <c r="AQ446">
        <v>4.3480494213430099</v>
      </c>
      <c r="AR446">
        <v>66.235345802440676</v>
      </c>
      <c r="AS446">
        <f t="shared" si="230"/>
        <v>4.2628749358281395</v>
      </c>
      <c r="AT446">
        <v>22.315425311304729</v>
      </c>
      <c r="AU446">
        <v>27.289862424242429</v>
      </c>
      <c r="AV446">
        <v>5.4867877054576509E-5</v>
      </c>
      <c r="AW446">
        <v>80.738286621220283</v>
      </c>
      <c r="AX446">
        <v>0</v>
      </c>
      <c r="AY446">
        <v>0</v>
      </c>
      <c r="AZ446">
        <f t="shared" si="231"/>
        <v>1</v>
      </c>
      <c r="BA446">
        <f t="shared" si="232"/>
        <v>0</v>
      </c>
      <c r="BB446">
        <f t="shared" si="233"/>
        <v>51862.443200573958</v>
      </c>
      <c r="BC446">
        <f t="shared" si="234"/>
        <v>1999.96</v>
      </c>
      <c r="BD446">
        <f t="shared" si="235"/>
        <v>1681.1663999999998</v>
      </c>
      <c r="BE446">
        <f t="shared" si="236"/>
        <v>0.84060001200023993</v>
      </c>
      <c r="BF446">
        <f t="shared" si="237"/>
        <v>0.1607580231604632</v>
      </c>
      <c r="BG446">
        <v>6</v>
      </c>
      <c r="BH446">
        <v>0.5</v>
      </c>
      <c r="BI446" t="s">
        <v>382</v>
      </c>
      <c r="BJ446">
        <v>2</v>
      </c>
      <c r="BK446" t="b">
        <v>1</v>
      </c>
      <c r="BL446">
        <v>1660235165.5999999</v>
      </c>
      <c r="BM446">
        <v>98.028000000000006</v>
      </c>
      <c r="BN446">
        <v>132.827</v>
      </c>
      <c r="BO446">
        <v>27.289000000000001</v>
      </c>
      <c r="BP446">
        <v>22.314399999999999</v>
      </c>
      <c r="BQ446">
        <v>97.492800000000003</v>
      </c>
      <c r="BR446">
        <v>27.283100000000001</v>
      </c>
      <c r="BS446">
        <v>500.10700000000003</v>
      </c>
      <c r="BT446">
        <v>99.412999999999997</v>
      </c>
      <c r="BU446">
        <v>9.9915100000000007E-2</v>
      </c>
      <c r="BV446">
        <v>30.9649</v>
      </c>
      <c r="BW446">
        <v>31.0855</v>
      </c>
      <c r="BX446">
        <v>999.9</v>
      </c>
      <c r="BY446">
        <v>0</v>
      </c>
      <c r="BZ446">
        <v>0</v>
      </c>
      <c r="CA446">
        <v>9996.25</v>
      </c>
      <c r="CB446">
        <v>0</v>
      </c>
      <c r="CC446">
        <v>33.984099999999998</v>
      </c>
      <c r="CD446">
        <v>-34.7988</v>
      </c>
      <c r="CE446">
        <v>100.77800000000001</v>
      </c>
      <c r="CF446">
        <v>135.858</v>
      </c>
      <c r="CG446">
        <v>4.97464</v>
      </c>
      <c r="CH446">
        <v>132.827</v>
      </c>
      <c r="CI446">
        <v>22.314399999999999</v>
      </c>
      <c r="CJ446">
        <v>2.7128800000000002</v>
      </c>
      <c r="CK446">
        <v>2.21834</v>
      </c>
      <c r="CL446">
        <v>22.363399999999999</v>
      </c>
      <c r="CM446">
        <v>19.095400000000001</v>
      </c>
      <c r="CN446">
        <v>1999.96</v>
      </c>
      <c r="CO446">
        <v>0.97999899999999995</v>
      </c>
      <c r="CP446">
        <v>2.00012E-2</v>
      </c>
      <c r="CQ446">
        <v>0</v>
      </c>
      <c r="CR446">
        <v>2.181</v>
      </c>
      <c r="CS446">
        <v>0</v>
      </c>
      <c r="CT446">
        <v>23723.1</v>
      </c>
      <c r="CU446">
        <v>17411.900000000001</v>
      </c>
      <c r="CV446">
        <v>43.186999999999998</v>
      </c>
      <c r="CW446">
        <v>44.186999999999998</v>
      </c>
      <c r="CX446">
        <v>43.125</v>
      </c>
      <c r="CY446">
        <v>42.561999999999998</v>
      </c>
      <c r="CZ446">
        <v>43.125</v>
      </c>
      <c r="DA446">
        <v>1959.96</v>
      </c>
      <c r="DB446">
        <v>40</v>
      </c>
      <c r="DC446">
        <v>0</v>
      </c>
      <c r="DD446">
        <v>1660235164.5</v>
      </c>
      <c r="DE446">
        <v>0</v>
      </c>
      <c r="DF446">
        <v>1660234918.0999999</v>
      </c>
      <c r="DG446" t="s">
        <v>1177</v>
      </c>
      <c r="DH446">
        <v>1660234915.5999999</v>
      </c>
      <c r="DI446">
        <v>1660234918.0999999</v>
      </c>
      <c r="DJ446">
        <v>26</v>
      </c>
      <c r="DK446">
        <v>-3.1E-2</v>
      </c>
      <c r="DL446">
        <v>-7.0000000000000001E-3</v>
      </c>
      <c r="DM446">
        <v>1.232</v>
      </c>
      <c r="DN446">
        <v>1.7000000000000001E-2</v>
      </c>
      <c r="DO446">
        <v>400</v>
      </c>
      <c r="DP446">
        <v>22</v>
      </c>
      <c r="DQ446">
        <v>0.21</v>
      </c>
      <c r="DR446">
        <v>0.03</v>
      </c>
      <c r="DS446">
        <v>0.97610030686719562</v>
      </c>
      <c r="DT446">
        <v>6.9418691092613551</v>
      </c>
      <c r="DU446">
        <v>0.50551557885632981</v>
      </c>
      <c r="DV446">
        <v>0</v>
      </c>
      <c r="DW446">
        <v>19.28435365845851</v>
      </c>
      <c r="DX446">
        <v>87.651505859547768</v>
      </c>
      <c r="DY446">
        <v>6.6439865580631583</v>
      </c>
      <c r="DZ446">
        <v>0</v>
      </c>
      <c r="EA446">
        <v>-24.883019999999998</v>
      </c>
      <c r="EB446">
        <v>-98.948289210233554</v>
      </c>
      <c r="EC446">
        <v>7.2564010973025281</v>
      </c>
      <c r="ED446">
        <v>0</v>
      </c>
      <c r="EE446">
        <v>59.447222480396711</v>
      </c>
      <c r="EF446">
        <v>120.79498091898969</v>
      </c>
      <c r="EG446">
        <v>9.3500916020884475</v>
      </c>
      <c r="EH446">
        <v>0</v>
      </c>
      <c r="EI446">
        <v>4.9504472500000007</v>
      </c>
      <c r="EJ446">
        <v>0.30144236397748508</v>
      </c>
      <c r="EK446">
        <v>3.6724107136014907E-2</v>
      </c>
      <c r="EL446">
        <v>0</v>
      </c>
      <c r="EM446">
        <v>1.8215423951546139</v>
      </c>
      <c r="EN446">
        <v>8.8659821909407356E-4</v>
      </c>
      <c r="EO446">
        <v>1.855778522045223E-3</v>
      </c>
      <c r="EP446">
        <v>1</v>
      </c>
      <c r="EQ446">
        <v>1</v>
      </c>
      <c r="ER446">
        <v>6</v>
      </c>
      <c r="ES446" t="s">
        <v>413</v>
      </c>
      <c r="ET446">
        <v>2.9413999999999998</v>
      </c>
      <c r="EU446">
        <v>2.8011300000000001</v>
      </c>
      <c r="EV446">
        <v>2.6614800000000001E-2</v>
      </c>
      <c r="EW446">
        <v>3.5252499999999999E-2</v>
      </c>
      <c r="EX446">
        <v>0.117632</v>
      </c>
      <c r="EY446">
        <v>0.102099</v>
      </c>
      <c r="EZ446">
        <v>19905.3</v>
      </c>
      <c r="FA446">
        <v>20687.900000000001</v>
      </c>
      <c r="FB446">
        <v>23789.4</v>
      </c>
      <c r="FC446">
        <v>24964</v>
      </c>
      <c r="FD446">
        <v>33601.599999999999</v>
      </c>
      <c r="FE446">
        <v>35793.800000000003</v>
      </c>
      <c r="FF446">
        <v>43384.2</v>
      </c>
      <c r="FG446">
        <v>46150.400000000001</v>
      </c>
      <c r="FH446">
        <v>1.9497199999999999</v>
      </c>
      <c r="FI446">
        <v>1.8129</v>
      </c>
      <c r="FJ446">
        <v>7.6271599999999995E-2</v>
      </c>
      <c r="FK446">
        <v>0</v>
      </c>
      <c r="FL446">
        <v>29.8492</v>
      </c>
      <c r="FM446">
        <v>999.9</v>
      </c>
      <c r="FN446">
        <v>54.7</v>
      </c>
      <c r="FO446">
        <v>37.4</v>
      </c>
      <c r="FP446">
        <v>35.455500000000001</v>
      </c>
      <c r="FQ446">
        <v>63.5901</v>
      </c>
      <c r="FR446">
        <v>22.355799999999999</v>
      </c>
      <c r="FS446">
        <v>1</v>
      </c>
      <c r="FT446">
        <v>0.49633899999999997</v>
      </c>
      <c r="FU446">
        <v>1.8762099999999999</v>
      </c>
      <c r="FV446">
        <v>20.311199999999999</v>
      </c>
      <c r="FW446">
        <v>5.2115999999999998</v>
      </c>
      <c r="FX446">
        <v>11.906599999999999</v>
      </c>
      <c r="FY446">
        <v>5.00305</v>
      </c>
      <c r="FZ446">
        <v>3.2902499999999999</v>
      </c>
      <c r="GA446">
        <v>9999</v>
      </c>
      <c r="GB446">
        <v>9999</v>
      </c>
      <c r="GC446">
        <v>9999</v>
      </c>
      <c r="GD446">
        <v>999.9</v>
      </c>
      <c r="GE446">
        <v>1.85968</v>
      </c>
      <c r="GF446">
        <v>1.8547100000000001</v>
      </c>
      <c r="GG446">
        <v>1.8579000000000001</v>
      </c>
      <c r="GH446">
        <v>1.8563799999999999</v>
      </c>
      <c r="GI446">
        <v>1.8550800000000001</v>
      </c>
      <c r="GJ446">
        <v>1.8547100000000001</v>
      </c>
      <c r="GK446">
        <v>1.8534900000000001</v>
      </c>
      <c r="GL446">
        <v>1.8565400000000001</v>
      </c>
      <c r="GM446">
        <v>0</v>
      </c>
      <c r="GN446">
        <v>0</v>
      </c>
      <c r="GO446">
        <v>0</v>
      </c>
      <c r="GP446">
        <v>0</v>
      </c>
      <c r="GQ446" t="s">
        <v>385</v>
      </c>
      <c r="GR446" t="s">
        <v>386</v>
      </c>
      <c r="GS446" t="s">
        <v>387</v>
      </c>
      <c r="GT446" t="s">
        <v>387</v>
      </c>
      <c r="GU446" t="s">
        <v>387</v>
      </c>
      <c r="GV446" t="s">
        <v>387</v>
      </c>
      <c r="GW446">
        <v>0</v>
      </c>
      <c r="GX446">
        <v>100</v>
      </c>
      <c r="GY446">
        <v>100</v>
      </c>
      <c r="GZ446">
        <v>0.54700000000000004</v>
      </c>
      <c r="HA446">
        <v>5.8999999999999999E-3</v>
      </c>
      <c r="HB446">
        <v>0.26224795383878829</v>
      </c>
      <c r="HC446">
        <v>2.9318383021812969E-3</v>
      </c>
      <c r="HD446">
        <v>-1.3754559859485029E-6</v>
      </c>
      <c r="HE446">
        <v>3.0700474437127301E-10</v>
      </c>
      <c r="HF446">
        <v>-7.0188019424234138E-2</v>
      </c>
      <c r="HG446">
        <v>1.00384331276165E-2</v>
      </c>
      <c r="HH446">
        <v>-3.1532673711230711E-4</v>
      </c>
      <c r="HI446">
        <v>1.819468599177705E-6</v>
      </c>
      <c r="HJ446">
        <v>1</v>
      </c>
      <c r="HK446">
        <v>2112</v>
      </c>
      <c r="HL446">
        <v>3</v>
      </c>
      <c r="HM446">
        <v>29</v>
      </c>
      <c r="HN446">
        <v>4.2</v>
      </c>
      <c r="HO446">
        <v>4.0999999999999996</v>
      </c>
      <c r="HP446">
        <v>0.51025399999999999</v>
      </c>
      <c r="HQ446">
        <v>2.3791500000000001</v>
      </c>
      <c r="HR446">
        <v>1.4978</v>
      </c>
      <c r="HS446">
        <v>2.3010299999999999</v>
      </c>
      <c r="HT446">
        <v>1.5478499999999999</v>
      </c>
      <c r="HU446">
        <v>2.3754900000000001</v>
      </c>
      <c r="HV446">
        <v>40.323700000000002</v>
      </c>
      <c r="HW446">
        <v>13.685499999999999</v>
      </c>
      <c r="HX446">
        <v>18</v>
      </c>
      <c r="HY446">
        <v>501.75</v>
      </c>
      <c r="HZ446">
        <v>477.16699999999997</v>
      </c>
      <c r="IA446">
        <v>27.276499999999999</v>
      </c>
      <c r="IB446">
        <v>33.246000000000002</v>
      </c>
      <c r="IC446">
        <v>29.9999</v>
      </c>
      <c r="ID446">
        <v>33.063000000000002</v>
      </c>
      <c r="IE446">
        <v>33.160400000000003</v>
      </c>
      <c r="IF446">
        <v>10.232200000000001</v>
      </c>
      <c r="IG446">
        <v>39.249600000000001</v>
      </c>
      <c r="IH446">
        <v>0</v>
      </c>
      <c r="II446">
        <v>27.2927</v>
      </c>
      <c r="IJ446">
        <v>170.554</v>
      </c>
      <c r="IK446">
        <v>22.245899999999999</v>
      </c>
      <c r="IL446">
        <v>100.31399999999999</v>
      </c>
      <c r="IM446">
        <v>100.018</v>
      </c>
      <c r="IN446" t="s">
        <v>1943</v>
      </c>
    </row>
    <row r="447" spans="1:248" x14ac:dyDescent="0.2">
      <c r="A447">
        <v>431</v>
      </c>
      <c r="B447">
        <v>1660235167.5999999</v>
      </c>
      <c r="C447">
        <v>5172.5999999046326</v>
      </c>
      <c r="D447" t="s">
        <v>1226</v>
      </c>
      <c r="E447" t="s">
        <v>1227</v>
      </c>
      <c r="F447">
        <v>1</v>
      </c>
      <c r="G447">
        <v>2</v>
      </c>
      <c r="H447" t="s">
        <v>376</v>
      </c>
      <c r="I447" t="s">
        <v>377</v>
      </c>
      <c r="J447" t="s">
        <v>378</v>
      </c>
      <c r="K447" t="s">
        <v>379</v>
      </c>
      <c r="L447" t="s">
        <v>1176</v>
      </c>
      <c r="M447" t="s">
        <v>381</v>
      </c>
      <c r="N447">
        <v>1660235167.0999999</v>
      </c>
      <c r="O447">
        <f t="shared" si="204"/>
        <v>4.2654495209230973E-3</v>
      </c>
      <c r="P447">
        <f t="shared" si="205"/>
        <v>4.2654495209230969</v>
      </c>
      <c r="Q447">
        <f t="shared" si="206"/>
        <v>2.1344190509015397</v>
      </c>
      <c r="R447">
        <f t="shared" si="207"/>
        <v>104.562</v>
      </c>
      <c r="S447">
        <f t="shared" si="208"/>
        <v>86.585863603611926</v>
      </c>
      <c r="T447">
        <f t="shared" si="209"/>
        <v>8.6163026127754456</v>
      </c>
      <c r="U447">
        <f t="shared" si="210"/>
        <v>10.4051377014786</v>
      </c>
      <c r="V447">
        <f t="shared" si="211"/>
        <v>0.23489407107929586</v>
      </c>
      <c r="W447">
        <f t="shared" si="212"/>
        <v>2.920523503180072</v>
      </c>
      <c r="X447">
        <f t="shared" si="213"/>
        <v>0.22488049537777455</v>
      </c>
      <c r="Y447">
        <f t="shared" si="214"/>
        <v>0.14141441611608324</v>
      </c>
      <c r="Z447">
        <f t="shared" si="215"/>
        <v>321.55807500000003</v>
      </c>
      <c r="AA447">
        <f t="shared" si="216"/>
        <v>31.75167753338734</v>
      </c>
      <c r="AB447">
        <f t="shared" si="217"/>
        <v>31.09</v>
      </c>
      <c r="AC447">
        <f t="shared" si="218"/>
        <v>4.5345806150164609</v>
      </c>
      <c r="AD447">
        <f t="shared" si="219"/>
        <v>60.321480977112465</v>
      </c>
      <c r="AE447">
        <f t="shared" si="220"/>
        <v>2.7158422429510103</v>
      </c>
      <c r="AF447">
        <f t="shared" si="221"/>
        <v>4.5022804462998369</v>
      </c>
      <c r="AG447">
        <f t="shared" si="222"/>
        <v>1.8187383720654506</v>
      </c>
      <c r="AH447">
        <f t="shared" si="223"/>
        <v>-188.1063238727086</v>
      </c>
      <c r="AI447">
        <f t="shared" si="224"/>
        <v>-19.744388393171739</v>
      </c>
      <c r="AJ447">
        <f t="shared" si="225"/>
        <v>-1.5185599930823102</v>
      </c>
      <c r="AK447">
        <f t="shared" si="226"/>
        <v>112.18880274103739</v>
      </c>
      <c r="AL447">
        <f t="shared" si="227"/>
        <v>29.334731295537161</v>
      </c>
      <c r="AM447">
        <f t="shared" si="228"/>
        <v>4.2641373647166363</v>
      </c>
      <c r="AN447">
        <f t="shared" si="229"/>
        <v>2.1344190509015397</v>
      </c>
      <c r="AO447">
        <v>133.20642925505521</v>
      </c>
      <c r="AP447">
        <v>107.503949090909</v>
      </c>
      <c r="AQ447">
        <v>4.4329663061883462</v>
      </c>
      <c r="AR447">
        <v>66.235345802440676</v>
      </c>
      <c r="AS447">
        <f t="shared" si="230"/>
        <v>4.2654495209230969</v>
      </c>
      <c r="AT447">
        <v>22.31481887132232</v>
      </c>
      <c r="AU447">
        <v>27.29167818181817</v>
      </c>
      <c r="AV447">
        <v>1.216316516925496E-4</v>
      </c>
      <c r="AW447">
        <v>80.738286621220283</v>
      </c>
      <c r="AX447">
        <v>0</v>
      </c>
      <c r="AY447">
        <v>0</v>
      </c>
      <c r="AZ447">
        <f t="shared" si="231"/>
        <v>1</v>
      </c>
      <c r="BA447">
        <f t="shared" si="232"/>
        <v>0</v>
      </c>
      <c r="BB447">
        <f t="shared" si="233"/>
        <v>51917.84533340401</v>
      </c>
      <c r="BC447">
        <f t="shared" si="234"/>
        <v>2000.26</v>
      </c>
      <c r="BD447">
        <f t="shared" si="235"/>
        <v>1681.4186999999999</v>
      </c>
      <c r="BE447">
        <f t="shared" si="236"/>
        <v>0.84060007199064124</v>
      </c>
      <c r="BF447">
        <f t="shared" si="237"/>
        <v>0.16075813894193755</v>
      </c>
      <c r="BG447">
        <v>6</v>
      </c>
      <c r="BH447">
        <v>0.5</v>
      </c>
      <c r="BI447" t="s">
        <v>382</v>
      </c>
      <c r="BJ447">
        <v>2</v>
      </c>
      <c r="BK447" t="b">
        <v>1</v>
      </c>
      <c r="BL447">
        <v>1660235167.0999999</v>
      </c>
      <c r="BM447">
        <v>104.562</v>
      </c>
      <c r="BN447">
        <v>140.29</v>
      </c>
      <c r="BO447">
        <v>27.291699999999999</v>
      </c>
      <c r="BP447">
        <v>22.3156</v>
      </c>
      <c r="BQ447">
        <v>104.009</v>
      </c>
      <c r="BR447">
        <v>27.285799999999998</v>
      </c>
      <c r="BS447">
        <v>500.12200000000001</v>
      </c>
      <c r="BT447">
        <v>99.411799999999999</v>
      </c>
      <c r="BU447">
        <v>9.9855299999999994E-2</v>
      </c>
      <c r="BV447">
        <v>30.964600000000001</v>
      </c>
      <c r="BW447">
        <v>31.09</v>
      </c>
      <c r="BX447">
        <v>999.9</v>
      </c>
      <c r="BY447">
        <v>0</v>
      </c>
      <c r="BZ447">
        <v>0</v>
      </c>
      <c r="CA447">
        <v>10007.5</v>
      </c>
      <c r="CB447">
        <v>0</v>
      </c>
      <c r="CC447">
        <v>33.962299999999999</v>
      </c>
      <c r="CD447">
        <v>-35.728400000000001</v>
      </c>
      <c r="CE447">
        <v>107.496</v>
      </c>
      <c r="CF447">
        <v>143.49199999999999</v>
      </c>
      <c r="CG447">
        <v>4.9760600000000004</v>
      </c>
      <c r="CH447">
        <v>140.29</v>
      </c>
      <c r="CI447">
        <v>22.3156</v>
      </c>
      <c r="CJ447">
        <v>2.71312</v>
      </c>
      <c r="CK447">
        <v>2.2184400000000002</v>
      </c>
      <c r="CL447">
        <v>22.364799999999999</v>
      </c>
      <c r="CM447">
        <v>19.0961</v>
      </c>
      <c r="CN447">
        <v>2000.26</v>
      </c>
      <c r="CO447">
        <v>0.97999899999999995</v>
      </c>
      <c r="CP447">
        <v>2.00012E-2</v>
      </c>
      <c r="CQ447">
        <v>0</v>
      </c>
      <c r="CR447">
        <v>4.077</v>
      </c>
      <c r="CS447">
        <v>0</v>
      </c>
      <c r="CT447">
        <v>23712.3</v>
      </c>
      <c r="CU447">
        <v>17414.599999999999</v>
      </c>
      <c r="CV447">
        <v>43.186999999999998</v>
      </c>
      <c r="CW447">
        <v>44.186999999999998</v>
      </c>
      <c r="CX447">
        <v>43.125</v>
      </c>
      <c r="CY447">
        <v>42.561999999999998</v>
      </c>
      <c r="CZ447">
        <v>43.125</v>
      </c>
      <c r="DA447">
        <v>1960.25</v>
      </c>
      <c r="DB447">
        <v>40.01</v>
      </c>
      <c r="DC447">
        <v>0</v>
      </c>
      <c r="DD447">
        <v>1660235165.7</v>
      </c>
      <c r="DE447">
        <v>0</v>
      </c>
      <c r="DF447">
        <v>1660234918.0999999</v>
      </c>
      <c r="DG447" t="s">
        <v>1177</v>
      </c>
      <c r="DH447">
        <v>1660234915.5999999</v>
      </c>
      <c r="DI447">
        <v>1660234918.0999999</v>
      </c>
      <c r="DJ447">
        <v>26</v>
      </c>
      <c r="DK447">
        <v>-3.1E-2</v>
      </c>
      <c r="DL447">
        <v>-7.0000000000000001E-3</v>
      </c>
      <c r="DM447">
        <v>1.232</v>
      </c>
      <c r="DN447">
        <v>1.7000000000000001E-2</v>
      </c>
      <c r="DO447">
        <v>400</v>
      </c>
      <c r="DP447">
        <v>22</v>
      </c>
      <c r="DQ447">
        <v>0.21</v>
      </c>
      <c r="DR447">
        <v>0.03</v>
      </c>
      <c r="DS447">
        <v>1.126970084746435</v>
      </c>
      <c r="DT447">
        <v>6.6305258408916119</v>
      </c>
      <c r="DU447">
        <v>0.49740122087389033</v>
      </c>
      <c r="DV447">
        <v>0</v>
      </c>
      <c r="DW447">
        <v>21.769975743892601</v>
      </c>
      <c r="DX447">
        <v>74.167788104909931</v>
      </c>
      <c r="DY447">
        <v>5.4490714591655589</v>
      </c>
      <c r="DZ447">
        <v>0</v>
      </c>
      <c r="EA447">
        <v>-26.779532258064521</v>
      </c>
      <c r="EB447">
        <v>-88.027224193548378</v>
      </c>
      <c r="EC447">
        <v>6.688050767836093</v>
      </c>
      <c r="ED447">
        <v>0</v>
      </c>
      <c r="EE447">
        <v>62.957184522936203</v>
      </c>
      <c r="EF447">
        <v>147.63611711307351</v>
      </c>
      <c r="EG447">
        <v>10.796280983726801</v>
      </c>
      <c r="EH447">
        <v>0</v>
      </c>
      <c r="EI447">
        <v>4.9556012195121957</v>
      </c>
      <c r="EJ447">
        <v>0.24670411149826121</v>
      </c>
      <c r="EK447">
        <v>3.315227772001475E-2</v>
      </c>
      <c r="EL447">
        <v>0</v>
      </c>
      <c r="EM447">
        <v>1.821455872050127</v>
      </c>
      <c r="EN447">
        <v>-1.295714659699326E-2</v>
      </c>
      <c r="EO447">
        <v>2.0492212136972408E-3</v>
      </c>
      <c r="EP447">
        <v>1</v>
      </c>
      <c r="EQ447">
        <v>1</v>
      </c>
      <c r="ER447">
        <v>6</v>
      </c>
      <c r="ES447" t="s">
        <v>413</v>
      </c>
      <c r="ET447">
        <v>2.9415200000000001</v>
      </c>
      <c r="EU447">
        <v>2.8010999999999999</v>
      </c>
      <c r="EV447">
        <v>2.7707800000000001E-2</v>
      </c>
      <c r="EW447">
        <v>3.6433699999999999E-2</v>
      </c>
      <c r="EX447">
        <v>0.117635</v>
      </c>
      <c r="EY447">
        <v>0.10209799999999999</v>
      </c>
      <c r="EZ447">
        <v>19883.099999999999</v>
      </c>
      <c r="FA447">
        <v>20662.599999999999</v>
      </c>
      <c r="FB447">
        <v>23789.4</v>
      </c>
      <c r="FC447">
        <v>24964.1</v>
      </c>
      <c r="FD447">
        <v>33601.599999999999</v>
      </c>
      <c r="FE447">
        <v>35793.9</v>
      </c>
      <c r="FF447">
        <v>43384.3</v>
      </c>
      <c r="FG447">
        <v>46150.5</v>
      </c>
      <c r="FH447">
        <v>1.9499299999999999</v>
      </c>
      <c r="FI447">
        <v>1.8128200000000001</v>
      </c>
      <c r="FJ447">
        <v>7.6416899999999996E-2</v>
      </c>
      <c r="FK447">
        <v>0</v>
      </c>
      <c r="FL447">
        <v>29.848500000000001</v>
      </c>
      <c r="FM447">
        <v>999.9</v>
      </c>
      <c r="FN447">
        <v>54.7</v>
      </c>
      <c r="FO447">
        <v>37.4</v>
      </c>
      <c r="FP447">
        <v>35.453200000000002</v>
      </c>
      <c r="FQ447">
        <v>63.7301</v>
      </c>
      <c r="FR447">
        <v>22.796500000000002</v>
      </c>
      <c r="FS447">
        <v>1</v>
      </c>
      <c r="FT447">
        <v>0.49634899999999998</v>
      </c>
      <c r="FU447">
        <v>1.8642300000000001</v>
      </c>
      <c r="FV447">
        <v>20.311399999999999</v>
      </c>
      <c r="FW447">
        <v>5.2115999999999998</v>
      </c>
      <c r="FX447">
        <v>11.9072</v>
      </c>
      <c r="FY447">
        <v>5.0030000000000001</v>
      </c>
      <c r="FZ447">
        <v>3.2902300000000002</v>
      </c>
      <c r="GA447">
        <v>9999</v>
      </c>
      <c r="GB447">
        <v>9999</v>
      </c>
      <c r="GC447">
        <v>9999</v>
      </c>
      <c r="GD447">
        <v>999.9</v>
      </c>
      <c r="GE447">
        <v>1.85968</v>
      </c>
      <c r="GF447">
        <v>1.8547100000000001</v>
      </c>
      <c r="GG447">
        <v>1.8579000000000001</v>
      </c>
      <c r="GH447">
        <v>1.8563799999999999</v>
      </c>
      <c r="GI447">
        <v>1.8550800000000001</v>
      </c>
      <c r="GJ447">
        <v>1.8547100000000001</v>
      </c>
      <c r="GK447">
        <v>1.8534900000000001</v>
      </c>
      <c r="GL447">
        <v>1.8565400000000001</v>
      </c>
      <c r="GM447">
        <v>0</v>
      </c>
      <c r="GN447">
        <v>0</v>
      </c>
      <c r="GO447">
        <v>0</v>
      </c>
      <c r="GP447">
        <v>0</v>
      </c>
      <c r="GQ447" t="s">
        <v>385</v>
      </c>
      <c r="GR447" t="s">
        <v>386</v>
      </c>
      <c r="GS447" t="s">
        <v>387</v>
      </c>
      <c r="GT447" t="s">
        <v>387</v>
      </c>
      <c r="GU447" t="s">
        <v>387</v>
      </c>
      <c r="GV447" t="s">
        <v>387</v>
      </c>
      <c r="GW447">
        <v>0</v>
      </c>
      <c r="GX447">
        <v>100</v>
      </c>
      <c r="GY447">
        <v>100</v>
      </c>
      <c r="GZ447">
        <v>0.55800000000000005</v>
      </c>
      <c r="HA447">
        <v>5.8999999999999999E-3</v>
      </c>
      <c r="HB447">
        <v>0.26224795383878829</v>
      </c>
      <c r="HC447">
        <v>2.9318383021812969E-3</v>
      </c>
      <c r="HD447">
        <v>-1.3754559859485029E-6</v>
      </c>
      <c r="HE447">
        <v>3.0700474437127301E-10</v>
      </c>
      <c r="HF447">
        <v>-7.0188019424234138E-2</v>
      </c>
      <c r="HG447">
        <v>1.00384331276165E-2</v>
      </c>
      <c r="HH447">
        <v>-3.1532673711230711E-4</v>
      </c>
      <c r="HI447">
        <v>1.819468599177705E-6</v>
      </c>
      <c r="HJ447">
        <v>1</v>
      </c>
      <c r="HK447">
        <v>2112</v>
      </c>
      <c r="HL447">
        <v>3</v>
      </c>
      <c r="HM447">
        <v>29</v>
      </c>
      <c r="HN447">
        <v>4.2</v>
      </c>
      <c r="HO447">
        <v>4.2</v>
      </c>
      <c r="HP447">
        <v>0.52490199999999998</v>
      </c>
      <c r="HQ447">
        <v>2.3791500000000001</v>
      </c>
      <c r="HR447">
        <v>1.4978</v>
      </c>
      <c r="HS447">
        <v>2.3010299999999999</v>
      </c>
      <c r="HT447">
        <v>1.5478499999999999</v>
      </c>
      <c r="HU447">
        <v>2.2607400000000002</v>
      </c>
      <c r="HV447">
        <v>40.323700000000002</v>
      </c>
      <c r="HW447">
        <v>13.6767</v>
      </c>
      <c r="HX447">
        <v>18</v>
      </c>
      <c r="HY447">
        <v>501.87200000000001</v>
      </c>
      <c r="HZ447">
        <v>477.11799999999999</v>
      </c>
      <c r="IA447">
        <v>27.281600000000001</v>
      </c>
      <c r="IB447">
        <v>33.246000000000002</v>
      </c>
      <c r="IC447">
        <v>29.9999</v>
      </c>
      <c r="ID447">
        <v>33.063000000000002</v>
      </c>
      <c r="IE447">
        <v>33.160400000000003</v>
      </c>
      <c r="IF447">
        <v>10.522</v>
      </c>
      <c r="IG447">
        <v>39.249600000000001</v>
      </c>
      <c r="IH447">
        <v>0</v>
      </c>
      <c r="II447">
        <v>27.2927</v>
      </c>
      <c r="IJ447">
        <v>180.583</v>
      </c>
      <c r="IK447">
        <v>22.242100000000001</v>
      </c>
      <c r="IL447">
        <v>100.31399999999999</v>
      </c>
      <c r="IM447">
        <v>100.018</v>
      </c>
      <c r="IN447" t="s">
        <v>1943</v>
      </c>
    </row>
    <row r="448" spans="1:248" x14ac:dyDescent="0.2">
      <c r="A448">
        <v>432</v>
      </c>
      <c r="B448">
        <v>1660235168.5999999</v>
      </c>
      <c r="C448">
        <v>5173.5999999046326</v>
      </c>
      <c r="D448" t="s">
        <v>1228</v>
      </c>
      <c r="E448" t="s">
        <v>1229</v>
      </c>
      <c r="F448">
        <v>1</v>
      </c>
      <c r="G448">
        <v>2</v>
      </c>
      <c r="H448" t="s">
        <v>376</v>
      </c>
      <c r="I448" t="s">
        <v>377</v>
      </c>
      <c r="J448" t="s">
        <v>378</v>
      </c>
      <c r="K448" t="s">
        <v>379</v>
      </c>
      <c r="L448" t="s">
        <v>1176</v>
      </c>
      <c r="M448" t="s">
        <v>381</v>
      </c>
      <c r="N448">
        <v>1660235167.5999999</v>
      </c>
      <c r="O448">
        <f t="shared" si="204"/>
        <v>4.2663466544958202E-3</v>
      </c>
      <c r="P448">
        <f t="shared" si="205"/>
        <v>4.2663466544958206</v>
      </c>
      <c r="Q448">
        <f t="shared" si="206"/>
        <v>2.2956096646589814</v>
      </c>
      <c r="R448">
        <f t="shared" si="207"/>
        <v>106.776</v>
      </c>
      <c r="S448">
        <f t="shared" si="208"/>
        <v>87.612756807288307</v>
      </c>
      <c r="T448">
        <f t="shared" si="209"/>
        <v>8.7185247732064433</v>
      </c>
      <c r="U448">
        <f t="shared" si="210"/>
        <v>10.625498330471999</v>
      </c>
      <c r="V448">
        <f t="shared" si="211"/>
        <v>0.23492028958428979</v>
      </c>
      <c r="W448">
        <f t="shared" si="212"/>
        <v>2.9212392093137551</v>
      </c>
      <c r="X448">
        <f t="shared" si="213"/>
        <v>0.22490687101592402</v>
      </c>
      <c r="Y448">
        <f t="shared" si="214"/>
        <v>0.14143089186636007</v>
      </c>
      <c r="Z448">
        <f t="shared" si="215"/>
        <v>321.53145149999995</v>
      </c>
      <c r="AA448">
        <f t="shared" si="216"/>
        <v>31.751308076488741</v>
      </c>
      <c r="AB448">
        <f t="shared" si="217"/>
        <v>31.09085</v>
      </c>
      <c r="AC448">
        <f t="shared" si="218"/>
        <v>4.53480024239746</v>
      </c>
      <c r="AD448">
        <f t="shared" si="219"/>
        <v>60.321803943450533</v>
      </c>
      <c r="AE448">
        <f t="shared" si="220"/>
        <v>2.7158877623263495</v>
      </c>
      <c r="AF448">
        <f t="shared" si="221"/>
        <v>4.5023318017352301</v>
      </c>
      <c r="AG448">
        <f t="shared" si="222"/>
        <v>1.8189124800711105</v>
      </c>
      <c r="AH448">
        <f t="shared" si="223"/>
        <v>-188.14588746326567</v>
      </c>
      <c r="AI448">
        <f t="shared" si="224"/>
        <v>-19.851595372230438</v>
      </c>
      <c r="AJ448">
        <f t="shared" si="225"/>
        <v>-1.5264392251089749</v>
      </c>
      <c r="AK448">
        <f t="shared" si="226"/>
        <v>112.00752943939489</v>
      </c>
      <c r="AL448">
        <f t="shared" si="227"/>
        <v>29.556213735652683</v>
      </c>
      <c r="AM448">
        <f t="shared" si="228"/>
        <v>4.2646658442032894</v>
      </c>
      <c r="AN448">
        <f t="shared" si="229"/>
        <v>2.2956096646589814</v>
      </c>
      <c r="AO448">
        <v>138.3100838032839</v>
      </c>
      <c r="AP448">
        <v>112.0581690909091</v>
      </c>
      <c r="AQ448">
        <v>4.5004957758282558</v>
      </c>
      <c r="AR448">
        <v>66.235345802440676</v>
      </c>
      <c r="AS448">
        <f t="shared" si="230"/>
        <v>4.2663466544958206</v>
      </c>
      <c r="AT448">
        <v>22.315104420509378</v>
      </c>
      <c r="AU448">
        <v>27.292689090909089</v>
      </c>
      <c r="AV448">
        <v>1.6912480079265031E-4</v>
      </c>
      <c r="AW448">
        <v>80.738286621220283</v>
      </c>
      <c r="AX448">
        <v>0</v>
      </c>
      <c r="AY448">
        <v>0</v>
      </c>
      <c r="AZ448">
        <f t="shared" si="231"/>
        <v>1</v>
      </c>
      <c r="BA448">
        <f t="shared" si="232"/>
        <v>0</v>
      </c>
      <c r="BB448">
        <f t="shared" si="233"/>
        <v>51938.167351147065</v>
      </c>
      <c r="BC448">
        <f t="shared" si="234"/>
        <v>2000.095</v>
      </c>
      <c r="BD448">
        <f t="shared" si="235"/>
        <v>1681.2799499999999</v>
      </c>
      <c r="BE448">
        <f t="shared" si="236"/>
        <v>0.8406000464977913</v>
      </c>
      <c r="BF448">
        <f t="shared" si="237"/>
        <v>0.1607580897407373</v>
      </c>
      <c r="BG448">
        <v>6</v>
      </c>
      <c r="BH448">
        <v>0.5</v>
      </c>
      <c r="BI448" t="s">
        <v>382</v>
      </c>
      <c r="BJ448">
        <v>2</v>
      </c>
      <c r="BK448" t="b">
        <v>1</v>
      </c>
      <c r="BL448">
        <v>1660235167.5999999</v>
      </c>
      <c r="BM448">
        <v>106.776</v>
      </c>
      <c r="BN448">
        <v>142.78100000000001</v>
      </c>
      <c r="BO448">
        <v>27.29205</v>
      </c>
      <c r="BP448">
        <v>22.315349999999999</v>
      </c>
      <c r="BQ448">
        <v>106.2175</v>
      </c>
      <c r="BR448">
        <v>27.286149999999999</v>
      </c>
      <c r="BS448">
        <v>500.12349999999998</v>
      </c>
      <c r="BT448">
        <v>99.412199999999999</v>
      </c>
      <c r="BU448">
        <v>9.9846999999999991E-2</v>
      </c>
      <c r="BV448">
        <v>30.9648</v>
      </c>
      <c r="BW448">
        <v>31.09085</v>
      </c>
      <c r="BX448">
        <v>999.9</v>
      </c>
      <c r="BY448">
        <v>0</v>
      </c>
      <c r="BZ448">
        <v>0</v>
      </c>
      <c r="CA448">
        <v>10011.549999999999</v>
      </c>
      <c r="CB448">
        <v>0</v>
      </c>
      <c r="CC448">
        <v>33.942</v>
      </c>
      <c r="CD448">
        <v>-36.005200000000002</v>
      </c>
      <c r="CE448">
        <v>109.77200000000001</v>
      </c>
      <c r="CF448">
        <v>146.04</v>
      </c>
      <c r="CG448">
        <v>4.9766849999999998</v>
      </c>
      <c r="CH448">
        <v>142.78100000000001</v>
      </c>
      <c r="CI448">
        <v>22.315349999999999</v>
      </c>
      <c r="CJ448">
        <v>2.713165</v>
      </c>
      <c r="CK448">
        <v>2.2184200000000001</v>
      </c>
      <c r="CL448">
        <v>22.36505</v>
      </c>
      <c r="CM448">
        <v>19.095949999999998</v>
      </c>
      <c r="CN448">
        <v>2000.095</v>
      </c>
      <c r="CO448">
        <v>0.97999899999999995</v>
      </c>
      <c r="CP448">
        <v>2.00012E-2</v>
      </c>
      <c r="CQ448">
        <v>0</v>
      </c>
      <c r="CR448">
        <v>3.9470000000000001</v>
      </c>
      <c r="CS448">
        <v>0</v>
      </c>
      <c r="CT448">
        <v>23705.5</v>
      </c>
      <c r="CU448">
        <v>17413.150000000001</v>
      </c>
      <c r="CV448">
        <v>43.186999999999998</v>
      </c>
      <c r="CW448">
        <v>44.186999999999998</v>
      </c>
      <c r="CX448">
        <v>43.125</v>
      </c>
      <c r="CY448">
        <v>42.561999999999998</v>
      </c>
      <c r="CZ448">
        <v>43.125</v>
      </c>
      <c r="DA448">
        <v>1960.09</v>
      </c>
      <c r="DB448">
        <v>40.005000000000003</v>
      </c>
      <c r="DC448">
        <v>0</v>
      </c>
      <c r="DD448">
        <v>1660235166.9000001</v>
      </c>
      <c r="DE448">
        <v>0</v>
      </c>
      <c r="DF448">
        <v>1660234918.0999999</v>
      </c>
      <c r="DG448" t="s">
        <v>1177</v>
      </c>
      <c r="DH448">
        <v>1660234915.5999999</v>
      </c>
      <c r="DI448">
        <v>1660234918.0999999</v>
      </c>
      <c r="DJ448">
        <v>26</v>
      </c>
      <c r="DK448">
        <v>-3.1E-2</v>
      </c>
      <c r="DL448">
        <v>-7.0000000000000001E-3</v>
      </c>
      <c r="DM448">
        <v>1.232</v>
      </c>
      <c r="DN448">
        <v>1.7000000000000001E-2</v>
      </c>
      <c r="DO448">
        <v>400</v>
      </c>
      <c r="DP448">
        <v>22</v>
      </c>
      <c r="DQ448">
        <v>0.21</v>
      </c>
      <c r="DR448">
        <v>0.03</v>
      </c>
      <c r="DS448">
        <v>1.2467701387410819</v>
      </c>
      <c r="DT448">
        <v>6.5651610984965094</v>
      </c>
      <c r="DU448">
        <v>0.49197770271489039</v>
      </c>
      <c r="DV448">
        <v>0</v>
      </c>
      <c r="DW448">
        <v>22.976959273074471</v>
      </c>
      <c r="DX448">
        <v>67.052855024350364</v>
      </c>
      <c r="DY448">
        <v>4.932442368160264</v>
      </c>
      <c r="DZ448">
        <v>0</v>
      </c>
      <c r="EA448">
        <v>-28.216203225806449</v>
      </c>
      <c r="EB448">
        <v>-79.705708064516102</v>
      </c>
      <c r="EC448">
        <v>6.0627454279544946</v>
      </c>
      <c r="ED448">
        <v>0</v>
      </c>
      <c r="EE448">
        <v>65.375250232856814</v>
      </c>
      <c r="EF448">
        <v>158.91110878927549</v>
      </c>
      <c r="EG448">
        <v>11.55690573471855</v>
      </c>
      <c r="EH448">
        <v>0</v>
      </c>
      <c r="EI448">
        <v>4.960101219512195</v>
      </c>
      <c r="EJ448">
        <v>0.19892236933798291</v>
      </c>
      <c r="EK448">
        <v>2.9124924971754899E-2</v>
      </c>
      <c r="EL448">
        <v>0</v>
      </c>
      <c r="EM448">
        <v>1.82135646534763</v>
      </c>
      <c r="EN448">
        <v>-1.9249838508613941E-2</v>
      </c>
      <c r="EO448">
        <v>2.142092598674295E-3</v>
      </c>
      <c r="EP448">
        <v>1</v>
      </c>
      <c r="EQ448">
        <v>1</v>
      </c>
      <c r="ER448">
        <v>6</v>
      </c>
      <c r="ES448" t="s">
        <v>413</v>
      </c>
      <c r="ET448">
        <v>2.9415399999999998</v>
      </c>
      <c r="EU448">
        <v>2.8010899999999999</v>
      </c>
      <c r="EV448">
        <v>2.8808899999999998E-2</v>
      </c>
      <c r="EW448">
        <v>3.7603200000000003E-2</v>
      </c>
      <c r="EX448">
        <v>0.11763800000000001</v>
      </c>
      <c r="EY448">
        <v>0.102092</v>
      </c>
      <c r="EZ448">
        <v>19860.5</v>
      </c>
      <c r="FA448">
        <v>20637.5</v>
      </c>
      <c r="FB448">
        <v>23789.4</v>
      </c>
      <c r="FC448">
        <v>24963.9</v>
      </c>
      <c r="FD448">
        <v>33601.4</v>
      </c>
      <c r="FE448">
        <v>35794</v>
      </c>
      <c r="FF448">
        <v>43384.1</v>
      </c>
      <c r="FG448">
        <v>46150.2</v>
      </c>
      <c r="FH448">
        <v>1.95018</v>
      </c>
      <c r="FI448">
        <v>1.8128</v>
      </c>
      <c r="FJ448">
        <v>7.6565900000000006E-2</v>
      </c>
      <c r="FK448">
        <v>0</v>
      </c>
      <c r="FL448">
        <v>29.847899999999999</v>
      </c>
      <c r="FM448">
        <v>999.9</v>
      </c>
      <c r="FN448">
        <v>54.7</v>
      </c>
      <c r="FO448">
        <v>37.4</v>
      </c>
      <c r="FP448">
        <v>35.454300000000003</v>
      </c>
      <c r="FQ448">
        <v>63.6601</v>
      </c>
      <c r="FR448">
        <v>22.195499999999999</v>
      </c>
      <c r="FS448">
        <v>1</v>
      </c>
      <c r="FT448">
        <v>0.49633100000000002</v>
      </c>
      <c r="FU448">
        <v>1.8687800000000001</v>
      </c>
      <c r="FV448">
        <v>20.311399999999999</v>
      </c>
      <c r="FW448">
        <v>5.2117500000000003</v>
      </c>
      <c r="FX448">
        <v>11.9072</v>
      </c>
      <c r="FY448">
        <v>5.0030000000000001</v>
      </c>
      <c r="FZ448">
        <v>3.2902499999999999</v>
      </c>
      <c r="GA448">
        <v>9999</v>
      </c>
      <c r="GB448">
        <v>9999</v>
      </c>
      <c r="GC448">
        <v>9999</v>
      </c>
      <c r="GD448">
        <v>999.9</v>
      </c>
      <c r="GE448">
        <v>1.8596999999999999</v>
      </c>
      <c r="GF448">
        <v>1.8547100000000001</v>
      </c>
      <c r="GG448">
        <v>1.85791</v>
      </c>
      <c r="GH448">
        <v>1.8563799999999999</v>
      </c>
      <c r="GI448">
        <v>1.8550800000000001</v>
      </c>
      <c r="GJ448">
        <v>1.8547100000000001</v>
      </c>
      <c r="GK448">
        <v>1.8534900000000001</v>
      </c>
      <c r="GL448">
        <v>1.8565400000000001</v>
      </c>
      <c r="GM448">
        <v>0</v>
      </c>
      <c r="GN448">
        <v>0</v>
      </c>
      <c r="GO448">
        <v>0</v>
      </c>
      <c r="GP448">
        <v>0</v>
      </c>
      <c r="GQ448" t="s">
        <v>385</v>
      </c>
      <c r="GR448" t="s">
        <v>386</v>
      </c>
      <c r="GS448" t="s">
        <v>387</v>
      </c>
      <c r="GT448" t="s">
        <v>387</v>
      </c>
      <c r="GU448" t="s">
        <v>387</v>
      </c>
      <c r="GV448" t="s">
        <v>387</v>
      </c>
      <c r="GW448">
        <v>0</v>
      </c>
      <c r="GX448">
        <v>100</v>
      </c>
      <c r="GY448">
        <v>100</v>
      </c>
      <c r="GZ448">
        <v>0.57099999999999995</v>
      </c>
      <c r="HA448">
        <v>5.8999999999999999E-3</v>
      </c>
      <c r="HB448">
        <v>0.26224795383878829</v>
      </c>
      <c r="HC448">
        <v>2.9318383021812969E-3</v>
      </c>
      <c r="HD448">
        <v>-1.3754559859485029E-6</v>
      </c>
      <c r="HE448">
        <v>3.0700474437127301E-10</v>
      </c>
      <c r="HF448">
        <v>-7.0188019424234138E-2</v>
      </c>
      <c r="HG448">
        <v>1.00384331276165E-2</v>
      </c>
      <c r="HH448">
        <v>-3.1532673711230711E-4</v>
      </c>
      <c r="HI448">
        <v>1.819468599177705E-6</v>
      </c>
      <c r="HJ448">
        <v>1</v>
      </c>
      <c r="HK448">
        <v>2112</v>
      </c>
      <c r="HL448">
        <v>3</v>
      </c>
      <c r="HM448">
        <v>29</v>
      </c>
      <c r="HN448">
        <v>4.2</v>
      </c>
      <c r="HO448">
        <v>4.2</v>
      </c>
      <c r="HP448">
        <v>0.52734400000000003</v>
      </c>
      <c r="HQ448">
        <v>2.3706100000000001</v>
      </c>
      <c r="HR448">
        <v>1.4978</v>
      </c>
      <c r="HS448">
        <v>2.3022499999999999</v>
      </c>
      <c r="HT448">
        <v>1.5478499999999999</v>
      </c>
      <c r="HU448">
        <v>2.3010299999999999</v>
      </c>
      <c r="HV448">
        <v>40.323700000000002</v>
      </c>
      <c r="HW448">
        <v>13.6767</v>
      </c>
      <c r="HX448">
        <v>18</v>
      </c>
      <c r="HY448">
        <v>502.02499999999998</v>
      </c>
      <c r="HZ448">
        <v>477.101</v>
      </c>
      <c r="IA448">
        <v>27.287299999999998</v>
      </c>
      <c r="IB448">
        <v>33.246000000000002</v>
      </c>
      <c r="IC448">
        <v>29.9999</v>
      </c>
      <c r="ID448">
        <v>33.063000000000002</v>
      </c>
      <c r="IE448">
        <v>33.160400000000003</v>
      </c>
      <c r="IF448">
        <v>10.6853</v>
      </c>
      <c r="IG448">
        <v>39.249600000000001</v>
      </c>
      <c r="IH448">
        <v>0</v>
      </c>
      <c r="II448">
        <v>27.2927</v>
      </c>
      <c r="IJ448">
        <v>180.583</v>
      </c>
      <c r="IK448">
        <v>22.2332</v>
      </c>
      <c r="IL448">
        <v>100.31399999999999</v>
      </c>
      <c r="IM448">
        <v>100.017</v>
      </c>
      <c r="IN448" t="s">
        <v>1943</v>
      </c>
    </row>
    <row r="449" spans="1:248" x14ac:dyDescent="0.2">
      <c r="A449">
        <v>433</v>
      </c>
      <c r="B449">
        <v>1660235169.5999999</v>
      </c>
      <c r="C449">
        <v>5174.5999999046326</v>
      </c>
      <c r="D449" t="s">
        <v>1230</v>
      </c>
      <c r="E449" t="s">
        <v>1231</v>
      </c>
      <c r="F449">
        <v>1</v>
      </c>
      <c r="G449">
        <v>2</v>
      </c>
      <c r="H449" t="s">
        <v>376</v>
      </c>
      <c r="I449" t="s">
        <v>377</v>
      </c>
      <c r="J449" t="s">
        <v>378</v>
      </c>
      <c r="K449" t="s">
        <v>379</v>
      </c>
      <c r="L449" t="s">
        <v>1176</v>
      </c>
      <c r="M449" t="s">
        <v>381</v>
      </c>
      <c r="N449">
        <v>1660235169.0999999</v>
      </c>
      <c r="O449">
        <f t="shared" si="204"/>
        <v>4.2677564118378695E-3</v>
      </c>
      <c r="P449">
        <f t="shared" si="205"/>
        <v>4.2677564118378699</v>
      </c>
      <c r="Q449">
        <f t="shared" si="206"/>
        <v>2.3980894490334657</v>
      </c>
      <c r="R449">
        <f t="shared" si="207"/>
        <v>113.501</v>
      </c>
      <c r="S449">
        <f t="shared" si="208"/>
        <v>93.420564306285044</v>
      </c>
      <c r="T449">
        <f t="shared" si="209"/>
        <v>9.296498266926724</v>
      </c>
      <c r="U449">
        <f t="shared" si="210"/>
        <v>11.294749262432601</v>
      </c>
      <c r="V449">
        <f t="shared" si="211"/>
        <v>0.23488524194509997</v>
      </c>
      <c r="W449">
        <f t="shared" si="212"/>
        <v>2.9226192816841228</v>
      </c>
      <c r="X449">
        <f t="shared" si="213"/>
        <v>0.22487925301735506</v>
      </c>
      <c r="Y449">
        <f t="shared" si="214"/>
        <v>0.14141301059170175</v>
      </c>
      <c r="Z449">
        <f t="shared" si="215"/>
        <v>321.50163600000002</v>
      </c>
      <c r="AA449">
        <f t="shared" si="216"/>
        <v>31.750620908470992</v>
      </c>
      <c r="AB449">
        <f t="shared" si="217"/>
        <v>31.095099999999999</v>
      </c>
      <c r="AC449">
        <f t="shared" si="218"/>
        <v>4.535898518283263</v>
      </c>
      <c r="AD449">
        <f t="shared" si="219"/>
        <v>60.327367101505189</v>
      </c>
      <c r="AE449">
        <f t="shared" si="220"/>
        <v>2.7161692158504795</v>
      </c>
      <c r="AF449">
        <f t="shared" si="221"/>
        <v>4.5023831576808693</v>
      </c>
      <c r="AG449">
        <f t="shared" si="222"/>
        <v>1.8197293024327834</v>
      </c>
      <c r="AH449">
        <f t="shared" si="223"/>
        <v>-188.20805776205003</v>
      </c>
      <c r="AI449">
        <f t="shared" si="224"/>
        <v>-20.499109017911298</v>
      </c>
      <c r="AJ449">
        <f t="shared" si="225"/>
        <v>-1.5755184756739629</v>
      </c>
      <c r="AK449">
        <f t="shared" si="226"/>
        <v>111.21895074436473</v>
      </c>
      <c r="AL449">
        <f t="shared" si="227"/>
        <v>30.16426328778887</v>
      </c>
      <c r="AM449">
        <f t="shared" si="228"/>
        <v>4.2691108936876914</v>
      </c>
      <c r="AN449">
        <f t="shared" si="229"/>
        <v>2.3980894490334657</v>
      </c>
      <c r="AO449">
        <v>143.4019369646677</v>
      </c>
      <c r="AP449">
        <v>116.6862127272727</v>
      </c>
      <c r="AQ449">
        <v>4.5658900103603859</v>
      </c>
      <c r="AR449">
        <v>66.235345802440676</v>
      </c>
      <c r="AS449">
        <f t="shared" si="230"/>
        <v>4.2677564118378699</v>
      </c>
      <c r="AT449">
        <v>22.315730263398521</v>
      </c>
      <c r="AU449">
        <v>27.294153939393929</v>
      </c>
      <c r="AV449">
        <v>2.2045108354804449E-4</v>
      </c>
      <c r="AW449">
        <v>80.738286621220283</v>
      </c>
      <c r="AX449">
        <v>0</v>
      </c>
      <c r="AY449">
        <v>0</v>
      </c>
      <c r="AZ449">
        <f t="shared" si="231"/>
        <v>1</v>
      </c>
      <c r="BA449">
        <f t="shared" si="232"/>
        <v>0</v>
      </c>
      <c r="BB449">
        <f t="shared" si="233"/>
        <v>51977.38640617067</v>
      </c>
      <c r="BC449">
        <f t="shared" si="234"/>
        <v>1999.91</v>
      </c>
      <c r="BD449">
        <f t="shared" si="235"/>
        <v>1681.1244000000002</v>
      </c>
      <c r="BE449">
        <f t="shared" si="236"/>
        <v>0.84060002700121506</v>
      </c>
      <c r="BF449">
        <f t="shared" si="237"/>
        <v>0.16075805211234506</v>
      </c>
      <c r="BG449">
        <v>6</v>
      </c>
      <c r="BH449">
        <v>0.5</v>
      </c>
      <c r="BI449" t="s">
        <v>382</v>
      </c>
      <c r="BJ449">
        <v>2</v>
      </c>
      <c r="BK449" t="b">
        <v>1</v>
      </c>
      <c r="BL449">
        <v>1660235169.0999999</v>
      </c>
      <c r="BM449">
        <v>113.501</v>
      </c>
      <c r="BN449">
        <v>150.267</v>
      </c>
      <c r="BO449">
        <v>27.294799999999999</v>
      </c>
      <c r="BP449">
        <v>22.313400000000001</v>
      </c>
      <c r="BQ449">
        <v>112.92400000000001</v>
      </c>
      <c r="BR449">
        <v>27.288900000000002</v>
      </c>
      <c r="BS449">
        <v>500.17099999999999</v>
      </c>
      <c r="BT449">
        <v>99.412599999999998</v>
      </c>
      <c r="BU449">
        <v>9.9732600000000005E-2</v>
      </c>
      <c r="BV449">
        <v>30.965</v>
      </c>
      <c r="BW449">
        <v>31.095099999999999</v>
      </c>
      <c r="BX449">
        <v>999.9</v>
      </c>
      <c r="BY449">
        <v>0</v>
      </c>
      <c r="BZ449">
        <v>0</v>
      </c>
      <c r="CA449">
        <v>10019.4</v>
      </c>
      <c r="CB449">
        <v>0</v>
      </c>
      <c r="CC449">
        <v>33.883899999999997</v>
      </c>
      <c r="CD449">
        <v>-36.766199999999998</v>
      </c>
      <c r="CE449">
        <v>116.685</v>
      </c>
      <c r="CF449">
        <v>153.696</v>
      </c>
      <c r="CG449">
        <v>4.9813400000000003</v>
      </c>
      <c r="CH449">
        <v>150.267</v>
      </c>
      <c r="CI449">
        <v>22.313400000000001</v>
      </c>
      <c r="CJ449">
        <v>2.7134399999999999</v>
      </c>
      <c r="CK449">
        <v>2.2182300000000001</v>
      </c>
      <c r="CL449">
        <v>22.366800000000001</v>
      </c>
      <c r="CM449">
        <v>19.0946</v>
      </c>
      <c r="CN449">
        <v>1999.91</v>
      </c>
      <c r="CO449">
        <v>0.97999899999999995</v>
      </c>
      <c r="CP449">
        <v>2.00012E-2</v>
      </c>
      <c r="CQ449">
        <v>0</v>
      </c>
      <c r="CR449">
        <v>3.819</v>
      </c>
      <c r="CS449">
        <v>0</v>
      </c>
      <c r="CT449">
        <v>23689.200000000001</v>
      </c>
      <c r="CU449">
        <v>17411.5</v>
      </c>
      <c r="CV449">
        <v>43.186999999999998</v>
      </c>
      <c r="CW449">
        <v>44.186999999999998</v>
      </c>
      <c r="CX449">
        <v>43.125</v>
      </c>
      <c r="CY449">
        <v>42.561999999999998</v>
      </c>
      <c r="CZ449">
        <v>43.125</v>
      </c>
      <c r="DA449">
        <v>1959.91</v>
      </c>
      <c r="DB449">
        <v>40</v>
      </c>
      <c r="DC449">
        <v>0</v>
      </c>
      <c r="DD449">
        <v>1660235167.5</v>
      </c>
      <c r="DE449">
        <v>0</v>
      </c>
      <c r="DF449">
        <v>1660234918.0999999</v>
      </c>
      <c r="DG449" t="s">
        <v>1177</v>
      </c>
      <c r="DH449">
        <v>1660234915.5999999</v>
      </c>
      <c r="DI449">
        <v>1660234918.0999999</v>
      </c>
      <c r="DJ449">
        <v>26</v>
      </c>
      <c r="DK449">
        <v>-3.1E-2</v>
      </c>
      <c r="DL449">
        <v>-7.0000000000000001E-3</v>
      </c>
      <c r="DM449">
        <v>1.232</v>
      </c>
      <c r="DN449">
        <v>1.7000000000000001E-2</v>
      </c>
      <c r="DO449">
        <v>400</v>
      </c>
      <c r="DP449">
        <v>22</v>
      </c>
      <c r="DQ449">
        <v>0.21</v>
      </c>
      <c r="DR449">
        <v>0.03</v>
      </c>
      <c r="DS449">
        <v>1.3650249573577069</v>
      </c>
      <c r="DT449">
        <v>6.6583378204569019</v>
      </c>
      <c r="DU449">
        <v>0.49809740304625572</v>
      </c>
      <c r="DV449">
        <v>0</v>
      </c>
      <c r="DW449">
        <v>24.071649643755389</v>
      </c>
      <c r="DX449">
        <v>60.411009732243187</v>
      </c>
      <c r="DY449">
        <v>4.4483273878450103</v>
      </c>
      <c r="DZ449">
        <v>0</v>
      </c>
      <c r="EA449">
        <v>-29.520935483870971</v>
      </c>
      <c r="EB449">
        <v>-71.938799999999958</v>
      </c>
      <c r="EC449">
        <v>5.4770553773725359</v>
      </c>
      <c r="ED449">
        <v>0</v>
      </c>
      <c r="EE449">
        <v>67.981984259814041</v>
      </c>
      <c r="EF449">
        <v>167.88501583684911</v>
      </c>
      <c r="EG449">
        <v>12.171665685374441</v>
      </c>
      <c r="EH449">
        <v>0</v>
      </c>
      <c r="EI449">
        <v>4.9645297560975603</v>
      </c>
      <c r="EJ449">
        <v>0.14813477351917401</v>
      </c>
      <c r="EK449">
        <v>2.4203849067795151E-2</v>
      </c>
      <c r="EL449">
        <v>1</v>
      </c>
      <c r="EM449">
        <v>1.8212562626135389</v>
      </c>
      <c r="EN449">
        <v>-2.4132681089514389E-2</v>
      </c>
      <c r="EO449">
        <v>2.212151953846663E-3</v>
      </c>
      <c r="EP449">
        <v>1</v>
      </c>
      <c r="EQ449">
        <v>2</v>
      </c>
      <c r="ER449">
        <v>6</v>
      </c>
      <c r="ES449" t="s">
        <v>410</v>
      </c>
      <c r="ET449">
        <v>2.94143</v>
      </c>
      <c r="EU449">
        <v>2.8011499999999998</v>
      </c>
      <c r="EV449">
        <v>2.99128E-2</v>
      </c>
      <c r="EW449">
        <v>3.8770699999999998E-2</v>
      </c>
      <c r="EX449">
        <v>0.117649</v>
      </c>
      <c r="EY449">
        <v>0.102094</v>
      </c>
      <c r="EZ449">
        <v>19838.099999999999</v>
      </c>
      <c r="FA449">
        <v>20612.5</v>
      </c>
      <c r="FB449">
        <v>23789.5</v>
      </c>
      <c r="FC449">
        <v>24963.9</v>
      </c>
      <c r="FD449">
        <v>33601.199999999997</v>
      </c>
      <c r="FE449">
        <v>35794</v>
      </c>
      <c r="FF449">
        <v>43384.3</v>
      </c>
      <c r="FG449">
        <v>46150.3</v>
      </c>
      <c r="FH449">
        <v>1.9501500000000001</v>
      </c>
      <c r="FI449">
        <v>1.81288</v>
      </c>
      <c r="FJ449">
        <v>7.6986799999999994E-2</v>
      </c>
      <c r="FK449">
        <v>0</v>
      </c>
      <c r="FL449">
        <v>29.847200000000001</v>
      </c>
      <c r="FM449">
        <v>999.9</v>
      </c>
      <c r="FN449">
        <v>54.7</v>
      </c>
      <c r="FO449">
        <v>37.4</v>
      </c>
      <c r="FP449">
        <v>35.455399999999997</v>
      </c>
      <c r="FQ449">
        <v>63.530099999999997</v>
      </c>
      <c r="FR449">
        <v>21.890999999999998</v>
      </c>
      <c r="FS449">
        <v>1</v>
      </c>
      <c r="FT449">
        <v>0.49633100000000002</v>
      </c>
      <c r="FU449">
        <v>1.8827700000000001</v>
      </c>
      <c r="FV449">
        <v>20.311199999999999</v>
      </c>
      <c r="FW449">
        <v>5.2125000000000004</v>
      </c>
      <c r="FX449">
        <v>11.9071</v>
      </c>
      <c r="FY449">
        <v>5.0031999999999996</v>
      </c>
      <c r="FZ449">
        <v>3.2903500000000001</v>
      </c>
      <c r="GA449">
        <v>9999</v>
      </c>
      <c r="GB449">
        <v>9999</v>
      </c>
      <c r="GC449">
        <v>9999</v>
      </c>
      <c r="GD449">
        <v>999.9</v>
      </c>
      <c r="GE449">
        <v>1.85971</v>
      </c>
      <c r="GF449">
        <v>1.8547100000000001</v>
      </c>
      <c r="GG449">
        <v>1.85791</v>
      </c>
      <c r="GH449">
        <v>1.8563799999999999</v>
      </c>
      <c r="GI449">
        <v>1.8551</v>
      </c>
      <c r="GJ449">
        <v>1.8547100000000001</v>
      </c>
      <c r="GK449">
        <v>1.8534900000000001</v>
      </c>
      <c r="GL449">
        <v>1.8565400000000001</v>
      </c>
      <c r="GM449">
        <v>0</v>
      </c>
      <c r="GN449">
        <v>0</v>
      </c>
      <c r="GO449">
        <v>0</v>
      </c>
      <c r="GP449">
        <v>0</v>
      </c>
      <c r="GQ449" t="s">
        <v>385</v>
      </c>
      <c r="GR449" t="s">
        <v>386</v>
      </c>
      <c r="GS449" t="s">
        <v>387</v>
      </c>
      <c r="GT449" t="s">
        <v>387</v>
      </c>
      <c r="GU449" t="s">
        <v>387</v>
      </c>
      <c r="GV449" t="s">
        <v>387</v>
      </c>
      <c r="GW449">
        <v>0</v>
      </c>
      <c r="GX449">
        <v>100</v>
      </c>
      <c r="GY449">
        <v>100</v>
      </c>
      <c r="GZ449">
        <v>0.58199999999999996</v>
      </c>
      <c r="HA449">
        <v>5.8999999999999999E-3</v>
      </c>
      <c r="HB449">
        <v>0.26224795383878829</v>
      </c>
      <c r="HC449">
        <v>2.9318383021812969E-3</v>
      </c>
      <c r="HD449">
        <v>-1.3754559859485029E-6</v>
      </c>
      <c r="HE449">
        <v>3.0700474437127301E-10</v>
      </c>
      <c r="HF449">
        <v>-7.0188019424234138E-2</v>
      </c>
      <c r="HG449">
        <v>1.00384331276165E-2</v>
      </c>
      <c r="HH449">
        <v>-3.1532673711230711E-4</v>
      </c>
      <c r="HI449">
        <v>1.819468599177705E-6</v>
      </c>
      <c r="HJ449">
        <v>1</v>
      </c>
      <c r="HK449">
        <v>2112</v>
      </c>
      <c r="HL449">
        <v>3</v>
      </c>
      <c r="HM449">
        <v>29</v>
      </c>
      <c r="HN449">
        <v>4.2</v>
      </c>
      <c r="HO449">
        <v>4.2</v>
      </c>
      <c r="HP449">
        <v>0.546875</v>
      </c>
      <c r="HQ449">
        <v>2.3596200000000001</v>
      </c>
      <c r="HR449">
        <v>1.4978</v>
      </c>
      <c r="HS449">
        <v>2.3010299999999999</v>
      </c>
      <c r="HT449">
        <v>1.5478499999999999</v>
      </c>
      <c r="HU449">
        <v>2.4523899999999998</v>
      </c>
      <c r="HV449">
        <v>40.323700000000002</v>
      </c>
      <c r="HW449">
        <v>13.6942</v>
      </c>
      <c r="HX449">
        <v>18</v>
      </c>
      <c r="HY449">
        <v>502.01</v>
      </c>
      <c r="HZ449">
        <v>477.15</v>
      </c>
      <c r="IA449">
        <v>27.2926</v>
      </c>
      <c r="IB449">
        <v>33.246000000000002</v>
      </c>
      <c r="IC449">
        <v>29.9999</v>
      </c>
      <c r="ID449">
        <v>33.063000000000002</v>
      </c>
      <c r="IE449">
        <v>33.160400000000003</v>
      </c>
      <c r="IF449">
        <v>10.9733</v>
      </c>
      <c r="IG449">
        <v>39.249600000000001</v>
      </c>
      <c r="IH449">
        <v>0</v>
      </c>
      <c r="II449">
        <v>27.317299999999999</v>
      </c>
      <c r="IJ449">
        <v>190.59899999999999</v>
      </c>
      <c r="IK449">
        <v>22.222899999999999</v>
      </c>
      <c r="IL449">
        <v>100.31399999999999</v>
      </c>
      <c r="IM449">
        <v>100.017</v>
      </c>
      <c r="IN449" t="s">
        <v>1943</v>
      </c>
    </row>
    <row r="450" spans="1:248" x14ac:dyDescent="0.2">
      <c r="A450">
        <v>434</v>
      </c>
      <c r="B450">
        <v>1660235170.5999999</v>
      </c>
      <c r="C450">
        <v>5175.5999999046326</v>
      </c>
      <c r="D450" t="s">
        <v>1232</v>
      </c>
      <c r="E450" t="s">
        <v>1233</v>
      </c>
      <c r="F450">
        <v>1</v>
      </c>
      <c r="G450">
        <v>2</v>
      </c>
      <c r="H450" t="s">
        <v>376</v>
      </c>
      <c r="I450" t="s">
        <v>377</v>
      </c>
      <c r="J450" t="s">
        <v>378</v>
      </c>
      <c r="K450" t="s">
        <v>379</v>
      </c>
      <c r="L450" t="s">
        <v>1176</v>
      </c>
      <c r="M450" t="s">
        <v>381</v>
      </c>
      <c r="N450">
        <v>1660235169.5999999</v>
      </c>
      <c r="O450">
        <f t="shared" si="204"/>
        <v>4.2708599673154492E-3</v>
      </c>
      <c r="P450">
        <f t="shared" si="205"/>
        <v>4.2708599673154488</v>
      </c>
      <c r="Q450">
        <f t="shared" si="206"/>
        <v>2.5544655509727239</v>
      </c>
      <c r="R450">
        <f t="shared" si="207"/>
        <v>115.7595</v>
      </c>
      <c r="S450">
        <f t="shared" si="208"/>
        <v>94.533768600972024</v>
      </c>
      <c r="T450">
        <f t="shared" si="209"/>
        <v>9.4073335121836532</v>
      </c>
      <c r="U450">
        <f t="shared" si="210"/>
        <v>11.519568507844575</v>
      </c>
      <c r="V450">
        <f t="shared" si="211"/>
        <v>0.23504612775177602</v>
      </c>
      <c r="W450">
        <f t="shared" si="212"/>
        <v>2.9214746310507751</v>
      </c>
      <c r="X450">
        <f t="shared" si="213"/>
        <v>0.22502299545236859</v>
      </c>
      <c r="Y450">
        <f t="shared" si="214"/>
        <v>0.14150429239117643</v>
      </c>
      <c r="Z450">
        <f t="shared" si="215"/>
        <v>321.50562599999995</v>
      </c>
      <c r="AA450">
        <f t="shared" si="216"/>
        <v>31.750123305812494</v>
      </c>
      <c r="AB450">
        <f t="shared" si="217"/>
        <v>31.096350000000001</v>
      </c>
      <c r="AC450">
        <f t="shared" si="218"/>
        <v>4.5362215846892351</v>
      </c>
      <c r="AD450">
        <f t="shared" si="219"/>
        <v>60.330831372897208</v>
      </c>
      <c r="AE450">
        <f t="shared" si="220"/>
        <v>2.7163251906221699</v>
      </c>
      <c r="AF450">
        <f t="shared" si="221"/>
        <v>4.5023831576808693</v>
      </c>
      <c r="AG450">
        <f t="shared" si="222"/>
        <v>1.8198963940670652</v>
      </c>
      <c r="AH450">
        <f t="shared" si="223"/>
        <v>-188.3449245586113</v>
      </c>
      <c r="AI450">
        <f t="shared" si="224"/>
        <v>-20.68795866961484</v>
      </c>
      <c r="AJ450">
        <f t="shared" si="225"/>
        <v>-1.590665858746404</v>
      </c>
      <c r="AK450">
        <f t="shared" si="226"/>
        <v>110.88207691302743</v>
      </c>
      <c r="AL450">
        <f t="shared" si="227"/>
        <v>30.376207727611146</v>
      </c>
      <c r="AM450">
        <f t="shared" si="228"/>
        <v>4.270197326256973</v>
      </c>
      <c r="AN450">
        <f t="shared" si="229"/>
        <v>2.5544655509727239</v>
      </c>
      <c r="AO450">
        <v>148.4978406658021</v>
      </c>
      <c r="AP450">
        <v>121.33696363636361</v>
      </c>
      <c r="AQ450">
        <v>4.6143640678980384</v>
      </c>
      <c r="AR450">
        <v>66.235345802440676</v>
      </c>
      <c r="AS450">
        <f t="shared" si="230"/>
        <v>4.2708599673154488</v>
      </c>
      <c r="AT450">
        <v>22.31520052081704</v>
      </c>
      <c r="AU450">
        <v>27.297665454545449</v>
      </c>
      <c r="AV450">
        <v>1.7343277978739579E-4</v>
      </c>
      <c r="AW450">
        <v>80.738286621220283</v>
      </c>
      <c r="AX450">
        <v>0</v>
      </c>
      <c r="AY450">
        <v>0</v>
      </c>
      <c r="AZ450">
        <f t="shared" si="231"/>
        <v>1</v>
      </c>
      <c r="BA450">
        <f t="shared" si="232"/>
        <v>0</v>
      </c>
      <c r="BB450">
        <f t="shared" si="233"/>
        <v>51944.847377181832</v>
      </c>
      <c r="BC450">
        <f t="shared" si="234"/>
        <v>1999.9349999999999</v>
      </c>
      <c r="BD450">
        <f t="shared" si="235"/>
        <v>1681.1453999999997</v>
      </c>
      <c r="BE450">
        <f t="shared" si="236"/>
        <v>0.84060001950063368</v>
      </c>
      <c r="BF450">
        <f t="shared" si="237"/>
        <v>0.16075803763622315</v>
      </c>
      <c r="BG450">
        <v>6</v>
      </c>
      <c r="BH450">
        <v>0.5</v>
      </c>
      <c r="BI450" t="s">
        <v>382</v>
      </c>
      <c r="BJ450">
        <v>2</v>
      </c>
      <c r="BK450" t="b">
        <v>1</v>
      </c>
      <c r="BL450">
        <v>1660235169.5999999</v>
      </c>
      <c r="BM450">
        <v>115.7595</v>
      </c>
      <c r="BN450">
        <v>152.79249999999999</v>
      </c>
      <c r="BO450">
        <v>27.296199999999999</v>
      </c>
      <c r="BP450">
        <v>22.313400000000001</v>
      </c>
      <c r="BQ450">
        <v>115.17700000000001</v>
      </c>
      <c r="BR450">
        <v>27.290299999999998</v>
      </c>
      <c r="BS450">
        <v>500.15699999999998</v>
      </c>
      <c r="BT450">
        <v>99.413150000000002</v>
      </c>
      <c r="BU450">
        <v>9.9792850000000002E-2</v>
      </c>
      <c r="BV450">
        <v>30.965</v>
      </c>
      <c r="BW450">
        <v>31.096350000000001</v>
      </c>
      <c r="BX450">
        <v>999.9</v>
      </c>
      <c r="BY450">
        <v>0</v>
      </c>
      <c r="BZ450">
        <v>0</v>
      </c>
      <c r="CA450">
        <v>10012.799999999999</v>
      </c>
      <c r="CB450">
        <v>0</v>
      </c>
      <c r="CC450">
        <v>33.8461</v>
      </c>
      <c r="CD450">
        <v>-37.033099999999997</v>
      </c>
      <c r="CE450">
        <v>119.00749999999999</v>
      </c>
      <c r="CF450">
        <v>156.27950000000001</v>
      </c>
      <c r="CG450">
        <v>4.9827700000000004</v>
      </c>
      <c r="CH450">
        <v>152.79249999999999</v>
      </c>
      <c r="CI450">
        <v>22.313400000000001</v>
      </c>
      <c r="CJ450">
        <v>2.7136</v>
      </c>
      <c r="CK450">
        <v>2.218245</v>
      </c>
      <c r="CL450">
        <v>22.367750000000001</v>
      </c>
      <c r="CM450">
        <v>19.0947</v>
      </c>
      <c r="CN450">
        <v>1999.9349999999999</v>
      </c>
      <c r="CO450">
        <v>0.97999899999999995</v>
      </c>
      <c r="CP450">
        <v>2.00012E-2</v>
      </c>
      <c r="CQ450">
        <v>0</v>
      </c>
      <c r="CR450">
        <v>2.8319999999999999</v>
      </c>
      <c r="CS450">
        <v>0</v>
      </c>
      <c r="CT450">
        <v>23688.15</v>
      </c>
      <c r="CU450">
        <v>17411.75</v>
      </c>
      <c r="CV450">
        <v>43.186999999999998</v>
      </c>
      <c r="CW450">
        <v>44.186999999999998</v>
      </c>
      <c r="CX450">
        <v>43.125</v>
      </c>
      <c r="CY450">
        <v>42.561999999999998</v>
      </c>
      <c r="CZ450">
        <v>43.125</v>
      </c>
      <c r="DA450">
        <v>1959.9349999999999</v>
      </c>
      <c r="DB450">
        <v>40</v>
      </c>
      <c r="DC450">
        <v>0</v>
      </c>
      <c r="DD450">
        <v>1660235168.7</v>
      </c>
      <c r="DE450">
        <v>0</v>
      </c>
      <c r="DF450">
        <v>1660234918.0999999</v>
      </c>
      <c r="DG450" t="s">
        <v>1177</v>
      </c>
      <c r="DH450">
        <v>1660234915.5999999</v>
      </c>
      <c r="DI450">
        <v>1660234918.0999999</v>
      </c>
      <c r="DJ450">
        <v>26</v>
      </c>
      <c r="DK450">
        <v>-3.1E-2</v>
      </c>
      <c r="DL450">
        <v>-7.0000000000000001E-3</v>
      </c>
      <c r="DM450">
        <v>1.232</v>
      </c>
      <c r="DN450">
        <v>1.7000000000000001E-2</v>
      </c>
      <c r="DO450">
        <v>400</v>
      </c>
      <c r="DP450">
        <v>22</v>
      </c>
      <c r="DQ450">
        <v>0.21</v>
      </c>
      <c r="DR450">
        <v>0.03</v>
      </c>
      <c r="DS450">
        <v>1.5638941477988391</v>
      </c>
      <c r="DT450">
        <v>6.9860681267533566</v>
      </c>
      <c r="DU450">
        <v>0.50657093843165846</v>
      </c>
      <c r="DV450">
        <v>0</v>
      </c>
      <c r="DW450">
        <v>25.229910257218481</v>
      </c>
      <c r="DX450">
        <v>53.046808941855858</v>
      </c>
      <c r="DY450">
        <v>4.0463310859768757</v>
      </c>
      <c r="DZ450">
        <v>0</v>
      </c>
      <c r="EA450">
        <v>-31.58260666666667</v>
      </c>
      <c r="EB450">
        <v>-59.647074527252492</v>
      </c>
      <c r="EC450">
        <v>4.3925686666560928</v>
      </c>
      <c r="ED450">
        <v>0</v>
      </c>
      <c r="EE450">
        <v>71.551219626613744</v>
      </c>
      <c r="EF450">
        <v>176.40895383446781</v>
      </c>
      <c r="EG450">
        <v>13.194721432998991</v>
      </c>
      <c r="EH450">
        <v>0</v>
      </c>
      <c r="EI450">
        <v>4.9724239999999993</v>
      </c>
      <c r="EJ450">
        <v>5.1642551594740828E-2</v>
      </c>
      <c r="EK450">
        <v>1.1223131648519531E-2</v>
      </c>
      <c r="EL450">
        <v>1</v>
      </c>
      <c r="EM450">
        <v>1.8211230640191121</v>
      </c>
      <c r="EN450">
        <v>-2.4583858248578071E-2</v>
      </c>
      <c r="EO450">
        <v>2.2160775844510851E-3</v>
      </c>
      <c r="EP450">
        <v>1</v>
      </c>
      <c r="EQ450">
        <v>2</v>
      </c>
      <c r="ER450">
        <v>6</v>
      </c>
      <c r="ES450" t="s">
        <v>410</v>
      </c>
      <c r="ET450">
        <v>2.9414600000000002</v>
      </c>
      <c r="EU450">
        <v>2.8010999999999999</v>
      </c>
      <c r="EV450">
        <v>3.10193E-2</v>
      </c>
      <c r="EW450">
        <v>3.9949199999999997E-2</v>
      </c>
      <c r="EX450">
        <v>0.117659</v>
      </c>
      <c r="EY450">
        <v>0.10208399999999999</v>
      </c>
      <c r="EZ450">
        <v>19815.5</v>
      </c>
      <c r="FA450">
        <v>20587.2</v>
      </c>
      <c r="FB450">
        <v>23789.5</v>
      </c>
      <c r="FC450">
        <v>24963.9</v>
      </c>
      <c r="FD450">
        <v>33600.9</v>
      </c>
      <c r="FE450">
        <v>35794.300000000003</v>
      </c>
      <c r="FF450">
        <v>43384.4</v>
      </c>
      <c r="FG450">
        <v>46150.1</v>
      </c>
      <c r="FH450">
        <v>1.95028</v>
      </c>
      <c r="FI450">
        <v>1.8129200000000001</v>
      </c>
      <c r="FJ450">
        <v>7.6830399999999993E-2</v>
      </c>
      <c r="FK450">
        <v>0</v>
      </c>
      <c r="FL450">
        <v>29.846599999999999</v>
      </c>
      <c r="FM450">
        <v>999.9</v>
      </c>
      <c r="FN450">
        <v>54.7</v>
      </c>
      <c r="FO450">
        <v>37.4</v>
      </c>
      <c r="FP450">
        <v>35.453699999999998</v>
      </c>
      <c r="FQ450">
        <v>63.760100000000001</v>
      </c>
      <c r="FR450">
        <v>22.395800000000001</v>
      </c>
      <c r="FS450">
        <v>1</v>
      </c>
      <c r="FT450">
        <v>0.496336</v>
      </c>
      <c r="FU450">
        <v>1.8722300000000001</v>
      </c>
      <c r="FV450">
        <v>20.311199999999999</v>
      </c>
      <c r="FW450">
        <v>5.2122000000000002</v>
      </c>
      <c r="FX450">
        <v>11.9068</v>
      </c>
      <c r="FY450">
        <v>5.0030000000000001</v>
      </c>
      <c r="FZ450">
        <v>3.2902800000000001</v>
      </c>
      <c r="GA450">
        <v>9999</v>
      </c>
      <c r="GB450">
        <v>9999</v>
      </c>
      <c r="GC450">
        <v>9999</v>
      </c>
      <c r="GD450">
        <v>999.9</v>
      </c>
      <c r="GE450">
        <v>1.85972</v>
      </c>
      <c r="GF450">
        <v>1.8547100000000001</v>
      </c>
      <c r="GG450">
        <v>1.85791</v>
      </c>
      <c r="GH450">
        <v>1.8563799999999999</v>
      </c>
      <c r="GI450">
        <v>1.8551299999999999</v>
      </c>
      <c r="GJ450">
        <v>1.8547100000000001</v>
      </c>
      <c r="GK450">
        <v>1.8534900000000001</v>
      </c>
      <c r="GL450">
        <v>1.8565400000000001</v>
      </c>
      <c r="GM450">
        <v>0</v>
      </c>
      <c r="GN450">
        <v>0</v>
      </c>
      <c r="GO450">
        <v>0</v>
      </c>
      <c r="GP450">
        <v>0</v>
      </c>
      <c r="GQ450" t="s">
        <v>385</v>
      </c>
      <c r="GR450" t="s">
        <v>386</v>
      </c>
      <c r="GS450" t="s">
        <v>387</v>
      </c>
      <c r="GT450" t="s">
        <v>387</v>
      </c>
      <c r="GU450" t="s">
        <v>387</v>
      </c>
      <c r="GV450" t="s">
        <v>387</v>
      </c>
      <c r="GW450">
        <v>0</v>
      </c>
      <c r="GX450">
        <v>100</v>
      </c>
      <c r="GY450">
        <v>100</v>
      </c>
      <c r="GZ450">
        <v>0.59399999999999997</v>
      </c>
      <c r="HA450">
        <v>5.8999999999999999E-3</v>
      </c>
      <c r="HB450">
        <v>0.26224795383878829</v>
      </c>
      <c r="HC450">
        <v>2.9318383021812969E-3</v>
      </c>
      <c r="HD450">
        <v>-1.3754559859485029E-6</v>
      </c>
      <c r="HE450">
        <v>3.0700474437127301E-10</v>
      </c>
      <c r="HF450">
        <v>-7.0188019424234138E-2</v>
      </c>
      <c r="HG450">
        <v>1.00384331276165E-2</v>
      </c>
      <c r="HH450">
        <v>-3.1532673711230711E-4</v>
      </c>
      <c r="HI450">
        <v>1.819468599177705E-6</v>
      </c>
      <c r="HJ450">
        <v>1</v>
      </c>
      <c r="HK450">
        <v>2112</v>
      </c>
      <c r="HL450">
        <v>3</v>
      </c>
      <c r="HM450">
        <v>29</v>
      </c>
      <c r="HN450">
        <v>4.2</v>
      </c>
      <c r="HO450">
        <v>4.2</v>
      </c>
      <c r="HP450">
        <v>0.55542000000000002</v>
      </c>
      <c r="HQ450">
        <v>2.3815900000000001</v>
      </c>
      <c r="HR450">
        <v>1.4978</v>
      </c>
      <c r="HS450">
        <v>2.3010299999999999</v>
      </c>
      <c r="HT450">
        <v>1.5478499999999999</v>
      </c>
      <c r="HU450">
        <v>2.3571800000000001</v>
      </c>
      <c r="HV450">
        <v>40.323700000000002</v>
      </c>
      <c r="HW450">
        <v>13.685499999999999</v>
      </c>
      <c r="HX450">
        <v>18</v>
      </c>
      <c r="HY450">
        <v>502.08600000000001</v>
      </c>
      <c r="HZ450">
        <v>477.18299999999999</v>
      </c>
      <c r="IA450">
        <v>27.297000000000001</v>
      </c>
      <c r="IB450">
        <v>33.246000000000002</v>
      </c>
      <c r="IC450">
        <v>29.9999</v>
      </c>
      <c r="ID450">
        <v>33.063000000000002</v>
      </c>
      <c r="IE450">
        <v>33.160400000000003</v>
      </c>
      <c r="IF450">
        <v>11.135899999999999</v>
      </c>
      <c r="IG450">
        <v>39.249600000000001</v>
      </c>
      <c r="IH450">
        <v>0</v>
      </c>
      <c r="II450">
        <v>27.317299999999999</v>
      </c>
      <c r="IJ450">
        <v>190.59899999999999</v>
      </c>
      <c r="IK450">
        <v>22.216200000000001</v>
      </c>
      <c r="IL450">
        <v>100.31399999999999</v>
      </c>
      <c r="IM450">
        <v>100.017</v>
      </c>
      <c r="IN450" t="s">
        <v>1943</v>
      </c>
    </row>
    <row r="451" spans="1:248" x14ac:dyDescent="0.2">
      <c r="A451">
        <v>435</v>
      </c>
      <c r="B451">
        <v>1660235171.5999999</v>
      </c>
      <c r="C451">
        <v>5176.5999999046326</v>
      </c>
      <c r="D451" t="s">
        <v>1234</v>
      </c>
      <c r="E451" t="s">
        <v>1235</v>
      </c>
      <c r="F451">
        <v>1</v>
      </c>
      <c r="G451">
        <v>2</v>
      </c>
      <c r="H451" t="s">
        <v>376</v>
      </c>
      <c r="I451" t="s">
        <v>377</v>
      </c>
      <c r="J451" t="s">
        <v>378</v>
      </c>
      <c r="K451" t="s">
        <v>379</v>
      </c>
      <c r="L451" t="s">
        <v>1176</v>
      </c>
      <c r="M451" t="s">
        <v>381</v>
      </c>
      <c r="N451">
        <v>1660235171.0999999</v>
      </c>
      <c r="O451">
        <f t="shared" si="204"/>
        <v>4.2749870969825054E-3</v>
      </c>
      <c r="P451">
        <f t="shared" si="205"/>
        <v>4.274987096982505</v>
      </c>
      <c r="Q451">
        <f t="shared" si="206"/>
        <v>2.6834439333367772</v>
      </c>
      <c r="R451">
        <f t="shared" si="207"/>
        <v>122.611</v>
      </c>
      <c r="S451">
        <f t="shared" si="208"/>
        <v>100.3145987818927</v>
      </c>
      <c r="T451">
        <f t="shared" si="209"/>
        <v>9.9826864086570577</v>
      </c>
      <c r="U451">
        <f t="shared" si="210"/>
        <v>12.201485906483899</v>
      </c>
      <c r="V451">
        <f t="shared" si="211"/>
        <v>0.23543401057313862</v>
      </c>
      <c r="W451">
        <f t="shared" si="212"/>
        <v>2.9188081218572228</v>
      </c>
      <c r="X451">
        <f t="shared" si="213"/>
        <v>0.22536976643851395</v>
      </c>
      <c r="Y451">
        <f t="shared" si="214"/>
        <v>0.14172448421677902</v>
      </c>
      <c r="Z451">
        <f t="shared" si="215"/>
        <v>321.552708</v>
      </c>
      <c r="AA451">
        <f t="shared" si="216"/>
        <v>31.74969330874999</v>
      </c>
      <c r="AB451">
        <f t="shared" si="217"/>
        <v>31.0945</v>
      </c>
      <c r="AC451">
        <f t="shared" si="218"/>
        <v>4.5357434535267407</v>
      </c>
      <c r="AD451">
        <f t="shared" si="219"/>
        <v>60.344094707547228</v>
      </c>
      <c r="AE451">
        <f t="shared" si="220"/>
        <v>2.7168758714623502</v>
      </c>
      <c r="AF451">
        <f t="shared" si="221"/>
        <v>4.5023061239537512</v>
      </c>
      <c r="AG451">
        <f t="shared" si="222"/>
        <v>1.8188675820643905</v>
      </c>
      <c r="AH451">
        <f t="shared" si="223"/>
        <v>-188.5269309769285</v>
      </c>
      <c r="AI451">
        <f t="shared" si="224"/>
        <v>-20.425170093830463</v>
      </c>
      <c r="AJ451">
        <f t="shared" si="225"/>
        <v>-1.5718784783918323</v>
      </c>
      <c r="AK451">
        <f t="shared" si="226"/>
        <v>111.02872845084919</v>
      </c>
      <c r="AL451">
        <f t="shared" si="227"/>
        <v>30.94777455185304</v>
      </c>
      <c r="AM451">
        <f t="shared" si="228"/>
        <v>4.2762972719707095</v>
      </c>
      <c r="AN451">
        <f t="shared" si="229"/>
        <v>2.6834439333367772</v>
      </c>
      <c r="AO451">
        <v>153.61317979533939</v>
      </c>
      <c r="AP451">
        <v>126.0427696969696</v>
      </c>
      <c r="AQ451">
        <v>4.6622604761803581</v>
      </c>
      <c r="AR451">
        <v>66.235345802440676</v>
      </c>
      <c r="AS451">
        <f t="shared" si="230"/>
        <v>4.274987096982505</v>
      </c>
      <c r="AT451">
        <v>22.314500298371382</v>
      </c>
      <c r="AU451">
        <v>27.30166181818181</v>
      </c>
      <c r="AV451">
        <v>2.376937340902041E-4</v>
      </c>
      <c r="AW451">
        <v>80.738286621220283</v>
      </c>
      <c r="AX451">
        <v>0</v>
      </c>
      <c r="AY451">
        <v>0</v>
      </c>
      <c r="AZ451">
        <f t="shared" si="231"/>
        <v>1</v>
      </c>
      <c r="BA451">
        <f t="shared" si="232"/>
        <v>0</v>
      </c>
      <c r="BB451">
        <f t="shared" si="233"/>
        <v>51869.115368660634</v>
      </c>
      <c r="BC451">
        <f t="shared" si="234"/>
        <v>2000.23</v>
      </c>
      <c r="BD451">
        <f t="shared" si="235"/>
        <v>1681.3932</v>
      </c>
      <c r="BE451">
        <f t="shared" si="236"/>
        <v>0.84059993100793406</v>
      </c>
      <c r="BF451">
        <f t="shared" si="237"/>
        <v>0.16075786684531279</v>
      </c>
      <c r="BG451">
        <v>6</v>
      </c>
      <c r="BH451">
        <v>0.5</v>
      </c>
      <c r="BI451" t="s">
        <v>382</v>
      </c>
      <c r="BJ451">
        <v>2</v>
      </c>
      <c r="BK451" t="b">
        <v>1</v>
      </c>
      <c r="BL451">
        <v>1660235171.0999999</v>
      </c>
      <c r="BM451">
        <v>122.611</v>
      </c>
      <c r="BN451">
        <v>160.36799999999999</v>
      </c>
      <c r="BO451">
        <v>27.301500000000001</v>
      </c>
      <c r="BP451">
        <v>22.311299999999999</v>
      </c>
      <c r="BQ451">
        <v>122.011</v>
      </c>
      <c r="BR451">
        <v>27.2956</v>
      </c>
      <c r="BS451">
        <v>500.12599999999998</v>
      </c>
      <c r="BT451">
        <v>99.413799999999995</v>
      </c>
      <c r="BU451">
        <v>9.9994899999999998E-2</v>
      </c>
      <c r="BV451">
        <v>30.964700000000001</v>
      </c>
      <c r="BW451">
        <v>31.0945</v>
      </c>
      <c r="BX451">
        <v>999.9</v>
      </c>
      <c r="BY451">
        <v>0</v>
      </c>
      <c r="BZ451">
        <v>0</v>
      </c>
      <c r="CA451">
        <v>9997.5</v>
      </c>
      <c r="CB451">
        <v>0</v>
      </c>
      <c r="CC451">
        <v>33.747300000000003</v>
      </c>
      <c r="CD451">
        <v>-37.756900000000002</v>
      </c>
      <c r="CE451">
        <v>126.05200000000001</v>
      </c>
      <c r="CF451">
        <v>164.02699999999999</v>
      </c>
      <c r="CG451">
        <v>4.9901799999999996</v>
      </c>
      <c r="CH451">
        <v>160.36799999999999</v>
      </c>
      <c r="CI451">
        <v>22.311299999999999</v>
      </c>
      <c r="CJ451">
        <v>2.7141500000000001</v>
      </c>
      <c r="CK451">
        <v>2.2180599999999999</v>
      </c>
      <c r="CL451">
        <v>22.370999999999999</v>
      </c>
      <c r="CM451">
        <v>19.093299999999999</v>
      </c>
      <c r="CN451">
        <v>2000.23</v>
      </c>
      <c r="CO451">
        <v>0.98000200000000004</v>
      </c>
      <c r="CP451">
        <v>1.99983E-2</v>
      </c>
      <c r="CQ451">
        <v>0</v>
      </c>
      <c r="CR451">
        <v>2.0219999999999998</v>
      </c>
      <c r="CS451">
        <v>0</v>
      </c>
      <c r="CT451">
        <v>23682.7</v>
      </c>
      <c r="CU451">
        <v>17414.400000000001</v>
      </c>
      <c r="CV451">
        <v>43.186999999999998</v>
      </c>
      <c r="CW451">
        <v>44.186999999999998</v>
      </c>
      <c r="CX451">
        <v>43.186999999999998</v>
      </c>
      <c r="CY451">
        <v>42.561999999999998</v>
      </c>
      <c r="CZ451">
        <v>43.125</v>
      </c>
      <c r="DA451">
        <v>1960.23</v>
      </c>
      <c r="DB451">
        <v>40</v>
      </c>
      <c r="DC451">
        <v>0</v>
      </c>
      <c r="DD451">
        <v>1660235169.3</v>
      </c>
      <c r="DE451">
        <v>0</v>
      </c>
      <c r="DF451">
        <v>1660234918.0999999</v>
      </c>
      <c r="DG451" t="s">
        <v>1177</v>
      </c>
      <c r="DH451">
        <v>1660234915.5999999</v>
      </c>
      <c r="DI451">
        <v>1660234918.0999999</v>
      </c>
      <c r="DJ451">
        <v>26</v>
      </c>
      <c r="DK451">
        <v>-3.1E-2</v>
      </c>
      <c r="DL451">
        <v>-7.0000000000000001E-3</v>
      </c>
      <c r="DM451">
        <v>1.232</v>
      </c>
      <c r="DN451">
        <v>1.7000000000000001E-2</v>
      </c>
      <c r="DO451">
        <v>400</v>
      </c>
      <c r="DP451">
        <v>22</v>
      </c>
      <c r="DQ451">
        <v>0.21</v>
      </c>
      <c r="DR451">
        <v>0.03</v>
      </c>
      <c r="DS451">
        <v>1.6843898621468461</v>
      </c>
      <c r="DT451">
        <v>7.2050943338979856</v>
      </c>
      <c r="DU451">
        <v>0.52278766166631385</v>
      </c>
      <c r="DV451">
        <v>0</v>
      </c>
      <c r="DW451">
        <v>26.108848752467718</v>
      </c>
      <c r="DX451">
        <v>47.662339271466877</v>
      </c>
      <c r="DY451">
        <v>3.6353310810206492</v>
      </c>
      <c r="DZ451">
        <v>0</v>
      </c>
      <c r="EA451">
        <v>-32.572989999999997</v>
      </c>
      <c r="EB451">
        <v>-53.71039021134596</v>
      </c>
      <c r="EC451">
        <v>3.9524153768170671</v>
      </c>
      <c r="ED451">
        <v>0</v>
      </c>
      <c r="EE451">
        <v>74.465846301555217</v>
      </c>
      <c r="EF451">
        <v>182.25822324791969</v>
      </c>
      <c r="EG451">
        <v>13.61848625444093</v>
      </c>
      <c r="EH451">
        <v>0</v>
      </c>
      <c r="EI451">
        <v>4.9752930000000006</v>
      </c>
      <c r="EJ451">
        <v>2.7579061913684599E-2</v>
      </c>
      <c r="EK451">
        <v>6.9262032167703774E-3</v>
      </c>
      <c r="EL451">
        <v>1</v>
      </c>
      <c r="EM451">
        <v>1.8209479607870609</v>
      </c>
      <c r="EN451">
        <v>-2.439966547812663E-2</v>
      </c>
      <c r="EO451">
        <v>2.212206217689167E-3</v>
      </c>
      <c r="EP451">
        <v>1</v>
      </c>
      <c r="EQ451">
        <v>2</v>
      </c>
      <c r="ER451">
        <v>6</v>
      </c>
      <c r="ES451" t="s">
        <v>410</v>
      </c>
      <c r="ET451">
        <v>2.9413800000000001</v>
      </c>
      <c r="EU451">
        <v>2.80111</v>
      </c>
      <c r="EV451">
        <v>3.2135200000000003E-2</v>
      </c>
      <c r="EW451">
        <v>4.1098900000000001E-2</v>
      </c>
      <c r="EX451">
        <v>0.11767</v>
      </c>
      <c r="EY451">
        <v>0.10208399999999999</v>
      </c>
      <c r="EZ451">
        <v>19792.8</v>
      </c>
      <c r="FA451">
        <v>20562.599999999999</v>
      </c>
      <c r="FB451">
        <v>23789.599999999999</v>
      </c>
      <c r="FC451">
        <v>24963.9</v>
      </c>
      <c r="FD451">
        <v>33600.6</v>
      </c>
      <c r="FE451">
        <v>35794.300000000003</v>
      </c>
      <c r="FF451">
        <v>43384.5</v>
      </c>
      <c r="FG451">
        <v>46150.1</v>
      </c>
      <c r="FH451">
        <v>1.95018</v>
      </c>
      <c r="FI451">
        <v>1.8131299999999999</v>
      </c>
      <c r="FJ451">
        <v>7.6618000000000006E-2</v>
      </c>
      <c r="FK451">
        <v>0</v>
      </c>
      <c r="FL451">
        <v>29.845300000000002</v>
      </c>
      <c r="FM451">
        <v>999.9</v>
      </c>
      <c r="FN451">
        <v>54.7</v>
      </c>
      <c r="FO451">
        <v>37.4</v>
      </c>
      <c r="FP451">
        <v>35.457299999999996</v>
      </c>
      <c r="FQ451">
        <v>63.780099999999997</v>
      </c>
      <c r="FR451">
        <v>22.808499999999999</v>
      </c>
      <c r="FS451">
        <v>1</v>
      </c>
      <c r="FT451">
        <v>0.49631900000000001</v>
      </c>
      <c r="FU451">
        <v>1.8604499999999999</v>
      </c>
      <c r="FV451">
        <v>20.311299999999999</v>
      </c>
      <c r="FW451">
        <v>5.21265</v>
      </c>
      <c r="FX451">
        <v>11.9062</v>
      </c>
      <c r="FY451">
        <v>5.0031499999999998</v>
      </c>
      <c r="FZ451">
        <v>3.2903500000000001</v>
      </c>
      <c r="GA451">
        <v>9999</v>
      </c>
      <c r="GB451">
        <v>9999</v>
      </c>
      <c r="GC451">
        <v>9999</v>
      </c>
      <c r="GD451">
        <v>999.9</v>
      </c>
      <c r="GE451">
        <v>1.8597300000000001</v>
      </c>
      <c r="GF451">
        <v>1.8547100000000001</v>
      </c>
      <c r="GG451">
        <v>1.85791</v>
      </c>
      <c r="GH451">
        <v>1.8563799999999999</v>
      </c>
      <c r="GI451">
        <v>1.8551500000000001</v>
      </c>
      <c r="GJ451">
        <v>1.8547100000000001</v>
      </c>
      <c r="GK451">
        <v>1.8534900000000001</v>
      </c>
      <c r="GL451">
        <v>1.8565400000000001</v>
      </c>
      <c r="GM451">
        <v>0</v>
      </c>
      <c r="GN451">
        <v>0</v>
      </c>
      <c r="GO451">
        <v>0</v>
      </c>
      <c r="GP451">
        <v>0</v>
      </c>
      <c r="GQ451" t="s">
        <v>385</v>
      </c>
      <c r="GR451" t="s">
        <v>386</v>
      </c>
      <c r="GS451" t="s">
        <v>387</v>
      </c>
      <c r="GT451" t="s">
        <v>387</v>
      </c>
      <c r="GU451" t="s">
        <v>387</v>
      </c>
      <c r="GV451" t="s">
        <v>387</v>
      </c>
      <c r="GW451">
        <v>0</v>
      </c>
      <c r="GX451">
        <v>100</v>
      </c>
      <c r="GY451">
        <v>100</v>
      </c>
      <c r="GZ451">
        <v>0.60599999999999998</v>
      </c>
      <c r="HA451">
        <v>5.8999999999999999E-3</v>
      </c>
      <c r="HB451">
        <v>0.26224795383878829</v>
      </c>
      <c r="HC451">
        <v>2.9318383021812969E-3</v>
      </c>
      <c r="HD451">
        <v>-1.3754559859485029E-6</v>
      </c>
      <c r="HE451">
        <v>3.0700474437127301E-10</v>
      </c>
      <c r="HF451">
        <v>-7.0188019424234138E-2</v>
      </c>
      <c r="HG451">
        <v>1.00384331276165E-2</v>
      </c>
      <c r="HH451">
        <v>-3.1532673711230711E-4</v>
      </c>
      <c r="HI451">
        <v>1.819468599177705E-6</v>
      </c>
      <c r="HJ451">
        <v>1</v>
      </c>
      <c r="HK451">
        <v>2112</v>
      </c>
      <c r="HL451">
        <v>3</v>
      </c>
      <c r="HM451">
        <v>29</v>
      </c>
      <c r="HN451">
        <v>4.3</v>
      </c>
      <c r="HO451">
        <v>4.2</v>
      </c>
      <c r="HP451">
        <v>0.55542000000000002</v>
      </c>
      <c r="HQ451">
        <v>2.3779300000000001</v>
      </c>
      <c r="HR451">
        <v>1.4978</v>
      </c>
      <c r="HS451">
        <v>2.3010299999999999</v>
      </c>
      <c r="HT451">
        <v>1.5478499999999999</v>
      </c>
      <c r="HU451">
        <v>2.3132299999999999</v>
      </c>
      <c r="HV451">
        <v>40.323700000000002</v>
      </c>
      <c r="HW451">
        <v>13.667999999999999</v>
      </c>
      <c r="HX451">
        <v>18</v>
      </c>
      <c r="HY451">
        <v>502.02499999999998</v>
      </c>
      <c r="HZ451">
        <v>477.31400000000002</v>
      </c>
      <c r="IA451">
        <v>27.301500000000001</v>
      </c>
      <c r="IB451">
        <v>33.245899999999999</v>
      </c>
      <c r="IC451">
        <v>29.9999</v>
      </c>
      <c r="ID451">
        <v>33.063000000000002</v>
      </c>
      <c r="IE451">
        <v>33.160400000000003</v>
      </c>
      <c r="IF451">
        <v>11.426600000000001</v>
      </c>
      <c r="IG451">
        <v>39.249600000000001</v>
      </c>
      <c r="IH451">
        <v>0</v>
      </c>
      <c r="II451">
        <v>27.317299999999999</v>
      </c>
      <c r="IJ451">
        <v>200.613</v>
      </c>
      <c r="IK451">
        <v>22.2105</v>
      </c>
      <c r="IL451">
        <v>100.315</v>
      </c>
      <c r="IM451">
        <v>100.017</v>
      </c>
      <c r="IN451" t="s">
        <v>1943</v>
      </c>
    </row>
    <row r="452" spans="1:248" x14ac:dyDescent="0.2">
      <c r="A452">
        <v>436</v>
      </c>
      <c r="B452">
        <v>1660235172.5999999</v>
      </c>
      <c r="C452">
        <v>5177.5999999046326</v>
      </c>
      <c r="D452" t="s">
        <v>1236</v>
      </c>
      <c r="E452" t="s">
        <v>1237</v>
      </c>
      <c r="F452">
        <v>1</v>
      </c>
      <c r="G452">
        <v>2</v>
      </c>
      <c r="H452" t="s">
        <v>376</v>
      </c>
      <c r="I452" t="s">
        <v>377</v>
      </c>
      <c r="J452" t="s">
        <v>378</v>
      </c>
      <c r="K452" t="s">
        <v>379</v>
      </c>
      <c r="L452" t="s">
        <v>1176</v>
      </c>
      <c r="M452" t="s">
        <v>381</v>
      </c>
      <c r="N452">
        <v>1660235171.5999999</v>
      </c>
      <c r="O452">
        <f t="shared" si="204"/>
        <v>4.2803754336947011E-3</v>
      </c>
      <c r="P452">
        <f t="shared" si="205"/>
        <v>4.2803754336947009</v>
      </c>
      <c r="Q452">
        <f t="shared" si="206"/>
        <v>2.8274307378570418</v>
      </c>
      <c r="R452">
        <f t="shared" si="207"/>
        <v>124.91500000000001</v>
      </c>
      <c r="S452">
        <f t="shared" si="208"/>
        <v>101.58392178180733</v>
      </c>
      <c r="T452">
        <f t="shared" si="209"/>
        <v>10.108966363582716</v>
      </c>
      <c r="U452">
        <f t="shared" si="210"/>
        <v>12.43072241313175</v>
      </c>
      <c r="V452">
        <f t="shared" si="211"/>
        <v>0.23584955166817412</v>
      </c>
      <c r="W452">
        <f t="shared" si="212"/>
        <v>2.9181994742851138</v>
      </c>
      <c r="X452">
        <f t="shared" si="213"/>
        <v>0.22574855920266082</v>
      </c>
      <c r="Y452">
        <f t="shared" si="214"/>
        <v>0.14196433260212232</v>
      </c>
      <c r="Z452">
        <f t="shared" si="215"/>
        <v>321.52796999999998</v>
      </c>
      <c r="AA452">
        <f t="shared" si="216"/>
        <v>31.748096926112449</v>
      </c>
      <c r="AB452">
        <f t="shared" si="217"/>
        <v>31.09225</v>
      </c>
      <c r="AC452">
        <f t="shared" si="218"/>
        <v>4.535162001810324</v>
      </c>
      <c r="AD452">
        <f t="shared" si="219"/>
        <v>60.348883029165933</v>
      </c>
      <c r="AE452">
        <f t="shared" si="220"/>
        <v>2.7170604640821527</v>
      </c>
      <c r="AF452">
        <f t="shared" si="221"/>
        <v>4.5022547687734802</v>
      </c>
      <c r="AG452">
        <f t="shared" si="222"/>
        <v>1.8181015377281713</v>
      </c>
      <c r="AH452">
        <f t="shared" si="223"/>
        <v>-188.76455662593631</v>
      </c>
      <c r="AI452">
        <f t="shared" si="224"/>
        <v>-20.098392674865778</v>
      </c>
      <c r="AJ452">
        <f t="shared" si="225"/>
        <v>-1.5470342684856757</v>
      </c>
      <c r="AK452">
        <f t="shared" si="226"/>
        <v>111.11798643071222</v>
      </c>
      <c r="AL452">
        <f t="shared" si="227"/>
        <v>31.104204859088345</v>
      </c>
      <c r="AM452">
        <f t="shared" si="228"/>
        <v>4.2778439011460803</v>
      </c>
      <c r="AN452">
        <f t="shared" si="229"/>
        <v>2.8274307378570418</v>
      </c>
      <c r="AO452">
        <v>158.7690522457915</v>
      </c>
      <c r="AP452">
        <v>130.79044848484841</v>
      </c>
      <c r="AQ452">
        <v>4.7068350821197873</v>
      </c>
      <c r="AR452">
        <v>66.235345802440676</v>
      </c>
      <c r="AS452">
        <f t="shared" si="230"/>
        <v>4.2803754336947009</v>
      </c>
      <c r="AT452">
        <v>22.313091102364861</v>
      </c>
      <c r="AU452">
        <v>27.305510909090909</v>
      </c>
      <c r="AV452">
        <v>3.8184752957419829E-4</v>
      </c>
      <c r="AW452">
        <v>80.738286621220283</v>
      </c>
      <c r="AX452">
        <v>0</v>
      </c>
      <c r="AY452">
        <v>0</v>
      </c>
      <c r="AZ452">
        <f t="shared" si="231"/>
        <v>1</v>
      </c>
      <c r="BA452">
        <f t="shared" si="232"/>
        <v>0</v>
      </c>
      <c r="BB452">
        <f t="shared" si="233"/>
        <v>51851.847035233579</v>
      </c>
      <c r="BC452">
        <f t="shared" si="234"/>
        <v>2000.075</v>
      </c>
      <c r="BD452">
        <f t="shared" si="235"/>
        <v>1681.2629999999999</v>
      </c>
      <c r="BE452">
        <f t="shared" si="236"/>
        <v>0.8405999775008437</v>
      </c>
      <c r="BF452">
        <f t="shared" si="237"/>
        <v>0.16075795657662836</v>
      </c>
      <c r="BG452">
        <v>6</v>
      </c>
      <c r="BH452">
        <v>0.5</v>
      </c>
      <c r="BI452" t="s">
        <v>382</v>
      </c>
      <c r="BJ452">
        <v>2</v>
      </c>
      <c r="BK452" t="b">
        <v>1</v>
      </c>
      <c r="BL452">
        <v>1660235171.5999999</v>
      </c>
      <c r="BM452">
        <v>124.91500000000001</v>
      </c>
      <c r="BN452">
        <v>162.87100000000001</v>
      </c>
      <c r="BO452">
        <v>27.303450000000002</v>
      </c>
      <c r="BP452">
        <v>22.31155</v>
      </c>
      <c r="BQ452">
        <v>124.309</v>
      </c>
      <c r="BR452">
        <v>27.297550000000001</v>
      </c>
      <c r="BS452">
        <v>500.13549999999998</v>
      </c>
      <c r="BT452">
        <v>99.413449999999997</v>
      </c>
      <c r="BU452">
        <v>9.9998449999999989E-2</v>
      </c>
      <c r="BV452">
        <v>30.964500000000001</v>
      </c>
      <c r="BW452">
        <v>31.09225</v>
      </c>
      <c r="BX452">
        <v>999.9</v>
      </c>
      <c r="BY452">
        <v>0</v>
      </c>
      <c r="BZ452">
        <v>0</v>
      </c>
      <c r="CA452">
        <v>9994.0600000000013</v>
      </c>
      <c r="CB452">
        <v>0</v>
      </c>
      <c r="CC452">
        <v>33.692100000000003</v>
      </c>
      <c r="CD452">
        <v>-37.955849999999998</v>
      </c>
      <c r="CE452">
        <v>128.42150000000001</v>
      </c>
      <c r="CF452">
        <v>166.58750000000001</v>
      </c>
      <c r="CG452">
        <v>4.9918699999999996</v>
      </c>
      <c r="CH452">
        <v>162.87100000000001</v>
      </c>
      <c r="CI452">
        <v>22.31155</v>
      </c>
      <c r="CJ452">
        <v>2.7143299999999999</v>
      </c>
      <c r="CK452">
        <v>2.2180749999999998</v>
      </c>
      <c r="CL452">
        <v>22.3721</v>
      </c>
      <c r="CM452">
        <v>19.093450000000001</v>
      </c>
      <c r="CN452">
        <v>2000.075</v>
      </c>
      <c r="CO452">
        <v>0.98000050000000005</v>
      </c>
      <c r="CP452">
        <v>1.999975E-2</v>
      </c>
      <c r="CQ452">
        <v>0</v>
      </c>
      <c r="CR452">
        <v>2.298</v>
      </c>
      <c r="CS452">
        <v>0</v>
      </c>
      <c r="CT452">
        <v>23678.05</v>
      </c>
      <c r="CU452">
        <v>17413.05</v>
      </c>
      <c r="CV452">
        <v>43.186999999999998</v>
      </c>
      <c r="CW452">
        <v>44.186999999999998</v>
      </c>
      <c r="CX452">
        <v>43.186999999999998</v>
      </c>
      <c r="CY452">
        <v>42.561999999999998</v>
      </c>
      <c r="CZ452">
        <v>43.125</v>
      </c>
      <c r="DA452">
        <v>1960.075</v>
      </c>
      <c r="DB452">
        <v>40</v>
      </c>
      <c r="DC452">
        <v>0</v>
      </c>
      <c r="DD452">
        <v>1660235170.5</v>
      </c>
      <c r="DE452">
        <v>0</v>
      </c>
      <c r="DF452">
        <v>1660234918.0999999</v>
      </c>
      <c r="DG452" t="s">
        <v>1177</v>
      </c>
      <c r="DH452">
        <v>1660234915.5999999</v>
      </c>
      <c r="DI452">
        <v>1660234918.0999999</v>
      </c>
      <c r="DJ452">
        <v>26</v>
      </c>
      <c r="DK452">
        <v>-3.1E-2</v>
      </c>
      <c r="DL452">
        <v>-7.0000000000000001E-3</v>
      </c>
      <c r="DM452">
        <v>1.232</v>
      </c>
      <c r="DN452">
        <v>1.7000000000000001E-2</v>
      </c>
      <c r="DO452">
        <v>400</v>
      </c>
      <c r="DP452">
        <v>22</v>
      </c>
      <c r="DQ452">
        <v>0.21</v>
      </c>
      <c r="DR452">
        <v>0.03</v>
      </c>
      <c r="DS452">
        <v>1.6843898621468461</v>
      </c>
      <c r="DT452">
        <v>7.2050943338979856</v>
      </c>
      <c r="DU452">
        <v>0.52278766166631385</v>
      </c>
      <c r="DV452">
        <v>0</v>
      </c>
      <c r="DW452">
        <v>26.108848752467718</v>
      </c>
      <c r="DX452">
        <v>47.662339271466877</v>
      </c>
      <c r="DY452">
        <v>3.6353310810206492</v>
      </c>
      <c r="DZ452">
        <v>0</v>
      </c>
      <c r="EA452">
        <v>-32.572989999999997</v>
      </c>
      <c r="EB452">
        <v>-53.71039021134596</v>
      </c>
      <c r="EC452">
        <v>3.9524153768170671</v>
      </c>
      <c r="ED452">
        <v>0</v>
      </c>
      <c r="EE452">
        <v>74.465846301555217</v>
      </c>
      <c r="EF452">
        <v>182.25822324791969</v>
      </c>
      <c r="EG452">
        <v>13.61848625444093</v>
      </c>
      <c r="EH452">
        <v>0</v>
      </c>
      <c r="EI452">
        <v>4.9752930000000006</v>
      </c>
      <c r="EJ452">
        <v>2.7579061913684599E-2</v>
      </c>
      <c r="EK452">
        <v>6.9262032167703774E-3</v>
      </c>
      <c r="EL452">
        <v>1</v>
      </c>
      <c r="EM452">
        <v>1.8209479607870609</v>
      </c>
      <c r="EN452">
        <v>-2.439966547812663E-2</v>
      </c>
      <c r="EO452">
        <v>2.212206217689167E-3</v>
      </c>
      <c r="EP452">
        <v>1</v>
      </c>
      <c r="EQ452">
        <v>2</v>
      </c>
      <c r="ER452">
        <v>6</v>
      </c>
      <c r="ES452" t="s">
        <v>410</v>
      </c>
      <c r="ET452">
        <v>2.94137</v>
      </c>
      <c r="EU452">
        <v>2.8011400000000002</v>
      </c>
      <c r="EV452">
        <v>3.3249599999999997E-2</v>
      </c>
      <c r="EW452">
        <v>4.2248099999999997E-2</v>
      </c>
      <c r="EX452">
        <v>0.117684</v>
      </c>
      <c r="EY452">
        <v>0.102087</v>
      </c>
      <c r="EZ452">
        <v>19770.099999999999</v>
      </c>
      <c r="FA452">
        <v>20537.900000000001</v>
      </c>
      <c r="FB452">
        <v>23789.7</v>
      </c>
      <c r="FC452">
        <v>24963.9</v>
      </c>
      <c r="FD452">
        <v>33600.199999999997</v>
      </c>
      <c r="FE452">
        <v>35794.300000000003</v>
      </c>
      <c r="FF452">
        <v>43384.6</v>
      </c>
      <c r="FG452">
        <v>46150.1</v>
      </c>
      <c r="FH452">
        <v>1.9500200000000001</v>
      </c>
      <c r="FI452">
        <v>1.8131999999999999</v>
      </c>
      <c r="FJ452">
        <v>7.6524900000000007E-2</v>
      </c>
      <c r="FK452">
        <v>0</v>
      </c>
      <c r="FL452">
        <v>29.8446</v>
      </c>
      <c r="FM452">
        <v>999.9</v>
      </c>
      <c r="FN452">
        <v>54.7</v>
      </c>
      <c r="FO452">
        <v>37.4</v>
      </c>
      <c r="FP452">
        <v>35.455800000000004</v>
      </c>
      <c r="FQ452">
        <v>63.650100000000002</v>
      </c>
      <c r="FR452">
        <v>22.1995</v>
      </c>
      <c r="FS452">
        <v>1</v>
      </c>
      <c r="FT452">
        <v>0.49632900000000002</v>
      </c>
      <c r="FU452">
        <v>1.8508199999999999</v>
      </c>
      <c r="FV452">
        <v>20.311399999999999</v>
      </c>
      <c r="FW452">
        <v>5.2123499999999998</v>
      </c>
      <c r="FX452">
        <v>11.905900000000001</v>
      </c>
      <c r="FY452">
        <v>5.00305</v>
      </c>
      <c r="FZ452">
        <v>3.2904</v>
      </c>
      <c r="GA452">
        <v>9999</v>
      </c>
      <c r="GB452">
        <v>9999</v>
      </c>
      <c r="GC452">
        <v>9999</v>
      </c>
      <c r="GD452">
        <v>999.9</v>
      </c>
      <c r="GE452">
        <v>1.8597300000000001</v>
      </c>
      <c r="GF452">
        <v>1.8547100000000001</v>
      </c>
      <c r="GG452">
        <v>1.85791</v>
      </c>
      <c r="GH452">
        <v>1.8563799999999999</v>
      </c>
      <c r="GI452">
        <v>1.85514</v>
      </c>
      <c r="GJ452">
        <v>1.8547100000000001</v>
      </c>
      <c r="GK452">
        <v>1.8534900000000001</v>
      </c>
      <c r="GL452">
        <v>1.8565400000000001</v>
      </c>
      <c r="GM452">
        <v>0</v>
      </c>
      <c r="GN452">
        <v>0</v>
      </c>
      <c r="GO452">
        <v>0</v>
      </c>
      <c r="GP452">
        <v>0</v>
      </c>
      <c r="GQ452" t="s">
        <v>385</v>
      </c>
      <c r="GR452" t="s">
        <v>386</v>
      </c>
      <c r="GS452" t="s">
        <v>387</v>
      </c>
      <c r="GT452" t="s">
        <v>387</v>
      </c>
      <c r="GU452" t="s">
        <v>387</v>
      </c>
      <c r="GV452" t="s">
        <v>387</v>
      </c>
      <c r="GW452">
        <v>0</v>
      </c>
      <c r="GX452">
        <v>100</v>
      </c>
      <c r="GY452">
        <v>100</v>
      </c>
      <c r="GZ452">
        <v>0.61799999999999999</v>
      </c>
      <c r="HA452">
        <v>5.8999999999999999E-3</v>
      </c>
      <c r="HB452">
        <v>0.26224795383878829</v>
      </c>
      <c r="HC452">
        <v>2.9318383021812969E-3</v>
      </c>
      <c r="HD452">
        <v>-1.3754559859485029E-6</v>
      </c>
      <c r="HE452">
        <v>3.0700474437127301E-10</v>
      </c>
      <c r="HF452">
        <v>-7.0188019424234138E-2</v>
      </c>
      <c r="HG452">
        <v>1.00384331276165E-2</v>
      </c>
      <c r="HH452">
        <v>-3.1532673711230711E-4</v>
      </c>
      <c r="HI452">
        <v>1.819468599177705E-6</v>
      </c>
      <c r="HJ452">
        <v>1</v>
      </c>
      <c r="HK452">
        <v>2112</v>
      </c>
      <c r="HL452">
        <v>3</v>
      </c>
      <c r="HM452">
        <v>29</v>
      </c>
      <c r="HN452">
        <v>4.3</v>
      </c>
      <c r="HO452">
        <v>4.2</v>
      </c>
      <c r="HP452">
        <v>0.57739300000000005</v>
      </c>
      <c r="HQ452">
        <v>2.35107</v>
      </c>
      <c r="HR452">
        <v>1.4978</v>
      </c>
      <c r="HS452">
        <v>2.3022499999999999</v>
      </c>
      <c r="HT452">
        <v>1.5478499999999999</v>
      </c>
      <c r="HU452">
        <v>2.3986800000000001</v>
      </c>
      <c r="HV452">
        <v>40.323700000000002</v>
      </c>
      <c r="HW452">
        <v>13.6767</v>
      </c>
      <c r="HX452">
        <v>18</v>
      </c>
      <c r="HY452">
        <v>501.93299999999999</v>
      </c>
      <c r="HZ452">
        <v>477.363</v>
      </c>
      <c r="IA452">
        <v>27.3066</v>
      </c>
      <c r="IB452">
        <v>33.245199999999997</v>
      </c>
      <c r="IC452">
        <v>29.9999</v>
      </c>
      <c r="ID452">
        <v>33.063000000000002</v>
      </c>
      <c r="IE452">
        <v>33.160400000000003</v>
      </c>
      <c r="IF452">
        <v>11.5862</v>
      </c>
      <c r="IG452">
        <v>39.249600000000001</v>
      </c>
      <c r="IH452">
        <v>0</v>
      </c>
      <c r="II452">
        <v>27.317299999999999</v>
      </c>
      <c r="IJ452">
        <v>200.613</v>
      </c>
      <c r="IK452">
        <v>22.200700000000001</v>
      </c>
      <c r="IL452">
        <v>100.315</v>
      </c>
      <c r="IM452">
        <v>100.017</v>
      </c>
      <c r="IN452" t="s">
        <v>1943</v>
      </c>
    </row>
    <row r="453" spans="1:248" x14ac:dyDescent="0.2">
      <c r="A453">
        <v>437</v>
      </c>
      <c r="B453">
        <v>1660235173.5999999</v>
      </c>
      <c r="C453">
        <v>5178.5999999046326</v>
      </c>
      <c r="D453" t="s">
        <v>1238</v>
      </c>
      <c r="E453" t="s">
        <v>1239</v>
      </c>
      <c r="F453">
        <v>1</v>
      </c>
      <c r="G453">
        <v>2</v>
      </c>
      <c r="H453" t="s">
        <v>376</v>
      </c>
      <c r="I453" t="s">
        <v>377</v>
      </c>
      <c r="J453" t="s">
        <v>378</v>
      </c>
      <c r="K453" t="s">
        <v>379</v>
      </c>
      <c r="L453" t="s">
        <v>1176</v>
      </c>
      <c r="M453" t="s">
        <v>381</v>
      </c>
      <c r="N453">
        <v>1660235173.0999999</v>
      </c>
      <c r="O453">
        <f t="shared" si="204"/>
        <v>4.2851603355989892E-3</v>
      </c>
      <c r="P453">
        <f t="shared" si="205"/>
        <v>4.2851603355989889</v>
      </c>
      <c r="Q453">
        <f t="shared" si="206"/>
        <v>3.0000706770932921</v>
      </c>
      <c r="R453">
        <f t="shared" si="207"/>
        <v>131.845</v>
      </c>
      <c r="S453">
        <f t="shared" si="208"/>
        <v>107.1521106863849</v>
      </c>
      <c r="T453">
        <f t="shared" si="209"/>
        <v>10.663021025847025</v>
      </c>
      <c r="U453">
        <f t="shared" si="210"/>
        <v>13.120282915075</v>
      </c>
      <c r="V453">
        <f t="shared" si="211"/>
        <v>0.23631708776276097</v>
      </c>
      <c r="W453">
        <f t="shared" si="212"/>
        <v>2.9168196643967033</v>
      </c>
      <c r="X453">
        <f t="shared" si="213"/>
        <v>0.22617235829255397</v>
      </c>
      <c r="Y453">
        <f t="shared" si="214"/>
        <v>0.14223289555162782</v>
      </c>
      <c r="Z453">
        <f t="shared" si="215"/>
        <v>321.50642399999998</v>
      </c>
      <c r="AA453">
        <f t="shared" si="216"/>
        <v>31.747367733046683</v>
      </c>
      <c r="AB453">
        <f t="shared" si="217"/>
        <v>31.089200000000002</v>
      </c>
      <c r="AC453">
        <f t="shared" si="218"/>
        <v>4.5343739153563583</v>
      </c>
      <c r="AD453">
        <f t="shared" si="219"/>
        <v>60.361132172191212</v>
      </c>
      <c r="AE453">
        <f t="shared" si="220"/>
        <v>2.7176584496760001</v>
      </c>
      <c r="AF453">
        <f t="shared" si="221"/>
        <v>4.5023318017352301</v>
      </c>
      <c r="AG453">
        <f t="shared" si="222"/>
        <v>1.8167154656803581</v>
      </c>
      <c r="AH453">
        <f t="shared" si="223"/>
        <v>-188.97557079991543</v>
      </c>
      <c r="AI453">
        <f t="shared" si="224"/>
        <v>-19.562096769321428</v>
      </c>
      <c r="AJ453">
        <f t="shared" si="225"/>
        <v>-1.5064458037718484</v>
      </c>
      <c r="AK453">
        <f t="shared" si="226"/>
        <v>111.46231062699128</v>
      </c>
      <c r="AL453">
        <f t="shared" si="227"/>
        <v>31.584904295239298</v>
      </c>
      <c r="AM453">
        <f t="shared" si="228"/>
        <v>4.2818346145906245</v>
      </c>
      <c r="AN453">
        <f t="shared" si="229"/>
        <v>3.0000706770932921</v>
      </c>
      <c r="AO453">
        <v>163.92487275540219</v>
      </c>
      <c r="AP453">
        <v>135.5572727272727</v>
      </c>
      <c r="AQ453">
        <v>4.7405923700055643</v>
      </c>
      <c r="AR453">
        <v>66.235345802440676</v>
      </c>
      <c r="AS453">
        <f t="shared" si="230"/>
        <v>4.2851603355989889</v>
      </c>
      <c r="AT453">
        <v>22.31192145439266</v>
      </c>
      <c r="AU453">
        <v>27.309953939393939</v>
      </c>
      <c r="AV453">
        <v>4.1696512420269738E-4</v>
      </c>
      <c r="AW453">
        <v>80.738286621220283</v>
      </c>
      <c r="AX453">
        <v>0</v>
      </c>
      <c r="AY453">
        <v>0</v>
      </c>
      <c r="AZ453">
        <f t="shared" si="231"/>
        <v>1</v>
      </c>
      <c r="BA453">
        <f t="shared" si="232"/>
        <v>0</v>
      </c>
      <c r="BB453">
        <f t="shared" si="233"/>
        <v>51812.582713576856</v>
      </c>
      <c r="BC453">
        <f t="shared" si="234"/>
        <v>1999.94</v>
      </c>
      <c r="BD453">
        <f t="shared" si="235"/>
        <v>1681.1496</v>
      </c>
      <c r="BE453">
        <f t="shared" si="236"/>
        <v>0.84060001800053996</v>
      </c>
      <c r="BF453">
        <f t="shared" si="237"/>
        <v>0.16075803474104222</v>
      </c>
      <c r="BG453">
        <v>6</v>
      </c>
      <c r="BH453">
        <v>0.5</v>
      </c>
      <c r="BI453" t="s">
        <v>382</v>
      </c>
      <c r="BJ453">
        <v>2</v>
      </c>
      <c r="BK453" t="b">
        <v>1</v>
      </c>
      <c r="BL453">
        <v>1660235173.0999999</v>
      </c>
      <c r="BM453">
        <v>131.845</v>
      </c>
      <c r="BN453">
        <v>170.416</v>
      </c>
      <c r="BO453">
        <v>27.3096</v>
      </c>
      <c r="BP453">
        <v>22.312799999999999</v>
      </c>
      <c r="BQ453">
        <v>131.221</v>
      </c>
      <c r="BR453">
        <v>27.303799999999999</v>
      </c>
      <c r="BS453">
        <v>500.108</v>
      </c>
      <c r="BT453">
        <v>99.412800000000004</v>
      </c>
      <c r="BU453">
        <v>0.100135</v>
      </c>
      <c r="BV453">
        <v>30.9648</v>
      </c>
      <c r="BW453">
        <v>31.089200000000002</v>
      </c>
      <c r="BX453">
        <v>999.9</v>
      </c>
      <c r="BY453">
        <v>0</v>
      </c>
      <c r="BZ453">
        <v>0</v>
      </c>
      <c r="CA453">
        <v>9986.25</v>
      </c>
      <c r="CB453">
        <v>0</v>
      </c>
      <c r="CC453">
        <v>33.555500000000002</v>
      </c>
      <c r="CD453">
        <v>-38.571599999999997</v>
      </c>
      <c r="CE453">
        <v>135.54599999999999</v>
      </c>
      <c r="CF453">
        <v>174.30500000000001</v>
      </c>
      <c r="CG453">
        <v>4.9968700000000004</v>
      </c>
      <c r="CH453">
        <v>170.416</v>
      </c>
      <c r="CI453">
        <v>22.312799999999999</v>
      </c>
      <c r="CJ453">
        <v>2.7149299999999998</v>
      </c>
      <c r="CK453">
        <v>2.2181700000000002</v>
      </c>
      <c r="CL453">
        <v>22.375699999999998</v>
      </c>
      <c r="CM453">
        <v>19.094200000000001</v>
      </c>
      <c r="CN453">
        <v>1999.94</v>
      </c>
      <c r="CO453">
        <v>0.97999899999999995</v>
      </c>
      <c r="CP453">
        <v>2.00012E-2</v>
      </c>
      <c r="CQ453">
        <v>0</v>
      </c>
      <c r="CR453">
        <v>1.0920000000000001</v>
      </c>
      <c r="CS453">
        <v>0</v>
      </c>
      <c r="CT453">
        <v>23666.799999999999</v>
      </c>
      <c r="CU453">
        <v>17411.8</v>
      </c>
      <c r="CV453">
        <v>43.186999999999998</v>
      </c>
      <c r="CW453">
        <v>44.186999999999998</v>
      </c>
      <c r="CX453">
        <v>43.125</v>
      </c>
      <c r="CY453">
        <v>42.561999999999998</v>
      </c>
      <c r="CZ453">
        <v>43.125</v>
      </c>
      <c r="DA453">
        <v>1959.94</v>
      </c>
      <c r="DB453">
        <v>40</v>
      </c>
      <c r="DC453">
        <v>0</v>
      </c>
      <c r="DD453">
        <v>1660235171.7</v>
      </c>
      <c r="DE453">
        <v>0</v>
      </c>
      <c r="DF453">
        <v>1660234918.0999999</v>
      </c>
      <c r="DG453" t="s">
        <v>1177</v>
      </c>
      <c r="DH453">
        <v>1660234915.5999999</v>
      </c>
      <c r="DI453">
        <v>1660234918.0999999</v>
      </c>
      <c r="DJ453">
        <v>26</v>
      </c>
      <c r="DK453">
        <v>-3.1E-2</v>
      </c>
      <c r="DL453">
        <v>-7.0000000000000001E-3</v>
      </c>
      <c r="DM453">
        <v>1.232</v>
      </c>
      <c r="DN453">
        <v>1.7000000000000001E-2</v>
      </c>
      <c r="DO453">
        <v>400</v>
      </c>
      <c r="DP453">
        <v>22</v>
      </c>
      <c r="DQ453">
        <v>0.21</v>
      </c>
      <c r="DR453">
        <v>0.03</v>
      </c>
      <c r="DS453">
        <v>1.840999975918483</v>
      </c>
      <c r="DT453">
        <v>7.4170672788201859</v>
      </c>
      <c r="DU453">
        <v>0.5548748272214028</v>
      </c>
      <c r="DV453">
        <v>0</v>
      </c>
      <c r="DW453">
        <v>27.486430460953549</v>
      </c>
      <c r="DX453">
        <v>39.282268594022483</v>
      </c>
      <c r="DY453">
        <v>2.8924948007367139</v>
      </c>
      <c r="DZ453">
        <v>0</v>
      </c>
      <c r="EA453">
        <v>-33.621580645161288</v>
      </c>
      <c r="EB453">
        <v>-47.421890322580623</v>
      </c>
      <c r="EC453">
        <v>3.6069109318907682</v>
      </c>
      <c r="ED453">
        <v>0</v>
      </c>
      <c r="EE453">
        <v>79.744187838634943</v>
      </c>
      <c r="EF453">
        <v>192.11714335900291</v>
      </c>
      <c r="EG453">
        <v>13.87115551267342</v>
      </c>
      <c r="EH453">
        <v>0</v>
      </c>
      <c r="EI453">
        <v>4.9776075609756099</v>
      </c>
      <c r="EJ453">
        <v>3.000668989547783E-2</v>
      </c>
      <c r="EK453">
        <v>6.8040507233766293E-3</v>
      </c>
      <c r="EL453">
        <v>1</v>
      </c>
      <c r="EM453">
        <v>1.820287750204707</v>
      </c>
      <c r="EN453">
        <v>-2.3495327422470569E-2</v>
      </c>
      <c r="EO453">
        <v>2.1060393161446219E-3</v>
      </c>
      <c r="EP453">
        <v>1</v>
      </c>
      <c r="EQ453">
        <v>2</v>
      </c>
      <c r="ER453">
        <v>6</v>
      </c>
      <c r="ES453" t="s">
        <v>410</v>
      </c>
      <c r="ET453">
        <v>2.9414799999999999</v>
      </c>
      <c r="EU453">
        <v>2.8011300000000001</v>
      </c>
      <c r="EV453">
        <v>3.4362700000000003E-2</v>
      </c>
      <c r="EW453">
        <v>4.34002E-2</v>
      </c>
      <c r="EX453">
        <v>0.11769300000000001</v>
      </c>
      <c r="EY453">
        <v>0.102086</v>
      </c>
      <c r="EZ453">
        <v>19747.3</v>
      </c>
      <c r="FA453">
        <v>20513.3</v>
      </c>
      <c r="FB453">
        <v>23789.599999999999</v>
      </c>
      <c r="FC453">
        <v>24963.9</v>
      </c>
      <c r="FD453">
        <v>33599.9</v>
      </c>
      <c r="FE453">
        <v>35794.400000000001</v>
      </c>
      <c r="FF453">
        <v>43384.6</v>
      </c>
      <c r="FG453">
        <v>46150.1</v>
      </c>
      <c r="FH453">
        <v>1.95007</v>
      </c>
      <c r="FI453">
        <v>1.8131699999999999</v>
      </c>
      <c r="FJ453">
        <v>7.6595700000000003E-2</v>
      </c>
      <c r="FK453">
        <v>0</v>
      </c>
      <c r="FL453">
        <v>29.844000000000001</v>
      </c>
      <c r="FM453">
        <v>999.9</v>
      </c>
      <c r="FN453">
        <v>54.7</v>
      </c>
      <c r="FO453">
        <v>37.4</v>
      </c>
      <c r="FP453">
        <v>35.453899999999997</v>
      </c>
      <c r="FQ453">
        <v>63.670099999999998</v>
      </c>
      <c r="FR453">
        <v>21.879000000000001</v>
      </c>
      <c r="FS453">
        <v>1</v>
      </c>
      <c r="FT453">
        <v>0.49632900000000002</v>
      </c>
      <c r="FU453">
        <v>1.8510200000000001</v>
      </c>
      <c r="FV453">
        <v>20.311399999999999</v>
      </c>
      <c r="FW453">
        <v>5.2120499999999996</v>
      </c>
      <c r="FX453">
        <v>11.906499999999999</v>
      </c>
      <c r="FY453">
        <v>5.0027999999999997</v>
      </c>
      <c r="FZ453">
        <v>3.2903500000000001</v>
      </c>
      <c r="GA453">
        <v>9999</v>
      </c>
      <c r="GB453">
        <v>9999</v>
      </c>
      <c r="GC453">
        <v>9999</v>
      </c>
      <c r="GD453">
        <v>999.9</v>
      </c>
      <c r="GE453">
        <v>1.8597300000000001</v>
      </c>
      <c r="GF453">
        <v>1.8547100000000001</v>
      </c>
      <c r="GG453">
        <v>1.85791</v>
      </c>
      <c r="GH453">
        <v>1.8563799999999999</v>
      </c>
      <c r="GI453">
        <v>1.8551299999999999</v>
      </c>
      <c r="GJ453">
        <v>1.8547100000000001</v>
      </c>
      <c r="GK453">
        <v>1.8534900000000001</v>
      </c>
      <c r="GL453">
        <v>1.8565400000000001</v>
      </c>
      <c r="GM453">
        <v>0</v>
      </c>
      <c r="GN453">
        <v>0</v>
      </c>
      <c r="GO453">
        <v>0</v>
      </c>
      <c r="GP453">
        <v>0</v>
      </c>
      <c r="GQ453" t="s">
        <v>385</v>
      </c>
      <c r="GR453" t="s">
        <v>386</v>
      </c>
      <c r="GS453" t="s">
        <v>387</v>
      </c>
      <c r="GT453" t="s">
        <v>387</v>
      </c>
      <c r="GU453" t="s">
        <v>387</v>
      </c>
      <c r="GV453" t="s">
        <v>387</v>
      </c>
      <c r="GW453">
        <v>0</v>
      </c>
      <c r="GX453">
        <v>100</v>
      </c>
      <c r="GY453">
        <v>100</v>
      </c>
      <c r="GZ453">
        <v>0.63</v>
      </c>
      <c r="HA453">
        <v>5.7999999999999996E-3</v>
      </c>
      <c r="HB453">
        <v>0.26224795383878829</v>
      </c>
      <c r="HC453">
        <v>2.9318383021812969E-3</v>
      </c>
      <c r="HD453">
        <v>-1.3754559859485029E-6</v>
      </c>
      <c r="HE453">
        <v>3.0700474437127301E-10</v>
      </c>
      <c r="HF453">
        <v>-7.0188019424234138E-2</v>
      </c>
      <c r="HG453">
        <v>1.00384331276165E-2</v>
      </c>
      <c r="HH453">
        <v>-3.1532673711230711E-4</v>
      </c>
      <c r="HI453">
        <v>1.819468599177705E-6</v>
      </c>
      <c r="HJ453">
        <v>1</v>
      </c>
      <c r="HK453">
        <v>2112</v>
      </c>
      <c r="HL453">
        <v>3</v>
      </c>
      <c r="HM453">
        <v>29</v>
      </c>
      <c r="HN453">
        <v>4.3</v>
      </c>
      <c r="HO453">
        <v>4.3</v>
      </c>
      <c r="HP453">
        <v>0.59204100000000004</v>
      </c>
      <c r="HQ453">
        <v>2.3596200000000001</v>
      </c>
      <c r="HR453">
        <v>1.4978</v>
      </c>
      <c r="HS453">
        <v>2.3022499999999999</v>
      </c>
      <c r="HT453">
        <v>1.5478499999999999</v>
      </c>
      <c r="HU453">
        <v>2.4414099999999999</v>
      </c>
      <c r="HV453">
        <v>40.323700000000002</v>
      </c>
      <c r="HW453">
        <v>13.6767</v>
      </c>
      <c r="HX453">
        <v>18</v>
      </c>
      <c r="HY453">
        <v>501.964</v>
      </c>
      <c r="HZ453">
        <v>477.346</v>
      </c>
      <c r="IA453">
        <v>27.3123</v>
      </c>
      <c r="IB453">
        <v>33.244399999999999</v>
      </c>
      <c r="IC453">
        <v>29.9999</v>
      </c>
      <c r="ID453">
        <v>33.063000000000002</v>
      </c>
      <c r="IE453">
        <v>33.160400000000003</v>
      </c>
      <c r="IF453">
        <v>11.8733</v>
      </c>
      <c r="IG453">
        <v>39.534599999999998</v>
      </c>
      <c r="IH453">
        <v>0</v>
      </c>
      <c r="II453">
        <v>27.317299999999999</v>
      </c>
      <c r="IJ453">
        <v>210.62899999999999</v>
      </c>
      <c r="IK453">
        <v>22.191600000000001</v>
      </c>
      <c r="IL453">
        <v>100.315</v>
      </c>
      <c r="IM453">
        <v>100.017</v>
      </c>
      <c r="IN453" t="s">
        <v>1943</v>
      </c>
    </row>
    <row r="454" spans="1:248" x14ac:dyDescent="0.2">
      <c r="A454">
        <v>438</v>
      </c>
      <c r="B454">
        <v>1660235174.5999999</v>
      </c>
      <c r="C454">
        <v>5179.5999999046326</v>
      </c>
      <c r="D454" t="s">
        <v>1240</v>
      </c>
      <c r="E454" t="s">
        <v>1241</v>
      </c>
      <c r="F454">
        <v>1</v>
      </c>
      <c r="G454">
        <v>2</v>
      </c>
      <c r="H454" t="s">
        <v>376</v>
      </c>
      <c r="I454" t="s">
        <v>377</v>
      </c>
      <c r="J454" t="s">
        <v>378</v>
      </c>
      <c r="K454" t="s">
        <v>379</v>
      </c>
      <c r="L454" t="s">
        <v>1176</v>
      </c>
      <c r="M454" t="s">
        <v>381</v>
      </c>
      <c r="N454">
        <v>1660235173.5999999</v>
      </c>
      <c r="O454">
        <f t="shared" si="204"/>
        <v>4.2882580300913631E-3</v>
      </c>
      <c r="P454">
        <f t="shared" si="205"/>
        <v>4.2882580300913631</v>
      </c>
      <c r="Q454">
        <f t="shared" si="206"/>
        <v>3.1007879997353709</v>
      </c>
      <c r="R454">
        <f t="shared" si="207"/>
        <v>134.19749999999999</v>
      </c>
      <c r="S454">
        <f t="shared" si="208"/>
        <v>108.75464134882861</v>
      </c>
      <c r="T454">
        <f t="shared" si="209"/>
        <v>10.822482136256953</v>
      </c>
      <c r="U454">
        <f t="shared" si="210"/>
        <v>13.354373003925</v>
      </c>
      <c r="V454">
        <f t="shared" si="211"/>
        <v>0.23651132982157352</v>
      </c>
      <c r="W454">
        <f t="shared" si="212"/>
        <v>2.9175310890002266</v>
      </c>
      <c r="X454">
        <f t="shared" si="213"/>
        <v>0.22635266521825878</v>
      </c>
      <c r="Y454">
        <f t="shared" si="214"/>
        <v>0.1423467694775773</v>
      </c>
      <c r="Z454">
        <f t="shared" si="215"/>
        <v>321.52825949999999</v>
      </c>
      <c r="AA454">
        <f t="shared" si="216"/>
        <v>31.747112654078322</v>
      </c>
      <c r="AB454">
        <f t="shared" si="217"/>
        <v>31.08925</v>
      </c>
      <c r="AC454">
        <f t="shared" si="218"/>
        <v>4.5343868338446862</v>
      </c>
      <c r="AD454">
        <f t="shared" si="219"/>
        <v>60.362428775123824</v>
      </c>
      <c r="AE454">
        <f t="shared" si="220"/>
        <v>2.7178098270545004</v>
      </c>
      <c r="AF454">
        <f t="shared" si="221"/>
        <v>4.5024858711028983</v>
      </c>
      <c r="AG454">
        <f t="shared" si="222"/>
        <v>1.8165770067901859</v>
      </c>
      <c r="AH454">
        <f t="shared" si="223"/>
        <v>-189.11217912702912</v>
      </c>
      <c r="AI454">
        <f t="shared" si="224"/>
        <v>-19.480358582291959</v>
      </c>
      <c r="AJ454">
        <f t="shared" si="225"/>
        <v>-1.4997902818374933</v>
      </c>
      <c r="AK454">
        <f t="shared" si="226"/>
        <v>111.43593150884143</v>
      </c>
      <c r="AL454">
        <f t="shared" si="227"/>
        <v>31.723545351358027</v>
      </c>
      <c r="AM454">
        <f t="shared" si="228"/>
        <v>4.2838080277847004</v>
      </c>
      <c r="AN454">
        <f t="shared" si="229"/>
        <v>3.1007879997353709</v>
      </c>
      <c r="AO454">
        <v>169.06349977507401</v>
      </c>
      <c r="AP454">
        <v>140.37293333333329</v>
      </c>
      <c r="AQ454">
        <v>4.7789960409426291</v>
      </c>
      <c r="AR454">
        <v>66.235345802440676</v>
      </c>
      <c r="AS454">
        <f t="shared" si="230"/>
        <v>4.2882580300913631</v>
      </c>
      <c r="AT454">
        <v>22.31182043798988</v>
      </c>
      <c r="AU454">
        <v>27.313013939393919</v>
      </c>
      <c r="AV454">
        <v>4.7102967420134599E-4</v>
      </c>
      <c r="AW454">
        <v>80.738286621220283</v>
      </c>
      <c r="AX454">
        <v>0</v>
      </c>
      <c r="AY454">
        <v>0</v>
      </c>
      <c r="AZ454">
        <f t="shared" si="231"/>
        <v>1</v>
      </c>
      <c r="BA454">
        <f t="shared" si="232"/>
        <v>0</v>
      </c>
      <c r="BB454">
        <f t="shared" si="233"/>
        <v>51832.688894313469</v>
      </c>
      <c r="BC454">
        <f t="shared" si="234"/>
        <v>2000.075</v>
      </c>
      <c r="BD454">
        <f t="shared" si="235"/>
        <v>1681.26315</v>
      </c>
      <c r="BE454">
        <f t="shared" si="236"/>
        <v>0.84060005249803127</v>
      </c>
      <c r="BF454">
        <f t="shared" si="237"/>
        <v>0.16075810132120044</v>
      </c>
      <c r="BG454">
        <v>6</v>
      </c>
      <c r="BH454">
        <v>0.5</v>
      </c>
      <c r="BI454" t="s">
        <v>382</v>
      </c>
      <c r="BJ454">
        <v>2</v>
      </c>
      <c r="BK454" t="b">
        <v>1</v>
      </c>
      <c r="BL454">
        <v>1660235173.5999999</v>
      </c>
      <c r="BM454">
        <v>134.19749999999999</v>
      </c>
      <c r="BN454">
        <v>172.94649999999999</v>
      </c>
      <c r="BO454">
        <v>27.311150000000001</v>
      </c>
      <c r="BP454">
        <v>22.312149999999999</v>
      </c>
      <c r="BQ454">
        <v>133.5675</v>
      </c>
      <c r="BR454">
        <v>27.305299999999999</v>
      </c>
      <c r="BS454">
        <v>500.11750000000001</v>
      </c>
      <c r="BT454">
        <v>99.412750000000003</v>
      </c>
      <c r="BU454">
        <v>0.10008</v>
      </c>
      <c r="BV454">
        <v>30.965399999999999</v>
      </c>
      <c r="BW454">
        <v>31.08925</v>
      </c>
      <c r="BX454">
        <v>999.9</v>
      </c>
      <c r="BY454">
        <v>0</v>
      </c>
      <c r="BZ454">
        <v>0</v>
      </c>
      <c r="CA454">
        <v>9990.3149999999987</v>
      </c>
      <c r="CB454">
        <v>0</v>
      </c>
      <c r="CC454">
        <v>33.488700000000001</v>
      </c>
      <c r="CD454">
        <v>-38.749099999999999</v>
      </c>
      <c r="CE454">
        <v>137.965</v>
      </c>
      <c r="CF454">
        <v>176.893</v>
      </c>
      <c r="CG454">
        <v>4.9990199999999998</v>
      </c>
      <c r="CH454">
        <v>172.94649999999999</v>
      </c>
      <c r="CI454">
        <v>22.312149999999999</v>
      </c>
      <c r="CJ454">
        <v>2.7150799999999999</v>
      </c>
      <c r="CK454">
        <v>2.2181099999999998</v>
      </c>
      <c r="CL454">
        <v>22.376650000000001</v>
      </c>
      <c r="CM454">
        <v>19.09375</v>
      </c>
      <c r="CN454">
        <v>2000.075</v>
      </c>
      <c r="CO454">
        <v>0.97999899999999995</v>
      </c>
      <c r="CP454">
        <v>2.00012E-2</v>
      </c>
      <c r="CQ454">
        <v>0</v>
      </c>
      <c r="CR454">
        <v>2.0255000000000001</v>
      </c>
      <c r="CS454">
        <v>0</v>
      </c>
      <c r="CT454">
        <v>23663.5</v>
      </c>
      <c r="CU454">
        <v>17412.95</v>
      </c>
      <c r="CV454">
        <v>43.186999999999998</v>
      </c>
      <c r="CW454">
        <v>44.186999999999998</v>
      </c>
      <c r="CX454">
        <v>43.125</v>
      </c>
      <c r="CY454">
        <v>42.561999999999998</v>
      </c>
      <c r="CZ454">
        <v>43.125</v>
      </c>
      <c r="DA454">
        <v>1960.07</v>
      </c>
      <c r="DB454">
        <v>40.005000000000003</v>
      </c>
      <c r="DC454">
        <v>0</v>
      </c>
      <c r="DD454">
        <v>1660235172.3</v>
      </c>
      <c r="DE454">
        <v>0</v>
      </c>
      <c r="DF454">
        <v>1660234918.0999999</v>
      </c>
      <c r="DG454" t="s">
        <v>1177</v>
      </c>
      <c r="DH454">
        <v>1660234915.5999999</v>
      </c>
      <c r="DI454">
        <v>1660234918.0999999</v>
      </c>
      <c r="DJ454">
        <v>26</v>
      </c>
      <c r="DK454">
        <v>-3.1E-2</v>
      </c>
      <c r="DL454">
        <v>-7.0000000000000001E-3</v>
      </c>
      <c r="DM454">
        <v>1.232</v>
      </c>
      <c r="DN454">
        <v>1.7000000000000001E-2</v>
      </c>
      <c r="DO454">
        <v>400</v>
      </c>
      <c r="DP454">
        <v>22</v>
      </c>
      <c r="DQ454">
        <v>0.21</v>
      </c>
      <c r="DR454">
        <v>0.03</v>
      </c>
      <c r="DS454">
        <v>2.066568690285794</v>
      </c>
      <c r="DT454">
        <v>7.6175342790075762</v>
      </c>
      <c r="DU454">
        <v>0.55410542619547121</v>
      </c>
      <c r="DV454">
        <v>0</v>
      </c>
      <c r="DW454">
        <v>28.256900499535231</v>
      </c>
      <c r="DX454">
        <v>34.666385383558477</v>
      </c>
      <c r="DY454">
        <v>2.6368153347549939</v>
      </c>
      <c r="DZ454">
        <v>0</v>
      </c>
      <c r="EA454">
        <v>-34.998793333333332</v>
      </c>
      <c r="EB454">
        <v>-39.737144382647372</v>
      </c>
      <c r="EC454">
        <v>2.914953264454776</v>
      </c>
      <c r="ED454">
        <v>0</v>
      </c>
      <c r="EE454">
        <v>83.742911615478079</v>
      </c>
      <c r="EF454">
        <v>196.9818802242728</v>
      </c>
      <c r="EG454">
        <v>14.68808069299717</v>
      </c>
      <c r="EH454">
        <v>0</v>
      </c>
      <c r="EI454">
        <v>4.9790295000000002</v>
      </c>
      <c r="EJ454">
        <v>6.2411932457782017E-2</v>
      </c>
      <c r="EK454">
        <v>8.8125597728469472E-3</v>
      </c>
      <c r="EL454">
        <v>1</v>
      </c>
      <c r="EM454">
        <v>1.8196530491295719</v>
      </c>
      <c r="EN454">
        <v>-2.1437463547422781E-2</v>
      </c>
      <c r="EO454">
        <v>1.9596738984010509E-3</v>
      </c>
      <c r="EP454">
        <v>1</v>
      </c>
      <c r="EQ454">
        <v>2</v>
      </c>
      <c r="ER454">
        <v>6</v>
      </c>
      <c r="ES454" t="s">
        <v>410</v>
      </c>
      <c r="ET454">
        <v>2.9414600000000002</v>
      </c>
      <c r="EU454">
        <v>2.8010899999999999</v>
      </c>
      <c r="EV454">
        <v>3.5482800000000002E-2</v>
      </c>
      <c r="EW454">
        <v>4.4539500000000003E-2</v>
      </c>
      <c r="EX454">
        <v>0.117699</v>
      </c>
      <c r="EY454">
        <v>0.10208399999999999</v>
      </c>
      <c r="EZ454">
        <v>19724.400000000001</v>
      </c>
      <c r="FA454">
        <v>20488.8</v>
      </c>
      <c r="FB454">
        <v>23789.599999999999</v>
      </c>
      <c r="FC454">
        <v>24963.8</v>
      </c>
      <c r="FD454">
        <v>33599.699999999997</v>
      </c>
      <c r="FE454">
        <v>35794.5</v>
      </c>
      <c r="FF454">
        <v>43384.6</v>
      </c>
      <c r="FG454">
        <v>46150.1</v>
      </c>
      <c r="FH454">
        <v>1.94998</v>
      </c>
      <c r="FI454">
        <v>1.81315</v>
      </c>
      <c r="FJ454">
        <v>7.66516E-2</v>
      </c>
      <c r="FK454">
        <v>0</v>
      </c>
      <c r="FL454">
        <v>29.8428</v>
      </c>
      <c r="FM454">
        <v>999.9</v>
      </c>
      <c r="FN454">
        <v>54.7</v>
      </c>
      <c r="FO454">
        <v>37.4</v>
      </c>
      <c r="FP454">
        <v>35.4559</v>
      </c>
      <c r="FQ454">
        <v>63.600099999999998</v>
      </c>
      <c r="FR454">
        <v>22.375800000000002</v>
      </c>
      <c r="FS454">
        <v>1</v>
      </c>
      <c r="FT454">
        <v>0.49629800000000002</v>
      </c>
      <c r="FU454">
        <v>1.8601399999999999</v>
      </c>
      <c r="FV454">
        <v>20.311299999999999</v>
      </c>
      <c r="FW454">
        <v>5.2115999999999998</v>
      </c>
      <c r="FX454">
        <v>11.906599999999999</v>
      </c>
      <c r="FY454">
        <v>5.0027999999999997</v>
      </c>
      <c r="FZ454">
        <v>3.2903799999999999</v>
      </c>
      <c r="GA454">
        <v>9999</v>
      </c>
      <c r="GB454">
        <v>9999</v>
      </c>
      <c r="GC454">
        <v>9999</v>
      </c>
      <c r="GD454">
        <v>999.9</v>
      </c>
      <c r="GE454">
        <v>1.85972</v>
      </c>
      <c r="GF454">
        <v>1.8547100000000001</v>
      </c>
      <c r="GG454">
        <v>1.8579000000000001</v>
      </c>
      <c r="GH454">
        <v>1.8563799999999999</v>
      </c>
      <c r="GI454">
        <v>1.8551200000000001</v>
      </c>
      <c r="GJ454">
        <v>1.8547100000000001</v>
      </c>
      <c r="GK454">
        <v>1.8534900000000001</v>
      </c>
      <c r="GL454">
        <v>1.8565400000000001</v>
      </c>
      <c r="GM454">
        <v>0</v>
      </c>
      <c r="GN454">
        <v>0</v>
      </c>
      <c r="GO454">
        <v>0</v>
      </c>
      <c r="GP454">
        <v>0</v>
      </c>
      <c r="GQ454" t="s">
        <v>385</v>
      </c>
      <c r="GR454" t="s">
        <v>386</v>
      </c>
      <c r="GS454" t="s">
        <v>387</v>
      </c>
      <c r="GT454" t="s">
        <v>387</v>
      </c>
      <c r="GU454" t="s">
        <v>387</v>
      </c>
      <c r="GV454" t="s">
        <v>387</v>
      </c>
      <c r="GW454">
        <v>0</v>
      </c>
      <c r="GX454">
        <v>100</v>
      </c>
      <c r="GY454">
        <v>100</v>
      </c>
      <c r="GZ454">
        <v>0.64200000000000002</v>
      </c>
      <c r="HA454">
        <v>5.7999999999999996E-3</v>
      </c>
      <c r="HB454">
        <v>0.26224795383878829</v>
      </c>
      <c r="HC454">
        <v>2.9318383021812969E-3</v>
      </c>
      <c r="HD454">
        <v>-1.3754559859485029E-6</v>
      </c>
      <c r="HE454">
        <v>3.0700474437127301E-10</v>
      </c>
      <c r="HF454">
        <v>-7.0188019424234138E-2</v>
      </c>
      <c r="HG454">
        <v>1.00384331276165E-2</v>
      </c>
      <c r="HH454">
        <v>-3.1532673711230711E-4</v>
      </c>
      <c r="HI454">
        <v>1.819468599177705E-6</v>
      </c>
      <c r="HJ454">
        <v>1</v>
      </c>
      <c r="HK454">
        <v>2112</v>
      </c>
      <c r="HL454">
        <v>3</v>
      </c>
      <c r="HM454">
        <v>29</v>
      </c>
      <c r="HN454">
        <v>4.3</v>
      </c>
      <c r="HO454">
        <v>4.3</v>
      </c>
      <c r="HP454">
        <v>0.59692400000000001</v>
      </c>
      <c r="HQ454">
        <v>2.36572</v>
      </c>
      <c r="HR454">
        <v>1.4978</v>
      </c>
      <c r="HS454">
        <v>2.3022499999999999</v>
      </c>
      <c r="HT454">
        <v>1.5478499999999999</v>
      </c>
      <c r="HU454">
        <v>2.4352999999999998</v>
      </c>
      <c r="HV454">
        <v>40.323700000000002</v>
      </c>
      <c r="HW454">
        <v>13.685499999999999</v>
      </c>
      <c r="HX454">
        <v>18</v>
      </c>
      <c r="HY454">
        <v>501.90300000000002</v>
      </c>
      <c r="HZ454">
        <v>477.33</v>
      </c>
      <c r="IA454">
        <v>27.317799999999998</v>
      </c>
      <c r="IB454">
        <v>33.243699999999997</v>
      </c>
      <c r="IC454">
        <v>29.9999</v>
      </c>
      <c r="ID454">
        <v>33.063000000000002</v>
      </c>
      <c r="IE454">
        <v>33.160400000000003</v>
      </c>
      <c r="IF454">
        <v>12.0314</v>
      </c>
      <c r="IG454">
        <v>39.534599999999998</v>
      </c>
      <c r="IH454">
        <v>0</v>
      </c>
      <c r="II454">
        <v>27.341899999999999</v>
      </c>
      <c r="IJ454">
        <v>210.62899999999999</v>
      </c>
      <c r="IK454">
        <v>22.187200000000001</v>
      </c>
      <c r="IL454">
        <v>100.315</v>
      </c>
      <c r="IM454">
        <v>100.017</v>
      </c>
      <c r="IN454" t="s">
        <v>1943</v>
      </c>
    </row>
    <row r="455" spans="1:248" x14ac:dyDescent="0.2">
      <c r="A455">
        <v>439</v>
      </c>
      <c r="B455">
        <v>1660235175.5999999</v>
      </c>
      <c r="C455">
        <v>5180.5999999046326</v>
      </c>
      <c r="D455" t="s">
        <v>1242</v>
      </c>
      <c r="E455" t="s">
        <v>1243</v>
      </c>
      <c r="F455">
        <v>1</v>
      </c>
      <c r="G455">
        <v>2</v>
      </c>
      <c r="H455" t="s">
        <v>376</v>
      </c>
      <c r="I455" t="s">
        <v>377</v>
      </c>
      <c r="J455" t="s">
        <v>378</v>
      </c>
      <c r="K455" t="s">
        <v>379</v>
      </c>
      <c r="L455" t="s">
        <v>1176</v>
      </c>
      <c r="M455" t="s">
        <v>381</v>
      </c>
      <c r="N455">
        <v>1660235175.0999999</v>
      </c>
      <c r="O455">
        <f t="shared" si="204"/>
        <v>4.2895173451996836E-3</v>
      </c>
      <c r="P455">
        <f t="shared" si="205"/>
        <v>4.289517345199684</v>
      </c>
      <c r="Q455">
        <f t="shared" si="206"/>
        <v>3.2259857949632478</v>
      </c>
      <c r="R455">
        <f t="shared" si="207"/>
        <v>141.23400000000001</v>
      </c>
      <c r="S455">
        <f t="shared" si="208"/>
        <v>114.72380091743123</v>
      </c>
      <c r="T455">
        <f t="shared" si="209"/>
        <v>11.416459454922954</v>
      </c>
      <c r="U455">
        <f t="shared" si="210"/>
        <v>14.0545573086186</v>
      </c>
      <c r="V455">
        <f t="shared" si="211"/>
        <v>0.23659521254913726</v>
      </c>
      <c r="W455">
        <f t="shared" si="212"/>
        <v>2.9180198505818962</v>
      </c>
      <c r="X455">
        <f t="shared" si="213"/>
        <v>0.22643113136204232</v>
      </c>
      <c r="Y455">
        <f t="shared" si="214"/>
        <v>0.14239627158374046</v>
      </c>
      <c r="Z455">
        <f t="shared" si="215"/>
        <v>321.50482799999997</v>
      </c>
      <c r="AA455">
        <f t="shared" si="216"/>
        <v>31.74742446910971</v>
      </c>
      <c r="AB455">
        <f t="shared" si="217"/>
        <v>31.0901</v>
      </c>
      <c r="AC455">
        <f t="shared" si="218"/>
        <v>4.5346064530510066</v>
      </c>
      <c r="AD455">
        <f t="shared" si="219"/>
        <v>60.366572208125227</v>
      </c>
      <c r="AE455">
        <f t="shared" si="220"/>
        <v>2.7181358993320495</v>
      </c>
      <c r="AF455">
        <f t="shared" si="221"/>
        <v>4.5027169837650538</v>
      </c>
      <c r="AG455">
        <f t="shared" si="222"/>
        <v>1.8164705537189572</v>
      </c>
      <c r="AH455">
        <f t="shared" si="223"/>
        <v>-189.16771492330605</v>
      </c>
      <c r="AI455">
        <f t="shared" si="224"/>
        <v>-19.475756229649797</v>
      </c>
      <c r="AJ455">
        <f t="shared" si="225"/>
        <v>-1.4991977393347899</v>
      </c>
      <c r="AK455">
        <f t="shared" si="226"/>
        <v>111.36215910770932</v>
      </c>
      <c r="AL455">
        <f t="shared" si="227"/>
        <v>32.170954366250314</v>
      </c>
      <c r="AM455">
        <f t="shared" si="228"/>
        <v>4.2876405734433174</v>
      </c>
      <c r="AN455">
        <f t="shared" si="229"/>
        <v>3.2259857949632478</v>
      </c>
      <c r="AO455">
        <v>174.21888675643461</v>
      </c>
      <c r="AP455">
        <v>145.21372121212119</v>
      </c>
      <c r="AQ455">
        <v>4.8104371119738936</v>
      </c>
      <c r="AR455">
        <v>66.235345802440676</v>
      </c>
      <c r="AS455">
        <f t="shared" si="230"/>
        <v>4.289517345199684</v>
      </c>
      <c r="AT455">
        <v>22.31225805805326</v>
      </c>
      <c r="AU455">
        <v>27.314650303030309</v>
      </c>
      <c r="AV455">
        <v>4.4067037735940468E-4</v>
      </c>
      <c r="AW455">
        <v>80.738286621220283</v>
      </c>
      <c r="AX455">
        <v>0</v>
      </c>
      <c r="AY455">
        <v>0</v>
      </c>
      <c r="AZ455">
        <f t="shared" si="231"/>
        <v>1</v>
      </c>
      <c r="BA455">
        <f t="shared" si="232"/>
        <v>0</v>
      </c>
      <c r="BB455">
        <f t="shared" si="233"/>
        <v>51846.418315433744</v>
      </c>
      <c r="BC455">
        <f t="shared" si="234"/>
        <v>1999.93</v>
      </c>
      <c r="BD455">
        <f t="shared" si="235"/>
        <v>1681.1412</v>
      </c>
      <c r="BE455">
        <f t="shared" si="236"/>
        <v>0.84060002100073505</v>
      </c>
      <c r="BF455">
        <f t="shared" si="237"/>
        <v>0.16075804053141859</v>
      </c>
      <c r="BG455">
        <v>6</v>
      </c>
      <c r="BH455">
        <v>0.5</v>
      </c>
      <c r="BI455" t="s">
        <v>382</v>
      </c>
      <c r="BJ455">
        <v>2</v>
      </c>
      <c r="BK455" t="b">
        <v>1</v>
      </c>
      <c r="BL455">
        <v>1660235175.0999999</v>
      </c>
      <c r="BM455">
        <v>141.23400000000001</v>
      </c>
      <c r="BN455">
        <v>180.553</v>
      </c>
      <c r="BO455">
        <v>27.314499999999999</v>
      </c>
      <c r="BP455">
        <v>22.311499999999999</v>
      </c>
      <c r="BQ455">
        <v>140.58600000000001</v>
      </c>
      <c r="BR455">
        <v>27.308599999999998</v>
      </c>
      <c r="BS455">
        <v>500.16300000000001</v>
      </c>
      <c r="BT455">
        <v>99.412599999999998</v>
      </c>
      <c r="BU455">
        <v>9.9962899999999993E-2</v>
      </c>
      <c r="BV455">
        <v>30.9663</v>
      </c>
      <c r="BW455">
        <v>31.0901</v>
      </c>
      <c r="BX455">
        <v>999.9</v>
      </c>
      <c r="BY455">
        <v>0</v>
      </c>
      <c r="BZ455">
        <v>0</v>
      </c>
      <c r="CA455">
        <v>9993.1200000000008</v>
      </c>
      <c r="CB455">
        <v>0</v>
      </c>
      <c r="CC455">
        <v>33.314399999999999</v>
      </c>
      <c r="CD455">
        <v>-39.319000000000003</v>
      </c>
      <c r="CE455">
        <v>145.20099999999999</v>
      </c>
      <c r="CF455">
        <v>184.67400000000001</v>
      </c>
      <c r="CG455">
        <v>5.0029300000000001</v>
      </c>
      <c r="CH455">
        <v>180.553</v>
      </c>
      <c r="CI455">
        <v>22.311499999999999</v>
      </c>
      <c r="CJ455">
        <v>2.7153999999999998</v>
      </c>
      <c r="CK455">
        <v>2.2180499999999999</v>
      </c>
      <c r="CL455">
        <v>22.378599999999999</v>
      </c>
      <c r="CM455">
        <v>19.093299999999999</v>
      </c>
      <c r="CN455">
        <v>1999.93</v>
      </c>
      <c r="CO455">
        <v>0.97999899999999995</v>
      </c>
      <c r="CP455">
        <v>2.00012E-2</v>
      </c>
      <c r="CQ455">
        <v>0</v>
      </c>
      <c r="CR455">
        <v>4.6100000000000003</v>
      </c>
      <c r="CS455">
        <v>0</v>
      </c>
      <c r="CT455">
        <v>23650.2</v>
      </c>
      <c r="CU455">
        <v>17411.7</v>
      </c>
      <c r="CV455">
        <v>43.186999999999998</v>
      </c>
      <c r="CW455">
        <v>44.186999999999998</v>
      </c>
      <c r="CX455">
        <v>43.186999999999998</v>
      </c>
      <c r="CY455">
        <v>42.561999999999998</v>
      </c>
      <c r="CZ455">
        <v>43.125</v>
      </c>
      <c r="DA455">
        <v>1959.93</v>
      </c>
      <c r="DB455">
        <v>40</v>
      </c>
      <c r="DC455">
        <v>0</v>
      </c>
      <c r="DD455">
        <v>1660235173.5</v>
      </c>
      <c r="DE455">
        <v>0</v>
      </c>
      <c r="DF455">
        <v>1660234918.0999999</v>
      </c>
      <c r="DG455" t="s">
        <v>1177</v>
      </c>
      <c r="DH455">
        <v>1660234915.5999999</v>
      </c>
      <c r="DI455">
        <v>1660234918.0999999</v>
      </c>
      <c r="DJ455">
        <v>26</v>
      </c>
      <c r="DK455">
        <v>-3.1E-2</v>
      </c>
      <c r="DL455">
        <v>-7.0000000000000001E-3</v>
      </c>
      <c r="DM455">
        <v>1.232</v>
      </c>
      <c r="DN455">
        <v>1.7000000000000001E-2</v>
      </c>
      <c r="DO455">
        <v>400</v>
      </c>
      <c r="DP455">
        <v>22</v>
      </c>
      <c r="DQ455">
        <v>0.21</v>
      </c>
      <c r="DR455">
        <v>0.03</v>
      </c>
      <c r="DS455">
        <v>2.1901601818833032</v>
      </c>
      <c r="DT455">
        <v>7.8204736021484731</v>
      </c>
      <c r="DU455">
        <v>0.56838508902938467</v>
      </c>
      <c r="DV455">
        <v>0</v>
      </c>
      <c r="DW455">
        <v>28.83590005519379</v>
      </c>
      <c r="DX455">
        <v>31.379834342317981</v>
      </c>
      <c r="DY455">
        <v>2.3839183455465389</v>
      </c>
      <c r="DZ455">
        <v>0</v>
      </c>
      <c r="EA455">
        <v>-35.663260000000001</v>
      </c>
      <c r="EB455">
        <v>-36.231606674082272</v>
      </c>
      <c r="EC455">
        <v>2.6535982260068431</v>
      </c>
      <c r="ED455">
        <v>0</v>
      </c>
      <c r="EE455">
        <v>87.033242321475015</v>
      </c>
      <c r="EF455">
        <v>200.47307515520981</v>
      </c>
      <c r="EG455">
        <v>14.946369228795239</v>
      </c>
      <c r="EH455">
        <v>0</v>
      </c>
      <c r="EI455">
        <v>4.9800277499999996</v>
      </c>
      <c r="EJ455">
        <v>8.5642063789873213E-2</v>
      </c>
      <c r="EK455">
        <v>1.0167718398810029E-2</v>
      </c>
      <c r="EL455">
        <v>1</v>
      </c>
      <c r="EM455">
        <v>1.8191468999380409</v>
      </c>
      <c r="EN455">
        <v>-1.873500269579835E-2</v>
      </c>
      <c r="EO455">
        <v>1.709900518075295E-3</v>
      </c>
      <c r="EP455">
        <v>1</v>
      </c>
      <c r="EQ455">
        <v>2</v>
      </c>
      <c r="ER455">
        <v>6</v>
      </c>
      <c r="ES455" t="s">
        <v>410</v>
      </c>
      <c r="ET455">
        <v>2.9416000000000002</v>
      </c>
      <c r="EU455">
        <v>2.80111</v>
      </c>
      <c r="EV455">
        <v>3.6593800000000003E-2</v>
      </c>
      <c r="EW455">
        <v>4.5661399999999998E-2</v>
      </c>
      <c r="EX455">
        <v>0.11770600000000001</v>
      </c>
      <c r="EY455">
        <v>0.10208200000000001</v>
      </c>
      <c r="EZ455">
        <v>19701.7</v>
      </c>
      <c r="FA455">
        <v>20464.8</v>
      </c>
      <c r="FB455">
        <v>23789.599999999999</v>
      </c>
      <c r="FC455">
        <v>24963.8</v>
      </c>
      <c r="FD455">
        <v>33599.5</v>
      </c>
      <c r="FE455">
        <v>35794.800000000003</v>
      </c>
      <c r="FF455">
        <v>43384.6</v>
      </c>
      <c r="FG455">
        <v>46150.2</v>
      </c>
      <c r="FH455">
        <v>1.9500999999999999</v>
      </c>
      <c r="FI455">
        <v>1.8129500000000001</v>
      </c>
      <c r="FJ455">
        <v>7.6852699999999996E-2</v>
      </c>
      <c r="FK455">
        <v>0</v>
      </c>
      <c r="FL455">
        <v>29.842099999999999</v>
      </c>
      <c r="FM455">
        <v>999.9</v>
      </c>
      <c r="FN455">
        <v>54.7</v>
      </c>
      <c r="FO455">
        <v>37.4</v>
      </c>
      <c r="FP455">
        <v>35.455100000000002</v>
      </c>
      <c r="FQ455">
        <v>63.8001</v>
      </c>
      <c r="FR455">
        <v>22.788499999999999</v>
      </c>
      <c r="FS455">
        <v>1</v>
      </c>
      <c r="FT455">
        <v>0.49615900000000002</v>
      </c>
      <c r="FU455">
        <v>1.8485400000000001</v>
      </c>
      <c r="FV455">
        <v>20.311399999999999</v>
      </c>
      <c r="FW455">
        <v>5.2115999999999998</v>
      </c>
      <c r="FX455">
        <v>11.9069</v>
      </c>
      <c r="FY455">
        <v>5.0028499999999996</v>
      </c>
      <c r="FZ455">
        <v>3.2904</v>
      </c>
      <c r="GA455">
        <v>9999</v>
      </c>
      <c r="GB455">
        <v>9999</v>
      </c>
      <c r="GC455">
        <v>9999</v>
      </c>
      <c r="GD455">
        <v>999.9</v>
      </c>
      <c r="GE455">
        <v>1.85972</v>
      </c>
      <c r="GF455">
        <v>1.8547100000000001</v>
      </c>
      <c r="GG455">
        <v>1.8579000000000001</v>
      </c>
      <c r="GH455">
        <v>1.8563799999999999</v>
      </c>
      <c r="GI455">
        <v>1.85511</v>
      </c>
      <c r="GJ455">
        <v>1.8547100000000001</v>
      </c>
      <c r="GK455">
        <v>1.8534900000000001</v>
      </c>
      <c r="GL455">
        <v>1.8565400000000001</v>
      </c>
      <c r="GM455">
        <v>0</v>
      </c>
      <c r="GN455">
        <v>0</v>
      </c>
      <c r="GO455">
        <v>0</v>
      </c>
      <c r="GP455">
        <v>0</v>
      </c>
      <c r="GQ455" t="s">
        <v>385</v>
      </c>
      <c r="GR455" t="s">
        <v>386</v>
      </c>
      <c r="GS455" t="s">
        <v>387</v>
      </c>
      <c r="GT455" t="s">
        <v>387</v>
      </c>
      <c r="GU455" t="s">
        <v>387</v>
      </c>
      <c r="GV455" t="s">
        <v>387</v>
      </c>
      <c r="GW455">
        <v>0</v>
      </c>
      <c r="GX455">
        <v>100</v>
      </c>
      <c r="GY455">
        <v>100</v>
      </c>
      <c r="GZ455">
        <v>0.65400000000000003</v>
      </c>
      <c r="HA455">
        <v>5.8999999999999999E-3</v>
      </c>
      <c r="HB455">
        <v>0.26224795383878829</v>
      </c>
      <c r="HC455">
        <v>2.9318383021812969E-3</v>
      </c>
      <c r="HD455">
        <v>-1.3754559859485029E-6</v>
      </c>
      <c r="HE455">
        <v>3.0700474437127301E-10</v>
      </c>
      <c r="HF455">
        <v>-7.0188019424234138E-2</v>
      </c>
      <c r="HG455">
        <v>1.00384331276165E-2</v>
      </c>
      <c r="HH455">
        <v>-3.1532673711230711E-4</v>
      </c>
      <c r="HI455">
        <v>1.819468599177705E-6</v>
      </c>
      <c r="HJ455">
        <v>1</v>
      </c>
      <c r="HK455">
        <v>2112</v>
      </c>
      <c r="HL455">
        <v>3</v>
      </c>
      <c r="HM455">
        <v>29</v>
      </c>
      <c r="HN455">
        <v>4.3</v>
      </c>
      <c r="HO455">
        <v>4.3</v>
      </c>
      <c r="HP455">
        <v>0.61401399999999995</v>
      </c>
      <c r="HQ455">
        <v>2.3767100000000001</v>
      </c>
      <c r="HR455">
        <v>1.4978</v>
      </c>
      <c r="HS455">
        <v>2.3010299999999999</v>
      </c>
      <c r="HT455">
        <v>1.5478499999999999</v>
      </c>
      <c r="HU455">
        <v>2.2619600000000002</v>
      </c>
      <c r="HV455">
        <v>40.323700000000002</v>
      </c>
      <c r="HW455">
        <v>13.6592</v>
      </c>
      <c r="HX455">
        <v>18</v>
      </c>
      <c r="HY455">
        <v>501.97899999999998</v>
      </c>
      <c r="HZ455">
        <v>477.19900000000001</v>
      </c>
      <c r="IA455">
        <v>27.322099999999999</v>
      </c>
      <c r="IB455">
        <v>33.243000000000002</v>
      </c>
      <c r="IC455">
        <v>29.9999</v>
      </c>
      <c r="ID455">
        <v>33.063000000000002</v>
      </c>
      <c r="IE455">
        <v>33.160400000000003</v>
      </c>
      <c r="IF455">
        <v>12.3254</v>
      </c>
      <c r="IG455">
        <v>39.534599999999998</v>
      </c>
      <c r="IH455">
        <v>0</v>
      </c>
      <c r="II455">
        <v>27.341899999999999</v>
      </c>
      <c r="IJ455">
        <v>220.65100000000001</v>
      </c>
      <c r="IK455">
        <v>22.178999999999998</v>
      </c>
      <c r="IL455">
        <v>100.315</v>
      </c>
      <c r="IM455">
        <v>100.017</v>
      </c>
      <c r="IN455" t="s">
        <v>1943</v>
      </c>
    </row>
    <row r="456" spans="1:248" x14ac:dyDescent="0.2">
      <c r="A456">
        <v>440</v>
      </c>
      <c r="B456">
        <v>1660235176.5999999</v>
      </c>
      <c r="C456">
        <v>5181.5999999046326</v>
      </c>
      <c r="D456" t="s">
        <v>1244</v>
      </c>
      <c r="E456" t="s">
        <v>1245</v>
      </c>
      <c r="F456">
        <v>1</v>
      </c>
      <c r="G456">
        <v>2</v>
      </c>
      <c r="H456" t="s">
        <v>376</v>
      </c>
      <c r="I456" t="s">
        <v>377</v>
      </c>
      <c r="J456" t="s">
        <v>378</v>
      </c>
      <c r="K456" t="s">
        <v>379</v>
      </c>
      <c r="L456" t="s">
        <v>1176</v>
      </c>
      <c r="M456" t="s">
        <v>381</v>
      </c>
      <c r="N456">
        <v>1660235175.5999999</v>
      </c>
      <c r="O456">
        <f t="shared" si="204"/>
        <v>4.2900045084039874E-3</v>
      </c>
      <c r="P456">
        <f t="shared" si="205"/>
        <v>4.2900045084039871</v>
      </c>
      <c r="Q456">
        <f t="shared" si="206"/>
        <v>3.3698588903067335</v>
      </c>
      <c r="R456">
        <f t="shared" si="207"/>
        <v>143.6045</v>
      </c>
      <c r="S456">
        <f t="shared" si="208"/>
        <v>116.03023307265491</v>
      </c>
      <c r="T456">
        <f t="shared" si="209"/>
        <v>11.546487378949443</v>
      </c>
      <c r="U456">
        <f t="shared" si="210"/>
        <v>14.29047846324735</v>
      </c>
      <c r="V456">
        <f t="shared" si="211"/>
        <v>0.23661314665554464</v>
      </c>
      <c r="W456">
        <f t="shared" si="212"/>
        <v>2.9183526741349075</v>
      </c>
      <c r="X456">
        <f t="shared" si="213"/>
        <v>0.22644866590023216</v>
      </c>
      <c r="Y456">
        <f t="shared" si="214"/>
        <v>0.14240726646925189</v>
      </c>
      <c r="Z456">
        <f t="shared" si="215"/>
        <v>321.50562599999995</v>
      </c>
      <c r="AA456">
        <f t="shared" si="216"/>
        <v>31.747219662458942</v>
      </c>
      <c r="AB456">
        <f t="shared" si="217"/>
        <v>31.090800000000002</v>
      </c>
      <c r="AC456">
        <f t="shared" si="218"/>
        <v>4.5347873228832887</v>
      </c>
      <c r="AD456">
        <f t="shared" si="219"/>
        <v>60.369115741992516</v>
      </c>
      <c r="AE456">
        <f t="shared" si="220"/>
        <v>2.71825042746348</v>
      </c>
      <c r="AF456">
        <f t="shared" si="221"/>
        <v>4.5027169837650538</v>
      </c>
      <c r="AG456">
        <f t="shared" si="222"/>
        <v>1.8165368954198087</v>
      </c>
      <c r="AH456">
        <f t="shared" si="223"/>
        <v>-189.18919882061584</v>
      </c>
      <c r="AI456">
        <f t="shared" si="224"/>
        <v>-19.588111556311347</v>
      </c>
      <c r="AJ456">
        <f t="shared" si="225"/>
        <v>-1.507679832435652</v>
      </c>
      <c r="AK456">
        <f t="shared" si="226"/>
        <v>111.2206357906371</v>
      </c>
      <c r="AL456">
        <f t="shared" si="227"/>
        <v>32.27187211745273</v>
      </c>
      <c r="AM456">
        <f t="shared" si="228"/>
        <v>4.2905206287448774</v>
      </c>
      <c r="AN456">
        <f t="shared" si="229"/>
        <v>3.3698588903067335</v>
      </c>
      <c r="AO456">
        <v>179.40466469310331</v>
      </c>
      <c r="AP456">
        <v>150.07507272727261</v>
      </c>
      <c r="AQ456">
        <v>4.8387268118640074</v>
      </c>
      <c r="AR456">
        <v>66.235345802440676</v>
      </c>
      <c r="AS456">
        <f t="shared" si="230"/>
        <v>4.2900045084039871</v>
      </c>
      <c r="AT456">
        <v>22.312756278164301</v>
      </c>
      <c r="AU456">
        <v>27.316452121212109</v>
      </c>
      <c r="AV456">
        <v>3.3835328560143601E-4</v>
      </c>
      <c r="AW456">
        <v>80.738286621220283</v>
      </c>
      <c r="AX456">
        <v>0</v>
      </c>
      <c r="AY456">
        <v>0</v>
      </c>
      <c r="AZ456">
        <f t="shared" si="231"/>
        <v>1</v>
      </c>
      <c r="BA456">
        <f t="shared" si="232"/>
        <v>0</v>
      </c>
      <c r="BB456">
        <f t="shared" si="233"/>
        <v>51855.879170911969</v>
      </c>
      <c r="BC456">
        <f t="shared" si="234"/>
        <v>1999.9349999999999</v>
      </c>
      <c r="BD456">
        <f t="shared" si="235"/>
        <v>1681.1453999999997</v>
      </c>
      <c r="BE456">
        <f t="shared" si="236"/>
        <v>0.84060001950063368</v>
      </c>
      <c r="BF456">
        <f t="shared" si="237"/>
        <v>0.16075803763622315</v>
      </c>
      <c r="BG456">
        <v>6</v>
      </c>
      <c r="BH456">
        <v>0.5</v>
      </c>
      <c r="BI456" t="s">
        <v>382</v>
      </c>
      <c r="BJ456">
        <v>2</v>
      </c>
      <c r="BK456" t="b">
        <v>1</v>
      </c>
      <c r="BL456">
        <v>1660235175.5999999</v>
      </c>
      <c r="BM456">
        <v>143.6045</v>
      </c>
      <c r="BN456">
        <v>183.05799999999999</v>
      </c>
      <c r="BO456">
        <v>27.3156</v>
      </c>
      <c r="BP456">
        <v>22.309149999999999</v>
      </c>
      <c r="BQ456">
        <v>142.95050000000001</v>
      </c>
      <c r="BR456">
        <v>27.309699999999999</v>
      </c>
      <c r="BS456">
        <v>500.15350000000001</v>
      </c>
      <c r="BT456">
        <v>99.412800000000004</v>
      </c>
      <c r="BU456">
        <v>9.994829999999999E-2</v>
      </c>
      <c r="BV456">
        <v>30.9663</v>
      </c>
      <c r="BW456">
        <v>31.090800000000002</v>
      </c>
      <c r="BX456">
        <v>999.9</v>
      </c>
      <c r="BY456">
        <v>0</v>
      </c>
      <c r="BZ456">
        <v>0</v>
      </c>
      <c r="CA456">
        <v>9995</v>
      </c>
      <c r="CB456">
        <v>0</v>
      </c>
      <c r="CC456">
        <v>33.224299999999999</v>
      </c>
      <c r="CD456">
        <v>-39.453650000000003</v>
      </c>
      <c r="CE456">
        <v>147.63800000000001</v>
      </c>
      <c r="CF456">
        <v>187.2355</v>
      </c>
      <c r="CG456">
        <v>5.0063899999999997</v>
      </c>
      <c r="CH456">
        <v>183.05799999999999</v>
      </c>
      <c r="CI456">
        <v>22.309149999999999</v>
      </c>
      <c r="CJ456">
        <v>2.7155149999999999</v>
      </c>
      <c r="CK456">
        <v>2.2178200000000001</v>
      </c>
      <c r="CL456">
        <v>22.379300000000001</v>
      </c>
      <c r="CM456">
        <v>19.0916</v>
      </c>
      <c r="CN456">
        <v>1999.9349999999999</v>
      </c>
      <c r="CO456">
        <v>0.97999899999999995</v>
      </c>
      <c r="CP456">
        <v>2.00012E-2</v>
      </c>
      <c r="CQ456">
        <v>0</v>
      </c>
      <c r="CR456">
        <v>3.3955000000000002</v>
      </c>
      <c r="CS456">
        <v>0</v>
      </c>
      <c r="CT456">
        <v>23647.85</v>
      </c>
      <c r="CU456">
        <v>17411.75</v>
      </c>
      <c r="CV456">
        <v>43.186999999999998</v>
      </c>
      <c r="CW456">
        <v>44.186999999999998</v>
      </c>
      <c r="CX456">
        <v>43.186999999999998</v>
      </c>
      <c r="CY456">
        <v>42.561999999999998</v>
      </c>
      <c r="CZ456">
        <v>43.125</v>
      </c>
      <c r="DA456">
        <v>1959.9349999999999</v>
      </c>
      <c r="DB456">
        <v>40</v>
      </c>
      <c r="DC456">
        <v>0</v>
      </c>
      <c r="DD456">
        <v>1660235174.7</v>
      </c>
      <c r="DE456">
        <v>0</v>
      </c>
      <c r="DF456">
        <v>1660234918.0999999</v>
      </c>
      <c r="DG456" t="s">
        <v>1177</v>
      </c>
      <c r="DH456">
        <v>1660234915.5999999</v>
      </c>
      <c r="DI456">
        <v>1660234918.0999999</v>
      </c>
      <c r="DJ456">
        <v>26</v>
      </c>
      <c r="DK456">
        <v>-3.1E-2</v>
      </c>
      <c r="DL456">
        <v>-7.0000000000000001E-3</v>
      </c>
      <c r="DM456">
        <v>1.232</v>
      </c>
      <c r="DN456">
        <v>1.7000000000000001E-2</v>
      </c>
      <c r="DO456">
        <v>400</v>
      </c>
      <c r="DP456">
        <v>22</v>
      </c>
      <c r="DQ456">
        <v>0.21</v>
      </c>
      <c r="DR456">
        <v>0.03</v>
      </c>
      <c r="DS456">
        <v>2.1901601818833032</v>
      </c>
      <c r="DT456">
        <v>7.8204736021484731</v>
      </c>
      <c r="DU456">
        <v>0.56838508902938467</v>
      </c>
      <c r="DV456">
        <v>0</v>
      </c>
      <c r="DW456">
        <v>28.83590005519379</v>
      </c>
      <c r="DX456">
        <v>31.379834342317981</v>
      </c>
      <c r="DY456">
        <v>2.3839183455465389</v>
      </c>
      <c r="DZ456">
        <v>0</v>
      </c>
      <c r="EA456">
        <v>-35.663260000000001</v>
      </c>
      <c r="EB456">
        <v>-36.231606674082272</v>
      </c>
      <c r="EC456">
        <v>2.6535982260068431</v>
      </c>
      <c r="ED456">
        <v>0</v>
      </c>
      <c r="EE456">
        <v>87.033242321475015</v>
      </c>
      <c r="EF456">
        <v>200.47307515520981</v>
      </c>
      <c r="EG456">
        <v>14.946369228795239</v>
      </c>
      <c r="EH456">
        <v>0</v>
      </c>
      <c r="EI456">
        <v>4.9800277499999996</v>
      </c>
      <c r="EJ456">
        <v>8.5642063789873213E-2</v>
      </c>
      <c r="EK456">
        <v>1.0167718398810029E-2</v>
      </c>
      <c r="EL456">
        <v>1</v>
      </c>
      <c r="EM456">
        <v>1.8191468999380409</v>
      </c>
      <c r="EN456">
        <v>-1.873500269579835E-2</v>
      </c>
      <c r="EO456">
        <v>1.709900518075295E-3</v>
      </c>
      <c r="EP456">
        <v>1</v>
      </c>
      <c r="EQ456">
        <v>2</v>
      </c>
      <c r="ER456">
        <v>6</v>
      </c>
      <c r="ES456" t="s">
        <v>410</v>
      </c>
      <c r="ET456">
        <v>2.9414500000000001</v>
      </c>
      <c r="EU456">
        <v>2.8011400000000002</v>
      </c>
      <c r="EV456">
        <v>3.7701100000000001E-2</v>
      </c>
      <c r="EW456">
        <v>4.6786899999999999E-2</v>
      </c>
      <c r="EX456">
        <v>0.117713</v>
      </c>
      <c r="EY456">
        <v>0.102046</v>
      </c>
      <c r="EZ456">
        <v>19679</v>
      </c>
      <c r="FA456">
        <v>20440.7</v>
      </c>
      <c r="FB456">
        <v>23789.5</v>
      </c>
      <c r="FC456">
        <v>24963.9</v>
      </c>
      <c r="FD456">
        <v>33599.199999999997</v>
      </c>
      <c r="FE456">
        <v>35796.199999999997</v>
      </c>
      <c r="FF456">
        <v>43384.6</v>
      </c>
      <c r="FG456">
        <v>46150.2</v>
      </c>
      <c r="FH456">
        <v>1.95018</v>
      </c>
      <c r="FI456">
        <v>1.81297</v>
      </c>
      <c r="FJ456">
        <v>7.6804300000000006E-2</v>
      </c>
      <c r="FK456">
        <v>0</v>
      </c>
      <c r="FL456">
        <v>29.8414</v>
      </c>
      <c r="FM456">
        <v>999.9</v>
      </c>
      <c r="FN456">
        <v>54.7</v>
      </c>
      <c r="FO456">
        <v>37.4</v>
      </c>
      <c r="FP456">
        <v>35.459099999999999</v>
      </c>
      <c r="FQ456">
        <v>63.700099999999999</v>
      </c>
      <c r="FR456">
        <v>22.275600000000001</v>
      </c>
      <c r="FS456">
        <v>1</v>
      </c>
      <c r="FT456">
        <v>0.49600100000000003</v>
      </c>
      <c r="FU456">
        <v>1.8356300000000001</v>
      </c>
      <c r="FV456">
        <v>20.311499999999999</v>
      </c>
      <c r="FW456">
        <v>5.2119</v>
      </c>
      <c r="FX456">
        <v>11.907500000000001</v>
      </c>
      <c r="FY456">
        <v>5.0027999999999997</v>
      </c>
      <c r="FZ456">
        <v>3.29033</v>
      </c>
      <c r="GA456">
        <v>9999</v>
      </c>
      <c r="GB456">
        <v>9999</v>
      </c>
      <c r="GC456">
        <v>9999</v>
      </c>
      <c r="GD456">
        <v>999.9</v>
      </c>
      <c r="GE456">
        <v>1.85972</v>
      </c>
      <c r="GF456">
        <v>1.8547100000000001</v>
      </c>
      <c r="GG456">
        <v>1.8579000000000001</v>
      </c>
      <c r="GH456">
        <v>1.8563799999999999</v>
      </c>
      <c r="GI456">
        <v>1.85511</v>
      </c>
      <c r="GJ456">
        <v>1.8547100000000001</v>
      </c>
      <c r="GK456">
        <v>1.8534900000000001</v>
      </c>
      <c r="GL456">
        <v>1.8565400000000001</v>
      </c>
      <c r="GM456">
        <v>0</v>
      </c>
      <c r="GN456">
        <v>0</v>
      </c>
      <c r="GO456">
        <v>0</v>
      </c>
      <c r="GP456">
        <v>0</v>
      </c>
      <c r="GQ456" t="s">
        <v>385</v>
      </c>
      <c r="GR456" t="s">
        <v>386</v>
      </c>
      <c r="GS456" t="s">
        <v>387</v>
      </c>
      <c r="GT456" t="s">
        <v>387</v>
      </c>
      <c r="GU456" t="s">
        <v>387</v>
      </c>
      <c r="GV456" t="s">
        <v>387</v>
      </c>
      <c r="GW456">
        <v>0</v>
      </c>
      <c r="GX456">
        <v>100</v>
      </c>
      <c r="GY456">
        <v>100</v>
      </c>
      <c r="GZ456">
        <v>0.66600000000000004</v>
      </c>
      <c r="HA456">
        <v>5.8999999999999999E-3</v>
      </c>
      <c r="HB456">
        <v>0.26224795383878829</v>
      </c>
      <c r="HC456">
        <v>2.9318383021812969E-3</v>
      </c>
      <c r="HD456">
        <v>-1.3754559859485029E-6</v>
      </c>
      <c r="HE456">
        <v>3.0700474437127301E-10</v>
      </c>
      <c r="HF456">
        <v>-7.0188019424234138E-2</v>
      </c>
      <c r="HG456">
        <v>1.00384331276165E-2</v>
      </c>
      <c r="HH456">
        <v>-3.1532673711230711E-4</v>
      </c>
      <c r="HI456">
        <v>1.819468599177705E-6</v>
      </c>
      <c r="HJ456">
        <v>1</v>
      </c>
      <c r="HK456">
        <v>2112</v>
      </c>
      <c r="HL456">
        <v>3</v>
      </c>
      <c r="HM456">
        <v>29</v>
      </c>
      <c r="HN456">
        <v>4.3</v>
      </c>
      <c r="HO456">
        <v>4.3</v>
      </c>
      <c r="HP456">
        <v>0.62133799999999995</v>
      </c>
      <c r="HQ456">
        <v>2.34985</v>
      </c>
      <c r="HR456">
        <v>1.4978</v>
      </c>
      <c r="HS456">
        <v>2.3022499999999999</v>
      </c>
      <c r="HT456">
        <v>1.5478499999999999</v>
      </c>
      <c r="HU456">
        <v>2.3950200000000001</v>
      </c>
      <c r="HV456">
        <v>40.323700000000002</v>
      </c>
      <c r="HW456">
        <v>13.6767</v>
      </c>
      <c r="HX456">
        <v>18</v>
      </c>
      <c r="HY456">
        <v>502.02499999999998</v>
      </c>
      <c r="HZ456">
        <v>477.21600000000001</v>
      </c>
      <c r="IA456">
        <v>27.326499999999999</v>
      </c>
      <c r="IB456">
        <v>33.243000000000002</v>
      </c>
      <c r="IC456">
        <v>29.9999</v>
      </c>
      <c r="ID456">
        <v>33.063000000000002</v>
      </c>
      <c r="IE456">
        <v>33.160400000000003</v>
      </c>
      <c r="IF456">
        <v>12.483599999999999</v>
      </c>
      <c r="IG456">
        <v>39.534599999999998</v>
      </c>
      <c r="IH456">
        <v>0</v>
      </c>
      <c r="II456">
        <v>27.341899999999999</v>
      </c>
      <c r="IJ456">
        <v>220.65100000000001</v>
      </c>
      <c r="IK456">
        <v>22.1676</v>
      </c>
      <c r="IL456">
        <v>100.315</v>
      </c>
      <c r="IM456">
        <v>100.017</v>
      </c>
      <c r="IN456" t="s">
        <v>1943</v>
      </c>
    </row>
    <row r="457" spans="1:248" x14ac:dyDescent="0.2">
      <c r="A457">
        <v>441</v>
      </c>
      <c r="B457">
        <v>1660235177.5999999</v>
      </c>
      <c r="C457">
        <v>5182.5999999046326</v>
      </c>
      <c r="D457" t="s">
        <v>1246</v>
      </c>
      <c r="E457" t="s">
        <v>1247</v>
      </c>
      <c r="F457">
        <v>1</v>
      </c>
      <c r="G457">
        <v>2</v>
      </c>
      <c r="H457" t="s">
        <v>376</v>
      </c>
      <c r="I457" t="s">
        <v>377</v>
      </c>
      <c r="J457" t="s">
        <v>378</v>
      </c>
      <c r="K457" t="s">
        <v>379</v>
      </c>
      <c r="L457" t="s">
        <v>1176</v>
      </c>
      <c r="M457" t="s">
        <v>381</v>
      </c>
      <c r="N457">
        <v>1660235177.0999999</v>
      </c>
      <c r="O457">
        <f t="shared" si="204"/>
        <v>4.2917622154133748E-3</v>
      </c>
      <c r="P457">
        <f t="shared" si="205"/>
        <v>4.2917622154133745</v>
      </c>
      <c r="Q457">
        <f t="shared" si="206"/>
        <v>3.5843234291258046</v>
      </c>
      <c r="R457">
        <f t="shared" si="207"/>
        <v>150.69</v>
      </c>
      <c r="S457">
        <f t="shared" si="208"/>
        <v>121.45108877665322</v>
      </c>
      <c r="T457">
        <f t="shared" si="209"/>
        <v>12.085963994907205</v>
      </c>
      <c r="U457">
        <f t="shared" si="210"/>
        <v>14.995616200211998</v>
      </c>
      <c r="V457">
        <f t="shared" si="211"/>
        <v>0.23687566980613828</v>
      </c>
      <c r="W457">
        <f t="shared" si="212"/>
        <v>2.9187957941917437</v>
      </c>
      <c r="X457">
        <f t="shared" si="213"/>
        <v>0.22669061842590646</v>
      </c>
      <c r="Y457">
        <f t="shared" si="214"/>
        <v>0.14256022798940726</v>
      </c>
      <c r="Z457">
        <f t="shared" si="215"/>
        <v>321.50323199999997</v>
      </c>
      <c r="AA457">
        <f t="shared" si="216"/>
        <v>31.746338189764579</v>
      </c>
      <c r="AB457">
        <f t="shared" si="217"/>
        <v>31.087700000000002</v>
      </c>
      <c r="AC457">
        <f t="shared" si="218"/>
        <v>4.5339863756123906</v>
      </c>
      <c r="AD457">
        <f t="shared" si="219"/>
        <v>60.378708706390761</v>
      </c>
      <c r="AE457">
        <f t="shared" si="220"/>
        <v>2.7186358565271198</v>
      </c>
      <c r="AF457">
        <f t="shared" si="221"/>
        <v>4.5026399450628976</v>
      </c>
      <c r="AG457">
        <f t="shared" si="222"/>
        <v>1.8153505190852708</v>
      </c>
      <c r="AH457">
        <f t="shared" si="223"/>
        <v>-189.26671369972982</v>
      </c>
      <c r="AI457">
        <f t="shared" si="224"/>
        <v>-19.150483064831917</v>
      </c>
      <c r="AJ457">
        <f t="shared" si="225"/>
        <v>-1.4737474487985673</v>
      </c>
      <c r="AK457">
        <f t="shared" si="226"/>
        <v>111.61228778663965</v>
      </c>
      <c r="AL457">
        <f t="shared" si="227"/>
        <v>32.653970215378529</v>
      </c>
      <c r="AM457">
        <f t="shared" si="228"/>
        <v>4.3056501733457004</v>
      </c>
      <c r="AN457">
        <f t="shared" si="229"/>
        <v>3.5843234291258046</v>
      </c>
      <c r="AO457">
        <v>184.56703768812889</v>
      </c>
      <c r="AP457">
        <v>154.9210181818182</v>
      </c>
      <c r="AQ457">
        <v>4.848820816173256</v>
      </c>
      <c r="AR457">
        <v>66.235345802440676</v>
      </c>
      <c r="AS457">
        <f t="shared" si="230"/>
        <v>4.2917622154133745</v>
      </c>
      <c r="AT457">
        <v>22.312819587042249</v>
      </c>
      <c r="AU457">
        <v>27.319337575757562</v>
      </c>
      <c r="AV457">
        <v>2.3265124931277209E-4</v>
      </c>
      <c r="AW457">
        <v>80.738286621220283</v>
      </c>
      <c r="AX457">
        <v>0</v>
      </c>
      <c r="AY457">
        <v>0</v>
      </c>
      <c r="AZ457">
        <f t="shared" si="231"/>
        <v>1</v>
      </c>
      <c r="BA457">
        <f t="shared" si="232"/>
        <v>0</v>
      </c>
      <c r="BB457">
        <f t="shared" si="233"/>
        <v>51868.528311940165</v>
      </c>
      <c r="BC457">
        <f t="shared" si="234"/>
        <v>1999.92</v>
      </c>
      <c r="BD457">
        <f t="shared" si="235"/>
        <v>1681.1328000000001</v>
      </c>
      <c r="BE457">
        <f t="shared" si="236"/>
        <v>0.84060002400096001</v>
      </c>
      <c r="BF457">
        <f t="shared" si="237"/>
        <v>0.16075804632185287</v>
      </c>
      <c r="BG457">
        <v>6</v>
      </c>
      <c r="BH457">
        <v>0.5</v>
      </c>
      <c r="BI457" t="s">
        <v>382</v>
      </c>
      <c r="BJ457">
        <v>2</v>
      </c>
      <c r="BK457" t="b">
        <v>1</v>
      </c>
      <c r="BL457">
        <v>1660235177.0999999</v>
      </c>
      <c r="BM457">
        <v>150.69</v>
      </c>
      <c r="BN457">
        <v>190.642</v>
      </c>
      <c r="BO457">
        <v>27.319400000000002</v>
      </c>
      <c r="BP457">
        <v>22.295200000000001</v>
      </c>
      <c r="BQ457">
        <v>150.018</v>
      </c>
      <c r="BR457">
        <v>27.313600000000001</v>
      </c>
      <c r="BS457">
        <v>500.142</v>
      </c>
      <c r="BT457">
        <v>99.4131</v>
      </c>
      <c r="BU457">
        <v>9.9914799999999998E-2</v>
      </c>
      <c r="BV457">
        <v>30.966000000000001</v>
      </c>
      <c r="BW457">
        <v>31.087700000000002</v>
      </c>
      <c r="BX457">
        <v>999.9</v>
      </c>
      <c r="BY457">
        <v>0</v>
      </c>
      <c r="BZ457">
        <v>0</v>
      </c>
      <c r="CA457">
        <v>9997.5</v>
      </c>
      <c r="CB457">
        <v>0</v>
      </c>
      <c r="CC457">
        <v>33.003399999999999</v>
      </c>
      <c r="CD457">
        <v>-39.952599999999997</v>
      </c>
      <c r="CE457">
        <v>154.922</v>
      </c>
      <c r="CF457">
        <v>194.99</v>
      </c>
      <c r="CG457">
        <v>5.0241800000000003</v>
      </c>
      <c r="CH457">
        <v>190.642</v>
      </c>
      <c r="CI457">
        <v>22.295200000000001</v>
      </c>
      <c r="CJ457">
        <v>2.71591</v>
      </c>
      <c r="CK457">
        <v>2.21644</v>
      </c>
      <c r="CL457">
        <v>22.381699999999999</v>
      </c>
      <c r="CM457">
        <v>19.081600000000002</v>
      </c>
      <c r="CN457">
        <v>1999.92</v>
      </c>
      <c r="CO457">
        <v>0.97999899999999995</v>
      </c>
      <c r="CP457">
        <v>2.00012E-2</v>
      </c>
      <c r="CQ457">
        <v>0</v>
      </c>
      <c r="CR457">
        <v>2.5209999999999999</v>
      </c>
      <c r="CS457">
        <v>0</v>
      </c>
      <c r="CT457">
        <v>23639.3</v>
      </c>
      <c r="CU457">
        <v>17411.599999999999</v>
      </c>
      <c r="CV457">
        <v>43.186999999999998</v>
      </c>
      <c r="CW457">
        <v>44.186999999999998</v>
      </c>
      <c r="CX457">
        <v>43.125</v>
      </c>
      <c r="CY457">
        <v>42.561999999999998</v>
      </c>
      <c r="CZ457">
        <v>43.125</v>
      </c>
      <c r="DA457">
        <v>1959.92</v>
      </c>
      <c r="DB457">
        <v>40</v>
      </c>
      <c r="DC457">
        <v>0</v>
      </c>
      <c r="DD457">
        <v>1660235175.9000001</v>
      </c>
      <c r="DE457">
        <v>0</v>
      </c>
      <c r="DF457">
        <v>1660234918.0999999</v>
      </c>
      <c r="DG457" t="s">
        <v>1177</v>
      </c>
      <c r="DH457">
        <v>1660234915.5999999</v>
      </c>
      <c r="DI457">
        <v>1660234918.0999999</v>
      </c>
      <c r="DJ457">
        <v>26</v>
      </c>
      <c r="DK457">
        <v>-3.1E-2</v>
      </c>
      <c r="DL457">
        <v>-7.0000000000000001E-3</v>
      </c>
      <c r="DM457">
        <v>1.232</v>
      </c>
      <c r="DN457">
        <v>1.7000000000000001E-2</v>
      </c>
      <c r="DO457">
        <v>400</v>
      </c>
      <c r="DP457">
        <v>22</v>
      </c>
      <c r="DQ457">
        <v>0.21</v>
      </c>
      <c r="DR457">
        <v>0.03</v>
      </c>
      <c r="DS457">
        <v>2.3486062351229151</v>
      </c>
      <c r="DT457">
        <v>8.1076870304823672</v>
      </c>
      <c r="DU457">
        <v>0.60590465829223228</v>
      </c>
      <c r="DV457">
        <v>0</v>
      </c>
      <c r="DW457">
        <v>29.749450988485041</v>
      </c>
      <c r="DX457">
        <v>26.400579645424791</v>
      </c>
      <c r="DY457">
        <v>1.933301857186198</v>
      </c>
      <c r="DZ457">
        <v>0</v>
      </c>
      <c r="EA457">
        <v>-36.380948387096772</v>
      </c>
      <c r="EB457">
        <v>-32.537758064516048</v>
      </c>
      <c r="EC457">
        <v>2.460021305949037</v>
      </c>
      <c r="ED457">
        <v>0</v>
      </c>
      <c r="EE457">
        <v>92.954527715079308</v>
      </c>
      <c r="EF457">
        <v>203.7382360307821</v>
      </c>
      <c r="EG457">
        <v>14.700932469431431</v>
      </c>
      <c r="EH457">
        <v>0</v>
      </c>
      <c r="EI457">
        <v>4.9823453658536589</v>
      </c>
      <c r="EJ457">
        <v>0.1156505226480869</v>
      </c>
      <c r="EK457">
        <v>1.2947096500489259E-2</v>
      </c>
      <c r="EL457">
        <v>1</v>
      </c>
      <c r="EM457">
        <v>1.8184848511775851</v>
      </c>
      <c r="EN457">
        <v>-1.486252460711027E-2</v>
      </c>
      <c r="EO457">
        <v>1.383997311317156E-3</v>
      </c>
      <c r="EP457">
        <v>1</v>
      </c>
      <c r="EQ457">
        <v>2</v>
      </c>
      <c r="ER457">
        <v>6</v>
      </c>
      <c r="ES457" t="s">
        <v>410</v>
      </c>
      <c r="ET457">
        <v>2.9414699999999998</v>
      </c>
      <c r="EU457">
        <v>2.8011499999999998</v>
      </c>
      <c r="EV457">
        <v>3.8803499999999998E-2</v>
      </c>
      <c r="EW457">
        <v>4.7905000000000003E-2</v>
      </c>
      <c r="EX457">
        <v>0.11772000000000001</v>
      </c>
      <c r="EY457">
        <v>0.102004</v>
      </c>
      <c r="EZ457">
        <v>19656.599999999999</v>
      </c>
      <c r="FA457">
        <v>20416.7</v>
      </c>
      <c r="FB457">
        <v>23789.599999999999</v>
      </c>
      <c r="FC457">
        <v>24963.8</v>
      </c>
      <c r="FD457">
        <v>33599</v>
      </c>
      <c r="FE457">
        <v>35797.9</v>
      </c>
      <c r="FF457">
        <v>43384.5</v>
      </c>
      <c r="FG457">
        <v>46150.1</v>
      </c>
      <c r="FH457">
        <v>1.9502299999999999</v>
      </c>
      <c r="FI457">
        <v>1.8129200000000001</v>
      </c>
      <c r="FJ457">
        <v>7.6327500000000006E-2</v>
      </c>
      <c r="FK457">
        <v>0</v>
      </c>
      <c r="FL457">
        <v>29.840199999999999</v>
      </c>
      <c r="FM457">
        <v>999.9</v>
      </c>
      <c r="FN457">
        <v>54.7</v>
      </c>
      <c r="FO457">
        <v>37.4</v>
      </c>
      <c r="FP457">
        <v>35.456200000000003</v>
      </c>
      <c r="FQ457">
        <v>63.630099999999999</v>
      </c>
      <c r="FR457">
        <v>21.859000000000002</v>
      </c>
      <c r="FS457">
        <v>1</v>
      </c>
      <c r="FT457">
        <v>0.49584899999999998</v>
      </c>
      <c r="FU457">
        <v>1.82473</v>
      </c>
      <c r="FV457">
        <v>20.311699999999998</v>
      </c>
      <c r="FW457">
        <v>5.2122000000000002</v>
      </c>
      <c r="FX457">
        <v>11.9072</v>
      </c>
      <c r="FY457">
        <v>5.00305</v>
      </c>
      <c r="FZ457">
        <v>3.2903799999999999</v>
      </c>
      <c r="GA457">
        <v>9999</v>
      </c>
      <c r="GB457">
        <v>9999</v>
      </c>
      <c r="GC457">
        <v>9999</v>
      </c>
      <c r="GD457">
        <v>999.9</v>
      </c>
      <c r="GE457">
        <v>1.85972</v>
      </c>
      <c r="GF457">
        <v>1.8547100000000001</v>
      </c>
      <c r="GG457">
        <v>1.8579000000000001</v>
      </c>
      <c r="GH457">
        <v>1.8563799999999999</v>
      </c>
      <c r="GI457">
        <v>1.8551200000000001</v>
      </c>
      <c r="GJ457">
        <v>1.8547100000000001</v>
      </c>
      <c r="GK457">
        <v>1.8534900000000001</v>
      </c>
      <c r="GL457">
        <v>1.8565400000000001</v>
      </c>
      <c r="GM457">
        <v>0</v>
      </c>
      <c r="GN457">
        <v>0</v>
      </c>
      <c r="GO457">
        <v>0</v>
      </c>
      <c r="GP457">
        <v>0</v>
      </c>
      <c r="GQ457" t="s">
        <v>385</v>
      </c>
      <c r="GR457" t="s">
        <v>386</v>
      </c>
      <c r="GS457" t="s">
        <v>387</v>
      </c>
      <c r="GT457" t="s">
        <v>387</v>
      </c>
      <c r="GU457" t="s">
        <v>387</v>
      </c>
      <c r="GV457" t="s">
        <v>387</v>
      </c>
      <c r="GW457">
        <v>0</v>
      </c>
      <c r="GX457">
        <v>100</v>
      </c>
      <c r="GY457">
        <v>100</v>
      </c>
      <c r="GZ457">
        <v>0.67800000000000005</v>
      </c>
      <c r="HA457">
        <v>5.8999999999999999E-3</v>
      </c>
      <c r="HB457">
        <v>0.26224795383878829</v>
      </c>
      <c r="HC457">
        <v>2.9318383021812969E-3</v>
      </c>
      <c r="HD457">
        <v>-1.3754559859485029E-6</v>
      </c>
      <c r="HE457">
        <v>3.0700474437127301E-10</v>
      </c>
      <c r="HF457">
        <v>-7.0188019424234138E-2</v>
      </c>
      <c r="HG457">
        <v>1.00384331276165E-2</v>
      </c>
      <c r="HH457">
        <v>-3.1532673711230711E-4</v>
      </c>
      <c r="HI457">
        <v>1.819468599177705E-6</v>
      </c>
      <c r="HJ457">
        <v>1</v>
      </c>
      <c r="HK457">
        <v>2112</v>
      </c>
      <c r="HL457">
        <v>3</v>
      </c>
      <c r="HM457">
        <v>29</v>
      </c>
      <c r="HN457">
        <v>4.4000000000000004</v>
      </c>
      <c r="HO457">
        <v>4.3</v>
      </c>
      <c r="HP457">
        <v>0.62255899999999997</v>
      </c>
      <c r="HQ457">
        <v>2.34619</v>
      </c>
      <c r="HR457">
        <v>1.4978</v>
      </c>
      <c r="HS457">
        <v>2.3022499999999999</v>
      </c>
      <c r="HT457">
        <v>1.5478499999999999</v>
      </c>
      <c r="HU457">
        <v>2.4414099999999999</v>
      </c>
      <c r="HV457">
        <v>40.323700000000002</v>
      </c>
      <c r="HW457">
        <v>13.6767</v>
      </c>
      <c r="HX457">
        <v>18</v>
      </c>
      <c r="HY457">
        <v>502.05500000000001</v>
      </c>
      <c r="HZ457">
        <v>477.18299999999999</v>
      </c>
      <c r="IA457">
        <v>27.331700000000001</v>
      </c>
      <c r="IB457">
        <v>33.243000000000002</v>
      </c>
      <c r="IC457">
        <v>29.9999</v>
      </c>
      <c r="ID457">
        <v>33.063000000000002</v>
      </c>
      <c r="IE457">
        <v>33.160400000000003</v>
      </c>
      <c r="IF457">
        <v>12.767200000000001</v>
      </c>
      <c r="IG457">
        <v>39.534599999999998</v>
      </c>
      <c r="IH457">
        <v>0</v>
      </c>
      <c r="II457">
        <v>27.341899999999999</v>
      </c>
      <c r="IJ457">
        <v>230.72499999999999</v>
      </c>
      <c r="IK457">
        <v>22.162700000000001</v>
      </c>
      <c r="IL457">
        <v>100.315</v>
      </c>
      <c r="IM457">
        <v>100.017</v>
      </c>
      <c r="IN457" t="s">
        <v>1943</v>
      </c>
    </row>
    <row r="458" spans="1:248" x14ac:dyDescent="0.2">
      <c r="A458">
        <v>442</v>
      </c>
      <c r="B458">
        <v>1660235178.5999999</v>
      </c>
      <c r="C458">
        <v>5183.5999999046326</v>
      </c>
      <c r="D458" t="s">
        <v>1248</v>
      </c>
      <c r="E458" t="s">
        <v>1249</v>
      </c>
      <c r="F458">
        <v>1</v>
      </c>
      <c r="G458">
        <v>2</v>
      </c>
      <c r="H458" t="s">
        <v>376</v>
      </c>
      <c r="I458" t="s">
        <v>377</v>
      </c>
      <c r="J458" t="s">
        <v>378</v>
      </c>
      <c r="K458" t="s">
        <v>379</v>
      </c>
      <c r="L458" t="s">
        <v>1176</v>
      </c>
      <c r="M458" t="s">
        <v>381</v>
      </c>
      <c r="N458">
        <v>1660235177.5999999</v>
      </c>
      <c r="O458">
        <f t="shared" si="204"/>
        <v>4.2968923696363459E-3</v>
      </c>
      <c r="P458">
        <f t="shared" si="205"/>
        <v>4.2968923696363461</v>
      </c>
      <c r="Q458">
        <f t="shared" si="206"/>
        <v>3.8333542914399836</v>
      </c>
      <c r="R458">
        <f t="shared" si="207"/>
        <v>153.04150000000001</v>
      </c>
      <c r="S458">
        <f t="shared" si="208"/>
        <v>122.06742205026336</v>
      </c>
      <c r="T458">
        <f t="shared" si="209"/>
        <v>12.147252671303624</v>
      </c>
      <c r="U458">
        <f t="shared" si="210"/>
        <v>15.229565255583299</v>
      </c>
      <c r="V458">
        <f t="shared" si="211"/>
        <v>0.2373606487200754</v>
      </c>
      <c r="W458">
        <f t="shared" si="212"/>
        <v>2.9193928431286076</v>
      </c>
      <c r="X458">
        <f t="shared" si="213"/>
        <v>0.2271368111515627</v>
      </c>
      <c r="Y458">
        <f t="shared" si="214"/>
        <v>0.14284237976697978</v>
      </c>
      <c r="Z458">
        <f t="shared" si="215"/>
        <v>321.52796999999998</v>
      </c>
      <c r="AA458">
        <f t="shared" si="216"/>
        <v>31.744801254419418</v>
      </c>
      <c r="AB458">
        <f t="shared" si="217"/>
        <v>31.082699999999999</v>
      </c>
      <c r="AC458">
        <f t="shared" si="218"/>
        <v>4.5326947848094994</v>
      </c>
      <c r="AD458">
        <f t="shared" si="219"/>
        <v>60.381717830789817</v>
      </c>
      <c r="AE458">
        <f t="shared" si="220"/>
        <v>2.71874033542161</v>
      </c>
      <c r="AF458">
        <f t="shared" si="221"/>
        <v>4.5025885865659676</v>
      </c>
      <c r="AG458">
        <f t="shared" si="222"/>
        <v>1.8139544493878894</v>
      </c>
      <c r="AH458">
        <f t="shared" si="223"/>
        <v>-189.49295350096284</v>
      </c>
      <c r="AI458">
        <f t="shared" si="224"/>
        <v>-18.398926883477433</v>
      </c>
      <c r="AJ458">
        <f t="shared" si="225"/>
        <v>-1.4155846860268555</v>
      </c>
      <c r="AK458">
        <f t="shared" si="226"/>
        <v>112.22050492953284</v>
      </c>
      <c r="AL458">
        <f t="shared" si="227"/>
        <v>32.823456904855767</v>
      </c>
      <c r="AM458">
        <f t="shared" si="228"/>
        <v>4.3124601833111624</v>
      </c>
      <c r="AN458">
        <f t="shared" si="229"/>
        <v>3.8333542914399836</v>
      </c>
      <c r="AO458">
        <v>189.71985913334069</v>
      </c>
      <c r="AP458">
        <v>159.7660424242423</v>
      </c>
      <c r="AQ458">
        <v>4.8493755704043791</v>
      </c>
      <c r="AR458">
        <v>66.235345802440676</v>
      </c>
      <c r="AS458">
        <f t="shared" si="230"/>
        <v>4.2968923696363461</v>
      </c>
      <c r="AT458">
        <v>22.309118901384419</v>
      </c>
      <c r="AU458">
        <v>27.32171515151515</v>
      </c>
      <c r="AV458">
        <v>2.020215481468079E-4</v>
      </c>
      <c r="AW458">
        <v>80.738286621220283</v>
      </c>
      <c r="AX458">
        <v>0</v>
      </c>
      <c r="AY458">
        <v>0</v>
      </c>
      <c r="AZ458">
        <f t="shared" si="231"/>
        <v>1</v>
      </c>
      <c r="BA458">
        <f t="shared" si="232"/>
        <v>0</v>
      </c>
      <c r="BB458">
        <f t="shared" si="233"/>
        <v>51885.521427484127</v>
      </c>
      <c r="BC458">
        <f t="shared" si="234"/>
        <v>2000.075</v>
      </c>
      <c r="BD458">
        <f t="shared" si="235"/>
        <v>1681.2629999999999</v>
      </c>
      <c r="BE458">
        <f t="shared" si="236"/>
        <v>0.8405999775008437</v>
      </c>
      <c r="BF458">
        <f t="shared" si="237"/>
        <v>0.16075795657662836</v>
      </c>
      <c r="BG458">
        <v>6</v>
      </c>
      <c r="BH458">
        <v>0.5</v>
      </c>
      <c r="BI458" t="s">
        <v>382</v>
      </c>
      <c r="BJ458">
        <v>2</v>
      </c>
      <c r="BK458" t="b">
        <v>1</v>
      </c>
      <c r="BL458">
        <v>1660235177.5999999</v>
      </c>
      <c r="BM458">
        <v>153.04150000000001</v>
      </c>
      <c r="BN458">
        <v>193.20949999999999</v>
      </c>
      <c r="BO458">
        <v>27.320550000000001</v>
      </c>
      <c r="BP458">
        <v>22.288499999999999</v>
      </c>
      <c r="BQ458">
        <v>152.36349999999999</v>
      </c>
      <c r="BR458">
        <v>27.31475</v>
      </c>
      <c r="BS458">
        <v>500.15100000000001</v>
      </c>
      <c r="BT458">
        <v>99.412700000000001</v>
      </c>
      <c r="BU458">
        <v>9.9950199999999989E-2</v>
      </c>
      <c r="BV458">
        <v>30.965800000000002</v>
      </c>
      <c r="BW458">
        <v>31.082699999999999</v>
      </c>
      <c r="BX458">
        <v>999.9</v>
      </c>
      <c r="BY458">
        <v>0</v>
      </c>
      <c r="BZ458">
        <v>0</v>
      </c>
      <c r="CA458">
        <v>10000.950000000001</v>
      </c>
      <c r="CB458">
        <v>0</v>
      </c>
      <c r="CC458">
        <v>32.895899999999997</v>
      </c>
      <c r="CD458">
        <v>-40.168049999999987</v>
      </c>
      <c r="CE458">
        <v>157.34</v>
      </c>
      <c r="CF458">
        <v>197.614</v>
      </c>
      <c r="CG458">
        <v>5.0320450000000001</v>
      </c>
      <c r="CH458">
        <v>193.20949999999999</v>
      </c>
      <c r="CI458">
        <v>22.288499999999999</v>
      </c>
      <c r="CJ458">
        <v>2.7160099999999998</v>
      </c>
      <c r="CK458">
        <v>2.21576</v>
      </c>
      <c r="CL458">
        <v>22.382300000000001</v>
      </c>
      <c r="CM458">
        <v>19.076699999999999</v>
      </c>
      <c r="CN458">
        <v>2000.075</v>
      </c>
      <c r="CO458">
        <v>0.98000050000000005</v>
      </c>
      <c r="CP458">
        <v>1.999975E-2</v>
      </c>
      <c r="CQ458">
        <v>0</v>
      </c>
      <c r="CR458">
        <v>3.419</v>
      </c>
      <c r="CS458">
        <v>0</v>
      </c>
      <c r="CT458">
        <v>23639.1</v>
      </c>
      <c r="CU458">
        <v>17413</v>
      </c>
      <c r="CV458">
        <v>43.186999999999998</v>
      </c>
      <c r="CW458">
        <v>44.186999999999998</v>
      </c>
      <c r="CX458">
        <v>43.125</v>
      </c>
      <c r="CY458">
        <v>42.561999999999998</v>
      </c>
      <c r="CZ458">
        <v>43.125</v>
      </c>
      <c r="DA458">
        <v>1960.075</v>
      </c>
      <c r="DB458">
        <v>40</v>
      </c>
      <c r="DC458">
        <v>0</v>
      </c>
      <c r="DD458">
        <v>1660235176.5</v>
      </c>
      <c r="DE458">
        <v>0</v>
      </c>
      <c r="DF458">
        <v>1660234918.0999999</v>
      </c>
      <c r="DG458" t="s">
        <v>1177</v>
      </c>
      <c r="DH458">
        <v>1660234915.5999999</v>
      </c>
      <c r="DI458">
        <v>1660234918.0999999</v>
      </c>
      <c r="DJ458">
        <v>26</v>
      </c>
      <c r="DK458">
        <v>-3.1E-2</v>
      </c>
      <c r="DL458">
        <v>-7.0000000000000001E-3</v>
      </c>
      <c r="DM458">
        <v>1.232</v>
      </c>
      <c r="DN458">
        <v>1.7000000000000001E-2</v>
      </c>
      <c r="DO458">
        <v>400</v>
      </c>
      <c r="DP458">
        <v>22</v>
      </c>
      <c r="DQ458">
        <v>0.21</v>
      </c>
      <c r="DR458">
        <v>0.03</v>
      </c>
      <c r="DS458">
        <v>2.584110984270465</v>
      </c>
      <c r="DT458">
        <v>8.5804506492448382</v>
      </c>
      <c r="DU458">
        <v>0.62038034861198854</v>
      </c>
      <c r="DV458">
        <v>0</v>
      </c>
      <c r="DW458">
        <v>30.276438785018279</v>
      </c>
      <c r="DX458">
        <v>23.778789707460671</v>
      </c>
      <c r="DY458">
        <v>1.796322797981291</v>
      </c>
      <c r="DZ458">
        <v>0</v>
      </c>
      <c r="EA458">
        <v>-37.338893333333331</v>
      </c>
      <c r="EB458">
        <v>-28.166698998887579</v>
      </c>
      <c r="EC458">
        <v>2.0498774753520159</v>
      </c>
      <c r="ED458">
        <v>0</v>
      </c>
      <c r="EE458">
        <v>97.229619916107822</v>
      </c>
      <c r="EF458">
        <v>204.98911383968641</v>
      </c>
      <c r="EG458">
        <v>15.28444370500501</v>
      </c>
      <c r="EH458">
        <v>0</v>
      </c>
      <c r="EI458">
        <v>4.9868692499999998</v>
      </c>
      <c r="EJ458">
        <v>0.1725652908067502</v>
      </c>
      <c r="EK458">
        <v>1.8359302054748731E-2</v>
      </c>
      <c r="EL458">
        <v>0</v>
      </c>
      <c r="EM458">
        <v>1.8180080814397099</v>
      </c>
      <c r="EN458">
        <v>-1.6979856289643078E-2</v>
      </c>
      <c r="EO458">
        <v>1.59250034945638E-3</v>
      </c>
      <c r="EP458">
        <v>1</v>
      </c>
      <c r="EQ458">
        <v>1</v>
      </c>
      <c r="ER458">
        <v>6</v>
      </c>
      <c r="ES458" t="s">
        <v>413</v>
      </c>
      <c r="ET458">
        <v>2.94157</v>
      </c>
      <c r="EU458">
        <v>2.8012999999999999</v>
      </c>
      <c r="EV458">
        <v>3.9896399999999999E-2</v>
      </c>
      <c r="EW458">
        <v>4.9027399999999999E-2</v>
      </c>
      <c r="EX458">
        <v>0.117728</v>
      </c>
      <c r="EY458">
        <v>0.101961</v>
      </c>
      <c r="EZ458">
        <v>19634.2</v>
      </c>
      <c r="FA458">
        <v>20393</v>
      </c>
      <c r="FB458">
        <v>23789.5</v>
      </c>
      <c r="FC458">
        <v>24964.2</v>
      </c>
      <c r="FD458">
        <v>33598.699999999997</v>
      </c>
      <c r="FE458">
        <v>35800</v>
      </c>
      <c r="FF458">
        <v>43384.5</v>
      </c>
      <c r="FG458">
        <v>46150.5</v>
      </c>
      <c r="FH458">
        <v>1.95017</v>
      </c>
      <c r="FI458">
        <v>1.81288</v>
      </c>
      <c r="FJ458">
        <v>7.5939999999999994E-2</v>
      </c>
      <c r="FK458">
        <v>0</v>
      </c>
      <c r="FL458">
        <v>29.839500000000001</v>
      </c>
      <c r="FM458">
        <v>999.9</v>
      </c>
      <c r="FN458">
        <v>54.7</v>
      </c>
      <c r="FO458">
        <v>37.4</v>
      </c>
      <c r="FP458">
        <v>35.456600000000002</v>
      </c>
      <c r="FQ458">
        <v>63.5901</v>
      </c>
      <c r="FR458">
        <v>22.299700000000001</v>
      </c>
      <c r="FS458">
        <v>1</v>
      </c>
      <c r="FT458">
        <v>0.49572899999999998</v>
      </c>
      <c r="FU458">
        <v>1.8300099999999999</v>
      </c>
      <c r="FV458">
        <v>20.311699999999998</v>
      </c>
      <c r="FW458">
        <v>5.21265</v>
      </c>
      <c r="FX458">
        <v>11.9068</v>
      </c>
      <c r="FY458">
        <v>5.0030999999999999</v>
      </c>
      <c r="FZ458">
        <v>3.2904</v>
      </c>
      <c r="GA458">
        <v>9999</v>
      </c>
      <c r="GB458">
        <v>9999</v>
      </c>
      <c r="GC458">
        <v>9999</v>
      </c>
      <c r="GD458">
        <v>999.9</v>
      </c>
      <c r="GE458">
        <v>1.8597300000000001</v>
      </c>
      <c r="GF458">
        <v>1.8547100000000001</v>
      </c>
      <c r="GG458">
        <v>1.85791</v>
      </c>
      <c r="GH458">
        <v>1.8563799999999999</v>
      </c>
      <c r="GI458">
        <v>1.85514</v>
      </c>
      <c r="GJ458">
        <v>1.8547100000000001</v>
      </c>
      <c r="GK458">
        <v>1.8534900000000001</v>
      </c>
      <c r="GL458">
        <v>1.8565400000000001</v>
      </c>
      <c r="GM458">
        <v>0</v>
      </c>
      <c r="GN458">
        <v>0</v>
      </c>
      <c r="GO458">
        <v>0</v>
      </c>
      <c r="GP458">
        <v>0</v>
      </c>
      <c r="GQ458" t="s">
        <v>385</v>
      </c>
      <c r="GR458" t="s">
        <v>386</v>
      </c>
      <c r="GS458" t="s">
        <v>387</v>
      </c>
      <c r="GT458" t="s">
        <v>387</v>
      </c>
      <c r="GU458" t="s">
        <v>387</v>
      </c>
      <c r="GV458" t="s">
        <v>387</v>
      </c>
      <c r="GW458">
        <v>0</v>
      </c>
      <c r="GX458">
        <v>100</v>
      </c>
      <c r="GY458">
        <v>100</v>
      </c>
      <c r="GZ458">
        <v>0.69</v>
      </c>
      <c r="HA458">
        <v>5.7999999999999996E-3</v>
      </c>
      <c r="HB458">
        <v>0.26224795383878829</v>
      </c>
      <c r="HC458">
        <v>2.9318383021812969E-3</v>
      </c>
      <c r="HD458">
        <v>-1.3754559859485029E-6</v>
      </c>
      <c r="HE458">
        <v>3.0700474437127301E-10</v>
      </c>
      <c r="HF458">
        <v>-7.0188019424234138E-2</v>
      </c>
      <c r="HG458">
        <v>1.00384331276165E-2</v>
      </c>
      <c r="HH458">
        <v>-3.1532673711230711E-4</v>
      </c>
      <c r="HI458">
        <v>1.819468599177705E-6</v>
      </c>
      <c r="HJ458">
        <v>1</v>
      </c>
      <c r="HK458">
        <v>2112</v>
      </c>
      <c r="HL458">
        <v>3</v>
      </c>
      <c r="HM458">
        <v>29</v>
      </c>
      <c r="HN458">
        <v>4.4000000000000004</v>
      </c>
      <c r="HO458">
        <v>4.3</v>
      </c>
      <c r="HP458">
        <v>0.64453099999999997</v>
      </c>
      <c r="HQ458">
        <v>2.3706100000000001</v>
      </c>
      <c r="HR458">
        <v>1.4978</v>
      </c>
      <c r="HS458">
        <v>2.3022499999999999</v>
      </c>
      <c r="HT458">
        <v>1.5478499999999999</v>
      </c>
      <c r="HU458">
        <v>2.36328</v>
      </c>
      <c r="HV458">
        <v>40.323700000000002</v>
      </c>
      <c r="HW458">
        <v>13.6767</v>
      </c>
      <c r="HX458">
        <v>18</v>
      </c>
      <c r="HY458">
        <v>502.02499999999998</v>
      </c>
      <c r="HZ458">
        <v>477.15</v>
      </c>
      <c r="IA458">
        <v>27.337299999999999</v>
      </c>
      <c r="IB458">
        <v>33.243000000000002</v>
      </c>
      <c r="IC458">
        <v>29.9999</v>
      </c>
      <c r="ID458">
        <v>33.063000000000002</v>
      </c>
      <c r="IE458">
        <v>33.160400000000003</v>
      </c>
      <c r="IF458">
        <v>12.923299999999999</v>
      </c>
      <c r="IG458">
        <v>39.534599999999998</v>
      </c>
      <c r="IH458">
        <v>0</v>
      </c>
      <c r="II458">
        <v>27.341899999999999</v>
      </c>
      <c r="IJ458">
        <v>230.72499999999999</v>
      </c>
      <c r="IK458">
        <v>22.156400000000001</v>
      </c>
      <c r="IL458">
        <v>100.315</v>
      </c>
      <c r="IM458">
        <v>100.018</v>
      </c>
      <c r="IN458" t="s">
        <v>1943</v>
      </c>
    </row>
    <row r="459" spans="1:248" x14ac:dyDescent="0.2">
      <c r="A459">
        <v>443</v>
      </c>
      <c r="B459">
        <v>1660235179.5999999</v>
      </c>
      <c r="C459">
        <v>5184.5999999046326</v>
      </c>
      <c r="D459" t="s">
        <v>1250</v>
      </c>
      <c r="E459" t="s">
        <v>1251</v>
      </c>
      <c r="F459">
        <v>1</v>
      </c>
      <c r="G459">
        <v>2</v>
      </c>
      <c r="H459" t="s">
        <v>376</v>
      </c>
      <c r="I459" t="s">
        <v>377</v>
      </c>
      <c r="J459" t="s">
        <v>378</v>
      </c>
      <c r="K459" t="s">
        <v>379</v>
      </c>
      <c r="L459" t="s">
        <v>1176</v>
      </c>
      <c r="M459" t="s">
        <v>381</v>
      </c>
      <c r="N459">
        <v>1660235179.0999999</v>
      </c>
      <c r="O459">
        <f t="shared" si="204"/>
        <v>4.306237410941406E-3</v>
      </c>
      <c r="P459">
        <f t="shared" si="205"/>
        <v>4.3062374109414057</v>
      </c>
      <c r="Q459">
        <f t="shared" si="206"/>
        <v>4.0713460404866968</v>
      </c>
      <c r="R459">
        <f t="shared" si="207"/>
        <v>160.13800000000001</v>
      </c>
      <c r="S459">
        <f t="shared" si="208"/>
        <v>127.42239575871287</v>
      </c>
      <c r="T459">
        <f t="shared" si="209"/>
        <v>12.680184486869607</v>
      </c>
      <c r="U459">
        <f t="shared" si="210"/>
        <v>15.935812313586</v>
      </c>
      <c r="V459">
        <f t="shared" si="211"/>
        <v>0.23827465520159882</v>
      </c>
      <c r="W459">
        <f t="shared" si="212"/>
        <v>2.9193350872631174</v>
      </c>
      <c r="X459">
        <f t="shared" si="213"/>
        <v>0.22797357040690244</v>
      </c>
      <c r="Y459">
        <f t="shared" si="214"/>
        <v>0.14337188067668094</v>
      </c>
      <c r="Z459">
        <f t="shared" si="215"/>
        <v>321.50482799999997</v>
      </c>
      <c r="AA459">
        <f t="shared" si="216"/>
        <v>31.742347457260781</v>
      </c>
      <c r="AB459">
        <f t="shared" si="217"/>
        <v>31.0733</v>
      </c>
      <c r="AC459">
        <f t="shared" si="218"/>
        <v>4.5302674616435139</v>
      </c>
      <c r="AD459">
        <f t="shared" si="219"/>
        <v>60.387440698900342</v>
      </c>
      <c r="AE459">
        <f t="shared" si="220"/>
        <v>2.7190135196303999</v>
      </c>
      <c r="AF459">
        <f t="shared" si="221"/>
        <v>4.5026142657506485</v>
      </c>
      <c r="AG459">
        <f t="shared" si="222"/>
        <v>1.811253942013114</v>
      </c>
      <c r="AH459">
        <f t="shared" si="223"/>
        <v>-189.905069822516</v>
      </c>
      <c r="AI459">
        <f t="shared" si="224"/>
        <v>-16.903384552314183</v>
      </c>
      <c r="AJ459">
        <f t="shared" si="225"/>
        <v>-1.3004860437610337</v>
      </c>
      <c r="AK459">
        <f t="shared" si="226"/>
        <v>113.39588758140874</v>
      </c>
      <c r="AL459">
        <f t="shared" si="227"/>
        <v>33.276744406274609</v>
      </c>
      <c r="AM459">
        <f t="shared" si="228"/>
        <v>4.3322153000873458</v>
      </c>
      <c r="AN459">
        <f t="shared" si="229"/>
        <v>4.0713460404866968</v>
      </c>
      <c r="AO459">
        <v>194.90169093381749</v>
      </c>
      <c r="AP459">
        <v>164.6261696969697</v>
      </c>
      <c r="AQ459">
        <v>4.8548459080081514</v>
      </c>
      <c r="AR459">
        <v>66.235345802440676</v>
      </c>
      <c r="AS459">
        <f t="shared" si="230"/>
        <v>4.3062374109414057</v>
      </c>
      <c r="AT459">
        <v>22.299825395793629</v>
      </c>
      <c r="AU459">
        <v>27.323424848484851</v>
      </c>
      <c r="AV459">
        <v>2.1829051655030131E-4</v>
      </c>
      <c r="AW459">
        <v>80.738286621220283</v>
      </c>
      <c r="AX459">
        <v>0</v>
      </c>
      <c r="AY459">
        <v>0</v>
      </c>
      <c r="AZ459">
        <f t="shared" si="231"/>
        <v>1</v>
      </c>
      <c r="BA459">
        <f t="shared" si="232"/>
        <v>0</v>
      </c>
      <c r="BB459">
        <f t="shared" si="233"/>
        <v>51883.867168508616</v>
      </c>
      <c r="BC459">
        <f t="shared" si="234"/>
        <v>1999.93</v>
      </c>
      <c r="BD459">
        <f t="shared" si="235"/>
        <v>1681.1412</v>
      </c>
      <c r="BE459">
        <f t="shared" si="236"/>
        <v>0.84060002100073505</v>
      </c>
      <c r="BF459">
        <f t="shared" si="237"/>
        <v>0.16075804053141859</v>
      </c>
      <c r="BG459">
        <v>6</v>
      </c>
      <c r="BH459">
        <v>0.5</v>
      </c>
      <c r="BI459" t="s">
        <v>382</v>
      </c>
      <c r="BJ459">
        <v>2</v>
      </c>
      <c r="BK459" t="b">
        <v>1</v>
      </c>
      <c r="BL459">
        <v>1660235179.0999999</v>
      </c>
      <c r="BM459">
        <v>160.13800000000001</v>
      </c>
      <c r="BN459">
        <v>200.892</v>
      </c>
      <c r="BO459">
        <v>27.3232</v>
      </c>
      <c r="BP459">
        <v>22.267900000000001</v>
      </c>
      <c r="BQ459">
        <v>159.44200000000001</v>
      </c>
      <c r="BR459">
        <v>27.317399999999999</v>
      </c>
      <c r="BS459">
        <v>500.13</v>
      </c>
      <c r="BT459">
        <v>99.412899999999993</v>
      </c>
      <c r="BU459">
        <v>0.10009700000000001</v>
      </c>
      <c r="BV459">
        <v>30.965900000000001</v>
      </c>
      <c r="BW459">
        <v>31.0733</v>
      </c>
      <c r="BX459">
        <v>999.9</v>
      </c>
      <c r="BY459">
        <v>0</v>
      </c>
      <c r="BZ459">
        <v>0</v>
      </c>
      <c r="CA459">
        <v>10000.6</v>
      </c>
      <c r="CB459">
        <v>0</v>
      </c>
      <c r="CC459">
        <v>32.634399999999999</v>
      </c>
      <c r="CD459">
        <v>-40.754199999999997</v>
      </c>
      <c r="CE459">
        <v>164.636</v>
      </c>
      <c r="CF459">
        <v>205.46700000000001</v>
      </c>
      <c r="CG459">
        <v>5.0552700000000002</v>
      </c>
      <c r="CH459">
        <v>200.892</v>
      </c>
      <c r="CI459">
        <v>22.267900000000001</v>
      </c>
      <c r="CJ459">
        <v>2.7162799999999998</v>
      </c>
      <c r="CK459">
        <v>2.2137199999999999</v>
      </c>
      <c r="CL459">
        <v>22.383900000000001</v>
      </c>
      <c r="CM459">
        <v>19.061900000000001</v>
      </c>
      <c r="CN459">
        <v>1999.93</v>
      </c>
      <c r="CO459">
        <v>0.97999899999999995</v>
      </c>
      <c r="CP459">
        <v>2.00012E-2</v>
      </c>
      <c r="CQ459">
        <v>0</v>
      </c>
      <c r="CR459">
        <v>3.4390000000000001</v>
      </c>
      <c r="CS459">
        <v>0</v>
      </c>
      <c r="CT459">
        <v>23628.799999999999</v>
      </c>
      <c r="CU459">
        <v>17411.7</v>
      </c>
      <c r="CV459">
        <v>43.186999999999998</v>
      </c>
      <c r="CW459">
        <v>44.186999999999998</v>
      </c>
      <c r="CX459">
        <v>43.125</v>
      </c>
      <c r="CY459">
        <v>42.561999999999998</v>
      </c>
      <c r="CZ459">
        <v>43.125</v>
      </c>
      <c r="DA459">
        <v>1959.93</v>
      </c>
      <c r="DB459">
        <v>40</v>
      </c>
      <c r="DC459">
        <v>0</v>
      </c>
      <c r="DD459">
        <v>1660235177.7</v>
      </c>
      <c r="DE459">
        <v>0</v>
      </c>
      <c r="DF459">
        <v>1660234918.0999999</v>
      </c>
      <c r="DG459" t="s">
        <v>1177</v>
      </c>
      <c r="DH459">
        <v>1660234915.5999999</v>
      </c>
      <c r="DI459">
        <v>1660234918.0999999</v>
      </c>
      <c r="DJ459">
        <v>26</v>
      </c>
      <c r="DK459">
        <v>-3.1E-2</v>
      </c>
      <c r="DL459">
        <v>-7.0000000000000001E-3</v>
      </c>
      <c r="DM459">
        <v>1.232</v>
      </c>
      <c r="DN459">
        <v>1.7000000000000001E-2</v>
      </c>
      <c r="DO459">
        <v>400</v>
      </c>
      <c r="DP459">
        <v>22</v>
      </c>
      <c r="DQ459">
        <v>0.21</v>
      </c>
      <c r="DR459">
        <v>0.03</v>
      </c>
      <c r="DS459">
        <v>2.7376313136335422</v>
      </c>
      <c r="DT459">
        <v>8.8547416988197156</v>
      </c>
      <c r="DU459">
        <v>0.64127455410748202</v>
      </c>
      <c r="DV459">
        <v>0</v>
      </c>
      <c r="DW459">
        <v>30.684362797717739</v>
      </c>
      <c r="DX459">
        <v>22.023222442139989</v>
      </c>
      <c r="DY459">
        <v>1.657989988634637</v>
      </c>
      <c r="DZ459">
        <v>0</v>
      </c>
      <c r="EA459">
        <v>-37.820059999999998</v>
      </c>
      <c r="EB459">
        <v>-26.450018242491659</v>
      </c>
      <c r="EC459">
        <v>1.919825128251702</v>
      </c>
      <c r="ED459">
        <v>0</v>
      </c>
      <c r="EE459">
        <v>100.5879060444374</v>
      </c>
      <c r="EF459">
        <v>205.488068556993</v>
      </c>
      <c r="EG459">
        <v>15.32096348685298</v>
      </c>
      <c r="EH459">
        <v>0</v>
      </c>
      <c r="EI459">
        <v>4.9909102500000007</v>
      </c>
      <c r="EJ459">
        <v>0.21390315196996701</v>
      </c>
      <c r="EK459">
        <v>2.2862427417872779E-2</v>
      </c>
      <c r="EL459">
        <v>0</v>
      </c>
      <c r="EM459">
        <v>1.8175279230410659</v>
      </c>
      <c r="EN459">
        <v>-2.291969734513203E-2</v>
      </c>
      <c r="EO459">
        <v>2.1079588834441408E-3</v>
      </c>
      <c r="EP459">
        <v>1</v>
      </c>
      <c r="EQ459">
        <v>1</v>
      </c>
      <c r="ER459">
        <v>6</v>
      </c>
      <c r="ES459" t="s">
        <v>413</v>
      </c>
      <c r="ET459">
        <v>2.9413999999999998</v>
      </c>
      <c r="EU459">
        <v>2.8012999999999999</v>
      </c>
      <c r="EV459">
        <v>4.09915E-2</v>
      </c>
      <c r="EW459">
        <v>5.0155699999999998E-2</v>
      </c>
      <c r="EX459">
        <v>0.117731</v>
      </c>
      <c r="EY459">
        <v>0.10192</v>
      </c>
      <c r="EZ459">
        <v>19611.900000000001</v>
      </c>
      <c r="FA459">
        <v>20368.900000000001</v>
      </c>
      <c r="FB459">
        <v>23789.599999999999</v>
      </c>
      <c r="FC459">
        <v>24964.400000000001</v>
      </c>
      <c r="FD459">
        <v>33598.6</v>
      </c>
      <c r="FE459">
        <v>35801.9</v>
      </c>
      <c r="FF459">
        <v>43384.5</v>
      </c>
      <c r="FG459">
        <v>46150.9</v>
      </c>
      <c r="FH459">
        <v>1.9501500000000001</v>
      </c>
      <c r="FI459">
        <v>1.8129200000000001</v>
      </c>
      <c r="FJ459">
        <v>7.5761200000000001E-2</v>
      </c>
      <c r="FK459">
        <v>0</v>
      </c>
      <c r="FL459">
        <v>29.838799999999999</v>
      </c>
      <c r="FM459">
        <v>999.9</v>
      </c>
      <c r="FN459">
        <v>54.7</v>
      </c>
      <c r="FO459">
        <v>37.4</v>
      </c>
      <c r="FP459">
        <v>35.452300000000001</v>
      </c>
      <c r="FQ459">
        <v>63.670099999999998</v>
      </c>
      <c r="FR459">
        <v>22.796500000000002</v>
      </c>
      <c r="FS459">
        <v>1</v>
      </c>
      <c r="FT459">
        <v>0.49574200000000002</v>
      </c>
      <c r="FU459">
        <v>1.84494</v>
      </c>
      <c r="FV459">
        <v>20.311499999999999</v>
      </c>
      <c r="FW459">
        <v>5.2125000000000004</v>
      </c>
      <c r="FX459">
        <v>11.9068</v>
      </c>
      <c r="FY459">
        <v>5.0030999999999999</v>
      </c>
      <c r="FZ459">
        <v>3.2903799999999999</v>
      </c>
      <c r="GA459">
        <v>9999</v>
      </c>
      <c r="GB459">
        <v>9999</v>
      </c>
      <c r="GC459">
        <v>9999</v>
      </c>
      <c r="GD459">
        <v>999.9</v>
      </c>
      <c r="GE459">
        <v>1.8597300000000001</v>
      </c>
      <c r="GF459">
        <v>1.8547100000000001</v>
      </c>
      <c r="GG459">
        <v>1.85791</v>
      </c>
      <c r="GH459">
        <v>1.8563799999999999</v>
      </c>
      <c r="GI459">
        <v>1.8551500000000001</v>
      </c>
      <c r="GJ459">
        <v>1.8547100000000001</v>
      </c>
      <c r="GK459">
        <v>1.8534999999999999</v>
      </c>
      <c r="GL459">
        <v>1.8565400000000001</v>
      </c>
      <c r="GM459">
        <v>0</v>
      </c>
      <c r="GN459">
        <v>0</v>
      </c>
      <c r="GO459">
        <v>0</v>
      </c>
      <c r="GP459">
        <v>0</v>
      </c>
      <c r="GQ459" t="s">
        <v>385</v>
      </c>
      <c r="GR459" t="s">
        <v>386</v>
      </c>
      <c r="GS459" t="s">
        <v>387</v>
      </c>
      <c r="GT459" t="s">
        <v>387</v>
      </c>
      <c r="GU459" t="s">
        <v>387</v>
      </c>
      <c r="GV459" t="s">
        <v>387</v>
      </c>
      <c r="GW459">
        <v>0</v>
      </c>
      <c r="GX459">
        <v>100</v>
      </c>
      <c r="GY459">
        <v>100</v>
      </c>
      <c r="GZ459">
        <v>0.70199999999999996</v>
      </c>
      <c r="HA459">
        <v>5.7999999999999996E-3</v>
      </c>
      <c r="HB459">
        <v>0.26224795383878829</v>
      </c>
      <c r="HC459">
        <v>2.9318383021812969E-3</v>
      </c>
      <c r="HD459">
        <v>-1.3754559859485029E-6</v>
      </c>
      <c r="HE459">
        <v>3.0700474437127301E-10</v>
      </c>
      <c r="HF459">
        <v>-7.0188019424234138E-2</v>
      </c>
      <c r="HG459">
        <v>1.00384331276165E-2</v>
      </c>
      <c r="HH459">
        <v>-3.1532673711230711E-4</v>
      </c>
      <c r="HI459">
        <v>1.819468599177705E-6</v>
      </c>
      <c r="HJ459">
        <v>1</v>
      </c>
      <c r="HK459">
        <v>2112</v>
      </c>
      <c r="HL459">
        <v>3</v>
      </c>
      <c r="HM459">
        <v>29</v>
      </c>
      <c r="HN459">
        <v>4.4000000000000004</v>
      </c>
      <c r="HO459">
        <v>4.4000000000000004</v>
      </c>
      <c r="HP459">
        <v>0.65917999999999999</v>
      </c>
      <c r="HQ459">
        <v>2.36816</v>
      </c>
      <c r="HR459">
        <v>1.4978</v>
      </c>
      <c r="HS459">
        <v>2.3010299999999999</v>
      </c>
      <c r="HT459">
        <v>1.5478499999999999</v>
      </c>
      <c r="HU459">
        <v>2.2619600000000002</v>
      </c>
      <c r="HV459">
        <v>40.323700000000002</v>
      </c>
      <c r="HW459">
        <v>13.667999999999999</v>
      </c>
      <c r="HX459">
        <v>18</v>
      </c>
      <c r="HY459">
        <v>502.00900000000001</v>
      </c>
      <c r="HZ459">
        <v>477.18299999999999</v>
      </c>
      <c r="IA459">
        <v>27.342700000000001</v>
      </c>
      <c r="IB459">
        <v>33.243000000000002</v>
      </c>
      <c r="IC459">
        <v>29.9999</v>
      </c>
      <c r="ID459">
        <v>33.063000000000002</v>
      </c>
      <c r="IE459">
        <v>33.160400000000003</v>
      </c>
      <c r="IF459">
        <v>13.207700000000001</v>
      </c>
      <c r="IG459">
        <v>39.534599999999998</v>
      </c>
      <c r="IH459">
        <v>0</v>
      </c>
      <c r="II459">
        <v>27.365600000000001</v>
      </c>
      <c r="IJ459">
        <v>240.79300000000001</v>
      </c>
      <c r="IK459">
        <v>22.150200000000002</v>
      </c>
      <c r="IL459">
        <v>100.315</v>
      </c>
      <c r="IM459">
        <v>100.01900000000001</v>
      </c>
      <c r="IN459" t="s">
        <v>1943</v>
      </c>
    </row>
    <row r="460" spans="1:248" x14ac:dyDescent="0.2">
      <c r="A460">
        <v>444</v>
      </c>
      <c r="B460">
        <v>1660235180.5999999</v>
      </c>
      <c r="C460">
        <v>5185.5999999046326</v>
      </c>
      <c r="D460" t="s">
        <v>1252</v>
      </c>
      <c r="E460" t="s">
        <v>1253</v>
      </c>
      <c r="F460">
        <v>1</v>
      </c>
      <c r="G460">
        <v>2</v>
      </c>
      <c r="H460" t="s">
        <v>376</v>
      </c>
      <c r="I460" t="s">
        <v>377</v>
      </c>
      <c r="J460" t="s">
        <v>378</v>
      </c>
      <c r="K460" t="s">
        <v>379</v>
      </c>
      <c r="L460" t="s">
        <v>1176</v>
      </c>
      <c r="M460" t="s">
        <v>381</v>
      </c>
      <c r="N460">
        <v>1660235179.5999999</v>
      </c>
      <c r="O460">
        <f t="shared" si="204"/>
        <v>4.3176959517636591E-3</v>
      </c>
      <c r="P460">
        <f t="shared" si="205"/>
        <v>4.3176959517636595</v>
      </c>
      <c r="Q460">
        <f t="shared" si="206"/>
        <v>4.2528207292794908</v>
      </c>
      <c r="R460">
        <f t="shared" si="207"/>
        <v>162.51849999999999</v>
      </c>
      <c r="S460">
        <f t="shared" si="208"/>
        <v>128.57303334059256</v>
      </c>
      <c r="T460">
        <f t="shared" si="209"/>
        <v>12.794681581024653</v>
      </c>
      <c r="U460">
        <f t="shared" si="210"/>
        <v>16.172695039537999</v>
      </c>
      <c r="V460">
        <f t="shared" si="211"/>
        <v>0.23900958377117495</v>
      </c>
      <c r="W460">
        <f t="shared" si="212"/>
        <v>2.9187896402395803</v>
      </c>
      <c r="X460">
        <f t="shared" si="213"/>
        <v>0.22864449533892031</v>
      </c>
      <c r="Y460">
        <f t="shared" si="214"/>
        <v>0.14379661195423324</v>
      </c>
      <c r="Z460">
        <f t="shared" si="215"/>
        <v>321.50243399999999</v>
      </c>
      <c r="AA460">
        <f t="shared" si="216"/>
        <v>31.740085789296248</v>
      </c>
      <c r="AB460">
        <f t="shared" si="217"/>
        <v>31.071449999999999</v>
      </c>
      <c r="AC460">
        <f t="shared" si="218"/>
        <v>4.5297898771467979</v>
      </c>
      <c r="AD460">
        <f t="shared" si="219"/>
        <v>60.386007611969241</v>
      </c>
      <c r="AE460">
        <f t="shared" si="220"/>
        <v>2.7190420346779995</v>
      </c>
      <c r="AF460">
        <f t="shared" si="221"/>
        <v>4.5027683435376717</v>
      </c>
      <c r="AG460">
        <f t="shared" si="222"/>
        <v>1.8107478424687984</v>
      </c>
      <c r="AH460">
        <f t="shared" si="223"/>
        <v>-190.41039147277738</v>
      </c>
      <c r="AI460">
        <f t="shared" si="224"/>
        <v>-16.514699754528184</v>
      </c>
      <c r="AJ460">
        <f t="shared" si="225"/>
        <v>-1.2708116233081017</v>
      </c>
      <c r="AK460">
        <f t="shared" si="226"/>
        <v>113.30653114938636</v>
      </c>
      <c r="AL460">
        <f t="shared" si="227"/>
        <v>33.450714909141695</v>
      </c>
      <c r="AM460">
        <f t="shared" si="228"/>
        <v>4.3377614088548455</v>
      </c>
      <c r="AN460">
        <f t="shared" si="229"/>
        <v>4.2528207292794908</v>
      </c>
      <c r="AO460">
        <v>200.1252166217605</v>
      </c>
      <c r="AP460">
        <v>169.5293696969697</v>
      </c>
      <c r="AQ460">
        <v>4.8736416323464518</v>
      </c>
      <c r="AR460">
        <v>66.235345802440676</v>
      </c>
      <c r="AS460">
        <f t="shared" si="230"/>
        <v>4.3176959517636595</v>
      </c>
      <c r="AT460">
        <v>22.286875387296011</v>
      </c>
      <c r="AU460">
        <v>27.323939999999979</v>
      </c>
      <c r="AV460">
        <v>1.9987333363519349E-4</v>
      </c>
      <c r="AW460">
        <v>80.738286621220283</v>
      </c>
      <c r="AX460">
        <v>0</v>
      </c>
      <c r="AY460">
        <v>0</v>
      </c>
      <c r="AZ460">
        <f t="shared" si="231"/>
        <v>1</v>
      </c>
      <c r="BA460">
        <f t="shared" si="232"/>
        <v>0</v>
      </c>
      <c r="BB460">
        <f t="shared" si="233"/>
        <v>51868.262791934059</v>
      </c>
      <c r="BC460">
        <f t="shared" si="234"/>
        <v>1999.915</v>
      </c>
      <c r="BD460">
        <f t="shared" si="235"/>
        <v>1681.1286</v>
      </c>
      <c r="BE460">
        <f t="shared" si="236"/>
        <v>0.84060002550108381</v>
      </c>
      <c r="BF460">
        <f t="shared" si="237"/>
        <v>0.16075804921709172</v>
      </c>
      <c r="BG460">
        <v>6</v>
      </c>
      <c r="BH460">
        <v>0.5</v>
      </c>
      <c r="BI460" t="s">
        <v>382</v>
      </c>
      <c r="BJ460">
        <v>2</v>
      </c>
      <c r="BK460" t="b">
        <v>1</v>
      </c>
      <c r="BL460">
        <v>1660235179.5999999</v>
      </c>
      <c r="BM460">
        <v>162.51849999999999</v>
      </c>
      <c r="BN460">
        <v>203.49449999999999</v>
      </c>
      <c r="BO460">
        <v>27.323499999999999</v>
      </c>
      <c r="BP460">
        <v>22.261749999999999</v>
      </c>
      <c r="BQ460">
        <v>161.81649999999999</v>
      </c>
      <c r="BR460">
        <v>27.31765</v>
      </c>
      <c r="BS460">
        <v>500.13200000000001</v>
      </c>
      <c r="BT460">
        <v>99.412849999999992</v>
      </c>
      <c r="BU460">
        <v>0.10009800000000001</v>
      </c>
      <c r="BV460">
        <v>30.9665</v>
      </c>
      <c r="BW460">
        <v>31.071449999999999</v>
      </c>
      <c r="BX460">
        <v>999.9</v>
      </c>
      <c r="BY460">
        <v>0</v>
      </c>
      <c r="BZ460">
        <v>0</v>
      </c>
      <c r="CA460">
        <v>9997.49</v>
      </c>
      <c r="CB460">
        <v>0</v>
      </c>
      <c r="CC460">
        <v>32.509450000000001</v>
      </c>
      <c r="CD460">
        <v>-40.975949999999997</v>
      </c>
      <c r="CE460">
        <v>167.08349999999999</v>
      </c>
      <c r="CF460">
        <v>208.1275</v>
      </c>
      <c r="CG460">
        <v>5.061725</v>
      </c>
      <c r="CH460">
        <v>203.49449999999999</v>
      </c>
      <c r="CI460">
        <v>22.261749999999999</v>
      </c>
      <c r="CJ460">
        <v>2.7163050000000002</v>
      </c>
      <c r="CK460">
        <v>2.2131050000000001</v>
      </c>
      <c r="CL460">
        <v>22.384049999999998</v>
      </c>
      <c r="CM460">
        <v>19.057449999999999</v>
      </c>
      <c r="CN460">
        <v>1999.915</v>
      </c>
      <c r="CO460">
        <v>0.97999899999999995</v>
      </c>
      <c r="CP460">
        <v>2.00012E-2</v>
      </c>
      <c r="CQ460">
        <v>0</v>
      </c>
      <c r="CR460">
        <v>3.4140000000000001</v>
      </c>
      <c r="CS460">
        <v>0</v>
      </c>
      <c r="CT460">
        <v>23625.75</v>
      </c>
      <c r="CU460">
        <v>17411.599999999999</v>
      </c>
      <c r="CV460">
        <v>43.186999999999998</v>
      </c>
      <c r="CW460">
        <v>44.186999999999998</v>
      </c>
      <c r="CX460">
        <v>43.125</v>
      </c>
      <c r="CY460">
        <v>42.561999999999998</v>
      </c>
      <c r="CZ460">
        <v>43.125</v>
      </c>
      <c r="DA460">
        <v>1959.915</v>
      </c>
      <c r="DB460">
        <v>40</v>
      </c>
      <c r="DC460">
        <v>0</v>
      </c>
      <c r="DD460">
        <v>1660235178.9000001</v>
      </c>
      <c r="DE460">
        <v>0</v>
      </c>
      <c r="DF460">
        <v>1660234918.0999999</v>
      </c>
      <c r="DG460" t="s">
        <v>1177</v>
      </c>
      <c r="DH460">
        <v>1660234915.5999999</v>
      </c>
      <c r="DI460">
        <v>1660234918.0999999</v>
      </c>
      <c r="DJ460">
        <v>26</v>
      </c>
      <c r="DK460">
        <v>-3.1E-2</v>
      </c>
      <c r="DL460">
        <v>-7.0000000000000001E-3</v>
      </c>
      <c r="DM460">
        <v>1.232</v>
      </c>
      <c r="DN460">
        <v>1.7000000000000001E-2</v>
      </c>
      <c r="DO460">
        <v>400</v>
      </c>
      <c r="DP460">
        <v>22</v>
      </c>
      <c r="DQ460">
        <v>0.21</v>
      </c>
      <c r="DR460">
        <v>0.03</v>
      </c>
      <c r="DS460">
        <v>2.7376313136335422</v>
      </c>
      <c r="DT460">
        <v>8.8547416988197156</v>
      </c>
      <c r="DU460">
        <v>0.64127455410748202</v>
      </c>
      <c r="DV460">
        <v>0</v>
      </c>
      <c r="DW460">
        <v>30.684362797717739</v>
      </c>
      <c r="DX460">
        <v>22.023222442139989</v>
      </c>
      <c r="DY460">
        <v>1.657989988634637</v>
      </c>
      <c r="DZ460">
        <v>0</v>
      </c>
      <c r="EA460">
        <v>-37.820059999999998</v>
      </c>
      <c r="EB460">
        <v>-26.450018242491659</v>
      </c>
      <c r="EC460">
        <v>1.919825128251702</v>
      </c>
      <c r="ED460">
        <v>0</v>
      </c>
      <c r="EE460">
        <v>100.5879060444374</v>
      </c>
      <c r="EF460">
        <v>205.488068556993</v>
      </c>
      <c r="EG460">
        <v>15.32096348685298</v>
      </c>
      <c r="EH460">
        <v>0</v>
      </c>
      <c r="EI460">
        <v>4.9909102500000007</v>
      </c>
      <c r="EJ460">
        <v>0.21390315196996701</v>
      </c>
      <c r="EK460">
        <v>2.2862427417872779E-2</v>
      </c>
      <c r="EL460">
        <v>0</v>
      </c>
      <c r="EM460">
        <v>1.8175279230410659</v>
      </c>
      <c r="EN460">
        <v>-2.291969734513203E-2</v>
      </c>
      <c r="EO460">
        <v>2.1079588834441408E-3</v>
      </c>
      <c r="EP460">
        <v>1</v>
      </c>
      <c r="EQ460">
        <v>1</v>
      </c>
      <c r="ER460">
        <v>6</v>
      </c>
      <c r="ES460" t="s">
        <v>413</v>
      </c>
      <c r="ET460">
        <v>2.94157</v>
      </c>
      <c r="EU460">
        <v>2.8012000000000001</v>
      </c>
      <c r="EV460">
        <v>4.20822E-2</v>
      </c>
      <c r="EW460">
        <v>5.12629E-2</v>
      </c>
      <c r="EX460">
        <v>0.117729</v>
      </c>
      <c r="EY460">
        <v>0.101898</v>
      </c>
      <c r="EZ460">
        <v>19589.599999999999</v>
      </c>
      <c r="FA460">
        <v>20345.3</v>
      </c>
      <c r="FB460">
        <v>23789.7</v>
      </c>
      <c r="FC460">
        <v>24964.6</v>
      </c>
      <c r="FD460">
        <v>33598.9</v>
      </c>
      <c r="FE460">
        <v>35803</v>
      </c>
      <c r="FF460">
        <v>43384.7</v>
      </c>
      <c r="FG460">
        <v>46151.1</v>
      </c>
      <c r="FH460">
        <v>1.9501500000000001</v>
      </c>
      <c r="FI460">
        <v>1.8128</v>
      </c>
      <c r="FJ460">
        <v>7.5683E-2</v>
      </c>
      <c r="FK460">
        <v>0</v>
      </c>
      <c r="FL460">
        <v>29.838200000000001</v>
      </c>
      <c r="FM460">
        <v>999.9</v>
      </c>
      <c r="FN460">
        <v>54.7</v>
      </c>
      <c r="FO460">
        <v>37.4</v>
      </c>
      <c r="FP460">
        <v>35.454500000000003</v>
      </c>
      <c r="FQ460">
        <v>63.570099999999996</v>
      </c>
      <c r="FR460">
        <v>22.239599999999999</v>
      </c>
      <c r="FS460">
        <v>1</v>
      </c>
      <c r="FT460">
        <v>0.49578499999999998</v>
      </c>
      <c r="FU460">
        <v>1.83541</v>
      </c>
      <c r="FV460">
        <v>20.311599999999999</v>
      </c>
      <c r="FW460">
        <v>5.2120499999999996</v>
      </c>
      <c r="FX460">
        <v>11.9063</v>
      </c>
      <c r="FY460">
        <v>5.0031499999999998</v>
      </c>
      <c r="FZ460">
        <v>3.29033</v>
      </c>
      <c r="GA460">
        <v>9999</v>
      </c>
      <c r="GB460">
        <v>9999</v>
      </c>
      <c r="GC460">
        <v>9999</v>
      </c>
      <c r="GD460">
        <v>999.9</v>
      </c>
      <c r="GE460">
        <v>1.8597399999999999</v>
      </c>
      <c r="GF460">
        <v>1.8547100000000001</v>
      </c>
      <c r="GG460">
        <v>1.85791</v>
      </c>
      <c r="GH460">
        <v>1.8563799999999999</v>
      </c>
      <c r="GI460">
        <v>1.8551599999999999</v>
      </c>
      <c r="GJ460">
        <v>1.8547199999999999</v>
      </c>
      <c r="GK460">
        <v>1.8534999999999999</v>
      </c>
      <c r="GL460">
        <v>1.8565400000000001</v>
      </c>
      <c r="GM460">
        <v>0</v>
      </c>
      <c r="GN460">
        <v>0</v>
      </c>
      <c r="GO460">
        <v>0</v>
      </c>
      <c r="GP460">
        <v>0</v>
      </c>
      <c r="GQ460" t="s">
        <v>385</v>
      </c>
      <c r="GR460" t="s">
        <v>386</v>
      </c>
      <c r="GS460" t="s">
        <v>387</v>
      </c>
      <c r="GT460" t="s">
        <v>387</v>
      </c>
      <c r="GU460" t="s">
        <v>387</v>
      </c>
      <c r="GV460" t="s">
        <v>387</v>
      </c>
      <c r="GW460">
        <v>0</v>
      </c>
      <c r="GX460">
        <v>100</v>
      </c>
      <c r="GY460">
        <v>100</v>
      </c>
      <c r="GZ460">
        <v>0.71399999999999997</v>
      </c>
      <c r="HA460">
        <v>5.7999999999999996E-3</v>
      </c>
      <c r="HB460">
        <v>0.26224795383878829</v>
      </c>
      <c r="HC460">
        <v>2.9318383021812969E-3</v>
      </c>
      <c r="HD460">
        <v>-1.3754559859485029E-6</v>
      </c>
      <c r="HE460">
        <v>3.0700474437127301E-10</v>
      </c>
      <c r="HF460">
        <v>-7.0188019424234138E-2</v>
      </c>
      <c r="HG460">
        <v>1.00384331276165E-2</v>
      </c>
      <c r="HH460">
        <v>-3.1532673711230711E-4</v>
      </c>
      <c r="HI460">
        <v>1.819468599177705E-6</v>
      </c>
      <c r="HJ460">
        <v>1</v>
      </c>
      <c r="HK460">
        <v>2112</v>
      </c>
      <c r="HL460">
        <v>3</v>
      </c>
      <c r="HM460">
        <v>29</v>
      </c>
      <c r="HN460">
        <v>4.4000000000000004</v>
      </c>
      <c r="HO460">
        <v>4.4000000000000004</v>
      </c>
      <c r="HP460">
        <v>0.66284200000000004</v>
      </c>
      <c r="HQ460">
        <v>2.36328</v>
      </c>
      <c r="HR460">
        <v>1.4978</v>
      </c>
      <c r="HS460">
        <v>2.3010299999999999</v>
      </c>
      <c r="HT460">
        <v>1.5478499999999999</v>
      </c>
      <c r="HU460">
        <v>2.3144499999999999</v>
      </c>
      <c r="HV460">
        <v>40.323700000000002</v>
      </c>
      <c r="HW460">
        <v>13.6767</v>
      </c>
      <c r="HX460">
        <v>18</v>
      </c>
      <c r="HY460">
        <v>502.00900000000001</v>
      </c>
      <c r="HZ460">
        <v>477.101</v>
      </c>
      <c r="IA460">
        <v>27.346900000000002</v>
      </c>
      <c r="IB460">
        <v>33.243000000000002</v>
      </c>
      <c r="IC460">
        <v>30</v>
      </c>
      <c r="ID460">
        <v>33.063000000000002</v>
      </c>
      <c r="IE460">
        <v>33.160400000000003</v>
      </c>
      <c r="IF460">
        <v>13.362</v>
      </c>
      <c r="IG460">
        <v>39.534599999999998</v>
      </c>
      <c r="IH460">
        <v>0</v>
      </c>
      <c r="II460">
        <v>27.365600000000001</v>
      </c>
      <c r="IJ460">
        <v>240.79300000000001</v>
      </c>
      <c r="IK460">
        <v>22.143599999999999</v>
      </c>
      <c r="IL460">
        <v>100.315</v>
      </c>
      <c r="IM460">
        <v>100.02</v>
      </c>
      <c r="IN460" t="s">
        <v>1943</v>
      </c>
    </row>
    <row r="461" spans="1:248" x14ac:dyDescent="0.2">
      <c r="A461">
        <v>445</v>
      </c>
      <c r="B461">
        <v>1660235181.5999999</v>
      </c>
      <c r="C461">
        <v>5186.5999999046326</v>
      </c>
      <c r="D461" t="s">
        <v>1254</v>
      </c>
      <c r="E461" t="s">
        <v>1255</v>
      </c>
      <c r="F461">
        <v>1</v>
      </c>
      <c r="G461">
        <v>2</v>
      </c>
      <c r="H461" t="s">
        <v>376</v>
      </c>
      <c r="I461" t="s">
        <v>377</v>
      </c>
      <c r="J461" t="s">
        <v>378</v>
      </c>
      <c r="K461" t="s">
        <v>379</v>
      </c>
      <c r="L461" t="s">
        <v>1176</v>
      </c>
      <c r="M461" t="s">
        <v>381</v>
      </c>
      <c r="N461">
        <v>1660235181.0999999</v>
      </c>
      <c r="O461">
        <f t="shared" si="204"/>
        <v>4.3284697388230155E-3</v>
      </c>
      <c r="P461">
        <f t="shared" si="205"/>
        <v>4.3284697388230153</v>
      </c>
      <c r="Q461">
        <f t="shared" si="206"/>
        <v>4.4497195604929756</v>
      </c>
      <c r="R461">
        <f t="shared" si="207"/>
        <v>169.679</v>
      </c>
      <c r="S461">
        <f t="shared" si="208"/>
        <v>134.25504360996683</v>
      </c>
      <c r="T461">
        <f t="shared" si="209"/>
        <v>13.360071003587015</v>
      </c>
      <c r="U461">
        <f t="shared" si="210"/>
        <v>16.885201679301002</v>
      </c>
      <c r="V461">
        <f t="shared" si="211"/>
        <v>0.23967538679920303</v>
      </c>
      <c r="W461">
        <f t="shared" si="212"/>
        <v>2.9187869886805791</v>
      </c>
      <c r="X461">
        <f t="shared" si="213"/>
        <v>0.22925381478260773</v>
      </c>
      <c r="Y461">
        <f t="shared" si="214"/>
        <v>0.14418220707588555</v>
      </c>
      <c r="Z461">
        <f t="shared" si="215"/>
        <v>321.50004000000001</v>
      </c>
      <c r="AA461">
        <f t="shared" si="216"/>
        <v>31.738367965681345</v>
      </c>
      <c r="AB461">
        <f t="shared" si="217"/>
        <v>31.069800000000001</v>
      </c>
      <c r="AC461">
        <f t="shared" si="218"/>
        <v>4.5293639604043543</v>
      </c>
      <c r="AD461">
        <f t="shared" si="219"/>
        <v>60.379588931159574</v>
      </c>
      <c r="AE461">
        <f t="shared" si="220"/>
        <v>2.7189235813655999</v>
      </c>
      <c r="AF461">
        <f t="shared" si="221"/>
        <v>4.5030508314084736</v>
      </c>
      <c r="AG461">
        <f t="shared" si="222"/>
        <v>1.8104403790387544</v>
      </c>
      <c r="AH461">
        <f t="shared" si="223"/>
        <v>-190.88551548209497</v>
      </c>
      <c r="AI461">
        <f t="shared" si="224"/>
        <v>-16.08195123046896</v>
      </c>
      <c r="AJ461">
        <f t="shared" si="225"/>
        <v>-1.2375092449942695</v>
      </c>
      <c r="AK461">
        <f t="shared" si="226"/>
        <v>113.29506404244181</v>
      </c>
      <c r="AL461">
        <f t="shared" si="227"/>
        <v>33.862044333067985</v>
      </c>
      <c r="AM461">
        <f t="shared" si="228"/>
        <v>4.3452138956422965</v>
      </c>
      <c r="AN461">
        <f t="shared" si="229"/>
        <v>4.4497195604929756</v>
      </c>
      <c r="AO461">
        <v>205.3985437300943</v>
      </c>
      <c r="AP461">
        <v>174.44824242424241</v>
      </c>
      <c r="AQ461">
        <v>4.8955343984490671</v>
      </c>
      <c r="AR461">
        <v>66.235345802440676</v>
      </c>
      <c r="AS461">
        <f t="shared" si="230"/>
        <v>4.3284697388230153</v>
      </c>
      <c r="AT461">
        <v>22.272587133890539</v>
      </c>
      <c r="AU461">
        <v>27.32239454545455</v>
      </c>
      <c r="AV461">
        <v>1.5036307038922229E-4</v>
      </c>
      <c r="AW461">
        <v>80.738286621220283</v>
      </c>
      <c r="AX461">
        <v>0</v>
      </c>
      <c r="AY461">
        <v>0</v>
      </c>
      <c r="AZ461">
        <f t="shared" si="231"/>
        <v>1</v>
      </c>
      <c r="BA461">
        <f t="shared" si="232"/>
        <v>0</v>
      </c>
      <c r="BB461">
        <f t="shared" si="233"/>
        <v>51867.994418251372</v>
      </c>
      <c r="BC461">
        <f t="shared" si="234"/>
        <v>1999.9</v>
      </c>
      <c r="BD461">
        <f t="shared" si="235"/>
        <v>1681.116</v>
      </c>
      <c r="BE461">
        <f t="shared" si="236"/>
        <v>0.84060003000150008</v>
      </c>
      <c r="BF461">
        <f t="shared" si="237"/>
        <v>0.16075805790289516</v>
      </c>
      <c r="BG461">
        <v>6</v>
      </c>
      <c r="BH461">
        <v>0.5</v>
      </c>
      <c r="BI461" t="s">
        <v>382</v>
      </c>
      <c r="BJ461">
        <v>2</v>
      </c>
      <c r="BK461" t="b">
        <v>1</v>
      </c>
      <c r="BL461">
        <v>1660235181.0999999</v>
      </c>
      <c r="BM461">
        <v>169.679</v>
      </c>
      <c r="BN461">
        <v>211.18600000000001</v>
      </c>
      <c r="BO461">
        <v>27.322399999999998</v>
      </c>
      <c r="BP461">
        <v>22.252099999999999</v>
      </c>
      <c r="BQ461">
        <v>168.959</v>
      </c>
      <c r="BR461">
        <v>27.316600000000001</v>
      </c>
      <c r="BS461">
        <v>500.14699999999999</v>
      </c>
      <c r="BT461">
        <v>99.412599999999998</v>
      </c>
      <c r="BU461">
        <v>0.100019</v>
      </c>
      <c r="BV461">
        <v>30.967600000000001</v>
      </c>
      <c r="BW461">
        <v>31.069800000000001</v>
      </c>
      <c r="BX461">
        <v>999.9</v>
      </c>
      <c r="BY461">
        <v>0</v>
      </c>
      <c r="BZ461">
        <v>0</v>
      </c>
      <c r="CA461">
        <v>9997.5</v>
      </c>
      <c r="CB461">
        <v>0</v>
      </c>
      <c r="CC461">
        <v>32.207299999999996</v>
      </c>
      <c r="CD461">
        <v>-41.5077</v>
      </c>
      <c r="CE461">
        <v>174.44499999999999</v>
      </c>
      <c r="CF461">
        <v>215.99299999999999</v>
      </c>
      <c r="CG461">
        <v>5.0703100000000001</v>
      </c>
      <c r="CH461">
        <v>211.18600000000001</v>
      </c>
      <c r="CI461">
        <v>22.252099999999999</v>
      </c>
      <c r="CJ461">
        <v>2.7161900000000001</v>
      </c>
      <c r="CK461">
        <v>2.2121400000000002</v>
      </c>
      <c r="CL461">
        <v>22.383400000000002</v>
      </c>
      <c r="CM461">
        <v>19.0505</v>
      </c>
      <c r="CN461">
        <v>1999.9</v>
      </c>
      <c r="CO461">
        <v>0.97999899999999995</v>
      </c>
      <c r="CP461">
        <v>2.00012E-2</v>
      </c>
      <c r="CQ461">
        <v>0</v>
      </c>
      <c r="CR461">
        <v>3.6779999999999999</v>
      </c>
      <c r="CS461">
        <v>0</v>
      </c>
      <c r="CT461">
        <v>23616.1</v>
      </c>
      <c r="CU461">
        <v>17411.400000000001</v>
      </c>
      <c r="CV461">
        <v>43.186999999999998</v>
      </c>
      <c r="CW461">
        <v>44.186999999999998</v>
      </c>
      <c r="CX461">
        <v>43.125</v>
      </c>
      <c r="CY461">
        <v>42.561999999999998</v>
      </c>
      <c r="CZ461">
        <v>43.125</v>
      </c>
      <c r="DA461">
        <v>1959.9</v>
      </c>
      <c r="DB461">
        <v>40</v>
      </c>
      <c r="DC461">
        <v>0</v>
      </c>
      <c r="DD461">
        <v>1660235179.5</v>
      </c>
      <c r="DE461">
        <v>0</v>
      </c>
      <c r="DF461">
        <v>1660234918.0999999</v>
      </c>
      <c r="DG461" t="s">
        <v>1177</v>
      </c>
      <c r="DH461">
        <v>1660234915.5999999</v>
      </c>
      <c r="DI461">
        <v>1660234918.0999999</v>
      </c>
      <c r="DJ461">
        <v>26</v>
      </c>
      <c r="DK461">
        <v>-3.1E-2</v>
      </c>
      <c r="DL461">
        <v>-7.0000000000000001E-3</v>
      </c>
      <c r="DM461">
        <v>1.232</v>
      </c>
      <c r="DN461">
        <v>1.7000000000000001E-2</v>
      </c>
      <c r="DO461">
        <v>400</v>
      </c>
      <c r="DP461">
        <v>22</v>
      </c>
      <c r="DQ461">
        <v>0.21</v>
      </c>
      <c r="DR461">
        <v>0.03</v>
      </c>
      <c r="DS461">
        <v>2.9420564665313571</v>
      </c>
      <c r="DT461">
        <v>9.3042770483989568</v>
      </c>
      <c r="DU461">
        <v>0.6959849146883067</v>
      </c>
      <c r="DV461">
        <v>0</v>
      </c>
      <c r="DW461">
        <v>31.342451928064069</v>
      </c>
      <c r="DX461">
        <v>19.83950146520295</v>
      </c>
      <c r="DY461">
        <v>1.4380395151742149</v>
      </c>
      <c r="DZ461">
        <v>0</v>
      </c>
      <c r="EA461">
        <v>-38.374129032258068</v>
      </c>
      <c r="EB461">
        <v>-25.13662741935477</v>
      </c>
      <c r="EC461">
        <v>1.8811052496138729</v>
      </c>
      <c r="ED461">
        <v>0</v>
      </c>
      <c r="EE461">
        <v>106.45730297308261</v>
      </c>
      <c r="EF461">
        <v>206.2570610337678</v>
      </c>
      <c r="EG461">
        <v>14.88111196025611</v>
      </c>
      <c r="EH461">
        <v>0</v>
      </c>
      <c r="EI461">
        <v>4.9974146341463408</v>
      </c>
      <c r="EJ461">
        <v>0.2708594425087163</v>
      </c>
      <c r="EK461">
        <v>2.943969628832941E-2</v>
      </c>
      <c r="EL461">
        <v>0</v>
      </c>
      <c r="EM461">
        <v>1.816628380011525</v>
      </c>
      <c r="EN461">
        <v>-3.4128878300640007E-2</v>
      </c>
      <c r="EO461">
        <v>2.844447295769647E-3</v>
      </c>
      <c r="EP461">
        <v>1</v>
      </c>
      <c r="EQ461">
        <v>1</v>
      </c>
      <c r="ER461">
        <v>6</v>
      </c>
      <c r="ES461" t="s">
        <v>413</v>
      </c>
      <c r="ET461">
        <v>2.9414799999999999</v>
      </c>
      <c r="EU461">
        <v>2.8011300000000001</v>
      </c>
      <c r="EV461">
        <v>4.31729E-2</v>
      </c>
      <c r="EW461">
        <v>5.2350500000000001E-2</v>
      </c>
      <c r="EX461">
        <v>0.117727</v>
      </c>
      <c r="EY461">
        <v>0.101892</v>
      </c>
      <c r="EZ461">
        <v>19567.400000000001</v>
      </c>
      <c r="FA461">
        <v>20322.3</v>
      </c>
      <c r="FB461">
        <v>23789.7</v>
      </c>
      <c r="FC461">
        <v>24964.799999999999</v>
      </c>
      <c r="FD461">
        <v>33599.1</v>
      </c>
      <c r="FE461">
        <v>35803.599999999999</v>
      </c>
      <c r="FF461">
        <v>43384.800000000003</v>
      </c>
      <c r="FG461">
        <v>46151.4</v>
      </c>
      <c r="FH461">
        <v>1.9502299999999999</v>
      </c>
      <c r="FI461">
        <v>1.8127800000000001</v>
      </c>
      <c r="FJ461">
        <v>7.5899099999999997E-2</v>
      </c>
      <c r="FK461">
        <v>0</v>
      </c>
      <c r="FL461">
        <v>29.837499999999999</v>
      </c>
      <c r="FM461">
        <v>999.9</v>
      </c>
      <c r="FN461">
        <v>54.7</v>
      </c>
      <c r="FO461">
        <v>37.4</v>
      </c>
      <c r="FP461">
        <v>35.457500000000003</v>
      </c>
      <c r="FQ461">
        <v>63.530099999999997</v>
      </c>
      <c r="FR461">
        <v>21.902999999999999</v>
      </c>
      <c r="FS461">
        <v>1</v>
      </c>
      <c r="FT461">
        <v>0.49580000000000002</v>
      </c>
      <c r="FU461">
        <v>1.8244800000000001</v>
      </c>
      <c r="FV461">
        <v>20.311699999999998</v>
      </c>
      <c r="FW461">
        <v>5.2119</v>
      </c>
      <c r="FX461">
        <v>11.906000000000001</v>
      </c>
      <c r="FY461">
        <v>5.00305</v>
      </c>
      <c r="FZ461">
        <v>3.29033</v>
      </c>
      <c r="GA461">
        <v>9999</v>
      </c>
      <c r="GB461">
        <v>9999</v>
      </c>
      <c r="GC461">
        <v>9999</v>
      </c>
      <c r="GD461">
        <v>999.9</v>
      </c>
      <c r="GE461">
        <v>1.8597399999999999</v>
      </c>
      <c r="GF461">
        <v>1.8547199999999999</v>
      </c>
      <c r="GG461">
        <v>1.85791</v>
      </c>
      <c r="GH461">
        <v>1.8563799999999999</v>
      </c>
      <c r="GI461">
        <v>1.8551599999999999</v>
      </c>
      <c r="GJ461">
        <v>1.8547199999999999</v>
      </c>
      <c r="GK461">
        <v>1.85351</v>
      </c>
      <c r="GL461">
        <v>1.8565400000000001</v>
      </c>
      <c r="GM461">
        <v>0</v>
      </c>
      <c r="GN461">
        <v>0</v>
      </c>
      <c r="GO461">
        <v>0</v>
      </c>
      <c r="GP461">
        <v>0</v>
      </c>
      <c r="GQ461" t="s">
        <v>385</v>
      </c>
      <c r="GR461" t="s">
        <v>386</v>
      </c>
      <c r="GS461" t="s">
        <v>387</v>
      </c>
      <c r="GT461" t="s">
        <v>387</v>
      </c>
      <c r="GU461" t="s">
        <v>387</v>
      </c>
      <c r="GV461" t="s">
        <v>387</v>
      </c>
      <c r="GW461">
        <v>0</v>
      </c>
      <c r="GX461">
        <v>100</v>
      </c>
      <c r="GY461">
        <v>100</v>
      </c>
      <c r="GZ461">
        <v>0.72499999999999998</v>
      </c>
      <c r="HA461">
        <v>5.7999999999999996E-3</v>
      </c>
      <c r="HB461">
        <v>0.26224795383878829</v>
      </c>
      <c r="HC461">
        <v>2.9318383021812969E-3</v>
      </c>
      <c r="HD461">
        <v>-1.3754559859485029E-6</v>
      </c>
      <c r="HE461">
        <v>3.0700474437127301E-10</v>
      </c>
      <c r="HF461">
        <v>-7.0188019424234138E-2</v>
      </c>
      <c r="HG461">
        <v>1.00384331276165E-2</v>
      </c>
      <c r="HH461">
        <v>-3.1532673711230711E-4</v>
      </c>
      <c r="HI461">
        <v>1.819468599177705E-6</v>
      </c>
      <c r="HJ461">
        <v>1</v>
      </c>
      <c r="HK461">
        <v>2112</v>
      </c>
      <c r="HL461">
        <v>3</v>
      </c>
      <c r="HM461">
        <v>29</v>
      </c>
      <c r="HN461">
        <v>4.4000000000000004</v>
      </c>
      <c r="HO461">
        <v>4.4000000000000004</v>
      </c>
      <c r="HP461">
        <v>0.68115199999999998</v>
      </c>
      <c r="HQ461">
        <v>2.34863</v>
      </c>
      <c r="HR461">
        <v>1.4978</v>
      </c>
      <c r="HS461">
        <v>2.3022499999999999</v>
      </c>
      <c r="HT461">
        <v>1.5478499999999999</v>
      </c>
      <c r="HU461">
        <v>2.4572799999999999</v>
      </c>
      <c r="HV461">
        <v>40.323700000000002</v>
      </c>
      <c r="HW461">
        <v>13.685499999999999</v>
      </c>
      <c r="HX461">
        <v>18</v>
      </c>
      <c r="HY461">
        <v>502.05500000000001</v>
      </c>
      <c r="HZ461">
        <v>477.08499999999998</v>
      </c>
      <c r="IA461">
        <v>27.351199999999999</v>
      </c>
      <c r="IB461">
        <v>33.243000000000002</v>
      </c>
      <c r="IC461">
        <v>30</v>
      </c>
      <c r="ID461">
        <v>33.063000000000002</v>
      </c>
      <c r="IE461">
        <v>33.160400000000003</v>
      </c>
      <c r="IF461">
        <v>13.6492</v>
      </c>
      <c r="IG461">
        <v>39.807299999999998</v>
      </c>
      <c r="IH461">
        <v>0</v>
      </c>
      <c r="II461">
        <v>27.365600000000001</v>
      </c>
      <c r="IJ461">
        <v>250.863</v>
      </c>
      <c r="IK461">
        <v>22.135000000000002</v>
      </c>
      <c r="IL461">
        <v>100.315</v>
      </c>
      <c r="IM461">
        <v>100.02</v>
      </c>
      <c r="IN461" t="s">
        <v>1943</v>
      </c>
    </row>
    <row r="462" spans="1:248" x14ac:dyDescent="0.2">
      <c r="A462">
        <v>446</v>
      </c>
      <c r="B462">
        <v>1660235182.5999999</v>
      </c>
      <c r="C462">
        <v>5187.5999999046326</v>
      </c>
      <c r="D462" t="s">
        <v>1256</v>
      </c>
      <c r="E462" t="s">
        <v>1257</v>
      </c>
      <c r="F462">
        <v>1</v>
      </c>
      <c r="G462">
        <v>2</v>
      </c>
      <c r="H462" t="s">
        <v>376</v>
      </c>
      <c r="I462" t="s">
        <v>377</v>
      </c>
      <c r="J462" t="s">
        <v>378</v>
      </c>
      <c r="K462" t="s">
        <v>379</v>
      </c>
      <c r="L462" t="s">
        <v>1176</v>
      </c>
      <c r="M462" t="s">
        <v>381</v>
      </c>
      <c r="N462">
        <v>1660235181.5999999</v>
      </c>
      <c r="O462">
        <f t="shared" si="204"/>
        <v>4.33731304330549E-3</v>
      </c>
      <c r="P462">
        <f t="shared" si="205"/>
        <v>4.3373130433054898</v>
      </c>
      <c r="Q462">
        <f t="shared" si="206"/>
        <v>4.5726770543993069</v>
      </c>
      <c r="R462">
        <f t="shared" si="207"/>
        <v>172.09700000000001</v>
      </c>
      <c r="S462">
        <f t="shared" si="208"/>
        <v>135.81805688629197</v>
      </c>
      <c r="T462">
        <f t="shared" si="209"/>
        <v>13.515614480178646</v>
      </c>
      <c r="U462">
        <f t="shared" si="210"/>
        <v>17.125828174251151</v>
      </c>
      <c r="V462">
        <f t="shared" si="211"/>
        <v>0.24014052900774421</v>
      </c>
      <c r="W462">
        <f t="shared" si="212"/>
        <v>2.9171456017333894</v>
      </c>
      <c r="X462">
        <f t="shared" si="213"/>
        <v>0.22967380570530255</v>
      </c>
      <c r="Y462">
        <f t="shared" si="214"/>
        <v>0.14444850375618387</v>
      </c>
      <c r="Z462">
        <f t="shared" si="215"/>
        <v>321.50004000000001</v>
      </c>
      <c r="AA462">
        <f t="shared" si="216"/>
        <v>31.736468096772558</v>
      </c>
      <c r="AB462">
        <f t="shared" si="217"/>
        <v>31.071249999999999</v>
      </c>
      <c r="AC462">
        <f t="shared" si="218"/>
        <v>4.5297382490171376</v>
      </c>
      <c r="AD462">
        <f t="shared" si="219"/>
        <v>60.379496001963929</v>
      </c>
      <c r="AE462">
        <f t="shared" si="220"/>
        <v>2.7189193967166827</v>
      </c>
      <c r="AF462">
        <f t="shared" si="221"/>
        <v>4.5030508314084736</v>
      </c>
      <c r="AG462">
        <f t="shared" si="222"/>
        <v>1.8108188523004549</v>
      </c>
      <c r="AH462">
        <f t="shared" si="223"/>
        <v>-191.27550520977212</v>
      </c>
      <c r="AI462">
        <f t="shared" si="224"/>
        <v>-16.300947778999149</v>
      </c>
      <c r="AJ462">
        <f t="shared" si="225"/>
        <v>-1.2550758414744445</v>
      </c>
      <c r="AK462">
        <f t="shared" si="226"/>
        <v>112.66851116975432</v>
      </c>
      <c r="AL462">
        <f t="shared" si="227"/>
        <v>33.93134081308358</v>
      </c>
      <c r="AM462">
        <f t="shared" si="228"/>
        <v>4.346095536721065</v>
      </c>
      <c r="AN462">
        <f t="shared" si="229"/>
        <v>4.5726770543993069</v>
      </c>
      <c r="AO462">
        <v>210.67508462832041</v>
      </c>
      <c r="AP462">
        <v>179.40900606060609</v>
      </c>
      <c r="AQ462">
        <v>4.927121269511721</v>
      </c>
      <c r="AR462">
        <v>66.235345802440676</v>
      </c>
      <c r="AS462">
        <f t="shared" si="230"/>
        <v>4.3373130433054898</v>
      </c>
      <c r="AT462">
        <v>22.261017928709322</v>
      </c>
      <c r="AU462">
        <v>27.321903030303019</v>
      </c>
      <c r="AV462">
        <v>4.2389421262786051E-5</v>
      </c>
      <c r="AW462">
        <v>80.738286621220283</v>
      </c>
      <c r="AX462">
        <v>0</v>
      </c>
      <c r="AY462">
        <v>0</v>
      </c>
      <c r="AZ462">
        <f t="shared" si="231"/>
        <v>1</v>
      </c>
      <c r="BA462">
        <f t="shared" si="232"/>
        <v>0</v>
      </c>
      <c r="BB462">
        <f t="shared" si="233"/>
        <v>51821.360748379266</v>
      </c>
      <c r="BC462">
        <f t="shared" si="234"/>
        <v>1999.9</v>
      </c>
      <c r="BD462">
        <f t="shared" si="235"/>
        <v>1681.116</v>
      </c>
      <c r="BE462">
        <f t="shared" si="236"/>
        <v>0.84060003000150008</v>
      </c>
      <c r="BF462">
        <f t="shared" si="237"/>
        <v>0.16075805790289516</v>
      </c>
      <c r="BG462">
        <v>6</v>
      </c>
      <c r="BH462">
        <v>0.5</v>
      </c>
      <c r="BI462" t="s">
        <v>382</v>
      </c>
      <c r="BJ462">
        <v>2</v>
      </c>
      <c r="BK462" t="b">
        <v>1</v>
      </c>
      <c r="BL462">
        <v>1660235181.5999999</v>
      </c>
      <c r="BM462">
        <v>172.09700000000001</v>
      </c>
      <c r="BN462">
        <v>213.70050000000001</v>
      </c>
      <c r="BO462">
        <v>27.32235</v>
      </c>
      <c r="BP462">
        <v>22.25095</v>
      </c>
      <c r="BQ462">
        <v>171.37100000000001</v>
      </c>
      <c r="BR462">
        <v>27.316549999999999</v>
      </c>
      <c r="BS462">
        <v>500.14</v>
      </c>
      <c r="BT462">
        <v>99.412649999999999</v>
      </c>
      <c r="BU462">
        <v>9.9997950000000002E-2</v>
      </c>
      <c r="BV462">
        <v>30.967600000000001</v>
      </c>
      <c r="BW462">
        <v>31.071249999999999</v>
      </c>
      <c r="BX462">
        <v>999.9</v>
      </c>
      <c r="BY462">
        <v>0</v>
      </c>
      <c r="BZ462">
        <v>0</v>
      </c>
      <c r="CA462">
        <v>9988.125</v>
      </c>
      <c r="CB462">
        <v>0</v>
      </c>
      <c r="CC462">
        <v>32.067799999999998</v>
      </c>
      <c r="CD462">
        <v>-41.603750000000012</v>
      </c>
      <c r="CE462">
        <v>176.93100000000001</v>
      </c>
      <c r="CF462">
        <v>218.56399999999999</v>
      </c>
      <c r="CG462">
        <v>5.0714000000000006</v>
      </c>
      <c r="CH462">
        <v>213.70050000000001</v>
      </c>
      <c r="CI462">
        <v>22.25095</v>
      </c>
      <c r="CJ462">
        <v>2.7161849999999998</v>
      </c>
      <c r="CK462">
        <v>2.2120250000000001</v>
      </c>
      <c r="CL462">
        <v>22.383400000000002</v>
      </c>
      <c r="CM462">
        <v>19.049700000000001</v>
      </c>
      <c r="CN462">
        <v>1999.9</v>
      </c>
      <c r="CO462">
        <v>0.97999899999999995</v>
      </c>
      <c r="CP462">
        <v>2.00012E-2</v>
      </c>
      <c r="CQ462">
        <v>0</v>
      </c>
      <c r="CR462">
        <v>3.4769999999999999</v>
      </c>
      <c r="CS462">
        <v>0</v>
      </c>
      <c r="CT462">
        <v>23614.799999999999</v>
      </c>
      <c r="CU462">
        <v>17411.400000000001</v>
      </c>
      <c r="CV462">
        <v>43.186999999999998</v>
      </c>
      <c r="CW462">
        <v>44.186999999999998</v>
      </c>
      <c r="CX462">
        <v>43.125</v>
      </c>
      <c r="CY462">
        <v>42.561999999999998</v>
      </c>
      <c r="CZ462">
        <v>43.125</v>
      </c>
      <c r="DA462">
        <v>1959.9</v>
      </c>
      <c r="DB462">
        <v>40</v>
      </c>
      <c r="DC462">
        <v>0</v>
      </c>
      <c r="DD462">
        <v>1660235180.7</v>
      </c>
      <c r="DE462">
        <v>0</v>
      </c>
      <c r="DF462">
        <v>1660234918.0999999</v>
      </c>
      <c r="DG462" t="s">
        <v>1177</v>
      </c>
      <c r="DH462">
        <v>1660234915.5999999</v>
      </c>
      <c r="DI462">
        <v>1660234918.0999999</v>
      </c>
      <c r="DJ462">
        <v>26</v>
      </c>
      <c r="DK462">
        <v>-3.1E-2</v>
      </c>
      <c r="DL462">
        <v>-7.0000000000000001E-3</v>
      </c>
      <c r="DM462">
        <v>1.232</v>
      </c>
      <c r="DN462">
        <v>1.7000000000000001E-2</v>
      </c>
      <c r="DO462">
        <v>400</v>
      </c>
      <c r="DP462">
        <v>22</v>
      </c>
      <c r="DQ462">
        <v>0.21</v>
      </c>
      <c r="DR462">
        <v>0.03</v>
      </c>
      <c r="DS462">
        <v>3.2264005436663421</v>
      </c>
      <c r="DT462">
        <v>9.8163968419058172</v>
      </c>
      <c r="DU462">
        <v>0.71361608479104632</v>
      </c>
      <c r="DV462">
        <v>0</v>
      </c>
      <c r="DW462">
        <v>31.75474627860946</v>
      </c>
      <c r="DX462">
        <v>18.89252677569695</v>
      </c>
      <c r="DY462">
        <v>1.4127890160886909</v>
      </c>
      <c r="DZ462">
        <v>0</v>
      </c>
      <c r="EA462">
        <v>-39.112023333333347</v>
      </c>
      <c r="EB462">
        <v>-23.386942825361441</v>
      </c>
      <c r="EC462">
        <v>1.6906093246091951</v>
      </c>
      <c r="ED462">
        <v>0</v>
      </c>
      <c r="EE462">
        <v>110.6855194405822</v>
      </c>
      <c r="EF462">
        <v>205.71011644169999</v>
      </c>
      <c r="EG462">
        <v>15.336928119539831</v>
      </c>
      <c r="EH462">
        <v>0</v>
      </c>
      <c r="EI462">
        <v>5.0056234999999996</v>
      </c>
      <c r="EJ462">
        <v>0.33033230769229438</v>
      </c>
      <c r="EK462">
        <v>3.397421445375888E-2</v>
      </c>
      <c r="EL462">
        <v>0</v>
      </c>
      <c r="EM462">
        <v>1.8159458865793621</v>
      </c>
      <c r="EN462">
        <v>-4.1068506245282757E-2</v>
      </c>
      <c r="EO462">
        <v>3.2949493401041299E-3</v>
      </c>
      <c r="EP462">
        <v>1</v>
      </c>
      <c r="EQ462">
        <v>1</v>
      </c>
      <c r="ER462">
        <v>6</v>
      </c>
      <c r="ES462" t="s">
        <v>413</v>
      </c>
      <c r="ET462">
        <v>2.94137</v>
      </c>
      <c r="EU462">
        <v>2.8010100000000002</v>
      </c>
      <c r="EV462">
        <v>4.4260000000000001E-2</v>
      </c>
      <c r="EW462">
        <v>5.3415600000000001E-2</v>
      </c>
      <c r="EX462">
        <v>0.117727</v>
      </c>
      <c r="EY462">
        <v>0.101885</v>
      </c>
      <c r="EZ462">
        <v>19545.3</v>
      </c>
      <c r="FA462">
        <v>20299.3</v>
      </c>
      <c r="FB462">
        <v>23789.8</v>
      </c>
      <c r="FC462">
        <v>24964.7</v>
      </c>
      <c r="FD462">
        <v>33599.4</v>
      </c>
      <c r="FE462">
        <v>35803.9</v>
      </c>
      <c r="FF462">
        <v>43385.1</v>
      </c>
      <c r="FG462">
        <v>46151.5</v>
      </c>
      <c r="FH462">
        <v>1.9502299999999999</v>
      </c>
      <c r="FI462">
        <v>1.8128</v>
      </c>
      <c r="FJ462">
        <v>7.5995900000000005E-2</v>
      </c>
      <c r="FK462">
        <v>0</v>
      </c>
      <c r="FL462">
        <v>29.8369</v>
      </c>
      <c r="FM462">
        <v>999.9</v>
      </c>
      <c r="FN462">
        <v>54.7</v>
      </c>
      <c r="FO462">
        <v>37.4</v>
      </c>
      <c r="FP462">
        <v>35.454999999999998</v>
      </c>
      <c r="FQ462">
        <v>63.790100000000002</v>
      </c>
      <c r="FR462">
        <v>22.307700000000001</v>
      </c>
      <c r="FS462">
        <v>1</v>
      </c>
      <c r="FT462">
        <v>0.49580000000000002</v>
      </c>
      <c r="FU462">
        <v>1.8153699999999999</v>
      </c>
      <c r="FV462">
        <v>20.311800000000002</v>
      </c>
      <c r="FW462">
        <v>5.2117500000000003</v>
      </c>
      <c r="FX462">
        <v>11.9062</v>
      </c>
      <c r="FY462">
        <v>5.0030999999999999</v>
      </c>
      <c r="FZ462">
        <v>3.2902499999999999</v>
      </c>
      <c r="GA462">
        <v>9999</v>
      </c>
      <c r="GB462">
        <v>9999</v>
      </c>
      <c r="GC462">
        <v>9999</v>
      </c>
      <c r="GD462">
        <v>999.9</v>
      </c>
      <c r="GE462">
        <v>1.8597399999999999</v>
      </c>
      <c r="GF462">
        <v>1.85473</v>
      </c>
      <c r="GG462">
        <v>1.85791</v>
      </c>
      <c r="GH462">
        <v>1.8563799999999999</v>
      </c>
      <c r="GI462">
        <v>1.8551599999999999</v>
      </c>
      <c r="GJ462">
        <v>1.8547400000000001</v>
      </c>
      <c r="GK462">
        <v>1.8535200000000001</v>
      </c>
      <c r="GL462">
        <v>1.8565400000000001</v>
      </c>
      <c r="GM462">
        <v>0</v>
      </c>
      <c r="GN462">
        <v>0</v>
      </c>
      <c r="GO462">
        <v>0</v>
      </c>
      <c r="GP462">
        <v>0</v>
      </c>
      <c r="GQ462" t="s">
        <v>385</v>
      </c>
      <c r="GR462" t="s">
        <v>386</v>
      </c>
      <c r="GS462" t="s">
        <v>387</v>
      </c>
      <c r="GT462" t="s">
        <v>387</v>
      </c>
      <c r="GU462" t="s">
        <v>387</v>
      </c>
      <c r="GV462" t="s">
        <v>387</v>
      </c>
      <c r="GW462">
        <v>0</v>
      </c>
      <c r="GX462">
        <v>100</v>
      </c>
      <c r="GY462">
        <v>100</v>
      </c>
      <c r="GZ462">
        <v>0.73799999999999999</v>
      </c>
      <c r="HA462">
        <v>5.7999999999999996E-3</v>
      </c>
      <c r="HB462">
        <v>0.26224795383878829</v>
      </c>
      <c r="HC462">
        <v>2.9318383021812969E-3</v>
      </c>
      <c r="HD462">
        <v>-1.3754559859485029E-6</v>
      </c>
      <c r="HE462">
        <v>3.0700474437127301E-10</v>
      </c>
      <c r="HF462">
        <v>-7.0188019424234138E-2</v>
      </c>
      <c r="HG462">
        <v>1.00384331276165E-2</v>
      </c>
      <c r="HH462">
        <v>-3.1532673711230711E-4</v>
      </c>
      <c r="HI462">
        <v>1.819468599177705E-6</v>
      </c>
      <c r="HJ462">
        <v>1</v>
      </c>
      <c r="HK462">
        <v>2112</v>
      </c>
      <c r="HL462">
        <v>3</v>
      </c>
      <c r="HM462">
        <v>29</v>
      </c>
      <c r="HN462">
        <v>4.5</v>
      </c>
      <c r="HO462">
        <v>4.4000000000000004</v>
      </c>
      <c r="HP462">
        <v>0.68847700000000001</v>
      </c>
      <c r="HQ462">
        <v>2.36694</v>
      </c>
      <c r="HR462">
        <v>1.4978</v>
      </c>
      <c r="HS462">
        <v>2.3010299999999999</v>
      </c>
      <c r="HT462">
        <v>1.5478499999999999</v>
      </c>
      <c r="HU462">
        <v>2.3767100000000001</v>
      </c>
      <c r="HV462">
        <v>40.323700000000002</v>
      </c>
      <c r="HW462">
        <v>13.685499999999999</v>
      </c>
      <c r="HX462">
        <v>18</v>
      </c>
      <c r="HY462">
        <v>502.05500000000001</v>
      </c>
      <c r="HZ462">
        <v>477.101</v>
      </c>
      <c r="IA462">
        <v>27.356200000000001</v>
      </c>
      <c r="IB462">
        <v>33.243000000000002</v>
      </c>
      <c r="IC462">
        <v>30</v>
      </c>
      <c r="ID462">
        <v>33.063000000000002</v>
      </c>
      <c r="IE462">
        <v>33.160400000000003</v>
      </c>
      <c r="IF462">
        <v>13.802</v>
      </c>
      <c r="IG462">
        <v>39.807299999999998</v>
      </c>
      <c r="IH462">
        <v>0</v>
      </c>
      <c r="II462">
        <v>27.365600000000001</v>
      </c>
      <c r="IJ462">
        <v>250.863</v>
      </c>
      <c r="IK462">
        <v>22.128499999999999</v>
      </c>
      <c r="IL462">
        <v>100.316</v>
      </c>
      <c r="IM462">
        <v>100.02</v>
      </c>
      <c r="IN462" t="s">
        <v>1943</v>
      </c>
    </row>
    <row r="463" spans="1:248" x14ac:dyDescent="0.2">
      <c r="A463">
        <v>447</v>
      </c>
      <c r="B463">
        <v>1660235183.5999999</v>
      </c>
      <c r="C463">
        <v>5188.5999999046326</v>
      </c>
      <c r="D463" t="s">
        <v>1258</v>
      </c>
      <c r="E463" t="s">
        <v>1259</v>
      </c>
      <c r="F463">
        <v>1</v>
      </c>
      <c r="G463">
        <v>2</v>
      </c>
      <c r="H463" t="s">
        <v>376</v>
      </c>
      <c r="I463" t="s">
        <v>377</v>
      </c>
      <c r="J463" t="s">
        <v>378</v>
      </c>
      <c r="K463" t="s">
        <v>379</v>
      </c>
      <c r="L463" t="s">
        <v>1176</v>
      </c>
      <c r="M463" t="s">
        <v>381</v>
      </c>
      <c r="N463">
        <v>1660235183.0999999</v>
      </c>
      <c r="O463">
        <f t="shared" si="204"/>
        <v>4.3432586965695703E-3</v>
      </c>
      <c r="P463">
        <f t="shared" si="205"/>
        <v>4.3432586965695705</v>
      </c>
      <c r="Q463">
        <f t="shared" si="206"/>
        <v>4.7197650100854363</v>
      </c>
      <c r="R463">
        <f t="shared" si="207"/>
        <v>179.31800000000001</v>
      </c>
      <c r="S463">
        <f t="shared" si="208"/>
        <v>141.88515706527491</v>
      </c>
      <c r="T463">
        <f t="shared" si="209"/>
        <v>14.119217903301102</v>
      </c>
      <c r="U463">
        <f t="shared" si="210"/>
        <v>17.844219708051401</v>
      </c>
      <c r="V463">
        <f t="shared" si="211"/>
        <v>0.24061248180945258</v>
      </c>
      <c r="W463">
        <f t="shared" si="212"/>
        <v>2.9164743175470491</v>
      </c>
      <c r="X463">
        <f t="shared" si="213"/>
        <v>0.23010323984682632</v>
      </c>
      <c r="Y463">
        <f t="shared" si="214"/>
        <v>0.14472048575569674</v>
      </c>
      <c r="Z463">
        <f t="shared" si="215"/>
        <v>321.50482799999997</v>
      </c>
      <c r="AA463">
        <f t="shared" si="216"/>
        <v>31.735711944707369</v>
      </c>
      <c r="AB463">
        <f t="shared" si="217"/>
        <v>31.068000000000001</v>
      </c>
      <c r="AC463">
        <f t="shared" si="218"/>
        <v>4.5288993637398436</v>
      </c>
      <c r="AD463">
        <f t="shared" si="219"/>
        <v>60.379109723406884</v>
      </c>
      <c r="AE463">
        <f t="shared" si="220"/>
        <v>2.71899504104982</v>
      </c>
      <c r="AF463">
        <f t="shared" si="221"/>
        <v>4.5032049222079866</v>
      </c>
      <c r="AG463">
        <f t="shared" si="222"/>
        <v>1.8099043226900235</v>
      </c>
      <c r="AH463">
        <f t="shared" si="223"/>
        <v>-191.53770851871806</v>
      </c>
      <c r="AI463">
        <f t="shared" si="224"/>
        <v>-15.691849748078429</v>
      </c>
      <c r="AJ463">
        <f t="shared" si="225"/>
        <v>-1.2084412061116596</v>
      </c>
      <c r="AK463">
        <f t="shared" si="226"/>
        <v>113.06682852709181</v>
      </c>
      <c r="AL463">
        <f t="shared" si="227"/>
        <v>34.170780604135764</v>
      </c>
      <c r="AM463">
        <f t="shared" si="228"/>
        <v>4.3476465415123586</v>
      </c>
      <c r="AN463">
        <f t="shared" si="229"/>
        <v>4.7197650100854363</v>
      </c>
      <c r="AO463">
        <v>215.90145292880129</v>
      </c>
      <c r="AP463">
        <v>184.36323030303021</v>
      </c>
      <c r="AQ463">
        <v>4.9443078527273139</v>
      </c>
      <c r="AR463">
        <v>66.235345802440676</v>
      </c>
      <c r="AS463">
        <f t="shared" si="230"/>
        <v>4.3432586965695705</v>
      </c>
      <c r="AT463">
        <v>22.254167128480031</v>
      </c>
      <c r="AU463">
        <v>27.322889696969689</v>
      </c>
      <c r="AV463">
        <v>-3.7875920059653328E-5</v>
      </c>
      <c r="AW463">
        <v>80.738286621220283</v>
      </c>
      <c r="AX463">
        <v>0</v>
      </c>
      <c r="AY463">
        <v>0</v>
      </c>
      <c r="AZ463">
        <f t="shared" si="231"/>
        <v>1</v>
      </c>
      <c r="BA463">
        <f t="shared" si="232"/>
        <v>0</v>
      </c>
      <c r="BB463">
        <f t="shared" si="233"/>
        <v>51802.172984008277</v>
      </c>
      <c r="BC463">
        <f t="shared" si="234"/>
        <v>1999.93</v>
      </c>
      <c r="BD463">
        <f t="shared" si="235"/>
        <v>1681.1412</v>
      </c>
      <c r="BE463">
        <f t="shared" si="236"/>
        <v>0.84060002100073505</v>
      </c>
      <c r="BF463">
        <f t="shared" si="237"/>
        <v>0.16075804053141859</v>
      </c>
      <c r="BG463">
        <v>6</v>
      </c>
      <c r="BH463">
        <v>0.5</v>
      </c>
      <c r="BI463" t="s">
        <v>382</v>
      </c>
      <c r="BJ463">
        <v>2</v>
      </c>
      <c r="BK463" t="b">
        <v>1</v>
      </c>
      <c r="BL463">
        <v>1660235183.0999999</v>
      </c>
      <c r="BM463">
        <v>179.31800000000001</v>
      </c>
      <c r="BN463">
        <v>221.25</v>
      </c>
      <c r="BO463">
        <v>27.323399999999999</v>
      </c>
      <c r="BP463">
        <v>22.2498</v>
      </c>
      <c r="BQ463">
        <v>178.57400000000001</v>
      </c>
      <c r="BR463">
        <v>27.317599999999999</v>
      </c>
      <c r="BS463">
        <v>500.101</v>
      </c>
      <c r="BT463">
        <v>99.411799999999999</v>
      </c>
      <c r="BU463">
        <v>9.97923E-2</v>
      </c>
      <c r="BV463">
        <v>30.9682</v>
      </c>
      <c r="BW463">
        <v>31.068000000000001</v>
      </c>
      <c r="BX463">
        <v>999.9</v>
      </c>
      <c r="BY463">
        <v>0</v>
      </c>
      <c r="BZ463">
        <v>0</v>
      </c>
      <c r="CA463">
        <v>9984.3799999999992</v>
      </c>
      <c r="CB463">
        <v>0</v>
      </c>
      <c r="CC463">
        <v>31.640599999999999</v>
      </c>
      <c r="CD463">
        <v>-41.932099999999998</v>
      </c>
      <c r="CE463">
        <v>184.35499999999999</v>
      </c>
      <c r="CF463">
        <v>226.285</v>
      </c>
      <c r="CG463">
        <v>5.0735900000000003</v>
      </c>
      <c r="CH463">
        <v>221.25</v>
      </c>
      <c r="CI463">
        <v>22.2498</v>
      </c>
      <c r="CJ463">
        <v>2.7162600000000001</v>
      </c>
      <c r="CK463">
        <v>2.2118899999999999</v>
      </c>
      <c r="CL463">
        <v>22.383800000000001</v>
      </c>
      <c r="CM463">
        <v>19.0487</v>
      </c>
      <c r="CN463">
        <v>1999.93</v>
      </c>
      <c r="CO463">
        <v>0.97999899999999995</v>
      </c>
      <c r="CP463">
        <v>2.00012E-2</v>
      </c>
      <c r="CQ463">
        <v>0</v>
      </c>
      <c r="CR463">
        <v>2.125</v>
      </c>
      <c r="CS463">
        <v>0</v>
      </c>
      <c r="CT463">
        <v>23609.9</v>
      </c>
      <c r="CU463">
        <v>17411.7</v>
      </c>
      <c r="CV463">
        <v>43.186999999999998</v>
      </c>
      <c r="CW463">
        <v>44.186999999999998</v>
      </c>
      <c r="CX463">
        <v>43.125</v>
      </c>
      <c r="CY463">
        <v>42.561999999999998</v>
      </c>
      <c r="CZ463">
        <v>43.125</v>
      </c>
      <c r="DA463">
        <v>1959.93</v>
      </c>
      <c r="DB463">
        <v>40</v>
      </c>
      <c r="DC463">
        <v>0</v>
      </c>
      <c r="DD463">
        <v>1660235181.3</v>
      </c>
      <c r="DE463">
        <v>0</v>
      </c>
      <c r="DF463">
        <v>1660234918.0999999</v>
      </c>
      <c r="DG463" t="s">
        <v>1177</v>
      </c>
      <c r="DH463">
        <v>1660234915.5999999</v>
      </c>
      <c r="DI463">
        <v>1660234918.0999999</v>
      </c>
      <c r="DJ463">
        <v>26</v>
      </c>
      <c r="DK463">
        <v>-3.1E-2</v>
      </c>
      <c r="DL463">
        <v>-7.0000000000000001E-3</v>
      </c>
      <c r="DM463">
        <v>1.232</v>
      </c>
      <c r="DN463">
        <v>1.7000000000000001E-2</v>
      </c>
      <c r="DO463">
        <v>400</v>
      </c>
      <c r="DP463">
        <v>22</v>
      </c>
      <c r="DQ463">
        <v>0.21</v>
      </c>
      <c r="DR463">
        <v>0.03</v>
      </c>
      <c r="DS463">
        <v>3.3893046076303688</v>
      </c>
      <c r="DT463">
        <v>10.08644497298048</v>
      </c>
      <c r="DU463">
        <v>0.73194362966587623</v>
      </c>
      <c r="DV463">
        <v>0</v>
      </c>
      <c r="DW463">
        <v>32.066501460062973</v>
      </c>
      <c r="DX463">
        <v>18.041398990112</v>
      </c>
      <c r="DY463">
        <v>1.348711977746518</v>
      </c>
      <c r="DZ463">
        <v>0</v>
      </c>
      <c r="EA463">
        <v>-39.494206666666663</v>
      </c>
      <c r="EB463">
        <v>-22.443278309232522</v>
      </c>
      <c r="EC463">
        <v>1.6226474995992071</v>
      </c>
      <c r="ED463">
        <v>0</v>
      </c>
      <c r="EE463">
        <v>114.1216436009977</v>
      </c>
      <c r="EF463">
        <v>205.82309189306369</v>
      </c>
      <c r="EG463">
        <v>15.34535411847691</v>
      </c>
      <c r="EH463">
        <v>0</v>
      </c>
      <c r="EI463">
        <v>5.0107080000000002</v>
      </c>
      <c r="EJ463">
        <v>0.35507662288929792</v>
      </c>
      <c r="EK463">
        <v>3.5971276819151139E-2</v>
      </c>
      <c r="EL463">
        <v>0</v>
      </c>
      <c r="EM463">
        <v>1.815462259360094</v>
      </c>
      <c r="EN463">
        <v>-4.3333434254379417E-2</v>
      </c>
      <c r="EO463">
        <v>3.4038614469173978E-3</v>
      </c>
      <c r="EP463">
        <v>1</v>
      </c>
      <c r="EQ463">
        <v>1</v>
      </c>
      <c r="ER463">
        <v>6</v>
      </c>
      <c r="ES463" t="s">
        <v>413</v>
      </c>
      <c r="ET463">
        <v>2.9413499999999999</v>
      </c>
      <c r="EU463">
        <v>2.8007300000000002</v>
      </c>
      <c r="EV463">
        <v>4.5337700000000002E-2</v>
      </c>
      <c r="EW463">
        <v>5.4479899999999998E-2</v>
      </c>
      <c r="EX463">
        <v>0.11773</v>
      </c>
      <c r="EY463">
        <v>0.10187400000000001</v>
      </c>
      <c r="EZ463">
        <v>19523.3</v>
      </c>
      <c r="FA463">
        <v>20276.599999999999</v>
      </c>
      <c r="FB463">
        <v>23789.9</v>
      </c>
      <c r="FC463">
        <v>24964.799999999999</v>
      </c>
      <c r="FD463">
        <v>33599.5</v>
      </c>
      <c r="FE463">
        <v>35804.300000000003</v>
      </c>
      <c r="FF463">
        <v>43385.3</v>
      </c>
      <c r="FG463">
        <v>46151.4</v>
      </c>
      <c r="FH463">
        <v>1.9502299999999999</v>
      </c>
      <c r="FI463">
        <v>1.8128</v>
      </c>
      <c r="FJ463">
        <v>7.5694200000000003E-2</v>
      </c>
      <c r="FK463">
        <v>0</v>
      </c>
      <c r="FL463">
        <v>29.836200000000002</v>
      </c>
      <c r="FM463">
        <v>999.9</v>
      </c>
      <c r="FN463">
        <v>54.7</v>
      </c>
      <c r="FO463">
        <v>37.4</v>
      </c>
      <c r="FP463">
        <v>35.454099999999997</v>
      </c>
      <c r="FQ463">
        <v>63.540100000000002</v>
      </c>
      <c r="FR463">
        <v>22.848600000000001</v>
      </c>
      <c r="FS463">
        <v>1</v>
      </c>
      <c r="FT463">
        <v>0.49579299999999998</v>
      </c>
      <c r="FU463">
        <v>1.8163</v>
      </c>
      <c r="FV463">
        <v>20.311699999999998</v>
      </c>
      <c r="FW463">
        <v>5.2120499999999996</v>
      </c>
      <c r="FX463">
        <v>11.9062</v>
      </c>
      <c r="FY463">
        <v>5.0025500000000003</v>
      </c>
      <c r="FZ463">
        <v>3.2902499999999999</v>
      </c>
      <c r="GA463">
        <v>9999</v>
      </c>
      <c r="GB463">
        <v>9999</v>
      </c>
      <c r="GC463">
        <v>9999</v>
      </c>
      <c r="GD463">
        <v>999.9</v>
      </c>
      <c r="GE463">
        <v>1.8597399999999999</v>
      </c>
      <c r="GF463">
        <v>1.8547400000000001</v>
      </c>
      <c r="GG463">
        <v>1.85791</v>
      </c>
      <c r="GH463">
        <v>1.8563799999999999</v>
      </c>
      <c r="GI463">
        <v>1.8551599999999999</v>
      </c>
      <c r="GJ463">
        <v>1.8547400000000001</v>
      </c>
      <c r="GK463">
        <v>1.8535200000000001</v>
      </c>
      <c r="GL463">
        <v>1.8565400000000001</v>
      </c>
      <c r="GM463">
        <v>0</v>
      </c>
      <c r="GN463">
        <v>0</v>
      </c>
      <c r="GO463">
        <v>0</v>
      </c>
      <c r="GP463">
        <v>0</v>
      </c>
      <c r="GQ463" t="s">
        <v>385</v>
      </c>
      <c r="GR463" t="s">
        <v>386</v>
      </c>
      <c r="GS463" t="s">
        <v>387</v>
      </c>
      <c r="GT463" t="s">
        <v>387</v>
      </c>
      <c r="GU463" t="s">
        <v>387</v>
      </c>
      <c r="GV463" t="s">
        <v>387</v>
      </c>
      <c r="GW463">
        <v>0</v>
      </c>
      <c r="GX463">
        <v>100</v>
      </c>
      <c r="GY463">
        <v>100</v>
      </c>
      <c r="GZ463">
        <v>0.749</v>
      </c>
      <c r="HA463">
        <v>5.8999999999999999E-3</v>
      </c>
      <c r="HB463">
        <v>0.26224795383878829</v>
      </c>
      <c r="HC463">
        <v>2.9318383021812969E-3</v>
      </c>
      <c r="HD463">
        <v>-1.3754559859485029E-6</v>
      </c>
      <c r="HE463">
        <v>3.0700474437127301E-10</v>
      </c>
      <c r="HF463">
        <v>-7.0188019424234138E-2</v>
      </c>
      <c r="HG463">
        <v>1.00384331276165E-2</v>
      </c>
      <c r="HH463">
        <v>-3.1532673711230711E-4</v>
      </c>
      <c r="HI463">
        <v>1.819468599177705E-6</v>
      </c>
      <c r="HJ463">
        <v>1</v>
      </c>
      <c r="HK463">
        <v>2112</v>
      </c>
      <c r="HL463">
        <v>3</v>
      </c>
      <c r="HM463">
        <v>29</v>
      </c>
      <c r="HN463">
        <v>4.5</v>
      </c>
      <c r="HO463">
        <v>4.4000000000000004</v>
      </c>
      <c r="HP463">
        <v>0.68847700000000001</v>
      </c>
      <c r="HQ463">
        <v>2.36694</v>
      </c>
      <c r="HR463">
        <v>1.4978</v>
      </c>
      <c r="HS463">
        <v>2.3010299999999999</v>
      </c>
      <c r="HT463">
        <v>1.5478499999999999</v>
      </c>
      <c r="HU463">
        <v>2.323</v>
      </c>
      <c r="HV463">
        <v>40.323700000000002</v>
      </c>
      <c r="HW463">
        <v>13.667999999999999</v>
      </c>
      <c r="HX463">
        <v>18</v>
      </c>
      <c r="HY463">
        <v>502.05500000000001</v>
      </c>
      <c r="HZ463">
        <v>477.101</v>
      </c>
      <c r="IA463">
        <v>27.361599999999999</v>
      </c>
      <c r="IB463">
        <v>33.243000000000002</v>
      </c>
      <c r="IC463">
        <v>30</v>
      </c>
      <c r="ID463">
        <v>33.063000000000002</v>
      </c>
      <c r="IE463">
        <v>33.160400000000003</v>
      </c>
      <c r="IF463">
        <v>14.092000000000001</v>
      </c>
      <c r="IG463">
        <v>39.807299999999998</v>
      </c>
      <c r="IH463">
        <v>0</v>
      </c>
      <c r="II463">
        <v>27.365600000000001</v>
      </c>
      <c r="IJ463">
        <v>260.94</v>
      </c>
      <c r="IK463">
        <v>22.1221</v>
      </c>
      <c r="IL463">
        <v>100.316</v>
      </c>
      <c r="IM463">
        <v>100.02</v>
      </c>
      <c r="IN463" t="s">
        <v>1943</v>
      </c>
    </row>
    <row r="464" spans="1:248" x14ac:dyDescent="0.2">
      <c r="A464">
        <v>448</v>
      </c>
      <c r="B464">
        <v>1660235184.5999999</v>
      </c>
      <c r="C464">
        <v>5189.5999999046326</v>
      </c>
      <c r="D464" t="s">
        <v>1260</v>
      </c>
      <c r="E464" t="s">
        <v>1261</v>
      </c>
      <c r="F464">
        <v>1</v>
      </c>
      <c r="G464">
        <v>2</v>
      </c>
      <c r="H464" t="s">
        <v>376</v>
      </c>
      <c r="I464" t="s">
        <v>377</v>
      </c>
      <c r="J464" t="s">
        <v>378</v>
      </c>
      <c r="K464" t="s">
        <v>379</v>
      </c>
      <c r="L464" t="s">
        <v>1176</v>
      </c>
      <c r="M464" t="s">
        <v>381</v>
      </c>
      <c r="N464">
        <v>1660235183.5999999</v>
      </c>
      <c r="O464">
        <f t="shared" si="204"/>
        <v>4.346496813296837E-3</v>
      </c>
      <c r="P464">
        <f t="shared" si="205"/>
        <v>4.3464968132968371</v>
      </c>
      <c r="Q464">
        <f t="shared" si="206"/>
        <v>4.8768070467729467</v>
      </c>
      <c r="R464">
        <f t="shared" si="207"/>
        <v>181.72300000000001</v>
      </c>
      <c r="S464">
        <f t="shared" si="208"/>
        <v>143.17191205475945</v>
      </c>
      <c r="T464">
        <f t="shared" si="209"/>
        <v>14.247196505030713</v>
      </c>
      <c r="U464">
        <f t="shared" si="210"/>
        <v>18.083458223938898</v>
      </c>
      <c r="V464">
        <f t="shared" si="211"/>
        <v>0.24077852085564572</v>
      </c>
      <c r="W464">
        <f t="shared" si="212"/>
        <v>2.9171262313035262</v>
      </c>
      <c r="X464">
        <f t="shared" si="213"/>
        <v>0.23025735193887967</v>
      </c>
      <c r="Y464">
        <f t="shared" si="214"/>
        <v>0.14481781693565365</v>
      </c>
      <c r="Z464">
        <f t="shared" si="215"/>
        <v>321.52825949999999</v>
      </c>
      <c r="AA464">
        <f t="shared" si="216"/>
        <v>31.734697978269836</v>
      </c>
      <c r="AB464">
        <f t="shared" si="217"/>
        <v>31.068650000000002</v>
      </c>
      <c r="AC464">
        <f t="shared" si="218"/>
        <v>4.5290671299692216</v>
      </c>
      <c r="AD464">
        <f t="shared" si="219"/>
        <v>60.380551607741516</v>
      </c>
      <c r="AE464">
        <f t="shared" si="220"/>
        <v>2.7190367115774849</v>
      </c>
      <c r="AF464">
        <f t="shared" si="221"/>
        <v>4.503166399077533</v>
      </c>
      <c r="AG464">
        <f t="shared" si="222"/>
        <v>1.8100304183917366</v>
      </c>
      <c r="AH464">
        <f t="shared" si="223"/>
        <v>-191.6805094663905</v>
      </c>
      <c r="AI464">
        <f t="shared" si="224"/>
        <v>-15.821171803832799</v>
      </c>
      <c r="AJ464">
        <f t="shared" si="225"/>
        <v>-1.2181311151697436</v>
      </c>
      <c r="AK464">
        <f t="shared" si="226"/>
        <v>112.80844711460695</v>
      </c>
      <c r="AL464">
        <f t="shared" si="227"/>
        <v>34.241884614784738</v>
      </c>
      <c r="AM464">
        <f t="shared" si="228"/>
        <v>4.3501923543815009</v>
      </c>
      <c r="AN464">
        <f t="shared" si="229"/>
        <v>4.8768070467729467</v>
      </c>
      <c r="AO464">
        <v>221.05740130813811</v>
      </c>
      <c r="AP464">
        <v>189.30432727272719</v>
      </c>
      <c r="AQ464">
        <v>4.9484187144257286</v>
      </c>
      <c r="AR464">
        <v>66.235345802440676</v>
      </c>
      <c r="AS464">
        <f t="shared" si="230"/>
        <v>4.3464968132968371</v>
      </c>
      <c r="AT464">
        <v>22.2520076302009</v>
      </c>
      <c r="AU464">
        <v>27.324613939393949</v>
      </c>
      <c r="AV464">
        <v>-3.5050351174996673E-5</v>
      </c>
      <c r="AW464">
        <v>80.738286621220283</v>
      </c>
      <c r="AX464">
        <v>0</v>
      </c>
      <c r="AY464">
        <v>0</v>
      </c>
      <c r="AZ464">
        <f t="shared" si="231"/>
        <v>1</v>
      </c>
      <c r="BA464">
        <f t="shared" si="232"/>
        <v>0</v>
      </c>
      <c r="BB464">
        <f t="shared" si="233"/>
        <v>51820.709453619886</v>
      </c>
      <c r="BC464">
        <f t="shared" si="234"/>
        <v>2000.075</v>
      </c>
      <c r="BD464">
        <f t="shared" si="235"/>
        <v>1681.26315</v>
      </c>
      <c r="BE464">
        <f t="shared" si="236"/>
        <v>0.84060005249803127</v>
      </c>
      <c r="BF464">
        <f t="shared" si="237"/>
        <v>0.16075810132120044</v>
      </c>
      <c r="BG464">
        <v>6</v>
      </c>
      <c r="BH464">
        <v>0.5</v>
      </c>
      <c r="BI464" t="s">
        <v>382</v>
      </c>
      <c r="BJ464">
        <v>2</v>
      </c>
      <c r="BK464" t="b">
        <v>1</v>
      </c>
      <c r="BL464">
        <v>1660235183.5999999</v>
      </c>
      <c r="BM464">
        <v>181.72300000000001</v>
      </c>
      <c r="BN464">
        <v>223.75450000000001</v>
      </c>
      <c r="BO464">
        <v>27.32395</v>
      </c>
      <c r="BP464">
        <v>22.247250000000001</v>
      </c>
      <c r="BQ464">
        <v>180.9735</v>
      </c>
      <c r="BR464">
        <v>27.318149999999999</v>
      </c>
      <c r="BS464">
        <v>500.08800000000002</v>
      </c>
      <c r="BT464">
        <v>99.41149999999999</v>
      </c>
      <c r="BU464">
        <v>9.9614300000000003E-2</v>
      </c>
      <c r="BV464">
        <v>30.968050000000002</v>
      </c>
      <c r="BW464">
        <v>31.068650000000002</v>
      </c>
      <c r="BX464">
        <v>999.9</v>
      </c>
      <c r="BY464">
        <v>0</v>
      </c>
      <c r="BZ464">
        <v>0</v>
      </c>
      <c r="CA464">
        <v>9988.1299999999992</v>
      </c>
      <c r="CB464">
        <v>0</v>
      </c>
      <c r="CC464">
        <v>31.54185</v>
      </c>
      <c r="CD464">
        <v>-42.031499999999987</v>
      </c>
      <c r="CE464">
        <v>186.828</v>
      </c>
      <c r="CF464">
        <v>228.846</v>
      </c>
      <c r="CG464">
        <v>5.0766850000000003</v>
      </c>
      <c r="CH464">
        <v>223.75450000000001</v>
      </c>
      <c r="CI464">
        <v>22.247250000000001</v>
      </c>
      <c r="CJ464">
        <v>2.71631</v>
      </c>
      <c r="CK464">
        <v>2.2116349999999998</v>
      </c>
      <c r="CL464">
        <v>22.3841</v>
      </c>
      <c r="CM464">
        <v>19.046849999999999</v>
      </c>
      <c r="CN464">
        <v>2000.075</v>
      </c>
      <c r="CO464">
        <v>0.97999899999999995</v>
      </c>
      <c r="CP464">
        <v>2.00012E-2</v>
      </c>
      <c r="CQ464">
        <v>0</v>
      </c>
      <c r="CR464">
        <v>2.2839999999999998</v>
      </c>
      <c r="CS464">
        <v>0</v>
      </c>
      <c r="CT464">
        <v>23611</v>
      </c>
      <c r="CU464">
        <v>17412.95</v>
      </c>
      <c r="CV464">
        <v>43.186999999999998</v>
      </c>
      <c r="CW464">
        <v>44.186999999999998</v>
      </c>
      <c r="CX464">
        <v>43.125</v>
      </c>
      <c r="CY464">
        <v>42.561999999999998</v>
      </c>
      <c r="CZ464">
        <v>43.125</v>
      </c>
      <c r="DA464">
        <v>1960.07</v>
      </c>
      <c r="DB464">
        <v>40.005000000000003</v>
      </c>
      <c r="DC464">
        <v>0</v>
      </c>
      <c r="DD464">
        <v>1660235182.5</v>
      </c>
      <c r="DE464">
        <v>0</v>
      </c>
      <c r="DF464">
        <v>1660234918.0999999</v>
      </c>
      <c r="DG464" t="s">
        <v>1177</v>
      </c>
      <c r="DH464">
        <v>1660234915.5999999</v>
      </c>
      <c r="DI464">
        <v>1660234918.0999999</v>
      </c>
      <c r="DJ464">
        <v>26</v>
      </c>
      <c r="DK464">
        <v>-3.1E-2</v>
      </c>
      <c r="DL464">
        <v>-7.0000000000000001E-3</v>
      </c>
      <c r="DM464">
        <v>1.232</v>
      </c>
      <c r="DN464">
        <v>1.7000000000000001E-2</v>
      </c>
      <c r="DO464">
        <v>400</v>
      </c>
      <c r="DP464">
        <v>22</v>
      </c>
      <c r="DQ464">
        <v>0.21</v>
      </c>
      <c r="DR464">
        <v>0.03</v>
      </c>
      <c r="DS464">
        <v>3.3893046076303688</v>
      </c>
      <c r="DT464">
        <v>10.08644497298048</v>
      </c>
      <c r="DU464">
        <v>0.73194362966587623</v>
      </c>
      <c r="DV464">
        <v>0</v>
      </c>
      <c r="DW464">
        <v>32.066501460062973</v>
      </c>
      <c r="DX464">
        <v>18.041398990112</v>
      </c>
      <c r="DY464">
        <v>1.348711977746518</v>
      </c>
      <c r="DZ464">
        <v>0</v>
      </c>
      <c r="EA464">
        <v>-39.494206666666663</v>
      </c>
      <c r="EB464">
        <v>-22.443278309232522</v>
      </c>
      <c r="EC464">
        <v>1.6226474995992071</v>
      </c>
      <c r="ED464">
        <v>0</v>
      </c>
      <c r="EE464">
        <v>114.1216436009977</v>
      </c>
      <c r="EF464">
        <v>205.82309189306369</v>
      </c>
      <c r="EG464">
        <v>15.34535411847691</v>
      </c>
      <c r="EH464">
        <v>0</v>
      </c>
      <c r="EI464">
        <v>5.0107080000000002</v>
      </c>
      <c r="EJ464">
        <v>0.35507662288929792</v>
      </c>
      <c r="EK464">
        <v>3.5971276819151139E-2</v>
      </c>
      <c r="EL464">
        <v>0</v>
      </c>
      <c r="EM464">
        <v>1.815462259360094</v>
      </c>
      <c r="EN464">
        <v>-4.3333434254379417E-2</v>
      </c>
      <c r="EO464">
        <v>3.4038614469173978E-3</v>
      </c>
      <c r="EP464">
        <v>1</v>
      </c>
      <c r="EQ464">
        <v>1</v>
      </c>
      <c r="ER464">
        <v>6</v>
      </c>
      <c r="ES464" t="s">
        <v>413</v>
      </c>
      <c r="ET464">
        <v>2.94136</v>
      </c>
      <c r="EU464">
        <v>2.8002899999999999</v>
      </c>
      <c r="EV464">
        <v>4.6406200000000002E-2</v>
      </c>
      <c r="EW464">
        <v>5.5529799999999997E-2</v>
      </c>
      <c r="EX464">
        <v>0.11773400000000001</v>
      </c>
      <c r="EY464">
        <v>0.101852</v>
      </c>
      <c r="EZ464">
        <v>19501.599999999999</v>
      </c>
      <c r="FA464">
        <v>20254.099999999999</v>
      </c>
      <c r="FB464">
        <v>23790</v>
      </c>
      <c r="FC464">
        <v>24964.799999999999</v>
      </c>
      <c r="FD464">
        <v>33599.300000000003</v>
      </c>
      <c r="FE464">
        <v>35805.599999999999</v>
      </c>
      <c r="FF464">
        <v>43385.2</v>
      </c>
      <c r="FG464">
        <v>46151.8</v>
      </c>
      <c r="FH464">
        <v>1.95007</v>
      </c>
      <c r="FI464">
        <v>1.8128200000000001</v>
      </c>
      <c r="FJ464">
        <v>7.5969800000000004E-2</v>
      </c>
      <c r="FK464">
        <v>0</v>
      </c>
      <c r="FL464">
        <v>29.835000000000001</v>
      </c>
      <c r="FM464">
        <v>999.9</v>
      </c>
      <c r="FN464">
        <v>54.7</v>
      </c>
      <c r="FO464">
        <v>37.4</v>
      </c>
      <c r="FP464">
        <v>35.455300000000001</v>
      </c>
      <c r="FQ464">
        <v>63.2301</v>
      </c>
      <c r="FR464">
        <v>22.3277</v>
      </c>
      <c r="FS464">
        <v>1</v>
      </c>
      <c r="FT464">
        <v>0.49576999999999999</v>
      </c>
      <c r="FU464">
        <v>1.8243799999999999</v>
      </c>
      <c r="FV464">
        <v>20.311599999999999</v>
      </c>
      <c r="FW464">
        <v>5.2115999999999998</v>
      </c>
      <c r="FX464">
        <v>11.906499999999999</v>
      </c>
      <c r="FY464">
        <v>5.0015000000000001</v>
      </c>
      <c r="FZ464">
        <v>3.2902499999999999</v>
      </c>
      <c r="GA464">
        <v>9999</v>
      </c>
      <c r="GB464">
        <v>9999</v>
      </c>
      <c r="GC464">
        <v>9999</v>
      </c>
      <c r="GD464">
        <v>999.9</v>
      </c>
      <c r="GE464">
        <v>1.8597300000000001</v>
      </c>
      <c r="GF464">
        <v>1.8547400000000001</v>
      </c>
      <c r="GG464">
        <v>1.85791</v>
      </c>
      <c r="GH464">
        <v>1.8563799999999999</v>
      </c>
      <c r="GI464">
        <v>1.8551599999999999</v>
      </c>
      <c r="GJ464">
        <v>1.8547400000000001</v>
      </c>
      <c r="GK464">
        <v>1.8535200000000001</v>
      </c>
      <c r="GL464">
        <v>1.8565400000000001</v>
      </c>
      <c r="GM464">
        <v>0</v>
      </c>
      <c r="GN464">
        <v>0</v>
      </c>
      <c r="GO464">
        <v>0</v>
      </c>
      <c r="GP464">
        <v>0</v>
      </c>
      <c r="GQ464" t="s">
        <v>385</v>
      </c>
      <c r="GR464" t="s">
        <v>386</v>
      </c>
      <c r="GS464" t="s">
        <v>387</v>
      </c>
      <c r="GT464" t="s">
        <v>387</v>
      </c>
      <c r="GU464" t="s">
        <v>387</v>
      </c>
      <c r="GV464" t="s">
        <v>387</v>
      </c>
      <c r="GW464">
        <v>0</v>
      </c>
      <c r="GX464">
        <v>100</v>
      </c>
      <c r="GY464">
        <v>100</v>
      </c>
      <c r="GZ464">
        <v>0.76100000000000001</v>
      </c>
      <c r="HA464">
        <v>5.7999999999999996E-3</v>
      </c>
      <c r="HB464">
        <v>0.26224795383878829</v>
      </c>
      <c r="HC464">
        <v>2.9318383021812969E-3</v>
      </c>
      <c r="HD464">
        <v>-1.3754559859485029E-6</v>
      </c>
      <c r="HE464">
        <v>3.0700474437127301E-10</v>
      </c>
      <c r="HF464">
        <v>-7.0188019424234138E-2</v>
      </c>
      <c r="HG464">
        <v>1.00384331276165E-2</v>
      </c>
      <c r="HH464">
        <v>-3.1532673711230711E-4</v>
      </c>
      <c r="HI464">
        <v>1.819468599177705E-6</v>
      </c>
      <c r="HJ464">
        <v>1</v>
      </c>
      <c r="HK464">
        <v>2112</v>
      </c>
      <c r="HL464">
        <v>3</v>
      </c>
      <c r="HM464">
        <v>29</v>
      </c>
      <c r="HN464">
        <v>4.5</v>
      </c>
      <c r="HO464">
        <v>4.4000000000000004</v>
      </c>
      <c r="HP464">
        <v>0.710449</v>
      </c>
      <c r="HQ464">
        <v>2.34253</v>
      </c>
      <c r="HR464">
        <v>1.4978</v>
      </c>
      <c r="HS464">
        <v>2.3022499999999999</v>
      </c>
      <c r="HT464">
        <v>1.5478499999999999</v>
      </c>
      <c r="HU464">
        <v>2.3767100000000001</v>
      </c>
      <c r="HV464">
        <v>40.323700000000002</v>
      </c>
      <c r="HW464">
        <v>13.685499999999999</v>
      </c>
      <c r="HX464">
        <v>18</v>
      </c>
      <c r="HY464">
        <v>501.964</v>
      </c>
      <c r="HZ464">
        <v>477.11799999999999</v>
      </c>
      <c r="IA464">
        <v>27.366499999999998</v>
      </c>
      <c r="IB464">
        <v>33.243000000000002</v>
      </c>
      <c r="IC464">
        <v>29.9999</v>
      </c>
      <c r="ID464">
        <v>33.063000000000002</v>
      </c>
      <c r="IE464">
        <v>33.160400000000003</v>
      </c>
      <c r="IF464">
        <v>14.2455</v>
      </c>
      <c r="IG464">
        <v>39.807299999999998</v>
      </c>
      <c r="IH464">
        <v>0</v>
      </c>
      <c r="II464">
        <v>27.388300000000001</v>
      </c>
      <c r="IJ464">
        <v>260.94</v>
      </c>
      <c r="IK464">
        <v>22.115300000000001</v>
      </c>
      <c r="IL464">
        <v>100.316</v>
      </c>
      <c r="IM464">
        <v>100.021</v>
      </c>
      <c r="IN464" t="s">
        <v>1943</v>
      </c>
    </row>
    <row r="465" spans="1:248" x14ac:dyDescent="0.2">
      <c r="A465">
        <v>449</v>
      </c>
      <c r="B465">
        <v>1660235185.5999999</v>
      </c>
      <c r="C465">
        <v>5190.5999999046326</v>
      </c>
      <c r="D465" t="s">
        <v>1262</v>
      </c>
      <c r="E465" t="s">
        <v>1263</v>
      </c>
      <c r="F465">
        <v>1</v>
      </c>
      <c r="G465">
        <v>2</v>
      </c>
      <c r="H465" t="s">
        <v>376</v>
      </c>
      <c r="I465" t="s">
        <v>377</v>
      </c>
      <c r="J465" t="s">
        <v>378</v>
      </c>
      <c r="K465" t="s">
        <v>379</v>
      </c>
      <c r="L465" t="s">
        <v>1176</v>
      </c>
      <c r="M465" t="s">
        <v>381</v>
      </c>
      <c r="N465">
        <v>1660235185.0999999</v>
      </c>
      <c r="O465">
        <f t="shared" ref="O465:O528" si="238">(P465)/1000</f>
        <v>4.3486409343950518E-3</v>
      </c>
      <c r="P465">
        <f t="shared" ref="P465:P528" si="239">IF(BK465, AS465, AM465)</f>
        <v>4.3486409343950516</v>
      </c>
      <c r="Q465">
        <f t="shared" ref="Q465:Q528" si="240">IF(BK465, AN465, AL465)</f>
        <v>5.1063350717991618</v>
      </c>
      <c r="R465">
        <f t="shared" ref="R465:R528" si="241">BM465 - IF(AZ465&gt;1, Q465*BG465*100/(BB465*CA465), 0)</f>
        <v>188.91</v>
      </c>
      <c r="S465">
        <f t="shared" ref="S465:S528" si="242">((Y465-O465/2)*R465-Q465)/(Y465+O465/2)</f>
        <v>148.60598201366153</v>
      </c>
      <c r="T465">
        <f t="shared" ref="T465:T528" si="243">S465*(BT465+BU465)/1000</f>
        <v>14.787882114198855</v>
      </c>
      <c r="U465">
        <f t="shared" ref="U465:U528" si="244">(BM465 - IF(AZ465&gt;1, Q465*BG465*100/(BB465*CA465), 0))*(BT465+BU465)/1000</f>
        <v>18.798562294326004</v>
      </c>
      <c r="V465">
        <f t="shared" ref="V465:V528" si="245">2/((1/X465-1/W465)+SIGN(X465)*SQRT((1/X465-1/W465)*(1/X465-1/W465) + 4*BH465/((BH465+1)*(BH465+1))*(2*1/X465*1/W465-1/W465*1/W465)))</f>
        <v>0.24093190784225657</v>
      </c>
      <c r="W465">
        <f t="shared" ref="W465:W528" si="246">IF(LEFT(BI465,1)&lt;&gt;"0",IF(LEFT(BI465,1)="1",3,BJ465),$D$5+$E$5*(CA465*BT465/($K$5*1000))+$F$5*(CA465*BT465/($K$5*1000))*MAX(MIN(BG465,$J$5),$I$5)*MAX(MIN(BG465,$J$5),$I$5)+$G$5*MAX(MIN(BG465,$J$5),$I$5)*(CA465*BT465/($K$5*1000))+$H$5*(CA465*BT465/($K$5*1000))*(CA465*BT465/($K$5*1000)))</f>
        <v>2.9155925184173368</v>
      </c>
      <c r="X465">
        <f t="shared" ref="X465:X528" si="247">O465*(1000-(1000*0.61365*EXP(17.502*AB465/(240.97+AB465))/(BT465+BU465)+BO465)/2)/(1000*0.61365*EXP(17.502*AB465/(240.97+AB465))/(BT465+BU465)-BO465)</f>
        <v>0.23039236409769415</v>
      </c>
      <c r="Y465">
        <f t="shared" ref="Y465:Y528" si="248">1/((BH465+1)/(V465/1.6)+1/(W465/1.37)) + BH465/((BH465+1)/(V465/1.6) + BH465/(W465/1.37))</f>
        <v>0.14490374089941477</v>
      </c>
      <c r="Z465">
        <f t="shared" ref="Z465:Z528" si="249">(BC465*BF465)</f>
        <v>321.50004000000001</v>
      </c>
      <c r="AA465">
        <f t="shared" ref="AA465:AA528" si="250">(BV465+(Z465+2*0.95*0.0000000567*(((BV465+$B$7)+273)^4-(BV465+273)^4)-44100*O465)/(1.84*29.3*W465+8*0.95*0.0000000567*(BV465+273)^3))</f>
        <v>31.733897431676194</v>
      </c>
      <c r="AB465">
        <f t="shared" ref="AB465:AB528" si="251">($C$7*BW465+$D$7*BX465+$E$7*AA465)</f>
        <v>31.0684</v>
      </c>
      <c r="AC465">
        <f t="shared" ref="AC465:AC528" si="252">0.61365*EXP(17.502*AB465/(240.97+AB465))</f>
        <v>4.5290026038558118</v>
      </c>
      <c r="AD465">
        <f t="shared" ref="AD465:AD528" si="253">(AE465/AF465*100)</f>
        <v>60.384599168075994</v>
      </c>
      <c r="AE465">
        <f t="shared" ref="AE465:AE528" si="254">BO465*(BT465+BU465)/1000</f>
        <v>2.7191491948807203</v>
      </c>
      <c r="AF465">
        <f t="shared" ref="AF465:AF528" si="255">0.61365*EXP(17.502*BV465/(240.97+BV465))</f>
        <v>4.5030508314084736</v>
      </c>
      <c r="AG465">
        <f t="shared" ref="AG465:AG528" si="256">(AC465-BO465*(BT465+BU465)/1000)</f>
        <v>1.8098534089750915</v>
      </c>
      <c r="AH465">
        <f t="shared" ref="AH465:AH528" si="257">(-O465*44100)</f>
        <v>-191.77506520682178</v>
      </c>
      <c r="AI465">
        <f t="shared" ref="AI465:AI528" si="258">2*29.3*W465*0.92*(BV465-AB465)</f>
        <v>-15.84429072437381</v>
      </c>
      <c r="AJ465">
        <f t="shared" ref="AJ465:AJ528" si="259">2*0.95*0.0000000567*(((BV465+$B$7)+273)^4-(AB465+273)^4)</f>
        <v>-1.2205486316761764</v>
      </c>
      <c r="AK465">
        <f t="shared" ref="AK465:AK528" si="260">Z465+AJ465+AH465+AI465</f>
        <v>112.66013543712823</v>
      </c>
      <c r="AL465">
        <f t="shared" ref="AL465:AL528" si="261">BS465*AZ465*(BN465-BM465*(1000-AZ465*BP465)/(1000-AZ465*BO465))/(100*BG465)</f>
        <v>34.50565501099998</v>
      </c>
      <c r="AM465">
        <f t="shared" ref="AM465:AM528" si="262">1000*BS465*AZ465*(BO465-BP465)/(100*BG465*(1000-AZ465*BO465))</f>
        <v>4.3631806803945841</v>
      </c>
      <c r="AN465">
        <f t="shared" ref="AN465:AN528" si="263">(AO465 - AP465 - BT465*1000/(8.314*(BV465+273.15)) * AR465/BS465 * AQ465) * BS465/(100*BG465) * (1000 - BP465)/1000</f>
        <v>5.1063350717991618</v>
      </c>
      <c r="AO465">
        <v>226.1933427792583</v>
      </c>
      <c r="AP465">
        <v>194.21968484848489</v>
      </c>
      <c r="AQ465">
        <v>4.936763017434262</v>
      </c>
      <c r="AR465">
        <v>66.235345802440676</v>
      </c>
      <c r="AS465">
        <f t="shared" ref="AS465:AS528" si="264">(AU465 - AT465 + BT465*1000/(8.314*(BV465+273.15)) * AW465/BS465 * AV465) * BS465/(100*BG465) * 1000/(1000 - AU465)</f>
        <v>4.3486409343950516</v>
      </c>
      <c r="AT465">
        <v>22.250889659448131</v>
      </c>
      <c r="AU465">
        <v>27.32548606060606</v>
      </c>
      <c r="AV465">
        <v>3.6915782756480803E-5</v>
      </c>
      <c r="AW465">
        <v>80.738286621220283</v>
      </c>
      <c r="AX465">
        <v>0</v>
      </c>
      <c r="AY465">
        <v>0</v>
      </c>
      <c r="AZ465">
        <f t="shared" ref="AZ465:AZ528" si="265">IF(AX465*$H$13&gt;=BB465,1,(BB465/(BB465-AX465*$H$13)))</f>
        <v>1</v>
      </c>
      <c r="BA465">
        <f t="shared" ref="BA465:BA528" si="266">(AZ465-1)*100</f>
        <v>0</v>
      </c>
      <c r="BB465">
        <f t="shared" ref="BB465:BB528" si="267">MAX(0,($B$13+$C$13*CA465)/(1+$D$13*CA465)*BT465/(BV465+273)*$E$13)</f>
        <v>51777.22604953104</v>
      </c>
      <c r="BC465">
        <f t="shared" ref="BC465:BC528" si="268">$B$11*CB465+$C$11*CC465+$F$11*CN465*(1-CQ465)</f>
        <v>1999.9</v>
      </c>
      <c r="BD465">
        <f t="shared" ref="BD465:BD528" si="269">BC465*BE465</f>
        <v>1681.116</v>
      </c>
      <c r="BE465">
        <f t="shared" ref="BE465:BE528" si="270">($B$11*$D$9+$C$11*$D$9+$F$11*((DA465+CS465)/MAX(DA465+CS465+DB465, 0.1)*$I$9+DB465/MAX(DA465+CS465+DB465, 0.1)*$J$9))/($B$11+$C$11+$F$11)</f>
        <v>0.84060003000150008</v>
      </c>
      <c r="BF465">
        <f t="shared" ref="BF465:BF528" si="271">($B$11*$K$9+$C$11*$K$9+$F$11*((DA465+CS465)/MAX(DA465+CS465+DB465, 0.1)*$P$9+DB465/MAX(DA465+CS465+DB465, 0.1)*$Q$9))/($B$11+$C$11+$F$11)</f>
        <v>0.16075805790289516</v>
      </c>
      <c r="BG465">
        <v>6</v>
      </c>
      <c r="BH465">
        <v>0.5</v>
      </c>
      <c r="BI465" t="s">
        <v>382</v>
      </c>
      <c r="BJ465">
        <v>2</v>
      </c>
      <c r="BK465" t="b">
        <v>1</v>
      </c>
      <c r="BL465">
        <v>1660235185.0999999</v>
      </c>
      <c r="BM465">
        <v>188.91</v>
      </c>
      <c r="BN465">
        <v>231.298</v>
      </c>
      <c r="BO465">
        <v>27.325199999999999</v>
      </c>
      <c r="BP465">
        <v>22.2334</v>
      </c>
      <c r="BQ465">
        <v>188.143</v>
      </c>
      <c r="BR465">
        <v>27.319400000000002</v>
      </c>
      <c r="BS465">
        <v>500.09300000000002</v>
      </c>
      <c r="BT465">
        <v>99.411500000000004</v>
      </c>
      <c r="BU465">
        <v>9.9178600000000006E-2</v>
      </c>
      <c r="BV465">
        <v>30.967600000000001</v>
      </c>
      <c r="BW465">
        <v>31.0684</v>
      </c>
      <c r="BX465">
        <v>999.9</v>
      </c>
      <c r="BY465">
        <v>0</v>
      </c>
      <c r="BZ465">
        <v>0</v>
      </c>
      <c r="CA465">
        <v>9979.3799999999992</v>
      </c>
      <c r="CB465">
        <v>0</v>
      </c>
      <c r="CC465">
        <v>31.2164</v>
      </c>
      <c r="CD465">
        <v>-42.387700000000002</v>
      </c>
      <c r="CE465">
        <v>194.21700000000001</v>
      </c>
      <c r="CF465">
        <v>236.55699999999999</v>
      </c>
      <c r="CG465">
        <v>5.0918000000000001</v>
      </c>
      <c r="CH465">
        <v>231.298</v>
      </c>
      <c r="CI465">
        <v>22.2334</v>
      </c>
      <c r="CJ465">
        <v>2.71644</v>
      </c>
      <c r="CK465">
        <v>2.2102599999999999</v>
      </c>
      <c r="CL465">
        <v>22.384899999999998</v>
      </c>
      <c r="CM465">
        <v>19.036899999999999</v>
      </c>
      <c r="CN465">
        <v>1999.9</v>
      </c>
      <c r="CO465">
        <v>0.97999899999999995</v>
      </c>
      <c r="CP465">
        <v>2.00012E-2</v>
      </c>
      <c r="CQ465">
        <v>0</v>
      </c>
      <c r="CR465">
        <v>2.0339999999999998</v>
      </c>
      <c r="CS465">
        <v>0</v>
      </c>
      <c r="CT465">
        <v>23602.6</v>
      </c>
      <c r="CU465">
        <v>17411.400000000001</v>
      </c>
      <c r="CV465">
        <v>43.186999999999998</v>
      </c>
      <c r="CW465">
        <v>44.186999999999998</v>
      </c>
      <c r="CX465">
        <v>43.186999999999998</v>
      </c>
      <c r="CY465">
        <v>42.561999999999998</v>
      </c>
      <c r="CZ465">
        <v>43.125</v>
      </c>
      <c r="DA465">
        <v>1959.9</v>
      </c>
      <c r="DB465">
        <v>40</v>
      </c>
      <c r="DC465">
        <v>0</v>
      </c>
      <c r="DD465">
        <v>1660235183.7</v>
      </c>
      <c r="DE465">
        <v>0</v>
      </c>
      <c r="DF465">
        <v>1660234918.0999999</v>
      </c>
      <c r="DG465" t="s">
        <v>1177</v>
      </c>
      <c r="DH465">
        <v>1660234915.5999999</v>
      </c>
      <c r="DI465">
        <v>1660234918.0999999</v>
      </c>
      <c r="DJ465">
        <v>26</v>
      </c>
      <c r="DK465">
        <v>-3.1E-2</v>
      </c>
      <c r="DL465">
        <v>-7.0000000000000001E-3</v>
      </c>
      <c r="DM465">
        <v>1.232</v>
      </c>
      <c r="DN465">
        <v>1.7000000000000001E-2</v>
      </c>
      <c r="DO465">
        <v>400</v>
      </c>
      <c r="DP465">
        <v>22</v>
      </c>
      <c r="DQ465">
        <v>0.21</v>
      </c>
      <c r="DR465">
        <v>0.03</v>
      </c>
      <c r="DS465">
        <v>3.5944066301926791</v>
      </c>
      <c r="DT465">
        <v>10.32149596532542</v>
      </c>
      <c r="DU465">
        <v>0.771450075215658</v>
      </c>
      <c r="DV465">
        <v>0</v>
      </c>
      <c r="DW465">
        <v>32.577902623714529</v>
      </c>
      <c r="DX465">
        <v>16.59083108458977</v>
      </c>
      <c r="DY465">
        <v>1.2008962873569571</v>
      </c>
      <c r="DZ465">
        <v>0</v>
      </c>
      <c r="EA465">
        <v>-39.935019354838708</v>
      </c>
      <c r="EB465">
        <v>-21.180459677419449</v>
      </c>
      <c r="EC465">
        <v>1.584213015454383</v>
      </c>
      <c r="ED465">
        <v>0</v>
      </c>
      <c r="EE465">
        <v>120.19454301294969</v>
      </c>
      <c r="EF465">
        <v>205.99547552018149</v>
      </c>
      <c r="EG465">
        <v>14.8628874489302</v>
      </c>
      <c r="EH465">
        <v>0</v>
      </c>
      <c r="EI465">
        <v>5.0176353658536588</v>
      </c>
      <c r="EJ465">
        <v>0.37874780487804949</v>
      </c>
      <c r="EK465">
        <v>3.8717271062468833E-2</v>
      </c>
      <c r="EL465">
        <v>0</v>
      </c>
      <c r="EM465">
        <v>1.814396970001668</v>
      </c>
      <c r="EN465">
        <v>-4.5986269514223757E-2</v>
      </c>
      <c r="EO465">
        <v>3.458524512652065E-3</v>
      </c>
      <c r="EP465">
        <v>1</v>
      </c>
      <c r="EQ465">
        <v>1</v>
      </c>
      <c r="ER465">
        <v>6</v>
      </c>
      <c r="ES465" t="s">
        <v>413</v>
      </c>
      <c r="ET465">
        <v>2.9413200000000002</v>
      </c>
      <c r="EU465">
        <v>2.8002500000000001</v>
      </c>
      <c r="EV465">
        <v>4.7464699999999999E-2</v>
      </c>
      <c r="EW465">
        <v>5.65704E-2</v>
      </c>
      <c r="EX465">
        <v>0.11773400000000001</v>
      </c>
      <c r="EY465">
        <v>0.101803</v>
      </c>
      <c r="EZ465">
        <v>19479.8</v>
      </c>
      <c r="FA465">
        <v>20231.8</v>
      </c>
      <c r="FB465">
        <v>23789.9</v>
      </c>
      <c r="FC465">
        <v>24964.799999999999</v>
      </c>
      <c r="FD465">
        <v>33599.199999999997</v>
      </c>
      <c r="FE465">
        <v>35807.599999999999</v>
      </c>
      <c r="FF465">
        <v>43385</v>
      </c>
      <c r="FG465">
        <v>46151.9</v>
      </c>
      <c r="FH465">
        <v>1.94998</v>
      </c>
      <c r="FI465">
        <v>1.8129500000000001</v>
      </c>
      <c r="FJ465">
        <v>7.5727699999999995E-2</v>
      </c>
      <c r="FK465">
        <v>0</v>
      </c>
      <c r="FL465">
        <v>29.834299999999999</v>
      </c>
      <c r="FM465">
        <v>999.9</v>
      </c>
      <c r="FN465">
        <v>54.7</v>
      </c>
      <c r="FO465">
        <v>37.5</v>
      </c>
      <c r="FP465">
        <v>35.649099999999997</v>
      </c>
      <c r="FQ465">
        <v>63.760100000000001</v>
      </c>
      <c r="FR465">
        <v>21.9071</v>
      </c>
      <c r="FS465">
        <v>1</v>
      </c>
      <c r="FT465">
        <v>0.49575999999999998</v>
      </c>
      <c r="FU465">
        <v>1.81379</v>
      </c>
      <c r="FV465">
        <v>20.311599999999999</v>
      </c>
      <c r="FW465">
        <v>5.2114500000000001</v>
      </c>
      <c r="FX465">
        <v>11.9069</v>
      </c>
      <c r="FY465">
        <v>5.0010500000000002</v>
      </c>
      <c r="FZ465">
        <v>3.2902300000000002</v>
      </c>
      <c r="GA465">
        <v>9999</v>
      </c>
      <c r="GB465">
        <v>9999</v>
      </c>
      <c r="GC465">
        <v>9999</v>
      </c>
      <c r="GD465">
        <v>999.9</v>
      </c>
      <c r="GE465">
        <v>1.8597300000000001</v>
      </c>
      <c r="GF465">
        <v>1.8547400000000001</v>
      </c>
      <c r="GG465">
        <v>1.85791</v>
      </c>
      <c r="GH465">
        <v>1.8563799999999999</v>
      </c>
      <c r="GI465">
        <v>1.8551599999999999</v>
      </c>
      <c r="GJ465">
        <v>1.8547400000000001</v>
      </c>
      <c r="GK465">
        <v>1.8535200000000001</v>
      </c>
      <c r="GL465">
        <v>1.8565499999999999</v>
      </c>
      <c r="GM465">
        <v>0</v>
      </c>
      <c r="GN465">
        <v>0</v>
      </c>
      <c r="GO465">
        <v>0</v>
      </c>
      <c r="GP465">
        <v>0</v>
      </c>
      <c r="GQ465" t="s">
        <v>385</v>
      </c>
      <c r="GR465" t="s">
        <v>386</v>
      </c>
      <c r="GS465" t="s">
        <v>387</v>
      </c>
      <c r="GT465" t="s">
        <v>387</v>
      </c>
      <c r="GU465" t="s">
        <v>387</v>
      </c>
      <c r="GV465" t="s">
        <v>387</v>
      </c>
      <c r="GW465">
        <v>0</v>
      </c>
      <c r="GX465">
        <v>100</v>
      </c>
      <c r="GY465">
        <v>100</v>
      </c>
      <c r="GZ465">
        <v>0.77300000000000002</v>
      </c>
      <c r="HA465">
        <v>5.7999999999999996E-3</v>
      </c>
      <c r="HB465">
        <v>0.26224795383878829</v>
      </c>
      <c r="HC465">
        <v>2.9318383021812969E-3</v>
      </c>
      <c r="HD465">
        <v>-1.3754559859485029E-6</v>
      </c>
      <c r="HE465">
        <v>3.0700474437127301E-10</v>
      </c>
      <c r="HF465">
        <v>-7.0188019424234138E-2</v>
      </c>
      <c r="HG465">
        <v>1.00384331276165E-2</v>
      </c>
      <c r="HH465">
        <v>-3.1532673711230711E-4</v>
      </c>
      <c r="HI465">
        <v>1.819468599177705E-6</v>
      </c>
      <c r="HJ465">
        <v>1</v>
      </c>
      <c r="HK465">
        <v>2112</v>
      </c>
      <c r="HL465">
        <v>3</v>
      </c>
      <c r="HM465">
        <v>29</v>
      </c>
      <c r="HN465">
        <v>4.5</v>
      </c>
      <c r="HO465">
        <v>4.5</v>
      </c>
      <c r="HP465">
        <v>0.72509800000000002</v>
      </c>
      <c r="HQ465">
        <v>2.34497</v>
      </c>
      <c r="HR465">
        <v>1.4978</v>
      </c>
      <c r="HS465">
        <v>2.3022499999999999</v>
      </c>
      <c r="HT465">
        <v>1.5478499999999999</v>
      </c>
      <c r="HU465">
        <v>2.4389599999999998</v>
      </c>
      <c r="HV465">
        <v>40.323700000000002</v>
      </c>
      <c r="HW465">
        <v>13.685499999999999</v>
      </c>
      <c r="HX465">
        <v>18</v>
      </c>
      <c r="HY465">
        <v>501.90300000000002</v>
      </c>
      <c r="HZ465">
        <v>477.19900000000001</v>
      </c>
      <c r="IA465">
        <v>27.3704</v>
      </c>
      <c r="IB465">
        <v>33.243000000000002</v>
      </c>
      <c r="IC465">
        <v>29.9999</v>
      </c>
      <c r="ID465">
        <v>33.063000000000002</v>
      </c>
      <c r="IE465">
        <v>33.160400000000003</v>
      </c>
      <c r="IF465">
        <v>14.535299999999999</v>
      </c>
      <c r="IG465">
        <v>39.807299999999998</v>
      </c>
      <c r="IH465">
        <v>0</v>
      </c>
      <c r="II465">
        <v>27.388300000000001</v>
      </c>
      <c r="IJ465">
        <v>270.98500000000001</v>
      </c>
      <c r="IK465">
        <v>22.109300000000001</v>
      </c>
      <c r="IL465">
        <v>100.316</v>
      </c>
      <c r="IM465">
        <v>100.021</v>
      </c>
      <c r="IN465" t="s">
        <v>1943</v>
      </c>
    </row>
    <row r="466" spans="1:248" x14ac:dyDescent="0.2">
      <c r="A466">
        <v>450</v>
      </c>
      <c r="B466">
        <v>1660235186.5999999</v>
      </c>
      <c r="C466">
        <v>5191.5999999046326</v>
      </c>
      <c r="D466" t="s">
        <v>1264</v>
      </c>
      <c r="E466" t="s">
        <v>1265</v>
      </c>
      <c r="F466">
        <v>1</v>
      </c>
      <c r="G466">
        <v>2</v>
      </c>
      <c r="H466" t="s">
        <v>376</v>
      </c>
      <c r="I466" t="s">
        <v>377</v>
      </c>
      <c r="J466" t="s">
        <v>378</v>
      </c>
      <c r="K466" t="s">
        <v>379</v>
      </c>
      <c r="L466" t="s">
        <v>1176</v>
      </c>
      <c r="M466" t="s">
        <v>381</v>
      </c>
      <c r="N466">
        <v>1660235185.5999999</v>
      </c>
      <c r="O466">
        <f t="shared" si="238"/>
        <v>4.3515047611671527E-3</v>
      </c>
      <c r="P466">
        <f t="shared" si="239"/>
        <v>4.3515047611671527</v>
      </c>
      <c r="Q466">
        <f t="shared" si="240"/>
        <v>5.3270582294473172</v>
      </c>
      <c r="R466">
        <f t="shared" si="241"/>
        <v>191.303</v>
      </c>
      <c r="S466">
        <f t="shared" si="242"/>
        <v>149.46233095643981</v>
      </c>
      <c r="T466">
        <f t="shared" si="243"/>
        <v>14.873144282043246</v>
      </c>
      <c r="U466">
        <f t="shared" si="244"/>
        <v>19.036750613885204</v>
      </c>
      <c r="V466">
        <f t="shared" si="245"/>
        <v>0.24116229758043498</v>
      </c>
      <c r="W466">
        <f t="shared" si="246"/>
        <v>2.9159799936091195</v>
      </c>
      <c r="X466">
        <f t="shared" si="247"/>
        <v>0.23060439933365343</v>
      </c>
      <c r="Y466">
        <f t="shared" si="248"/>
        <v>0.14503781483939149</v>
      </c>
      <c r="Z466">
        <f t="shared" si="249"/>
        <v>321.50243399999999</v>
      </c>
      <c r="AA466">
        <f t="shared" si="250"/>
        <v>31.733270973896563</v>
      </c>
      <c r="AB466">
        <f t="shared" si="251"/>
        <v>31.066600000000001</v>
      </c>
      <c r="AC466">
        <f t="shared" si="252"/>
        <v>4.5285380394758858</v>
      </c>
      <c r="AD466">
        <f t="shared" si="253"/>
        <v>60.383877417908948</v>
      </c>
      <c r="AE466">
        <f t="shared" si="254"/>
        <v>2.7191477091288401</v>
      </c>
      <c r="AF466">
        <f t="shared" si="255"/>
        <v>4.5031021944980001</v>
      </c>
      <c r="AG466">
        <f t="shared" si="256"/>
        <v>1.8093903303470458</v>
      </c>
      <c r="AH466">
        <f t="shared" si="257"/>
        <v>-191.90135996747142</v>
      </c>
      <c r="AI466">
        <f t="shared" si="258"/>
        <v>-15.531983765447047</v>
      </c>
      <c r="AJ466">
        <f t="shared" si="259"/>
        <v>-1.1963219514913768</v>
      </c>
      <c r="AK466">
        <f t="shared" si="260"/>
        <v>112.87276831559015</v>
      </c>
      <c r="AL466">
        <f t="shared" si="261"/>
        <v>34.587071391721253</v>
      </c>
      <c r="AM466">
        <f t="shared" si="262"/>
        <v>4.3691348712709672</v>
      </c>
      <c r="AN466">
        <f t="shared" si="263"/>
        <v>5.3270582294473172</v>
      </c>
      <c r="AO466">
        <v>231.33066475165791</v>
      </c>
      <c r="AP466">
        <v>199.13872727272721</v>
      </c>
      <c r="AQ466">
        <v>4.9266077881598944</v>
      </c>
      <c r="AR466">
        <v>66.235345802440676</v>
      </c>
      <c r="AS466">
        <f t="shared" si="264"/>
        <v>4.3515047611671527</v>
      </c>
      <c r="AT466">
        <v>22.24733592220403</v>
      </c>
      <c r="AU466">
        <v>27.325075151515151</v>
      </c>
      <c r="AV466">
        <v>7.6638774723390156E-5</v>
      </c>
      <c r="AW466">
        <v>80.738286621220283</v>
      </c>
      <c r="AX466">
        <v>0</v>
      </c>
      <c r="AY466">
        <v>0</v>
      </c>
      <c r="AZ466">
        <f t="shared" si="265"/>
        <v>1</v>
      </c>
      <c r="BA466">
        <f t="shared" si="266"/>
        <v>0</v>
      </c>
      <c r="BB466">
        <f t="shared" si="267"/>
        <v>51788.200838381279</v>
      </c>
      <c r="BC466">
        <f t="shared" si="268"/>
        <v>1999.915</v>
      </c>
      <c r="BD466">
        <f t="shared" si="269"/>
        <v>1681.1286</v>
      </c>
      <c r="BE466">
        <f t="shared" si="270"/>
        <v>0.84060002550108381</v>
      </c>
      <c r="BF466">
        <f t="shared" si="271"/>
        <v>0.16075804921709172</v>
      </c>
      <c r="BG466">
        <v>6</v>
      </c>
      <c r="BH466">
        <v>0.5</v>
      </c>
      <c r="BI466" t="s">
        <v>382</v>
      </c>
      <c r="BJ466">
        <v>2</v>
      </c>
      <c r="BK466" t="b">
        <v>1</v>
      </c>
      <c r="BL466">
        <v>1660235185.5999999</v>
      </c>
      <c r="BM466">
        <v>191.303</v>
      </c>
      <c r="BN466">
        <v>233.803</v>
      </c>
      <c r="BO466">
        <v>27.325099999999999</v>
      </c>
      <c r="BP466">
        <v>22.226299999999998</v>
      </c>
      <c r="BQ466">
        <v>190.53</v>
      </c>
      <c r="BR466">
        <v>27.319299999999998</v>
      </c>
      <c r="BS466">
        <v>500.08800000000002</v>
      </c>
      <c r="BT466">
        <v>99.411750000000012</v>
      </c>
      <c r="BU466">
        <v>9.9238400000000004E-2</v>
      </c>
      <c r="BV466">
        <v>30.9678</v>
      </c>
      <c r="BW466">
        <v>31.066600000000001</v>
      </c>
      <c r="BX466">
        <v>999.9</v>
      </c>
      <c r="BY466">
        <v>0</v>
      </c>
      <c r="BZ466">
        <v>0</v>
      </c>
      <c r="CA466">
        <v>9981.5649999999987</v>
      </c>
      <c r="CB466">
        <v>0</v>
      </c>
      <c r="CC466">
        <v>31.069649999999999</v>
      </c>
      <c r="CD466">
        <v>-42.499750000000013</v>
      </c>
      <c r="CE466">
        <v>196.67699999999999</v>
      </c>
      <c r="CF466">
        <v>239.11699999999999</v>
      </c>
      <c r="CG466">
        <v>5.0987849999999986</v>
      </c>
      <c r="CH466">
        <v>233.803</v>
      </c>
      <c r="CI466">
        <v>22.226299999999998</v>
      </c>
      <c r="CJ466">
        <v>2.7164350000000002</v>
      </c>
      <c r="CK466">
        <v>2.2095549999999999</v>
      </c>
      <c r="CL466">
        <v>22.38485</v>
      </c>
      <c r="CM466">
        <v>19.0318</v>
      </c>
      <c r="CN466">
        <v>1999.915</v>
      </c>
      <c r="CO466">
        <v>0.97999899999999995</v>
      </c>
      <c r="CP466">
        <v>2.00012E-2</v>
      </c>
      <c r="CQ466">
        <v>0</v>
      </c>
      <c r="CR466">
        <v>1.978</v>
      </c>
      <c r="CS466">
        <v>0</v>
      </c>
      <c r="CT466">
        <v>23600.55</v>
      </c>
      <c r="CU466">
        <v>17411.55</v>
      </c>
      <c r="CV466">
        <v>43.186999999999998</v>
      </c>
      <c r="CW466">
        <v>44.186999999999998</v>
      </c>
      <c r="CX466">
        <v>43.186999999999998</v>
      </c>
      <c r="CY466">
        <v>42.561999999999998</v>
      </c>
      <c r="CZ466">
        <v>43.125</v>
      </c>
      <c r="DA466">
        <v>1959.915</v>
      </c>
      <c r="DB466">
        <v>40</v>
      </c>
      <c r="DC466">
        <v>0</v>
      </c>
      <c r="DD466">
        <v>1660235184.3</v>
      </c>
      <c r="DE466">
        <v>0</v>
      </c>
      <c r="DF466">
        <v>1660234918.0999999</v>
      </c>
      <c r="DG466" t="s">
        <v>1177</v>
      </c>
      <c r="DH466">
        <v>1660234915.5999999</v>
      </c>
      <c r="DI466">
        <v>1660234918.0999999</v>
      </c>
      <c r="DJ466">
        <v>26</v>
      </c>
      <c r="DK466">
        <v>-3.1E-2</v>
      </c>
      <c r="DL466">
        <v>-7.0000000000000001E-3</v>
      </c>
      <c r="DM466">
        <v>1.232</v>
      </c>
      <c r="DN466">
        <v>1.7000000000000001E-2</v>
      </c>
      <c r="DO466">
        <v>400</v>
      </c>
      <c r="DP466">
        <v>22</v>
      </c>
      <c r="DQ466">
        <v>0.21</v>
      </c>
      <c r="DR466">
        <v>0.03</v>
      </c>
      <c r="DS466">
        <v>3.8488109501651739</v>
      </c>
      <c r="DT466">
        <v>10.60786714645732</v>
      </c>
      <c r="DU466">
        <v>0.79293518119806017</v>
      </c>
      <c r="DV466">
        <v>0</v>
      </c>
      <c r="DW466">
        <v>32.898975878215772</v>
      </c>
      <c r="DX466">
        <v>15.569101631705641</v>
      </c>
      <c r="DY466">
        <v>1.166757849551362</v>
      </c>
      <c r="DZ466">
        <v>0</v>
      </c>
      <c r="EA466">
        <v>-40.527430000000003</v>
      </c>
      <c r="EB466">
        <v>-19.667594215795368</v>
      </c>
      <c r="EC466">
        <v>1.426301925528626</v>
      </c>
      <c r="ED466">
        <v>0</v>
      </c>
      <c r="EE466">
        <v>124.5132240740277</v>
      </c>
      <c r="EF466">
        <v>205.87392635797889</v>
      </c>
      <c r="EG466">
        <v>15.34930347920265</v>
      </c>
      <c r="EH466">
        <v>0</v>
      </c>
      <c r="EI466">
        <v>5.0280772499999999</v>
      </c>
      <c r="EJ466">
        <v>0.4239092307692226</v>
      </c>
      <c r="EK466">
        <v>4.1696982503983383E-2</v>
      </c>
      <c r="EL466">
        <v>0</v>
      </c>
      <c r="EM466">
        <v>1.8135712519171909</v>
      </c>
      <c r="EN466">
        <v>-4.1570374431852318E-2</v>
      </c>
      <c r="EO466">
        <v>3.267859016955059E-3</v>
      </c>
      <c r="EP466">
        <v>1</v>
      </c>
      <c r="EQ466">
        <v>1</v>
      </c>
      <c r="ER466">
        <v>6</v>
      </c>
      <c r="ES466" t="s">
        <v>413</v>
      </c>
      <c r="ET466">
        <v>2.9413399999999998</v>
      </c>
      <c r="EU466">
        <v>2.80043</v>
      </c>
      <c r="EV466">
        <v>4.8519699999999999E-2</v>
      </c>
      <c r="EW466">
        <v>5.7616599999999997E-2</v>
      </c>
      <c r="EX466">
        <v>0.117731</v>
      </c>
      <c r="EY466">
        <v>0.10176200000000001</v>
      </c>
      <c r="EZ466">
        <v>19458.3</v>
      </c>
      <c r="FA466">
        <v>20209.400000000001</v>
      </c>
      <c r="FB466">
        <v>23789.8</v>
      </c>
      <c r="FC466">
        <v>24964.9</v>
      </c>
      <c r="FD466">
        <v>33599.199999999997</v>
      </c>
      <c r="FE466">
        <v>35809.4</v>
      </c>
      <c r="FF466">
        <v>43384.9</v>
      </c>
      <c r="FG466">
        <v>46152</v>
      </c>
      <c r="FH466">
        <v>1.9500200000000001</v>
      </c>
      <c r="FI466">
        <v>1.81308</v>
      </c>
      <c r="FJ466">
        <v>7.5668100000000002E-2</v>
      </c>
      <c r="FK466">
        <v>0</v>
      </c>
      <c r="FL466">
        <v>29.8337</v>
      </c>
      <c r="FM466">
        <v>999.9</v>
      </c>
      <c r="FN466">
        <v>54.7</v>
      </c>
      <c r="FO466">
        <v>37.5</v>
      </c>
      <c r="FP466">
        <v>35.650399999999998</v>
      </c>
      <c r="FQ466">
        <v>63.750100000000003</v>
      </c>
      <c r="FR466">
        <v>22.2957</v>
      </c>
      <c r="FS466">
        <v>1</v>
      </c>
      <c r="FT466">
        <v>0.49576199999999998</v>
      </c>
      <c r="FU466">
        <v>1.8028200000000001</v>
      </c>
      <c r="FV466">
        <v>20.311699999999998</v>
      </c>
      <c r="FW466">
        <v>5.2110000000000003</v>
      </c>
      <c r="FX466">
        <v>11.9072</v>
      </c>
      <c r="FY466">
        <v>5.0009499999999996</v>
      </c>
      <c r="FZ466">
        <v>3.2902499999999999</v>
      </c>
      <c r="GA466">
        <v>9999</v>
      </c>
      <c r="GB466">
        <v>9999</v>
      </c>
      <c r="GC466">
        <v>9999</v>
      </c>
      <c r="GD466">
        <v>999.9</v>
      </c>
      <c r="GE466">
        <v>1.8597300000000001</v>
      </c>
      <c r="GF466">
        <v>1.8547400000000001</v>
      </c>
      <c r="GG466">
        <v>1.85791</v>
      </c>
      <c r="GH466">
        <v>1.8563799999999999</v>
      </c>
      <c r="GI466">
        <v>1.8551500000000001</v>
      </c>
      <c r="GJ466">
        <v>1.85473</v>
      </c>
      <c r="GK466">
        <v>1.8535200000000001</v>
      </c>
      <c r="GL466">
        <v>1.8565499999999999</v>
      </c>
      <c r="GM466">
        <v>0</v>
      </c>
      <c r="GN466">
        <v>0</v>
      </c>
      <c r="GO466">
        <v>0</v>
      </c>
      <c r="GP466">
        <v>0</v>
      </c>
      <c r="GQ466" t="s">
        <v>385</v>
      </c>
      <c r="GR466" t="s">
        <v>386</v>
      </c>
      <c r="GS466" t="s">
        <v>387</v>
      </c>
      <c r="GT466" t="s">
        <v>387</v>
      </c>
      <c r="GU466" t="s">
        <v>387</v>
      </c>
      <c r="GV466" t="s">
        <v>387</v>
      </c>
      <c r="GW466">
        <v>0</v>
      </c>
      <c r="GX466">
        <v>100</v>
      </c>
      <c r="GY466">
        <v>100</v>
      </c>
      <c r="GZ466">
        <v>0.78400000000000003</v>
      </c>
      <c r="HA466">
        <v>5.8999999999999999E-3</v>
      </c>
      <c r="HB466">
        <v>0.26224795383878829</v>
      </c>
      <c r="HC466">
        <v>2.9318383021812969E-3</v>
      </c>
      <c r="HD466">
        <v>-1.3754559859485029E-6</v>
      </c>
      <c r="HE466">
        <v>3.0700474437127301E-10</v>
      </c>
      <c r="HF466">
        <v>-7.0188019424234138E-2</v>
      </c>
      <c r="HG466">
        <v>1.00384331276165E-2</v>
      </c>
      <c r="HH466">
        <v>-3.1532673711230711E-4</v>
      </c>
      <c r="HI466">
        <v>1.819468599177705E-6</v>
      </c>
      <c r="HJ466">
        <v>1</v>
      </c>
      <c r="HK466">
        <v>2112</v>
      </c>
      <c r="HL466">
        <v>3</v>
      </c>
      <c r="HM466">
        <v>29</v>
      </c>
      <c r="HN466">
        <v>4.5</v>
      </c>
      <c r="HO466">
        <v>4.5</v>
      </c>
      <c r="HP466">
        <v>0.72875999999999996</v>
      </c>
      <c r="HQ466">
        <v>2.3535200000000001</v>
      </c>
      <c r="HR466">
        <v>1.4978</v>
      </c>
      <c r="HS466">
        <v>2.3010299999999999</v>
      </c>
      <c r="HT466">
        <v>1.5478499999999999</v>
      </c>
      <c r="HU466">
        <v>2.4352999999999998</v>
      </c>
      <c r="HV466">
        <v>40.323700000000002</v>
      </c>
      <c r="HW466">
        <v>13.685499999999999</v>
      </c>
      <c r="HX466">
        <v>18</v>
      </c>
      <c r="HY466">
        <v>501.93299999999999</v>
      </c>
      <c r="HZ466">
        <v>477.28100000000001</v>
      </c>
      <c r="IA466">
        <v>27.374600000000001</v>
      </c>
      <c r="IB466">
        <v>33.242899999999999</v>
      </c>
      <c r="IC466">
        <v>29.9999</v>
      </c>
      <c r="ID466">
        <v>33.063000000000002</v>
      </c>
      <c r="IE466">
        <v>33.160400000000003</v>
      </c>
      <c r="IF466">
        <v>14.6861</v>
      </c>
      <c r="IG466">
        <v>39.807299999999998</v>
      </c>
      <c r="IH466">
        <v>0</v>
      </c>
      <c r="II466">
        <v>27.388300000000001</v>
      </c>
      <c r="IJ466">
        <v>270.98500000000001</v>
      </c>
      <c r="IK466">
        <v>22.105399999999999</v>
      </c>
      <c r="IL466">
        <v>100.316</v>
      </c>
      <c r="IM466">
        <v>100.021</v>
      </c>
      <c r="IN466" t="s">
        <v>1943</v>
      </c>
    </row>
    <row r="467" spans="1:248" x14ac:dyDescent="0.2">
      <c r="A467">
        <v>451</v>
      </c>
      <c r="B467">
        <v>1660235187.5999999</v>
      </c>
      <c r="C467">
        <v>5192.5999999046326</v>
      </c>
      <c r="D467" t="s">
        <v>1266</v>
      </c>
      <c r="E467" t="s">
        <v>1267</v>
      </c>
      <c r="F467">
        <v>1</v>
      </c>
      <c r="G467">
        <v>2</v>
      </c>
      <c r="H467" t="s">
        <v>376</v>
      </c>
      <c r="I467" t="s">
        <v>377</v>
      </c>
      <c r="J467" t="s">
        <v>378</v>
      </c>
      <c r="K467" t="s">
        <v>379</v>
      </c>
      <c r="L467" t="s">
        <v>1176</v>
      </c>
      <c r="M467" t="s">
        <v>381</v>
      </c>
      <c r="N467">
        <v>1660235187.0999999</v>
      </c>
      <c r="O467">
        <f t="shared" si="238"/>
        <v>4.3574695637236217E-3</v>
      </c>
      <c r="P467">
        <f t="shared" si="239"/>
        <v>4.3574695637236216</v>
      </c>
      <c r="Q467">
        <f t="shared" si="240"/>
        <v>5.5068018095454772</v>
      </c>
      <c r="R467">
        <f t="shared" si="241"/>
        <v>198.477</v>
      </c>
      <c r="S467">
        <f t="shared" si="242"/>
        <v>155.26555229453658</v>
      </c>
      <c r="T467">
        <f t="shared" si="243"/>
        <v>15.450744867199893</v>
      </c>
      <c r="U467">
        <f t="shared" si="244"/>
        <v>19.750791103939804</v>
      </c>
      <c r="V467">
        <f t="shared" si="245"/>
        <v>0.24156361131930801</v>
      </c>
      <c r="W467">
        <f t="shared" si="246"/>
        <v>2.918235274568052</v>
      </c>
      <c r="X467">
        <f t="shared" si="247"/>
        <v>0.23097917530396675</v>
      </c>
      <c r="Y467">
        <f t="shared" si="248"/>
        <v>0.14527430450474035</v>
      </c>
      <c r="Z467">
        <f t="shared" si="249"/>
        <v>321.552708</v>
      </c>
      <c r="AA467">
        <f t="shared" si="250"/>
        <v>31.731965570144688</v>
      </c>
      <c r="AB467">
        <f t="shared" si="251"/>
        <v>31.064399999999999</v>
      </c>
      <c r="AC467">
        <f t="shared" si="252"/>
        <v>4.5279702949329117</v>
      </c>
      <c r="AD467">
        <f t="shared" si="253"/>
        <v>60.379295373705432</v>
      </c>
      <c r="AE467">
        <f t="shared" si="254"/>
        <v>2.7190189080226399</v>
      </c>
      <c r="AF467">
        <f t="shared" si="255"/>
        <v>4.5032306044544281</v>
      </c>
      <c r="AG467">
        <f t="shared" si="256"/>
        <v>1.8089513869102718</v>
      </c>
      <c r="AH467">
        <f t="shared" si="257"/>
        <v>-192.16440776021173</v>
      </c>
      <c r="AI467">
        <f t="shared" si="258"/>
        <v>-15.11921120177346</v>
      </c>
      <c r="AJ467">
        <f t="shared" si="259"/>
        <v>-1.1636191809158989</v>
      </c>
      <c r="AK467">
        <f t="shared" si="260"/>
        <v>113.10546985709894</v>
      </c>
      <c r="AL467">
        <f t="shared" si="261"/>
        <v>34.87409458361477</v>
      </c>
      <c r="AM467">
        <f t="shared" si="262"/>
        <v>4.3863962056993797</v>
      </c>
      <c r="AN467">
        <f t="shared" si="263"/>
        <v>5.5068018095454772</v>
      </c>
      <c r="AO467">
        <v>236.4547938650752</v>
      </c>
      <c r="AP467">
        <v>204.06196969696961</v>
      </c>
      <c r="AQ467">
        <v>4.9224177212033888</v>
      </c>
      <c r="AR467">
        <v>66.235345802440676</v>
      </c>
      <c r="AS467">
        <f t="shared" si="264"/>
        <v>4.3574695637236216</v>
      </c>
      <c r="AT467">
        <v>22.238417917982449</v>
      </c>
      <c r="AU467">
        <v>27.323635151515148</v>
      </c>
      <c r="AV467">
        <v>5.0835621001920768E-5</v>
      </c>
      <c r="AW467">
        <v>80.738286621220283</v>
      </c>
      <c r="AX467">
        <v>0</v>
      </c>
      <c r="AY467">
        <v>0</v>
      </c>
      <c r="AZ467">
        <f t="shared" si="265"/>
        <v>1</v>
      </c>
      <c r="BA467">
        <f t="shared" si="266"/>
        <v>0</v>
      </c>
      <c r="BB467">
        <f t="shared" si="267"/>
        <v>51852.191590916947</v>
      </c>
      <c r="BC467">
        <f t="shared" si="268"/>
        <v>2000.23</v>
      </c>
      <c r="BD467">
        <f t="shared" si="269"/>
        <v>1681.3932</v>
      </c>
      <c r="BE467">
        <f t="shared" si="270"/>
        <v>0.84059993100793406</v>
      </c>
      <c r="BF467">
        <f t="shared" si="271"/>
        <v>0.16075786684531279</v>
      </c>
      <c r="BG467">
        <v>6</v>
      </c>
      <c r="BH467">
        <v>0.5</v>
      </c>
      <c r="BI467" t="s">
        <v>382</v>
      </c>
      <c r="BJ467">
        <v>2</v>
      </c>
      <c r="BK467" t="b">
        <v>1</v>
      </c>
      <c r="BL467">
        <v>1660235187.0999999</v>
      </c>
      <c r="BM467">
        <v>198.477</v>
      </c>
      <c r="BN467">
        <v>241.36600000000001</v>
      </c>
      <c r="BO467">
        <v>27.323599999999999</v>
      </c>
      <c r="BP467">
        <v>22.2043</v>
      </c>
      <c r="BQ467">
        <v>197.68700000000001</v>
      </c>
      <c r="BR467">
        <v>27.317799999999998</v>
      </c>
      <c r="BS467">
        <v>500.05399999999997</v>
      </c>
      <c r="BT467">
        <v>99.412300000000002</v>
      </c>
      <c r="BU467">
        <v>9.9437399999999995E-2</v>
      </c>
      <c r="BV467">
        <v>30.968299999999999</v>
      </c>
      <c r="BW467">
        <v>31.064399999999999</v>
      </c>
      <c r="BX467">
        <v>999.9</v>
      </c>
      <c r="BY467">
        <v>0</v>
      </c>
      <c r="BZ467">
        <v>0</v>
      </c>
      <c r="CA467">
        <v>9994.3799999999992</v>
      </c>
      <c r="CB467">
        <v>0</v>
      </c>
      <c r="CC467">
        <v>30.678799999999999</v>
      </c>
      <c r="CD467">
        <v>-42.8887</v>
      </c>
      <c r="CE467">
        <v>204.053</v>
      </c>
      <c r="CF467">
        <v>246.84700000000001</v>
      </c>
      <c r="CG467">
        <v>5.1192900000000003</v>
      </c>
      <c r="CH467">
        <v>241.36600000000001</v>
      </c>
      <c r="CI467">
        <v>22.2043</v>
      </c>
      <c r="CJ467">
        <v>2.7162999999999999</v>
      </c>
      <c r="CK467">
        <v>2.2073800000000001</v>
      </c>
      <c r="CL467">
        <v>22.384</v>
      </c>
      <c r="CM467">
        <v>19.015999999999998</v>
      </c>
      <c r="CN467">
        <v>2000.23</v>
      </c>
      <c r="CO467">
        <v>0.98000200000000004</v>
      </c>
      <c r="CP467">
        <v>1.99983E-2</v>
      </c>
      <c r="CQ467">
        <v>0</v>
      </c>
      <c r="CR467">
        <v>1.825</v>
      </c>
      <c r="CS467">
        <v>0</v>
      </c>
      <c r="CT467">
        <v>23600.5</v>
      </c>
      <c r="CU467">
        <v>17414.3</v>
      </c>
      <c r="CV467">
        <v>43.186999999999998</v>
      </c>
      <c r="CW467">
        <v>44.186999999999998</v>
      </c>
      <c r="CX467">
        <v>43.125</v>
      </c>
      <c r="CY467">
        <v>42.561999999999998</v>
      </c>
      <c r="CZ467">
        <v>43.125</v>
      </c>
      <c r="DA467">
        <v>1960.23</v>
      </c>
      <c r="DB467">
        <v>40</v>
      </c>
      <c r="DC467">
        <v>0</v>
      </c>
      <c r="DD467">
        <v>1660235185.5</v>
      </c>
      <c r="DE467">
        <v>0</v>
      </c>
      <c r="DF467">
        <v>1660234918.0999999</v>
      </c>
      <c r="DG467" t="s">
        <v>1177</v>
      </c>
      <c r="DH467">
        <v>1660234915.5999999</v>
      </c>
      <c r="DI467">
        <v>1660234918.0999999</v>
      </c>
      <c r="DJ467">
        <v>26</v>
      </c>
      <c r="DK467">
        <v>-3.1E-2</v>
      </c>
      <c r="DL467">
        <v>-7.0000000000000001E-3</v>
      </c>
      <c r="DM467">
        <v>1.232</v>
      </c>
      <c r="DN467">
        <v>1.7000000000000001E-2</v>
      </c>
      <c r="DO467">
        <v>400</v>
      </c>
      <c r="DP467">
        <v>22</v>
      </c>
      <c r="DQ467">
        <v>0.21</v>
      </c>
      <c r="DR467">
        <v>0.03</v>
      </c>
      <c r="DS467">
        <v>4.0648408494636437</v>
      </c>
      <c r="DT467">
        <v>10.89514222152504</v>
      </c>
      <c r="DU467">
        <v>0.78775548533089734</v>
      </c>
      <c r="DV467">
        <v>0</v>
      </c>
      <c r="DW467">
        <v>33.146728501454469</v>
      </c>
      <c r="DX467">
        <v>14.8736203968175</v>
      </c>
      <c r="DY467">
        <v>1.1164505058823719</v>
      </c>
      <c r="DZ467">
        <v>0</v>
      </c>
      <c r="EA467">
        <v>-40.844549999999998</v>
      </c>
      <c r="EB467">
        <v>-18.847894104560591</v>
      </c>
      <c r="EC467">
        <v>1.3682165722209341</v>
      </c>
      <c r="ED467">
        <v>0</v>
      </c>
      <c r="EE467">
        <v>127.9619280528949</v>
      </c>
      <c r="EF467">
        <v>205.34868835410609</v>
      </c>
      <c r="EG467">
        <v>15.3099227325997</v>
      </c>
      <c r="EH467">
        <v>0</v>
      </c>
      <c r="EI467">
        <v>5.0350682500000001</v>
      </c>
      <c r="EJ467">
        <v>0.44875553470917628</v>
      </c>
      <c r="EK467">
        <v>4.3951378356514588E-2</v>
      </c>
      <c r="EL467">
        <v>0</v>
      </c>
      <c r="EM467">
        <v>1.8129097085627439</v>
      </c>
      <c r="EN467">
        <v>-3.9217602819188242E-2</v>
      </c>
      <c r="EO467">
        <v>3.1050821223753619E-3</v>
      </c>
      <c r="EP467">
        <v>1</v>
      </c>
      <c r="EQ467">
        <v>1</v>
      </c>
      <c r="ER467">
        <v>6</v>
      </c>
      <c r="ES467" t="s">
        <v>413</v>
      </c>
      <c r="ET467">
        <v>2.9413999999999998</v>
      </c>
      <c r="EU467">
        <v>2.8008799999999998</v>
      </c>
      <c r="EV467">
        <v>4.9556999999999997E-2</v>
      </c>
      <c r="EW467">
        <v>5.8656199999999999E-2</v>
      </c>
      <c r="EX467">
        <v>0.117728</v>
      </c>
      <c r="EY467">
        <v>0.101713</v>
      </c>
      <c r="EZ467">
        <v>19436.900000000001</v>
      </c>
      <c r="FA467">
        <v>20187.099999999999</v>
      </c>
      <c r="FB467">
        <v>23789.7</v>
      </c>
      <c r="FC467">
        <v>24964.799999999999</v>
      </c>
      <c r="FD467">
        <v>33599.4</v>
      </c>
      <c r="FE467">
        <v>35811.300000000003</v>
      </c>
      <c r="FF467">
        <v>43384.9</v>
      </c>
      <c r="FG467">
        <v>46151.9</v>
      </c>
      <c r="FH467">
        <v>1.95</v>
      </c>
      <c r="FI467">
        <v>1.8130500000000001</v>
      </c>
      <c r="FJ467">
        <v>7.5705300000000003E-2</v>
      </c>
      <c r="FK467">
        <v>0</v>
      </c>
      <c r="FL467">
        <v>29.832999999999998</v>
      </c>
      <c r="FM467">
        <v>999.9</v>
      </c>
      <c r="FN467">
        <v>54.7</v>
      </c>
      <c r="FO467">
        <v>37.4</v>
      </c>
      <c r="FP467">
        <v>35.454999999999998</v>
      </c>
      <c r="FQ467">
        <v>63.470100000000002</v>
      </c>
      <c r="FR467">
        <v>22.868600000000001</v>
      </c>
      <c r="FS467">
        <v>1</v>
      </c>
      <c r="FT467">
        <v>0.49576199999999998</v>
      </c>
      <c r="FU467">
        <v>1.79375</v>
      </c>
      <c r="FV467">
        <v>20.311900000000001</v>
      </c>
      <c r="FW467">
        <v>5.2105499999999996</v>
      </c>
      <c r="FX467">
        <v>11.9072</v>
      </c>
      <c r="FY467">
        <v>5.0013500000000004</v>
      </c>
      <c r="FZ467">
        <v>3.2902499999999999</v>
      </c>
      <c r="GA467">
        <v>9999</v>
      </c>
      <c r="GB467">
        <v>9999</v>
      </c>
      <c r="GC467">
        <v>9999</v>
      </c>
      <c r="GD467">
        <v>999.9</v>
      </c>
      <c r="GE467">
        <v>1.8597300000000001</v>
      </c>
      <c r="GF467">
        <v>1.8547400000000001</v>
      </c>
      <c r="GG467">
        <v>1.85791</v>
      </c>
      <c r="GH467">
        <v>1.8563799999999999</v>
      </c>
      <c r="GI467">
        <v>1.8551500000000001</v>
      </c>
      <c r="GJ467">
        <v>1.8547199999999999</v>
      </c>
      <c r="GK467">
        <v>1.8535200000000001</v>
      </c>
      <c r="GL467">
        <v>1.8565499999999999</v>
      </c>
      <c r="GM467">
        <v>0</v>
      </c>
      <c r="GN467">
        <v>0</v>
      </c>
      <c r="GO467">
        <v>0</v>
      </c>
      <c r="GP467">
        <v>0</v>
      </c>
      <c r="GQ467" t="s">
        <v>385</v>
      </c>
      <c r="GR467" t="s">
        <v>386</v>
      </c>
      <c r="GS467" t="s">
        <v>387</v>
      </c>
      <c r="GT467" t="s">
        <v>387</v>
      </c>
      <c r="GU467" t="s">
        <v>387</v>
      </c>
      <c r="GV467" t="s">
        <v>387</v>
      </c>
      <c r="GW467">
        <v>0</v>
      </c>
      <c r="GX467">
        <v>100</v>
      </c>
      <c r="GY467">
        <v>100</v>
      </c>
      <c r="GZ467">
        <v>0.79700000000000004</v>
      </c>
      <c r="HA467">
        <v>5.8999999999999999E-3</v>
      </c>
      <c r="HB467">
        <v>0.26224795383878829</v>
      </c>
      <c r="HC467">
        <v>2.9318383021812969E-3</v>
      </c>
      <c r="HD467">
        <v>-1.3754559859485029E-6</v>
      </c>
      <c r="HE467">
        <v>3.0700474437127301E-10</v>
      </c>
      <c r="HF467">
        <v>-7.0188019424234138E-2</v>
      </c>
      <c r="HG467">
        <v>1.00384331276165E-2</v>
      </c>
      <c r="HH467">
        <v>-3.1532673711230711E-4</v>
      </c>
      <c r="HI467">
        <v>1.819468599177705E-6</v>
      </c>
      <c r="HJ467">
        <v>1</v>
      </c>
      <c r="HK467">
        <v>2112</v>
      </c>
      <c r="HL467">
        <v>3</v>
      </c>
      <c r="HM467">
        <v>29</v>
      </c>
      <c r="HN467">
        <v>4.5</v>
      </c>
      <c r="HO467">
        <v>4.5</v>
      </c>
      <c r="HP467">
        <v>0.74707000000000001</v>
      </c>
      <c r="HQ467">
        <v>2.36328</v>
      </c>
      <c r="HR467">
        <v>1.4978</v>
      </c>
      <c r="HS467">
        <v>2.3010299999999999</v>
      </c>
      <c r="HT467">
        <v>1.5478499999999999</v>
      </c>
      <c r="HU467">
        <v>2.2766099999999998</v>
      </c>
      <c r="HV467">
        <v>40.323700000000002</v>
      </c>
      <c r="HW467">
        <v>13.667999999999999</v>
      </c>
      <c r="HX467">
        <v>18</v>
      </c>
      <c r="HY467">
        <v>501.91800000000001</v>
      </c>
      <c r="HZ467">
        <v>477.26400000000001</v>
      </c>
      <c r="IA467">
        <v>27.3794</v>
      </c>
      <c r="IB467">
        <v>33.242199999999997</v>
      </c>
      <c r="IC467">
        <v>29.9999</v>
      </c>
      <c r="ID467">
        <v>33.063000000000002</v>
      </c>
      <c r="IE467">
        <v>33.160400000000003</v>
      </c>
      <c r="IF467">
        <v>14.969200000000001</v>
      </c>
      <c r="IG467">
        <v>39.807299999999998</v>
      </c>
      <c r="IH467">
        <v>0</v>
      </c>
      <c r="II467">
        <v>27.388300000000001</v>
      </c>
      <c r="IJ467">
        <v>281.00400000000002</v>
      </c>
      <c r="IK467">
        <v>22.103100000000001</v>
      </c>
      <c r="IL467">
        <v>100.315</v>
      </c>
      <c r="IM467">
        <v>100.021</v>
      </c>
      <c r="IN467" t="s">
        <v>1943</v>
      </c>
    </row>
    <row r="468" spans="1:248" x14ac:dyDescent="0.2">
      <c r="A468">
        <v>452</v>
      </c>
      <c r="B468">
        <v>1660235188.5999999</v>
      </c>
      <c r="C468">
        <v>5193.5999999046326</v>
      </c>
      <c r="D468" t="s">
        <v>1268</v>
      </c>
      <c r="E468" t="s">
        <v>1269</v>
      </c>
      <c r="F468">
        <v>1</v>
      </c>
      <c r="G468">
        <v>2</v>
      </c>
      <c r="H468" t="s">
        <v>376</v>
      </c>
      <c r="I468" t="s">
        <v>377</v>
      </c>
      <c r="J468" t="s">
        <v>378</v>
      </c>
      <c r="K468" t="s">
        <v>379</v>
      </c>
      <c r="L468" t="s">
        <v>1176</v>
      </c>
      <c r="M468" t="s">
        <v>381</v>
      </c>
      <c r="N468">
        <v>1660235187.5999999</v>
      </c>
      <c r="O468">
        <f t="shared" si="238"/>
        <v>4.3675480482466712E-3</v>
      </c>
      <c r="P468">
        <f t="shared" si="239"/>
        <v>4.3675480482466709</v>
      </c>
      <c r="Q468">
        <f t="shared" si="240"/>
        <v>5.7246700682401963</v>
      </c>
      <c r="R468">
        <f t="shared" si="241"/>
        <v>200.869</v>
      </c>
      <c r="S468">
        <f t="shared" si="242"/>
        <v>156.20749107420667</v>
      </c>
      <c r="T468">
        <f t="shared" si="243"/>
        <v>15.544497389139238</v>
      </c>
      <c r="U468">
        <f t="shared" si="244"/>
        <v>19.988847043037801</v>
      </c>
      <c r="V468">
        <f t="shared" si="245"/>
        <v>0.24219511949494188</v>
      </c>
      <c r="W468">
        <f t="shared" si="246"/>
        <v>2.9176825750375062</v>
      </c>
      <c r="X468">
        <f t="shared" si="247"/>
        <v>0.23155466022307641</v>
      </c>
      <c r="Y468">
        <f t="shared" si="248"/>
        <v>0.14563870748031649</v>
      </c>
      <c r="Z468">
        <f t="shared" si="249"/>
        <v>321.5287679999999</v>
      </c>
      <c r="AA468">
        <f t="shared" si="250"/>
        <v>31.729534742271841</v>
      </c>
      <c r="AB468">
        <f t="shared" si="251"/>
        <v>31.062899999999999</v>
      </c>
      <c r="AC468">
        <f t="shared" si="252"/>
        <v>4.5275832319270668</v>
      </c>
      <c r="AD468">
        <f t="shared" si="253"/>
        <v>60.377021441068244</v>
      </c>
      <c r="AE468">
        <f t="shared" si="254"/>
        <v>2.71894752017417</v>
      </c>
      <c r="AF468">
        <f t="shared" si="255"/>
        <v>4.5032819693300592</v>
      </c>
      <c r="AG468">
        <f t="shared" si="256"/>
        <v>1.8086357117528968</v>
      </c>
      <c r="AH468">
        <f t="shared" si="257"/>
        <v>-192.6088689276782</v>
      </c>
      <c r="AI468">
        <f t="shared" si="258"/>
        <v>-14.848940921823882</v>
      </c>
      <c r="AJ468">
        <f t="shared" si="259"/>
        <v>-1.1430275340232963</v>
      </c>
      <c r="AK468">
        <f t="shared" si="260"/>
        <v>112.92793061647451</v>
      </c>
      <c r="AL468">
        <f t="shared" si="261"/>
        <v>35.007371346218314</v>
      </c>
      <c r="AM468">
        <f t="shared" si="262"/>
        <v>4.3904756148618596</v>
      </c>
      <c r="AN468">
        <f t="shared" si="263"/>
        <v>5.7246700682401963</v>
      </c>
      <c r="AO468">
        <v>241.5911611224447</v>
      </c>
      <c r="AP468">
        <v>208.9706787878788</v>
      </c>
      <c r="AQ468">
        <v>4.9153261498979788</v>
      </c>
      <c r="AR468">
        <v>66.235345802440676</v>
      </c>
      <c r="AS468">
        <f t="shared" si="264"/>
        <v>4.3675480482466709</v>
      </c>
      <c r="AT468">
        <v>22.225100088184849</v>
      </c>
      <c r="AU468">
        <v>27.322016969696971</v>
      </c>
      <c r="AV468">
        <v>-2.9622920268017532E-6</v>
      </c>
      <c r="AW468">
        <v>80.738286621220283</v>
      </c>
      <c r="AX468">
        <v>0</v>
      </c>
      <c r="AY468">
        <v>0</v>
      </c>
      <c r="AZ468">
        <f t="shared" si="265"/>
        <v>1</v>
      </c>
      <c r="BA468">
        <f t="shared" si="266"/>
        <v>0</v>
      </c>
      <c r="BB468">
        <f t="shared" si="267"/>
        <v>51836.449081137034</v>
      </c>
      <c r="BC468">
        <f t="shared" si="268"/>
        <v>2000.08</v>
      </c>
      <c r="BD468">
        <f t="shared" si="269"/>
        <v>1681.2671999999998</v>
      </c>
      <c r="BE468">
        <f t="shared" si="270"/>
        <v>0.84059997600095993</v>
      </c>
      <c r="BF468">
        <f t="shared" si="271"/>
        <v>0.16075795368185269</v>
      </c>
      <c r="BG468">
        <v>6</v>
      </c>
      <c r="BH468">
        <v>0.5</v>
      </c>
      <c r="BI468" t="s">
        <v>382</v>
      </c>
      <c r="BJ468">
        <v>2</v>
      </c>
      <c r="BK468" t="b">
        <v>1</v>
      </c>
      <c r="BL468">
        <v>1660235187.5999999</v>
      </c>
      <c r="BM468">
        <v>200.869</v>
      </c>
      <c r="BN468">
        <v>243.928</v>
      </c>
      <c r="BO468">
        <v>27.322849999999999</v>
      </c>
      <c r="BP468">
        <v>22.199200000000001</v>
      </c>
      <c r="BQ468">
        <v>200.07300000000001</v>
      </c>
      <c r="BR468">
        <v>27.317049999999998</v>
      </c>
      <c r="BS468">
        <v>500.09449999999998</v>
      </c>
      <c r="BT468">
        <v>99.412049999999994</v>
      </c>
      <c r="BU468">
        <v>9.9806199999999998E-2</v>
      </c>
      <c r="BV468">
        <v>30.968499999999999</v>
      </c>
      <c r="BW468">
        <v>31.062899999999999</v>
      </c>
      <c r="BX468">
        <v>999.9</v>
      </c>
      <c r="BY468">
        <v>0</v>
      </c>
      <c r="BZ468">
        <v>0</v>
      </c>
      <c r="CA468">
        <v>9991.25</v>
      </c>
      <c r="CB468">
        <v>0</v>
      </c>
      <c r="CC468">
        <v>30.535</v>
      </c>
      <c r="CD468">
        <v>-43.05885</v>
      </c>
      <c r="CE468">
        <v>206.51150000000001</v>
      </c>
      <c r="CF468">
        <v>249.46549999999999</v>
      </c>
      <c r="CG468">
        <v>5.1236600000000001</v>
      </c>
      <c r="CH468">
        <v>243.928</v>
      </c>
      <c r="CI468">
        <v>22.199200000000001</v>
      </c>
      <c r="CJ468">
        <v>2.7162199999999999</v>
      </c>
      <c r="CK468">
        <v>2.2068650000000001</v>
      </c>
      <c r="CL468">
        <v>22.38355</v>
      </c>
      <c r="CM468">
        <v>19.012250000000002</v>
      </c>
      <c r="CN468">
        <v>2000.08</v>
      </c>
      <c r="CO468">
        <v>0.98000050000000005</v>
      </c>
      <c r="CP468">
        <v>1.999975E-2</v>
      </c>
      <c r="CQ468">
        <v>0</v>
      </c>
      <c r="CR468">
        <v>1.952</v>
      </c>
      <c r="CS468">
        <v>0</v>
      </c>
      <c r="CT468">
        <v>23596.65</v>
      </c>
      <c r="CU468">
        <v>17413</v>
      </c>
      <c r="CV468">
        <v>43.186999999999998</v>
      </c>
      <c r="CW468">
        <v>44.186999999999998</v>
      </c>
      <c r="CX468">
        <v>43.125</v>
      </c>
      <c r="CY468">
        <v>42.561999999999998</v>
      </c>
      <c r="CZ468">
        <v>43.125</v>
      </c>
      <c r="DA468">
        <v>1960.08</v>
      </c>
      <c r="DB468">
        <v>40</v>
      </c>
      <c r="DC468">
        <v>0</v>
      </c>
      <c r="DD468">
        <v>1660235186.7</v>
      </c>
      <c r="DE468">
        <v>0</v>
      </c>
      <c r="DF468">
        <v>1660234918.0999999</v>
      </c>
      <c r="DG468" t="s">
        <v>1177</v>
      </c>
      <c r="DH468">
        <v>1660234915.5999999</v>
      </c>
      <c r="DI468">
        <v>1660234918.0999999</v>
      </c>
      <c r="DJ468">
        <v>26</v>
      </c>
      <c r="DK468">
        <v>-3.1E-2</v>
      </c>
      <c r="DL468">
        <v>-7.0000000000000001E-3</v>
      </c>
      <c r="DM468">
        <v>1.232</v>
      </c>
      <c r="DN468">
        <v>1.7000000000000001E-2</v>
      </c>
      <c r="DO468">
        <v>400</v>
      </c>
      <c r="DP468">
        <v>22</v>
      </c>
      <c r="DQ468">
        <v>0.21</v>
      </c>
      <c r="DR468">
        <v>0.03</v>
      </c>
      <c r="DS468">
        <v>4.0648408494636437</v>
      </c>
      <c r="DT468">
        <v>10.89514222152504</v>
      </c>
      <c r="DU468">
        <v>0.78775548533089734</v>
      </c>
      <c r="DV468">
        <v>0</v>
      </c>
      <c r="DW468">
        <v>33.146728501454469</v>
      </c>
      <c r="DX468">
        <v>14.8736203968175</v>
      </c>
      <c r="DY468">
        <v>1.1164505058823719</v>
      </c>
      <c r="DZ468">
        <v>0</v>
      </c>
      <c r="EA468">
        <v>-40.844549999999998</v>
      </c>
      <c r="EB468">
        <v>-18.847894104560591</v>
      </c>
      <c r="EC468">
        <v>1.3682165722209341</v>
      </c>
      <c r="ED468">
        <v>0</v>
      </c>
      <c r="EE468">
        <v>127.9619280528949</v>
      </c>
      <c r="EF468">
        <v>205.34868835410609</v>
      </c>
      <c r="EG468">
        <v>15.3099227325997</v>
      </c>
      <c r="EH468">
        <v>0</v>
      </c>
      <c r="EI468">
        <v>5.0350682500000001</v>
      </c>
      <c r="EJ468">
        <v>0.44875553470917628</v>
      </c>
      <c r="EK468">
        <v>4.3951378356514588E-2</v>
      </c>
      <c r="EL468">
        <v>0</v>
      </c>
      <c r="EM468">
        <v>1.8129097085627439</v>
      </c>
      <c r="EN468">
        <v>-3.9217602819188242E-2</v>
      </c>
      <c r="EO468">
        <v>3.1050821223753619E-3</v>
      </c>
      <c r="EP468">
        <v>1</v>
      </c>
      <c r="EQ468">
        <v>1</v>
      </c>
      <c r="ER468">
        <v>6</v>
      </c>
      <c r="ES468" t="s">
        <v>413</v>
      </c>
      <c r="ET468">
        <v>2.9414099999999999</v>
      </c>
      <c r="EU468">
        <v>2.8015300000000001</v>
      </c>
      <c r="EV468">
        <v>5.0606900000000003E-2</v>
      </c>
      <c r="EW468">
        <v>5.9702400000000003E-2</v>
      </c>
      <c r="EX468">
        <v>0.11772199999999999</v>
      </c>
      <c r="EY468">
        <v>0.101689</v>
      </c>
      <c r="EZ468">
        <v>19415.400000000001</v>
      </c>
      <c r="FA468">
        <v>20164.8</v>
      </c>
      <c r="FB468">
        <v>23789.599999999999</v>
      </c>
      <c r="FC468">
        <v>24964.9</v>
      </c>
      <c r="FD468">
        <v>33599.5</v>
      </c>
      <c r="FE468">
        <v>35812.400000000001</v>
      </c>
      <c r="FF468">
        <v>43384.6</v>
      </c>
      <c r="FG468">
        <v>46151.9</v>
      </c>
      <c r="FH468">
        <v>1.95025</v>
      </c>
      <c r="FI468">
        <v>1.81308</v>
      </c>
      <c r="FJ468">
        <v>7.5433399999999998E-2</v>
      </c>
      <c r="FK468">
        <v>0</v>
      </c>
      <c r="FL468">
        <v>29.8324</v>
      </c>
      <c r="FM468">
        <v>999.9</v>
      </c>
      <c r="FN468">
        <v>54.7</v>
      </c>
      <c r="FO468">
        <v>37.4</v>
      </c>
      <c r="FP468">
        <v>35.456299999999999</v>
      </c>
      <c r="FQ468">
        <v>63.490099999999998</v>
      </c>
      <c r="FR468">
        <v>22.339700000000001</v>
      </c>
      <c r="FS468">
        <v>1</v>
      </c>
      <c r="FT468">
        <v>0.49573899999999999</v>
      </c>
      <c r="FU468">
        <v>1.8007200000000001</v>
      </c>
      <c r="FV468">
        <v>20.311900000000001</v>
      </c>
      <c r="FW468">
        <v>5.2108499999999998</v>
      </c>
      <c r="FX468">
        <v>11.9072</v>
      </c>
      <c r="FY468">
        <v>5.0023</v>
      </c>
      <c r="FZ468">
        <v>3.2902300000000002</v>
      </c>
      <c r="GA468">
        <v>9999</v>
      </c>
      <c r="GB468">
        <v>9999</v>
      </c>
      <c r="GC468">
        <v>9999</v>
      </c>
      <c r="GD468">
        <v>999.9</v>
      </c>
      <c r="GE468">
        <v>1.8597399999999999</v>
      </c>
      <c r="GF468">
        <v>1.85473</v>
      </c>
      <c r="GG468">
        <v>1.85791</v>
      </c>
      <c r="GH468">
        <v>1.8563799999999999</v>
      </c>
      <c r="GI468">
        <v>1.8551599999999999</v>
      </c>
      <c r="GJ468">
        <v>1.8547199999999999</v>
      </c>
      <c r="GK468">
        <v>1.85351</v>
      </c>
      <c r="GL468">
        <v>1.8565499999999999</v>
      </c>
      <c r="GM468">
        <v>0</v>
      </c>
      <c r="GN468">
        <v>0</v>
      </c>
      <c r="GO468">
        <v>0</v>
      </c>
      <c r="GP468">
        <v>0</v>
      </c>
      <c r="GQ468" t="s">
        <v>385</v>
      </c>
      <c r="GR468" t="s">
        <v>386</v>
      </c>
      <c r="GS468" t="s">
        <v>387</v>
      </c>
      <c r="GT468" t="s">
        <v>387</v>
      </c>
      <c r="GU468" t="s">
        <v>387</v>
      </c>
      <c r="GV468" t="s">
        <v>387</v>
      </c>
      <c r="GW468">
        <v>0</v>
      </c>
      <c r="GX468">
        <v>100</v>
      </c>
      <c r="GY468">
        <v>100</v>
      </c>
      <c r="GZ468">
        <v>0.80800000000000005</v>
      </c>
      <c r="HA468">
        <v>5.7999999999999996E-3</v>
      </c>
      <c r="HB468">
        <v>0.26224795383878829</v>
      </c>
      <c r="HC468">
        <v>2.9318383021812969E-3</v>
      </c>
      <c r="HD468">
        <v>-1.3754559859485029E-6</v>
      </c>
      <c r="HE468">
        <v>3.0700474437127301E-10</v>
      </c>
      <c r="HF468">
        <v>-7.0188019424234138E-2</v>
      </c>
      <c r="HG468">
        <v>1.00384331276165E-2</v>
      </c>
      <c r="HH468">
        <v>-3.1532673711230711E-4</v>
      </c>
      <c r="HI468">
        <v>1.819468599177705E-6</v>
      </c>
      <c r="HJ468">
        <v>1</v>
      </c>
      <c r="HK468">
        <v>2112</v>
      </c>
      <c r="HL468">
        <v>3</v>
      </c>
      <c r="HM468">
        <v>29</v>
      </c>
      <c r="HN468">
        <v>4.5</v>
      </c>
      <c r="HO468">
        <v>4.5</v>
      </c>
      <c r="HP468">
        <v>0.75439500000000004</v>
      </c>
      <c r="HQ468">
        <v>2.34009</v>
      </c>
      <c r="HR468">
        <v>1.4978</v>
      </c>
      <c r="HS468">
        <v>2.3010299999999999</v>
      </c>
      <c r="HT468">
        <v>1.5478499999999999</v>
      </c>
      <c r="HU468">
        <v>2.3645</v>
      </c>
      <c r="HV468">
        <v>40.323700000000002</v>
      </c>
      <c r="HW468">
        <v>13.685499999999999</v>
      </c>
      <c r="HX468">
        <v>18</v>
      </c>
      <c r="HY468">
        <v>502.07</v>
      </c>
      <c r="HZ468">
        <v>477.28100000000001</v>
      </c>
      <c r="IA468">
        <v>27.384899999999998</v>
      </c>
      <c r="IB468">
        <v>33.241399999999999</v>
      </c>
      <c r="IC468">
        <v>29.9999</v>
      </c>
      <c r="ID468">
        <v>33.063000000000002</v>
      </c>
      <c r="IE468">
        <v>33.160299999999999</v>
      </c>
      <c r="IF468">
        <v>15.1229</v>
      </c>
      <c r="IG468">
        <v>39.807299999999998</v>
      </c>
      <c r="IH468">
        <v>0</v>
      </c>
      <c r="II468">
        <v>27.388300000000001</v>
      </c>
      <c r="IJ468">
        <v>281.00400000000002</v>
      </c>
      <c r="IK468">
        <v>22.0962</v>
      </c>
      <c r="IL468">
        <v>100.315</v>
      </c>
      <c r="IM468">
        <v>100.021</v>
      </c>
      <c r="IN468" t="s">
        <v>1943</v>
      </c>
    </row>
    <row r="469" spans="1:248" x14ac:dyDescent="0.2">
      <c r="A469">
        <v>453</v>
      </c>
      <c r="B469">
        <v>1660235189.5999999</v>
      </c>
      <c r="C469">
        <v>5194.5999999046326</v>
      </c>
      <c r="D469" t="s">
        <v>1270</v>
      </c>
      <c r="E469" t="s">
        <v>1271</v>
      </c>
      <c r="F469">
        <v>1</v>
      </c>
      <c r="G469">
        <v>2</v>
      </c>
      <c r="H469" t="s">
        <v>376</v>
      </c>
      <c r="I469" t="s">
        <v>377</v>
      </c>
      <c r="J469" t="s">
        <v>378</v>
      </c>
      <c r="K469" t="s">
        <v>379</v>
      </c>
      <c r="L469" t="s">
        <v>1176</v>
      </c>
      <c r="M469" t="s">
        <v>381</v>
      </c>
      <c r="N469">
        <v>1660235189.0999999</v>
      </c>
      <c r="O469">
        <f t="shared" si="238"/>
        <v>4.3783833023432785E-3</v>
      </c>
      <c r="P469">
        <f t="shared" si="239"/>
        <v>4.3783833023432788</v>
      </c>
      <c r="Q469">
        <f t="shared" si="240"/>
        <v>5.7557506138942225</v>
      </c>
      <c r="R469">
        <f t="shared" si="241"/>
        <v>208.12100000000001</v>
      </c>
      <c r="S469">
        <f t="shared" si="242"/>
        <v>163.15317103692556</v>
      </c>
      <c r="T469">
        <f t="shared" si="243"/>
        <v>16.23583426281801</v>
      </c>
      <c r="U469">
        <f t="shared" si="244"/>
        <v>20.710710316793001</v>
      </c>
      <c r="V469">
        <f t="shared" si="245"/>
        <v>0.24293867927058749</v>
      </c>
      <c r="W469">
        <f t="shared" si="246"/>
        <v>2.9193227582771444</v>
      </c>
      <c r="X469">
        <f t="shared" si="247"/>
        <v>0.23224006684605791</v>
      </c>
      <c r="Y469">
        <f t="shared" si="248"/>
        <v>0.14607200482855698</v>
      </c>
      <c r="Z469">
        <f t="shared" si="249"/>
        <v>321.50004000000001</v>
      </c>
      <c r="AA469">
        <f t="shared" si="250"/>
        <v>31.726948509291276</v>
      </c>
      <c r="AB469">
        <f t="shared" si="251"/>
        <v>31.058599999999998</v>
      </c>
      <c r="AC469">
        <f t="shared" si="252"/>
        <v>4.5264738110261833</v>
      </c>
      <c r="AD469">
        <f t="shared" si="253"/>
        <v>60.368119926503141</v>
      </c>
      <c r="AE469">
        <f t="shared" si="254"/>
        <v>2.7186706949934001</v>
      </c>
      <c r="AF469">
        <f t="shared" si="255"/>
        <v>4.5034874339358621</v>
      </c>
      <c r="AG469">
        <f t="shared" si="256"/>
        <v>1.8078031160327832</v>
      </c>
      <c r="AH469">
        <f t="shared" si="257"/>
        <v>-193.08670363333857</v>
      </c>
      <c r="AI469">
        <f t="shared" si="258"/>
        <v>-14.054616999000077</v>
      </c>
      <c r="AJ469">
        <f t="shared" si="259"/>
        <v>-1.0812563121617131</v>
      </c>
      <c r="AK469">
        <f t="shared" si="260"/>
        <v>113.27746305549965</v>
      </c>
      <c r="AL469">
        <f t="shared" si="261"/>
        <v>35.333533509859784</v>
      </c>
      <c r="AM469">
        <f t="shared" si="262"/>
        <v>4.3969205901384658</v>
      </c>
      <c r="AN469">
        <f t="shared" si="263"/>
        <v>5.7557506138942225</v>
      </c>
      <c r="AO469">
        <v>246.76368248815089</v>
      </c>
      <c r="AP469">
        <v>213.96230303030291</v>
      </c>
      <c r="AQ469">
        <v>4.9433588136659647</v>
      </c>
      <c r="AR469">
        <v>66.235345802440676</v>
      </c>
      <c r="AS469">
        <f t="shared" si="264"/>
        <v>4.3783833023432788</v>
      </c>
      <c r="AT469">
        <v>22.210363704600169</v>
      </c>
      <c r="AU469">
        <v>27.319769090909091</v>
      </c>
      <c r="AV469">
        <v>-5.2954392002272122E-5</v>
      </c>
      <c r="AW469">
        <v>80.738286621220283</v>
      </c>
      <c r="AX469">
        <v>0</v>
      </c>
      <c r="AY469">
        <v>0</v>
      </c>
      <c r="AZ469">
        <f t="shared" si="265"/>
        <v>1</v>
      </c>
      <c r="BA469">
        <f t="shared" si="266"/>
        <v>0</v>
      </c>
      <c r="BB469">
        <f t="shared" si="267"/>
        <v>51882.921501961107</v>
      </c>
      <c r="BC469">
        <f t="shared" si="268"/>
        <v>1999.9</v>
      </c>
      <c r="BD469">
        <f t="shared" si="269"/>
        <v>1681.116</v>
      </c>
      <c r="BE469">
        <f t="shared" si="270"/>
        <v>0.84060003000150008</v>
      </c>
      <c r="BF469">
        <f t="shared" si="271"/>
        <v>0.16075805790289516</v>
      </c>
      <c r="BG469">
        <v>6</v>
      </c>
      <c r="BH469">
        <v>0.5</v>
      </c>
      <c r="BI469" t="s">
        <v>382</v>
      </c>
      <c r="BJ469">
        <v>2</v>
      </c>
      <c r="BK469" t="b">
        <v>1</v>
      </c>
      <c r="BL469">
        <v>1660235189.0999999</v>
      </c>
      <c r="BM469">
        <v>208.12100000000001</v>
      </c>
      <c r="BN469">
        <v>251.607</v>
      </c>
      <c r="BO469">
        <v>27.319800000000001</v>
      </c>
      <c r="BP469">
        <v>22.1891</v>
      </c>
      <c r="BQ469">
        <v>207.30799999999999</v>
      </c>
      <c r="BR469">
        <v>27.314</v>
      </c>
      <c r="BS469">
        <v>500.142</v>
      </c>
      <c r="BT469">
        <v>99.412199999999999</v>
      </c>
      <c r="BU469">
        <v>0.100633</v>
      </c>
      <c r="BV469">
        <v>30.9693</v>
      </c>
      <c r="BW469">
        <v>31.058599999999998</v>
      </c>
      <c r="BX469">
        <v>999.9</v>
      </c>
      <c r="BY469">
        <v>0</v>
      </c>
      <c r="BZ469">
        <v>0</v>
      </c>
      <c r="CA469">
        <v>10000.6</v>
      </c>
      <c r="CB469">
        <v>0</v>
      </c>
      <c r="CC469">
        <v>30.1602</v>
      </c>
      <c r="CD469">
        <v>-43.485799999999998</v>
      </c>
      <c r="CE469">
        <v>213.96700000000001</v>
      </c>
      <c r="CF469">
        <v>257.31700000000001</v>
      </c>
      <c r="CG469">
        <v>5.1307200000000002</v>
      </c>
      <c r="CH469">
        <v>251.607</v>
      </c>
      <c r="CI469">
        <v>22.1891</v>
      </c>
      <c r="CJ469">
        <v>2.7159200000000001</v>
      </c>
      <c r="CK469">
        <v>2.20587</v>
      </c>
      <c r="CL469">
        <v>22.381799999999998</v>
      </c>
      <c r="CM469">
        <v>19.004999999999999</v>
      </c>
      <c r="CN469">
        <v>1999.9</v>
      </c>
      <c r="CO469">
        <v>0.97999899999999995</v>
      </c>
      <c r="CP469">
        <v>2.00012E-2</v>
      </c>
      <c r="CQ469">
        <v>0</v>
      </c>
      <c r="CR469">
        <v>2.742</v>
      </c>
      <c r="CS469">
        <v>0</v>
      </c>
      <c r="CT469">
        <v>23589.7</v>
      </c>
      <c r="CU469">
        <v>17411.400000000001</v>
      </c>
      <c r="CV469">
        <v>43.186999999999998</v>
      </c>
      <c r="CW469">
        <v>44.186999999999998</v>
      </c>
      <c r="CX469">
        <v>43.186999999999998</v>
      </c>
      <c r="CY469">
        <v>42.561999999999998</v>
      </c>
      <c r="CZ469">
        <v>43.125</v>
      </c>
      <c r="DA469">
        <v>1959.9</v>
      </c>
      <c r="DB469">
        <v>40</v>
      </c>
      <c r="DC469">
        <v>0</v>
      </c>
      <c r="DD469">
        <v>1660235187.3</v>
      </c>
      <c r="DE469">
        <v>0</v>
      </c>
      <c r="DF469">
        <v>1660234918.0999999</v>
      </c>
      <c r="DG469" t="s">
        <v>1177</v>
      </c>
      <c r="DH469">
        <v>1660234915.5999999</v>
      </c>
      <c r="DI469">
        <v>1660234918.0999999</v>
      </c>
      <c r="DJ469">
        <v>26</v>
      </c>
      <c r="DK469">
        <v>-3.1E-2</v>
      </c>
      <c r="DL469">
        <v>-7.0000000000000001E-3</v>
      </c>
      <c r="DM469">
        <v>1.232</v>
      </c>
      <c r="DN469">
        <v>1.7000000000000001E-2</v>
      </c>
      <c r="DO469">
        <v>400</v>
      </c>
      <c r="DP469">
        <v>22</v>
      </c>
      <c r="DQ469">
        <v>0.21</v>
      </c>
      <c r="DR469">
        <v>0.03</v>
      </c>
      <c r="DS469">
        <v>4.2925956396835083</v>
      </c>
      <c r="DT469">
        <v>11.137114707889619</v>
      </c>
      <c r="DU469">
        <v>0.83028593647895244</v>
      </c>
      <c r="DV469">
        <v>0</v>
      </c>
      <c r="DW469">
        <v>33.573278195690392</v>
      </c>
      <c r="DX469">
        <v>13.83001674355277</v>
      </c>
      <c r="DY469">
        <v>1.005535910144099</v>
      </c>
      <c r="DZ469">
        <v>0</v>
      </c>
      <c r="EA469">
        <v>-41.225912903225812</v>
      </c>
      <c r="EB469">
        <v>-18.065762903225689</v>
      </c>
      <c r="EC469">
        <v>1.3550238728386079</v>
      </c>
      <c r="ED469">
        <v>0</v>
      </c>
      <c r="EE469">
        <v>133.9616017454791</v>
      </c>
      <c r="EF469">
        <v>204.269221366106</v>
      </c>
      <c r="EG469">
        <v>14.7378070859146</v>
      </c>
      <c r="EH469">
        <v>0</v>
      </c>
      <c r="EI469">
        <v>5.0447007317073167</v>
      </c>
      <c r="EJ469">
        <v>0.47489351916376582</v>
      </c>
      <c r="EK469">
        <v>4.74941919114144E-2</v>
      </c>
      <c r="EL469">
        <v>0</v>
      </c>
      <c r="EM469">
        <v>1.811923001564945</v>
      </c>
      <c r="EN469">
        <v>-3.6726670780720047E-2</v>
      </c>
      <c r="EO469">
        <v>2.8777636571920679E-3</v>
      </c>
      <c r="EP469">
        <v>1</v>
      </c>
      <c r="EQ469">
        <v>1</v>
      </c>
      <c r="ER469">
        <v>6</v>
      </c>
      <c r="ES469" t="s">
        <v>413</v>
      </c>
      <c r="ET469">
        <v>2.9415800000000001</v>
      </c>
      <c r="EU469">
        <v>2.8017599999999998</v>
      </c>
      <c r="EV469">
        <v>5.1645200000000002E-2</v>
      </c>
      <c r="EW469">
        <v>6.07404E-2</v>
      </c>
      <c r="EX469">
        <v>0.117718</v>
      </c>
      <c r="EY469">
        <v>0.101684</v>
      </c>
      <c r="EZ469">
        <v>19394.3</v>
      </c>
      <c r="FA469">
        <v>20142.599999999999</v>
      </c>
      <c r="FB469">
        <v>23789.7</v>
      </c>
      <c r="FC469">
        <v>24965.1</v>
      </c>
      <c r="FD469">
        <v>33599.699999999997</v>
      </c>
      <c r="FE469">
        <v>35812.699999999997</v>
      </c>
      <c r="FF469">
        <v>43384.7</v>
      </c>
      <c r="FG469">
        <v>46152.1</v>
      </c>
      <c r="FH469">
        <v>1.9503699999999999</v>
      </c>
      <c r="FI469">
        <v>1.8129</v>
      </c>
      <c r="FJ469">
        <v>7.5403600000000001E-2</v>
      </c>
      <c r="FK469">
        <v>0</v>
      </c>
      <c r="FL469">
        <v>29.831700000000001</v>
      </c>
      <c r="FM469">
        <v>999.9</v>
      </c>
      <c r="FN469">
        <v>54.7</v>
      </c>
      <c r="FO469">
        <v>37.4</v>
      </c>
      <c r="FP469">
        <v>35.458799999999997</v>
      </c>
      <c r="FQ469">
        <v>63.510100000000001</v>
      </c>
      <c r="FR469">
        <v>21.887</v>
      </c>
      <c r="FS469">
        <v>1</v>
      </c>
      <c r="FT469">
        <v>0.49571900000000002</v>
      </c>
      <c r="FU469">
        <v>1.81663</v>
      </c>
      <c r="FV469">
        <v>20.311800000000002</v>
      </c>
      <c r="FW469">
        <v>5.2110000000000003</v>
      </c>
      <c r="FX469">
        <v>11.9071</v>
      </c>
      <c r="FY469">
        <v>5.0026999999999999</v>
      </c>
      <c r="FZ469">
        <v>3.2902300000000002</v>
      </c>
      <c r="GA469">
        <v>9999</v>
      </c>
      <c r="GB469">
        <v>9999</v>
      </c>
      <c r="GC469">
        <v>9999</v>
      </c>
      <c r="GD469">
        <v>999.9</v>
      </c>
      <c r="GE469">
        <v>1.8597399999999999</v>
      </c>
      <c r="GF469">
        <v>1.8547100000000001</v>
      </c>
      <c r="GG469">
        <v>1.85791</v>
      </c>
      <c r="GH469">
        <v>1.8563799999999999</v>
      </c>
      <c r="GI469">
        <v>1.8551500000000001</v>
      </c>
      <c r="GJ469">
        <v>1.8547100000000001</v>
      </c>
      <c r="GK469">
        <v>1.8534900000000001</v>
      </c>
      <c r="GL469">
        <v>1.8565400000000001</v>
      </c>
      <c r="GM469">
        <v>0</v>
      </c>
      <c r="GN469">
        <v>0</v>
      </c>
      <c r="GO469">
        <v>0</v>
      </c>
      <c r="GP469">
        <v>0</v>
      </c>
      <c r="GQ469" t="s">
        <v>385</v>
      </c>
      <c r="GR469" t="s">
        <v>386</v>
      </c>
      <c r="GS469" t="s">
        <v>387</v>
      </c>
      <c r="GT469" t="s">
        <v>387</v>
      </c>
      <c r="GU469" t="s">
        <v>387</v>
      </c>
      <c r="GV469" t="s">
        <v>387</v>
      </c>
      <c r="GW469">
        <v>0</v>
      </c>
      <c r="GX469">
        <v>100</v>
      </c>
      <c r="GY469">
        <v>100</v>
      </c>
      <c r="GZ469">
        <v>0.81899999999999995</v>
      </c>
      <c r="HA469">
        <v>5.7999999999999996E-3</v>
      </c>
      <c r="HB469">
        <v>0.26224795383878829</v>
      </c>
      <c r="HC469">
        <v>2.9318383021812969E-3</v>
      </c>
      <c r="HD469">
        <v>-1.3754559859485029E-6</v>
      </c>
      <c r="HE469">
        <v>3.0700474437127301E-10</v>
      </c>
      <c r="HF469">
        <v>-7.0188019424234138E-2</v>
      </c>
      <c r="HG469">
        <v>1.00384331276165E-2</v>
      </c>
      <c r="HH469">
        <v>-3.1532673711230711E-4</v>
      </c>
      <c r="HI469">
        <v>1.819468599177705E-6</v>
      </c>
      <c r="HJ469">
        <v>1</v>
      </c>
      <c r="HK469">
        <v>2112</v>
      </c>
      <c r="HL469">
        <v>3</v>
      </c>
      <c r="HM469">
        <v>29</v>
      </c>
      <c r="HN469">
        <v>4.5999999999999996</v>
      </c>
      <c r="HO469">
        <v>4.5</v>
      </c>
      <c r="HP469">
        <v>0.75439500000000004</v>
      </c>
      <c r="HQ469">
        <v>2.33887</v>
      </c>
      <c r="HR469">
        <v>1.4978</v>
      </c>
      <c r="HS469">
        <v>2.3010299999999999</v>
      </c>
      <c r="HT469">
        <v>1.5478499999999999</v>
      </c>
      <c r="HU469">
        <v>2.4182100000000002</v>
      </c>
      <c r="HV469">
        <v>40.3491</v>
      </c>
      <c r="HW469">
        <v>13.6767</v>
      </c>
      <c r="HX469">
        <v>18</v>
      </c>
      <c r="HY469">
        <v>502.14600000000002</v>
      </c>
      <c r="HZ469">
        <v>477.161</v>
      </c>
      <c r="IA469">
        <v>27.39</v>
      </c>
      <c r="IB469">
        <v>33.240699999999997</v>
      </c>
      <c r="IC469">
        <v>29.9999</v>
      </c>
      <c r="ID469">
        <v>33.063000000000002</v>
      </c>
      <c r="IE469">
        <v>33.159599999999998</v>
      </c>
      <c r="IF469">
        <v>15.4049</v>
      </c>
      <c r="IG469">
        <v>39.807299999999998</v>
      </c>
      <c r="IH469">
        <v>0</v>
      </c>
      <c r="II469">
        <v>27.410499999999999</v>
      </c>
      <c r="IJ469">
        <v>291.02300000000002</v>
      </c>
      <c r="IK469">
        <v>22.087499999999999</v>
      </c>
      <c r="IL469">
        <v>100.315</v>
      </c>
      <c r="IM469">
        <v>100.02200000000001</v>
      </c>
      <c r="IN469" t="s">
        <v>1943</v>
      </c>
    </row>
    <row r="470" spans="1:248" x14ac:dyDescent="0.2">
      <c r="A470">
        <v>454</v>
      </c>
      <c r="B470">
        <v>1660235190.5999999</v>
      </c>
      <c r="C470">
        <v>5195.5999999046326</v>
      </c>
      <c r="D470" t="s">
        <v>1272</v>
      </c>
      <c r="E470" t="s">
        <v>1273</v>
      </c>
      <c r="F470">
        <v>1</v>
      </c>
      <c r="G470">
        <v>2</v>
      </c>
      <c r="H470" t="s">
        <v>376</v>
      </c>
      <c r="I470" t="s">
        <v>377</v>
      </c>
      <c r="J470" t="s">
        <v>378</v>
      </c>
      <c r="K470" t="s">
        <v>379</v>
      </c>
      <c r="L470" t="s">
        <v>1176</v>
      </c>
      <c r="M470" t="s">
        <v>381</v>
      </c>
      <c r="N470">
        <v>1660235189.5999999</v>
      </c>
      <c r="O470">
        <f t="shared" si="238"/>
        <v>4.387849531920277E-3</v>
      </c>
      <c r="P470">
        <f t="shared" si="239"/>
        <v>4.3878495319202768</v>
      </c>
      <c r="Q470">
        <f t="shared" si="240"/>
        <v>5.8567049107406222</v>
      </c>
      <c r="R470">
        <f t="shared" si="241"/>
        <v>210.53899999999999</v>
      </c>
      <c r="S470">
        <f t="shared" si="242"/>
        <v>164.90586571406371</v>
      </c>
      <c r="T470">
        <f t="shared" si="243"/>
        <v>16.410226293985247</v>
      </c>
      <c r="U470">
        <f t="shared" si="244"/>
        <v>20.951302239909996</v>
      </c>
      <c r="V470">
        <f t="shared" si="245"/>
        <v>0.2434967576816425</v>
      </c>
      <c r="W470">
        <f t="shared" si="246"/>
        <v>2.918720388118667</v>
      </c>
      <c r="X470">
        <f t="shared" si="247"/>
        <v>0.23274799109017308</v>
      </c>
      <c r="Y470">
        <f t="shared" si="248"/>
        <v>0.14639368529945845</v>
      </c>
      <c r="Z470">
        <f t="shared" si="249"/>
        <v>321.50004000000001</v>
      </c>
      <c r="AA470">
        <f t="shared" si="250"/>
        <v>31.724830077533149</v>
      </c>
      <c r="AB470">
        <f t="shared" si="251"/>
        <v>31.058250000000001</v>
      </c>
      <c r="AC470">
        <f t="shared" si="252"/>
        <v>4.5263835197465738</v>
      </c>
      <c r="AD470">
        <f t="shared" si="253"/>
        <v>60.366460756663407</v>
      </c>
      <c r="AE470">
        <f t="shared" si="254"/>
        <v>2.7186269831860002</v>
      </c>
      <c r="AF470">
        <f t="shared" si="255"/>
        <v>4.5035388013631579</v>
      </c>
      <c r="AG470">
        <f t="shared" si="256"/>
        <v>1.8077565365605737</v>
      </c>
      <c r="AH470">
        <f t="shared" si="257"/>
        <v>-193.5041643576842</v>
      </c>
      <c r="AI470">
        <f t="shared" si="258"/>
        <v>-13.965172253827664</v>
      </c>
      <c r="AJ470">
        <f t="shared" si="259"/>
        <v>-1.0745960432032746</v>
      </c>
      <c r="AK470">
        <f t="shared" si="260"/>
        <v>112.95610734528489</v>
      </c>
      <c r="AL470">
        <f t="shared" si="261"/>
        <v>35.434951982661708</v>
      </c>
      <c r="AM470">
        <f t="shared" si="262"/>
        <v>4.3975055326486441</v>
      </c>
      <c r="AN470">
        <f t="shared" si="263"/>
        <v>5.8567049107406222</v>
      </c>
      <c r="AO470">
        <v>251.98625901917291</v>
      </c>
      <c r="AP470">
        <v>218.9502909090908</v>
      </c>
      <c r="AQ470">
        <v>4.9648649677955863</v>
      </c>
      <c r="AR470">
        <v>66.235345802440676</v>
      </c>
      <c r="AS470">
        <f t="shared" si="264"/>
        <v>4.3878495319202768</v>
      </c>
      <c r="AT470">
        <v>22.198271685694589</v>
      </c>
      <c r="AU470">
        <v>27.318813939393941</v>
      </c>
      <c r="AV470">
        <v>-9.5513987817447027E-5</v>
      </c>
      <c r="AW470">
        <v>80.738286621220283</v>
      </c>
      <c r="AX470">
        <v>0</v>
      </c>
      <c r="AY470">
        <v>0</v>
      </c>
      <c r="AZ470">
        <f t="shared" si="265"/>
        <v>1</v>
      </c>
      <c r="BA470">
        <f t="shared" si="266"/>
        <v>0</v>
      </c>
      <c r="BB470">
        <f t="shared" si="267"/>
        <v>51865.765948276778</v>
      </c>
      <c r="BC470">
        <f t="shared" si="268"/>
        <v>1999.9</v>
      </c>
      <c r="BD470">
        <f t="shared" si="269"/>
        <v>1681.116</v>
      </c>
      <c r="BE470">
        <f t="shared" si="270"/>
        <v>0.84060003000150008</v>
      </c>
      <c r="BF470">
        <f t="shared" si="271"/>
        <v>0.16075805790289516</v>
      </c>
      <c r="BG470">
        <v>6</v>
      </c>
      <c r="BH470">
        <v>0.5</v>
      </c>
      <c r="BI470" t="s">
        <v>382</v>
      </c>
      <c r="BJ470">
        <v>2</v>
      </c>
      <c r="BK470" t="b">
        <v>1</v>
      </c>
      <c r="BL470">
        <v>1660235189.5999999</v>
      </c>
      <c r="BM470">
        <v>210.53899999999999</v>
      </c>
      <c r="BN470">
        <v>254.15799999999999</v>
      </c>
      <c r="BO470">
        <v>27.319400000000002</v>
      </c>
      <c r="BP470">
        <v>22.188199999999998</v>
      </c>
      <c r="BQ470">
        <v>209.72</v>
      </c>
      <c r="BR470">
        <v>27.313600000000001</v>
      </c>
      <c r="BS470">
        <v>500.16</v>
      </c>
      <c r="BT470">
        <v>99.412049999999994</v>
      </c>
      <c r="BU470">
        <v>0.10063999999999999</v>
      </c>
      <c r="BV470">
        <v>30.9695</v>
      </c>
      <c r="BW470">
        <v>31.058250000000001</v>
      </c>
      <c r="BX470">
        <v>999.9</v>
      </c>
      <c r="BY470">
        <v>0</v>
      </c>
      <c r="BZ470">
        <v>0</v>
      </c>
      <c r="CA470">
        <v>9997.1749999999993</v>
      </c>
      <c r="CB470">
        <v>0</v>
      </c>
      <c r="CC470">
        <v>30.030149999999999</v>
      </c>
      <c r="CD470">
        <v>-43.618499999999997</v>
      </c>
      <c r="CE470">
        <v>216.453</v>
      </c>
      <c r="CF470">
        <v>259.9255</v>
      </c>
      <c r="CG470">
        <v>5.1312100000000003</v>
      </c>
      <c r="CH470">
        <v>254.15799999999999</v>
      </c>
      <c r="CI470">
        <v>22.188199999999998</v>
      </c>
      <c r="CJ470">
        <v>2.7158799999999998</v>
      </c>
      <c r="CK470">
        <v>2.205775</v>
      </c>
      <c r="CL470">
        <v>22.381499999999999</v>
      </c>
      <c r="CM470">
        <v>19.004300000000001</v>
      </c>
      <c r="CN470">
        <v>1999.9</v>
      </c>
      <c r="CO470">
        <v>0.97999899999999995</v>
      </c>
      <c r="CP470">
        <v>2.00012E-2</v>
      </c>
      <c r="CQ470">
        <v>0</v>
      </c>
      <c r="CR470">
        <v>2.544</v>
      </c>
      <c r="CS470">
        <v>0</v>
      </c>
      <c r="CT470">
        <v>23588.95</v>
      </c>
      <c r="CU470">
        <v>17411.400000000001</v>
      </c>
      <c r="CV470">
        <v>43.186999999999998</v>
      </c>
      <c r="CW470">
        <v>44.186999999999998</v>
      </c>
      <c r="CX470">
        <v>43.186999999999998</v>
      </c>
      <c r="CY470">
        <v>42.561999999999998</v>
      </c>
      <c r="CZ470">
        <v>43.125</v>
      </c>
      <c r="DA470">
        <v>1959.9</v>
      </c>
      <c r="DB470">
        <v>40</v>
      </c>
      <c r="DC470">
        <v>0</v>
      </c>
      <c r="DD470">
        <v>1660235188.5</v>
      </c>
      <c r="DE470">
        <v>0</v>
      </c>
      <c r="DF470">
        <v>1660234918.0999999</v>
      </c>
      <c r="DG470" t="s">
        <v>1177</v>
      </c>
      <c r="DH470">
        <v>1660234915.5999999</v>
      </c>
      <c r="DI470">
        <v>1660234918.0999999</v>
      </c>
      <c r="DJ470">
        <v>26</v>
      </c>
      <c r="DK470">
        <v>-3.1E-2</v>
      </c>
      <c r="DL470">
        <v>-7.0000000000000001E-3</v>
      </c>
      <c r="DM470">
        <v>1.232</v>
      </c>
      <c r="DN470">
        <v>1.7000000000000001E-2</v>
      </c>
      <c r="DO470">
        <v>400</v>
      </c>
      <c r="DP470">
        <v>22</v>
      </c>
      <c r="DQ470">
        <v>0.21</v>
      </c>
      <c r="DR470">
        <v>0.03</v>
      </c>
      <c r="DS470">
        <v>4.5535521158869079</v>
      </c>
      <c r="DT470">
        <v>11.030937569329231</v>
      </c>
      <c r="DU470">
        <v>0.82474770656427498</v>
      </c>
      <c r="DV470">
        <v>0</v>
      </c>
      <c r="DW470">
        <v>33.8570663052502</v>
      </c>
      <c r="DX470">
        <v>13.28574671865921</v>
      </c>
      <c r="DY470">
        <v>0.99751066718365922</v>
      </c>
      <c r="DZ470">
        <v>0</v>
      </c>
      <c r="EA470">
        <v>-41.757060000000003</v>
      </c>
      <c r="EB470">
        <v>-17.135941268075769</v>
      </c>
      <c r="EC470">
        <v>1.243450924001426</v>
      </c>
      <c r="ED470">
        <v>0</v>
      </c>
      <c r="EE470">
        <v>138.3351751210524</v>
      </c>
      <c r="EF470">
        <v>206.3724787113718</v>
      </c>
      <c r="EG470">
        <v>15.38898436738924</v>
      </c>
      <c r="EH470">
        <v>0</v>
      </c>
      <c r="EI470">
        <v>5.0574844999999993</v>
      </c>
      <c r="EJ470">
        <v>0.49426514071294192</v>
      </c>
      <c r="EK470">
        <v>4.8066024068462339E-2</v>
      </c>
      <c r="EL470">
        <v>0</v>
      </c>
      <c r="EM470">
        <v>1.8112236869464651</v>
      </c>
      <c r="EN470">
        <v>-3.439927742995167E-2</v>
      </c>
      <c r="EO470">
        <v>2.799238481439625E-3</v>
      </c>
      <c r="EP470">
        <v>1</v>
      </c>
      <c r="EQ470">
        <v>1</v>
      </c>
      <c r="ER470">
        <v>6</v>
      </c>
      <c r="ES470" t="s">
        <v>413</v>
      </c>
      <c r="ET470">
        <v>2.9416099999999998</v>
      </c>
      <c r="EU470">
        <v>2.80165</v>
      </c>
      <c r="EV470">
        <v>5.2678000000000003E-2</v>
      </c>
      <c r="EW470">
        <v>6.1761499999999997E-2</v>
      </c>
      <c r="EX470">
        <v>0.117716</v>
      </c>
      <c r="EY470">
        <v>0.101673</v>
      </c>
      <c r="EZ470">
        <v>19373.2</v>
      </c>
      <c r="FA470">
        <v>20120.8</v>
      </c>
      <c r="FB470">
        <v>23789.7</v>
      </c>
      <c r="FC470">
        <v>24965.1</v>
      </c>
      <c r="FD470">
        <v>33599.9</v>
      </c>
      <c r="FE470">
        <v>35813.4</v>
      </c>
      <c r="FF470">
        <v>43384.800000000003</v>
      </c>
      <c r="FG470">
        <v>46152.3</v>
      </c>
      <c r="FH470">
        <v>1.9504999999999999</v>
      </c>
      <c r="FI470">
        <v>1.8128</v>
      </c>
      <c r="FJ470">
        <v>7.5440900000000005E-2</v>
      </c>
      <c r="FK470">
        <v>0</v>
      </c>
      <c r="FL470">
        <v>29.831099999999999</v>
      </c>
      <c r="FM470">
        <v>999.9</v>
      </c>
      <c r="FN470">
        <v>54.7</v>
      </c>
      <c r="FO470">
        <v>37.4</v>
      </c>
      <c r="FP470">
        <v>35.454700000000003</v>
      </c>
      <c r="FQ470">
        <v>63.8001</v>
      </c>
      <c r="FR470">
        <v>22.191500000000001</v>
      </c>
      <c r="FS470">
        <v>1</v>
      </c>
      <c r="FT470">
        <v>0.49570900000000001</v>
      </c>
      <c r="FU470">
        <v>1.80759</v>
      </c>
      <c r="FV470">
        <v>20.311900000000001</v>
      </c>
      <c r="FW470">
        <v>5.2114500000000001</v>
      </c>
      <c r="FX470">
        <v>11.9068</v>
      </c>
      <c r="FY470">
        <v>5.0026999999999999</v>
      </c>
      <c r="FZ470">
        <v>3.2902499999999999</v>
      </c>
      <c r="GA470">
        <v>9999</v>
      </c>
      <c r="GB470">
        <v>9999</v>
      </c>
      <c r="GC470">
        <v>9999</v>
      </c>
      <c r="GD470">
        <v>999.9</v>
      </c>
      <c r="GE470">
        <v>1.8597300000000001</v>
      </c>
      <c r="GF470">
        <v>1.8547100000000001</v>
      </c>
      <c r="GG470">
        <v>1.85791</v>
      </c>
      <c r="GH470">
        <v>1.8563799999999999</v>
      </c>
      <c r="GI470">
        <v>1.8551299999999999</v>
      </c>
      <c r="GJ470">
        <v>1.8547100000000001</v>
      </c>
      <c r="GK470">
        <v>1.8534900000000001</v>
      </c>
      <c r="GL470">
        <v>1.8565400000000001</v>
      </c>
      <c r="GM470">
        <v>0</v>
      </c>
      <c r="GN470">
        <v>0</v>
      </c>
      <c r="GO470">
        <v>0</v>
      </c>
      <c r="GP470">
        <v>0</v>
      </c>
      <c r="GQ470" t="s">
        <v>385</v>
      </c>
      <c r="GR470" t="s">
        <v>386</v>
      </c>
      <c r="GS470" t="s">
        <v>387</v>
      </c>
      <c r="GT470" t="s">
        <v>387</v>
      </c>
      <c r="GU470" t="s">
        <v>387</v>
      </c>
      <c r="GV470" t="s">
        <v>387</v>
      </c>
      <c r="GW470">
        <v>0</v>
      </c>
      <c r="GX470">
        <v>100</v>
      </c>
      <c r="GY470">
        <v>100</v>
      </c>
      <c r="GZ470">
        <v>0.83099999999999996</v>
      </c>
      <c r="HA470">
        <v>5.7999999999999996E-3</v>
      </c>
      <c r="HB470">
        <v>0.26224795383878829</v>
      </c>
      <c r="HC470">
        <v>2.9318383021812969E-3</v>
      </c>
      <c r="HD470">
        <v>-1.3754559859485029E-6</v>
      </c>
      <c r="HE470">
        <v>3.0700474437127301E-10</v>
      </c>
      <c r="HF470">
        <v>-7.0188019424234138E-2</v>
      </c>
      <c r="HG470">
        <v>1.00384331276165E-2</v>
      </c>
      <c r="HH470">
        <v>-3.1532673711230711E-4</v>
      </c>
      <c r="HI470">
        <v>1.819468599177705E-6</v>
      </c>
      <c r="HJ470">
        <v>1</v>
      </c>
      <c r="HK470">
        <v>2112</v>
      </c>
      <c r="HL470">
        <v>3</v>
      </c>
      <c r="HM470">
        <v>29</v>
      </c>
      <c r="HN470">
        <v>4.5999999999999996</v>
      </c>
      <c r="HO470">
        <v>4.5</v>
      </c>
      <c r="HP470">
        <v>0.77636700000000003</v>
      </c>
      <c r="HQ470">
        <v>2.36206</v>
      </c>
      <c r="HR470">
        <v>1.4978</v>
      </c>
      <c r="HS470">
        <v>2.3010299999999999</v>
      </c>
      <c r="HT470">
        <v>1.5478499999999999</v>
      </c>
      <c r="HU470">
        <v>2.3986800000000001</v>
      </c>
      <c r="HV470">
        <v>40.3491</v>
      </c>
      <c r="HW470">
        <v>13.685499999999999</v>
      </c>
      <c r="HX470">
        <v>18</v>
      </c>
      <c r="HY470">
        <v>502.22300000000001</v>
      </c>
      <c r="HZ470">
        <v>477.09100000000001</v>
      </c>
      <c r="IA470">
        <v>27.393699999999999</v>
      </c>
      <c r="IB470">
        <v>33.24</v>
      </c>
      <c r="IC470">
        <v>29.9999</v>
      </c>
      <c r="ID470">
        <v>33.063000000000002</v>
      </c>
      <c r="IE470">
        <v>33.158799999999999</v>
      </c>
      <c r="IF470">
        <v>15.557399999999999</v>
      </c>
      <c r="IG470">
        <v>39.807299999999998</v>
      </c>
      <c r="IH470">
        <v>0</v>
      </c>
      <c r="II470">
        <v>27.410499999999999</v>
      </c>
      <c r="IJ470">
        <v>291.02300000000002</v>
      </c>
      <c r="IK470">
        <v>22.0852</v>
      </c>
      <c r="IL470">
        <v>100.315</v>
      </c>
      <c r="IM470">
        <v>100.02200000000001</v>
      </c>
      <c r="IN470" t="s">
        <v>1943</v>
      </c>
    </row>
    <row r="471" spans="1:248" x14ac:dyDescent="0.2">
      <c r="A471">
        <v>455</v>
      </c>
      <c r="B471">
        <v>1660235191.5999999</v>
      </c>
      <c r="C471">
        <v>5196.5999999046326</v>
      </c>
      <c r="D471" t="s">
        <v>1274</v>
      </c>
      <c r="E471" t="s">
        <v>1275</v>
      </c>
      <c r="F471">
        <v>1</v>
      </c>
      <c r="G471">
        <v>2</v>
      </c>
      <c r="H471" t="s">
        <v>376</v>
      </c>
      <c r="I471" t="s">
        <v>377</v>
      </c>
      <c r="J471" t="s">
        <v>378</v>
      </c>
      <c r="K471" t="s">
        <v>379</v>
      </c>
      <c r="L471" t="s">
        <v>1176</v>
      </c>
      <c r="M471" t="s">
        <v>381</v>
      </c>
      <c r="N471">
        <v>1660235191.0999999</v>
      </c>
      <c r="O471">
        <f t="shared" si="238"/>
        <v>4.3933683645490792E-3</v>
      </c>
      <c r="P471">
        <f t="shared" si="239"/>
        <v>4.3933683645490795</v>
      </c>
      <c r="Q471">
        <f t="shared" si="240"/>
        <v>6.0128696347067336</v>
      </c>
      <c r="R471">
        <f t="shared" si="241"/>
        <v>217.816</v>
      </c>
      <c r="S471">
        <f t="shared" si="242"/>
        <v>170.96888779851596</v>
      </c>
      <c r="T471">
        <f t="shared" si="243"/>
        <v>17.013639070284754</v>
      </c>
      <c r="U471">
        <f t="shared" si="244"/>
        <v>21.675539072936004</v>
      </c>
      <c r="V471">
        <f t="shared" si="245"/>
        <v>0.24383347606313885</v>
      </c>
      <c r="W471">
        <f t="shared" si="246"/>
        <v>2.9149490210707123</v>
      </c>
      <c r="X471">
        <f t="shared" si="247"/>
        <v>0.23304238735008942</v>
      </c>
      <c r="Y471">
        <f t="shared" si="248"/>
        <v>0.14658122828376988</v>
      </c>
      <c r="Z471">
        <f t="shared" si="249"/>
        <v>321.50323199999997</v>
      </c>
      <c r="AA471">
        <f t="shared" si="250"/>
        <v>31.724818073971523</v>
      </c>
      <c r="AB471">
        <f t="shared" si="251"/>
        <v>31.057700000000001</v>
      </c>
      <c r="AC471">
        <f t="shared" si="252"/>
        <v>4.5262416366195275</v>
      </c>
      <c r="AD471">
        <f t="shared" si="253"/>
        <v>60.361656138629485</v>
      </c>
      <c r="AE471">
        <f t="shared" si="254"/>
        <v>2.7184881222709003</v>
      </c>
      <c r="AF471">
        <f t="shared" si="255"/>
        <v>4.5036672221641663</v>
      </c>
      <c r="AG471">
        <f t="shared" si="256"/>
        <v>1.8077535143486272</v>
      </c>
      <c r="AH471">
        <f t="shared" si="257"/>
        <v>-193.7475448766144</v>
      </c>
      <c r="AI471">
        <f t="shared" si="258"/>
        <v>-13.782119163421926</v>
      </c>
      <c r="AJ471">
        <f t="shared" si="259"/>
        <v>-1.0618822500532112</v>
      </c>
      <c r="AK471">
        <f t="shared" si="260"/>
        <v>112.91168570991044</v>
      </c>
      <c r="AL471">
        <f t="shared" si="261"/>
        <v>35.705075010483796</v>
      </c>
      <c r="AM471">
        <f t="shared" si="262"/>
        <v>4.398628373717032</v>
      </c>
      <c r="AN471">
        <f t="shared" si="263"/>
        <v>6.0128696347067336</v>
      </c>
      <c r="AO471">
        <v>257.22657474065028</v>
      </c>
      <c r="AP471">
        <v>223.9314909090908</v>
      </c>
      <c r="AQ471">
        <v>4.9782247461998876</v>
      </c>
      <c r="AR471">
        <v>66.235345802440676</v>
      </c>
      <c r="AS471">
        <f t="shared" si="264"/>
        <v>4.3933683645490795</v>
      </c>
      <c r="AT471">
        <v>22.191351336316799</v>
      </c>
      <c r="AU471">
        <v>27.318041818181811</v>
      </c>
      <c r="AV471">
        <v>-9.9026594645701383E-5</v>
      </c>
      <c r="AW471">
        <v>80.738286621220283</v>
      </c>
      <c r="AX471">
        <v>0</v>
      </c>
      <c r="AY471">
        <v>0</v>
      </c>
      <c r="AZ471">
        <f t="shared" si="265"/>
        <v>1</v>
      </c>
      <c r="BA471">
        <f t="shared" si="266"/>
        <v>0</v>
      </c>
      <c r="BB471">
        <f t="shared" si="267"/>
        <v>51758.564144769203</v>
      </c>
      <c r="BC471">
        <f t="shared" si="268"/>
        <v>1999.92</v>
      </c>
      <c r="BD471">
        <f t="shared" si="269"/>
        <v>1681.1328000000001</v>
      </c>
      <c r="BE471">
        <f t="shared" si="270"/>
        <v>0.84060002400096001</v>
      </c>
      <c r="BF471">
        <f t="shared" si="271"/>
        <v>0.16075804632185287</v>
      </c>
      <c r="BG471">
        <v>6</v>
      </c>
      <c r="BH471">
        <v>0.5</v>
      </c>
      <c r="BI471" t="s">
        <v>382</v>
      </c>
      <c r="BJ471">
        <v>2</v>
      </c>
      <c r="BK471" t="b">
        <v>1</v>
      </c>
      <c r="BL471">
        <v>1660235191.0999999</v>
      </c>
      <c r="BM471">
        <v>217.816</v>
      </c>
      <c r="BN471">
        <v>261.79500000000002</v>
      </c>
      <c r="BO471">
        <v>27.317900000000002</v>
      </c>
      <c r="BP471">
        <v>22.185700000000001</v>
      </c>
      <c r="BQ471">
        <v>216.97900000000001</v>
      </c>
      <c r="BR471">
        <v>27.312100000000001</v>
      </c>
      <c r="BS471">
        <v>500.19099999999997</v>
      </c>
      <c r="BT471">
        <v>99.412400000000005</v>
      </c>
      <c r="BU471">
        <v>0.100671</v>
      </c>
      <c r="BV471">
        <v>30.97</v>
      </c>
      <c r="BW471">
        <v>31.057700000000001</v>
      </c>
      <c r="BX471">
        <v>999.9</v>
      </c>
      <c r="BY471">
        <v>0</v>
      </c>
      <c r="BZ471">
        <v>0</v>
      </c>
      <c r="CA471">
        <v>9975.6200000000008</v>
      </c>
      <c r="CB471">
        <v>0</v>
      </c>
      <c r="CC471">
        <v>29.712700000000002</v>
      </c>
      <c r="CD471">
        <v>-43.979500000000002</v>
      </c>
      <c r="CE471">
        <v>223.93299999999999</v>
      </c>
      <c r="CF471">
        <v>267.73500000000001</v>
      </c>
      <c r="CG471">
        <v>5.1322099999999997</v>
      </c>
      <c r="CH471">
        <v>261.79500000000002</v>
      </c>
      <c r="CI471">
        <v>22.185700000000001</v>
      </c>
      <c r="CJ471">
        <v>2.7157399999999998</v>
      </c>
      <c r="CK471">
        <v>2.20553</v>
      </c>
      <c r="CL471">
        <v>22.380700000000001</v>
      </c>
      <c r="CM471">
        <v>19.002600000000001</v>
      </c>
      <c r="CN471">
        <v>1999.92</v>
      </c>
      <c r="CO471">
        <v>0.97999899999999995</v>
      </c>
      <c r="CP471">
        <v>2.00012E-2</v>
      </c>
      <c r="CQ471">
        <v>0</v>
      </c>
      <c r="CR471">
        <v>3.0840000000000001</v>
      </c>
      <c r="CS471">
        <v>0</v>
      </c>
      <c r="CT471">
        <v>23587.599999999999</v>
      </c>
      <c r="CU471">
        <v>17411.7</v>
      </c>
      <c r="CV471">
        <v>43.186999999999998</v>
      </c>
      <c r="CW471">
        <v>44.186999999999998</v>
      </c>
      <c r="CX471">
        <v>43.186999999999998</v>
      </c>
      <c r="CY471">
        <v>42.561999999999998</v>
      </c>
      <c r="CZ471">
        <v>43.125</v>
      </c>
      <c r="DA471">
        <v>1959.92</v>
      </c>
      <c r="DB471">
        <v>40</v>
      </c>
      <c r="DC471">
        <v>0</v>
      </c>
      <c r="DD471">
        <v>1660235189.7</v>
      </c>
      <c r="DE471">
        <v>0</v>
      </c>
      <c r="DF471">
        <v>1660234918.0999999</v>
      </c>
      <c r="DG471" t="s">
        <v>1177</v>
      </c>
      <c r="DH471">
        <v>1660234915.5999999</v>
      </c>
      <c r="DI471">
        <v>1660234918.0999999</v>
      </c>
      <c r="DJ471">
        <v>26</v>
      </c>
      <c r="DK471">
        <v>-3.1E-2</v>
      </c>
      <c r="DL471">
        <v>-7.0000000000000001E-3</v>
      </c>
      <c r="DM471">
        <v>1.232</v>
      </c>
      <c r="DN471">
        <v>1.7000000000000001E-2</v>
      </c>
      <c r="DO471">
        <v>400</v>
      </c>
      <c r="DP471">
        <v>22</v>
      </c>
      <c r="DQ471">
        <v>0.21</v>
      </c>
      <c r="DR471">
        <v>0.03</v>
      </c>
      <c r="DS471">
        <v>4.7758555292240032</v>
      </c>
      <c r="DT471">
        <v>10.651782855853989</v>
      </c>
      <c r="DU471">
        <v>0.77232899953908984</v>
      </c>
      <c r="DV471">
        <v>0</v>
      </c>
      <c r="DW471">
        <v>34.081958803023291</v>
      </c>
      <c r="DX471">
        <v>12.89235589030562</v>
      </c>
      <c r="DY471">
        <v>0.96748740678492184</v>
      </c>
      <c r="DZ471">
        <v>0</v>
      </c>
      <c r="EA471">
        <v>-42.051199999999987</v>
      </c>
      <c r="EB471">
        <v>-16.545594660734089</v>
      </c>
      <c r="EC471">
        <v>1.1990789587568169</v>
      </c>
      <c r="ED471">
        <v>0</v>
      </c>
      <c r="EE471">
        <v>141.83845600867619</v>
      </c>
      <c r="EF471">
        <v>209.23163257843049</v>
      </c>
      <c r="EG471">
        <v>15.604442302772361</v>
      </c>
      <c r="EH471">
        <v>0</v>
      </c>
      <c r="EI471">
        <v>5.064667</v>
      </c>
      <c r="EJ471">
        <v>0.49422731707315992</v>
      </c>
      <c r="EK471">
        <v>4.8065709773184417E-2</v>
      </c>
      <c r="EL471">
        <v>0</v>
      </c>
      <c r="EM471">
        <v>1.8106642533247581</v>
      </c>
      <c r="EN471">
        <v>-3.1075464129299759E-2</v>
      </c>
      <c r="EO471">
        <v>2.567943058819481E-3</v>
      </c>
      <c r="EP471">
        <v>1</v>
      </c>
      <c r="EQ471">
        <v>1</v>
      </c>
      <c r="ER471">
        <v>6</v>
      </c>
      <c r="ES471" t="s">
        <v>413</v>
      </c>
      <c r="ET471">
        <v>2.9416000000000002</v>
      </c>
      <c r="EU471">
        <v>2.8016299999999998</v>
      </c>
      <c r="EV471">
        <v>5.37095E-2</v>
      </c>
      <c r="EW471">
        <v>6.2770599999999996E-2</v>
      </c>
      <c r="EX471">
        <v>0.117713</v>
      </c>
      <c r="EY471">
        <v>0.101674</v>
      </c>
      <c r="EZ471">
        <v>19352.099999999999</v>
      </c>
      <c r="FA471">
        <v>20099.099999999999</v>
      </c>
      <c r="FB471">
        <v>23789.8</v>
      </c>
      <c r="FC471">
        <v>24965.1</v>
      </c>
      <c r="FD471">
        <v>33600</v>
      </c>
      <c r="FE471">
        <v>35813.599999999999</v>
      </c>
      <c r="FF471">
        <v>43384.800000000003</v>
      </c>
      <c r="FG471">
        <v>46152.6</v>
      </c>
      <c r="FH471">
        <v>1.9505300000000001</v>
      </c>
      <c r="FI471">
        <v>1.81273</v>
      </c>
      <c r="FJ471">
        <v>7.5463199999999994E-2</v>
      </c>
      <c r="FK471">
        <v>0</v>
      </c>
      <c r="FL471">
        <v>29.829899999999999</v>
      </c>
      <c r="FM471">
        <v>999.9</v>
      </c>
      <c r="FN471">
        <v>54.7</v>
      </c>
      <c r="FO471">
        <v>37.4</v>
      </c>
      <c r="FP471">
        <v>35.457999999999998</v>
      </c>
      <c r="FQ471">
        <v>63.820099999999996</v>
      </c>
      <c r="FR471">
        <v>22.804500000000001</v>
      </c>
      <c r="FS471">
        <v>1</v>
      </c>
      <c r="FT471">
        <v>0.49570900000000001</v>
      </c>
      <c r="FU471">
        <v>1.79701</v>
      </c>
      <c r="FV471">
        <v>20.311900000000001</v>
      </c>
      <c r="FW471">
        <v>5.2115999999999998</v>
      </c>
      <c r="FX471">
        <v>11.9069</v>
      </c>
      <c r="FY471">
        <v>5.0027999999999997</v>
      </c>
      <c r="FZ471">
        <v>3.2902499999999999</v>
      </c>
      <c r="GA471">
        <v>9999</v>
      </c>
      <c r="GB471">
        <v>9999</v>
      </c>
      <c r="GC471">
        <v>9999</v>
      </c>
      <c r="GD471">
        <v>999.9</v>
      </c>
      <c r="GE471">
        <v>1.8597300000000001</v>
      </c>
      <c r="GF471">
        <v>1.8547100000000001</v>
      </c>
      <c r="GG471">
        <v>1.85791</v>
      </c>
      <c r="GH471">
        <v>1.8563799999999999</v>
      </c>
      <c r="GI471">
        <v>1.8551299999999999</v>
      </c>
      <c r="GJ471">
        <v>1.8547100000000001</v>
      </c>
      <c r="GK471">
        <v>1.8534999999999999</v>
      </c>
      <c r="GL471">
        <v>1.8565400000000001</v>
      </c>
      <c r="GM471">
        <v>0</v>
      </c>
      <c r="GN471">
        <v>0</v>
      </c>
      <c r="GO471">
        <v>0</v>
      </c>
      <c r="GP471">
        <v>0</v>
      </c>
      <c r="GQ471" t="s">
        <v>385</v>
      </c>
      <c r="GR471" t="s">
        <v>386</v>
      </c>
      <c r="GS471" t="s">
        <v>387</v>
      </c>
      <c r="GT471" t="s">
        <v>387</v>
      </c>
      <c r="GU471" t="s">
        <v>387</v>
      </c>
      <c r="GV471" t="s">
        <v>387</v>
      </c>
      <c r="GW471">
        <v>0</v>
      </c>
      <c r="GX471">
        <v>100</v>
      </c>
      <c r="GY471">
        <v>100</v>
      </c>
      <c r="GZ471">
        <v>0.84199999999999997</v>
      </c>
      <c r="HA471">
        <v>5.7999999999999996E-3</v>
      </c>
      <c r="HB471">
        <v>0.26224795383878829</v>
      </c>
      <c r="HC471">
        <v>2.9318383021812969E-3</v>
      </c>
      <c r="HD471">
        <v>-1.3754559859485029E-6</v>
      </c>
      <c r="HE471">
        <v>3.0700474437127301E-10</v>
      </c>
      <c r="HF471">
        <v>-7.0188019424234138E-2</v>
      </c>
      <c r="HG471">
        <v>1.00384331276165E-2</v>
      </c>
      <c r="HH471">
        <v>-3.1532673711230711E-4</v>
      </c>
      <c r="HI471">
        <v>1.819468599177705E-6</v>
      </c>
      <c r="HJ471">
        <v>1</v>
      </c>
      <c r="HK471">
        <v>2112</v>
      </c>
      <c r="HL471">
        <v>3</v>
      </c>
      <c r="HM471">
        <v>29</v>
      </c>
      <c r="HN471">
        <v>4.5999999999999996</v>
      </c>
      <c r="HO471">
        <v>4.5999999999999996</v>
      </c>
      <c r="HP471">
        <v>0.79101600000000005</v>
      </c>
      <c r="HQ471">
        <v>2.3584000000000001</v>
      </c>
      <c r="HR471">
        <v>1.4978</v>
      </c>
      <c r="HS471">
        <v>2.3010299999999999</v>
      </c>
      <c r="HT471">
        <v>1.5478499999999999</v>
      </c>
      <c r="HU471">
        <v>2.2961399999999998</v>
      </c>
      <c r="HV471">
        <v>40.323700000000002</v>
      </c>
      <c r="HW471">
        <v>13.667999999999999</v>
      </c>
      <c r="HX471">
        <v>18</v>
      </c>
      <c r="HY471">
        <v>502.238</v>
      </c>
      <c r="HZ471">
        <v>477.036</v>
      </c>
      <c r="IA471">
        <v>27.397500000000001</v>
      </c>
      <c r="IB471">
        <v>33.24</v>
      </c>
      <c r="IC471">
        <v>29.9999</v>
      </c>
      <c r="ID471">
        <v>33.063000000000002</v>
      </c>
      <c r="IE471">
        <v>33.158099999999997</v>
      </c>
      <c r="IF471">
        <v>15.8414</v>
      </c>
      <c r="IG471">
        <v>40.079300000000003</v>
      </c>
      <c r="IH471">
        <v>0</v>
      </c>
      <c r="II471">
        <v>27.410499999999999</v>
      </c>
      <c r="IJ471">
        <v>301.04399999999998</v>
      </c>
      <c r="IK471">
        <v>22.075399999999998</v>
      </c>
      <c r="IL471">
        <v>100.315</v>
      </c>
      <c r="IM471">
        <v>100.02200000000001</v>
      </c>
      <c r="IN471" t="s">
        <v>1943</v>
      </c>
    </row>
    <row r="472" spans="1:248" x14ac:dyDescent="0.2">
      <c r="A472">
        <v>456</v>
      </c>
      <c r="B472">
        <v>1660235192.5999999</v>
      </c>
      <c r="C472">
        <v>5197.5999999046326</v>
      </c>
      <c r="D472" t="s">
        <v>1276</v>
      </c>
      <c r="E472" t="s">
        <v>1277</v>
      </c>
      <c r="F472">
        <v>1</v>
      </c>
      <c r="G472">
        <v>2</v>
      </c>
      <c r="H472" t="s">
        <v>376</v>
      </c>
      <c r="I472" t="s">
        <v>377</v>
      </c>
      <c r="J472" t="s">
        <v>378</v>
      </c>
      <c r="K472" t="s">
        <v>379</v>
      </c>
      <c r="L472" t="s">
        <v>1176</v>
      </c>
      <c r="M472" t="s">
        <v>381</v>
      </c>
      <c r="N472">
        <v>1660235191.5999999</v>
      </c>
      <c r="O472">
        <f t="shared" si="238"/>
        <v>4.3964386417310927E-3</v>
      </c>
      <c r="P472">
        <f t="shared" si="239"/>
        <v>4.396438641731093</v>
      </c>
      <c r="Q472">
        <f t="shared" si="240"/>
        <v>6.177309376208056</v>
      </c>
      <c r="R472">
        <f t="shared" si="241"/>
        <v>220.2415</v>
      </c>
      <c r="S472">
        <f t="shared" si="242"/>
        <v>172.25306677014999</v>
      </c>
      <c r="T472">
        <f t="shared" si="243"/>
        <v>17.141388600198987</v>
      </c>
      <c r="U472">
        <f t="shared" si="244"/>
        <v>21.916852966271502</v>
      </c>
      <c r="V472">
        <f t="shared" si="245"/>
        <v>0.24404264487094457</v>
      </c>
      <c r="W472">
        <f t="shared" si="246"/>
        <v>2.9159344521364416</v>
      </c>
      <c r="X472">
        <f t="shared" si="247"/>
        <v>0.23323695444360351</v>
      </c>
      <c r="Y472">
        <f t="shared" si="248"/>
        <v>0.14670407101013333</v>
      </c>
      <c r="Z472">
        <f t="shared" si="249"/>
        <v>321.50402999999994</v>
      </c>
      <c r="AA472">
        <f t="shared" si="250"/>
        <v>31.723936126772898</v>
      </c>
      <c r="AB472">
        <f t="shared" si="251"/>
        <v>31.056750000000001</v>
      </c>
      <c r="AC472">
        <f t="shared" si="252"/>
        <v>4.5259965748877491</v>
      </c>
      <c r="AD472">
        <f t="shared" si="253"/>
        <v>60.361209092437697</v>
      </c>
      <c r="AE472">
        <f t="shared" si="254"/>
        <v>2.7184912440780002</v>
      </c>
      <c r="AF472">
        <f t="shared" si="255"/>
        <v>4.5037057490264623</v>
      </c>
      <c r="AG472">
        <f t="shared" si="256"/>
        <v>1.8075053308097488</v>
      </c>
      <c r="AH472">
        <f t="shared" si="257"/>
        <v>-193.88294410034118</v>
      </c>
      <c r="AI472">
        <f t="shared" si="258"/>
        <v>-13.613854118698121</v>
      </c>
      <c r="AJ472">
        <f t="shared" si="259"/>
        <v>-1.0485591770574432</v>
      </c>
      <c r="AK472">
        <f t="shared" si="260"/>
        <v>112.95867260390321</v>
      </c>
      <c r="AL472">
        <f t="shared" si="261"/>
        <v>35.768739260424987</v>
      </c>
      <c r="AM472">
        <f t="shared" si="262"/>
        <v>4.3987266061347237</v>
      </c>
      <c r="AN472">
        <f t="shared" si="263"/>
        <v>6.177309376208056</v>
      </c>
      <c r="AO472">
        <v>262.44924647745279</v>
      </c>
      <c r="AP472">
        <v>228.9192969696968</v>
      </c>
      <c r="AQ472">
        <v>4.9845520333803321</v>
      </c>
      <c r="AR472">
        <v>66.235345802440676</v>
      </c>
      <c r="AS472">
        <f t="shared" si="264"/>
        <v>4.396438641731093</v>
      </c>
      <c r="AT472">
        <v>22.18788015216607</v>
      </c>
      <c r="AU472">
        <v>27.318068484848482</v>
      </c>
      <c r="AV472">
        <v>-8.0083520630079086E-5</v>
      </c>
      <c r="AW472">
        <v>80.738286621220283</v>
      </c>
      <c r="AX472">
        <v>0</v>
      </c>
      <c r="AY472">
        <v>0</v>
      </c>
      <c r="AZ472">
        <f t="shared" si="265"/>
        <v>1</v>
      </c>
      <c r="BA472">
        <f t="shared" si="266"/>
        <v>0</v>
      </c>
      <c r="BB472">
        <f t="shared" si="267"/>
        <v>51786.518709704578</v>
      </c>
      <c r="BC472">
        <f t="shared" si="268"/>
        <v>1999.925</v>
      </c>
      <c r="BD472">
        <f t="shared" si="269"/>
        <v>1681.1369999999999</v>
      </c>
      <c r="BE472">
        <f t="shared" si="270"/>
        <v>0.84060002250084376</v>
      </c>
      <c r="BF472">
        <f t="shared" si="271"/>
        <v>0.16075804342662847</v>
      </c>
      <c r="BG472">
        <v>6</v>
      </c>
      <c r="BH472">
        <v>0.5</v>
      </c>
      <c r="BI472" t="s">
        <v>382</v>
      </c>
      <c r="BJ472">
        <v>2</v>
      </c>
      <c r="BK472" t="b">
        <v>1</v>
      </c>
      <c r="BL472">
        <v>1660235191.5999999</v>
      </c>
      <c r="BM472">
        <v>220.2415</v>
      </c>
      <c r="BN472">
        <v>264.31</v>
      </c>
      <c r="BO472">
        <v>27.318000000000001</v>
      </c>
      <c r="BP472">
        <v>22.185649999999999</v>
      </c>
      <c r="BQ472">
        <v>219.399</v>
      </c>
      <c r="BR472">
        <v>27.312200000000001</v>
      </c>
      <c r="BS472">
        <v>500.1875</v>
      </c>
      <c r="BT472">
        <v>99.412300000000002</v>
      </c>
      <c r="BU472">
        <v>0.100521</v>
      </c>
      <c r="BV472">
        <v>30.97015</v>
      </c>
      <c r="BW472">
        <v>31.056750000000001</v>
      </c>
      <c r="BX472">
        <v>999.9</v>
      </c>
      <c r="BY472">
        <v>0</v>
      </c>
      <c r="BZ472">
        <v>0</v>
      </c>
      <c r="CA472">
        <v>9981.25</v>
      </c>
      <c r="CB472">
        <v>0</v>
      </c>
      <c r="CC472">
        <v>29.611699999999999</v>
      </c>
      <c r="CD472">
        <v>-44.068650000000012</v>
      </c>
      <c r="CE472">
        <v>226.42699999999999</v>
      </c>
      <c r="CF472">
        <v>270.30700000000002</v>
      </c>
      <c r="CG472">
        <v>5.1323749999999997</v>
      </c>
      <c r="CH472">
        <v>264.31</v>
      </c>
      <c r="CI472">
        <v>22.185649999999999</v>
      </c>
      <c r="CJ472">
        <v>2.7157499999999999</v>
      </c>
      <c r="CK472">
        <v>2.2055250000000002</v>
      </c>
      <c r="CL472">
        <v>22.380749999999999</v>
      </c>
      <c r="CM472">
        <v>19.002500000000001</v>
      </c>
      <c r="CN472">
        <v>1999.925</v>
      </c>
      <c r="CO472">
        <v>0.97999899999999995</v>
      </c>
      <c r="CP472">
        <v>2.00012E-2</v>
      </c>
      <c r="CQ472">
        <v>0</v>
      </c>
      <c r="CR472">
        <v>2.7825000000000002</v>
      </c>
      <c r="CS472">
        <v>0</v>
      </c>
      <c r="CT472">
        <v>23586.65</v>
      </c>
      <c r="CU472">
        <v>17411.7</v>
      </c>
      <c r="CV472">
        <v>43.186999999999998</v>
      </c>
      <c r="CW472">
        <v>44.186999999999998</v>
      </c>
      <c r="CX472">
        <v>43.186999999999998</v>
      </c>
      <c r="CY472">
        <v>42.561999999999998</v>
      </c>
      <c r="CZ472">
        <v>43.125</v>
      </c>
      <c r="DA472">
        <v>1959.925</v>
      </c>
      <c r="DB472">
        <v>40</v>
      </c>
      <c r="DC472">
        <v>0</v>
      </c>
      <c r="DD472">
        <v>1660235190.9000001</v>
      </c>
      <c r="DE472">
        <v>0</v>
      </c>
      <c r="DF472">
        <v>1660234918.0999999</v>
      </c>
      <c r="DG472" t="s">
        <v>1177</v>
      </c>
      <c r="DH472">
        <v>1660234915.5999999</v>
      </c>
      <c r="DI472">
        <v>1660234918.0999999</v>
      </c>
      <c r="DJ472">
        <v>26</v>
      </c>
      <c r="DK472">
        <v>-3.1E-2</v>
      </c>
      <c r="DL472">
        <v>-7.0000000000000001E-3</v>
      </c>
      <c r="DM472">
        <v>1.232</v>
      </c>
      <c r="DN472">
        <v>1.7000000000000001E-2</v>
      </c>
      <c r="DO472">
        <v>400</v>
      </c>
      <c r="DP472">
        <v>22</v>
      </c>
      <c r="DQ472">
        <v>0.21</v>
      </c>
      <c r="DR472">
        <v>0.03</v>
      </c>
      <c r="DS472">
        <v>4.7758555292240032</v>
      </c>
      <c r="DT472">
        <v>10.651782855853989</v>
      </c>
      <c r="DU472">
        <v>0.77232899953908984</v>
      </c>
      <c r="DV472">
        <v>0</v>
      </c>
      <c r="DW472">
        <v>34.081958803023291</v>
      </c>
      <c r="DX472">
        <v>12.89235589030562</v>
      </c>
      <c r="DY472">
        <v>0.96748740678492184</v>
      </c>
      <c r="DZ472">
        <v>0</v>
      </c>
      <c r="EA472">
        <v>-42.051199999999987</v>
      </c>
      <c r="EB472">
        <v>-16.545594660734089</v>
      </c>
      <c r="EC472">
        <v>1.1990789587568169</v>
      </c>
      <c r="ED472">
        <v>0</v>
      </c>
      <c r="EE472">
        <v>141.83845600867619</v>
      </c>
      <c r="EF472">
        <v>209.23163257843049</v>
      </c>
      <c r="EG472">
        <v>15.604442302772361</v>
      </c>
      <c r="EH472">
        <v>0</v>
      </c>
      <c r="EI472">
        <v>5.064667</v>
      </c>
      <c r="EJ472">
        <v>0.49422731707315992</v>
      </c>
      <c r="EK472">
        <v>4.8065709773184417E-2</v>
      </c>
      <c r="EL472">
        <v>0</v>
      </c>
      <c r="EM472">
        <v>1.8106642533247581</v>
      </c>
      <c r="EN472">
        <v>-3.1075464129299759E-2</v>
      </c>
      <c r="EO472">
        <v>2.567943058819481E-3</v>
      </c>
      <c r="EP472">
        <v>1</v>
      </c>
      <c r="EQ472">
        <v>1</v>
      </c>
      <c r="ER472">
        <v>6</v>
      </c>
      <c r="ES472" t="s">
        <v>413</v>
      </c>
      <c r="ET472">
        <v>2.9414500000000001</v>
      </c>
      <c r="EU472">
        <v>2.8014899999999998</v>
      </c>
      <c r="EV472">
        <v>5.4725599999999999E-2</v>
      </c>
      <c r="EW472">
        <v>6.3770300000000002E-2</v>
      </c>
      <c r="EX472">
        <v>0.117713</v>
      </c>
      <c r="EY472">
        <v>0.10166799999999999</v>
      </c>
      <c r="EZ472">
        <v>19331.400000000001</v>
      </c>
      <c r="FA472">
        <v>20077.599999999999</v>
      </c>
      <c r="FB472">
        <v>23789.8</v>
      </c>
      <c r="FC472">
        <v>24964.9</v>
      </c>
      <c r="FD472">
        <v>33600.400000000001</v>
      </c>
      <c r="FE472">
        <v>35813.800000000003</v>
      </c>
      <c r="FF472">
        <v>43385.1</v>
      </c>
      <c r="FG472">
        <v>46152.4</v>
      </c>
      <c r="FH472">
        <v>1.95028</v>
      </c>
      <c r="FI472">
        <v>1.8127500000000001</v>
      </c>
      <c r="FJ472">
        <v>7.5414800000000004E-2</v>
      </c>
      <c r="FK472">
        <v>0</v>
      </c>
      <c r="FL472">
        <v>29.8292</v>
      </c>
      <c r="FM472">
        <v>999.9</v>
      </c>
      <c r="FN472">
        <v>54.7</v>
      </c>
      <c r="FO472">
        <v>37.4</v>
      </c>
      <c r="FP472">
        <v>35.454500000000003</v>
      </c>
      <c r="FQ472">
        <v>63.540100000000002</v>
      </c>
      <c r="FR472">
        <v>22.463899999999999</v>
      </c>
      <c r="FS472">
        <v>1</v>
      </c>
      <c r="FT472">
        <v>0.49570900000000001</v>
      </c>
      <c r="FU472">
        <v>1.7881400000000001</v>
      </c>
      <c r="FV472">
        <v>20.312000000000001</v>
      </c>
      <c r="FW472">
        <v>5.2117500000000003</v>
      </c>
      <c r="FX472">
        <v>11.9068</v>
      </c>
      <c r="FY472">
        <v>5.0029000000000003</v>
      </c>
      <c r="FZ472">
        <v>3.2902499999999999</v>
      </c>
      <c r="GA472">
        <v>9999</v>
      </c>
      <c r="GB472">
        <v>9999</v>
      </c>
      <c r="GC472">
        <v>9999</v>
      </c>
      <c r="GD472">
        <v>999.9</v>
      </c>
      <c r="GE472">
        <v>1.8597300000000001</v>
      </c>
      <c r="GF472">
        <v>1.8547100000000001</v>
      </c>
      <c r="GG472">
        <v>1.85791</v>
      </c>
      <c r="GH472">
        <v>1.8563799999999999</v>
      </c>
      <c r="GI472">
        <v>1.8551299999999999</v>
      </c>
      <c r="GJ472">
        <v>1.8547100000000001</v>
      </c>
      <c r="GK472">
        <v>1.8534999999999999</v>
      </c>
      <c r="GL472">
        <v>1.8565400000000001</v>
      </c>
      <c r="GM472">
        <v>0</v>
      </c>
      <c r="GN472">
        <v>0</v>
      </c>
      <c r="GO472">
        <v>0</v>
      </c>
      <c r="GP472">
        <v>0</v>
      </c>
      <c r="GQ472" t="s">
        <v>385</v>
      </c>
      <c r="GR472" t="s">
        <v>386</v>
      </c>
      <c r="GS472" t="s">
        <v>387</v>
      </c>
      <c r="GT472" t="s">
        <v>387</v>
      </c>
      <c r="GU472" t="s">
        <v>387</v>
      </c>
      <c r="GV472" t="s">
        <v>387</v>
      </c>
      <c r="GW472">
        <v>0</v>
      </c>
      <c r="GX472">
        <v>100</v>
      </c>
      <c r="GY472">
        <v>100</v>
      </c>
      <c r="GZ472">
        <v>0.85399999999999998</v>
      </c>
      <c r="HA472">
        <v>5.7999999999999996E-3</v>
      </c>
      <c r="HB472">
        <v>0.26224795383878829</v>
      </c>
      <c r="HC472">
        <v>2.9318383021812969E-3</v>
      </c>
      <c r="HD472">
        <v>-1.3754559859485029E-6</v>
      </c>
      <c r="HE472">
        <v>3.0700474437127301E-10</v>
      </c>
      <c r="HF472">
        <v>-7.0188019424234138E-2</v>
      </c>
      <c r="HG472">
        <v>1.00384331276165E-2</v>
      </c>
      <c r="HH472">
        <v>-3.1532673711230711E-4</v>
      </c>
      <c r="HI472">
        <v>1.819468599177705E-6</v>
      </c>
      <c r="HJ472">
        <v>1</v>
      </c>
      <c r="HK472">
        <v>2112</v>
      </c>
      <c r="HL472">
        <v>3</v>
      </c>
      <c r="HM472">
        <v>29</v>
      </c>
      <c r="HN472">
        <v>4.5999999999999996</v>
      </c>
      <c r="HO472">
        <v>4.5999999999999996</v>
      </c>
      <c r="HP472">
        <v>0.794678</v>
      </c>
      <c r="HQ472">
        <v>2.3571800000000001</v>
      </c>
      <c r="HR472">
        <v>1.4978</v>
      </c>
      <c r="HS472">
        <v>2.3010299999999999</v>
      </c>
      <c r="HT472">
        <v>1.5478499999999999</v>
      </c>
      <c r="HU472">
        <v>2.2802699999999998</v>
      </c>
      <c r="HV472">
        <v>40.323700000000002</v>
      </c>
      <c r="HW472">
        <v>13.667999999999999</v>
      </c>
      <c r="HX472">
        <v>18</v>
      </c>
      <c r="HY472">
        <v>502.08600000000001</v>
      </c>
      <c r="HZ472">
        <v>477.04700000000003</v>
      </c>
      <c r="IA472">
        <v>27.401900000000001</v>
      </c>
      <c r="IB472">
        <v>33.24</v>
      </c>
      <c r="IC472">
        <v>29.9999</v>
      </c>
      <c r="ID472">
        <v>33.063000000000002</v>
      </c>
      <c r="IE472">
        <v>33.157400000000003</v>
      </c>
      <c r="IF472">
        <v>15.9915</v>
      </c>
      <c r="IG472">
        <v>40.079300000000003</v>
      </c>
      <c r="IH472">
        <v>0</v>
      </c>
      <c r="II472">
        <v>27.410499999999999</v>
      </c>
      <c r="IJ472">
        <v>301.04399999999998</v>
      </c>
      <c r="IK472">
        <v>22.0733</v>
      </c>
      <c r="IL472">
        <v>100.316</v>
      </c>
      <c r="IM472">
        <v>100.02200000000001</v>
      </c>
      <c r="IN472" t="s">
        <v>1943</v>
      </c>
    </row>
    <row r="473" spans="1:248" x14ac:dyDescent="0.2">
      <c r="A473">
        <v>457</v>
      </c>
      <c r="B473">
        <v>1660235193.5999999</v>
      </c>
      <c r="C473">
        <v>5198.5999999046326</v>
      </c>
      <c r="D473" t="s">
        <v>1278</v>
      </c>
      <c r="E473" t="s">
        <v>1279</v>
      </c>
      <c r="F473">
        <v>1</v>
      </c>
      <c r="G473">
        <v>2</v>
      </c>
      <c r="H473" t="s">
        <v>376</v>
      </c>
      <c r="I473" t="s">
        <v>377</v>
      </c>
      <c r="J473" t="s">
        <v>378</v>
      </c>
      <c r="K473" t="s">
        <v>379</v>
      </c>
      <c r="L473" t="s">
        <v>1176</v>
      </c>
      <c r="M473" t="s">
        <v>381</v>
      </c>
      <c r="N473">
        <v>1660235193.0999999</v>
      </c>
      <c r="O473">
        <f t="shared" si="238"/>
        <v>4.3975915336898069E-3</v>
      </c>
      <c r="P473">
        <f t="shared" si="239"/>
        <v>4.3975915336898073</v>
      </c>
      <c r="Q473">
        <f t="shared" si="240"/>
        <v>6.3786603019079839</v>
      </c>
      <c r="R473">
        <f t="shared" si="241"/>
        <v>227.494</v>
      </c>
      <c r="S473">
        <f t="shared" si="242"/>
        <v>177.93710263483476</v>
      </c>
      <c r="T473">
        <f t="shared" si="243"/>
        <v>17.706911299258486</v>
      </c>
      <c r="U473">
        <f t="shared" si="244"/>
        <v>22.638426834342003</v>
      </c>
      <c r="V473">
        <f t="shared" si="245"/>
        <v>0.24404321882489258</v>
      </c>
      <c r="W473">
        <f t="shared" si="246"/>
        <v>2.9149384619762548</v>
      </c>
      <c r="X473">
        <f t="shared" si="247"/>
        <v>0.2332339624062236</v>
      </c>
      <c r="Y473">
        <f t="shared" si="248"/>
        <v>0.1467024951251098</v>
      </c>
      <c r="Z473">
        <f t="shared" si="249"/>
        <v>321.550095</v>
      </c>
      <c r="AA473">
        <f t="shared" si="250"/>
        <v>31.724296959710177</v>
      </c>
      <c r="AB473">
        <f t="shared" si="251"/>
        <v>31.058700000000002</v>
      </c>
      <c r="AC473">
        <f t="shared" si="252"/>
        <v>4.5264996088227818</v>
      </c>
      <c r="AD473">
        <f t="shared" si="253"/>
        <v>60.361195630749918</v>
      </c>
      <c r="AE473">
        <f t="shared" si="254"/>
        <v>2.7185138932511999</v>
      </c>
      <c r="AF473">
        <f t="shared" si="255"/>
        <v>4.5037442761758388</v>
      </c>
      <c r="AG473">
        <f t="shared" si="256"/>
        <v>1.8079857155715819</v>
      </c>
      <c r="AH473">
        <f t="shared" si="257"/>
        <v>-193.93378663572048</v>
      </c>
      <c r="AI473">
        <f t="shared" si="258"/>
        <v>-13.892074352806452</v>
      </c>
      <c r="AJ473">
        <f t="shared" si="259"/>
        <v>-1.0703648009006488</v>
      </c>
      <c r="AK473">
        <f t="shared" si="260"/>
        <v>112.6538692105724</v>
      </c>
      <c r="AL473">
        <f t="shared" si="261"/>
        <v>36.015130475209908</v>
      </c>
      <c r="AM473">
        <f t="shared" si="262"/>
        <v>4.4004848983127349</v>
      </c>
      <c r="AN473">
        <f t="shared" si="263"/>
        <v>6.3786603019079839</v>
      </c>
      <c r="AO473">
        <v>267.63357076625579</v>
      </c>
      <c r="AP473">
        <v>233.88464242424229</v>
      </c>
      <c r="AQ473">
        <v>4.9784408119416037</v>
      </c>
      <c r="AR473">
        <v>66.235345802440676</v>
      </c>
      <c r="AS473">
        <f t="shared" si="264"/>
        <v>4.3975915336898073</v>
      </c>
      <c r="AT473">
        <v>22.186471674227981</v>
      </c>
      <c r="AU473">
        <v>27.318372727272731</v>
      </c>
      <c r="AV473">
        <v>-4.3676976146567921E-5</v>
      </c>
      <c r="AW473">
        <v>80.738286621220283</v>
      </c>
      <c r="AX473">
        <v>0</v>
      </c>
      <c r="AY473">
        <v>0</v>
      </c>
      <c r="AZ473">
        <f t="shared" si="265"/>
        <v>1</v>
      </c>
      <c r="BA473">
        <f t="shared" si="266"/>
        <v>0</v>
      </c>
      <c r="BB473">
        <f t="shared" si="267"/>
        <v>51758.200675585773</v>
      </c>
      <c r="BC473">
        <f t="shared" si="268"/>
        <v>2000.21</v>
      </c>
      <c r="BD473">
        <f t="shared" si="269"/>
        <v>1681.3767</v>
      </c>
      <c r="BE473">
        <f t="shared" si="270"/>
        <v>0.84060008699086597</v>
      </c>
      <c r="BF473">
        <f t="shared" si="271"/>
        <v>0.1607581678923713</v>
      </c>
      <c r="BG473">
        <v>6</v>
      </c>
      <c r="BH473">
        <v>0.5</v>
      </c>
      <c r="BI473" t="s">
        <v>382</v>
      </c>
      <c r="BJ473">
        <v>2</v>
      </c>
      <c r="BK473" t="b">
        <v>1</v>
      </c>
      <c r="BL473">
        <v>1660235193.0999999</v>
      </c>
      <c r="BM473">
        <v>227.494</v>
      </c>
      <c r="BN473">
        <v>271.90199999999999</v>
      </c>
      <c r="BO473">
        <v>27.3184</v>
      </c>
      <c r="BP473">
        <v>22.183399999999999</v>
      </c>
      <c r="BQ473">
        <v>226.63499999999999</v>
      </c>
      <c r="BR473">
        <v>27.3125</v>
      </c>
      <c r="BS473">
        <v>500.12900000000002</v>
      </c>
      <c r="BT473">
        <v>99.411799999999999</v>
      </c>
      <c r="BU473">
        <v>0.100393</v>
      </c>
      <c r="BV473">
        <v>30.970300000000002</v>
      </c>
      <c r="BW473">
        <v>31.058700000000002</v>
      </c>
      <c r="BX473">
        <v>999.9</v>
      </c>
      <c r="BY473">
        <v>0</v>
      </c>
      <c r="BZ473">
        <v>0</v>
      </c>
      <c r="CA473">
        <v>9975.6200000000008</v>
      </c>
      <c r="CB473">
        <v>0</v>
      </c>
      <c r="CC473">
        <v>29.3582</v>
      </c>
      <c r="CD473">
        <v>-44.408000000000001</v>
      </c>
      <c r="CE473">
        <v>233.88399999999999</v>
      </c>
      <c r="CF473">
        <v>278.07100000000003</v>
      </c>
      <c r="CG473">
        <v>5.13497</v>
      </c>
      <c r="CH473">
        <v>271.90199999999999</v>
      </c>
      <c r="CI473">
        <v>22.183399999999999</v>
      </c>
      <c r="CJ473">
        <v>2.71577</v>
      </c>
      <c r="CK473">
        <v>2.2052900000000002</v>
      </c>
      <c r="CL473">
        <v>22.380800000000001</v>
      </c>
      <c r="CM473">
        <v>19.000800000000002</v>
      </c>
      <c r="CN473">
        <v>2000.21</v>
      </c>
      <c r="CO473">
        <v>0.97999899999999995</v>
      </c>
      <c r="CP473">
        <v>2.00012E-2</v>
      </c>
      <c r="CQ473">
        <v>0</v>
      </c>
      <c r="CR473">
        <v>3.2810000000000001</v>
      </c>
      <c r="CS473">
        <v>0</v>
      </c>
      <c r="CT473">
        <v>23588.3</v>
      </c>
      <c r="CU473">
        <v>17414.2</v>
      </c>
      <c r="CV473">
        <v>43.186999999999998</v>
      </c>
      <c r="CW473">
        <v>44.186999999999998</v>
      </c>
      <c r="CX473">
        <v>43.186999999999998</v>
      </c>
      <c r="CY473">
        <v>42.561999999999998</v>
      </c>
      <c r="CZ473">
        <v>43.125</v>
      </c>
      <c r="DA473">
        <v>1960.2</v>
      </c>
      <c r="DB473">
        <v>40.01</v>
      </c>
      <c r="DC473">
        <v>0</v>
      </c>
      <c r="DD473">
        <v>1660235191.5</v>
      </c>
      <c r="DE473">
        <v>0</v>
      </c>
      <c r="DF473">
        <v>1660234918.0999999</v>
      </c>
      <c r="DG473" t="s">
        <v>1177</v>
      </c>
      <c r="DH473">
        <v>1660234915.5999999</v>
      </c>
      <c r="DI473">
        <v>1660234918.0999999</v>
      </c>
      <c r="DJ473">
        <v>26</v>
      </c>
      <c r="DK473">
        <v>-3.1E-2</v>
      </c>
      <c r="DL473">
        <v>-7.0000000000000001E-3</v>
      </c>
      <c r="DM473">
        <v>1.232</v>
      </c>
      <c r="DN473">
        <v>1.7000000000000001E-2</v>
      </c>
      <c r="DO473">
        <v>400</v>
      </c>
      <c r="DP473">
        <v>22</v>
      </c>
      <c r="DQ473">
        <v>0.21</v>
      </c>
      <c r="DR473">
        <v>0.03</v>
      </c>
      <c r="DS473">
        <v>4.9906060831895296</v>
      </c>
      <c r="DT473">
        <v>10.20219075903027</v>
      </c>
      <c r="DU473">
        <v>0.76291742315999722</v>
      </c>
      <c r="DV473">
        <v>0</v>
      </c>
      <c r="DW473">
        <v>34.467476154022577</v>
      </c>
      <c r="DX473">
        <v>11.93953488782828</v>
      </c>
      <c r="DY473">
        <v>0.86469452821789861</v>
      </c>
      <c r="DZ473">
        <v>0</v>
      </c>
      <c r="EA473">
        <v>-42.396977419354833</v>
      </c>
      <c r="EB473">
        <v>-15.834333870967701</v>
      </c>
      <c r="EC473">
        <v>1.1838982957380271</v>
      </c>
      <c r="ED473">
        <v>0</v>
      </c>
      <c r="EE473">
        <v>147.97666693735479</v>
      </c>
      <c r="EF473">
        <v>214.71746032982099</v>
      </c>
      <c r="EG473">
        <v>15.49509425986535</v>
      </c>
      <c r="EH473">
        <v>0</v>
      </c>
      <c r="EI473">
        <v>5.0731741463414632</v>
      </c>
      <c r="EJ473">
        <v>0.47580062717769961</v>
      </c>
      <c r="EK473">
        <v>4.7661256033704018E-2</v>
      </c>
      <c r="EL473">
        <v>0</v>
      </c>
      <c r="EM473">
        <v>1.809609712355388</v>
      </c>
      <c r="EN473">
        <v>-2.0824399340892079E-2</v>
      </c>
      <c r="EO473">
        <v>1.5943619321521999E-3</v>
      </c>
      <c r="EP473">
        <v>1</v>
      </c>
      <c r="EQ473">
        <v>1</v>
      </c>
      <c r="ER473">
        <v>6</v>
      </c>
      <c r="ES473" t="s">
        <v>413</v>
      </c>
      <c r="ET473">
        <v>2.94156</v>
      </c>
      <c r="EU473">
        <v>2.8013300000000001</v>
      </c>
      <c r="EV473">
        <v>5.5738099999999999E-2</v>
      </c>
      <c r="EW473">
        <v>6.4772200000000002E-2</v>
      </c>
      <c r="EX473">
        <v>0.117713</v>
      </c>
      <c r="EY473">
        <v>0.101656</v>
      </c>
      <c r="EZ473">
        <v>19310.900000000001</v>
      </c>
      <c r="FA473">
        <v>20056.099999999999</v>
      </c>
      <c r="FB473">
        <v>23790</v>
      </c>
      <c r="FC473">
        <v>24964.9</v>
      </c>
      <c r="FD473">
        <v>33600.6</v>
      </c>
      <c r="FE473">
        <v>35814.199999999997</v>
      </c>
      <c r="FF473">
        <v>43385.4</v>
      </c>
      <c r="FG473">
        <v>46152.4</v>
      </c>
      <c r="FH473">
        <v>1.95035</v>
      </c>
      <c r="FI473">
        <v>1.81273</v>
      </c>
      <c r="FJ473">
        <v>7.5925099999999995E-2</v>
      </c>
      <c r="FK473">
        <v>0</v>
      </c>
      <c r="FL473">
        <v>29.828499999999998</v>
      </c>
      <c r="FM473">
        <v>999.9</v>
      </c>
      <c r="FN473">
        <v>54.7</v>
      </c>
      <c r="FO473">
        <v>37.4</v>
      </c>
      <c r="FP473">
        <v>35.456200000000003</v>
      </c>
      <c r="FQ473">
        <v>63.8001</v>
      </c>
      <c r="FR473">
        <v>21.8429</v>
      </c>
      <c r="FS473">
        <v>1</v>
      </c>
      <c r="FT473">
        <v>0.49561500000000003</v>
      </c>
      <c r="FU473">
        <v>1.7880199999999999</v>
      </c>
      <c r="FV473">
        <v>20.312000000000001</v>
      </c>
      <c r="FW473">
        <v>5.2117500000000003</v>
      </c>
      <c r="FX473">
        <v>11.9071</v>
      </c>
      <c r="FY473">
        <v>5.0027999999999997</v>
      </c>
      <c r="FZ473">
        <v>3.2902</v>
      </c>
      <c r="GA473">
        <v>9999</v>
      </c>
      <c r="GB473">
        <v>9999</v>
      </c>
      <c r="GC473">
        <v>9999</v>
      </c>
      <c r="GD473">
        <v>999.9</v>
      </c>
      <c r="GE473">
        <v>1.8597300000000001</v>
      </c>
      <c r="GF473">
        <v>1.8547100000000001</v>
      </c>
      <c r="GG473">
        <v>1.85791</v>
      </c>
      <c r="GH473">
        <v>1.8563799999999999</v>
      </c>
      <c r="GI473">
        <v>1.85514</v>
      </c>
      <c r="GJ473">
        <v>1.8547199999999999</v>
      </c>
      <c r="GK473">
        <v>1.8534999999999999</v>
      </c>
      <c r="GL473">
        <v>1.8565400000000001</v>
      </c>
      <c r="GM473">
        <v>0</v>
      </c>
      <c r="GN473">
        <v>0</v>
      </c>
      <c r="GO473">
        <v>0</v>
      </c>
      <c r="GP473">
        <v>0</v>
      </c>
      <c r="GQ473" t="s">
        <v>385</v>
      </c>
      <c r="GR473" t="s">
        <v>386</v>
      </c>
      <c r="GS473" t="s">
        <v>387</v>
      </c>
      <c r="GT473" t="s">
        <v>387</v>
      </c>
      <c r="GU473" t="s">
        <v>387</v>
      </c>
      <c r="GV473" t="s">
        <v>387</v>
      </c>
      <c r="GW473">
        <v>0</v>
      </c>
      <c r="GX473">
        <v>100</v>
      </c>
      <c r="GY473">
        <v>100</v>
      </c>
      <c r="GZ473">
        <v>0.86499999999999999</v>
      </c>
      <c r="HA473">
        <v>5.8999999999999999E-3</v>
      </c>
      <c r="HB473">
        <v>0.26224795383878829</v>
      </c>
      <c r="HC473">
        <v>2.9318383021812969E-3</v>
      </c>
      <c r="HD473">
        <v>-1.3754559859485029E-6</v>
      </c>
      <c r="HE473">
        <v>3.0700474437127301E-10</v>
      </c>
      <c r="HF473">
        <v>-7.0188019424234138E-2</v>
      </c>
      <c r="HG473">
        <v>1.00384331276165E-2</v>
      </c>
      <c r="HH473">
        <v>-3.1532673711230711E-4</v>
      </c>
      <c r="HI473">
        <v>1.819468599177705E-6</v>
      </c>
      <c r="HJ473">
        <v>1</v>
      </c>
      <c r="HK473">
        <v>2112</v>
      </c>
      <c r="HL473">
        <v>3</v>
      </c>
      <c r="HM473">
        <v>29</v>
      </c>
      <c r="HN473">
        <v>4.5999999999999996</v>
      </c>
      <c r="HO473">
        <v>4.5999999999999996</v>
      </c>
      <c r="HP473">
        <v>0.81176800000000005</v>
      </c>
      <c r="HQ473">
        <v>2.34131</v>
      </c>
      <c r="HR473">
        <v>1.4978</v>
      </c>
      <c r="HS473">
        <v>2.3010299999999999</v>
      </c>
      <c r="HT473">
        <v>1.5478499999999999</v>
      </c>
      <c r="HU473">
        <v>2.4475099999999999</v>
      </c>
      <c r="HV473">
        <v>40.323700000000002</v>
      </c>
      <c r="HW473">
        <v>13.685499999999999</v>
      </c>
      <c r="HX473">
        <v>18</v>
      </c>
      <c r="HY473">
        <v>502.13099999999997</v>
      </c>
      <c r="HZ473">
        <v>477.03100000000001</v>
      </c>
      <c r="IA473">
        <v>27.4069</v>
      </c>
      <c r="IB473">
        <v>33.24</v>
      </c>
      <c r="IC473">
        <v>29.9999</v>
      </c>
      <c r="ID473">
        <v>33.063000000000002</v>
      </c>
      <c r="IE473">
        <v>33.157400000000003</v>
      </c>
      <c r="IF473">
        <v>16.2715</v>
      </c>
      <c r="IG473">
        <v>40.079300000000003</v>
      </c>
      <c r="IH473">
        <v>0</v>
      </c>
      <c r="II473">
        <v>27.410499999999999</v>
      </c>
      <c r="IJ473">
        <v>311.06099999999998</v>
      </c>
      <c r="IK473">
        <v>22.061199999999999</v>
      </c>
      <c r="IL473">
        <v>100.31699999999999</v>
      </c>
      <c r="IM473">
        <v>100.02200000000001</v>
      </c>
      <c r="IN473" t="s">
        <v>1943</v>
      </c>
    </row>
    <row r="474" spans="1:248" x14ac:dyDescent="0.2">
      <c r="A474">
        <v>458</v>
      </c>
      <c r="B474">
        <v>1660235194.5999999</v>
      </c>
      <c r="C474">
        <v>5199.5999999046326</v>
      </c>
      <c r="D474" t="s">
        <v>1280</v>
      </c>
      <c r="E474" t="s">
        <v>1281</v>
      </c>
      <c r="F474">
        <v>1</v>
      </c>
      <c r="G474">
        <v>2</v>
      </c>
      <c r="H474" t="s">
        <v>376</v>
      </c>
      <c r="I474" t="s">
        <v>377</v>
      </c>
      <c r="J474" t="s">
        <v>378</v>
      </c>
      <c r="K474" t="s">
        <v>379</v>
      </c>
      <c r="L474" t="s">
        <v>1176</v>
      </c>
      <c r="M474" t="s">
        <v>381</v>
      </c>
      <c r="N474">
        <v>1660235193.5999999</v>
      </c>
      <c r="O474">
        <f t="shared" si="238"/>
        <v>4.3983637868515862E-3</v>
      </c>
      <c r="P474">
        <f t="shared" si="239"/>
        <v>4.3983637868515864</v>
      </c>
      <c r="Q474">
        <f t="shared" si="240"/>
        <v>6.5888980076024541</v>
      </c>
      <c r="R474">
        <f t="shared" si="241"/>
        <v>229.90649999999999</v>
      </c>
      <c r="S474">
        <f t="shared" si="242"/>
        <v>178.84664754733313</v>
      </c>
      <c r="T474">
        <f t="shared" si="243"/>
        <v>17.797342431951709</v>
      </c>
      <c r="U474">
        <f t="shared" si="244"/>
        <v>22.878397576608744</v>
      </c>
      <c r="V474">
        <f t="shared" si="245"/>
        <v>0.24394121542765324</v>
      </c>
      <c r="W474">
        <f t="shared" si="246"/>
        <v>2.9172366237476375</v>
      </c>
      <c r="X474">
        <f t="shared" si="247"/>
        <v>0.23314888196770142</v>
      </c>
      <c r="Y474">
        <f t="shared" si="248"/>
        <v>0.14664790767875122</v>
      </c>
      <c r="Z474">
        <f t="shared" si="249"/>
        <v>321.55060349999997</v>
      </c>
      <c r="AA474">
        <f t="shared" si="250"/>
        <v>31.72374724183145</v>
      </c>
      <c r="AB474">
        <f t="shared" si="251"/>
        <v>31.062449999999998</v>
      </c>
      <c r="AC474">
        <f t="shared" si="252"/>
        <v>4.5274671186451263</v>
      </c>
      <c r="AD474">
        <f t="shared" si="253"/>
        <v>60.360678832629198</v>
      </c>
      <c r="AE474">
        <f t="shared" si="254"/>
        <v>2.7185216252534996</v>
      </c>
      <c r="AF474">
        <f t="shared" si="255"/>
        <v>4.5037956461549058</v>
      </c>
      <c r="AG474">
        <f t="shared" si="256"/>
        <v>1.8089454933916267</v>
      </c>
      <c r="AH474">
        <f t="shared" si="257"/>
        <v>-193.96784300015494</v>
      </c>
      <c r="AI474">
        <f t="shared" si="258"/>
        <v>-14.461349896028972</v>
      </c>
      <c r="AJ474">
        <f t="shared" si="259"/>
        <v>-1.1133706080752372</v>
      </c>
      <c r="AK474">
        <f t="shared" si="260"/>
        <v>112.00803999574082</v>
      </c>
      <c r="AL474">
        <f t="shared" si="261"/>
        <v>36.114331944016442</v>
      </c>
      <c r="AM474">
        <f t="shared" si="262"/>
        <v>4.4045058903665675</v>
      </c>
      <c r="AN474">
        <f t="shared" si="263"/>
        <v>6.5888980076024541</v>
      </c>
      <c r="AO474">
        <v>272.80079285758057</v>
      </c>
      <c r="AP474">
        <v>238.84121818181819</v>
      </c>
      <c r="AQ474">
        <v>4.9694352264532613</v>
      </c>
      <c r="AR474">
        <v>66.235345802440676</v>
      </c>
      <c r="AS474">
        <f t="shared" si="264"/>
        <v>4.3983637868515864</v>
      </c>
      <c r="AT474">
        <v>22.18628800131437</v>
      </c>
      <c r="AU474">
        <v>27.318889090909082</v>
      </c>
      <c r="AV474">
        <v>-1.888743799125149E-5</v>
      </c>
      <c r="AW474">
        <v>80.738286621220283</v>
      </c>
      <c r="AX474">
        <v>0</v>
      </c>
      <c r="AY474">
        <v>0</v>
      </c>
      <c r="AZ474">
        <f t="shared" si="265"/>
        <v>1</v>
      </c>
      <c r="BA474">
        <f t="shared" si="266"/>
        <v>0</v>
      </c>
      <c r="BB474">
        <f t="shared" si="267"/>
        <v>51823.427648388621</v>
      </c>
      <c r="BC474">
        <f t="shared" si="268"/>
        <v>2000.2149999999999</v>
      </c>
      <c r="BD474">
        <f t="shared" si="269"/>
        <v>1681.3807499999998</v>
      </c>
      <c r="BE474">
        <f t="shared" si="270"/>
        <v>0.84060001049887134</v>
      </c>
      <c r="BF474">
        <f t="shared" si="271"/>
        <v>0.16075802026282174</v>
      </c>
      <c r="BG474">
        <v>6</v>
      </c>
      <c r="BH474">
        <v>0.5</v>
      </c>
      <c r="BI474" t="s">
        <v>382</v>
      </c>
      <c r="BJ474">
        <v>2</v>
      </c>
      <c r="BK474" t="b">
        <v>1</v>
      </c>
      <c r="BL474">
        <v>1660235193.5999999</v>
      </c>
      <c r="BM474">
        <v>229.90649999999999</v>
      </c>
      <c r="BN474">
        <v>274.447</v>
      </c>
      <c r="BO474">
        <v>27.3186</v>
      </c>
      <c r="BP474">
        <v>22.17895</v>
      </c>
      <c r="BQ474">
        <v>229.04150000000001</v>
      </c>
      <c r="BR474">
        <v>27.3127</v>
      </c>
      <c r="BS474">
        <v>500.13299999999998</v>
      </c>
      <c r="BT474">
        <v>99.41149999999999</v>
      </c>
      <c r="BU474">
        <v>0.1002475</v>
      </c>
      <c r="BV474">
        <v>30.970500000000001</v>
      </c>
      <c r="BW474">
        <v>31.062449999999998</v>
      </c>
      <c r="BX474">
        <v>999.9</v>
      </c>
      <c r="BY474">
        <v>0</v>
      </c>
      <c r="BZ474">
        <v>0</v>
      </c>
      <c r="CA474">
        <v>9988.76</v>
      </c>
      <c r="CB474">
        <v>0</v>
      </c>
      <c r="CC474">
        <v>29.273199999999999</v>
      </c>
      <c r="CD474">
        <v>-44.540400000000012</v>
      </c>
      <c r="CE474">
        <v>236.364</v>
      </c>
      <c r="CF474">
        <v>280.67200000000003</v>
      </c>
      <c r="CG474">
        <v>5.13964</v>
      </c>
      <c r="CH474">
        <v>274.447</v>
      </c>
      <c r="CI474">
        <v>22.17895</v>
      </c>
      <c r="CJ474">
        <v>2.7157800000000001</v>
      </c>
      <c r="CK474">
        <v>2.2048399999999999</v>
      </c>
      <c r="CL474">
        <v>22.3809</v>
      </c>
      <c r="CM474">
        <v>18.99755</v>
      </c>
      <c r="CN474">
        <v>2000.2149999999999</v>
      </c>
      <c r="CO474">
        <v>0.98000050000000005</v>
      </c>
      <c r="CP474">
        <v>1.999975E-2</v>
      </c>
      <c r="CQ474">
        <v>0</v>
      </c>
      <c r="CR474">
        <v>2.907</v>
      </c>
      <c r="CS474">
        <v>0</v>
      </c>
      <c r="CT474">
        <v>23588.5</v>
      </c>
      <c r="CU474">
        <v>17414.25</v>
      </c>
      <c r="CV474">
        <v>43.186999999999998</v>
      </c>
      <c r="CW474">
        <v>44.186999999999998</v>
      </c>
      <c r="CX474">
        <v>43.186999999999998</v>
      </c>
      <c r="CY474">
        <v>42.561999999999998</v>
      </c>
      <c r="CZ474">
        <v>43.125</v>
      </c>
      <c r="DA474">
        <v>1960.21</v>
      </c>
      <c r="DB474">
        <v>40.005000000000003</v>
      </c>
      <c r="DC474">
        <v>0</v>
      </c>
      <c r="DD474">
        <v>1660235192.7</v>
      </c>
      <c r="DE474">
        <v>0</v>
      </c>
      <c r="DF474">
        <v>1660234918.0999999</v>
      </c>
      <c r="DG474" t="s">
        <v>1177</v>
      </c>
      <c r="DH474">
        <v>1660234915.5999999</v>
      </c>
      <c r="DI474">
        <v>1660234918.0999999</v>
      </c>
      <c r="DJ474">
        <v>26</v>
      </c>
      <c r="DK474">
        <v>-3.1E-2</v>
      </c>
      <c r="DL474">
        <v>-7.0000000000000001E-3</v>
      </c>
      <c r="DM474">
        <v>1.232</v>
      </c>
      <c r="DN474">
        <v>1.7000000000000001E-2</v>
      </c>
      <c r="DO474">
        <v>400</v>
      </c>
      <c r="DP474">
        <v>22</v>
      </c>
      <c r="DQ474">
        <v>0.21</v>
      </c>
      <c r="DR474">
        <v>0.03</v>
      </c>
      <c r="DS474">
        <v>5.2496646518275476</v>
      </c>
      <c r="DT474">
        <v>9.8450744795236869</v>
      </c>
      <c r="DU474">
        <v>0.73637341818623525</v>
      </c>
      <c r="DV474">
        <v>0</v>
      </c>
      <c r="DW474">
        <v>34.719298589682573</v>
      </c>
      <c r="DX474">
        <v>11.473818633260411</v>
      </c>
      <c r="DY474">
        <v>0.85706746544466361</v>
      </c>
      <c r="DZ474">
        <v>0</v>
      </c>
      <c r="EA474">
        <v>-42.870040000000003</v>
      </c>
      <c r="EB474">
        <v>-15.030070745272541</v>
      </c>
      <c r="EC474">
        <v>1.085153441254584</v>
      </c>
      <c r="ED474">
        <v>0</v>
      </c>
      <c r="EE474">
        <v>152.44038344398169</v>
      </c>
      <c r="EF474">
        <v>216.7303180571831</v>
      </c>
      <c r="EG474">
        <v>16.159976968334998</v>
      </c>
      <c r="EH474">
        <v>0</v>
      </c>
      <c r="EI474">
        <v>5.0856072499999998</v>
      </c>
      <c r="EJ474">
        <v>0.4462792120075002</v>
      </c>
      <c r="EK474">
        <v>4.4029970701074707E-2</v>
      </c>
      <c r="EL474">
        <v>0</v>
      </c>
      <c r="EM474">
        <v>1.809239094485235</v>
      </c>
      <c r="EN474">
        <v>-1.6220823321562751E-2</v>
      </c>
      <c r="EO474">
        <v>1.339925520936199E-3</v>
      </c>
      <c r="EP474">
        <v>1</v>
      </c>
      <c r="EQ474">
        <v>1</v>
      </c>
      <c r="ER474">
        <v>6</v>
      </c>
      <c r="ES474" t="s">
        <v>413</v>
      </c>
      <c r="ET474">
        <v>2.9415399999999998</v>
      </c>
      <c r="EU474">
        <v>2.80132</v>
      </c>
      <c r="EV474">
        <v>5.6741699999999999E-2</v>
      </c>
      <c r="EW474">
        <v>6.5763500000000003E-2</v>
      </c>
      <c r="EX474">
        <v>0.117715</v>
      </c>
      <c r="EY474">
        <v>0.101604</v>
      </c>
      <c r="EZ474">
        <v>19290.400000000001</v>
      </c>
      <c r="FA474">
        <v>20034.7</v>
      </c>
      <c r="FB474">
        <v>23790</v>
      </c>
      <c r="FC474">
        <v>24964.7</v>
      </c>
      <c r="FD474">
        <v>33600.699999999997</v>
      </c>
      <c r="FE474">
        <v>35816.199999999997</v>
      </c>
      <c r="FF474">
        <v>43385.599999999999</v>
      </c>
      <c r="FG474">
        <v>46152.2</v>
      </c>
      <c r="FH474">
        <v>1.95017</v>
      </c>
      <c r="FI474">
        <v>1.8127500000000001</v>
      </c>
      <c r="FJ474">
        <v>7.6290200000000002E-2</v>
      </c>
      <c r="FK474">
        <v>0</v>
      </c>
      <c r="FL474">
        <v>29.8279</v>
      </c>
      <c r="FM474">
        <v>999.9</v>
      </c>
      <c r="FN474">
        <v>54.7</v>
      </c>
      <c r="FO474">
        <v>37.4</v>
      </c>
      <c r="FP474">
        <v>35.454500000000003</v>
      </c>
      <c r="FQ474">
        <v>63.640099999999997</v>
      </c>
      <c r="FR474">
        <v>22.115400000000001</v>
      </c>
      <c r="FS474">
        <v>1</v>
      </c>
      <c r="FT474">
        <v>0.495452</v>
      </c>
      <c r="FU474">
        <v>1.7968599999999999</v>
      </c>
      <c r="FV474">
        <v>20.311800000000002</v>
      </c>
      <c r="FW474">
        <v>5.2119</v>
      </c>
      <c r="FX474">
        <v>11.9072</v>
      </c>
      <c r="FY474">
        <v>5.0027499999999998</v>
      </c>
      <c r="FZ474">
        <v>3.2901799999999999</v>
      </c>
      <c r="GA474">
        <v>9999</v>
      </c>
      <c r="GB474">
        <v>9999</v>
      </c>
      <c r="GC474">
        <v>9999</v>
      </c>
      <c r="GD474">
        <v>999.9</v>
      </c>
      <c r="GE474">
        <v>1.8597399999999999</v>
      </c>
      <c r="GF474">
        <v>1.8547100000000001</v>
      </c>
      <c r="GG474">
        <v>1.85791</v>
      </c>
      <c r="GH474">
        <v>1.8563799999999999</v>
      </c>
      <c r="GI474">
        <v>1.85514</v>
      </c>
      <c r="GJ474">
        <v>1.8547199999999999</v>
      </c>
      <c r="GK474">
        <v>1.8534999999999999</v>
      </c>
      <c r="GL474">
        <v>1.8565400000000001</v>
      </c>
      <c r="GM474">
        <v>0</v>
      </c>
      <c r="GN474">
        <v>0</v>
      </c>
      <c r="GO474">
        <v>0</v>
      </c>
      <c r="GP474">
        <v>0</v>
      </c>
      <c r="GQ474" t="s">
        <v>385</v>
      </c>
      <c r="GR474" t="s">
        <v>386</v>
      </c>
      <c r="GS474" t="s">
        <v>387</v>
      </c>
      <c r="GT474" t="s">
        <v>387</v>
      </c>
      <c r="GU474" t="s">
        <v>387</v>
      </c>
      <c r="GV474" t="s">
        <v>387</v>
      </c>
      <c r="GW474">
        <v>0</v>
      </c>
      <c r="GX474">
        <v>100</v>
      </c>
      <c r="GY474">
        <v>100</v>
      </c>
      <c r="GZ474">
        <v>0.877</v>
      </c>
      <c r="HA474">
        <v>5.8999999999999999E-3</v>
      </c>
      <c r="HB474">
        <v>0.26224795383878829</v>
      </c>
      <c r="HC474">
        <v>2.9318383021812969E-3</v>
      </c>
      <c r="HD474">
        <v>-1.3754559859485029E-6</v>
      </c>
      <c r="HE474">
        <v>3.0700474437127301E-10</v>
      </c>
      <c r="HF474">
        <v>-7.0188019424234138E-2</v>
      </c>
      <c r="HG474">
        <v>1.00384331276165E-2</v>
      </c>
      <c r="HH474">
        <v>-3.1532673711230711E-4</v>
      </c>
      <c r="HI474">
        <v>1.819468599177705E-6</v>
      </c>
      <c r="HJ474">
        <v>1</v>
      </c>
      <c r="HK474">
        <v>2112</v>
      </c>
      <c r="HL474">
        <v>3</v>
      </c>
      <c r="HM474">
        <v>29</v>
      </c>
      <c r="HN474">
        <v>4.7</v>
      </c>
      <c r="HO474">
        <v>4.5999999999999996</v>
      </c>
      <c r="HP474">
        <v>0.81909200000000004</v>
      </c>
      <c r="HQ474">
        <v>2.36084</v>
      </c>
      <c r="HR474">
        <v>1.4978</v>
      </c>
      <c r="HS474">
        <v>2.3010299999999999</v>
      </c>
      <c r="HT474">
        <v>1.5478499999999999</v>
      </c>
      <c r="HU474">
        <v>2.4047900000000002</v>
      </c>
      <c r="HV474">
        <v>40.3491</v>
      </c>
      <c r="HW474">
        <v>13.685499999999999</v>
      </c>
      <c r="HX474">
        <v>18</v>
      </c>
      <c r="HY474">
        <v>502.02499999999998</v>
      </c>
      <c r="HZ474">
        <v>477.04700000000003</v>
      </c>
      <c r="IA474">
        <v>27.4117</v>
      </c>
      <c r="IB474">
        <v>33.24</v>
      </c>
      <c r="IC474">
        <v>29.9999</v>
      </c>
      <c r="ID474">
        <v>33.063000000000002</v>
      </c>
      <c r="IE474">
        <v>33.157400000000003</v>
      </c>
      <c r="IF474">
        <v>16.420100000000001</v>
      </c>
      <c r="IG474">
        <v>40.079300000000003</v>
      </c>
      <c r="IH474">
        <v>0</v>
      </c>
      <c r="II474">
        <v>27.4314</v>
      </c>
      <c r="IJ474">
        <v>311.06099999999998</v>
      </c>
      <c r="IK474">
        <v>22.058700000000002</v>
      </c>
      <c r="IL474">
        <v>100.31699999999999</v>
      </c>
      <c r="IM474">
        <v>100.021</v>
      </c>
      <c r="IN474" t="s">
        <v>1943</v>
      </c>
    </row>
    <row r="475" spans="1:248" x14ac:dyDescent="0.2">
      <c r="A475">
        <v>459</v>
      </c>
      <c r="B475">
        <v>1660235195.5999999</v>
      </c>
      <c r="C475">
        <v>5200.5999999046326</v>
      </c>
      <c r="D475" t="s">
        <v>1282</v>
      </c>
      <c r="E475" t="s">
        <v>1283</v>
      </c>
      <c r="F475">
        <v>1</v>
      </c>
      <c r="G475">
        <v>2</v>
      </c>
      <c r="H475" t="s">
        <v>376</v>
      </c>
      <c r="I475" t="s">
        <v>377</v>
      </c>
      <c r="J475" t="s">
        <v>378</v>
      </c>
      <c r="K475" t="s">
        <v>379</v>
      </c>
      <c r="L475" t="s">
        <v>1176</v>
      </c>
      <c r="M475" t="s">
        <v>381</v>
      </c>
      <c r="N475">
        <v>1660235195.0999999</v>
      </c>
      <c r="O475">
        <f t="shared" si="238"/>
        <v>4.3997534286763585E-3</v>
      </c>
      <c r="P475">
        <f t="shared" si="239"/>
        <v>4.3997534286763589</v>
      </c>
      <c r="Q475">
        <f t="shared" si="240"/>
        <v>6.7523925638573843</v>
      </c>
      <c r="R475">
        <f t="shared" si="241"/>
        <v>237.16399999999999</v>
      </c>
      <c r="S475">
        <f t="shared" si="242"/>
        <v>184.7658223128289</v>
      </c>
      <c r="T475">
        <f t="shared" si="243"/>
        <v>18.386046017567327</v>
      </c>
      <c r="U475">
        <f t="shared" si="244"/>
        <v>23.600188406747197</v>
      </c>
      <c r="V475">
        <f t="shared" si="245"/>
        <v>0.2438075251918766</v>
      </c>
      <c r="W475">
        <f t="shared" si="246"/>
        <v>2.9227850456964282</v>
      </c>
      <c r="X475">
        <f t="shared" si="247"/>
        <v>0.23304623138720762</v>
      </c>
      <c r="Y475">
        <f t="shared" si="248"/>
        <v>0.14658116930903692</v>
      </c>
      <c r="Z475">
        <f t="shared" si="249"/>
        <v>321.50163600000002</v>
      </c>
      <c r="AA475">
        <f t="shared" si="250"/>
        <v>31.722569127851536</v>
      </c>
      <c r="AB475">
        <f t="shared" si="251"/>
        <v>31.068000000000001</v>
      </c>
      <c r="AC475">
        <f t="shared" si="252"/>
        <v>4.5288993637398436</v>
      </c>
      <c r="AD475">
        <f t="shared" si="253"/>
        <v>60.360396917258221</v>
      </c>
      <c r="AE475">
        <f t="shared" si="254"/>
        <v>2.7186329599349603</v>
      </c>
      <c r="AF475">
        <f t="shared" si="255"/>
        <v>4.5040011311748849</v>
      </c>
      <c r="AG475">
        <f t="shared" si="256"/>
        <v>1.8102664038048832</v>
      </c>
      <c r="AH475">
        <f t="shared" si="257"/>
        <v>-194.0291262046274</v>
      </c>
      <c r="AI475">
        <f t="shared" si="258"/>
        <v>-15.23732721999307</v>
      </c>
      <c r="AJ475">
        <f t="shared" si="259"/>
        <v>-1.1709223625323588</v>
      </c>
      <c r="AK475">
        <f t="shared" si="260"/>
        <v>111.06426021284722</v>
      </c>
      <c r="AL475">
        <f t="shared" si="261"/>
        <v>36.398538195699658</v>
      </c>
      <c r="AM475">
        <f t="shared" si="262"/>
        <v>4.4278980760163842</v>
      </c>
      <c r="AN475">
        <f t="shared" si="263"/>
        <v>6.7523925638573843</v>
      </c>
      <c r="AO475">
        <v>277.97827108187539</v>
      </c>
      <c r="AP475">
        <v>243.8180848484848</v>
      </c>
      <c r="AQ475">
        <v>4.9694855826672786</v>
      </c>
      <c r="AR475">
        <v>66.235345802440676</v>
      </c>
      <c r="AS475">
        <f t="shared" si="264"/>
        <v>4.3997534286763589</v>
      </c>
      <c r="AT475">
        <v>22.185902279105299</v>
      </c>
      <c r="AU475">
        <v>27.31999696969698</v>
      </c>
      <c r="AV475">
        <v>1.0059319455761829E-5</v>
      </c>
      <c r="AW475">
        <v>80.738286621220283</v>
      </c>
      <c r="AX475">
        <v>0</v>
      </c>
      <c r="AY475">
        <v>0</v>
      </c>
      <c r="AZ475">
        <f t="shared" si="265"/>
        <v>1</v>
      </c>
      <c r="BA475">
        <f t="shared" si="266"/>
        <v>0</v>
      </c>
      <c r="BB475">
        <f t="shared" si="267"/>
        <v>51980.969541516213</v>
      </c>
      <c r="BC475">
        <f t="shared" si="268"/>
        <v>1999.91</v>
      </c>
      <c r="BD475">
        <f t="shared" si="269"/>
        <v>1681.1244000000002</v>
      </c>
      <c r="BE475">
        <f t="shared" si="270"/>
        <v>0.84060002700121506</v>
      </c>
      <c r="BF475">
        <f t="shared" si="271"/>
        <v>0.16075805211234506</v>
      </c>
      <c r="BG475">
        <v>6</v>
      </c>
      <c r="BH475">
        <v>0.5</v>
      </c>
      <c r="BI475" t="s">
        <v>382</v>
      </c>
      <c r="BJ475">
        <v>2</v>
      </c>
      <c r="BK475" t="b">
        <v>1</v>
      </c>
      <c r="BL475">
        <v>1660235195.0999999</v>
      </c>
      <c r="BM475">
        <v>237.16399999999999</v>
      </c>
      <c r="BN475">
        <v>282.09100000000001</v>
      </c>
      <c r="BO475">
        <v>27.3202</v>
      </c>
      <c r="BP475">
        <v>22.153199999999998</v>
      </c>
      <c r="BQ475">
        <v>236.28200000000001</v>
      </c>
      <c r="BR475">
        <v>27.314399999999999</v>
      </c>
      <c r="BS475">
        <v>500.12700000000001</v>
      </c>
      <c r="BT475">
        <v>99.4101</v>
      </c>
      <c r="BU475">
        <v>9.9894800000000006E-2</v>
      </c>
      <c r="BV475">
        <v>30.971299999999999</v>
      </c>
      <c r="BW475">
        <v>31.068000000000001</v>
      </c>
      <c r="BX475">
        <v>999.9</v>
      </c>
      <c r="BY475">
        <v>0</v>
      </c>
      <c r="BZ475">
        <v>0</v>
      </c>
      <c r="CA475">
        <v>10020.6</v>
      </c>
      <c r="CB475">
        <v>0</v>
      </c>
      <c r="CC475">
        <v>29.0487</v>
      </c>
      <c r="CD475">
        <v>-44.927199999999999</v>
      </c>
      <c r="CE475">
        <v>243.82599999999999</v>
      </c>
      <c r="CF475">
        <v>288.48200000000003</v>
      </c>
      <c r="CG475">
        <v>5.1670299999999996</v>
      </c>
      <c r="CH475">
        <v>282.09100000000001</v>
      </c>
      <c r="CI475">
        <v>22.153199999999998</v>
      </c>
      <c r="CJ475">
        <v>2.7159</v>
      </c>
      <c r="CK475">
        <v>2.2022499999999998</v>
      </c>
      <c r="CL475">
        <v>22.381699999999999</v>
      </c>
      <c r="CM475">
        <v>18.9787</v>
      </c>
      <c r="CN475">
        <v>1999.91</v>
      </c>
      <c r="CO475">
        <v>0.97999899999999995</v>
      </c>
      <c r="CP475">
        <v>2.00012E-2</v>
      </c>
      <c r="CQ475">
        <v>0</v>
      </c>
      <c r="CR475">
        <v>2.96</v>
      </c>
      <c r="CS475">
        <v>0</v>
      </c>
      <c r="CT475">
        <v>23585.200000000001</v>
      </c>
      <c r="CU475">
        <v>17411.5</v>
      </c>
      <c r="CV475">
        <v>43.186999999999998</v>
      </c>
      <c r="CW475">
        <v>44.125</v>
      </c>
      <c r="CX475">
        <v>43.125</v>
      </c>
      <c r="CY475">
        <v>42.561999999999998</v>
      </c>
      <c r="CZ475">
        <v>43.125</v>
      </c>
      <c r="DA475">
        <v>1959.91</v>
      </c>
      <c r="DB475">
        <v>40</v>
      </c>
      <c r="DC475">
        <v>0</v>
      </c>
      <c r="DD475">
        <v>1660235193.3</v>
      </c>
      <c r="DE475">
        <v>0</v>
      </c>
      <c r="DF475">
        <v>1660234918.0999999</v>
      </c>
      <c r="DG475" t="s">
        <v>1177</v>
      </c>
      <c r="DH475">
        <v>1660234915.5999999</v>
      </c>
      <c r="DI475">
        <v>1660234918.0999999</v>
      </c>
      <c r="DJ475">
        <v>26</v>
      </c>
      <c r="DK475">
        <v>-3.1E-2</v>
      </c>
      <c r="DL475">
        <v>-7.0000000000000001E-3</v>
      </c>
      <c r="DM475">
        <v>1.232</v>
      </c>
      <c r="DN475">
        <v>1.7000000000000001E-2</v>
      </c>
      <c r="DO475">
        <v>400</v>
      </c>
      <c r="DP475">
        <v>22</v>
      </c>
      <c r="DQ475">
        <v>0.21</v>
      </c>
      <c r="DR475">
        <v>0.03</v>
      </c>
      <c r="DS475">
        <v>5.460865794194798</v>
      </c>
      <c r="DT475">
        <v>9.8045917755843099</v>
      </c>
      <c r="DU475">
        <v>0.70984430451390657</v>
      </c>
      <c r="DV475">
        <v>0</v>
      </c>
      <c r="DW475">
        <v>34.916509653187738</v>
      </c>
      <c r="DX475">
        <v>11.20533668245038</v>
      </c>
      <c r="DY475">
        <v>0.83619466536997411</v>
      </c>
      <c r="DZ475">
        <v>0</v>
      </c>
      <c r="EA475">
        <v>-43.121156666666671</v>
      </c>
      <c r="EB475">
        <v>-14.9653775305895</v>
      </c>
      <c r="EC475">
        <v>1.0804158303429079</v>
      </c>
      <c r="ED475">
        <v>0</v>
      </c>
      <c r="EE475">
        <v>156.01116754804099</v>
      </c>
      <c r="EF475">
        <v>216.96641244842391</v>
      </c>
      <c r="EG475">
        <v>16.1773476380746</v>
      </c>
      <c r="EH475">
        <v>0</v>
      </c>
      <c r="EI475">
        <v>5.0935259999999998</v>
      </c>
      <c r="EJ475">
        <v>0.4320276923076864</v>
      </c>
      <c r="EK475">
        <v>4.2592661445371008E-2</v>
      </c>
      <c r="EL475">
        <v>0</v>
      </c>
      <c r="EM475">
        <v>1.809158835782815</v>
      </c>
      <c r="EN475">
        <v>-1.1391969483386499E-2</v>
      </c>
      <c r="EO475">
        <v>1.241437115476332E-3</v>
      </c>
      <c r="EP475">
        <v>1</v>
      </c>
      <c r="EQ475">
        <v>1</v>
      </c>
      <c r="ER475">
        <v>6</v>
      </c>
      <c r="ES475" t="s">
        <v>413</v>
      </c>
      <c r="ET475">
        <v>2.9414699999999998</v>
      </c>
      <c r="EU475">
        <v>2.8012800000000002</v>
      </c>
      <c r="EV475">
        <v>5.7742300000000003E-2</v>
      </c>
      <c r="EW475">
        <v>6.67571E-2</v>
      </c>
      <c r="EX475">
        <v>0.117716</v>
      </c>
      <c r="EY475">
        <v>0.101523</v>
      </c>
      <c r="EZ475">
        <v>19269.900000000001</v>
      </c>
      <c r="FA475">
        <v>20013.599999999999</v>
      </c>
      <c r="FB475">
        <v>23790</v>
      </c>
      <c r="FC475">
        <v>24964.9</v>
      </c>
      <c r="FD475">
        <v>33600.699999999997</v>
      </c>
      <c r="FE475">
        <v>35819.599999999999</v>
      </c>
      <c r="FF475">
        <v>43385.5</v>
      </c>
      <c r="FG475">
        <v>46152.3</v>
      </c>
      <c r="FH475">
        <v>1.9503299999999999</v>
      </c>
      <c r="FI475">
        <v>1.8128</v>
      </c>
      <c r="FJ475">
        <v>7.6282799999999998E-2</v>
      </c>
      <c r="FK475">
        <v>0</v>
      </c>
      <c r="FL475">
        <v>29.827200000000001</v>
      </c>
      <c r="FM475">
        <v>999.9</v>
      </c>
      <c r="FN475">
        <v>54.7</v>
      </c>
      <c r="FO475">
        <v>37.4</v>
      </c>
      <c r="FP475">
        <v>35.454599999999999</v>
      </c>
      <c r="FQ475">
        <v>63.540100000000002</v>
      </c>
      <c r="FR475">
        <v>22.764399999999998</v>
      </c>
      <c r="FS475">
        <v>1</v>
      </c>
      <c r="FT475">
        <v>0.49531500000000001</v>
      </c>
      <c r="FU475">
        <v>1.78762</v>
      </c>
      <c r="FV475">
        <v>20.311900000000001</v>
      </c>
      <c r="FW475">
        <v>5.2119</v>
      </c>
      <c r="FX475">
        <v>11.907400000000001</v>
      </c>
      <c r="FY475">
        <v>5.0026000000000002</v>
      </c>
      <c r="FZ475">
        <v>3.29013</v>
      </c>
      <c r="GA475">
        <v>9999</v>
      </c>
      <c r="GB475">
        <v>9999</v>
      </c>
      <c r="GC475">
        <v>9999</v>
      </c>
      <c r="GD475">
        <v>999.9</v>
      </c>
      <c r="GE475">
        <v>1.8597399999999999</v>
      </c>
      <c r="GF475">
        <v>1.8547100000000001</v>
      </c>
      <c r="GG475">
        <v>1.85791</v>
      </c>
      <c r="GH475">
        <v>1.8563799999999999</v>
      </c>
      <c r="GI475">
        <v>1.85514</v>
      </c>
      <c r="GJ475">
        <v>1.8547199999999999</v>
      </c>
      <c r="GK475">
        <v>1.8534900000000001</v>
      </c>
      <c r="GL475">
        <v>1.8565400000000001</v>
      </c>
      <c r="GM475">
        <v>0</v>
      </c>
      <c r="GN475">
        <v>0</v>
      </c>
      <c r="GO475">
        <v>0</v>
      </c>
      <c r="GP475">
        <v>0</v>
      </c>
      <c r="GQ475" t="s">
        <v>385</v>
      </c>
      <c r="GR475" t="s">
        <v>386</v>
      </c>
      <c r="GS475" t="s">
        <v>387</v>
      </c>
      <c r="GT475" t="s">
        <v>387</v>
      </c>
      <c r="GU475" t="s">
        <v>387</v>
      </c>
      <c r="GV475" t="s">
        <v>387</v>
      </c>
      <c r="GW475">
        <v>0</v>
      </c>
      <c r="GX475">
        <v>100</v>
      </c>
      <c r="GY475">
        <v>100</v>
      </c>
      <c r="GZ475">
        <v>0.88800000000000001</v>
      </c>
      <c r="HA475">
        <v>5.7999999999999996E-3</v>
      </c>
      <c r="HB475">
        <v>0.26224795383878829</v>
      </c>
      <c r="HC475">
        <v>2.9318383021812969E-3</v>
      </c>
      <c r="HD475">
        <v>-1.3754559859485029E-6</v>
      </c>
      <c r="HE475">
        <v>3.0700474437127301E-10</v>
      </c>
      <c r="HF475">
        <v>-7.0188019424234138E-2</v>
      </c>
      <c r="HG475">
        <v>1.00384331276165E-2</v>
      </c>
      <c r="HH475">
        <v>-3.1532673711230711E-4</v>
      </c>
      <c r="HI475">
        <v>1.819468599177705E-6</v>
      </c>
      <c r="HJ475">
        <v>1</v>
      </c>
      <c r="HK475">
        <v>2112</v>
      </c>
      <c r="HL475">
        <v>3</v>
      </c>
      <c r="HM475">
        <v>29</v>
      </c>
      <c r="HN475">
        <v>4.7</v>
      </c>
      <c r="HO475">
        <v>4.5999999999999996</v>
      </c>
      <c r="HP475">
        <v>0.81909200000000004</v>
      </c>
      <c r="HQ475">
        <v>2.3596200000000001</v>
      </c>
      <c r="HR475">
        <v>1.4978</v>
      </c>
      <c r="HS475">
        <v>2.3010299999999999</v>
      </c>
      <c r="HT475">
        <v>1.5478499999999999</v>
      </c>
      <c r="HU475">
        <v>2.34863</v>
      </c>
      <c r="HV475">
        <v>40.3491</v>
      </c>
      <c r="HW475">
        <v>13.667999999999999</v>
      </c>
      <c r="HX475">
        <v>18</v>
      </c>
      <c r="HY475">
        <v>502.11599999999999</v>
      </c>
      <c r="HZ475">
        <v>477.08</v>
      </c>
      <c r="IA475">
        <v>27.415299999999998</v>
      </c>
      <c r="IB475">
        <v>33.24</v>
      </c>
      <c r="IC475">
        <v>29.9999</v>
      </c>
      <c r="ID475">
        <v>33.063000000000002</v>
      </c>
      <c r="IE475">
        <v>33.157400000000003</v>
      </c>
      <c r="IF475">
        <v>16.701599999999999</v>
      </c>
      <c r="IG475">
        <v>40.079300000000003</v>
      </c>
      <c r="IH475">
        <v>0</v>
      </c>
      <c r="II475">
        <v>27.4314</v>
      </c>
      <c r="IJ475">
        <v>321.08</v>
      </c>
      <c r="IK475">
        <v>22.051500000000001</v>
      </c>
      <c r="IL475">
        <v>100.31699999999999</v>
      </c>
      <c r="IM475">
        <v>100.02200000000001</v>
      </c>
      <c r="IN475" t="s">
        <v>1943</v>
      </c>
    </row>
    <row r="476" spans="1:248" x14ac:dyDescent="0.2">
      <c r="A476">
        <v>460</v>
      </c>
      <c r="B476">
        <v>1660235196.5999999</v>
      </c>
      <c r="C476">
        <v>5201.5999999046326</v>
      </c>
      <c r="D476" t="s">
        <v>1284</v>
      </c>
      <c r="E476" t="s">
        <v>1285</v>
      </c>
      <c r="F476">
        <v>1</v>
      </c>
      <c r="G476">
        <v>2</v>
      </c>
      <c r="H476" t="s">
        <v>376</v>
      </c>
      <c r="I476" t="s">
        <v>377</v>
      </c>
      <c r="J476" t="s">
        <v>378</v>
      </c>
      <c r="K476" t="s">
        <v>379</v>
      </c>
      <c r="L476" t="s">
        <v>1176</v>
      </c>
      <c r="M476" t="s">
        <v>381</v>
      </c>
      <c r="N476">
        <v>1660235195.5999999</v>
      </c>
      <c r="O476">
        <f t="shared" si="238"/>
        <v>4.4053614025262996E-3</v>
      </c>
      <c r="P476">
        <f t="shared" si="239"/>
        <v>4.4053614025262995</v>
      </c>
      <c r="Q476">
        <f t="shared" si="240"/>
        <v>6.9010136621436837</v>
      </c>
      <c r="R476">
        <f t="shared" si="241"/>
        <v>239.5855</v>
      </c>
      <c r="S476">
        <f t="shared" si="242"/>
        <v>186.16950476678289</v>
      </c>
      <c r="T476">
        <f t="shared" si="243"/>
        <v>18.525726907376427</v>
      </c>
      <c r="U476">
        <f t="shared" si="244"/>
        <v>23.841152446139873</v>
      </c>
      <c r="V476">
        <f t="shared" si="245"/>
        <v>0.24410326590220557</v>
      </c>
      <c r="W476">
        <f t="shared" si="246"/>
        <v>2.9218048437155115</v>
      </c>
      <c r="X476">
        <f t="shared" si="247"/>
        <v>0.2333130231747142</v>
      </c>
      <c r="Y476">
        <f t="shared" si="248"/>
        <v>0.14675034997260616</v>
      </c>
      <c r="Z476">
        <f t="shared" si="249"/>
        <v>321.50163600000002</v>
      </c>
      <c r="AA476">
        <f t="shared" si="250"/>
        <v>31.721744963296988</v>
      </c>
      <c r="AB476">
        <f t="shared" si="251"/>
        <v>31.068750000000001</v>
      </c>
      <c r="AC476">
        <f t="shared" si="252"/>
        <v>4.5290929406387876</v>
      </c>
      <c r="AD476">
        <f t="shared" si="253"/>
        <v>60.358137761998066</v>
      </c>
      <c r="AE476">
        <f t="shared" si="254"/>
        <v>2.7185932228705503</v>
      </c>
      <c r="AF476">
        <f t="shared" si="255"/>
        <v>4.5041038767471662</v>
      </c>
      <c r="AG476">
        <f t="shared" si="256"/>
        <v>1.8104997177682374</v>
      </c>
      <c r="AH476">
        <f t="shared" si="257"/>
        <v>-194.27643785140981</v>
      </c>
      <c r="AI476">
        <f t="shared" si="258"/>
        <v>-15.287349262373082</v>
      </c>
      <c r="AJ476">
        <f t="shared" si="259"/>
        <v>-1.1751671156688215</v>
      </c>
      <c r="AK476">
        <f t="shared" si="260"/>
        <v>110.76268177054828</v>
      </c>
      <c r="AL476">
        <f t="shared" si="261"/>
        <v>36.484002187037746</v>
      </c>
      <c r="AM476">
        <f t="shared" si="262"/>
        <v>4.4394873648262481</v>
      </c>
      <c r="AN476">
        <f t="shared" si="263"/>
        <v>6.9010136621436837</v>
      </c>
      <c r="AO476">
        <v>283.18228699598791</v>
      </c>
      <c r="AP476">
        <v>248.80480606060621</v>
      </c>
      <c r="AQ476">
        <v>4.9762639458158846</v>
      </c>
      <c r="AR476">
        <v>66.235345802440676</v>
      </c>
      <c r="AS476">
        <f t="shared" si="264"/>
        <v>4.4053614025262995</v>
      </c>
      <c r="AT476">
        <v>22.179313470002601</v>
      </c>
      <c r="AU476">
        <v>27.3198115151515</v>
      </c>
      <c r="AV476">
        <v>2.8333057612287551E-5</v>
      </c>
      <c r="AW476">
        <v>80.738286621220283</v>
      </c>
      <c r="AX476">
        <v>0</v>
      </c>
      <c r="AY476">
        <v>0</v>
      </c>
      <c r="AZ476">
        <f t="shared" si="265"/>
        <v>1</v>
      </c>
      <c r="BA476">
        <f t="shared" si="266"/>
        <v>0</v>
      </c>
      <c r="BB476">
        <f t="shared" si="267"/>
        <v>51953.024991222519</v>
      </c>
      <c r="BC476">
        <f t="shared" si="268"/>
        <v>1999.91</v>
      </c>
      <c r="BD476">
        <f t="shared" si="269"/>
        <v>1681.1244000000002</v>
      </c>
      <c r="BE476">
        <f t="shared" si="270"/>
        <v>0.84060002700121506</v>
      </c>
      <c r="BF476">
        <f t="shared" si="271"/>
        <v>0.16075805211234506</v>
      </c>
      <c r="BG476">
        <v>6</v>
      </c>
      <c r="BH476">
        <v>0.5</v>
      </c>
      <c r="BI476" t="s">
        <v>382</v>
      </c>
      <c r="BJ476">
        <v>2</v>
      </c>
      <c r="BK476" t="b">
        <v>1</v>
      </c>
      <c r="BL476">
        <v>1660235195.5999999</v>
      </c>
      <c r="BM476">
        <v>239.5855</v>
      </c>
      <c r="BN476">
        <v>284.63099999999997</v>
      </c>
      <c r="BO476">
        <v>27.319800000000001</v>
      </c>
      <c r="BP476">
        <v>22.139299999999999</v>
      </c>
      <c r="BQ476">
        <v>238.69800000000001</v>
      </c>
      <c r="BR476">
        <v>27.313949999999998</v>
      </c>
      <c r="BS476">
        <v>500.12950000000001</v>
      </c>
      <c r="BT476">
        <v>99.410049999999998</v>
      </c>
      <c r="BU476">
        <v>9.9947250000000001E-2</v>
      </c>
      <c r="BV476">
        <v>30.971699999999998</v>
      </c>
      <c r="BW476">
        <v>31.068750000000001</v>
      </c>
      <c r="BX476">
        <v>999.9</v>
      </c>
      <c r="BY476">
        <v>0</v>
      </c>
      <c r="BZ476">
        <v>0</v>
      </c>
      <c r="CA476">
        <v>10015</v>
      </c>
      <c r="CB476">
        <v>0</v>
      </c>
      <c r="CC476">
        <v>28.955749999999998</v>
      </c>
      <c r="CD476">
        <v>-45.045499999999997</v>
      </c>
      <c r="CE476">
        <v>246.31549999999999</v>
      </c>
      <c r="CF476">
        <v>291.07549999999998</v>
      </c>
      <c r="CG476">
        <v>5.1804799999999993</v>
      </c>
      <c r="CH476">
        <v>284.63099999999997</v>
      </c>
      <c r="CI476">
        <v>22.139299999999999</v>
      </c>
      <c r="CJ476">
        <v>2.7158600000000002</v>
      </c>
      <c r="CK476">
        <v>2.2008700000000001</v>
      </c>
      <c r="CL476">
        <v>22.381399999999999</v>
      </c>
      <c r="CM476">
        <v>18.96865</v>
      </c>
      <c r="CN476">
        <v>1999.91</v>
      </c>
      <c r="CO476">
        <v>0.97999899999999995</v>
      </c>
      <c r="CP476">
        <v>2.00012E-2</v>
      </c>
      <c r="CQ476">
        <v>0</v>
      </c>
      <c r="CR476">
        <v>3.1025</v>
      </c>
      <c r="CS476">
        <v>0</v>
      </c>
      <c r="CT476">
        <v>23585.200000000001</v>
      </c>
      <c r="CU476">
        <v>17411.55</v>
      </c>
      <c r="CV476">
        <v>43.186999999999998</v>
      </c>
      <c r="CW476">
        <v>44.125</v>
      </c>
      <c r="CX476">
        <v>43.125</v>
      </c>
      <c r="CY476">
        <v>42.561999999999998</v>
      </c>
      <c r="CZ476">
        <v>43.125</v>
      </c>
      <c r="DA476">
        <v>1959.91</v>
      </c>
      <c r="DB476">
        <v>40</v>
      </c>
      <c r="DC476">
        <v>0</v>
      </c>
      <c r="DD476">
        <v>1660235194.5</v>
      </c>
      <c r="DE476">
        <v>0</v>
      </c>
      <c r="DF476">
        <v>1660234918.0999999</v>
      </c>
      <c r="DG476" t="s">
        <v>1177</v>
      </c>
      <c r="DH476">
        <v>1660234915.5999999</v>
      </c>
      <c r="DI476">
        <v>1660234918.0999999</v>
      </c>
      <c r="DJ476">
        <v>26</v>
      </c>
      <c r="DK476">
        <v>-3.1E-2</v>
      </c>
      <c r="DL476">
        <v>-7.0000000000000001E-3</v>
      </c>
      <c r="DM476">
        <v>1.232</v>
      </c>
      <c r="DN476">
        <v>1.7000000000000001E-2</v>
      </c>
      <c r="DO476">
        <v>400</v>
      </c>
      <c r="DP476">
        <v>22</v>
      </c>
      <c r="DQ476">
        <v>0.21</v>
      </c>
      <c r="DR476">
        <v>0.03</v>
      </c>
      <c r="DS476">
        <v>5.460865794194798</v>
      </c>
      <c r="DT476">
        <v>9.8045917755843099</v>
      </c>
      <c r="DU476">
        <v>0.70984430451390657</v>
      </c>
      <c r="DV476">
        <v>0</v>
      </c>
      <c r="DW476">
        <v>34.916509653187738</v>
      </c>
      <c r="DX476">
        <v>11.20533668245038</v>
      </c>
      <c r="DY476">
        <v>0.83619466536997411</v>
      </c>
      <c r="DZ476">
        <v>0</v>
      </c>
      <c r="EA476">
        <v>-43.121156666666671</v>
      </c>
      <c r="EB476">
        <v>-14.9653775305895</v>
      </c>
      <c r="EC476">
        <v>1.0804158303429079</v>
      </c>
      <c r="ED476">
        <v>0</v>
      </c>
      <c r="EE476">
        <v>156.01116754804099</v>
      </c>
      <c r="EF476">
        <v>216.96641244842391</v>
      </c>
      <c r="EG476">
        <v>16.1773476380746</v>
      </c>
      <c r="EH476">
        <v>0</v>
      </c>
      <c r="EI476">
        <v>5.0935259999999998</v>
      </c>
      <c r="EJ476">
        <v>0.4320276923076864</v>
      </c>
      <c r="EK476">
        <v>4.2592661445371008E-2</v>
      </c>
      <c r="EL476">
        <v>0</v>
      </c>
      <c r="EM476">
        <v>1.809158835782815</v>
      </c>
      <c r="EN476">
        <v>-1.1391969483386499E-2</v>
      </c>
      <c r="EO476">
        <v>1.241437115476332E-3</v>
      </c>
      <c r="EP476">
        <v>1</v>
      </c>
      <c r="EQ476">
        <v>1</v>
      </c>
      <c r="ER476">
        <v>6</v>
      </c>
      <c r="ES476" t="s">
        <v>413</v>
      </c>
      <c r="ET476">
        <v>2.9416000000000002</v>
      </c>
      <c r="EU476">
        <v>2.8011599999999999</v>
      </c>
      <c r="EV476">
        <v>5.8739100000000002E-2</v>
      </c>
      <c r="EW476">
        <v>6.7735699999999996E-2</v>
      </c>
      <c r="EX476">
        <v>0.117711</v>
      </c>
      <c r="EY476">
        <v>0.10142900000000001</v>
      </c>
      <c r="EZ476">
        <v>19249.5</v>
      </c>
      <c r="FA476">
        <v>19992.7</v>
      </c>
      <c r="FB476">
        <v>23790</v>
      </c>
      <c r="FC476">
        <v>24965</v>
      </c>
      <c r="FD476">
        <v>33600.800000000003</v>
      </c>
      <c r="FE476">
        <v>35823.5</v>
      </c>
      <c r="FF476">
        <v>43385.3</v>
      </c>
      <c r="FG476">
        <v>46152.5</v>
      </c>
      <c r="FH476">
        <v>1.9504999999999999</v>
      </c>
      <c r="FI476">
        <v>1.8127</v>
      </c>
      <c r="FJ476">
        <v>7.6498800000000006E-2</v>
      </c>
      <c r="FK476">
        <v>0</v>
      </c>
      <c r="FL476">
        <v>29.826599999999999</v>
      </c>
      <c r="FM476">
        <v>999.9</v>
      </c>
      <c r="FN476">
        <v>54.7</v>
      </c>
      <c r="FO476">
        <v>37.4</v>
      </c>
      <c r="FP476">
        <v>35.456400000000002</v>
      </c>
      <c r="FQ476">
        <v>63.530099999999997</v>
      </c>
      <c r="FR476">
        <v>22.459900000000001</v>
      </c>
      <c r="FS476">
        <v>1</v>
      </c>
      <c r="FT476">
        <v>0.49519299999999999</v>
      </c>
      <c r="FU476">
        <v>1.77783</v>
      </c>
      <c r="FV476">
        <v>20.312000000000001</v>
      </c>
      <c r="FW476">
        <v>5.2122000000000002</v>
      </c>
      <c r="FX476">
        <v>11.9077</v>
      </c>
      <c r="FY476">
        <v>5.0026999999999999</v>
      </c>
      <c r="FZ476">
        <v>3.29013</v>
      </c>
      <c r="GA476">
        <v>9999</v>
      </c>
      <c r="GB476">
        <v>9999</v>
      </c>
      <c r="GC476">
        <v>9999</v>
      </c>
      <c r="GD476">
        <v>999.9</v>
      </c>
      <c r="GE476">
        <v>1.8597300000000001</v>
      </c>
      <c r="GF476">
        <v>1.8547100000000001</v>
      </c>
      <c r="GG476">
        <v>1.85791</v>
      </c>
      <c r="GH476">
        <v>1.8563799999999999</v>
      </c>
      <c r="GI476">
        <v>1.85514</v>
      </c>
      <c r="GJ476">
        <v>1.85473</v>
      </c>
      <c r="GK476">
        <v>1.8534900000000001</v>
      </c>
      <c r="GL476">
        <v>1.8565400000000001</v>
      </c>
      <c r="GM476">
        <v>0</v>
      </c>
      <c r="GN476">
        <v>0</v>
      </c>
      <c r="GO476">
        <v>0</v>
      </c>
      <c r="GP476">
        <v>0</v>
      </c>
      <c r="GQ476" t="s">
        <v>385</v>
      </c>
      <c r="GR476" t="s">
        <v>386</v>
      </c>
      <c r="GS476" t="s">
        <v>387</v>
      </c>
      <c r="GT476" t="s">
        <v>387</v>
      </c>
      <c r="GU476" t="s">
        <v>387</v>
      </c>
      <c r="GV476" t="s">
        <v>387</v>
      </c>
      <c r="GW476">
        <v>0</v>
      </c>
      <c r="GX476">
        <v>100</v>
      </c>
      <c r="GY476">
        <v>100</v>
      </c>
      <c r="GZ476">
        <v>0.89900000000000002</v>
      </c>
      <c r="HA476">
        <v>5.8999999999999999E-3</v>
      </c>
      <c r="HB476">
        <v>0.26224795383878829</v>
      </c>
      <c r="HC476">
        <v>2.9318383021812969E-3</v>
      </c>
      <c r="HD476">
        <v>-1.3754559859485029E-6</v>
      </c>
      <c r="HE476">
        <v>3.0700474437127301E-10</v>
      </c>
      <c r="HF476">
        <v>-7.0188019424234138E-2</v>
      </c>
      <c r="HG476">
        <v>1.00384331276165E-2</v>
      </c>
      <c r="HH476">
        <v>-3.1532673711230711E-4</v>
      </c>
      <c r="HI476">
        <v>1.819468599177705E-6</v>
      </c>
      <c r="HJ476">
        <v>1</v>
      </c>
      <c r="HK476">
        <v>2112</v>
      </c>
      <c r="HL476">
        <v>3</v>
      </c>
      <c r="HM476">
        <v>29</v>
      </c>
      <c r="HN476">
        <v>4.7</v>
      </c>
      <c r="HO476">
        <v>4.5999999999999996</v>
      </c>
      <c r="HP476">
        <v>0.83984400000000003</v>
      </c>
      <c r="HQ476">
        <v>2.34741</v>
      </c>
      <c r="HR476">
        <v>1.4978</v>
      </c>
      <c r="HS476">
        <v>2.3022499999999999</v>
      </c>
      <c r="HT476">
        <v>1.5478499999999999</v>
      </c>
      <c r="HU476">
        <v>2.3315399999999999</v>
      </c>
      <c r="HV476">
        <v>40.3491</v>
      </c>
      <c r="HW476">
        <v>13.6767</v>
      </c>
      <c r="HX476">
        <v>18</v>
      </c>
      <c r="HY476">
        <v>502.22199999999998</v>
      </c>
      <c r="HZ476">
        <v>477.01499999999999</v>
      </c>
      <c r="IA476">
        <v>27.4191</v>
      </c>
      <c r="IB476">
        <v>33.24</v>
      </c>
      <c r="IC476">
        <v>29.9999</v>
      </c>
      <c r="ID476">
        <v>33.0627</v>
      </c>
      <c r="IE476">
        <v>33.157400000000003</v>
      </c>
      <c r="IF476">
        <v>16.848199999999999</v>
      </c>
      <c r="IG476">
        <v>40.079300000000003</v>
      </c>
      <c r="IH476">
        <v>0</v>
      </c>
      <c r="II476">
        <v>27.4314</v>
      </c>
      <c r="IJ476">
        <v>321.08</v>
      </c>
      <c r="IK476">
        <v>22.0518</v>
      </c>
      <c r="IL476">
        <v>100.316</v>
      </c>
      <c r="IM476">
        <v>100.02200000000001</v>
      </c>
      <c r="IN476" t="s">
        <v>1943</v>
      </c>
    </row>
    <row r="477" spans="1:248" x14ac:dyDescent="0.2">
      <c r="A477">
        <v>461</v>
      </c>
      <c r="B477">
        <v>1660235197.5999999</v>
      </c>
      <c r="C477">
        <v>5202.5999999046326</v>
      </c>
      <c r="D477" t="s">
        <v>1286</v>
      </c>
      <c r="E477" t="s">
        <v>1287</v>
      </c>
      <c r="F477">
        <v>1</v>
      </c>
      <c r="G477">
        <v>2</v>
      </c>
      <c r="H477" t="s">
        <v>376</v>
      </c>
      <c r="I477" t="s">
        <v>377</v>
      </c>
      <c r="J477" t="s">
        <v>378</v>
      </c>
      <c r="K477" t="s">
        <v>379</v>
      </c>
      <c r="L477" t="s">
        <v>1176</v>
      </c>
      <c r="M477" t="s">
        <v>381</v>
      </c>
      <c r="N477">
        <v>1660235197.0999999</v>
      </c>
      <c r="O477">
        <f t="shared" si="238"/>
        <v>4.4178980661764055E-3</v>
      </c>
      <c r="P477">
        <f t="shared" si="239"/>
        <v>4.4178980661764058</v>
      </c>
      <c r="Q477">
        <f t="shared" si="240"/>
        <v>7.0151707733019846</v>
      </c>
      <c r="R477">
        <f t="shared" si="241"/>
        <v>246.87700000000001</v>
      </c>
      <c r="S477">
        <f t="shared" si="242"/>
        <v>192.6015181446771</v>
      </c>
      <c r="T477">
        <f t="shared" si="243"/>
        <v>19.165660604438795</v>
      </c>
      <c r="U477">
        <f t="shared" si="244"/>
        <v>24.566580983478101</v>
      </c>
      <c r="V477">
        <f t="shared" si="245"/>
        <v>0.24477200934349563</v>
      </c>
      <c r="W477">
        <f t="shared" si="246"/>
        <v>2.9220067993934449</v>
      </c>
      <c r="X477">
        <f t="shared" si="247"/>
        <v>0.23392469004412256</v>
      </c>
      <c r="Y477">
        <f t="shared" si="248"/>
        <v>0.14713745779923493</v>
      </c>
      <c r="Z477">
        <f t="shared" si="249"/>
        <v>321.54791999999998</v>
      </c>
      <c r="AA477">
        <f t="shared" si="250"/>
        <v>31.719709973243166</v>
      </c>
      <c r="AB477">
        <f t="shared" si="251"/>
        <v>31.069099999999999</v>
      </c>
      <c r="AC477">
        <f t="shared" si="252"/>
        <v>4.5291832789911863</v>
      </c>
      <c r="AD477">
        <f t="shared" si="253"/>
        <v>60.347923969145654</v>
      </c>
      <c r="AE477">
        <f t="shared" si="254"/>
        <v>2.7182882004705697</v>
      </c>
      <c r="AF477">
        <f t="shared" si="255"/>
        <v>4.5043607496098135</v>
      </c>
      <c r="AG477">
        <f t="shared" si="256"/>
        <v>1.8108950785206166</v>
      </c>
      <c r="AH477">
        <f t="shared" si="257"/>
        <v>-194.82930471837949</v>
      </c>
      <c r="AI477">
        <f t="shared" si="258"/>
        <v>-15.186010626841767</v>
      </c>
      <c r="AJ477">
        <f t="shared" si="259"/>
        <v>-1.1673041162599942</v>
      </c>
      <c r="AK477">
        <f t="shared" si="260"/>
        <v>110.36530053851875</v>
      </c>
      <c r="AL477">
        <f t="shared" si="261"/>
        <v>36.716113177877752</v>
      </c>
      <c r="AM477">
        <f t="shared" si="262"/>
        <v>4.4743562737271105</v>
      </c>
      <c r="AN477">
        <f t="shared" si="263"/>
        <v>7.0151707733019846</v>
      </c>
      <c r="AO477">
        <v>288.38824198456621</v>
      </c>
      <c r="AP477">
        <v>253.80951515151509</v>
      </c>
      <c r="AQ477">
        <v>4.98902383924964</v>
      </c>
      <c r="AR477">
        <v>66.235345802440676</v>
      </c>
      <c r="AS477">
        <f t="shared" si="264"/>
        <v>4.4178980661764058</v>
      </c>
      <c r="AT477">
        <v>22.16286617345763</v>
      </c>
      <c r="AU477">
        <v>27.317260000000012</v>
      </c>
      <c r="AV477">
        <v>3.6413855267929753E-5</v>
      </c>
      <c r="AW477">
        <v>80.738286621220283</v>
      </c>
      <c r="AX477">
        <v>0</v>
      </c>
      <c r="AY477">
        <v>0</v>
      </c>
      <c r="AZ477">
        <f t="shared" si="265"/>
        <v>1</v>
      </c>
      <c r="BA477">
        <f t="shared" si="266"/>
        <v>0</v>
      </c>
      <c r="BB477">
        <f t="shared" si="267"/>
        <v>51958.587096860691</v>
      </c>
      <c r="BC477">
        <f t="shared" si="268"/>
        <v>2000.2</v>
      </c>
      <c r="BD477">
        <f t="shared" si="269"/>
        <v>1681.3679999999999</v>
      </c>
      <c r="BE477">
        <f t="shared" si="270"/>
        <v>0.84059994000599936</v>
      </c>
      <c r="BF477">
        <f t="shared" si="271"/>
        <v>0.16075788421157883</v>
      </c>
      <c r="BG477">
        <v>6</v>
      </c>
      <c r="BH477">
        <v>0.5</v>
      </c>
      <c r="BI477" t="s">
        <v>382</v>
      </c>
      <c r="BJ477">
        <v>2</v>
      </c>
      <c r="BK477" t="b">
        <v>1</v>
      </c>
      <c r="BL477">
        <v>1660235197.0999999</v>
      </c>
      <c r="BM477">
        <v>246.87700000000001</v>
      </c>
      <c r="BN477">
        <v>292.24400000000003</v>
      </c>
      <c r="BO477">
        <v>27.3169</v>
      </c>
      <c r="BP477">
        <v>22.096399999999999</v>
      </c>
      <c r="BQ477">
        <v>245.97200000000001</v>
      </c>
      <c r="BR477">
        <v>27.3111</v>
      </c>
      <c r="BS477">
        <v>500.197</v>
      </c>
      <c r="BT477">
        <v>99.409599999999998</v>
      </c>
      <c r="BU477">
        <v>9.9795300000000003E-2</v>
      </c>
      <c r="BV477">
        <v>30.9727</v>
      </c>
      <c r="BW477">
        <v>31.069099999999999</v>
      </c>
      <c r="BX477">
        <v>999.9</v>
      </c>
      <c r="BY477">
        <v>0</v>
      </c>
      <c r="BZ477">
        <v>0</v>
      </c>
      <c r="CA477">
        <v>10016.200000000001</v>
      </c>
      <c r="CB477">
        <v>0</v>
      </c>
      <c r="CC477">
        <v>28.718900000000001</v>
      </c>
      <c r="CD477">
        <v>-45.367400000000004</v>
      </c>
      <c r="CE477">
        <v>253.81</v>
      </c>
      <c r="CF477">
        <v>298.84699999999998</v>
      </c>
      <c r="CG477">
        <v>5.2204800000000002</v>
      </c>
      <c r="CH477">
        <v>292.24400000000003</v>
      </c>
      <c r="CI477">
        <v>22.096399999999999</v>
      </c>
      <c r="CJ477">
        <v>2.71556</v>
      </c>
      <c r="CK477">
        <v>2.1966000000000001</v>
      </c>
      <c r="CL477">
        <v>22.3796</v>
      </c>
      <c r="CM477">
        <v>18.9375</v>
      </c>
      <c r="CN477">
        <v>2000.2</v>
      </c>
      <c r="CO477">
        <v>0.98000200000000004</v>
      </c>
      <c r="CP477">
        <v>1.99983E-2</v>
      </c>
      <c r="CQ477">
        <v>0</v>
      </c>
      <c r="CR477">
        <v>2.8559999999999999</v>
      </c>
      <c r="CS477">
        <v>0</v>
      </c>
      <c r="CT477">
        <v>23590.7</v>
      </c>
      <c r="CU477">
        <v>17414.099999999999</v>
      </c>
      <c r="CV477">
        <v>43.186999999999998</v>
      </c>
      <c r="CW477">
        <v>44.125</v>
      </c>
      <c r="CX477">
        <v>43.125</v>
      </c>
      <c r="CY477">
        <v>42.561999999999998</v>
      </c>
      <c r="CZ477">
        <v>43.125</v>
      </c>
      <c r="DA477">
        <v>1960.2</v>
      </c>
      <c r="DB477">
        <v>40</v>
      </c>
      <c r="DC477">
        <v>0</v>
      </c>
      <c r="DD477">
        <v>1660235195.7</v>
      </c>
      <c r="DE477">
        <v>0</v>
      </c>
      <c r="DF477">
        <v>1660234918.0999999</v>
      </c>
      <c r="DG477" t="s">
        <v>1177</v>
      </c>
      <c r="DH477">
        <v>1660234915.5999999</v>
      </c>
      <c r="DI477">
        <v>1660234918.0999999</v>
      </c>
      <c r="DJ477">
        <v>26</v>
      </c>
      <c r="DK477">
        <v>-3.1E-2</v>
      </c>
      <c r="DL477">
        <v>-7.0000000000000001E-3</v>
      </c>
      <c r="DM477">
        <v>1.232</v>
      </c>
      <c r="DN477">
        <v>1.7000000000000001E-2</v>
      </c>
      <c r="DO477">
        <v>400</v>
      </c>
      <c r="DP477">
        <v>22</v>
      </c>
      <c r="DQ477">
        <v>0.21</v>
      </c>
      <c r="DR477">
        <v>0.03</v>
      </c>
      <c r="DS477">
        <v>5.6678672342643051</v>
      </c>
      <c r="DT477">
        <v>9.8305476432094832</v>
      </c>
      <c r="DU477">
        <v>0.73423903181879002</v>
      </c>
      <c r="DV477">
        <v>0</v>
      </c>
      <c r="DW477">
        <v>35.239609367494587</v>
      </c>
      <c r="DX477">
        <v>11.2226464499459</v>
      </c>
      <c r="DY477">
        <v>0.81035203917881982</v>
      </c>
      <c r="DZ477">
        <v>0</v>
      </c>
      <c r="EA477">
        <v>-43.428506451612911</v>
      </c>
      <c r="EB477">
        <v>-15.03035806451601</v>
      </c>
      <c r="EC477">
        <v>1.121113828048806</v>
      </c>
      <c r="ED477">
        <v>0</v>
      </c>
      <c r="EE477">
        <v>162.31233357787681</v>
      </c>
      <c r="EF477">
        <v>217.17658984961361</v>
      </c>
      <c r="EG477">
        <v>15.67056123935776</v>
      </c>
      <c r="EH477">
        <v>0</v>
      </c>
      <c r="EI477">
        <v>5.1050373170731707</v>
      </c>
      <c r="EJ477">
        <v>0.44316439024390208</v>
      </c>
      <c r="EK477">
        <v>4.4866020170866827E-2</v>
      </c>
      <c r="EL477">
        <v>0</v>
      </c>
      <c r="EM477">
        <v>1.8091240461833249</v>
      </c>
      <c r="EN477">
        <v>-5.4825842083280219E-3</v>
      </c>
      <c r="EO477">
        <v>1.248126378344641E-3</v>
      </c>
      <c r="EP477">
        <v>1</v>
      </c>
      <c r="EQ477">
        <v>1</v>
      </c>
      <c r="ER477">
        <v>6</v>
      </c>
      <c r="ES477" t="s">
        <v>413</v>
      </c>
      <c r="ET477">
        <v>2.9414699999999998</v>
      </c>
      <c r="EU477">
        <v>2.80118</v>
      </c>
      <c r="EV477">
        <v>5.9729900000000002E-2</v>
      </c>
      <c r="EW477">
        <v>6.8700800000000006E-2</v>
      </c>
      <c r="EX477">
        <v>0.117699</v>
      </c>
      <c r="EY477">
        <v>0.10133399999999999</v>
      </c>
      <c r="EZ477">
        <v>19229.099999999999</v>
      </c>
      <c r="FA477">
        <v>19972.099999999999</v>
      </c>
      <c r="FB477">
        <v>23789.8</v>
      </c>
      <c r="FC477">
        <v>24965.1</v>
      </c>
      <c r="FD477">
        <v>33601.1</v>
      </c>
      <c r="FE477">
        <v>35827.4</v>
      </c>
      <c r="FF477">
        <v>43385.2</v>
      </c>
      <c r="FG477">
        <v>46152.5</v>
      </c>
      <c r="FH477">
        <v>1.95045</v>
      </c>
      <c r="FI477">
        <v>1.8127</v>
      </c>
      <c r="FJ477">
        <v>7.6275300000000004E-2</v>
      </c>
      <c r="FK477">
        <v>0</v>
      </c>
      <c r="FL477">
        <v>29.825900000000001</v>
      </c>
      <c r="FM477">
        <v>999.9</v>
      </c>
      <c r="FN477">
        <v>54.7</v>
      </c>
      <c r="FO477">
        <v>37.4</v>
      </c>
      <c r="FP477">
        <v>35.455399999999997</v>
      </c>
      <c r="FQ477">
        <v>63.670099999999998</v>
      </c>
      <c r="FR477">
        <v>21.879000000000001</v>
      </c>
      <c r="FS477">
        <v>1</v>
      </c>
      <c r="FT477">
        <v>0.49515799999999999</v>
      </c>
      <c r="FU477">
        <v>1.76919</v>
      </c>
      <c r="FV477">
        <v>20.312100000000001</v>
      </c>
      <c r="FW477">
        <v>5.2122000000000002</v>
      </c>
      <c r="FX477">
        <v>11.907400000000001</v>
      </c>
      <c r="FY477">
        <v>5.0028499999999996</v>
      </c>
      <c r="FZ477">
        <v>3.2901799999999999</v>
      </c>
      <c r="GA477">
        <v>9999</v>
      </c>
      <c r="GB477">
        <v>9999</v>
      </c>
      <c r="GC477">
        <v>9999</v>
      </c>
      <c r="GD477">
        <v>999.9</v>
      </c>
      <c r="GE477">
        <v>1.8597399999999999</v>
      </c>
      <c r="GF477">
        <v>1.8547199999999999</v>
      </c>
      <c r="GG477">
        <v>1.85791</v>
      </c>
      <c r="GH477">
        <v>1.8563799999999999</v>
      </c>
      <c r="GI477">
        <v>1.8551500000000001</v>
      </c>
      <c r="GJ477">
        <v>1.85473</v>
      </c>
      <c r="GK477">
        <v>1.8534900000000001</v>
      </c>
      <c r="GL477">
        <v>1.8565400000000001</v>
      </c>
      <c r="GM477">
        <v>0</v>
      </c>
      <c r="GN477">
        <v>0</v>
      </c>
      <c r="GO477">
        <v>0</v>
      </c>
      <c r="GP477">
        <v>0</v>
      </c>
      <c r="GQ477" t="s">
        <v>385</v>
      </c>
      <c r="GR477" t="s">
        <v>386</v>
      </c>
      <c r="GS477" t="s">
        <v>387</v>
      </c>
      <c r="GT477" t="s">
        <v>387</v>
      </c>
      <c r="GU477" t="s">
        <v>387</v>
      </c>
      <c r="GV477" t="s">
        <v>387</v>
      </c>
      <c r="GW477">
        <v>0</v>
      </c>
      <c r="GX477">
        <v>100</v>
      </c>
      <c r="GY477">
        <v>100</v>
      </c>
      <c r="GZ477">
        <v>0.91</v>
      </c>
      <c r="HA477">
        <v>5.7999999999999996E-3</v>
      </c>
      <c r="HB477">
        <v>0.26224795383878829</v>
      </c>
      <c r="HC477">
        <v>2.9318383021812969E-3</v>
      </c>
      <c r="HD477">
        <v>-1.3754559859485029E-6</v>
      </c>
      <c r="HE477">
        <v>3.0700474437127301E-10</v>
      </c>
      <c r="HF477">
        <v>-7.0188019424234138E-2</v>
      </c>
      <c r="HG477">
        <v>1.00384331276165E-2</v>
      </c>
      <c r="HH477">
        <v>-3.1532673711230711E-4</v>
      </c>
      <c r="HI477">
        <v>1.819468599177705E-6</v>
      </c>
      <c r="HJ477">
        <v>1</v>
      </c>
      <c r="HK477">
        <v>2112</v>
      </c>
      <c r="HL477">
        <v>3</v>
      </c>
      <c r="HM477">
        <v>29</v>
      </c>
      <c r="HN477">
        <v>4.7</v>
      </c>
      <c r="HO477">
        <v>4.7</v>
      </c>
      <c r="HP477">
        <v>0.85449200000000003</v>
      </c>
      <c r="HQ477">
        <v>2.34131</v>
      </c>
      <c r="HR477">
        <v>1.4978</v>
      </c>
      <c r="HS477">
        <v>2.3010299999999999</v>
      </c>
      <c r="HT477">
        <v>1.5478499999999999</v>
      </c>
      <c r="HU477">
        <v>2.4438499999999999</v>
      </c>
      <c r="HV477">
        <v>40.3491</v>
      </c>
      <c r="HW477">
        <v>13.685499999999999</v>
      </c>
      <c r="HX477">
        <v>18</v>
      </c>
      <c r="HY477">
        <v>502.18599999999998</v>
      </c>
      <c r="HZ477">
        <v>477.01499999999999</v>
      </c>
      <c r="IA477">
        <v>27.423400000000001</v>
      </c>
      <c r="IB477">
        <v>33.24</v>
      </c>
      <c r="IC477">
        <v>29.9999</v>
      </c>
      <c r="ID477">
        <v>33.061999999999998</v>
      </c>
      <c r="IE477">
        <v>33.157400000000003</v>
      </c>
      <c r="IF477">
        <v>17.1295</v>
      </c>
      <c r="IG477">
        <v>40.079300000000003</v>
      </c>
      <c r="IH477">
        <v>0</v>
      </c>
      <c r="II477">
        <v>27.4314</v>
      </c>
      <c r="IJ477">
        <v>331.09800000000001</v>
      </c>
      <c r="IK477">
        <v>22.0489</v>
      </c>
      <c r="IL477">
        <v>100.316</v>
      </c>
      <c r="IM477">
        <v>100.02200000000001</v>
      </c>
      <c r="IN477" t="s">
        <v>1943</v>
      </c>
    </row>
    <row r="478" spans="1:248" x14ac:dyDescent="0.2">
      <c r="A478">
        <v>462</v>
      </c>
      <c r="B478">
        <v>1660235198.5999999</v>
      </c>
      <c r="C478">
        <v>5203.5999999046326</v>
      </c>
      <c r="D478" t="s">
        <v>1288</v>
      </c>
      <c r="E478" t="s">
        <v>1289</v>
      </c>
      <c r="F478">
        <v>1</v>
      </c>
      <c r="G478">
        <v>2</v>
      </c>
      <c r="H478" t="s">
        <v>376</v>
      </c>
      <c r="I478" t="s">
        <v>377</v>
      </c>
      <c r="J478" t="s">
        <v>378</v>
      </c>
      <c r="K478" t="s">
        <v>379</v>
      </c>
      <c r="L478" t="s">
        <v>1176</v>
      </c>
      <c r="M478" t="s">
        <v>381</v>
      </c>
      <c r="N478">
        <v>1660235197.5999999</v>
      </c>
      <c r="O478">
        <f t="shared" si="238"/>
        <v>4.4348908733671585E-3</v>
      </c>
      <c r="P478">
        <f t="shared" si="239"/>
        <v>4.4348908733671584</v>
      </c>
      <c r="Q478">
        <f t="shared" si="240"/>
        <v>7.1129803065912149</v>
      </c>
      <c r="R478">
        <f t="shared" si="241"/>
        <v>249.31649999999999</v>
      </c>
      <c r="S478">
        <f t="shared" si="242"/>
        <v>194.52197898950368</v>
      </c>
      <c r="T478">
        <f t="shared" si="243"/>
        <v>19.356812218046258</v>
      </c>
      <c r="U478">
        <f t="shared" si="244"/>
        <v>24.809395310649897</v>
      </c>
      <c r="V478">
        <f t="shared" si="245"/>
        <v>0.24587496248919918</v>
      </c>
      <c r="W478">
        <f t="shared" si="246"/>
        <v>2.9210832015009807</v>
      </c>
      <c r="X478">
        <f t="shared" si="247"/>
        <v>0.23492872039932439</v>
      </c>
      <c r="Y478">
        <f t="shared" si="248"/>
        <v>0.14777331322779516</v>
      </c>
      <c r="Z478">
        <f t="shared" si="249"/>
        <v>321.52717199999995</v>
      </c>
      <c r="AA478">
        <f t="shared" si="250"/>
        <v>31.715737848546574</v>
      </c>
      <c r="AB478">
        <f t="shared" si="251"/>
        <v>31.065149999999999</v>
      </c>
      <c r="AC478">
        <f t="shared" si="252"/>
        <v>4.5281638372435769</v>
      </c>
      <c r="AD478">
        <f t="shared" si="253"/>
        <v>60.341566252149612</v>
      </c>
      <c r="AE478">
        <f t="shared" si="254"/>
        <v>2.7180560781686993</v>
      </c>
      <c r="AF478">
        <f t="shared" si="255"/>
        <v>4.5044506581263475</v>
      </c>
      <c r="AG478">
        <f t="shared" si="256"/>
        <v>1.8101077590748775</v>
      </c>
      <c r="AH478">
        <f t="shared" si="257"/>
        <v>-195.57868751549168</v>
      </c>
      <c r="AI478">
        <f t="shared" si="258"/>
        <v>-14.504040399213219</v>
      </c>
      <c r="AJ478">
        <f t="shared" si="259"/>
        <v>-1.1152157605840123</v>
      </c>
      <c r="AK478">
        <f t="shared" si="260"/>
        <v>110.32922832471102</v>
      </c>
      <c r="AL478">
        <f t="shared" si="261"/>
        <v>36.77249710657042</v>
      </c>
      <c r="AM478">
        <f t="shared" si="262"/>
        <v>4.4818079867541956</v>
      </c>
      <c r="AN478">
        <f t="shared" si="263"/>
        <v>7.1129803065912149</v>
      </c>
      <c r="AO478">
        <v>293.58565741717041</v>
      </c>
      <c r="AP478">
        <v>258.8212060606059</v>
      </c>
      <c r="AQ478">
        <v>5.0012941912320192</v>
      </c>
      <c r="AR478">
        <v>66.235345802440676</v>
      </c>
      <c r="AS478">
        <f t="shared" si="264"/>
        <v>4.4348908733671584</v>
      </c>
      <c r="AT478">
        <v>22.137349519467701</v>
      </c>
      <c r="AU478">
        <v>27.312121818181819</v>
      </c>
      <c r="AV478">
        <v>-6.0791962415646972E-7</v>
      </c>
      <c r="AW478">
        <v>80.738286621220283</v>
      </c>
      <c r="AX478">
        <v>0</v>
      </c>
      <c r="AY478">
        <v>0</v>
      </c>
      <c r="AZ478">
        <f t="shared" si="265"/>
        <v>1</v>
      </c>
      <c r="BA478">
        <f t="shared" si="266"/>
        <v>0</v>
      </c>
      <c r="BB478">
        <f t="shared" si="267"/>
        <v>51932.270680133683</v>
      </c>
      <c r="BC478">
        <f t="shared" si="268"/>
        <v>2000.07</v>
      </c>
      <c r="BD478">
        <f t="shared" si="269"/>
        <v>1681.2588000000001</v>
      </c>
      <c r="BE478">
        <f t="shared" si="270"/>
        <v>0.84059997900073502</v>
      </c>
      <c r="BF478">
        <f t="shared" si="271"/>
        <v>0.16075795947141849</v>
      </c>
      <c r="BG478">
        <v>6</v>
      </c>
      <c r="BH478">
        <v>0.5</v>
      </c>
      <c r="BI478" t="s">
        <v>382</v>
      </c>
      <c r="BJ478">
        <v>2</v>
      </c>
      <c r="BK478" t="b">
        <v>1</v>
      </c>
      <c r="BL478">
        <v>1660235197.5999999</v>
      </c>
      <c r="BM478">
        <v>249.31649999999999</v>
      </c>
      <c r="BN478">
        <v>294.76900000000001</v>
      </c>
      <c r="BO478">
        <v>27.314499999999999</v>
      </c>
      <c r="BP478">
        <v>22.085000000000001</v>
      </c>
      <c r="BQ478">
        <v>248.40600000000001</v>
      </c>
      <c r="BR478">
        <v>27.308700000000002</v>
      </c>
      <c r="BS478">
        <v>500.16899999999998</v>
      </c>
      <c r="BT478">
        <v>99.40979999999999</v>
      </c>
      <c r="BU478">
        <v>9.9840600000000002E-2</v>
      </c>
      <c r="BV478">
        <v>30.973050000000001</v>
      </c>
      <c r="BW478">
        <v>31.065149999999999</v>
      </c>
      <c r="BX478">
        <v>999.9</v>
      </c>
      <c r="BY478">
        <v>0</v>
      </c>
      <c r="BZ478">
        <v>0</v>
      </c>
      <c r="CA478">
        <v>10010.9</v>
      </c>
      <c r="CB478">
        <v>0</v>
      </c>
      <c r="CC478">
        <v>28.631</v>
      </c>
      <c r="CD478">
        <v>-45.452750000000002</v>
      </c>
      <c r="CE478">
        <v>256.3175</v>
      </c>
      <c r="CF478">
        <v>301.4255</v>
      </c>
      <c r="CG478">
        <v>5.2295049999999996</v>
      </c>
      <c r="CH478">
        <v>294.76900000000001</v>
      </c>
      <c r="CI478">
        <v>22.085000000000001</v>
      </c>
      <c r="CJ478">
        <v>2.7153299999999998</v>
      </c>
      <c r="CK478">
        <v>2.1954699999999998</v>
      </c>
      <c r="CL478">
        <v>22.3782</v>
      </c>
      <c r="CM478">
        <v>18.92925</v>
      </c>
      <c r="CN478">
        <v>2000.07</v>
      </c>
      <c r="CO478">
        <v>0.98000050000000005</v>
      </c>
      <c r="CP478">
        <v>1.999975E-2</v>
      </c>
      <c r="CQ478">
        <v>0</v>
      </c>
      <c r="CR478">
        <v>2.7570000000000001</v>
      </c>
      <c r="CS478">
        <v>0</v>
      </c>
      <c r="CT478">
        <v>23589.7</v>
      </c>
      <c r="CU478">
        <v>17412.95</v>
      </c>
      <c r="CV478">
        <v>43.186999999999998</v>
      </c>
      <c r="CW478">
        <v>44.125</v>
      </c>
      <c r="CX478">
        <v>43.125</v>
      </c>
      <c r="CY478">
        <v>42.561999999999998</v>
      </c>
      <c r="CZ478">
        <v>43.125</v>
      </c>
      <c r="DA478">
        <v>1960.07</v>
      </c>
      <c r="DB478">
        <v>40</v>
      </c>
      <c r="DC478">
        <v>0</v>
      </c>
      <c r="DD478">
        <v>1660235196.3</v>
      </c>
      <c r="DE478">
        <v>0</v>
      </c>
      <c r="DF478">
        <v>1660234918.0999999</v>
      </c>
      <c r="DG478" t="s">
        <v>1177</v>
      </c>
      <c r="DH478">
        <v>1660234915.5999999</v>
      </c>
      <c r="DI478">
        <v>1660234918.0999999</v>
      </c>
      <c r="DJ478">
        <v>26</v>
      </c>
      <c r="DK478">
        <v>-3.1E-2</v>
      </c>
      <c r="DL478">
        <v>-7.0000000000000001E-3</v>
      </c>
      <c r="DM478">
        <v>1.232</v>
      </c>
      <c r="DN478">
        <v>1.7000000000000001E-2</v>
      </c>
      <c r="DO478">
        <v>400</v>
      </c>
      <c r="DP478">
        <v>22</v>
      </c>
      <c r="DQ478">
        <v>0.21</v>
      </c>
      <c r="DR478">
        <v>0.03</v>
      </c>
      <c r="DS478">
        <v>5.9100426982923073</v>
      </c>
      <c r="DT478">
        <v>9.7277925358854791</v>
      </c>
      <c r="DU478">
        <v>0.72717148796348052</v>
      </c>
      <c r="DV478">
        <v>0</v>
      </c>
      <c r="DW478">
        <v>35.463974221661019</v>
      </c>
      <c r="DX478">
        <v>11.156591533126329</v>
      </c>
      <c r="DY478">
        <v>0.83253349756641137</v>
      </c>
      <c r="DZ478">
        <v>0</v>
      </c>
      <c r="EA478">
        <v>-43.852229999999999</v>
      </c>
      <c r="EB478">
        <v>-14.924275862068949</v>
      </c>
      <c r="EC478">
        <v>1.077660825476489</v>
      </c>
      <c r="ED478">
        <v>0</v>
      </c>
      <c r="EE478">
        <v>166.8664209908282</v>
      </c>
      <c r="EF478">
        <v>218.2565655817256</v>
      </c>
      <c r="EG478">
        <v>16.273704686697521</v>
      </c>
      <c r="EH478">
        <v>0</v>
      </c>
      <c r="EI478">
        <v>5.1220460000000001</v>
      </c>
      <c r="EJ478">
        <v>0.48258393996246218</v>
      </c>
      <c r="EK478">
        <v>4.8675543386797387E-2</v>
      </c>
      <c r="EL478">
        <v>0</v>
      </c>
      <c r="EM478">
        <v>1.8091610115270389</v>
      </c>
      <c r="EN478">
        <v>1.514952499754439E-3</v>
      </c>
      <c r="EO478">
        <v>1.242153290888427E-3</v>
      </c>
      <c r="EP478">
        <v>1</v>
      </c>
      <c r="EQ478">
        <v>1</v>
      </c>
      <c r="ER478">
        <v>6</v>
      </c>
      <c r="ES478" t="s">
        <v>413</v>
      </c>
      <c r="ET478">
        <v>2.9414600000000002</v>
      </c>
      <c r="EU478">
        <v>2.8011300000000001</v>
      </c>
      <c r="EV478">
        <v>6.0706299999999998E-2</v>
      </c>
      <c r="EW478">
        <v>6.9666400000000003E-2</v>
      </c>
      <c r="EX478">
        <v>0.117686</v>
      </c>
      <c r="EY478">
        <v>0.101284</v>
      </c>
      <c r="EZ478">
        <v>19209.099999999999</v>
      </c>
      <c r="FA478">
        <v>19951.400000000001</v>
      </c>
      <c r="FB478">
        <v>23789.7</v>
      </c>
      <c r="FC478">
        <v>24965.200000000001</v>
      </c>
      <c r="FD478">
        <v>33601.5</v>
      </c>
      <c r="FE478">
        <v>35829.4</v>
      </c>
      <c r="FF478">
        <v>43385</v>
      </c>
      <c r="FG478">
        <v>46152.5</v>
      </c>
      <c r="FH478">
        <v>1.9504699999999999</v>
      </c>
      <c r="FI478">
        <v>1.8127500000000001</v>
      </c>
      <c r="FJ478">
        <v>7.5817099999999998E-2</v>
      </c>
      <c r="FK478">
        <v>0</v>
      </c>
      <c r="FL478">
        <v>29.8247</v>
      </c>
      <c r="FM478">
        <v>999.9</v>
      </c>
      <c r="FN478">
        <v>54.7</v>
      </c>
      <c r="FO478">
        <v>37.4</v>
      </c>
      <c r="FP478">
        <v>35.453299999999999</v>
      </c>
      <c r="FQ478">
        <v>63.6601</v>
      </c>
      <c r="FR478">
        <v>22.103400000000001</v>
      </c>
      <c r="FS478">
        <v>1</v>
      </c>
      <c r="FT478">
        <v>0.49517499999999998</v>
      </c>
      <c r="FU478">
        <v>1.77427</v>
      </c>
      <c r="FV478">
        <v>20.312000000000001</v>
      </c>
      <c r="FW478">
        <v>5.2115999999999998</v>
      </c>
      <c r="FX478">
        <v>11.907400000000001</v>
      </c>
      <c r="FY478">
        <v>5.0029000000000003</v>
      </c>
      <c r="FZ478">
        <v>3.2902300000000002</v>
      </c>
      <c r="GA478">
        <v>9999</v>
      </c>
      <c r="GB478">
        <v>9999</v>
      </c>
      <c r="GC478">
        <v>9999</v>
      </c>
      <c r="GD478">
        <v>999.9</v>
      </c>
      <c r="GE478">
        <v>1.8597399999999999</v>
      </c>
      <c r="GF478">
        <v>1.8547199999999999</v>
      </c>
      <c r="GG478">
        <v>1.85791</v>
      </c>
      <c r="GH478">
        <v>1.8563799999999999</v>
      </c>
      <c r="GI478">
        <v>1.8551599999999999</v>
      </c>
      <c r="GJ478">
        <v>1.85473</v>
      </c>
      <c r="GK478">
        <v>1.8534900000000001</v>
      </c>
      <c r="GL478">
        <v>1.8565400000000001</v>
      </c>
      <c r="GM478">
        <v>0</v>
      </c>
      <c r="GN478">
        <v>0</v>
      </c>
      <c r="GO478">
        <v>0</v>
      </c>
      <c r="GP478">
        <v>0</v>
      </c>
      <c r="GQ478" t="s">
        <v>385</v>
      </c>
      <c r="GR478" t="s">
        <v>386</v>
      </c>
      <c r="GS478" t="s">
        <v>387</v>
      </c>
      <c r="GT478" t="s">
        <v>387</v>
      </c>
      <c r="GU478" t="s">
        <v>387</v>
      </c>
      <c r="GV478" t="s">
        <v>387</v>
      </c>
      <c r="GW478">
        <v>0</v>
      </c>
      <c r="GX478">
        <v>100</v>
      </c>
      <c r="GY478">
        <v>100</v>
      </c>
      <c r="GZ478">
        <v>0.92100000000000004</v>
      </c>
      <c r="HA478">
        <v>5.7999999999999996E-3</v>
      </c>
      <c r="HB478">
        <v>0.26224795383878829</v>
      </c>
      <c r="HC478">
        <v>2.9318383021812969E-3</v>
      </c>
      <c r="HD478">
        <v>-1.3754559859485029E-6</v>
      </c>
      <c r="HE478">
        <v>3.0700474437127301E-10</v>
      </c>
      <c r="HF478">
        <v>-7.0188019424234138E-2</v>
      </c>
      <c r="HG478">
        <v>1.00384331276165E-2</v>
      </c>
      <c r="HH478">
        <v>-3.1532673711230711E-4</v>
      </c>
      <c r="HI478">
        <v>1.819468599177705E-6</v>
      </c>
      <c r="HJ478">
        <v>1</v>
      </c>
      <c r="HK478">
        <v>2112</v>
      </c>
      <c r="HL478">
        <v>3</v>
      </c>
      <c r="HM478">
        <v>29</v>
      </c>
      <c r="HN478">
        <v>4.7</v>
      </c>
      <c r="HO478">
        <v>4.7</v>
      </c>
      <c r="HP478">
        <v>0.85815399999999997</v>
      </c>
      <c r="HQ478">
        <v>2.34375</v>
      </c>
      <c r="HR478">
        <v>1.4978</v>
      </c>
      <c r="HS478">
        <v>2.3010299999999999</v>
      </c>
      <c r="HT478">
        <v>1.5478499999999999</v>
      </c>
      <c r="HU478">
        <v>2.4487299999999999</v>
      </c>
      <c r="HV478">
        <v>40.323700000000002</v>
      </c>
      <c r="HW478">
        <v>13.685499999999999</v>
      </c>
      <c r="HX478">
        <v>18</v>
      </c>
      <c r="HY478">
        <v>502.19600000000003</v>
      </c>
      <c r="HZ478">
        <v>477.04700000000003</v>
      </c>
      <c r="IA478">
        <v>27.4282</v>
      </c>
      <c r="IB478">
        <v>33.24</v>
      </c>
      <c r="IC478">
        <v>30</v>
      </c>
      <c r="ID478">
        <v>33.061300000000003</v>
      </c>
      <c r="IE478">
        <v>33.157400000000003</v>
      </c>
      <c r="IF478">
        <v>17.273</v>
      </c>
      <c r="IG478">
        <v>40.079300000000003</v>
      </c>
      <c r="IH478">
        <v>0</v>
      </c>
      <c r="II478">
        <v>27.4314</v>
      </c>
      <c r="IJ478">
        <v>331.09800000000001</v>
      </c>
      <c r="IK478">
        <v>22.0441</v>
      </c>
      <c r="IL478">
        <v>100.316</v>
      </c>
      <c r="IM478">
        <v>100.02200000000001</v>
      </c>
      <c r="IN478" t="s">
        <v>1943</v>
      </c>
    </row>
    <row r="479" spans="1:248" x14ac:dyDescent="0.2">
      <c r="A479">
        <v>463</v>
      </c>
      <c r="B479">
        <v>1660235199.0999999</v>
      </c>
      <c r="C479">
        <v>5204.0999999046326</v>
      </c>
      <c r="D479" t="s">
        <v>1290</v>
      </c>
      <c r="E479" t="s">
        <v>1291</v>
      </c>
      <c r="F479">
        <v>1</v>
      </c>
      <c r="G479">
        <v>2</v>
      </c>
      <c r="H479" t="s">
        <v>376</v>
      </c>
      <c r="I479" t="s">
        <v>377</v>
      </c>
      <c r="J479" t="s">
        <v>378</v>
      </c>
      <c r="K479" t="s">
        <v>379</v>
      </c>
      <c r="L479" t="s">
        <v>1176</v>
      </c>
      <c r="M479" t="s">
        <v>381</v>
      </c>
      <c r="N479">
        <v>1660235197.5999999</v>
      </c>
      <c r="O479">
        <f t="shared" si="238"/>
        <v>4.4452939052944257E-3</v>
      </c>
      <c r="P479">
        <f t="shared" si="239"/>
        <v>4.4452939052944256</v>
      </c>
      <c r="Q479">
        <f t="shared" si="240"/>
        <v>7.2610740766420871</v>
      </c>
      <c r="R479">
        <f t="shared" si="241"/>
        <v>249.31649999999999</v>
      </c>
      <c r="S479">
        <f t="shared" si="242"/>
        <v>193.64873813427812</v>
      </c>
      <c r="T479">
        <f t="shared" si="243"/>
        <v>19.269916334385524</v>
      </c>
      <c r="U479">
        <f t="shared" si="244"/>
        <v>24.809395310649897</v>
      </c>
      <c r="V479">
        <f t="shared" si="245"/>
        <v>0.24647855804552493</v>
      </c>
      <c r="W479">
        <f t="shared" si="246"/>
        <v>2.9210832015009807</v>
      </c>
      <c r="X479">
        <f t="shared" si="247"/>
        <v>0.23547979844131703</v>
      </c>
      <c r="Y479">
        <f t="shared" si="248"/>
        <v>0.14812216509080167</v>
      </c>
      <c r="Z479">
        <f t="shared" si="249"/>
        <v>321.52717199999995</v>
      </c>
      <c r="AA479">
        <f t="shared" si="250"/>
        <v>31.713032570594613</v>
      </c>
      <c r="AB479">
        <f t="shared" si="251"/>
        <v>31.065149999999999</v>
      </c>
      <c r="AC479">
        <f t="shared" si="252"/>
        <v>4.5281638372435769</v>
      </c>
      <c r="AD479">
        <f t="shared" si="253"/>
        <v>60.341566252149612</v>
      </c>
      <c r="AE479">
        <f t="shared" si="254"/>
        <v>2.7180560781686993</v>
      </c>
      <c r="AF479">
        <f t="shared" si="255"/>
        <v>4.5044506581263475</v>
      </c>
      <c r="AG479">
        <f t="shared" si="256"/>
        <v>1.8101077590748775</v>
      </c>
      <c r="AH479">
        <f t="shared" si="257"/>
        <v>-196.03746122348417</v>
      </c>
      <c r="AI479">
        <f t="shared" si="258"/>
        <v>-14.504040399213219</v>
      </c>
      <c r="AJ479">
        <f t="shared" si="259"/>
        <v>-1.1152157605840123</v>
      </c>
      <c r="AK479">
        <f t="shared" si="260"/>
        <v>109.87045461671853</v>
      </c>
      <c r="AL479">
        <f t="shared" si="261"/>
        <v>36.77249710657042</v>
      </c>
      <c r="AM479">
        <f t="shared" si="262"/>
        <v>4.4818079867541956</v>
      </c>
      <c r="AN479">
        <f t="shared" si="263"/>
        <v>7.2610740766420871</v>
      </c>
      <c r="AO479">
        <v>296.17369880174539</v>
      </c>
      <c r="AP479">
        <v>261.28799999999978</v>
      </c>
      <c r="AQ479">
        <v>4.9896899446010421</v>
      </c>
      <c r="AR479">
        <v>66.235345802440676</v>
      </c>
      <c r="AS479">
        <f t="shared" si="264"/>
        <v>4.4452939052944256</v>
      </c>
      <c r="AT479">
        <v>22.122535127602148</v>
      </c>
      <c r="AU479">
        <v>27.309756969696959</v>
      </c>
      <c r="AV479">
        <v>-4.761856203598213E-5</v>
      </c>
      <c r="AW479">
        <v>80.738286621220283</v>
      </c>
      <c r="AX479">
        <v>0</v>
      </c>
      <c r="AY479">
        <v>0</v>
      </c>
      <c r="AZ479">
        <f t="shared" si="265"/>
        <v>1</v>
      </c>
      <c r="BA479">
        <f t="shared" si="266"/>
        <v>0</v>
      </c>
      <c r="BB479">
        <f t="shared" si="267"/>
        <v>51932.270680133683</v>
      </c>
      <c r="BC479">
        <f t="shared" si="268"/>
        <v>2000.07</v>
      </c>
      <c r="BD479">
        <f t="shared" si="269"/>
        <v>1681.2588000000001</v>
      </c>
      <c r="BE479">
        <f t="shared" si="270"/>
        <v>0.84059997900073502</v>
      </c>
      <c r="BF479">
        <f t="shared" si="271"/>
        <v>0.16075795947141849</v>
      </c>
      <c r="BG479">
        <v>6</v>
      </c>
      <c r="BH479">
        <v>0.5</v>
      </c>
      <c r="BI479" t="s">
        <v>382</v>
      </c>
      <c r="BJ479">
        <v>2</v>
      </c>
      <c r="BK479" t="b">
        <v>1</v>
      </c>
      <c r="BL479">
        <v>1660235197.5999999</v>
      </c>
      <c r="BM479">
        <v>249.31649999999999</v>
      </c>
      <c r="BN479">
        <v>294.76900000000001</v>
      </c>
      <c r="BO479">
        <v>27.314499999999999</v>
      </c>
      <c r="BP479">
        <v>22.085000000000001</v>
      </c>
      <c r="BQ479">
        <v>248.40600000000001</v>
      </c>
      <c r="BR479">
        <v>27.308700000000002</v>
      </c>
      <c r="BS479">
        <v>500.16899999999998</v>
      </c>
      <c r="BT479">
        <v>99.40979999999999</v>
      </c>
      <c r="BU479">
        <v>9.9840600000000002E-2</v>
      </c>
      <c r="BV479">
        <v>30.973050000000001</v>
      </c>
      <c r="BW479">
        <v>31.065149999999999</v>
      </c>
      <c r="BX479">
        <v>999.9</v>
      </c>
      <c r="BY479">
        <v>0</v>
      </c>
      <c r="BZ479">
        <v>0</v>
      </c>
      <c r="CA479">
        <v>10010.9</v>
      </c>
      <c r="CB479">
        <v>0</v>
      </c>
      <c r="CC479">
        <v>28.631</v>
      </c>
      <c r="CD479">
        <v>-45.452750000000002</v>
      </c>
      <c r="CE479">
        <v>256.3175</v>
      </c>
      <c r="CF479">
        <v>301.4255</v>
      </c>
      <c r="CG479">
        <v>5.2295049999999996</v>
      </c>
      <c r="CH479">
        <v>294.76900000000001</v>
      </c>
      <c r="CI479">
        <v>22.085000000000001</v>
      </c>
      <c r="CJ479">
        <v>2.7153299999999998</v>
      </c>
      <c r="CK479">
        <v>2.1954699999999998</v>
      </c>
      <c r="CL479">
        <v>22.3782</v>
      </c>
      <c r="CM479">
        <v>18.92925</v>
      </c>
      <c r="CN479">
        <v>2000.07</v>
      </c>
      <c r="CO479">
        <v>0.98000050000000005</v>
      </c>
      <c r="CP479">
        <v>1.999975E-2</v>
      </c>
      <c r="CQ479">
        <v>0</v>
      </c>
      <c r="CR479">
        <v>2.7570000000000001</v>
      </c>
      <c r="CS479">
        <v>0</v>
      </c>
      <c r="CT479">
        <v>23589.7</v>
      </c>
      <c r="CU479">
        <v>17412.95</v>
      </c>
      <c r="CV479">
        <v>43.186999999999998</v>
      </c>
      <c r="CW479">
        <v>44.125</v>
      </c>
      <c r="CX479">
        <v>43.125</v>
      </c>
      <c r="CY479">
        <v>42.561999999999998</v>
      </c>
      <c r="CZ479">
        <v>43.125</v>
      </c>
      <c r="DA479">
        <v>1960.07</v>
      </c>
      <c r="DB479">
        <v>40</v>
      </c>
      <c r="DC479">
        <v>0</v>
      </c>
      <c r="DD479">
        <v>1660235197.5</v>
      </c>
      <c r="DE479">
        <v>0</v>
      </c>
      <c r="DF479">
        <v>1660234918.0999999</v>
      </c>
      <c r="DG479" t="s">
        <v>1177</v>
      </c>
      <c r="DH479">
        <v>1660234915.5999999</v>
      </c>
      <c r="DI479">
        <v>1660234918.0999999</v>
      </c>
      <c r="DJ479">
        <v>26</v>
      </c>
      <c r="DK479">
        <v>-3.1E-2</v>
      </c>
      <c r="DL479">
        <v>-7.0000000000000001E-3</v>
      </c>
      <c r="DM479">
        <v>1.232</v>
      </c>
      <c r="DN479">
        <v>1.7000000000000001E-2</v>
      </c>
      <c r="DO479">
        <v>400</v>
      </c>
      <c r="DP479">
        <v>22</v>
      </c>
      <c r="DQ479">
        <v>0.21</v>
      </c>
      <c r="DR479">
        <v>0.03</v>
      </c>
      <c r="DS479">
        <v>5.9100426982923073</v>
      </c>
      <c r="DT479">
        <v>9.7277925358854791</v>
      </c>
      <c r="DU479">
        <v>0.72717148796348052</v>
      </c>
      <c r="DV479">
        <v>0</v>
      </c>
      <c r="DW479">
        <v>35.463974221661019</v>
      </c>
      <c r="DX479">
        <v>11.156591533126329</v>
      </c>
      <c r="DY479">
        <v>0.83253349756641137</v>
      </c>
      <c r="DZ479">
        <v>0</v>
      </c>
      <c r="EA479">
        <v>-43.852229999999999</v>
      </c>
      <c r="EB479">
        <v>-14.924275862068949</v>
      </c>
      <c r="EC479">
        <v>1.077660825476489</v>
      </c>
      <c r="ED479">
        <v>0</v>
      </c>
      <c r="EE479">
        <v>166.8664209908282</v>
      </c>
      <c r="EF479">
        <v>218.2565655817256</v>
      </c>
      <c r="EG479">
        <v>16.273704686697521</v>
      </c>
      <c r="EH479">
        <v>0</v>
      </c>
      <c r="EI479">
        <v>5.1220460000000001</v>
      </c>
      <c r="EJ479">
        <v>0.48258393996246218</v>
      </c>
      <c r="EK479">
        <v>4.8675543386797387E-2</v>
      </c>
      <c r="EL479">
        <v>0</v>
      </c>
      <c r="EM479">
        <v>1.8091610115270389</v>
      </c>
      <c r="EN479">
        <v>1.514952499754439E-3</v>
      </c>
      <c r="EO479">
        <v>1.242153290888427E-3</v>
      </c>
      <c r="EP479">
        <v>1</v>
      </c>
      <c r="EQ479">
        <v>1</v>
      </c>
      <c r="ER479">
        <v>6</v>
      </c>
      <c r="ES479" t="s">
        <v>413</v>
      </c>
      <c r="ET479">
        <v>2.94157</v>
      </c>
      <c r="EU479">
        <v>2.8010600000000001</v>
      </c>
      <c r="EV479">
        <v>6.11868E-2</v>
      </c>
      <c r="EW479">
        <v>7.0143999999999998E-2</v>
      </c>
      <c r="EX479">
        <v>0.117678</v>
      </c>
      <c r="EY479">
        <v>0.101269</v>
      </c>
      <c r="EZ479">
        <v>19199.2</v>
      </c>
      <c r="FA479">
        <v>19941.099999999999</v>
      </c>
      <c r="FB479">
        <v>23789.599999999999</v>
      </c>
      <c r="FC479">
        <v>24965.1</v>
      </c>
      <c r="FD479">
        <v>33601.800000000003</v>
      </c>
      <c r="FE479">
        <v>35829.9</v>
      </c>
      <c r="FF479">
        <v>43384.9</v>
      </c>
      <c r="FG479">
        <v>46152.3</v>
      </c>
      <c r="FH479">
        <v>1.9504699999999999</v>
      </c>
      <c r="FI479">
        <v>1.8128</v>
      </c>
      <c r="FJ479">
        <v>7.5995900000000005E-2</v>
      </c>
      <c r="FK479">
        <v>0</v>
      </c>
      <c r="FL479">
        <v>29.824400000000001</v>
      </c>
      <c r="FM479">
        <v>999.9</v>
      </c>
      <c r="FN479">
        <v>54.7</v>
      </c>
      <c r="FO479">
        <v>37.4</v>
      </c>
      <c r="FP479">
        <v>35.4557</v>
      </c>
      <c r="FQ479">
        <v>63.8001</v>
      </c>
      <c r="FR479">
        <v>22.3718</v>
      </c>
      <c r="FS479">
        <v>1</v>
      </c>
      <c r="FT479">
        <v>0.49519099999999999</v>
      </c>
      <c r="FU479">
        <v>1.78318</v>
      </c>
      <c r="FV479">
        <v>20.312000000000001</v>
      </c>
      <c r="FW479">
        <v>5.2114500000000001</v>
      </c>
      <c r="FX479">
        <v>11.907400000000001</v>
      </c>
      <c r="FY479">
        <v>5.0029000000000003</v>
      </c>
      <c r="FZ479">
        <v>3.2902499999999999</v>
      </c>
      <c r="GA479">
        <v>9999</v>
      </c>
      <c r="GB479">
        <v>9999</v>
      </c>
      <c r="GC479">
        <v>9999</v>
      </c>
      <c r="GD479">
        <v>999.9</v>
      </c>
      <c r="GE479">
        <v>1.8597399999999999</v>
      </c>
      <c r="GF479">
        <v>1.8547100000000001</v>
      </c>
      <c r="GG479">
        <v>1.85791</v>
      </c>
      <c r="GH479">
        <v>1.8563799999999999</v>
      </c>
      <c r="GI479">
        <v>1.8551500000000001</v>
      </c>
      <c r="GJ479">
        <v>1.8547199999999999</v>
      </c>
      <c r="GK479">
        <v>1.8534900000000001</v>
      </c>
      <c r="GL479">
        <v>1.8565400000000001</v>
      </c>
      <c r="GM479">
        <v>0</v>
      </c>
      <c r="GN479">
        <v>0</v>
      </c>
      <c r="GO479">
        <v>0</v>
      </c>
      <c r="GP479">
        <v>0</v>
      </c>
      <c r="GQ479" t="s">
        <v>385</v>
      </c>
      <c r="GR479" t="s">
        <v>386</v>
      </c>
      <c r="GS479" t="s">
        <v>387</v>
      </c>
      <c r="GT479" t="s">
        <v>387</v>
      </c>
      <c r="GU479" t="s">
        <v>387</v>
      </c>
      <c r="GV479" t="s">
        <v>387</v>
      </c>
      <c r="GW479">
        <v>0</v>
      </c>
      <c r="GX479">
        <v>100</v>
      </c>
      <c r="GY479">
        <v>100</v>
      </c>
      <c r="GZ479">
        <v>0.92700000000000005</v>
      </c>
      <c r="HA479">
        <v>5.8999999999999999E-3</v>
      </c>
      <c r="HB479">
        <v>0.26224795383878829</v>
      </c>
      <c r="HC479">
        <v>2.9318383021812969E-3</v>
      </c>
      <c r="HD479">
        <v>-1.3754559859485029E-6</v>
      </c>
      <c r="HE479">
        <v>3.0700474437127301E-10</v>
      </c>
      <c r="HF479">
        <v>-7.0188019424234138E-2</v>
      </c>
      <c r="HG479">
        <v>1.00384331276165E-2</v>
      </c>
      <c r="HH479">
        <v>-3.1532673711230711E-4</v>
      </c>
      <c r="HI479">
        <v>1.819468599177705E-6</v>
      </c>
      <c r="HJ479">
        <v>1</v>
      </c>
      <c r="HK479">
        <v>2112</v>
      </c>
      <c r="HL479">
        <v>3</v>
      </c>
      <c r="HM479">
        <v>29</v>
      </c>
      <c r="HN479">
        <v>4.7</v>
      </c>
      <c r="HO479">
        <v>4.7</v>
      </c>
      <c r="HP479">
        <v>0.865479</v>
      </c>
      <c r="HQ479">
        <v>2.3547400000000001</v>
      </c>
      <c r="HR479">
        <v>1.4978</v>
      </c>
      <c r="HS479">
        <v>2.3010299999999999</v>
      </c>
      <c r="HT479">
        <v>1.5478499999999999</v>
      </c>
      <c r="HU479">
        <v>2.3107899999999999</v>
      </c>
      <c r="HV479">
        <v>40.3491</v>
      </c>
      <c r="HW479">
        <v>13.6592</v>
      </c>
      <c r="HX479">
        <v>18</v>
      </c>
      <c r="HY479">
        <v>502.19400000000002</v>
      </c>
      <c r="HZ479">
        <v>477.08</v>
      </c>
      <c r="IA479">
        <v>27.430299999999999</v>
      </c>
      <c r="IB479">
        <v>33.24</v>
      </c>
      <c r="IC479">
        <v>30</v>
      </c>
      <c r="ID479">
        <v>33.061</v>
      </c>
      <c r="IE479">
        <v>33.157400000000003</v>
      </c>
      <c r="IF479">
        <v>17.341100000000001</v>
      </c>
      <c r="IG479">
        <v>40.079300000000003</v>
      </c>
      <c r="IH479">
        <v>0</v>
      </c>
      <c r="II479">
        <v>27.450600000000001</v>
      </c>
      <c r="IJ479">
        <v>341.11700000000002</v>
      </c>
      <c r="IK479">
        <v>22.047699999999999</v>
      </c>
      <c r="IL479">
        <v>100.315</v>
      </c>
      <c r="IM479">
        <v>100.02200000000001</v>
      </c>
      <c r="IN479" t="s">
        <v>1943</v>
      </c>
    </row>
    <row r="480" spans="1:248" x14ac:dyDescent="0.2">
      <c r="A480">
        <v>464</v>
      </c>
      <c r="B480">
        <v>1660235200.5999999</v>
      </c>
      <c r="C480">
        <v>5205.5999999046326</v>
      </c>
      <c r="D480" t="s">
        <v>1292</v>
      </c>
      <c r="E480" t="s">
        <v>1293</v>
      </c>
      <c r="F480">
        <v>1</v>
      </c>
      <c r="G480">
        <v>2</v>
      </c>
      <c r="H480" t="s">
        <v>376</v>
      </c>
      <c r="I480" t="s">
        <v>377</v>
      </c>
      <c r="J480" t="s">
        <v>378</v>
      </c>
      <c r="K480" t="s">
        <v>379</v>
      </c>
      <c r="L480" t="s">
        <v>1176</v>
      </c>
      <c r="M480" t="s">
        <v>381</v>
      </c>
      <c r="N480">
        <v>1660235199.8499999</v>
      </c>
      <c r="O480">
        <f t="shared" si="238"/>
        <v>4.4701011173166856E-3</v>
      </c>
      <c r="P480">
        <f t="shared" si="239"/>
        <v>4.4701011173166858</v>
      </c>
      <c r="Q480">
        <f t="shared" si="240"/>
        <v>7.7762678431439642</v>
      </c>
      <c r="R480">
        <f t="shared" si="241"/>
        <v>260.12599999999998</v>
      </c>
      <c r="S480">
        <f t="shared" si="242"/>
        <v>200.97247993937046</v>
      </c>
      <c r="T480">
        <f t="shared" si="243"/>
        <v>19.998878476515074</v>
      </c>
      <c r="U480">
        <f t="shared" si="244"/>
        <v>25.885276751082397</v>
      </c>
      <c r="V480">
        <f t="shared" si="245"/>
        <v>0.24780559062225074</v>
      </c>
      <c r="W480">
        <f t="shared" si="246"/>
        <v>2.9171620698219218</v>
      </c>
      <c r="X480">
        <f t="shared" si="247"/>
        <v>0.23667672974508688</v>
      </c>
      <c r="Y480">
        <f t="shared" si="248"/>
        <v>0.14888118660229119</v>
      </c>
      <c r="Z480">
        <f t="shared" si="249"/>
        <v>321.53195999999997</v>
      </c>
      <c r="AA480">
        <f t="shared" si="250"/>
        <v>31.708374882582</v>
      </c>
      <c r="AB480">
        <f t="shared" si="251"/>
        <v>31.064150000000001</v>
      </c>
      <c r="AC480">
        <f t="shared" si="252"/>
        <v>4.5279057824305324</v>
      </c>
      <c r="AD480">
        <f t="shared" si="253"/>
        <v>60.312342058751433</v>
      </c>
      <c r="AE480">
        <f t="shared" si="254"/>
        <v>2.7168713842711401</v>
      </c>
      <c r="AF480">
        <f t="shared" si="255"/>
        <v>4.5046690138887033</v>
      </c>
      <c r="AG480">
        <f t="shared" si="256"/>
        <v>1.8110343981593924</v>
      </c>
      <c r="AH480">
        <f t="shared" si="257"/>
        <v>-197.13145927366583</v>
      </c>
      <c r="AI480">
        <f t="shared" si="258"/>
        <v>-14.193621246118775</v>
      </c>
      <c r="AJ480">
        <f t="shared" si="259"/>
        <v>-1.0928137656089412</v>
      </c>
      <c r="AK480">
        <f t="shared" si="260"/>
        <v>109.11406571460644</v>
      </c>
      <c r="AL480">
        <f t="shared" si="261"/>
        <v>37.214929445170618</v>
      </c>
      <c r="AM480">
        <f t="shared" si="262"/>
        <v>4.4937474044478263</v>
      </c>
      <c r="AN480">
        <f t="shared" si="263"/>
        <v>7.7762678431439642</v>
      </c>
      <c r="AO480">
        <v>303.92088130595607</v>
      </c>
      <c r="AP480">
        <v>268.64707272727259</v>
      </c>
      <c r="AQ480">
        <v>4.9422286333638121</v>
      </c>
      <c r="AR480">
        <v>66.235345802440676</v>
      </c>
      <c r="AS480">
        <f t="shared" si="264"/>
        <v>4.4701011173166858</v>
      </c>
      <c r="AT480">
        <v>22.083079814693701</v>
      </c>
      <c r="AU480">
        <v>27.300592727272729</v>
      </c>
      <c r="AV480">
        <v>-1.7293478574193429E-4</v>
      </c>
      <c r="AW480">
        <v>80.738286621220283</v>
      </c>
      <c r="AX480">
        <v>0</v>
      </c>
      <c r="AY480">
        <v>0</v>
      </c>
      <c r="AZ480">
        <f t="shared" si="265"/>
        <v>1</v>
      </c>
      <c r="BA480">
        <f t="shared" si="266"/>
        <v>0</v>
      </c>
      <c r="BB480">
        <f t="shared" si="267"/>
        <v>51820.709029401507</v>
      </c>
      <c r="BC480">
        <f t="shared" si="268"/>
        <v>2000.1</v>
      </c>
      <c r="BD480">
        <f t="shared" si="269"/>
        <v>1681.2839999999997</v>
      </c>
      <c r="BE480">
        <f t="shared" si="270"/>
        <v>0.84059997000149977</v>
      </c>
      <c r="BF480">
        <f t="shared" si="271"/>
        <v>0.16075794210289485</v>
      </c>
      <c r="BG480">
        <v>6</v>
      </c>
      <c r="BH480">
        <v>0.5</v>
      </c>
      <c r="BI480" t="s">
        <v>382</v>
      </c>
      <c r="BJ480">
        <v>2</v>
      </c>
      <c r="BK480" t="b">
        <v>1</v>
      </c>
      <c r="BL480">
        <v>1660235199.8499999</v>
      </c>
      <c r="BM480">
        <v>260.12599999999998</v>
      </c>
      <c r="BN480">
        <v>306.1755</v>
      </c>
      <c r="BO480">
        <v>27.302350000000001</v>
      </c>
      <c r="BP480">
        <v>22.058350000000001</v>
      </c>
      <c r="BQ480">
        <v>259.19099999999997</v>
      </c>
      <c r="BR480">
        <v>27.29645</v>
      </c>
      <c r="BS480">
        <v>500.12099999999998</v>
      </c>
      <c r="BT480">
        <v>99.410499999999999</v>
      </c>
      <c r="BU480">
        <v>0.10003239999999999</v>
      </c>
      <c r="BV480">
        <v>30.9739</v>
      </c>
      <c r="BW480">
        <v>31.064150000000001</v>
      </c>
      <c r="BX480">
        <v>999.9</v>
      </c>
      <c r="BY480">
        <v>0</v>
      </c>
      <c r="BZ480">
        <v>0</v>
      </c>
      <c r="CA480">
        <v>9988.4350000000013</v>
      </c>
      <c r="CB480">
        <v>0</v>
      </c>
      <c r="CC480">
        <v>28.296900000000001</v>
      </c>
      <c r="CD480">
        <v>-46.049499999999988</v>
      </c>
      <c r="CE480">
        <v>267.42750000000001</v>
      </c>
      <c r="CF480">
        <v>313.08150000000001</v>
      </c>
      <c r="CG480">
        <v>5.243995</v>
      </c>
      <c r="CH480">
        <v>306.1755</v>
      </c>
      <c r="CI480">
        <v>22.058350000000001</v>
      </c>
      <c r="CJ480">
        <v>2.7141350000000002</v>
      </c>
      <c r="CK480">
        <v>2.1928299999999998</v>
      </c>
      <c r="CL480">
        <v>22.370950000000001</v>
      </c>
      <c r="CM480">
        <v>18.91</v>
      </c>
      <c r="CN480">
        <v>2000.1</v>
      </c>
      <c r="CO480">
        <v>0.98000050000000005</v>
      </c>
      <c r="CP480">
        <v>1.999975E-2</v>
      </c>
      <c r="CQ480">
        <v>0</v>
      </c>
      <c r="CR480">
        <v>2.9605000000000001</v>
      </c>
      <c r="CS480">
        <v>0</v>
      </c>
      <c r="CT480">
        <v>23594.95</v>
      </c>
      <c r="CU480">
        <v>17413.2</v>
      </c>
      <c r="CV480">
        <v>43.186999999999998</v>
      </c>
      <c r="CW480">
        <v>44.186999999999998</v>
      </c>
      <c r="CX480">
        <v>43.186999999999998</v>
      </c>
      <c r="CY480">
        <v>42.561999999999998</v>
      </c>
      <c r="CZ480">
        <v>43.125</v>
      </c>
      <c r="DA480">
        <v>1960.1</v>
      </c>
      <c r="DB480">
        <v>40</v>
      </c>
      <c r="DC480">
        <v>0</v>
      </c>
      <c r="DD480">
        <v>1660235198.7</v>
      </c>
      <c r="DE480">
        <v>0</v>
      </c>
      <c r="DF480">
        <v>1660234918.0999999</v>
      </c>
      <c r="DG480" t="s">
        <v>1177</v>
      </c>
      <c r="DH480">
        <v>1660234915.5999999</v>
      </c>
      <c r="DI480">
        <v>1660234918.0999999</v>
      </c>
      <c r="DJ480">
        <v>26</v>
      </c>
      <c r="DK480">
        <v>-3.1E-2</v>
      </c>
      <c r="DL480">
        <v>-7.0000000000000001E-3</v>
      </c>
      <c r="DM480">
        <v>1.232</v>
      </c>
      <c r="DN480">
        <v>1.7000000000000001E-2</v>
      </c>
      <c r="DO480">
        <v>400</v>
      </c>
      <c r="DP480">
        <v>22</v>
      </c>
      <c r="DQ480">
        <v>0.21</v>
      </c>
      <c r="DR480">
        <v>0.03</v>
      </c>
      <c r="DS480">
        <v>6.1138974864348308</v>
      </c>
      <c r="DT480">
        <v>9.4889221235975469</v>
      </c>
      <c r="DU480">
        <v>0.68707697068885565</v>
      </c>
      <c r="DV480">
        <v>0</v>
      </c>
      <c r="DW480">
        <v>35.642396267653282</v>
      </c>
      <c r="DX480">
        <v>11.03463979849408</v>
      </c>
      <c r="DY480">
        <v>0.82379316313515283</v>
      </c>
      <c r="DZ480">
        <v>0</v>
      </c>
      <c r="EA480">
        <v>-44.098073333333332</v>
      </c>
      <c r="EB480">
        <v>-14.796429810901</v>
      </c>
      <c r="EC480">
        <v>1.068505011666093</v>
      </c>
      <c r="ED480">
        <v>0</v>
      </c>
      <c r="EE480">
        <v>170.52552671052931</v>
      </c>
      <c r="EF480">
        <v>220.028181746878</v>
      </c>
      <c r="EG480">
        <v>16.406014992166849</v>
      </c>
      <c r="EH480">
        <v>0</v>
      </c>
      <c r="EI480">
        <v>5.1316095000000006</v>
      </c>
      <c r="EJ480">
        <v>0.52038754221387507</v>
      </c>
      <c r="EK480">
        <v>5.2639039597526797E-2</v>
      </c>
      <c r="EL480">
        <v>0</v>
      </c>
      <c r="EM480">
        <v>1.809057845557994</v>
      </c>
      <c r="EN480">
        <v>3.467073211738907E-3</v>
      </c>
      <c r="EO480">
        <v>1.1793618847518951E-3</v>
      </c>
      <c r="EP480">
        <v>1</v>
      </c>
      <c r="EQ480">
        <v>1</v>
      </c>
      <c r="ER480">
        <v>6</v>
      </c>
      <c r="ES480" t="s">
        <v>413</v>
      </c>
      <c r="ET480">
        <v>2.9413299999999998</v>
      </c>
      <c r="EU480">
        <v>2.8012700000000001</v>
      </c>
      <c r="EV480">
        <v>6.2625200000000006E-2</v>
      </c>
      <c r="EW480">
        <v>7.1581599999999995E-2</v>
      </c>
      <c r="EX480">
        <v>0.11765</v>
      </c>
      <c r="EY480">
        <v>0.101245</v>
      </c>
      <c r="EZ480">
        <v>19169.7</v>
      </c>
      <c r="FA480">
        <v>19910.3</v>
      </c>
      <c r="FB480">
        <v>23789.4</v>
      </c>
      <c r="FC480">
        <v>24965</v>
      </c>
      <c r="FD480">
        <v>33602.699999999997</v>
      </c>
      <c r="FE480">
        <v>35830.800000000003</v>
      </c>
      <c r="FF480">
        <v>43384.7</v>
      </c>
      <c r="FG480">
        <v>46152.2</v>
      </c>
      <c r="FH480">
        <v>1.95035</v>
      </c>
      <c r="FI480">
        <v>1.8129500000000001</v>
      </c>
      <c r="FJ480">
        <v>7.6331200000000002E-2</v>
      </c>
      <c r="FK480">
        <v>0</v>
      </c>
      <c r="FL480">
        <v>29.8233</v>
      </c>
      <c r="FM480">
        <v>999.9</v>
      </c>
      <c r="FN480">
        <v>54.7</v>
      </c>
      <c r="FO480">
        <v>37.4</v>
      </c>
      <c r="FP480">
        <v>35.456600000000002</v>
      </c>
      <c r="FQ480">
        <v>63.820099999999996</v>
      </c>
      <c r="FR480">
        <v>22.560099999999998</v>
      </c>
      <c r="FS480">
        <v>1</v>
      </c>
      <c r="FT480">
        <v>0.49519099999999999</v>
      </c>
      <c r="FU480">
        <v>1.78308</v>
      </c>
      <c r="FV480">
        <v>20.312000000000001</v>
      </c>
      <c r="FW480">
        <v>5.2115999999999998</v>
      </c>
      <c r="FX480">
        <v>11.907500000000001</v>
      </c>
      <c r="FY480">
        <v>5.0029000000000003</v>
      </c>
      <c r="FZ480">
        <v>3.2903799999999999</v>
      </c>
      <c r="GA480">
        <v>9999</v>
      </c>
      <c r="GB480">
        <v>9999</v>
      </c>
      <c r="GC480">
        <v>9999</v>
      </c>
      <c r="GD480">
        <v>999.9</v>
      </c>
      <c r="GE480">
        <v>1.8597399999999999</v>
      </c>
      <c r="GF480">
        <v>1.8547100000000001</v>
      </c>
      <c r="GG480">
        <v>1.85791</v>
      </c>
      <c r="GH480">
        <v>1.8563799999999999</v>
      </c>
      <c r="GI480">
        <v>1.8551500000000001</v>
      </c>
      <c r="GJ480">
        <v>1.85473</v>
      </c>
      <c r="GK480">
        <v>1.8534900000000001</v>
      </c>
      <c r="GL480">
        <v>1.8565400000000001</v>
      </c>
      <c r="GM480">
        <v>0</v>
      </c>
      <c r="GN480">
        <v>0</v>
      </c>
      <c r="GO480">
        <v>0</v>
      </c>
      <c r="GP480">
        <v>0</v>
      </c>
      <c r="GQ480" t="s">
        <v>385</v>
      </c>
      <c r="GR480" t="s">
        <v>386</v>
      </c>
      <c r="GS480" t="s">
        <v>387</v>
      </c>
      <c r="GT480" t="s">
        <v>387</v>
      </c>
      <c r="GU480" t="s">
        <v>387</v>
      </c>
      <c r="GV480" t="s">
        <v>387</v>
      </c>
      <c r="GW480">
        <v>0</v>
      </c>
      <c r="GX480">
        <v>100</v>
      </c>
      <c r="GY480">
        <v>100</v>
      </c>
      <c r="GZ480">
        <v>0.94399999999999995</v>
      </c>
      <c r="HA480">
        <v>5.8999999999999999E-3</v>
      </c>
      <c r="HB480">
        <v>0.26224795383878829</v>
      </c>
      <c r="HC480">
        <v>2.9318383021812969E-3</v>
      </c>
      <c r="HD480">
        <v>-1.3754559859485029E-6</v>
      </c>
      <c r="HE480">
        <v>3.0700474437127301E-10</v>
      </c>
      <c r="HF480">
        <v>-7.0188019424234138E-2</v>
      </c>
      <c r="HG480">
        <v>1.00384331276165E-2</v>
      </c>
      <c r="HH480">
        <v>-3.1532673711230711E-4</v>
      </c>
      <c r="HI480">
        <v>1.819468599177705E-6</v>
      </c>
      <c r="HJ480">
        <v>1</v>
      </c>
      <c r="HK480">
        <v>2112</v>
      </c>
      <c r="HL480">
        <v>3</v>
      </c>
      <c r="HM480">
        <v>29</v>
      </c>
      <c r="HN480">
        <v>4.8</v>
      </c>
      <c r="HO480">
        <v>4.7</v>
      </c>
      <c r="HP480">
        <v>0.88134800000000002</v>
      </c>
      <c r="HQ480">
        <v>2.34741</v>
      </c>
      <c r="HR480">
        <v>1.4978</v>
      </c>
      <c r="HS480">
        <v>2.3010299999999999</v>
      </c>
      <c r="HT480">
        <v>1.5478499999999999</v>
      </c>
      <c r="HU480">
        <v>2.32056</v>
      </c>
      <c r="HV480">
        <v>40.3491</v>
      </c>
      <c r="HW480">
        <v>13.6767</v>
      </c>
      <c r="HX480">
        <v>18</v>
      </c>
      <c r="HY480">
        <v>502.11</v>
      </c>
      <c r="HZ480">
        <v>477.178</v>
      </c>
      <c r="IA480">
        <v>27.436299999999999</v>
      </c>
      <c r="IB480">
        <v>33.239199999999997</v>
      </c>
      <c r="IC480">
        <v>30</v>
      </c>
      <c r="ID480">
        <v>33.06</v>
      </c>
      <c r="IE480">
        <v>33.157400000000003</v>
      </c>
      <c r="IF480">
        <v>17.656400000000001</v>
      </c>
      <c r="IG480">
        <v>40.079300000000003</v>
      </c>
      <c r="IH480">
        <v>0</v>
      </c>
      <c r="II480">
        <v>27.450600000000001</v>
      </c>
      <c r="IJ480">
        <v>341.11700000000002</v>
      </c>
      <c r="IK480">
        <v>22.052600000000002</v>
      </c>
      <c r="IL480">
        <v>100.315</v>
      </c>
      <c r="IM480">
        <v>100.02200000000001</v>
      </c>
      <c r="IN480" t="s">
        <v>1943</v>
      </c>
    </row>
    <row r="481" spans="1:248" x14ac:dyDescent="0.2">
      <c r="A481">
        <v>465</v>
      </c>
      <c r="B481">
        <v>1660235201.0999999</v>
      </c>
      <c r="C481">
        <v>5206.0999999046326</v>
      </c>
      <c r="D481" t="s">
        <v>1294</v>
      </c>
      <c r="E481" t="s">
        <v>1295</v>
      </c>
      <c r="F481">
        <v>1</v>
      </c>
      <c r="G481">
        <v>2</v>
      </c>
      <c r="H481" t="s">
        <v>376</v>
      </c>
      <c r="I481" t="s">
        <v>377</v>
      </c>
      <c r="J481" t="s">
        <v>378</v>
      </c>
      <c r="K481" t="s">
        <v>379</v>
      </c>
      <c r="L481" t="s">
        <v>1176</v>
      </c>
      <c r="M481" t="s">
        <v>381</v>
      </c>
      <c r="N481">
        <v>1660235199.8499999</v>
      </c>
      <c r="O481">
        <f t="shared" si="238"/>
        <v>4.4747115038147539E-3</v>
      </c>
      <c r="P481">
        <f t="shared" si="239"/>
        <v>4.4747115038147536</v>
      </c>
      <c r="Q481">
        <f t="shared" si="240"/>
        <v>7.9529832404428129</v>
      </c>
      <c r="R481">
        <f t="shared" si="241"/>
        <v>260.12599999999998</v>
      </c>
      <c r="S481">
        <f t="shared" si="242"/>
        <v>199.85769750604118</v>
      </c>
      <c r="T481">
        <f t="shared" si="243"/>
        <v>19.887945883064308</v>
      </c>
      <c r="U481">
        <f t="shared" si="244"/>
        <v>25.885276751082397</v>
      </c>
      <c r="V481">
        <f t="shared" si="245"/>
        <v>0.24807315955803805</v>
      </c>
      <c r="W481">
        <f t="shared" si="246"/>
        <v>2.9171620698219218</v>
      </c>
      <c r="X481">
        <f t="shared" si="247"/>
        <v>0.23692083411109255</v>
      </c>
      <c r="Y481">
        <f t="shared" si="248"/>
        <v>0.14903572923332173</v>
      </c>
      <c r="Z481">
        <f t="shared" si="249"/>
        <v>321.53195999999997</v>
      </c>
      <c r="AA481">
        <f t="shared" si="250"/>
        <v>31.707174469432243</v>
      </c>
      <c r="AB481">
        <f t="shared" si="251"/>
        <v>31.064150000000001</v>
      </c>
      <c r="AC481">
        <f t="shared" si="252"/>
        <v>4.5279057824305324</v>
      </c>
      <c r="AD481">
        <f t="shared" si="253"/>
        <v>60.312342058751433</v>
      </c>
      <c r="AE481">
        <f t="shared" si="254"/>
        <v>2.7168713842711401</v>
      </c>
      <c r="AF481">
        <f t="shared" si="255"/>
        <v>4.5046690138887033</v>
      </c>
      <c r="AG481">
        <f t="shared" si="256"/>
        <v>1.8110343981593924</v>
      </c>
      <c r="AH481">
        <f t="shared" si="257"/>
        <v>-197.33477731823064</v>
      </c>
      <c r="AI481">
        <f t="shared" si="258"/>
        <v>-14.193621246118775</v>
      </c>
      <c r="AJ481">
        <f t="shared" si="259"/>
        <v>-1.0928137656089412</v>
      </c>
      <c r="AK481">
        <f t="shared" si="260"/>
        <v>108.91074767004163</v>
      </c>
      <c r="AL481">
        <f t="shared" si="261"/>
        <v>37.214929445170618</v>
      </c>
      <c r="AM481">
        <f t="shared" si="262"/>
        <v>4.4937474044478263</v>
      </c>
      <c r="AN481">
        <f t="shared" si="263"/>
        <v>7.9529832404428129</v>
      </c>
      <c r="AO481">
        <v>306.50446958053448</v>
      </c>
      <c r="AP481">
        <v>271.09352727272721</v>
      </c>
      <c r="AQ481">
        <v>4.9269308287093923</v>
      </c>
      <c r="AR481">
        <v>66.235345802440676</v>
      </c>
      <c r="AS481">
        <f t="shared" si="264"/>
        <v>4.4747115038147536</v>
      </c>
      <c r="AT481">
        <v>22.074094535254918</v>
      </c>
      <c r="AU481">
        <v>27.29720060606061</v>
      </c>
      <c r="AV481">
        <v>-2.0362998481583729E-4</v>
      </c>
      <c r="AW481">
        <v>80.738286621220283</v>
      </c>
      <c r="AX481">
        <v>0</v>
      </c>
      <c r="AY481">
        <v>0</v>
      </c>
      <c r="AZ481">
        <f t="shared" si="265"/>
        <v>1</v>
      </c>
      <c r="BA481">
        <f t="shared" si="266"/>
        <v>0</v>
      </c>
      <c r="BB481">
        <f t="shared" si="267"/>
        <v>51820.709029401507</v>
      </c>
      <c r="BC481">
        <f t="shared" si="268"/>
        <v>2000.1</v>
      </c>
      <c r="BD481">
        <f t="shared" si="269"/>
        <v>1681.2839999999997</v>
      </c>
      <c r="BE481">
        <f t="shared" si="270"/>
        <v>0.84059997000149977</v>
      </c>
      <c r="BF481">
        <f t="shared" si="271"/>
        <v>0.16075794210289485</v>
      </c>
      <c r="BG481">
        <v>6</v>
      </c>
      <c r="BH481">
        <v>0.5</v>
      </c>
      <c r="BI481" t="s">
        <v>382</v>
      </c>
      <c r="BJ481">
        <v>2</v>
      </c>
      <c r="BK481" t="b">
        <v>1</v>
      </c>
      <c r="BL481">
        <v>1660235199.8499999</v>
      </c>
      <c r="BM481">
        <v>260.12599999999998</v>
      </c>
      <c r="BN481">
        <v>306.1755</v>
      </c>
      <c r="BO481">
        <v>27.302350000000001</v>
      </c>
      <c r="BP481">
        <v>22.058350000000001</v>
      </c>
      <c r="BQ481">
        <v>259.19099999999997</v>
      </c>
      <c r="BR481">
        <v>27.29645</v>
      </c>
      <c r="BS481">
        <v>500.12099999999998</v>
      </c>
      <c r="BT481">
        <v>99.410499999999999</v>
      </c>
      <c r="BU481">
        <v>0.10003239999999999</v>
      </c>
      <c r="BV481">
        <v>30.9739</v>
      </c>
      <c r="BW481">
        <v>31.064150000000001</v>
      </c>
      <c r="BX481">
        <v>999.9</v>
      </c>
      <c r="BY481">
        <v>0</v>
      </c>
      <c r="BZ481">
        <v>0</v>
      </c>
      <c r="CA481">
        <v>9988.4350000000013</v>
      </c>
      <c r="CB481">
        <v>0</v>
      </c>
      <c r="CC481">
        <v>28.296900000000001</v>
      </c>
      <c r="CD481">
        <v>-46.049499999999988</v>
      </c>
      <c r="CE481">
        <v>267.42750000000001</v>
      </c>
      <c r="CF481">
        <v>313.08150000000001</v>
      </c>
      <c r="CG481">
        <v>5.243995</v>
      </c>
      <c r="CH481">
        <v>306.1755</v>
      </c>
      <c r="CI481">
        <v>22.058350000000001</v>
      </c>
      <c r="CJ481">
        <v>2.7141350000000002</v>
      </c>
      <c r="CK481">
        <v>2.1928299999999998</v>
      </c>
      <c r="CL481">
        <v>22.370950000000001</v>
      </c>
      <c r="CM481">
        <v>18.91</v>
      </c>
      <c r="CN481">
        <v>2000.1</v>
      </c>
      <c r="CO481">
        <v>0.98000050000000005</v>
      </c>
      <c r="CP481">
        <v>1.999975E-2</v>
      </c>
      <c r="CQ481">
        <v>0</v>
      </c>
      <c r="CR481">
        <v>2.9605000000000001</v>
      </c>
      <c r="CS481">
        <v>0</v>
      </c>
      <c r="CT481">
        <v>23594.95</v>
      </c>
      <c r="CU481">
        <v>17413.2</v>
      </c>
      <c r="CV481">
        <v>43.186999999999998</v>
      </c>
      <c r="CW481">
        <v>44.186999999999998</v>
      </c>
      <c r="CX481">
        <v>43.186999999999998</v>
      </c>
      <c r="CY481">
        <v>42.561999999999998</v>
      </c>
      <c r="CZ481">
        <v>43.125</v>
      </c>
      <c r="DA481">
        <v>1960.1</v>
      </c>
      <c r="DB481">
        <v>40</v>
      </c>
      <c r="DC481">
        <v>0</v>
      </c>
      <c r="DD481">
        <v>1660235199.3</v>
      </c>
      <c r="DE481">
        <v>0</v>
      </c>
      <c r="DF481">
        <v>1660234918.0999999</v>
      </c>
      <c r="DG481" t="s">
        <v>1177</v>
      </c>
      <c r="DH481">
        <v>1660234915.5999999</v>
      </c>
      <c r="DI481">
        <v>1660234918.0999999</v>
      </c>
      <c r="DJ481">
        <v>26</v>
      </c>
      <c r="DK481">
        <v>-3.1E-2</v>
      </c>
      <c r="DL481">
        <v>-7.0000000000000001E-3</v>
      </c>
      <c r="DM481">
        <v>1.232</v>
      </c>
      <c r="DN481">
        <v>1.7000000000000001E-2</v>
      </c>
      <c r="DO481">
        <v>400</v>
      </c>
      <c r="DP481">
        <v>22</v>
      </c>
      <c r="DQ481">
        <v>0.21</v>
      </c>
      <c r="DR481">
        <v>0.03</v>
      </c>
      <c r="DS481">
        <v>6.3351589748086381</v>
      </c>
      <c r="DT481">
        <v>9.7730342834533612</v>
      </c>
      <c r="DU481">
        <v>0.73198196832088913</v>
      </c>
      <c r="DV481">
        <v>0</v>
      </c>
      <c r="DW481">
        <v>35.964053327816721</v>
      </c>
      <c r="DX481">
        <v>10.846325059312241</v>
      </c>
      <c r="DY481">
        <v>0.78367313684012208</v>
      </c>
      <c r="DZ481">
        <v>0</v>
      </c>
      <c r="EA481">
        <v>-44.409516129032262</v>
      </c>
      <c r="EB481">
        <v>-14.72667580645159</v>
      </c>
      <c r="EC481">
        <v>1.0988170601493861</v>
      </c>
      <c r="ED481">
        <v>0</v>
      </c>
      <c r="EE481">
        <v>176.7952272097082</v>
      </c>
      <c r="EF481">
        <v>219.83222997474181</v>
      </c>
      <c r="EG481">
        <v>15.863772553244869</v>
      </c>
      <c r="EH481">
        <v>0</v>
      </c>
      <c r="EI481">
        <v>5.1430173170731699</v>
      </c>
      <c r="EJ481">
        <v>0.5567851567944383</v>
      </c>
      <c r="EK481">
        <v>5.7213452580809433E-2</v>
      </c>
      <c r="EL481">
        <v>0</v>
      </c>
      <c r="EM481">
        <v>1.809078123726487</v>
      </c>
      <c r="EN481">
        <v>1.059149081331652E-2</v>
      </c>
      <c r="EO481">
        <v>1.25613124558312E-3</v>
      </c>
      <c r="EP481">
        <v>1</v>
      </c>
      <c r="EQ481">
        <v>1</v>
      </c>
      <c r="ER481">
        <v>6</v>
      </c>
      <c r="ES481" t="s">
        <v>413</v>
      </c>
      <c r="ET481">
        <v>2.9413499999999999</v>
      </c>
      <c r="EU481">
        <v>2.8013300000000001</v>
      </c>
      <c r="EV481">
        <v>6.3101599999999994E-2</v>
      </c>
      <c r="EW481">
        <v>7.2066500000000006E-2</v>
      </c>
      <c r="EX481">
        <v>0.11763999999999999</v>
      </c>
      <c r="EY481">
        <v>0.101243</v>
      </c>
      <c r="EZ481">
        <v>19159.900000000001</v>
      </c>
      <c r="FA481">
        <v>19899.8</v>
      </c>
      <c r="FB481">
        <v>23789.4</v>
      </c>
      <c r="FC481">
        <v>24965</v>
      </c>
      <c r="FD481">
        <v>33603.1</v>
      </c>
      <c r="FE481">
        <v>35830.800000000003</v>
      </c>
      <c r="FF481">
        <v>43384.6</v>
      </c>
      <c r="FG481">
        <v>46152</v>
      </c>
      <c r="FH481">
        <v>1.9503999999999999</v>
      </c>
      <c r="FI481">
        <v>1.8129200000000001</v>
      </c>
      <c r="FJ481">
        <v>7.6182200000000005E-2</v>
      </c>
      <c r="FK481">
        <v>0</v>
      </c>
      <c r="FL481">
        <v>29.8231</v>
      </c>
      <c r="FM481">
        <v>999.9</v>
      </c>
      <c r="FN481">
        <v>54.7</v>
      </c>
      <c r="FO481">
        <v>37.4</v>
      </c>
      <c r="FP481">
        <v>35.457999999999998</v>
      </c>
      <c r="FQ481">
        <v>63.630099999999999</v>
      </c>
      <c r="FR481">
        <v>22.223600000000001</v>
      </c>
      <c r="FS481">
        <v>1</v>
      </c>
      <c r="FT481">
        <v>0.49521300000000001</v>
      </c>
      <c r="FU481">
        <v>1.7795300000000001</v>
      </c>
      <c r="FV481">
        <v>20.312000000000001</v>
      </c>
      <c r="FW481">
        <v>5.2112999999999996</v>
      </c>
      <c r="FX481">
        <v>11.9072</v>
      </c>
      <c r="FY481">
        <v>5.0027999999999997</v>
      </c>
      <c r="FZ481">
        <v>3.2904</v>
      </c>
      <c r="GA481">
        <v>9999</v>
      </c>
      <c r="GB481">
        <v>9999</v>
      </c>
      <c r="GC481">
        <v>9999</v>
      </c>
      <c r="GD481">
        <v>999.9</v>
      </c>
      <c r="GE481">
        <v>1.8597399999999999</v>
      </c>
      <c r="GF481">
        <v>1.8547100000000001</v>
      </c>
      <c r="GG481">
        <v>1.85791</v>
      </c>
      <c r="GH481">
        <v>1.8563799999999999</v>
      </c>
      <c r="GI481">
        <v>1.8551500000000001</v>
      </c>
      <c r="GJ481">
        <v>1.85473</v>
      </c>
      <c r="GK481">
        <v>1.8534999999999999</v>
      </c>
      <c r="GL481">
        <v>1.8565400000000001</v>
      </c>
      <c r="GM481">
        <v>0</v>
      </c>
      <c r="GN481">
        <v>0</v>
      </c>
      <c r="GO481">
        <v>0</v>
      </c>
      <c r="GP481">
        <v>0</v>
      </c>
      <c r="GQ481" t="s">
        <v>385</v>
      </c>
      <c r="GR481" t="s">
        <v>386</v>
      </c>
      <c r="GS481" t="s">
        <v>387</v>
      </c>
      <c r="GT481" t="s">
        <v>387</v>
      </c>
      <c r="GU481" t="s">
        <v>387</v>
      </c>
      <c r="GV481" t="s">
        <v>387</v>
      </c>
      <c r="GW481">
        <v>0</v>
      </c>
      <c r="GX481">
        <v>100</v>
      </c>
      <c r="GY481">
        <v>100</v>
      </c>
      <c r="GZ481">
        <v>0.94899999999999995</v>
      </c>
      <c r="HA481">
        <v>6.0000000000000001E-3</v>
      </c>
      <c r="HB481">
        <v>0.26224795383878829</v>
      </c>
      <c r="HC481">
        <v>2.9318383021812969E-3</v>
      </c>
      <c r="HD481">
        <v>-1.3754559859485029E-6</v>
      </c>
      <c r="HE481">
        <v>3.0700474437127301E-10</v>
      </c>
      <c r="HF481">
        <v>-7.0188019424234138E-2</v>
      </c>
      <c r="HG481">
        <v>1.00384331276165E-2</v>
      </c>
      <c r="HH481">
        <v>-3.1532673711230711E-4</v>
      </c>
      <c r="HI481">
        <v>1.819468599177705E-6</v>
      </c>
      <c r="HJ481">
        <v>1</v>
      </c>
      <c r="HK481">
        <v>2112</v>
      </c>
      <c r="HL481">
        <v>3</v>
      </c>
      <c r="HM481">
        <v>29</v>
      </c>
      <c r="HN481">
        <v>4.8</v>
      </c>
      <c r="HO481">
        <v>4.7</v>
      </c>
      <c r="HP481">
        <v>0.88378900000000005</v>
      </c>
      <c r="HQ481">
        <v>2.3303199999999999</v>
      </c>
      <c r="HR481">
        <v>1.4978</v>
      </c>
      <c r="HS481">
        <v>2.3010299999999999</v>
      </c>
      <c r="HT481">
        <v>1.5478499999999999</v>
      </c>
      <c r="HU481">
        <v>2.4096700000000002</v>
      </c>
      <c r="HV481">
        <v>40.3491</v>
      </c>
      <c r="HW481">
        <v>13.6592</v>
      </c>
      <c r="HX481">
        <v>18</v>
      </c>
      <c r="HY481">
        <v>502.14</v>
      </c>
      <c r="HZ481">
        <v>477.16199999999998</v>
      </c>
      <c r="IA481">
        <v>27.4376</v>
      </c>
      <c r="IB481">
        <v>33.238900000000001</v>
      </c>
      <c r="IC481">
        <v>30</v>
      </c>
      <c r="ID481">
        <v>33.06</v>
      </c>
      <c r="IE481">
        <v>33.157400000000003</v>
      </c>
      <c r="IF481">
        <v>17.720099999999999</v>
      </c>
      <c r="IG481">
        <v>40.079300000000003</v>
      </c>
      <c r="IH481">
        <v>0</v>
      </c>
      <c r="II481">
        <v>27.450600000000001</v>
      </c>
      <c r="IJ481">
        <v>351.14100000000002</v>
      </c>
      <c r="IK481">
        <v>22.0534</v>
      </c>
      <c r="IL481">
        <v>100.315</v>
      </c>
      <c r="IM481">
        <v>100.021</v>
      </c>
      <c r="IN481" t="s">
        <v>1943</v>
      </c>
    </row>
    <row r="482" spans="1:248" x14ac:dyDescent="0.2">
      <c r="A482">
        <v>466</v>
      </c>
      <c r="B482">
        <v>1660235202.5999999</v>
      </c>
      <c r="C482">
        <v>5207.5999999046326</v>
      </c>
      <c r="D482" t="s">
        <v>1296</v>
      </c>
      <c r="E482" t="s">
        <v>1297</v>
      </c>
      <c r="F482">
        <v>1</v>
      </c>
      <c r="G482">
        <v>2</v>
      </c>
      <c r="H482" t="s">
        <v>376</v>
      </c>
      <c r="I482" t="s">
        <v>377</v>
      </c>
      <c r="J482" t="s">
        <v>378</v>
      </c>
      <c r="K482" t="s">
        <v>379</v>
      </c>
      <c r="L482" t="s">
        <v>1176</v>
      </c>
      <c r="M482" t="s">
        <v>381</v>
      </c>
      <c r="N482">
        <v>1660235201.8499999</v>
      </c>
      <c r="O482">
        <f t="shared" si="238"/>
        <v>4.4473390780463426E-3</v>
      </c>
      <c r="P482">
        <f t="shared" si="239"/>
        <v>4.4473390780463422</v>
      </c>
      <c r="Q482">
        <f t="shared" si="240"/>
        <v>8.4178004171681824</v>
      </c>
      <c r="R482">
        <f t="shared" si="241"/>
        <v>269.654</v>
      </c>
      <c r="S482">
        <f t="shared" si="242"/>
        <v>205.68186322487389</v>
      </c>
      <c r="T482">
        <f t="shared" si="243"/>
        <v>20.467849876082511</v>
      </c>
      <c r="U482">
        <f t="shared" si="244"/>
        <v>26.833856441930998</v>
      </c>
      <c r="V482">
        <f t="shared" si="245"/>
        <v>0.24645900575463872</v>
      </c>
      <c r="W482">
        <f t="shared" si="246"/>
        <v>2.9196510019632287</v>
      </c>
      <c r="X482">
        <f t="shared" si="247"/>
        <v>0.23545681359561246</v>
      </c>
      <c r="Y482">
        <f t="shared" si="248"/>
        <v>0.14810807915221363</v>
      </c>
      <c r="Z482">
        <f t="shared" si="249"/>
        <v>321.50163600000002</v>
      </c>
      <c r="AA482">
        <f t="shared" si="250"/>
        <v>31.714635893730001</v>
      </c>
      <c r="AB482">
        <f t="shared" si="251"/>
        <v>31.06005</v>
      </c>
      <c r="AC482">
        <f t="shared" si="252"/>
        <v>4.5268478916112063</v>
      </c>
      <c r="AD482">
        <f t="shared" si="253"/>
        <v>60.281391001545771</v>
      </c>
      <c r="AE482">
        <f t="shared" si="254"/>
        <v>2.7156474918144</v>
      </c>
      <c r="AF482">
        <f t="shared" si="255"/>
        <v>4.5049516056203212</v>
      </c>
      <c r="AG482">
        <f t="shared" si="256"/>
        <v>1.8112003997968062</v>
      </c>
      <c r="AH482">
        <f t="shared" si="257"/>
        <v>-196.12765334184371</v>
      </c>
      <c r="AI482">
        <f t="shared" si="258"/>
        <v>-13.387229320757264</v>
      </c>
      <c r="AJ482">
        <f t="shared" si="259"/>
        <v>-1.0298330727511071</v>
      </c>
      <c r="AK482">
        <f t="shared" si="260"/>
        <v>110.95692026464795</v>
      </c>
      <c r="AL482">
        <f t="shared" si="261"/>
        <v>37.74029917774741</v>
      </c>
      <c r="AM482">
        <f t="shared" si="262"/>
        <v>4.4876373417514612</v>
      </c>
      <c r="AN482">
        <f t="shared" si="263"/>
        <v>8.4178004171681824</v>
      </c>
      <c r="AO482">
        <v>314.30827541198011</v>
      </c>
      <c r="AP482">
        <v>278.44704848484849</v>
      </c>
      <c r="AQ482">
        <v>4.904096840189383</v>
      </c>
      <c r="AR482">
        <v>66.235345802440676</v>
      </c>
      <c r="AS482">
        <f t="shared" si="264"/>
        <v>4.4473390780463422</v>
      </c>
      <c r="AT482">
        <v>22.059613115258951</v>
      </c>
      <c r="AU482">
        <v>27.287908484848479</v>
      </c>
      <c r="AV482">
        <v>-6.0755898817925359E-3</v>
      </c>
      <c r="AW482">
        <v>80.738286621220283</v>
      </c>
      <c r="AX482">
        <v>0</v>
      </c>
      <c r="AY482">
        <v>0</v>
      </c>
      <c r="AZ482">
        <f t="shared" si="265"/>
        <v>1</v>
      </c>
      <c r="BA482">
        <f t="shared" si="266"/>
        <v>0</v>
      </c>
      <c r="BB482">
        <f t="shared" si="267"/>
        <v>51891.274257747842</v>
      </c>
      <c r="BC482">
        <f t="shared" si="268"/>
        <v>1999.91</v>
      </c>
      <c r="BD482">
        <f t="shared" si="269"/>
        <v>1681.1244000000002</v>
      </c>
      <c r="BE482">
        <f t="shared" si="270"/>
        <v>0.84060002700121506</v>
      </c>
      <c r="BF482">
        <f t="shared" si="271"/>
        <v>0.16075805211234506</v>
      </c>
      <c r="BG482">
        <v>6</v>
      </c>
      <c r="BH482">
        <v>0.5</v>
      </c>
      <c r="BI482" t="s">
        <v>382</v>
      </c>
      <c r="BJ482">
        <v>2</v>
      </c>
      <c r="BK482" t="b">
        <v>1</v>
      </c>
      <c r="BL482">
        <v>1660235201.8499999</v>
      </c>
      <c r="BM482">
        <v>269.654</v>
      </c>
      <c r="BN482">
        <v>316.38150000000002</v>
      </c>
      <c r="BO482">
        <v>27.2896</v>
      </c>
      <c r="BP482">
        <v>22.052849999999999</v>
      </c>
      <c r="BQ482">
        <v>268.697</v>
      </c>
      <c r="BR482">
        <v>27.2836</v>
      </c>
      <c r="BS482">
        <v>500.13900000000001</v>
      </c>
      <c r="BT482">
        <v>99.412049999999994</v>
      </c>
      <c r="BU482">
        <v>0.10012649999999999</v>
      </c>
      <c r="BV482">
        <v>30.975000000000001</v>
      </c>
      <c r="BW482">
        <v>31.06005</v>
      </c>
      <c r="BX482">
        <v>999.9</v>
      </c>
      <c r="BY482">
        <v>0</v>
      </c>
      <c r="BZ482">
        <v>0</v>
      </c>
      <c r="CA482">
        <v>10002.49</v>
      </c>
      <c r="CB482">
        <v>0</v>
      </c>
      <c r="CC482">
        <v>28.068750000000001</v>
      </c>
      <c r="CD482">
        <v>-46.728050000000003</v>
      </c>
      <c r="CE482">
        <v>277.21899999999999</v>
      </c>
      <c r="CF482">
        <v>323.51600000000002</v>
      </c>
      <c r="CG482">
        <v>5.2367150000000002</v>
      </c>
      <c r="CH482">
        <v>316.38150000000002</v>
      </c>
      <c r="CI482">
        <v>22.052849999999999</v>
      </c>
      <c r="CJ482">
        <v>2.7129099999999999</v>
      </c>
      <c r="CK482">
        <v>2.19232</v>
      </c>
      <c r="CL482">
        <v>22.36355</v>
      </c>
      <c r="CM482">
        <v>18.906300000000002</v>
      </c>
      <c r="CN482">
        <v>1999.91</v>
      </c>
      <c r="CO482">
        <v>0.97999899999999995</v>
      </c>
      <c r="CP482">
        <v>2.00012E-2</v>
      </c>
      <c r="CQ482">
        <v>0</v>
      </c>
      <c r="CR482">
        <v>1.3879999999999999</v>
      </c>
      <c r="CS482">
        <v>0</v>
      </c>
      <c r="CT482">
        <v>23597.95</v>
      </c>
      <c r="CU482">
        <v>17411.55</v>
      </c>
      <c r="CV482">
        <v>43.186999999999998</v>
      </c>
      <c r="CW482">
        <v>44.186999999999998</v>
      </c>
      <c r="CX482">
        <v>43.186999999999998</v>
      </c>
      <c r="CY482">
        <v>42.561999999999998</v>
      </c>
      <c r="CZ482">
        <v>43.125</v>
      </c>
      <c r="DA482">
        <v>1959.91</v>
      </c>
      <c r="DB482">
        <v>40</v>
      </c>
      <c r="DC482">
        <v>0</v>
      </c>
      <c r="DD482">
        <v>1660235200.5</v>
      </c>
      <c r="DE482">
        <v>0</v>
      </c>
      <c r="DF482">
        <v>1660234918.0999999</v>
      </c>
      <c r="DG482" t="s">
        <v>1177</v>
      </c>
      <c r="DH482">
        <v>1660234915.5999999</v>
      </c>
      <c r="DI482">
        <v>1660234918.0999999</v>
      </c>
      <c r="DJ482">
        <v>26</v>
      </c>
      <c r="DK482">
        <v>-3.1E-2</v>
      </c>
      <c r="DL482">
        <v>-7.0000000000000001E-3</v>
      </c>
      <c r="DM482">
        <v>1.232</v>
      </c>
      <c r="DN482">
        <v>1.7000000000000001E-2</v>
      </c>
      <c r="DO482">
        <v>400</v>
      </c>
      <c r="DP482">
        <v>22</v>
      </c>
      <c r="DQ482">
        <v>0.21</v>
      </c>
      <c r="DR482">
        <v>0.03</v>
      </c>
      <c r="DS482">
        <v>6.6147470322247433</v>
      </c>
      <c r="DT482">
        <v>10.60672576504396</v>
      </c>
      <c r="DU482">
        <v>0.80012272232122483</v>
      </c>
      <c r="DV482">
        <v>0</v>
      </c>
      <c r="DW482">
        <v>36.205601412034667</v>
      </c>
      <c r="DX482">
        <v>10.93220337757735</v>
      </c>
      <c r="DY482">
        <v>0.81644486169146191</v>
      </c>
      <c r="DZ482">
        <v>0</v>
      </c>
      <c r="EA482">
        <v>-44.865006666666673</v>
      </c>
      <c r="EB482">
        <v>-14.778799555061219</v>
      </c>
      <c r="EC482">
        <v>1.067660882157293</v>
      </c>
      <c r="ED482">
        <v>0</v>
      </c>
      <c r="EE482">
        <v>181.13282139092561</v>
      </c>
      <c r="EF482">
        <v>214.28146198415931</v>
      </c>
      <c r="EG482">
        <v>15.993001995324761</v>
      </c>
      <c r="EH482">
        <v>0</v>
      </c>
      <c r="EI482">
        <v>5.1573805000000004</v>
      </c>
      <c r="EJ482">
        <v>0.57379227016884027</v>
      </c>
      <c r="EK482">
        <v>5.7387828236917938E-2</v>
      </c>
      <c r="EL482">
        <v>0</v>
      </c>
      <c r="EM482">
        <v>1.8092892492172381</v>
      </c>
      <c r="EN482">
        <v>1.395716417130821E-2</v>
      </c>
      <c r="EO482">
        <v>1.395605294448599E-3</v>
      </c>
      <c r="EP482">
        <v>1</v>
      </c>
      <c r="EQ482">
        <v>1</v>
      </c>
      <c r="ER482">
        <v>6</v>
      </c>
      <c r="ES482" t="s">
        <v>413</v>
      </c>
      <c r="ET482">
        <v>2.9415100000000001</v>
      </c>
      <c r="EU482">
        <v>2.8012600000000001</v>
      </c>
      <c r="EV482">
        <v>6.4523999999999998E-2</v>
      </c>
      <c r="EW482">
        <v>7.3452799999999999E-2</v>
      </c>
      <c r="EX482">
        <v>0.117615</v>
      </c>
      <c r="EY482">
        <v>0.10123600000000001</v>
      </c>
      <c r="EZ482">
        <v>19131</v>
      </c>
      <c r="FA482">
        <v>19870</v>
      </c>
      <c r="FB482">
        <v>23789.5</v>
      </c>
      <c r="FC482">
        <v>24964.9</v>
      </c>
      <c r="FD482">
        <v>33604.1</v>
      </c>
      <c r="FE482">
        <v>35831.1</v>
      </c>
      <c r="FF482">
        <v>43384.7</v>
      </c>
      <c r="FG482">
        <v>46152</v>
      </c>
      <c r="FH482">
        <v>1.95045</v>
      </c>
      <c r="FI482">
        <v>1.8128</v>
      </c>
      <c r="FJ482">
        <v>7.6241799999999998E-2</v>
      </c>
      <c r="FK482">
        <v>0</v>
      </c>
      <c r="FL482">
        <v>29.822099999999999</v>
      </c>
      <c r="FM482">
        <v>999.9</v>
      </c>
      <c r="FN482">
        <v>54.7</v>
      </c>
      <c r="FO482">
        <v>37.4</v>
      </c>
      <c r="FP482">
        <v>35.453699999999998</v>
      </c>
      <c r="FQ482">
        <v>63.500100000000003</v>
      </c>
      <c r="FR482">
        <v>22.043299999999999</v>
      </c>
      <c r="FS482">
        <v>1</v>
      </c>
      <c r="FT482">
        <v>0.495201</v>
      </c>
      <c r="FU482">
        <v>1.76803</v>
      </c>
      <c r="FV482">
        <v>20.312200000000001</v>
      </c>
      <c r="FW482">
        <v>5.2119</v>
      </c>
      <c r="FX482">
        <v>11.9077</v>
      </c>
      <c r="FY482">
        <v>5.0030000000000001</v>
      </c>
      <c r="FZ482">
        <v>3.2904300000000002</v>
      </c>
      <c r="GA482">
        <v>9999</v>
      </c>
      <c r="GB482">
        <v>9999</v>
      </c>
      <c r="GC482">
        <v>9999</v>
      </c>
      <c r="GD482">
        <v>999.9</v>
      </c>
      <c r="GE482">
        <v>1.8597399999999999</v>
      </c>
      <c r="GF482">
        <v>1.8547100000000001</v>
      </c>
      <c r="GG482">
        <v>1.85791</v>
      </c>
      <c r="GH482">
        <v>1.8563799999999999</v>
      </c>
      <c r="GI482">
        <v>1.85514</v>
      </c>
      <c r="GJ482">
        <v>1.8547199999999999</v>
      </c>
      <c r="GK482">
        <v>1.8534999999999999</v>
      </c>
      <c r="GL482">
        <v>1.8565400000000001</v>
      </c>
      <c r="GM482">
        <v>0</v>
      </c>
      <c r="GN482">
        <v>0</v>
      </c>
      <c r="GO482">
        <v>0</v>
      </c>
      <c r="GP482">
        <v>0</v>
      </c>
      <c r="GQ482" t="s">
        <v>385</v>
      </c>
      <c r="GR482" t="s">
        <v>386</v>
      </c>
      <c r="GS482" t="s">
        <v>387</v>
      </c>
      <c r="GT482" t="s">
        <v>387</v>
      </c>
      <c r="GU482" t="s">
        <v>387</v>
      </c>
      <c r="GV482" t="s">
        <v>387</v>
      </c>
      <c r="GW482">
        <v>0</v>
      </c>
      <c r="GX482">
        <v>100</v>
      </c>
      <c r="GY482">
        <v>100</v>
      </c>
      <c r="GZ482">
        <v>0.96499999999999997</v>
      </c>
      <c r="HA482">
        <v>6.0000000000000001E-3</v>
      </c>
      <c r="HB482">
        <v>0.26224795383878829</v>
      </c>
      <c r="HC482">
        <v>2.9318383021812969E-3</v>
      </c>
      <c r="HD482">
        <v>-1.3754559859485029E-6</v>
      </c>
      <c r="HE482">
        <v>3.0700474437127301E-10</v>
      </c>
      <c r="HF482">
        <v>-7.0188019424234138E-2</v>
      </c>
      <c r="HG482">
        <v>1.00384331276165E-2</v>
      </c>
      <c r="HH482">
        <v>-3.1532673711230711E-4</v>
      </c>
      <c r="HI482">
        <v>1.819468599177705E-6</v>
      </c>
      <c r="HJ482">
        <v>1</v>
      </c>
      <c r="HK482">
        <v>2112</v>
      </c>
      <c r="HL482">
        <v>3</v>
      </c>
      <c r="HM482">
        <v>29</v>
      </c>
      <c r="HN482">
        <v>4.8</v>
      </c>
      <c r="HO482">
        <v>4.7</v>
      </c>
      <c r="HP482">
        <v>0.90087899999999999</v>
      </c>
      <c r="HQ482">
        <v>2.3535200000000001</v>
      </c>
      <c r="HR482">
        <v>1.4978</v>
      </c>
      <c r="HS482">
        <v>2.3010299999999999</v>
      </c>
      <c r="HT482">
        <v>1.5478499999999999</v>
      </c>
      <c r="HU482">
        <v>2.4182100000000002</v>
      </c>
      <c r="HV482">
        <v>40.3491</v>
      </c>
      <c r="HW482">
        <v>13.685499999999999</v>
      </c>
      <c r="HX482">
        <v>18</v>
      </c>
      <c r="HY482">
        <v>502.17099999999999</v>
      </c>
      <c r="HZ482">
        <v>477.08</v>
      </c>
      <c r="IA482">
        <v>27.4436</v>
      </c>
      <c r="IB482">
        <v>33.237699999999997</v>
      </c>
      <c r="IC482">
        <v>30</v>
      </c>
      <c r="ID482">
        <v>33.06</v>
      </c>
      <c r="IE482">
        <v>33.157400000000003</v>
      </c>
      <c r="IF482">
        <v>18.0471</v>
      </c>
      <c r="IG482">
        <v>40.079300000000003</v>
      </c>
      <c r="IH482">
        <v>0</v>
      </c>
      <c r="II482">
        <v>27.450600000000001</v>
      </c>
      <c r="IJ482">
        <v>351.14100000000002</v>
      </c>
      <c r="IK482">
        <v>22.048400000000001</v>
      </c>
      <c r="IL482">
        <v>100.315</v>
      </c>
      <c r="IM482">
        <v>100.021</v>
      </c>
      <c r="IN482" t="s">
        <v>1943</v>
      </c>
    </row>
    <row r="483" spans="1:248" x14ac:dyDescent="0.2">
      <c r="A483">
        <v>467</v>
      </c>
      <c r="B483">
        <v>1660235203.0999999</v>
      </c>
      <c r="C483">
        <v>5208.0999999046326</v>
      </c>
      <c r="D483" t="s">
        <v>1298</v>
      </c>
      <c r="E483" t="s">
        <v>1299</v>
      </c>
      <c r="F483">
        <v>1</v>
      </c>
      <c r="G483">
        <v>2</v>
      </c>
      <c r="H483" t="s">
        <v>376</v>
      </c>
      <c r="I483" t="s">
        <v>377</v>
      </c>
      <c r="J483" t="s">
        <v>378</v>
      </c>
      <c r="K483" t="s">
        <v>379</v>
      </c>
      <c r="L483" t="s">
        <v>1176</v>
      </c>
      <c r="M483" t="s">
        <v>381</v>
      </c>
      <c r="N483">
        <v>1660235201.8499999</v>
      </c>
      <c r="O483">
        <f t="shared" si="238"/>
        <v>4.4445561516144837E-3</v>
      </c>
      <c r="P483">
        <f t="shared" si="239"/>
        <v>4.444556151614484</v>
      </c>
      <c r="Q483">
        <f t="shared" si="240"/>
        <v>8.47545204645815</v>
      </c>
      <c r="R483">
        <f t="shared" si="241"/>
        <v>269.654</v>
      </c>
      <c r="S483">
        <f t="shared" si="242"/>
        <v>205.26281239798232</v>
      </c>
      <c r="T483">
        <f t="shared" si="243"/>
        <v>20.426149216234403</v>
      </c>
      <c r="U483">
        <f t="shared" si="244"/>
        <v>26.833856441930998</v>
      </c>
      <c r="V483">
        <f t="shared" si="245"/>
        <v>0.2462976085462355</v>
      </c>
      <c r="W483">
        <f t="shared" si="246"/>
        <v>2.9196510019632287</v>
      </c>
      <c r="X483">
        <f t="shared" si="247"/>
        <v>0.23530947628253213</v>
      </c>
      <c r="Y483">
        <f t="shared" si="248"/>
        <v>0.14801480794840635</v>
      </c>
      <c r="Z483">
        <f t="shared" si="249"/>
        <v>321.50163600000002</v>
      </c>
      <c r="AA483">
        <f t="shared" si="250"/>
        <v>31.71535991424496</v>
      </c>
      <c r="AB483">
        <f t="shared" si="251"/>
        <v>31.06005</v>
      </c>
      <c r="AC483">
        <f t="shared" si="252"/>
        <v>4.5268478916112063</v>
      </c>
      <c r="AD483">
        <f t="shared" si="253"/>
        <v>60.281391001545771</v>
      </c>
      <c r="AE483">
        <f t="shared" si="254"/>
        <v>2.7156474918144</v>
      </c>
      <c r="AF483">
        <f t="shared" si="255"/>
        <v>4.5049516056203212</v>
      </c>
      <c r="AG483">
        <f t="shared" si="256"/>
        <v>1.8112003997968062</v>
      </c>
      <c r="AH483">
        <f t="shared" si="257"/>
        <v>-196.00492628619872</v>
      </c>
      <c r="AI483">
        <f t="shared" si="258"/>
        <v>-13.387229320757264</v>
      </c>
      <c r="AJ483">
        <f t="shared" si="259"/>
        <v>-1.0298330727511071</v>
      </c>
      <c r="AK483">
        <f t="shared" si="260"/>
        <v>111.07964732029293</v>
      </c>
      <c r="AL483">
        <f t="shared" si="261"/>
        <v>37.74029917774741</v>
      </c>
      <c r="AM483">
        <f t="shared" si="262"/>
        <v>4.4876373417514612</v>
      </c>
      <c r="AN483">
        <f t="shared" si="263"/>
        <v>8.47545204645815</v>
      </c>
      <c r="AO483">
        <v>316.92827639844091</v>
      </c>
      <c r="AP483">
        <v>280.93181818181802</v>
      </c>
      <c r="AQ483">
        <v>4.9164860577103573</v>
      </c>
      <c r="AR483">
        <v>66.235345802440676</v>
      </c>
      <c r="AS483">
        <f t="shared" si="264"/>
        <v>4.444556151614484</v>
      </c>
      <c r="AT483">
        <v>22.057222966471869</v>
      </c>
      <c r="AU483">
        <v>27.285147272727269</v>
      </c>
      <c r="AV483">
        <v>-6.526466362828014E-3</v>
      </c>
      <c r="AW483">
        <v>80.738286621220283</v>
      </c>
      <c r="AX483">
        <v>0</v>
      </c>
      <c r="AY483">
        <v>0</v>
      </c>
      <c r="AZ483">
        <f t="shared" si="265"/>
        <v>1</v>
      </c>
      <c r="BA483">
        <f t="shared" si="266"/>
        <v>0</v>
      </c>
      <c r="BB483">
        <f t="shared" si="267"/>
        <v>51891.274257747842</v>
      </c>
      <c r="BC483">
        <f t="shared" si="268"/>
        <v>1999.91</v>
      </c>
      <c r="BD483">
        <f t="shared" si="269"/>
        <v>1681.1244000000002</v>
      </c>
      <c r="BE483">
        <f t="shared" si="270"/>
        <v>0.84060002700121506</v>
      </c>
      <c r="BF483">
        <f t="shared" si="271"/>
        <v>0.16075805211234506</v>
      </c>
      <c r="BG483">
        <v>6</v>
      </c>
      <c r="BH483">
        <v>0.5</v>
      </c>
      <c r="BI483" t="s">
        <v>382</v>
      </c>
      <c r="BJ483">
        <v>2</v>
      </c>
      <c r="BK483" t="b">
        <v>1</v>
      </c>
      <c r="BL483">
        <v>1660235201.8499999</v>
      </c>
      <c r="BM483">
        <v>269.654</v>
      </c>
      <c r="BN483">
        <v>316.38150000000002</v>
      </c>
      <c r="BO483">
        <v>27.2896</v>
      </c>
      <c r="BP483">
        <v>22.052849999999999</v>
      </c>
      <c r="BQ483">
        <v>268.697</v>
      </c>
      <c r="BR483">
        <v>27.2836</v>
      </c>
      <c r="BS483">
        <v>500.13900000000001</v>
      </c>
      <c r="BT483">
        <v>99.412049999999994</v>
      </c>
      <c r="BU483">
        <v>0.10012649999999999</v>
      </c>
      <c r="BV483">
        <v>30.975000000000001</v>
      </c>
      <c r="BW483">
        <v>31.06005</v>
      </c>
      <c r="BX483">
        <v>999.9</v>
      </c>
      <c r="BY483">
        <v>0</v>
      </c>
      <c r="BZ483">
        <v>0</v>
      </c>
      <c r="CA483">
        <v>10002.49</v>
      </c>
      <c r="CB483">
        <v>0</v>
      </c>
      <c r="CC483">
        <v>28.068750000000001</v>
      </c>
      <c r="CD483">
        <v>-46.728050000000003</v>
      </c>
      <c r="CE483">
        <v>277.21899999999999</v>
      </c>
      <c r="CF483">
        <v>323.51600000000002</v>
      </c>
      <c r="CG483">
        <v>5.2367150000000002</v>
      </c>
      <c r="CH483">
        <v>316.38150000000002</v>
      </c>
      <c r="CI483">
        <v>22.052849999999999</v>
      </c>
      <c r="CJ483">
        <v>2.7129099999999999</v>
      </c>
      <c r="CK483">
        <v>2.19232</v>
      </c>
      <c r="CL483">
        <v>22.36355</v>
      </c>
      <c r="CM483">
        <v>18.906300000000002</v>
      </c>
      <c r="CN483">
        <v>1999.91</v>
      </c>
      <c r="CO483">
        <v>0.97999899999999995</v>
      </c>
      <c r="CP483">
        <v>2.00012E-2</v>
      </c>
      <c r="CQ483">
        <v>0</v>
      </c>
      <c r="CR483">
        <v>1.3879999999999999</v>
      </c>
      <c r="CS483">
        <v>0</v>
      </c>
      <c r="CT483">
        <v>23597.95</v>
      </c>
      <c r="CU483">
        <v>17411.55</v>
      </c>
      <c r="CV483">
        <v>43.186999999999998</v>
      </c>
      <c r="CW483">
        <v>44.186999999999998</v>
      </c>
      <c r="CX483">
        <v>43.186999999999998</v>
      </c>
      <c r="CY483">
        <v>42.561999999999998</v>
      </c>
      <c r="CZ483">
        <v>43.125</v>
      </c>
      <c r="DA483">
        <v>1959.91</v>
      </c>
      <c r="DB483">
        <v>40</v>
      </c>
      <c r="DC483">
        <v>0</v>
      </c>
      <c r="DD483">
        <v>1660235201.7</v>
      </c>
      <c r="DE483">
        <v>0</v>
      </c>
      <c r="DF483">
        <v>1660234918.0999999</v>
      </c>
      <c r="DG483" t="s">
        <v>1177</v>
      </c>
      <c r="DH483">
        <v>1660234915.5999999</v>
      </c>
      <c r="DI483">
        <v>1660234918.0999999</v>
      </c>
      <c r="DJ483">
        <v>26</v>
      </c>
      <c r="DK483">
        <v>-3.1E-2</v>
      </c>
      <c r="DL483">
        <v>-7.0000000000000001E-3</v>
      </c>
      <c r="DM483">
        <v>1.232</v>
      </c>
      <c r="DN483">
        <v>1.7000000000000001E-2</v>
      </c>
      <c r="DO483">
        <v>400</v>
      </c>
      <c r="DP483">
        <v>22</v>
      </c>
      <c r="DQ483">
        <v>0.21</v>
      </c>
      <c r="DR483">
        <v>0.03</v>
      </c>
      <c r="DS483">
        <v>6.6147470322247433</v>
      </c>
      <c r="DT483">
        <v>10.60672576504396</v>
      </c>
      <c r="DU483">
        <v>0.80012272232122483</v>
      </c>
      <c r="DV483">
        <v>0</v>
      </c>
      <c r="DW483">
        <v>36.205601412034667</v>
      </c>
      <c r="DX483">
        <v>10.93220337757735</v>
      </c>
      <c r="DY483">
        <v>0.81644486169146191</v>
      </c>
      <c r="DZ483">
        <v>0</v>
      </c>
      <c r="EA483">
        <v>-44.865006666666673</v>
      </c>
      <c r="EB483">
        <v>-14.778799555061219</v>
      </c>
      <c r="EC483">
        <v>1.067660882157293</v>
      </c>
      <c r="ED483">
        <v>0</v>
      </c>
      <c r="EE483">
        <v>181.13282139092561</v>
      </c>
      <c r="EF483">
        <v>214.28146198415931</v>
      </c>
      <c r="EG483">
        <v>15.993001995324761</v>
      </c>
      <c r="EH483">
        <v>0</v>
      </c>
      <c r="EI483">
        <v>5.1573805000000004</v>
      </c>
      <c r="EJ483">
        <v>0.57379227016884027</v>
      </c>
      <c r="EK483">
        <v>5.7387828236917938E-2</v>
      </c>
      <c r="EL483">
        <v>0</v>
      </c>
      <c r="EM483">
        <v>1.8092892492172381</v>
      </c>
      <c r="EN483">
        <v>1.395716417130821E-2</v>
      </c>
      <c r="EO483">
        <v>1.395605294448599E-3</v>
      </c>
      <c r="EP483">
        <v>1</v>
      </c>
      <c r="EQ483">
        <v>1</v>
      </c>
      <c r="ER483">
        <v>6</v>
      </c>
      <c r="ES483" t="s">
        <v>413</v>
      </c>
      <c r="ET483">
        <v>2.9414199999999999</v>
      </c>
      <c r="EU483">
        <v>2.8012800000000002</v>
      </c>
      <c r="EV483">
        <v>6.5002199999999996E-2</v>
      </c>
      <c r="EW483">
        <v>7.3908399999999999E-2</v>
      </c>
      <c r="EX483">
        <v>0.117607</v>
      </c>
      <c r="EY483">
        <v>0.101233</v>
      </c>
      <c r="EZ483">
        <v>19121.3</v>
      </c>
      <c r="FA483">
        <v>19860.3</v>
      </c>
      <c r="FB483">
        <v>23789.7</v>
      </c>
      <c r="FC483">
        <v>24965</v>
      </c>
      <c r="FD483">
        <v>33604.5</v>
      </c>
      <c r="FE483">
        <v>35831.199999999997</v>
      </c>
      <c r="FF483">
        <v>43384.7</v>
      </c>
      <c r="FG483">
        <v>46151.9</v>
      </c>
      <c r="FH483">
        <v>1.9503699999999999</v>
      </c>
      <c r="FI483">
        <v>1.8127800000000001</v>
      </c>
      <c r="FJ483">
        <v>7.6033199999999995E-2</v>
      </c>
      <c r="FK483">
        <v>0</v>
      </c>
      <c r="FL483">
        <v>29.8218</v>
      </c>
      <c r="FM483">
        <v>999.9</v>
      </c>
      <c r="FN483">
        <v>54.7</v>
      </c>
      <c r="FO483">
        <v>37.4</v>
      </c>
      <c r="FP483">
        <v>35.457700000000003</v>
      </c>
      <c r="FQ483">
        <v>63.760100000000001</v>
      </c>
      <c r="FR483">
        <v>22.3598</v>
      </c>
      <c r="FS483">
        <v>1</v>
      </c>
      <c r="FT483">
        <v>0.49518499999999999</v>
      </c>
      <c r="FU483">
        <v>1.7654799999999999</v>
      </c>
      <c r="FV483">
        <v>20.312200000000001</v>
      </c>
      <c r="FW483">
        <v>5.2117500000000003</v>
      </c>
      <c r="FX483">
        <v>11.9077</v>
      </c>
      <c r="FY483">
        <v>5.0030000000000001</v>
      </c>
      <c r="FZ483">
        <v>3.2903799999999999</v>
      </c>
      <c r="GA483">
        <v>9999</v>
      </c>
      <c r="GB483">
        <v>9999</v>
      </c>
      <c r="GC483">
        <v>9999</v>
      </c>
      <c r="GD483">
        <v>999.9</v>
      </c>
      <c r="GE483">
        <v>1.8597399999999999</v>
      </c>
      <c r="GF483">
        <v>1.8547100000000001</v>
      </c>
      <c r="GG483">
        <v>1.8579000000000001</v>
      </c>
      <c r="GH483">
        <v>1.8563799999999999</v>
      </c>
      <c r="GI483">
        <v>1.8551500000000001</v>
      </c>
      <c r="GJ483">
        <v>1.8547199999999999</v>
      </c>
      <c r="GK483">
        <v>1.8534999999999999</v>
      </c>
      <c r="GL483">
        <v>1.8565400000000001</v>
      </c>
      <c r="GM483">
        <v>0</v>
      </c>
      <c r="GN483">
        <v>0</v>
      </c>
      <c r="GO483">
        <v>0</v>
      </c>
      <c r="GP483">
        <v>0</v>
      </c>
      <c r="GQ483" t="s">
        <v>385</v>
      </c>
      <c r="GR483" t="s">
        <v>386</v>
      </c>
      <c r="GS483" t="s">
        <v>387</v>
      </c>
      <c r="GT483" t="s">
        <v>387</v>
      </c>
      <c r="GU483" t="s">
        <v>387</v>
      </c>
      <c r="GV483" t="s">
        <v>387</v>
      </c>
      <c r="GW483">
        <v>0</v>
      </c>
      <c r="GX483">
        <v>100</v>
      </c>
      <c r="GY483">
        <v>100</v>
      </c>
      <c r="GZ483">
        <v>0.97</v>
      </c>
      <c r="HA483">
        <v>6.0000000000000001E-3</v>
      </c>
      <c r="HB483">
        <v>0.26224795383878829</v>
      </c>
      <c r="HC483">
        <v>2.9318383021812969E-3</v>
      </c>
      <c r="HD483">
        <v>-1.3754559859485029E-6</v>
      </c>
      <c r="HE483">
        <v>3.0700474437127301E-10</v>
      </c>
      <c r="HF483">
        <v>-7.0188019424234138E-2</v>
      </c>
      <c r="HG483">
        <v>1.00384331276165E-2</v>
      </c>
      <c r="HH483">
        <v>-3.1532673711230711E-4</v>
      </c>
      <c r="HI483">
        <v>1.819468599177705E-6</v>
      </c>
      <c r="HJ483">
        <v>1</v>
      </c>
      <c r="HK483">
        <v>2112</v>
      </c>
      <c r="HL483">
        <v>3</v>
      </c>
      <c r="HM483">
        <v>29</v>
      </c>
      <c r="HN483">
        <v>4.8</v>
      </c>
      <c r="HO483">
        <v>4.8</v>
      </c>
      <c r="HP483">
        <v>0.90454100000000004</v>
      </c>
      <c r="HQ483">
        <v>2.34741</v>
      </c>
      <c r="HR483">
        <v>1.4978</v>
      </c>
      <c r="HS483">
        <v>2.3010299999999999</v>
      </c>
      <c r="HT483">
        <v>1.5478499999999999</v>
      </c>
      <c r="HU483">
        <v>2.36328</v>
      </c>
      <c r="HV483">
        <v>40.3491</v>
      </c>
      <c r="HW483">
        <v>13.6592</v>
      </c>
      <c r="HX483">
        <v>18</v>
      </c>
      <c r="HY483">
        <v>502.125</v>
      </c>
      <c r="HZ483">
        <v>477.06299999999999</v>
      </c>
      <c r="IA483">
        <v>27.4453</v>
      </c>
      <c r="IB483">
        <v>33.237400000000001</v>
      </c>
      <c r="IC483">
        <v>30</v>
      </c>
      <c r="ID483">
        <v>33.06</v>
      </c>
      <c r="IE483">
        <v>33.157400000000003</v>
      </c>
      <c r="IF483">
        <v>18.1157</v>
      </c>
      <c r="IG483">
        <v>40.079300000000003</v>
      </c>
      <c r="IH483">
        <v>0</v>
      </c>
      <c r="II483">
        <v>27.450600000000001</v>
      </c>
      <c r="IJ483">
        <v>361.161</v>
      </c>
      <c r="IK483">
        <v>22.048500000000001</v>
      </c>
      <c r="IL483">
        <v>100.315</v>
      </c>
      <c r="IM483">
        <v>100.021</v>
      </c>
      <c r="IN483" t="s">
        <v>1943</v>
      </c>
    </row>
    <row r="484" spans="1:248" x14ac:dyDescent="0.2">
      <c r="A484">
        <v>468</v>
      </c>
      <c r="B484">
        <v>1660235204.5999999</v>
      </c>
      <c r="C484">
        <v>5209.5999999046326</v>
      </c>
      <c r="D484" t="s">
        <v>1300</v>
      </c>
      <c r="E484" t="s">
        <v>1301</v>
      </c>
      <c r="F484">
        <v>1</v>
      </c>
      <c r="G484">
        <v>2</v>
      </c>
      <c r="H484" t="s">
        <v>376</v>
      </c>
      <c r="I484" t="s">
        <v>377</v>
      </c>
      <c r="J484" t="s">
        <v>378</v>
      </c>
      <c r="K484" t="s">
        <v>379</v>
      </c>
      <c r="L484" t="s">
        <v>1176</v>
      </c>
      <c r="M484" t="s">
        <v>381</v>
      </c>
      <c r="N484">
        <v>1660235203.8499999</v>
      </c>
      <c r="O484">
        <f t="shared" si="238"/>
        <v>4.4447487241267465E-3</v>
      </c>
      <c r="P484">
        <f t="shared" si="239"/>
        <v>4.4447487241267467</v>
      </c>
      <c r="Q484">
        <f t="shared" si="240"/>
        <v>8.5409574211295638</v>
      </c>
      <c r="R484">
        <f t="shared" si="241"/>
        <v>279.32150000000001</v>
      </c>
      <c r="S484">
        <f t="shared" si="242"/>
        <v>214.26320442739703</v>
      </c>
      <c r="T484">
        <f t="shared" si="243"/>
        <v>21.321859406392829</v>
      </c>
      <c r="U484">
        <f t="shared" si="244"/>
        <v>27.795970699209931</v>
      </c>
      <c r="V484">
        <f t="shared" si="245"/>
        <v>0.24652248582545475</v>
      </c>
      <c r="W484">
        <f t="shared" si="246"/>
        <v>2.9184016822010461</v>
      </c>
      <c r="X484">
        <f t="shared" si="247"/>
        <v>0.2355102753711559</v>
      </c>
      <c r="Y484">
        <f t="shared" si="248"/>
        <v>0.14814232879802491</v>
      </c>
      <c r="Z484">
        <f t="shared" si="249"/>
        <v>321.53036399999996</v>
      </c>
      <c r="AA484">
        <f t="shared" si="250"/>
        <v>31.715773636567054</v>
      </c>
      <c r="AB484">
        <f t="shared" si="251"/>
        <v>31.05095</v>
      </c>
      <c r="AC484">
        <f t="shared" si="252"/>
        <v>4.5245006591705899</v>
      </c>
      <c r="AD484">
        <f t="shared" si="253"/>
        <v>60.261021825591257</v>
      </c>
      <c r="AE484">
        <f t="shared" si="254"/>
        <v>2.7147298702951854</v>
      </c>
      <c r="AF484">
        <f t="shared" si="255"/>
        <v>4.5049516056203212</v>
      </c>
      <c r="AG484">
        <f t="shared" si="256"/>
        <v>1.8097707888754044</v>
      </c>
      <c r="AH484">
        <f t="shared" si="257"/>
        <v>-196.01341873398951</v>
      </c>
      <c r="AI484">
        <f t="shared" si="258"/>
        <v>-11.949735389727811</v>
      </c>
      <c r="AJ484">
        <f t="shared" si="259"/>
        <v>-0.91960387803916399</v>
      </c>
      <c r="AK484">
        <f t="shared" si="260"/>
        <v>112.64760599824351</v>
      </c>
      <c r="AL484">
        <f t="shared" si="261"/>
        <v>37.742688823048098</v>
      </c>
      <c r="AM484">
        <f t="shared" si="262"/>
        <v>4.4819598886417804</v>
      </c>
      <c r="AN484">
        <f t="shared" si="263"/>
        <v>8.5409574211295638</v>
      </c>
      <c r="AO484">
        <v>324.68968358738698</v>
      </c>
      <c r="AP484">
        <v>288.41079999999988</v>
      </c>
      <c r="AQ484">
        <v>4.9555789388424856</v>
      </c>
      <c r="AR484">
        <v>66.235345802440676</v>
      </c>
      <c r="AS484">
        <f t="shared" si="264"/>
        <v>4.4447487241267467</v>
      </c>
      <c r="AT484">
        <v>22.053152521438552</v>
      </c>
      <c r="AU484">
        <v>27.279284242424222</v>
      </c>
      <c r="AV484">
        <v>-6.2390743014251338E-3</v>
      </c>
      <c r="AW484">
        <v>80.738286621220283</v>
      </c>
      <c r="AX484">
        <v>0</v>
      </c>
      <c r="AY484">
        <v>0</v>
      </c>
      <c r="AZ484">
        <f t="shared" si="265"/>
        <v>1</v>
      </c>
      <c r="BA484">
        <f t="shared" si="266"/>
        <v>0</v>
      </c>
      <c r="BB484">
        <f t="shared" si="267"/>
        <v>51855.780072276182</v>
      </c>
      <c r="BC484">
        <f t="shared" si="268"/>
        <v>2000.09</v>
      </c>
      <c r="BD484">
        <f t="shared" si="269"/>
        <v>1681.2755999999999</v>
      </c>
      <c r="BE484">
        <f t="shared" si="270"/>
        <v>0.84059997300121492</v>
      </c>
      <c r="BF484">
        <f t="shared" si="271"/>
        <v>0.16075794789234482</v>
      </c>
      <c r="BG484">
        <v>6</v>
      </c>
      <c r="BH484">
        <v>0.5</v>
      </c>
      <c r="BI484" t="s">
        <v>382</v>
      </c>
      <c r="BJ484">
        <v>2</v>
      </c>
      <c r="BK484" t="b">
        <v>1</v>
      </c>
      <c r="BL484">
        <v>1660235203.8499999</v>
      </c>
      <c r="BM484">
        <v>279.32150000000001</v>
      </c>
      <c r="BN484">
        <v>326.10000000000002</v>
      </c>
      <c r="BO484">
        <v>27.2803</v>
      </c>
      <c r="BP484">
        <v>22.050350000000002</v>
      </c>
      <c r="BQ484">
        <v>278.34300000000002</v>
      </c>
      <c r="BR484">
        <v>27.2744</v>
      </c>
      <c r="BS484">
        <v>500.16050000000001</v>
      </c>
      <c r="BT484">
        <v>99.412450000000007</v>
      </c>
      <c r="BU484">
        <v>0.10001395</v>
      </c>
      <c r="BV484">
        <v>30.975000000000001</v>
      </c>
      <c r="BW484">
        <v>31.05095</v>
      </c>
      <c r="BX484">
        <v>999.9</v>
      </c>
      <c r="BY484">
        <v>0</v>
      </c>
      <c r="BZ484">
        <v>0</v>
      </c>
      <c r="CA484">
        <v>9995.3149999999987</v>
      </c>
      <c r="CB484">
        <v>0</v>
      </c>
      <c r="CC484">
        <v>27.885000000000002</v>
      </c>
      <c r="CD484">
        <v>-46.77805</v>
      </c>
      <c r="CE484">
        <v>287.15499999999997</v>
      </c>
      <c r="CF484">
        <v>333.45249999999999</v>
      </c>
      <c r="CG484">
        <v>5.23001</v>
      </c>
      <c r="CH484">
        <v>326.10000000000002</v>
      </c>
      <c r="CI484">
        <v>22.050350000000002</v>
      </c>
      <c r="CJ484">
        <v>2.712005</v>
      </c>
      <c r="CK484">
        <v>2.1920799999999998</v>
      </c>
      <c r="CL484">
        <v>22.358049999999999</v>
      </c>
      <c r="CM484">
        <v>18.904499999999999</v>
      </c>
      <c r="CN484">
        <v>2000.09</v>
      </c>
      <c r="CO484">
        <v>0.98000050000000005</v>
      </c>
      <c r="CP484">
        <v>1.999975E-2</v>
      </c>
      <c r="CQ484">
        <v>0</v>
      </c>
      <c r="CR484">
        <v>3.3679999999999999</v>
      </c>
      <c r="CS484">
        <v>0</v>
      </c>
      <c r="CT484">
        <v>23610.75</v>
      </c>
      <c r="CU484">
        <v>17413.05</v>
      </c>
      <c r="CV484">
        <v>43.186999999999998</v>
      </c>
      <c r="CW484">
        <v>44.186999999999998</v>
      </c>
      <c r="CX484">
        <v>43.186999999999998</v>
      </c>
      <c r="CY484">
        <v>42.561999999999998</v>
      </c>
      <c r="CZ484">
        <v>43.125</v>
      </c>
      <c r="DA484">
        <v>1960.09</v>
      </c>
      <c r="DB484">
        <v>40</v>
      </c>
      <c r="DC484">
        <v>0</v>
      </c>
      <c r="DD484">
        <v>1660235202.3</v>
      </c>
      <c r="DE484">
        <v>0</v>
      </c>
      <c r="DF484">
        <v>1660234918.0999999</v>
      </c>
      <c r="DG484" t="s">
        <v>1177</v>
      </c>
      <c r="DH484">
        <v>1660234915.5999999</v>
      </c>
      <c r="DI484">
        <v>1660234918.0999999</v>
      </c>
      <c r="DJ484">
        <v>26</v>
      </c>
      <c r="DK484">
        <v>-3.1E-2</v>
      </c>
      <c r="DL484">
        <v>-7.0000000000000001E-3</v>
      </c>
      <c r="DM484">
        <v>1.232</v>
      </c>
      <c r="DN484">
        <v>1.7000000000000001E-2</v>
      </c>
      <c r="DO484">
        <v>400</v>
      </c>
      <c r="DP484">
        <v>22</v>
      </c>
      <c r="DQ484">
        <v>0.21</v>
      </c>
      <c r="DR484">
        <v>0.03</v>
      </c>
      <c r="DS484">
        <v>6.8481074657767049</v>
      </c>
      <c r="DT484">
        <v>11.477297642622631</v>
      </c>
      <c r="DU484">
        <v>0.8405019043773484</v>
      </c>
      <c r="DV484">
        <v>0</v>
      </c>
      <c r="DW484">
        <v>36.395688032908183</v>
      </c>
      <c r="DX484">
        <v>10.889974587622239</v>
      </c>
      <c r="DY484">
        <v>0.81327007851110855</v>
      </c>
      <c r="DZ484">
        <v>0</v>
      </c>
      <c r="EA484">
        <v>-45.107939999999999</v>
      </c>
      <c r="EB484">
        <v>-14.674005784204731</v>
      </c>
      <c r="EC484">
        <v>1.060216772991889</v>
      </c>
      <c r="ED484">
        <v>0</v>
      </c>
      <c r="EE484">
        <v>184.56953188394769</v>
      </c>
      <c r="EF484">
        <v>209.2145902784234</v>
      </c>
      <c r="EG484">
        <v>15.62584524363265</v>
      </c>
      <c r="EH484">
        <v>0</v>
      </c>
      <c r="EI484">
        <v>5.1653609999999999</v>
      </c>
      <c r="EJ484">
        <v>0.55786401500937643</v>
      </c>
      <c r="EK484">
        <v>5.6147899951823621E-2</v>
      </c>
      <c r="EL484">
        <v>0</v>
      </c>
      <c r="EM484">
        <v>1.809478213827868</v>
      </c>
      <c r="EN484">
        <v>1.692788944921399E-2</v>
      </c>
      <c r="EO484">
        <v>1.524865279825221E-3</v>
      </c>
      <c r="EP484">
        <v>1</v>
      </c>
      <c r="EQ484">
        <v>1</v>
      </c>
      <c r="ER484">
        <v>6</v>
      </c>
      <c r="ES484" t="s">
        <v>413</v>
      </c>
      <c r="ET484">
        <v>2.9415300000000002</v>
      </c>
      <c r="EU484">
        <v>2.8010100000000002</v>
      </c>
      <c r="EV484">
        <v>6.6404400000000002E-2</v>
      </c>
      <c r="EW484">
        <v>7.5207899999999994E-2</v>
      </c>
      <c r="EX484">
        <v>0.117594</v>
      </c>
      <c r="EY484">
        <v>0.101229</v>
      </c>
      <c r="EZ484">
        <v>19092.7</v>
      </c>
      <c r="FA484">
        <v>19832.3</v>
      </c>
      <c r="FB484">
        <v>23789.8</v>
      </c>
      <c r="FC484">
        <v>24964.799999999999</v>
      </c>
      <c r="FD484">
        <v>33605.199999999997</v>
      </c>
      <c r="FE484">
        <v>35831.199999999997</v>
      </c>
      <c r="FF484">
        <v>43385</v>
      </c>
      <c r="FG484">
        <v>46151.7</v>
      </c>
      <c r="FH484">
        <v>1.95035</v>
      </c>
      <c r="FI484">
        <v>1.8126800000000001</v>
      </c>
      <c r="FJ484">
        <v>7.5358900000000006E-2</v>
      </c>
      <c r="FK484">
        <v>0</v>
      </c>
      <c r="FL484">
        <v>29.820799999999998</v>
      </c>
      <c r="FM484">
        <v>999.9</v>
      </c>
      <c r="FN484">
        <v>54.7</v>
      </c>
      <c r="FO484">
        <v>37.4</v>
      </c>
      <c r="FP484">
        <v>35.453800000000001</v>
      </c>
      <c r="FQ484">
        <v>63.6601</v>
      </c>
      <c r="FR484">
        <v>22.5641</v>
      </c>
      <c r="FS484">
        <v>1</v>
      </c>
      <c r="FT484">
        <v>0.49516300000000002</v>
      </c>
      <c r="FU484">
        <v>1.7764599999999999</v>
      </c>
      <c r="FV484">
        <v>20.312000000000001</v>
      </c>
      <c r="FW484">
        <v>5.2110000000000003</v>
      </c>
      <c r="FX484">
        <v>11.9077</v>
      </c>
      <c r="FY484">
        <v>5.00305</v>
      </c>
      <c r="FZ484">
        <v>3.2904</v>
      </c>
      <c r="GA484">
        <v>9999</v>
      </c>
      <c r="GB484">
        <v>9999</v>
      </c>
      <c r="GC484">
        <v>9999</v>
      </c>
      <c r="GD484">
        <v>999.9</v>
      </c>
      <c r="GE484">
        <v>1.8597399999999999</v>
      </c>
      <c r="GF484">
        <v>1.8547100000000001</v>
      </c>
      <c r="GG484">
        <v>1.8579000000000001</v>
      </c>
      <c r="GH484">
        <v>1.8563799999999999</v>
      </c>
      <c r="GI484">
        <v>1.8551599999999999</v>
      </c>
      <c r="GJ484">
        <v>1.8547199999999999</v>
      </c>
      <c r="GK484">
        <v>1.8534999999999999</v>
      </c>
      <c r="GL484">
        <v>1.8565400000000001</v>
      </c>
      <c r="GM484">
        <v>0</v>
      </c>
      <c r="GN484">
        <v>0</v>
      </c>
      <c r="GO484">
        <v>0</v>
      </c>
      <c r="GP484">
        <v>0</v>
      </c>
      <c r="GQ484" t="s">
        <v>385</v>
      </c>
      <c r="GR484" t="s">
        <v>386</v>
      </c>
      <c r="GS484" t="s">
        <v>387</v>
      </c>
      <c r="GT484" t="s">
        <v>387</v>
      </c>
      <c r="GU484" t="s">
        <v>387</v>
      </c>
      <c r="GV484" t="s">
        <v>387</v>
      </c>
      <c r="GW484">
        <v>0</v>
      </c>
      <c r="GX484">
        <v>100</v>
      </c>
      <c r="GY484">
        <v>100</v>
      </c>
      <c r="GZ484">
        <v>0.98699999999999999</v>
      </c>
      <c r="HA484">
        <v>6.0000000000000001E-3</v>
      </c>
      <c r="HB484">
        <v>0.26224795383878829</v>
      </c>
      <c r="HC484">
        <v>2.9318383021812969E-3</v>
      </c>
      <c r="HD484">
        <v>-1.3754559859485029E-6</v>
      </c>
      <c r="HE484">
        <v>3.0700474437127301E-10</v>
      </c>
      <c r="HF484">
        <v>-7.0188019424234138E-2</v>
      </c>
      <c r="HG484">
        <v>1.00384331276165E-2</v>
      </c>
      <c r="HH484">
        <v>-3.1532673711230711E-4</v>
      </c>
      <c r="HI484">
        <v>1.819468599177705E-6</v>
      </c>
      <c r="HJ484">
        <v>1</v>
      </c>
      <c r="HK484">
        <v>2112</v>
      </c>
      <c r="HL484">
        <v>3</v>
      </c>
      <c r="HM484">
        <v>29</v>
      </c>
      <c r="HN484">
        <v>4.8</v>
      </c>
      <c r="HO484">
        <v>4.8</v>
      </c>
      <c r="HP484">
        <v>0.91674800000000001</v>
      </c>
      <c r="HQ484">
        <v>2.35107</v>
      </c>
      <c r="HR484">
        <v>1.4978</v>
      </c>
      <c r="HS484">
        <v>2.3010299999999999</v>
      </c>
      <c r="HT484">
        <v>1.5478499999999999</v>
      </c>
      <c r="HU484">
        <v>2.2546400000000002</v>
      </c>
      <c r="HV484">
        <v>40.3491</v>
      </c>
      <c r="HW484">
        <v>13.667999999999999</v>
      </c>
      <c r="HX484">
        <v>18</v>
      </c>
      <c r="HY484">
        <v>502.11</v>
      </c>
      <c r="HZ484">
        <v>476.99799999999999</v>
      </c>
      <c r="IA484">
        <v>27.452100000000002</v>
      </c>
      <c r="IB484">
        <v>33.237099999999998</v>
      </c>
      <c r="IC484">
        <v>29.9999</v>
      </c>
      <c r="ID484">
        <v>33.06</v>
      </c>
      <c r="IE484">
        <v>33.157400000000003</v>
      </c>
      <c r="IF484">
        <v>18.451799999999999</v>
      </c>
      <c r="IG484">
        <v>40.079300000000003</v>
      </c>
      <c r="IH484">
        <v>0</v>
      </c>
      <c r="II484">
        <v>27.468299999999999</v>
      </c>
      <c r="IJ484">
        <v>361.161</v>
      </c>
      <c r="IK484">
        <v>22.042100000000001</v>
      </c>
      <c r="IL484">
        <v>100.316</v>
      </c>
      <c r="IM484">
        <v>100.021</v>
      </c>
      <c r="IN484" t="s">
        <v>1943</v>
      </c>
    </row>
    <row r="485" spans="1:248" x14ac:dyDescent="0.2">
      <c r="A485">
        <v>469</v>
      </c>
      <c r="B485">
        <v>1660235205.0999999</v>
      </c>
      <c r="C485">
        <v>5210.0999999046326</v>
      </c>
      <c r="D485" t="s">
        <v>1302</v>
      </c>
      <c r="E485" t="s">
        <v>1303</v>
      </c>
      <c r="F485">
        <v>1</v>
      </c>
      <c r="G485">
        <v>2</v>
      </c>
      <c r="H485" t="s">
        <v>376</v>
      </c>
      <c r="I485" t="s">
        <v>377</v>
      </c>
      <c r="J485" t="s">
        <v>378</v>
      </c>
      <c r="K485" t="s">
        <v>379</v>
      </c>
      <c r="L485" t="s">
        <v>1176</v>
      </c>
      <c r="M485" t="s">
        <v>381</v>
      </c>
      <c r="N485">
        <v>1660235203.8499999</v>
      </c>
      <c r="O485">
        <f t="shared" si="238"/>
        <v>4.4466378257771817E-3</v>
      </c>
      <c r="P485">
        <f t="shared" si="239"/>
        <v>4.4466378257771817</v>
      </c>
      <c r="Q485">
        <f t="shared" si="240"/>
        <v>8.5874116183522631</v>
      </c>
      <c r="R485">
        <f t="shared" si="241"/>
        <v>279.32150000000001</v>
      </c>
      <c r="S485">
        <f t="shared" si="242"/>
        <v>213.97869880496322</v>
      </c>
      <c r="T485">
        <f t="shared" si="243"/>
        <v>21.293547550896811</v>
      </c>
      <c r="U485">
        <f t="shared" si="244"/>
        <v>27.795970699209931</v>
      </c>
      <c r="V485">
        <f t="shared" si="245"/>
        <v>0.24663214597298413</v>
      </c>
      <c r="W485">
        <f t="shared" si="246"/>
        <v>2.9184016822010461</v>
      </c>
      <c r="X485">
        <f t="shared" si="247"/>
        <v>0.23561037165949791</v>
      </c>
      <c r="Y485">
        <f t="shared" si="248"/>
        <v>0.14820569524072708</v>
      </c>
      <c r="Z485">
        <f t="shared" si="249"/>
        <v>321.53036399999996</v>
      </c>
      <c r="AA485">
        <f t="shared" si="250"/>
        <v>31.715281962759072</v>
      </c>
      <c r="AB485">
        <f t="shared" si="251"/>
        <v>31.05095</v>
      </c>
      <c r="AC485">
        <f t="shared" si="252"/>
        <v>4.5245006591705899</v>
      </c>
      <c r="AD485">
        <f t="shared" si="253"/>
        <v>60.261021825591257</v>
      </c>
      <c r="AE485">
        <f t="shared" si="254"/>
        <v>2.7147298702951854</v>
      </c>
      <c r="AF485">
        <f t="shared" si="255"/>
        <v>4.5049516056203212</v>
      </c>
      <c r="AG485">
        <f t="shared" si="256"/>
        <v>1.8097707888754044</v>
      </c>
      <c r="AH485">
        <f t="shared" si="257"/>
        <v>-196.0967281167737</v>
      </c>
      <c r="AI485">
        <f t="shared" si="258"/>
        <v>-11.949735389727811</v>
      </c>
      <c r="AJ485">
        <f t="shared" si="259"/>
        <v>-0.91960387803916399</v>
      </c>
      <c r="AK485">
        <f t="shared" si="260"/>
        <v>112.56429661545931</v>
      </c>
      <c r="AL485">
        <f t="shared" si="261"/>
        <v>37.742688823048098</v>
      </c>
      <c r="AM485">
        <f t="shared" si="262"/>
        <v>4.4819598886417804</v>
      </c>
      <c r="AN485">
        <f t="shared" si="263"/>
        <v>8.5874116183522631</v>
      </c>
      <c r="AO485">
        <v>327.21527550890232</v>
      </c>
      <c r="AP485">
        <v>290.87810909090888</v>
      </c>
      <c r="AQ485">
        <v>4.9558284602729659</v>
      </c>
      <c r="AR485">
        <v>66.235345802440676</v>
      </c>
      <c r="AS485">
        <f t="shared" si="264"/>
        <v>4.4466378257771817</v>
      </c>
      <c r="AT485">
        <v>22.052293415668579</v>
      </c>
      <c r="AU485">
        <v>27.278486666666652</v>
      </c>
      <c r="AV485">
        <v>-5.9007733172939296E-3</v>
      </c>
      <c r="AW485">
        <v>80.738286621220283</v>
      </c>
      <c r="AX485">
        <v>0</v>
      </c>
      <c r="AY485">
        <v>0</v>
      </c>
      <c r="AZ485">
        <f t="shared" si="265"/>
        <v>1</v>
      </c>
      <c r="BA485">
        <f t="shared" si="266"/>
        <v>0</v>
      </c>
      <c r="BB485">
        <f t="shared" si="267"/>
        <v>51855.780072276182</v>
      </c>
      <c r="BC485">
        <f t="shared" si="268"/>
        <v>2000.09</v>
      </c>
      <c r="BD485">
        <f t="shared" si="269"/>
        <v>1681.2755999999999</v>
      </c>
      <c r="BE485">
        <f t="shared" si="270"/>
        <v>0.84059997300121492</v>
      </c>
      <c r="BF485">
        <f t="shared" si="271"/>
        <v>0.16075794789234482</v>
      </c>
      <c r="BG485">
        <v>6</v>
      </c>
      <c r="BH485">
        <v>0.5</v>
      </c>
      <c r="BI485" t="s">
        <v>382</v>
      </c>
      <c r="BJ485">
        <v>2</v>
      </c>
      <c r="BK485" t="b">
        <v>1</v>
      </c>
      <c r="BL485">
        <v>1660235203.8499999</v>
      </c>
      <c r="BM485">
        <v>279.32150000000001</v>
      </c>
      <c r="BN485">
        <v>326.10000000000002</v>
      </c>
      <c r="BO485">
        <v>27.2803</v>
      </c>
      <c r="BP485">
        <v>22.050350000000002</v>
      </c>
      <c r="BQ485">
        <v>278.34300000000002</v>
      </c>
      <c r="BR485">
        <v>27.2744</v>
      </c>
      <c r="BS485">
        <v>500.16050000000001</v>
      </c>
      <c r="BT485">
        <v>99.412450000000007</v>
      </c>
      <c r="BU485">
        <v>0.10001395</v>
      </c>
      <c r="BV485">
        <v>30.975000000000001</v>
      </c>
      <c r="BW485">
        <v>31.05095</v>
      </c>
      <c r="BX485">
        <v>999.9</v>
      </c>
      <c r="BY485">
        <v>0</v>
      </c>
      <c r="BZ485">
        <v>0</v>
      </c>
      <c r="CA485">
        <v>9995.3149999999987</v>
      </c>
      <c r="CB485">
        <v>0</v>
      </c>
      <c r="CC485">
        <v>27.885000000000002</v>
      </c>
      <c r="CD485">
        <v>-46.77805</v>
      </c>
      <c r="CE485">
        <v>287.15499999999997</v>
      </c>
      <c r="CF485">
        <v>333.45249999999999</v>
      </c>
      <c r="CG485">
        <v>5.23001</v>
      </c>
      <c r="CH485">
        <v>326.10000000000002</v>
      </c>
      <c r="CI485">
        <v>22.050350000000002</v>
      </c>
      <c r="CJ485">
        <v>2.712005</v>
      </c>
      <c r="CK485">
        <v>2.1920799999999998</v>
      </c>
      <c r="CL485">
        <v>22.358049999999999</v>
      </c>
      <c r="CM485">
        <v>18.904499999999999</v>
      </c>
      <c r="CN485">
        <v>2000.09</v>
      </c>
      <c r="CO485">
        <v>0.98000050000000005</v>
      </c>
      <c r="CP485">
        <v>1.999975E-2</v>
      </c>
      <c r="CQ485">
        <v>0</v>
      </c>
      <c r="CR485">
        <v>3.3679999999999999</v>
      </c>
      <c r="CS485">
        <v>0</v>
      </c>
      <c r="CT485">
        <v>23610.75</v>
      </c>
      <c r="CU485">
        <v>17413.05</v>
      </c>
      <c r="CV485">
        <v>43.186999999999998</v>
      </c>
      <c r="CW485">
        <v>44.186999999999998</v>
      </c>
      <c r="CX485">
        <v>43.186999999999998</v>
      </c>
      <c r="CY485">
        <v>42.561999999999998</v>
      </c>
      <c r="CZ485">
        <v>43.125</v>
      </c>
      <c r="DA485">
        <v>1960.09</v>
      </c>
      <c r="DB485">
        <v>40</v>
      </c>
      <c r="DC485">
        <v>0</v>
      </c>
      <c r="DD485">
        <v>1660235203.5</v>
      </c>
      <c r="DE485">
        <v>0</v>
      </c>
      <c r="DF485">
        <v>1660234918.0999999</v>
      </c>
      <c r="DG485" t="s">
        <v>1177</v>
      </c>
      <c r="DH485">
        <v>1660234915.5999999</v>
      </c>
      <c r="DI485">
        <v>1660234918.0999999</v>
      </c>
      <c r="DJ485">
        <v>26</v>
      </c>
      <c r="DK485">
        <v>-3.1E-2</v>
      </c>
      <c r="DL485">
        <v>-7.0000000000000001E-3</v>
      </c>
      <c r="DM485">
        <v>1.232</v>
      </c>
      <c r="DN485">
        <v>1.7000000000000001E-2</v>
      </c>
      <c r="DO485">
        <v>400</v>
      </c>
      <c r="DP485">
        <v>22</v>
      </c>
      <c r="DQ485">
        <v>0.21</v>
      </c>
      <c r="DR485">
        <v>0.03</v>
      </c>
      <c r="DS485">
        <v>7.0815358659872194</v>
      </c>
      <c r="DT485">
        <v>11.992003692688449</v>
      </c>
      <c r="DU485">
        <v>0.90259029025788629</v>
      </c>
      <c r="DV485">
        <v>0</v>
      </c>
      <c r="DW485">
        <v>36.694894020166217</v>
      </c>
      <c r="DX485">
        <v>10.457868188200971</v>
      </c>
      <c r="DY485">
        <v>0.75807249321279491</v>
      </c>
      <c r="DZ485">
        <v>0</v>
      </c>
      <c r="EA485">
        <v>-45.376493548387103</v>
      </c>
      <c r="EB485">
        <v>-13.90249838709688</v>
      </c>
      <c r="EC485">
        <v>1.043399111754457</v>
      </c>
      <c r="ED485">
        <v>0</v>
      </c>
      <c r="EE485">
        <v>190.72981276549569</v>
      </c>
      <c r="EF485">
        <v>203.0195941286272</v>
      </c>
      <c r="EG485">
        <v>14.668172864179139</v>
      </c>
      <c r="EH485">
        <v>0</v>
      </c>
      <c r="EI485">
        <v>5.1743139024390246</v>
      </c>
      <c r="EJ485">
        <v>0.51598494773517778</v>
      </c>
      <c r="EK485">
        <v>5.4087123253544679E-2</v>
      </c>
      <c r="EL485">
        <v>0</v>
      </c>
      <c r="EM485">
        <v>1.809731201269573</v>
      </c>
      <c r="EN485">
        <v>1.596805540422409E-2</v>
      </c>
      <c r="EO485">
        <v>1.5001499890111029E-3</v>
      </c>
      <c r="EP485">
        <v>1</v>
      </c>
      <c r="EQ485">
        <v>1</v>
      </c>
      <c r="ER485">
        <v>6</v>
      </c>
      <c r="ES485" t="s">
        <v>413</v>
      </c>
      <c r="ET485">
        <v>2.9415300000000002</v>
      </c>
      <c r="EU485">
        <v>2.8009400000000002</v>
      </c>
      <c r="EV485">
        <v>6.6864599999999996E-2</v>
      </c>
      <c r="EW485">
        <v>7.5630799999999998E-2</v>
      </c>
      <c r="EX485">
        <v>0.117593</v>
      </c>
      <c r="EY485">
        <v>0.101226</v>
      </c>
      <c r="EZ485">
        <v>19083.3</v>
      </c>
      <c r="FA485">
        <v>19823.3</v>
      </c>
      <c r="FB485">
        <v>23789.8</v>
      </c>
      <c r="FC485">
        <v>24964.799999999999</v>
      </c>
      <c r="FD485">
        <v>33605.4</v>
      </c>
      <c r="FE485">
        <v>35831.300000000003</v>
      </c>
      <c r="FF485">
        <v>43385</v>
      </c>
      <c r="FG485">
        <v>46151.6</v>
      </c>
      <c r="FH485">
        <v>1.95028</v>
      </c>
      <c r="FI485">
        <v>1.8126800000000001</v>
      </c>
      <c r="FJ485">
        <v>7.5493000000000005E-2</v>
      </c>
      <c r="FK485">
        <v>0</v>
      </c>
      <c r="FL485">
        <v>29.820499999999999</v>
      </c>
      <c r="FM485">
        <v>999.9</v>
      </c>
      <c r="FN485">
        <v>54.7</v>
      </c>
      <c r="FO485">
        <v>37.4</v>
      </c>
      <c r="FP485">
        <v>35.457599999999999</v>
      </c>
      <c r="FQ485">
        <v>63.950099999999999</v>
      </c>
      <c r="FR485">
        <v>22.067299999999999</v>
      </c>
      <c r="FS485">
        <v>1</v>
      </c>
      <c r="FT485">
        <v>0.49514999999999998</v>
      </c>
      <c r="FU485">
        <v>1.7723899999999999</v>
      </c>
      <c r="FV485">
        <v>20.312000000000001</v>
      </c>
      <c r="FW485">
        <v>5.2112999999999996</v>
      </c>
      <c r="FX485">
        <v>11.907999999999999</v>
      </c>
      <c r="FY485">
        <v>5.0031499999999998</v>
      </c>
      <c r="FZ485">
        <v>3.2904300000000002</v>
      </c>
      <c r="GA485">
        <v>9999</v>
      </c>
      <c r="GB485">
        <v>9999</v>
      </c>
      <c r="GC485">
        <v>9999</v>
      </c>
      <c r="GD485">
        <v>999.9</v>
      </c>
      <c r="GE485">
        <v>1.8597399999999999</v>
      </c>
      <c r="GF485">
        <v>1.8547100000000001</v>
      </c>
      <c r="GG485">
        <v>1.8579000000000001</v>
      </c>
      <c r="GH485">
        <v>1.8563799999999999</v>
      </c>
      <c r="GI485">
        <v>1.8551599999999999</v>
      </c>
      <c r="GJ485">
        <v>1.8547199999999999</v>
      </c>
      <c r="GK485">
        <v>1.8534999999999999</v>
      </c>
      <c r="GL485">
        <v>1.8565400000000001</v>
      </c>
      <c r="GM485">
        <v>0</v>
      </c>
      <c r="GN485">
        <v>0</v>
      </c>
      <c r="GO485">
        <v>0</v>
      </c>
      <c r="GP485">
        <v>0</v>
      </c>
      <c r="GQ485" t="s">
        <v>385</v>
      </c>
      <c r="GR485" t="s">
        <v>386</v>
      </c>
      <c r="GS485" t="s">
        <v>387</v>
      </c>
      <c r="GT485" t="s">
        <v>387</v>
      </c>
      <c r="GU485" t="s">
        <v>387</v>
      </c>
      <c r="GV485" t="s">
        <v>387</v>
      </c>
      <c r="GW485">
        <v>0</v>
      </c>
      <c r="GX485">
        <v>100</v>
      </c>
      <c r="GY485">
        <v>100</v>
      </c>
      <c r="GZ485">
        <v>0.99199999999999999</v>
      </c>
      <c r="HA485">
        <v>6.0000000000000001E-3</v>
      </c>
      <c r="HB485">
        <v>0.26224795383878829</v>
      </c>
      <c r="HC485">
        <v>2.9318383021812969E-3</v>
      </c>
      <c r="HD485">
        <v>-1.3754559859485029E-6</v>
      </c>
      <c r="HE485">
        <v>3.0700474437127301E-10</v>
      </c>
      <c r="HF485">
        <v>-7.0188019424234138E-2</v>
      </c>
      <c r="HG485">
        <v>1.00384331276165E-2</v>
      </c>
      <c r="HH485">
        <v>-3.1532673711230711E-4</v>
      </c>
      <c r="HI485">
        <v>1.819468599177705E-6</v>
      </c>
      <c r="HJ485">
        <v>1</v>
      </c>
      <c r="HK485">
        <v>2112</v>
      </c>
      <c r="HL485">
        <v>3</v>
      </c>
      <c r="HM485">
        <v>29</v>
      </c>
      <c r="HN485">
        <v>4.8</v>
      </c>
      <c r="HO485">
        <v>4.8</v>
      </c>
      <c r="HP485">
        <v>0.924072</v>
      </c>
      <c r="HQ485">
        <v>2.3303199999999999</v>
      </c>
      <c r="HR485">
        <v>1.4978</v>
      </c>
      <c r="HS485">
        <v>2.3010299999999999</v>
      </c>
      <c r="HT485">
        <v>1.5478499999999999</v>
      </c>
      <c r="HU485">
        <v>2.3974600000000001</v>
      </c>
      <c r="HV485">
        <v>40.3491</v>
      </c>
      <c r="HW485">
        <v>13.6592</v>
      </c>
      <c r="HX485">
        <v>18</v>
      </c>
      <c r="HY485">
        <v>502.06400000000002</v>
      </c>
      <c r="HZ485">
        <v>476.99799999999999</v>
      </c>
      <c r="IA485">
        <v>27.454699999999999</v>
      </c>
      <c r="IB485">
        <v>33.237099999999998</v>
      </c>
      <c r="IC485">
        <v>29.9999</v>
      </c>
      <c r="ID485">
        <v>33.06</v>
      </c>
      <c r="IE485">
        <v>33.157400000000003</v>
      </c>
      <c r="IF485">
        <v>18.520199999999999</v>
      </c>
      <c r="IG485">
        <v>40.079300000000003</v>
      </c>
      <c r="IH485">
        <v>0</v>
      </c>
      <c r="II485">
        <v>27.468299999999999</v>
      </c>
      <c r="IJ485">
        <v>371.18099999999998</v>
      </c>
      <c r="IK485">
        <v>22.045300000000001</v>
      </c>
      <c r="IL485">
        <v>100.316</v>
      </c>
      <c r="IM485">
        <v>100.021</v>
      </c>
      <c r="IN485" t="s">
        <v>1943</v>
      </c>
    </row>
    <row r="486" spans="1:248" x14ac:dyDescent="0.2">
      <c r="A486">
        <v>470</v>
      </c>
      <c r="B486">
        <v>1660235206.5999999</v>
      </c>
      <c r="C486">
        <v>5211.5999999046326</v>
      </c>
      <c r="D486" t="s">
        <v>1304</v>
      </c>
      <c r="E486" t="s">
        <v>1305</v>
      </c>
      <c r="F486">
        <v>1</v>
      </c>
      <c r="G486">
        <v>2</v>
      </c>
      <c r="H486" t="s">
        <v>376</v>
      </c>
      <c r="I486" t="s">
        <v>377</v>
      </c>
      <c r="J486" t="s">
        <v>378</v>
      </c>
      <c r="K486" t="s">
        <v>379</v>
      </c>
      <c r="L486" t="s">
        <v>1176</v>
      </c>
      <c r="M486" t="s">
        <v>381</v>
      </c>
      <c r="N486">
        <v>1660235205.8499999</v>
      </c>
      <c r="O486">
        <f t="shared" si="238"/>
        <v>4.4652167070767341E-3</v>
      </c>
      <c r="P486">
        <f t="shared" si="239"/>
        <v>4.4652167070767339</v>
      </c>
      <c r="Q486">
        <f t="shared" si="240"/>
        <v>8.8198485859297904</v>
      </c>
      <c r="R486">
        <f t="shared" si="241"/>
        <v>288.86900000000003</v>
      </c>
      <c r="S486">
        <f t="shared" si="242"/>
        <v>221.9394318736677</v>
      </c>
      <c r="T486">
        <f t="shared" si="243"/>
        <v>22.08561022285031</v>
      </c>
      <c r="U486">
        <f t="shared" si="244"/>
        <v>28.745897408154505</v>
      </c>
      <c r="V486">
        <f t="shared" si="245"/>
        <v>0.24770665589422383</v>
      </c>
      <c r="W486">
        <f t="shared" si="246"/>
        <v>2.9137886075745252</v>
      </c>
      <c r="X486">
        <f t="shared" si="247"/>
        <v>0.23657421259775954</v>
      </c>
      <c r="Y486">
        <f t="shared" si="248"/>
        <v>0.14881739172720088</v>
      </c>
      <c r="Z486">
        <f t="shared" si="249"/>
        <v>321.50881799999996</v>
      </c>
      <c r="AA486">
        <f t="shared" si="250"/>
        <v>31.709401212442149</v>
      </c>
      <c r="AB486">
        <f t="shared" si="251"/>
        <v>31.050599999999999</v>
      </c>
      <c r="AC486">
        <f t="shared" si="252"/>
        <v>4.5244104021738805</v>
      </c>
      <c r="AD486">
        <f t="shared" si="253"/>
        <v>60.262571357124017</v>
      </c>
      <c r="AE486">
        <f t="shared" si="254"/>
        <v>2.7144900518730251</v>
      </c>
      <c r="AF486">
        <f t="shared" si="255"/>
        <v>4.5044378139568515</v>
      </c>
      <c r="AG486">
        <f t="shared" si="256"/>
        <v>1.8099203503008554</v>
      </c>
      <c r="AH486">
        <f t="shared" si="257"/>
        <v>-196.91605678208398</v>
      </c>
      <c r="AI486">
        <f t="shared" si="258"/>
        <v>-12.190042101536939</v>
      </c>
      <c r="AJ486">
        <f t="shared" si="259"/>
        <v>-0.93957121212974415</v>
      </c>
      <c r="AK486">
        <f t="shared" si="260"/>
        <v>111.4631479042493</v>
      </c>
      <c r="AL486">
        <f t="shared" si="261"/>
        <v>37.499758454330916</v>
      </c>
      <c r="AM486">
        <f t="shared" si="262"/>
        <v>4.4814087795935249</v>
      </c>
      <c r="AN486">
        <f t="shared" si="263"/>
        <v>8.8198485859297904</v>
      </c>
      <c r="AO486">
        <v>334.56978251779242</v>
      </c>
      <c r="AP486">
        <v>298.18198787878782</v>
      </c>
      <c r="AQ486">
        <v>4.9101527102716904</v>
      </c>
      <c r="AR486">
        <v>66.235345802440676</v>
      </c>
      <c r="AS486">
        <f t="shared" si="264"/>
        <v>4.4652167070767339</v>
      </c>
      <c r="AT486">
        <v>22.05066747325737</v>
      </c>
      <c r="AU486">
        <v>27.278172727272729</v>
      </c>
      <c r="AV486">
        <v>-2.6156092550636161E-3</v>
      </c>
      <c r="AW486">
        <v>80.738286621220283</v>
      </c>
      <c r="AX486">
        <v>0</v>
      </c>
      <c r="AY486">
        <v>0</v>
      </c>
      <c r="AZ486">
        <f t="shared" si="265"/>
        <v>1</v>
      </c>
      <c r="BA486">
        <f t="shared" si="266"/>
        <v>0</v>
      </c>
      <c r="BB486">
        <f t="shared" si="267"/>
        <v>51725.097791766893</v>
      </c>
      <c r="BC486">
        <f t="shared" si="268"/>
        <v>1999.9549999999999</v>
      </c>
      <c r="BD486">
        <f t="shared" si="269"/>
        <v>1681.1621999999998</v>
      </c>
      <c r="BE486">
        <f t="shared" si="270"/>
        <v>0.84060001350030367</v>
      </c>
      <c r="BF486">
        <f t="shared" si="271"/>
        <v>0.16075802605558623</v>
      </c>
      <c r="BG486">
        <v>6</v>
      </c>
      <c r="BH486">
        <v>0.5</v>
      </c>
      <c r="BI486" t="s">
        <v>382</v>
      </c>
      <c r="BJ486">
        <v>2</v>
      </c>
      <c r="BK486" t="b">
        <v>1</v>
      </c>
      <c r="BL486">
        <v>1660235205.8499999</v>
      </c>
      <c r="BM486">
        <v>288.86900000000003</v>
      </c>
      <c r="BN486">
        <v>335.41149999999999</v>
      </c>
      <c r="BO486">
        <v>27.27805</v>
      </c>
      <c r="BP486">
        <v>22.048249999999999</v>
      </c>
      <c r="BQ486">
        <v>287.86950000000002</v>
      </c>
      <c r="BR486">
        <v>27.27205</v>
      </c>
      <c r="BS486">
        <v>500.11450000000002</v>
      </c>
      <c r="BT486">
        <v>99.411799999999999</v>
      </c>
      <c r="BU486">
        <v>0.1000805</v>
      </c>
      <c r="BV486">
        <v>30.972999999999999</v>
      </c>
      <c r="BW486">
        <v>31.050599999999999</v>
      </c>
      <c r="BX486">
        <v>999.9</v>
      </c>
      <c r="BY486">
        <v>0</v>
      </c>
      <c r="BZ486">
        <v>0</v>
      </c>
      <c r="CA486">
        <v>9969.0649999999987</v>
      </c>
      <c r="CB486">
        <v>0</v>
      </c>
      <c r="CC486">
        <v>27.725149999999999</v>
      </c>
      <c r="CD486">
        <v>-46.542250000000003</v>
      </c>
      <c r="CE486">
        <v>296.97000000000003</v>
      </c>
      <c r="CF486">
        <v>342.9735</v>
      </c>
      <c r="CG486">
        <v>5.2297949999999993</v>
      </c>
      <c r="CH486">
        <v>335.41149999999999</v>
      </c>
      <c r="CI486">
        <v>22.048249999999999</v>
      </c>
      <c r="CJ486">
        <v>2.7117599999999999</v>
      </c>
      <c r="CK486">
        <v>2.1918549999999999</v>
      </c>
      <c r="CL486">
        <v>22.356549999999999</v>
      </c>
      <c r="CM486">
        <v>18.902899999999999</v>
      </c>
      <c r="CN486">
        <v>1999.9549999999999</v>
      </c>
      <c r="CO486">
        <v>0.97999899999999995</v>
      </c>
      <c r="CP486">
        <v>2.00012E-2</v>
      </c>
      <c r="CQ486">
        <v>0</v>
      </c>
      <c r="CR486">
        <v>2.06</v>
      </c>
      <c r="CS486">
        <v>0</v>
      </c>
      <c r="CT486">
        <v>23618.6</v>
      </c>
      <c r="CU486">
        <v>17411.95</v>
      </c>
      <c r="CV486">
        <v>43.186999999999998</v>
      </c>
      <c r="CW486">
        <v>44.186999999999998</v>
      </c>
      <c r="CX486">
        <v>43.186999999999998</v>
      </c>
      <c r="CY486">
        <v>42.561999999999998</v>
      </c>
      <c r="CZ486">
        <v>43.125</v>
      </c>
      <c r="DA486">
        <v>1959.9549999999999</v>
      </c>
      <c r="DB486">
        <v>40</v>
      </c>
      <c r="DC486">
        <v>0</v>
      </c>
      <c r="DD486">
        <v>1660235204.7</v>
      </c>
      <c r="DE486">
        <v>0</v>
      </c>
      <c r="DF486">
        <v>1660234918.0999999</v>
      </c>
      <c r="DG486" t="s">
        <v>1177</v>
      </c>
      <c r="DH486">
        <v>1660234915.5999999</v>
      </c>
      <c r="DI486">
        <v>1660234918.0999999</v>
      </c>
      <c r="DJ486">
        <v>26</v>
      </c>
      <c r="DK486">
        <v>-3.1E-2</v>
      </c>
      <c r="DL486">
        <v>-7.0000000000000001E-3</v>
      </c>
      <c r="DM486">
        <v>1.232</v>
      </c>
      <c r="DN486">
        <v>1.7000000000000001E-2</v>
      </c>
      <c r="DO486">
        <v>400</v>
      </c>
      <c r="DP486">
        <v>22</v>
      </c>
      <c r="DQ486">
        <v>0.21</v>
      </c>
      <c r="DR486">
        <v>0.03</v>
      </c>
      <c r="DS486">
        <v>7.3582963343309089</v>
      </c>
      <c r="DT486">
        <v>12.038415386503271</v>
      </c>
      <c r="DU486">
        <v>0.9059263289502808</v>
      </c>
      <c r="DV486">
        <v>0</v>
      </c>
      <c r="DW486">
        <v>36.858963828845368</v>
      </c>
      <c r="DX486">
        <v>9.3544024978535152</v>
      </c>
      <c r="DY486">
        <v>0.71584056267010976</v>
      </c>
      <c r="DZ486">
        <v>0</v>
      </c>
      <c r="EA486">
        <v>-45.705286666666673</v>
      </c>
      <c r="EB486">
        <v>-12.19072391546163</v>
      </c>
      <c r="EC486">
        <v>0.91061733043517679</v>
      </c>
      <c r="ED486">
        <v>0</v>
      </c>
      <c r="EE486">
        <v>195.0794571994328</v>
      </c>
      <c r="EF486">
        <v>203.34375967180759</v>
      </c>
      <c r="EG486">
        <v>15.17952919430161</v>
      </c>
      <c r="EH486">
        <v>0</v>
      </c>
      <c r="EI486">
        <v>5.1863502499999994</v>
      </c>
      <c r="EJ486">
        <v>0.46751245778611422</v>
      </c>
      <c r="EK486">
        <v>4.9527450544495942E-2</v>
      </c>
      <c r="EL486">
        <v>0</v>
      </c>
      <c r="EM486">
        <v>1.809821574642575</v>
      </c>
      <c r="EN486">
        <v>1.036553496532234E-2</v>
      </c>
      <c r="EO486">
        <v>1.391528636664624E-3</v>
      </c>
      <c r="EP486">
        <v>1</v>
      </c>
      <c r="EQ486">
        <v>1</v>
      </c>
      <c r="ER486">
        <v>6</v>
      </c>
      <c r="ES486" t="s">
        <v>413</v>
      </c>
      <c r="ET486">
        <v>2.9413499999999999</v>
      </c>
      <c r="EU486">
        <v>2.80111</v>
      </c>
      <c r="EV486">
        <v>6.8226800000000004E-2</v>
      </c>
      <c r="EW486">
        <v>7.6901300000000006E-2</v>
      </c>
      <c r="EX486">
        <v>0.11759</v>
      </c>
      <c r="EY486">
        <v>0.101219</v>
      </c>
      <c r="EZ486">
        <v>19055.5</v>
      </c>
      <c r="FA486">
        <v>19796</v>
      </c>
      <c r="FB486">
        <v>23789.8</v>
      </c>
      <c r="FC486">
        <v>24964.7</v>
      </c>
      <c r="FD486">
        <v>33605.4</v>
      </c>
      <c r="FE486">
        <v>35831.599999999999</v>
      </c>
      <c r="FF486">
        <v>43384.800000000003</v>
      </c>
      <c r="FG486">
        <v>46151.5</v>
      </c>
      <c r="FH486">
        <v>1.95017</v>
      </c>
      <c r="FI486">
        <v>1.8129500000000001</v>
      </c>
      <c r="FJ486">
        <v>7.5716500000000006E-2</v>
      </c>
      <c r="FK486">
        <v>0</v>
      </c>
      <c r="FL486">
        <v>29.819500000000001</v>
      </c>
      <c r="FM486">
        <v>999.9</v>
      </c>
      <c r="FN486">
        <v>54.7</v>
      </c>
      <c r="FO486">
        <v>37.4</v>
      </c>
      <c r="FP486">
        <v>35.456400000000002</v>
      </c>
      <c r="FQ486">
        <v>63.970100000000002</v>
      </c>
      <c r="FR486">
        <v>22.039300000000001</v>
      </c>
      <c r="FS486">
        <v>1</v>
      </c>
      <c r="FT486">
        <v>0.495145</v>
      </c>
      <c r="FU486">
        <v>1.76234</v>
      </c>
      <c r="FV486">
        <v>20.312000000000001</v>
      </c>
      <c r="FW486">
        <v>5.2114500000000001</v>
      </c>
      <c r="FX486">
        <v>11.907999999999999</v>
      </c>
      <c r="FY486">
        <v>5.0031499999999998</v>
      </c>
      <c r="FZ486">
        <v>3.2904</v>
      </c>
      <c r="GA486">
        <v>9999</v>
      </c>
      <c r="GB486">
        <v>9999</v>
      </c>
      <c r="GC486">
        <v>9999</v>
      </c>
      <c r="GD486">
        <v>999.9</v>
      </c>
      <c r="GE486">
        <v>1.8597399999999999</v>
      </c>
      <c r="GF486">
        <v>1.8547199999999999</v>
      </c>
      <c r="GG486">
        <v>1.8579000000000001</v>
      </c>
      <c r="GH486">
        <v>1.8563799999999999</v>
      </c>
      <c r="GI486">
        <v>1.8551599999999999</v>
      </c>
      <c r="GJ486">
        <v>1.85473</v>
      </c>
      <c r="GK486">
        <v>1.8534999999999999</v>
      </c>
      <c r="GL486">
        <v>1.8565400000000001</v>
      </c>
      <c r="GM486">
        <v>0</v>
      </c>
      <c r="GN486">
        <v>0</v>
      </c>
      <c r="GO486">
        <v>0</v>
      </c>
      <c r="GP486">
        <v>0</v>
      </c>
      <c r="GQ486" t="s">
        <v>385</v>
      </c>
      <c r="GR486" t="s">
        <v>386</v>
      </c>
      <c r="GS486" t="s">
        <v>387</v>
      </c>
      <c r="GT486" t="s">
        <v>387</v>
      </c>
      <c r="GU486" t="s">
        <v>387</v>
      </c>
      <c r="GV486" t="s">
        <v>387</v>
      </c>
      <c r="GW486">
        <v>0</v>
      </c>
      <c r="GX486">
        <v>100</v>
      </c>
      <c r="GY486">
        <v>100</v>
      </c>
      <c r="GZ486">
        <v>1.0069999999999999</v>
      </c>
      <c r="HA486">
        <v>6.0000000000000001E-3</v>
      </c>
      <c r="HB486">
        <v>0.26224795383878829</v>
      </c>
      <c r="HC486">
        <v>2.9318383021812969E-3</v>
      </c>
      <c r="HD486">
        <v>-1.3754559859485029E-6</v>
      </c>
      <c r="HE486">
        <v>3.0700474437127301E-10</v>
      </c>
      <c r="HF486">
        <v>-7.0188019424234138E-2</v>
      </c>
      <c r="HG486">
        <v>1.00384331276165E-2</v>
      </c>
      <c r="HH486">
        <v>-3.1532673711230711E-4</v>
      </c>
      <c r="HI486">
        <v>1.819468599177705E-6</v>
      </c>
      <c r="HJ486">
        <v>1</v>
      </c>
      <c r="HK486">
        <v>2112</v>
      </c>
      <c r="HL486">
        <v>3</v>
      </c>
      <c r="HM486">
        <v>29</v>
      </c>
      <c r="HN486">
        <v>4.8</v>
      </c>
      <c r="HO486">
        <v>4.8</v>
      </c>
      <c r="HP486">
        <v>0.94116200000000005</v>
      </c>
      <c r="HQ486">
        <v>2.3547400000000001</v>
      </c>
      <c r="HR486">
        <v>1.4978</v>
      </c>
      <c r="HS486">
        <v>2.3010299999999999</v>
      </c>
      <c r="HT486">
        <v>1.5478499999999999</v>
      </c>
      <c r="HU486">
        <v>2.4511699999999998</v>
      </c>
      <c r="HV486">
        <v>40.3491</v>
      </c>
      <c r="HW486">
        <v>13.685499999999999</v>
      </c>
      <c r="HX486">
        <v>18</v>
      </c>
      <c r="HY486">
        <v>502.00299999999999</v>
      </c>
      <c r="HZ486">
        <v>477.178</v>
      </c>
      <c r="IA486">
        <v>27.458600000000001</v>
      </c>
      <c r="IB486">
        <v>33.237099999999998</v>
      </c>
      <c r="IC486">
        <v>29.9999</v>
      </c>
      <c r="ID486">
        <v>33.06</v>
      </c>
      <c r="IE486">
        <v>33.157400000000003</v>
      </c>
      <c r="IF486">
        <v>18.863900000000001</v>
      </c>
      <c r="IG486">
        <v>40.079300000000003</v>
      </c>
      <c r="IH486">
        <v>0</v>
      </c>
      <c r="II486">
        <v>27.468299999999999</v>
      </c>
      <c r="IJ486">
        <v>371.18099999999998</v>
      </c>
      <c r="IK486">
        <v>22.036200000000001</v>
      </c>
      <c r="IL486">
        <v>100.315</v>
      </c>
      <c r="IM486">
        <v>100.02</v>
      </c>
      <c r="IN486" t="s">
        <v>1943</v>
      </c>
    </row>
    <row r="487" spans="1:248" x14ac:dyDescent="0.2">
      <c r="A487">
        <v>471</v>
      </c>
      <c r="B487">
        <v>1660235207.0999999</v>
      </c>
      <c r="C487">
        <v>5212.0999999046326</v>
      </c>
      <c r="D487" t="s">
        <v>1306</v>
      </c>
      <c r="E487" t="s">
        <v>1307</v>
      </c>
      <c r="F487">
        <v>1</v>
      </c>
      <c r="G487">
        <v>2</v>
      </c>
      <c r="H487" t="s">
        <v>376</v>
      </c>
      <c r="I487" t="s">
        <v>377</v>
      </c>
      <c r="J487" t="s">
        <v>378</v>
      </c>
      <c r="K487" t="s">
        <v>379</v>
      </c>
      <c r="L487" t="s">
        <v>1176</v>
      </c>
      <c r="M487" t="s">
        <v>381</v>
      </c>
      <c r="N487">
        <v>1660235205.8499999</v>
      </c>
      <c r="O487">
        <f t="shared" si="238"/>
        <v>4.4711587134486684E-3</v>
      </c>
      <c r="P487">
        <f t="shared" si="239"/>
        <v>4.4711587134486681</v>
      </c>
      <c r="Q487">
        <f t="shared" si="240"/>
        <v>8.922820442002072</v>
      </c>
      <c r="R487">
        <f t="shared" si="241"/>
        <v>288.86900000000003</v>
      </c>
      <c r="S487">
        <f t="shared" si="242"/>
        <v>221.33679940171643</v>
      </c>
      <c r="T487">
        <f t="shared" si="243"/>
        <v>22.025641132316078</v>
      </c>
      <c r="U487">
        <f t="shared" si="244"/>
        <v>28.745897408154505</v>
      </c>
      <c r="V487">
        <f t="shared" si="245"/>
        <v>0.24805176273608609</v>
      </c>
      <c r="W487">
        <f t="shared" si="246"/>
        <v>2.9137886075745252</v>
      </c>
      <c r="X487">
        <f t="shared" si="247"/>
        <v>0.23688902945232859</v>
      </c>
      <c r="Y487">
        <f t="shared" si="248"/>
        <v>0.14901670470784795</v>
      </c>
      <c r="Z487">
        <f t="shared" si="249"/>
        <v>321.50881799999996</v>
      </c>
      <c r="AA487">
        <f t="shared" si="250"/>
        <v>31.707852419407665</v>
      </c>
      <c r="AB487">
        <f t="shared" si="251"/>
        <v>31.050599999999999</v>
      </c>
      <c r="AC487">
        <f t="shared" si="252"/>
        <v>4.5244104021738805</v>
      </c>
      <c r="AD487">
        <f t="shared" si="253"/>
        <v>60.262571357124017</v>
      </c>
      <c r="AE487">
        <f t="shared" si="254"/>
        <v>2.7144900518730251</v>
      </c>
      <c r="AF487">
        <f t="shared" si="255"/>
        <v>4.5044378139568515</v>
      </c>
      <c r="AG487">
        <f t="shared" si="256"/>
        <v>1.8099203503008554</v>
      </c>
      <c r="AH487">
        <f t="shared" si="257"/>
        <v>-197.17809926308627</v>
      </c>
      <c r="AI487">
        <f t="shared" si="258"/>
        <v>-12.190042101536939</v>
      </c>
      <c r="AJ487">
        <f t="shared" si="259"/>
        <v>-0.93957121212974415</v>
      </c>
      <c r="AK487">
        <f t="shared" si="260"/>
        <v>111.20110542324701</v>
      </c>
      <c r="AL487">
        <f t="shared" si="261"/>
        <v>37.499758454330916</v>
      </c>
      <c r="AM487">
        <f t="shared" si="262"/>
        <v>4.4814087795935249</v>
      </c>
      <c r="AN487">
        <f t="shared" si="263"/>
        <v>8.922820442002072</v>
      </c>
      <c r="AO487">
        <v>336.96205860328831</v>
      </c>
      <c r="AP487">
        <v>300.58696969696967</v>
      </c>
      <c r="AQ487">
        <v>4.8834530342020521</v>
      </c>
      <c r="AR487">
        <v>66.235345802440676</v>
      </c>
      <c r="AS487">
        <f t="shared" si="264"/>
        <v>4.4711587134486681</v>
      </c>
      <c r="AT487">
        <v>22.05021692800857</v>
      </c>
      <c r="AU487">
        <v>27.27769212121212</v>
      </c>
      <c r="AV487">
        <v>-1.517983692256762E-3</v>
      </c>
      <c r="AW487">
        <v>80.738286621220283</v>
      </c>
      <c r="AX487">
        <v>0</v>
      </c>
      <c r="AY487">
        <v>0</v>
      </c>
      <c r="AZ487">
        <f t="shared" si="265"/>
        <v>1</v>
      </c>
      <c r="BA487">
        <f t="shared" si="266"/>
        <v>0</v>
      </c>
      <c r="BB487">
        <f t="shared" si="267"/>
        <v>51725.097791766893</v>
      </c>
      <c r="BC487">
        <f t="shared" si="268"/>
        <v>1999.9549999999999</v>
      </c>
      <c r="BD487">
        <f t="shared" si="269"/>
        <v>1681.1621999999998</v>
      </c>
      <c r="BE487">
        <f t="shared" si="270"/>
        <v>0.84060001350030367</v>
      </c>
      <c r="BF487">
        <f t="shared" si="271"/>
        <v>0.16075802605558623</v>
      </c>
      <c r="BG487">
        <v>6</v>
      </c>
      <c r="BH487">
        <v>0.5</v>
      </c>
      <c r="BI487" t="s">
        <v>382</v>
      </c>
      <c r="BJ487">
        <v>2</v>
      </c>
      <c r="BK487" t="b">
        <v>1</v>
      </c>
      <c r="BL487">
        <v>1660235205.8499999</v>
      </c>
      <c r="BM487">
        <v>288.86900000000003</v>
      </c>
      <c r="BN487">
        <v>335.41149999999999</v>
      </c>
      <c r="BO487">
        <v>27.27805</v>
      </c>
      <c r="BP487">
        <v>22.048249999999999</v>
      </c>
      <c r="BQ487">
        <v>287.86950000000002</v>
      </c>
      <c r="BR487">
        <v>27.27205</v>
      </c>
      <c r="BS487">
        <v>500.11450000000002</v>
      </c>
      <c r="BT487">
        <v>99.411799999999999</v>
      </c>
      <c r="BU487">
        <v>0.1000805</v>
      </c>
      <c r="BV487">
        <v>30.972999999999999</v>
      </c>
      <c r="BW487">
        <v>31.050599999999999</v>
      </c>
      <c r="BX487">
        <v>999.9</v>
      </c>
      <c r="BY487">
        <v>0</v>
      </c>
      <c r="BZ487">
        <v>0</v>
      </c>
      <c r="CA487">
        <v>9969.0649999999987</v>
      </c>
      <c r="CB487">
        <v>0</v>
      </c>
      <c r="CC487">
        <v>27.725149999999999</v>
      </c>
      <c r="CD487">
        <v>-46.542250000000003</v>
      </c>
      <c r="CE487">
        <v>296.97000000000003</v>
      </c>
      <c r="CF487">
        <v>342.9735</v>
      </c>
      <c r="CG487">
        <v>5.2297949999999993</v>
      </c>
      <c r="CH487">
        <v>335.41149999999999</v>
      </c>
      <c r="CI487">
        <v>22.048249999999999</v>
      </c>
      <c r="CJ487">
        <v>2.7117599999999999</v>
      </c>
      <c r="CK487">
        <v>2.1918549999999999</v>
      </c>
      <c r="CL487">
        <v>22.356549999999999</v>
      </c>
      <c r="CM487">
        <v>18.902899999999999</v>
      </c>
      <c r="CN487">
        <v>1999.9549999999999</v>
      </c>
      <c r="CO487">
        <v>0.97999899999999995</v>
      </c>
      <c r="CP487">
        <v>2.00012E-2</v>
      </c>
      <c r="CQ487">
        <v>0</v>
      </c>
      <c r="CR487">
        <v>2.06</v>
      </c>
      <c r="CS487">
        <v>0</v>
      </c>
      <c r="CT487">
        <v>23618.6</v>
      </c>
      <c r="CU487">
        <v>17411.95</v>
      </c>
      <c r="CV487">
        <v>43.186999999999998</v>
      </c>
      <c r="CW487">
        <v>44.186999999999998</v>
      </c>
      <c r="CX487">
        <v>43.186999999999998</v>
      </c>
      <c r="CY487">
        <v>42.561999999999998</v>
      </c>
      <c r="CZ487">
        <v>43.125</v>
      </c>
      <c r="DA487">
        <v>1959.9549999999999</v>
      </c>
      <c r="DB487">
        <v>40</v>
      </c>
      <c r="DC487">
        <v>0</v>
      </c>
      <c r="DD487">
        <v>1660235205.3</v>
      </c>
      <c r="DE487">
        <v>0</v>
      </c>
      <c r="DF487">
        <v>1660234918.0999999</v>
      </c>
      <c r="DG487" t="s">
        <v>1177</v>
      </c>
      <c r="DH487">
        <v>1660234915.5999999</v>
      </c>
      <c r="DI487">
        <v>1660234918.0999999</v>
      </c>
      <c r="DJ487">
        <v>26</v>
      </c>
      <c r="DK487">
        <v>-3.1E-2</v>
      </c>
      <c r="DL487">
        <v>-7.0000000000000001E-3</v>
      </c>
      <c r="DM487">
        <v>1.232</v>
      </c>
      <c r="DN487">
        <v>1.7000000000000001E-2</v>
      </c>
      <c r="DO487">
        <v>400</v>
      </c>
      <c r="DP487">
        <v>22</v>
      </c>
      <c r="DQ487">
        <v>0.21</v>
      </c>
      <c r="DR487">
        <v>0.03</v>
      </c>
      <c r="DS487">
        <v>7.3582963343309089</v>
      </c>
      <c r="DT487">
        <v>12.038415386503271</v>
      </c>
      <c r="DU487">
        <v>0.9059263289502808</v>
      </c>
      <c r="DV487">
        <v>0</v>
      </c>
      <c r="DW487">
        <v>36.858963828845368</v>
      </c>
      <c r="DX487">
        <v>9.3544024978535152</v>
      </c>
      <c r="DY487">
        <v>0.71584056267010976</v>
      </c>
      <c r="DZ487">
        <v>0</v>
      </c>
      <c r="EA487">
        <v>-45.705286666666673</v>
      </c>
      <c r="EB487">
        <v>-12.19072391546163</v>
      </c>
      <c r="EC487">
        <v>0.91061733043517679</v>
      </c>
      <c r="ED487">
        <v>0</v>
      </c>
      <c r="EE487">
        <v>195.0794571994328</v>
      </c>
      <c r="EF487">
        <v>203.34375967180759</v>
      </c>
      <c r="EG487">
        <v>15.17952919430161</v>
      </c>
      <c r="EH487">
        <v>0</v>
      </c>
      <c r="EI487">
        <v>5.1863502499999994</v>
      </c>
      <c r="EJ487">
        <v>0.46751245778611422</v>
      </c>
      <c r="EK487">
        <v>4.9527450544495942E-2</v>
      </c>
      <c r="EL487">
        <v>0</v>
      </c>
      <c r="EM487">
        <v>1.809821574642575</v>
      </c>
      <c r="EN487">
        <v>1.036553496532234E-2</v>
      </c>
      <c r="EO487">
        <v>1.391528636664624E-3</v>
      </c>
      <c r="EP487">
        <v>1</v>
      </c>
      <c r="EQ487">
        <v>1</v>
      </c>
      <c r="ER487">
        <v>6</v>
      </c>
      <c r="ES487" t="s">
        <v>413</v>
      </c>
      <c r="ET487">
        <v>2.9414199999999999</v>
      </c>
      <c r="EU487">
        <v>2.8011300000000001</v>
      </c>
      <c r="EV487">
        <v>6.8674299999999994E-2</v>
      </c>
      <c r="EW487">
        <v>7.7326800000000001E-2</v>
      </c>
      <c r="EX487">
        <v>0.117593</v>
      </c>
      <c r="EY487">
        <v>0.101217</v>
      </c>
      <c r="EZ487">
        <v>19046.3</v>
      </c>
      <c r="FA487">
        <v>19786.8</v>
      </c>
      <c r="FB487">
        <v>23789.8</v>
      </c>
      <c r="FC487">
        <v>24964.6</v>
      </c>
      <c r="FD487">
        <v>33605.4</v>
      </c>
      <c r="FE487">
        <v>35831.599999999999</v>
      </c>
      <c r="FF487">
        <v>43384.9</v>
      </c>
      <c r="FG487">
        <v>46151.4</v>
      </c>
      <c r="FH487">
        <v>1.9502299999999999</v>
      </c>
      <c r="FI487">
        <v>1.8129999999999999</v>
      </c>
      <c r="FJ487">
        <v>7.5790999999999997E-2</v>
      </c>
      <c r="FK487">
        <v>0</v>
      </c>
      <c r="FL487">
        <v>29.819199999999999</v>
      </c>
      <c r="FM487">
        <v>999.9</v>
      </c>
      <c r="FN487">
        <v>54.7</v>
      </c>
      <c r="FO487">
        <v>37.4</v>
      </c>
      <c r="FP487">
        <v>35.456600000000002</v>
      </c>
      <c r="FQ487">
        <v>63.750100000000003</v>
      </c>
      <c r="FR487">
        <v>22.632200000000001</v>
      </c>
      <c r="FS487">
        <v>1</v>
      </c>
      <c r="FT487">
        <v>0.495145</v>
      </c>
      <c r="FU487">
        <v>1.75888</v>
      </c>
      <c r="FV487">
        <v>20.312100000000001</v>
      </c>
      <c r="FW487">
        <v>5.2114500000000001</v>
      </c>
      <c r="FX487">
        <v>11.907999999999999</v>
      </c>
      <c r="FY487">
        <v>5.0031499999999998</v>
      </c>
      <c r="FZ487">
        <v>3.2904300000000002</v>
      </c>
      <c r="GA487">
        <v>9999</v>
      </c>
      <c r="GB487">
        <v>9999</v>
      </c>
      <c r="GC487">
        <v>9999</v>
      </c>
      <c r="GD487">
        <v>999.9</v>
      </c>
      <c r="GE487">
        <v>1.8597399999999999</v>
      </c>
      <c r="GF487">
        <v>1.8547199999999999</v>
      </c>
      <c r="GG487">
        <v>1.85791</v>
      </c>
      <c r="GH487">
        <v>1.8563799999999999</v>
      </c>
      <c r="GI487">
        <v>1.8551599999999999</v>
      </c>
      <c r="GJ487">
        <v>1.85473</v>
      </c>
      <c r="GK487">
        <v>1.85351</v>
      </c>
      <c r="GL487">
        <v>1.8565400000000001</v>
      </c>
      <c r="GM487">
        <v>0</v>
      </c>
      <c r="GN487">
        <v>0</v>
      </c>
      <c r="GO487">
        <v>0</v>
      </c>
      <c r="GP487">
        <v>0</v>
      </c>
      <c r="GQ487" t="s">
        <v>385</v>
      </c>
      <c r="GR487" t="s">
        <v>386</v>
      </c>
      <c r="GS487" t="s">
        <v>387</v>
      </c>
      <c r="GT487" t="s">
        <v>387</v>
      </c>
      <c r="GU487" t="s">
        <v>387</v>
      </c>
      <c r="GV487" t="s">
        <v>387</v>
      </c>
      <c r="GW487">
        <v>0</v>
      </c>
      <c r="GX487">
        <v>100</v>
      </c>
      <c r="GY487">
        <v>100</v>
      </c>
      <c r="GZ487">
        <v>1.0129999999999999</v>
      </c>
      <c r="HA487">
        <v>5.8999999999999999E-3</v>
      </c>
      <c r="HB487">
        <v>0.26224795383878829</v>
      </c>
      <c r="HC487">
        <v>2.9318383021812969E-3</v>
      </c>
      <c r="HD487">
        <v>-1.3754559859485029E-6</v>
      </c>
      <c r="HE487">
        <v>3.0700474437127301E-10</v>
      </c>
      <c r="HF487">
        <v>-7.0188019424234138E-2</v>
      </c>
      <c r="HG487">
        <v>1.00384331276165E-2</v>
      </c>
      <c r="HH487">
        <v>-3.1532673711230711E-4</v>
      </c>
      <c r="HI487">
        <v>1.819468599177705E-6</v>
      </c>
      <c r="HJ487">
        <v>1</v>
      </c>
      <c r="HK487">
        <v>2112</v>
      </c>
      <c r="HL487">
        <v>3</v>
      </c>
      <c r="HM487">
        <v>29</v>
      </c>
      <c r="HN487">
        <v>4.9000000000000004</v>
      </c>
      <c r="HO487">
        <v>4.8</v>
      </c>
      <c r="HP487">
        <v>0.944824</v>
      </c>
      <c r="HQ487">
        <v>2.34985</v>
      </c>
      <c r="HR487">
        <v>1.4978</v>
      </c>
      <c r="HS487">
        <v>2.3010299999999999</v>
      </c>
      <c r="HT487">
        <v>1.5478499999999999</v>
      </c>
      <c r="HU487">
        <v>2.34131</v>
      </c>
      <c r="HV487">
        <v>40.3491</v>
      </c>
      <c r="HW487">
        <v>13.6592</v>
      </c>
      <c r="HX487">
        <v>18</v>
      </c>
      <c r="HY487">
        <v>502.03399999999999</v>
      </c>
      <c r="HZ487">
        <v>477.21100000000001</v>
      </c>
      <c r="IA487">
        <v>27.460100000000001</v>
      </c>
      <c r="IB487">
        <v>33.237099999999998</v>
      </c>
      <c r="IC487">
        <v>29.9999</v>
      </c>
      <c r="ID487">
        <v>33.06</v>
      </c>
      <c r="IE487">
        <v>33.157400000000003</v>
      </c>
      <c r="IF487">
        <v>18.934799999999999</v>
      </c>
      <c r="IG487">
        <v>40.079300000000003</v>
      </c>
      <c r="IH487">
        <v>0</v>
      </c>
      <c r="II487">
        <v>27.468299999999999</v>
      </c>
      <c r="IJ487">
        <v>381.2</v>
      </c>
      <c r="IK487">
        <v>22.031700000000001</v>
      </c>
      <c r="IL487">
        <v>100.315</v>
      </c>
      <c r="IM487">
        <v>100.02</v>
      </c>
      <c r="IN487" t="s">
        <v>1943</v>
      </c>
    </row>
    <row r="488" spans="1:248" x14ac:dyDescent="0.2">
      <c r="A488">
        <v>472</v>
      </c>
      <c r="B488">
        <v>1660235208.5999999</v>
      </c>
      <c r="C488">
        <v>5213.5999999046326</v>
      </c>
      <c r="D488" t="s">
        <v>1308</v>
      </c>
      <c r="E488" t="s">
        <v>1309</v>
      </c>
      <c r="F488">
        <v>1</v>
      </c>
      <c r="G488">
        <v>2</v>
      </c>
      <c r="H488" t="s">
        <v>376</v>
      </c>
      <c r="I488" t="s">
        <v>377</v>
      </c>
      <c r="J488" t="s">
        <v>378</v>
      </c>
      <c r="K488" t="s">
        <v>379</v>
      </c>
      <c r="L488" t="s">
        <v>1176</v>
      </c>
      <c r="M488" t="s">
        <v>381</v>
      </c>
      <c r="N488">
        <v>1660235207.8499999</v>
      </c>
      <c r="O488">
        <f t="shared" si="238"/>
        <v>4.4793046621214097E-3</v>
      </c>
      <c r="P488">
        <f t="shared" si="239"/>
        <v>4.4793046621214101</v>
      </c>
      <c r="Q488">
        <f t="shared" si="240"/>
        <v>9.1165343327644965</v>
      </c>
      <c r="R488">
        <f t="shared" si="241"/>
        <v>298.22699999999998</v>
      </c>
      <c r="S488">
        <f t="shared" si="242"/>
        <v>229.20426450576286</v>
      </c>
      <c r="T488">
        <f t="shared" si="243"/>
        <v>22.808559069005359</v>
      </c>
      <c r="U488">
        <f t="shared" si="244"/>
        <v>29.677144795450499</v>
      </c>
      <c r="V488">
        <f t="shared" si="245"/>
        <v>0.24834666203444689</v>
      </c>
      <c r="W488">
        <f t="shared" si="246"/>
        <v>2.9174600528229382</v>
      </c>
      <c r="X488">
        <f t="shared" si="247"/>
        <v>0.23717141369793679</v>
      </c>
      <c r="Y488">
        <f t="shared" si="248"/>
        <v>0.14919427519138123</v>
      </c>
      <c r="Z488">
        <f t="shared" si="249"/>
        <v>321.53145149999995</v>
      </c>
      <c r="AA488">
        <f t="shared" si="250"/>
        <v>31.705006574462299</v>
      </c>
      <c r="AB488">
        <f t="shared" si="251"/>
        <v>31.054849999999998</v>
      </c>
      <c r="AC488">
        <f t="shared" si="252"/>
        <v>4.5255064860938683</v>
      </c>
      <c r="AD488">
        <f t="shared" si="253"/>
        <v>60.261829022633982</v>
      </c>
      <c r="AE488">
        <f t="shared" si="254"/>
        <v>2.7144566138775499</v>
      </c>
      <c r="AF488">
        <f t="shared" si="255"/>
        <v>4.5044378139568515</v>
      </c>
      <c r="AG488">
        <f t="shared" si="256"/>
        <v>1.8110498722163184</v>
      </c>
      <c r="AH488">
        <f t="shared" si="257"/>
        <v>-197.53733559955415</v>
      </c>
      <c r="AI488">
        <f t="shared" si="258"/>
        <v>-12.873867806203522</v>
      </c>
      <c r="AJ488">
        <f t="shared" si="259"/>
        <v>-0.99105047045980499</v>
      </c>
      <c r="AK488">
        <f t="shared" si="260"/>
        <v>110.12919762378246</v>
      </c>
      <c r="AL488">
        <f t="shared" si="261"/>
        <v>37.566232843650852</v>
      </c>
      <c r="AM488">
        <f t="shared" si="262"/>
        <v>4.4836709637820906</v>
      </c>
      <c r="AN488">
        <f t="shared" si="263"/>
        <v>9.1165343327644965</v>
      </c>
      <c r="AO488">
        <v>344.09292452656291</v>
      </c>
      <c r="AP488">
        <v>307.78506666666681</v>
      </c>
      <c r="AQ488">
        <v>4.8249635790228336</v>
      </c>
      <c r="AR488">
        <v>66.235345802440676</v>
      </c>
      <c r="AS488">
        <f t="shared" si="264"/>
        <v>4.4793046621214101</v>
      </c>
      <c r="AT488">
        <v>22.048546255074172</v>
      </c>
      <c r="AU488">
        <v>27.277845454545449</v>
      </c>
      <c r="AV488">
        <v>-3.1437439532721158E-4</v>
      </c>
      <c r="AW488">
        <v>80.738286621220283</v>
      </c>
      <c r="AX488">
        <v>0</v>
      </c>
      <c r="AY488">
        <v>0</v>
      </c>
      <c r="AZ488">
        <f t="shared" si="265"/>
        <v>1</v>
      </c>
      <c r="BA488">
        <f t="shared" si="266"/>
        <v>0</v>
      </c>
      <c r="BB488">
        <f t="shared" si="267"/>
        <v>51829.355874966925</v>
      </c>
      <c r="BC488">
        <f t="shared" si="268"/>
        <v>2000.095</v>
      </c>
      <c r="BD488">
        <f t="shared" si="269"/>
        <v>1681.2799499999999</v>
      </c>
      <c r="BE488">
        <f t="shared" si="270"/>
        <v>0.8406000464977913</v>
      </c>
      <c r="BF488">
        <f t="shared" si="271"/>
        <v>0.1607580897407373</v>
      </c>
      <c r="BG488">
        <v>6</v>
      </c>
      <c r="BH488">
        <v>0.5</v>
      </c>
      <c r="BI488" t="s">
        <v>382</v>
      </c>
      <c r="BJ488">
        <v>2</v>
      </c>
      <c r="BK488" t="b">
        <v>1</v>
      </c>
      <c r="BL488">
        <v>1660235207.8499999</v>
      </c>
      <c r="BM488">
        <v>298.22699999999998</v>
      </c>
      <c r="BN488">
        <v>344.9</v>
      </c>
      <c r="BO488">
        <v>27.277699999999999</v>
      </c>
      <c r="BP488">
        <v>22.045300000000001</v>
      </c>
      <c r="BQ488">
        <v>297.20699999999999</v>
      </c>
      <c r="BR488">
        <v>27.271750000000001</v>
      </c>
      <c r="BS488">
        <v>500.11849999999998</v>
      </c>
      <c r="BT488">
        <v>99.411850000000001</v>
      </c>
      <c r="BU488">
        <v>0.1000815</v>
      </c>
      <c r="BV488">
        <v>30.972999999999999</v>
      </c>
      <c r="BW488">
        <v>31.054849999999998</v>
      </c>
      <c r="BX488">
        <v>999.9</v>
      </c>
      <c r="BY488">
        <v>0</v>
      </c>
      <c r="BZ488">
        <v>0</v>
      </c>
      <c r="CA488">
        <v>9990</v>
      </c>
      <c r="CB488">
        <v>0</v>
      </c>
      <c r="CC488">
        <v>27.582049999999999</v>
      </c>
      <c r="CD488">
        <v>-46.673100000000012</v>
      </c>
      <c r="CE488">
        <v>306.58999999999997</v>
      </c>
      <c r="CF488">
        <v>352.67500000000001</v>
      </c>
      <c r="CG488">
        <v>5.232405</v>
      </c>
      <c r="CH488">
        <v>344.9</v>
      </c>
      <c r="CI488">
        <v>22.045300000000001</v>
      </c>
      <c r="CJ488">
        <v>2.7117249999999999</v>
      </c>
      <c r="CK488">
        <v>2.19156</v>
      </c>
      <c r="CL488">
        <v>22.356349999999999</v>
      </c>
      <c r="CM488">
        <v>18.900749999999999</v>
      </c>
      <c r="CN488">
        <v>2000.095</v>
      </c>
      <c r="CO488">
        <v>0.97999899999999995</v>
      </c>
      <c r="CP488">
        <v>2.00012E-2</v>
      </c>
      <c r="CQ488">
        <v>0</v>
      </c>
      <c r="CR488">
        <v>2.8405</v>
      </c>
      <c r="CS488">
        <v>0</v>
      </c>
      <c r="CT488">
        <v>23630.35</v>
      </c>
      <c r="CU488">
        <v>17413.150000000001</v>
      </c>
      <c r="CV488">
        <v>43.186999999999998</v>
      </c>
      <c r="CW488">
        <v>44.186999999999998</v>
      </c>
      <c r="CX488">
        <v>43.186999999999998</v>
      </c>
      <c r="CY488">
        <v>42.561999999999998</v>
      </c>
      <c r="CZ488">
        <v>43.125</v>
      </c>
      <c r="DA488">
        <v>1960.09</v>
      </c>
      <c r="DB488">
        <v>40.005000000000003</v>
      </c>
      <c r="DC488">
        <v>0</v>
      </c>
      <c r="DD488">
        <v>1660235206.5</v>
      </c>
      <c r="DE488">
        <v>0</v>
      </c>
      <c r="DF488">
        <v>1660234918.0999999</v>
      </c>
      <c r="DG488" t="s">
        <v>1177</v>
      </c>
      <c r="DH488">
        <v>1660234915.5999999</v>
      </c>
      <c r="DI488">
        <v>1660234918.0999999</v>
      </c>
      <c r="DJ488">
        <v>26</v>
      </c>
      <c r="DK488">
        <v>-3.1E-2</v>
      </c>
      <c r="DL488">
        <v>-7.0000000000000001E-3</v>
      </c>
      <c r="DM488">
        <v>1.232</v>
      </c>
      <c r="DN488">
        <v>1.7000000000000001E-2</v>
      </c>
      <c r="DO488">
        <v>400</v>
      </c>
      <c r="DP488">
        <v>22</v>
      </c>
      <c r="DQ488">
        <v>0.21</v>
      </c>
      <c r="DR488">
        <v>0.03</v>
      </c>
      <c r="DS488">
        <v>7.593651978365787</v>
      </c>
      <c r="DT488">
        <v>11.98031027297179</v>
      </c>
      <c r="DU488">
        <v>0.87403884268140286</v>
      </c>
      <c r="DV488">
        <v>0</v>
      </c>
      <c r="DW488">
        <v>36.976882713325423</v>
      </c>
      <c r="DX488">
        <v>8.3392028744554434</v>
      </c>
      <c r="DY488">
        <v>0.65775384044721008</v>
      </c>
      <c r="DZ488">
        <v>0</v>
      </c>
      <c r="EA488">
        <v>-45.869703333333327</v>
      </c>
      <c r="EB488">
        <v>-10.77335439377096</v>
      </c>
      <c r="EC488">
        <v>0.82691844800775505</v>
      </c>
      <c r="ED488">
        <v>0</v>
      </c>
      <c r="EE488">
        <v>198.554345142503</v>
      </c>
      <c r="EF488">
        <v>203.8268130216436</v>
      </c>
      <c r="EG488">
        <v>15.21634184678175</v>
      </c>
      <c r="EH488">
        <v>0</v>
      </c>
      <c r="EI488">
        <v>5.1921352499999998</v>
      </c>
      <c r="EJ488">
        <v>0.43833354596621837</v>
      </c>
      <c r="EK488">
        <v>4.7594346722457423E-2</v>
      </c>
      <c r="EL488">
        <v>0</v>
      </c>
      <c r="EM488">
        <v>1.8099683469226231</v>
      </c>
      <c r="EN488">
        <v>7.3118913430360978E-3</v>
      </c>
      <c r="EO488">
        <v>1.2796586874396099E-3</v>
      </c>
      <c r="EP488">
        <v>1</v>
      </c>
      <c r="EQ488">
        <v>1</v>
      </c>
      <c r="ER488">
        <v>6</v>
      </c>
      <c r="ES488" t="s">
        <v>413</v>
      </c>
      <c r="ET488">
        <v>2.9414099999999999</v>
      </c>
      <c r="EU488">
        <v>2.8012000000000001</v>
      </c>
      <c r="EV488">
        <v>7.0001599999999997E-2</v>
      </c>
      <c r="EW488">
        <v>7.8625100000000003E-2</v>
      </c>
      <c r="EX488">
        <v>0.117593</v>
      </c>
      <c r="EY488">
        <v>0.101214</v>
      </c>
      <c r="EZ488">
        <v>19019.099999999999</v>
      </c>
      <c r="FA488">
        <v>19759</v>
      </c>
      <c r="FB488">
        <v>23789.7</v>
      </c>
      <c r="FC488">
        <v>24964.7</v>
      </c>
      <c r="FD488">
        <v>33605.300000000003</v>
      </c>
      <c r="FE488">
        <v>35831.9</v>
      </c>
      <c r="FF488">
        <v>43384.800000000003</v>
      </c>
      <c r="FG488">
        <v>46151.6</v>
      </c>
      <c r="FH488">
        <v>1.9502299999999999</v>
      </c>
      <c r="FI488">
        <v>1.8130299999999999</v>
      </c>
      <c r="FJ488">
        <v>7.6249200000000003E-2</v>
      </c>
      <c r="FK488">
        <v>0</v>
      </c>
      <c r="FL488">
        <v>29.818200000000001</v>
      </c>
      <c r="FM488">
        <v>999.9</v>
      </c>
      <c r="FN488">
        <v>54.7</v>
      </c>
      <c r="FO488">
        <v>37.4</v>
      </c>
      <c r="FP488">
        <v>35.457099999999997</v>
      </c>
      <c r="FQ488">
        <v>63.860100000000003</v>
      </c>
      <c r="FR488">
        <v>22.676300000000001</v>
      </c>
      <c r="FS488">
        <v>1</v>
      </c>
      <c r="FT488">
        <v>0.49510700000000002</v>
      </c>
      <c r="FU488">
        <v>1.75837</v>
      </c>
      <c r="FV488">
        <v>20.312100000000001</v>
      </c>
      <c r="FW488">
        <v>5.2119</v>
      </c>
      <c r="FX488">
        <v>11.9078</v>
      </c>
      <c r="FY488">
        <v>5.0032500000000004</v>
      </c>
      <c r="FZ488">
        <v>3.2904499999999999</v>
      </c>
      <c r="GA488">
        <v>9999</v>
      </c>
      <c r="GB488">
        <v>9999</v>
      </c>
      <c r="GC488">
        <v>9999</v>
      </c>
      <c r="GD488">
        <v>999.9</v>
      </c>
      <c r="GE488">
        <v>1.8597399999999999</v>
      </c>
      <c r="GF488">
        <v>1.8547199999999999</v>
      </c>
      <c r="GG488">
        <v>1.85791</v>
      </c>
      <c r="GH488">
        <v>1.8563799999999999</v>
      </c>
      <c r="GI488">
        <v>1.8551599999999999</v>
      </c>
      <c r="GJ488">
        <v>1.8547199999999999</v>
      </c>
      <c r="GK488">
        <v>1.85351</v>
      </c>
      <c r="GL488">
        <v>1.8565400000000001</v>
      </c>
      <c r="GM488">
        <v>0</v>
      </c>
      <c r="GN488">
        <v>0</v>
      </c>
      <c r="GO488">
        <v>0</v>
      </c>
      <c r="GP488">
        <v>0</v>
      </c>
      <c r="GQ488" t="s">
        <v>385</v>
      </c>
      <c r="GR488" t="s">
        <v>386</v>
      </c>
      <c r="GS488" t="s">
        <v>387</v>
      </c>
      <c r="GT488" t="s">
        <v>387</v>
      </c>
      <c r="GU488" t="s">
        <v>387</v>
      </c>
      <c r="GV488" t="s">
        <v>387</v>
      </c>
      <c r="GW488">
        <v>0</v>
      </c>
      <c r="GX488">
        <v>100</v>
      </c>
      <c r="GY488">
        <v>100</v>
      </c>
      <c r="GZ488">
        <v>1.028</v>
      </c>
      <c r="HA488">
        <v>6.0000000000000001E-3</v>
      </c>
      <c r="HB488">
        <v>0.26224795383878829</v>
      </c>
      <c r="HC488">
        <v>2.9318383021812969E-3</v>
      </c>
      <c r="HD488">
        <v>-1.3754559859485029E-6</v>
      </c>
      <c r="HE488">
        <v>3.0700474437127301E-10</v>
      </c>
      <c r="HF488">
        <v>-7.0188019424234138E-2</v>
      </c>
      <c r="HG488">
        <v>1.00384331276165E-2</v>
      </c>
      <c r="HH488">
        <v>-3.1532673711230711E-4</v>
      </c>
      <c r="HI488">
        <v>1.819468599177705E-6</v>
      </c>
      <c r="HJ488">
        <v>1</v>
      </c>
      <c r="HK488">
        <v>2112</v>
      </c>
      <c r="HL488">
        <v>3</v>
      </c>
      <c r="HM488">
        <v>29</v>
      </c>
      <c r="HN488">
        <v>4.9000000000000004</v>
      </c>
      <c r="HO488">
        <v>4.8</v>
      </c>
      <c r="HP488">
        <v>0.96191400000000005</v>
      </c>
      <c r="HQ488">
        <v>2.34985</v>
      </c>
      <c r="HR488">
        <v>1.4978</v>
      </c>
      <c r="HS488">
        <v>2.3010299999999999</v>
      </c>
      <c r="HT488">
        <v>1.5478499999999999</v>
      </c>
      <c r="HU488">
        <v>2.3083499999999999</v>
      </c>
      <c r="HV488">
        <v>40.3491</v>
      </c>
      <c r="HW488">
        <v>13.667999999999999</v>
      </c>
      <c r="HX488">
        <v>18</v>
      </c>
      <c r="HY488">
        <v>502.03399999999999</v>
      </c>
      <c r="HZ488">
        <v>477.22699999999998</v>
      </c>
      <c r="IA488">
        <v>27.465900000000001</v>
      </c>
      <c r="IB488">
        <v>33.237000000000002</v>
      </c>
      <c r="IC488">
        <v>29.9999</v>
      </c>
      <c r="ID488">
        <v>33.06</v>
      </c>
      <c r="IE488">
        <v>33.157400000000003</v>
      </c>
      <c r="IF488">
        <v>19.274899999999999</v>
      </c>
      <c r="IG488">
        <v>40.079300000000003</v>
      </c>
      <c r="IH488">
        <v>0</v>
      </c>
      <c r="II488">
        <v>27.468299999999999</v>
      </c>
      <c r="IJ488">
        <v>381.2</v>
      </c>
      <c r="IK488">
        <v>22.027200000000001</v>
      </c>
      <c r="IL488">
        <v>100.315</v>
      </c>
      <c r="IM488">
        <v>100.02</v>
      </c>
      <c r="IN488" t="s">
        <v>1943</v>
      </c>
    </row>
    <row r="489" spans="1:248" x14ac:dyDescent="0.2">
      <c r="A489">
        <v>473</v>
      </c>
      <c r="B489">
        <v>1660235209.0999999</v>
      </c>
      <c r="C489">
        <v>5214.0999999046326</v>
      </c>
      <c r="D489" t="s">
        <v>1310</v>
      </c>
      <c r="E489" t="s">
        <v>1311</v>
      </c>
      <c r="F489">
        <v>1</v>
      </c>
      <c r="G489">
        <v>2</v>
      </c>
      <c r="H489" t="s">
        <v>376</v>
      </c>
      <c r="I489" t="s">
        <v>377</v>
      </c>
      <c r="J489" t="s">
        <v>378</v>
      </c>
      <c r="K489" t="s">
        <v>379</v>
      </c>
      <c r="L489" t="s">
        <v>1176</v>
      </c>
      <c r="M489" t="s">
        <v>381</v>
      </c>
      <c r="N489">
        <v>1660235207.8499999</v>
      </c>
      <c r="O489">
        <f t="shared" si="238"/>
        <v>4.4809922482428946E-3</v>
      </c>
      <c r="P489">
        <f t="shared" si="239"/>
        <v>4.4809922482428943</v>
      </c>
      <c r="Q489">
        <f t="shared" si="240"/>
        <v>9.2258331820471895</v>
      </c>
      <c r="R489">
        <f t="shared" si="241"/>
        <v>298.22699999999998</v>
      </c>
      <c r="S489">
        <f t="shared" si="242"/>
        <v>228.50561630174022</v>
      </c>
      <c r="T489">
        <f t="shared" si="243"/>
        <v>22.739035236784058</v>
      </c>
      <c r="U489">
        <f t="shared" si="244"/>
        <v>29.677144795450499</v>
      </c>
      <c r="V489">
        <f t="shared" si="245"/>
        <v>0.24844462122185543</v>
      </c>
      <c r="W489">
        <f t="shared" si="246"/>
        <v>2.9174600528229382</v>
      </c>
      <c r="X489">
        <f t="shared" si="247"/>
        <v>0.23726076845640057</v>
      </c>
      <c r="Y489">
        <f t="shared" si="248"/>
        <v>0.14925084694753862</v>
      </c>
      <c r="Z489">
        <f t="shared" si="249"/>
        <v>321.53145149999995</v>
      </c>
      <c r="AA489">
        <f t="shared" si="250"/>
        <v>31.704567216562147</v>
      </c>
      <c r="AB489">
        <f t="shared" si="251"/>
        <v>31.054849999999998</v>
      </c>
      <c r="AC489">
        <f t="shared" si="252"/>
        <v>4.5255064860938683</v>
      </c>
      <c r="AD489">
        <f t="shared" si="253"/>
        <v>60.261829022633982</v>
      </c>
      <c r="AE489">
        <f t="shared" si="254"/>
        <v>2.7144566138775499</v>
      </c>
      <c r="AF489">
        <f t="shared" si="255"/>
        <v>4.5044378139568515</v>
      </c>
      <c r="AG489">
        <f t="shared" si="256"/>
        <v>1.8110498722163184</v>
      </c>
      <c r="AH489">
        <f t="shared" si="257"/>
        <v>-197.61175814751167</v>
      </c>
      <c r="AI489">
        <f t="shared" si="258"/>
        <v>-12.873867806203522</v>
      </c>
      <c r="AJ489">
        <f t="shared" si="259"/>
        <v>-0.99105047045980499</v>
      </c>
      <c r="AK489">
        <f t="shared" si="260"/>
        <v>110.05477507582495</v>
      </c>
      <c r="AL489">
        <f t="shared" si="261"/>
        <v>37.566232843650852</v>
      </c>
      <c r="AM489">
        <f t="shared" si="262"/>
        <v>4.4836709637820906</v>
      </c>
      <c r="AN489">
        <f t="shared" si="263"/>
        <v>9.2258331820471895</v>
      </c>
      <c r="AO489">
        <v>346.49294462489019</v>
      </c>
      <c r="AP489">
        <v>310.16004848484852</v>
      </c>
      <c r="AQ489">
        <v>4.8040219393503341</v>
      </c>
      <c r="AR489">
        <v>66.235345802440676</v>
      </c>
      <c r="AS489">
        <f t="shared" si="264"/>
        <v>4.4809922482428943</v>
      </c>
      <c r="AT489">
        <v>22.047691840513298</v>
      </c>
      <c r="AU489">
        <v>27.27798909090907</v>
      </c>
      <c r="AV489">
        <v>-1.6146198099927989E-4</v>
      </c>
      <c r="AW489">
        <v>80.738286621220283</v>
      </c>
      <c r="AX489">
        <v>0</v>
      </c>
      <c r="AY489">
        <v>0</v>
      </c>
      <c r="AZ489">
        <f t="shared" si="265"/>
        <v>1</v>
      </c>
      <c r="BA489">
        <f t="shared" si="266"/>
        <v>0</v>
      </c>
      <c r="BB489">
        <f t="shared" si="267"/>
        <v>51829.355874966925</v>
      </c>
      <c r="BC489">
        <f t="shared" si="268"/>
        <v>2000.095</v>
      </c>
      <c r="BD489">
        <f t="shared" si="269"/>
        <v>1681.2799499999999</v>
      </c>
      <c r="BE489">
        <f t="shared" si="270"/>
        <v>0.8406000464977913</v>
      </c>
      <c r="BF489">
        <f t="shared" si="271"/>
        <v>0.1607580897407373</v>
      </c>
      <c r="BG489">
        <v>6</v>
      </c>
      <c r="BH489">
        <v>0.5</v>
      </c>
      <c r="BI489" t="s">
        <v>382</v>
      </c>
      <c r="BJ489">
        <v>2</v>
      </c>
      <c r="BK489" t="b">
        <v>1</v>
      </c>
      <c r="BL489">
        <v>1660235207.8499999</v>
      </c>
      <c r="BM489">
        <v>298.22699999999998</v>
      </c>
      <c r="BN489">
        <v>344.9</v>
      </c>
      <c r="BO489">
        <v>27.277699999999999</v>
      </c>
      <c r="BP489">
        <v>22.045300000000001</v>
      </c>
      <c r="BQ489">
        <v>297.20699999999999</v>
      </c>
      <c r="BR489">
        <v>27.271750000000001</v>
      </c>
      <c r="BS489">
        <v>500.11849999999998</v>
      </c>
      <c r="BT489">
        <v>99.411850000000001</v>
      </c>
      <c r="BU489">
        <v>0.1000815</v>
      </c>
      <c r="BV489">
        <v>30.972999999999999</v>
      </c>
      <c r="BW489">
        <v>31.054849999999998</v>
      </c>
      <c r="BX489">
        <v>999.9</v>
      </c>
      <c r="BY489">
        <v>0</v>
      </c>
      <c r="BZ489">
        <v>0</v>
      </c>
      <c r="CA489">
        <v>9990</v>
      </c>
      <c r="CB489">
        <v>0</v>
      </c>
      <c r="CC489">
        <v>27.582049999999999</v>
      </c>
      <c r="CD489">
        <v>-46.673100000000012</v>
      </c>
      <c r="CE489">
        <v>306.58999999999997</v>
      </c>
      <c r="CF489">
        <v>352.67500000000001</v>
      </c>
      <c r="CG489">
        <v>5.232405</v>
      </c>
      <c r="CH489">
        <v>344.9</v>
      </c>
      <c r="CI489">
        <v>22.045300000000001</v>
      </c>
      <c r="CJ489">
        <v>2.7117249999999999</v>
      </c>
      <c r="CK489">
        <v>2.19156</v>
      </c>
      <c r="CL489">
        <v>22.356349999999999</v>
      </c>
      <c r="CM489">
        <v>18.900749999999999</v>
      </c>
      <c r="CN489">
        <v>2000.095</v>
      </c>
      <c r="CO489">
        <v>0.97999899999999995</v>
      </c>
      <c r="CP489">
        <v>2.00012E-2</v>
      </c>
      <c r="CQ489">
        <v>0</v>
      </c>
      <c r="CR489">
        <v>2.8405</v>
      </c>
      <c r="CS489">
        <v>0</v>
      </c>
      <c r="CT489">
        <v>23630.35</v>
      </c>
      <c r="CU489">
        <v>17413.150000000001</v>
      </c>
      <c r="CV489">
        <v>43.186999999999998</v>
      </c>
      <c r="CW489">
        <v>44.186999999999998</v>
      </c>
      <c r="CX489">
        <v>43.186999999999998</v>
      </c>
      <c r="CY489">
        <v>42.561999999999998</v>
      </c>
      <c r="CZ489">
        <v>43.125</v>
      </c>
      <c r="DA489">
        <v>1960.09</v>
      </c>
      <c r="DB489">
        <v>40.005000000000003</v>
      </c>
      <c r="DC489">
        <v>0</v>
      </c>
      <c r="DD489">
        <v>1660235207.0999999</v>
      </c>
      <c r="DE489">
        <v>0</v>
      </c>
      <c r="DF489">
        <v>1660234918.0999999</v>
      </c>
      <c r="DG489" t="s">
        <v>1177</v>
      </c>
      <c r="DH489">
        <v>1660234915.5999999</v>
      </c>
      <c r="DI489">
        <v>1660234918.0999999</v>
      </c>
      <c r="DJ489">
        <v>26</v>
      </c>
      <c r="DK489">
        <v>-3.1E-2</v>
      </c>
      <c r="DL489">
        <v>-7.0000000000000001E-3</v>
      </c>
      <c r="DM489">
        <v>1.232</v>
      </c>
      <c r="DN489">
        <v>1.7000000000000001E-2</v>
      </c>
      <c r="DO489">
        <v>400</v>
      </c>
      <c r="DP489">
        <v>22</v>
      </c>
      <c r="DQ489">
        <v>0.21</v>
      </c>
      <c r="DR489">
        <v>0.03</v>
      </c>
      <c r="DS489">
        <v>7.8252358441647862</v>
      </c>
      <c r="DT489">
        <v>11.73091149445848</v>
      </c>
      <c r="DU489">
        <v>0.88284209211926978</v>
      </c>
      <c r="DV489">
        <v>0</v>
      </c>
      <c r="DW489">
        <v>37.179454360785122</v>
      </c>
      <c r="DX489">
        <v>6.4592024759744904</v>
      </c>
      <c r="DY489">
        <v>0.5282002356348241</v>
      </c>
      <c r="DZ489">
        <v>0</v>
      </c>
      <c r="EA489">
        <v>-46.051522580645148</v>
      </c>
      <c r="EB489">
        <v>-9.1029870967741076</v>
      </c>
      <c r="EC489">
        <v>0.74345861229781385</v>
      </c>
      <c r="ED489">
        <v>0</v>
      </c>
      <c r="EE489">
        <v>204.61751169567191</v>
      </c>
      <c r="EF489">
        <v>204.89658544655319</v>
      </c>
      <c r="EG489">
        <v>14.80624962106814</v>
      </c>
      <c r="EH489">
        <v>0</v>
      </c>
      <c r="EI489">
        <v>5.1982931707317066</v>
      </c>
      <c r="EJ489">
        <v>0.39621282229965837</v>
      </c>
      <c r="EK489">
        <v>4.562440555918925E-2</v>
      </c>
      <c r="EL489">
        <v>0</v>
      </c>
      <c r="EM489">
        <v>1.8103786923304199</v>
      </c>
      <c r="EN489">
        <v>8.8815253169701781E-4</v>
      </c>
      <c r="EO489">
        <v>8.8681550319583808E-4</v>
      </c>
      <c r="EP489">
        <v>1</v>
      </c>
      <c r="EQ489">
        <v>1</v>
      </c>
      <c r="ER489">
        <v>6</v>
      </c>
      <c r="ES489" t="s">
        <v>413</v>
      </c>
      <c r="ET489">
        <v>2.9414500000000001</v>
      </c>
      <c r="EU489">
        <v>2.8012199999999998</v>
      </c>
      <c r="EV489">
        <v>7.0448999999999998E-2</v>
      </c>
      <c r="EW489">
        <v>7.90632E-2</v>
      </c>
      <c r="EX489">
        <v>0.11759500000000001</v>
      </c>
      <c r="EY489">
        <v>0.101211</v>
      </c>
      <c r="EZ489">
        <v>19010</v>
      </c>
      <c r="FA489">
        <v>19749.599999999999</v>
      </c>
      <c r="FB489">
        <v>23789.7</v>
      </c>
      <c r="FC489">
        <v>24964.7</v>
      </c>
      <c r="FD489">
        <v>33605.199999999997</v>
      </c>
      <c r="FE489">
        <v>35832.1</v>
      </c>
      <c r="FF489">
        <v>43384.6</v>
      </c>
      <c r="FG489">
        <v>46151.6</v>
      </c>
      <c r="FH489">
        <v>1.9503299999999999</v>
      </c>
      <c r="FI489">
        <v>1.8130500000000001</v>
      </c>
      <c r="FJ489">
        <v>7.6219400000000007E-2</v>
      </c>
      <c r="FK489">
        <v>0</v>
      </c>
      <c r="FL489">
        <v>29.817900000000002</v>
      </c>
      <c r="FM489">
        <v>999.9</v>
      </c>
      <c r="FN489">
        <v>54.7</v>
      </c>
      <c r="FO489">
        <v>37.4</v>
      </c>
      <c r="FP489">
        <v>35.4572</v>
      </c>
      <c r="FQ489">
        <v>63.760100000000001</v>
      </c>
      <c r="FR489">
        <v>22.007200000000001</v>
      </c>
      <c r="FS489">
        <v>1</v>
      </c>
      <c r="FT489">
        <v>0.49509700000000001</v>
      </c>
      <c r="FU489">
        <v>1.7654300000000001</v>
      </c>
      <c r="FV489">
        <v>20.312100000000001</v>
      </c>
      <c r="FW489">
        <v>5.2119</v>
      </c>
      <c r="FX489">
        <v>11.9077</v>
      </c>
      <c r="FY489">
        <v>5.0031999999999996</v>
      </c>
      <c r="FZ489">
        <v>3.2904499999999999</v>
      </c>
      <c r="GA489">
        <v>9999</v>
      </c>
      <c r="GB489">
        <v>9999</v>
      </c>
      <c r="GC489">
        <v>9999</v>
      </c>
      <c r="GD489">
        <v>999.9</v>
      </c>
      <c r="GE489">
        <v>1.8597399999999999</v>
      </c>
      <c r="GF489">
        <v>1.8547199999999999</v>
      </c>
      <c r="GG489">
        <v>1.85791</v>
      </c>
      <c r="GH489">
        <v>1.8563799999999999</v>
      </c>
      <c r="GI489">
        <v>1.8551599999999999</v>
      </c>
      <c r="GJ489">
        <v>1.8547199999999999</v>
      </c>
      <c r="GK489">
        <v>1.85351</v>
      </c>
      <c r="GL489">
        <v>1.8565400000000001</v>
      </c>
      <c r="GM489">
        <v>0</v>
      </c>
      <c r="GN489">
        <v>0</v>
      </c>
      <c r="GO489">
        <v>0</v>
      </c>
      <c r="GP489">
        <v>0</v>
      </c>
      <c r="GQ489" t="s">
        <v>385</v>
      </c>
      <c r="GR489" t="s">
        <v>386</v>
      </c>
      <c r="GS489" t="s">
        <v>387</v>
      </c>
      <c r="GT489" t="s">
        <v>387</v>
      </c>
      <c r="GU489" t="s">
        <v>387</v>
      </c>
      <c r="GV489" t="s">
        <v>387</v>
      </c>
      <c r="GW489">
        <v>0</v>
      </c>
      <c r="GX489">
        <v>100</v>
      </c>
      <c r="GY489">
        <v>100</v>
      </c>
      <c r="GZ489">
        <v>1.0329999999999999</v>
      </c>
      <c r="HA489">
        <v>5.8999999999999999E-3</v>
      </c>
      <c r="HB489">
        <v>0.26224795383878829</v>
      </c>
      <c r="HC489">
        <v>2.9318383021812969E-3</v>
      </c>
      <c r="HD489">
        <v>-1.3754559859485029E-6</v>
      </c>
      <c r="HE489">
        <v>3.0700474437127301E-10</v>
      </c>
      <c r="HF489">
        <v>-7.0188019424234138E-2</v>
      </c>
      <c r="HG489">
        <v>1.00384331276165E-2</v>
      </c>
      <c r="HH489">
        <v>-3.1532673711230711E-4</v>
      </c>
      <c r="HI489">
        <v>1.819468599177705E-6</v>
      </c>
      <c r="HJ489">
        <v>1</v>
      </c>
      <c r="HK489">
        <v>2112</v>
      </c>
      <c r="HL489">
        <v>3</v>
      </c>
      <c r="HM489">
        <v>29</v>
      </c>
      <c r="HN489">
        <v>4.9000000000000004</v>
      </c>
      <c r="HO489">
        <v>4.8</v>
      </c>
      <c r="HP489">
        <v>0.96557599999999999</v>
      </c>
      <c r="HQ489">
        <v>2.3303199999999999</v>
      </c>
      <c r="HR489">
        <v>1.4978</v>
      </c>
      <c r="HS489">
        <v>2.3010299999999999</v>
      </c>
      <c r="HT489">
        <v>1.5478499999999999</v>
      </c>
      <c r="HU489">
        <v>2.3815900000000001</v>
      </c>
      <c r="HV489">
        <v>40.3491</v>
      </c>
      <c r="HW489">
        <v>13.6592</v>
      </c>
      <c r="HX489">
        <v>18</v>
      </c>
      <c r="HY489">
        <v>502.09500000000003</v>
      </c>
      <c r="HZ489">
        <v>477.24299999999999</v>
      </c>
      <c r="IA489">
        <v>27.467600000000001</v>
      </c>
      <c r="IB489">
        <v>33.236699999999999</v>
      </c>
      <c r="IC489">
        <v>29.9999</v>
      </c>
      <c r="ID489">
        <v>33.06</v>
      </c>
      <c r="IE489">
        <v>33.157400000000003</v>
      </c>
      <c r="IF489">
        <v>19.348099999999999</v>
      </c>
      <c r="IG489">
        <v>40.079300000000003</v>
      </c>
      <c r="IH489">
        <v>0</v>
      </c>
      <c r="II489">
        <v>27.486899999999999</v>
      </c>
      <c r="IJ489">
        <v>391.24599999999998</v>
      </c>
      <c r="IK489">
        <v>22.027100000000001</v>
      </c>
      <c r="IL489">
        <v>100.315</v>
      </c>
      <c r="IM489">
        <v>100.02</v>
      </c>
      <c r="IN489" t="s">
        <v>1943</v>
      </c>
    </row>
    <row r="490" spans="1:248" x14ac:dyDescent="0.2">
      <c r="A490">
        <v>474</v>
      </c>
      <c r="B490">
        <v>1660235210.5999999</v>
      </c>
      <c r="C490">
        <v>5215.5999999046326</v>
      </c>
      <c r="D490" t="s">
        <v>1312</v>
      </c>
      <c r="E490" t="s">
        <v>1313</v>
      </c>
      <c r="F490">
        <v>1</v>
      </c>
      <c r="G490">
        <v>2</v>
      </c>
      <c r="H490" t="s">
        <v>376</v>
      </c>
      <c r="I490" t="s">
        <v>377</v>
      </c>
      <c r="J490" t="s">
        <v>378</v>
      </c>
      <c r="K490" t="s">
        <v>379</v>
      </c>
      <c r="L490" t="s">
        <v>1176</v>
      </c>
      <c r="M490" t="s">
        <v>381</v>
      </c>
      <c r="N490">
        <v>1660235209.8499999</v>
      </c>
      <c r="O490">
        <f t="shared" si="238"/>
        <v>4.484766880787824E-3</v>
      </c>
      <c r="P490">
        <f t="shared" si="239"/>
        <v>4.4847668807878236</v>
      </c>
      <c r="Q490">
        <f t="shared" si="240"/>
        <v>9.4507373174007316</v>
      </c>
      <c r="R490">
        <f t="shared" si="241"/>
        <v>307.51650000000001</v>
      </c>
      <c r="S490">
        <f t="shared" si="242"/>
        <v>236.0971005335501</v>
      </c>
      <c r="T490">
        <f t="shared" si="243"/>
        <v>23.494414654987271</v>
      </c>
      <c r="U490">
        <f t="shared" si="244"/>
        <v>30.601477730658154</v>
      </c>
      <c r="V490">
        <f t="shared" si="245"/>
        <v>0.248686634052567</v>
      </c>
      <c r="W490">
        <f t="shared" si="246"/>
        <v>2.9198645230560274</v>
      </c>
      <c r="X490">
        <f t="shared" si="247"/>
        <v>0.2374902908987751</v>
      </c>
      <c r="Y490">
        <f t="shared" si="248"/>
        <v>0.14939536782610857</v>
      </c>
      <c r="Z490">
        <f t="shared" si="249"/>
        <v>321.50642399999998</v>
      </c>
      <c r="AA490">
        <f t="shared" si="250"/>
        <v>31.704877163442674</v>
      </c>
      <c r="AB490">
        <f t="shared" si="251"/>
        <v>31.054349999999999</v>
      </c>
      <c r="AC490">
        <f t="shared" si="252"/>
        <v>4.5253775230413096</v>
      </c>
      <c r="AD490">
        <f t="shared" si="253"/>
        <v>60.257222240257377</v>
      </c>
      <c r="AE490">
        <f t="shared" si="254"/>
        <v>2.7145587008146803</v>
      </c>
      <c r="AF490">
        <f t="shared" si="255"/>
        <v>4.5049516056203212</v>
      </c>
      <c r="AG490">
        <f t="shared" si="256"/>
        <v>1.8108188222266293</v>
      </c>
      <c r="AH490">
        <f t="shared" si="257"/>
        <v>-197.77821944274305</v>
      </c>
      <c r="AI490">
        <f t="shared" si="258"/>
        <v>-12.490938664850868</v>
      </c>
      <c r="AJ490">
        <f t="shared" si="259"/>
        <v>-0.96078725422634947</v>
      </c>
      <c r="AK490">
        <f t="shared" si="260"/>
        <v>110.27647863817968</v>
      </c>
      <c r="AL490">
        <f t="shared" si="261"/>
        <v>37.959204580046396</v>
      </c>
      <c r="AM490">
        <f t="shared" si="262"/>
        <v>4.4868705634341399</v>
      </c>
      <c r="AN490">
        <f t="shared" si="263"/>
        <v>9.4507373174007316</v>
      </c>
      <c r="AO490">
        <v>353.83021572323122</v>
      </c>
      <c r="AP490">
        <v>317.33460000000002</v>
      </c>
      <c r="AQ490">
        <v>4.78257038806575</v>
      </c>
      <c r="AR490">
        <v>66.235345802440676</v>
      </c>
      <c r="AS490">
        <f t="shared" si="264"/>
        <v>4.4847668807878236</v>
      </c>
      <c r="AT490">
        <v>22.04588704025257</v>
      </c>
      <c r="AU490">
        <v>27.27902545454543</v>
      </c>
      <c r="AV490">
        <v>5.6008061372081397E-5</v>
      </c>
      <c r="AW490">
        <v>80.738286621220283</v>
      </c>
      <c r="AX490">
        <v>0</v>
      </c>
      <c r="AY490">
        <v>0</v>
      </c>
      <c r="AZ490">
        <f t="shared" si="265"/>
        <v>1</v>
      </c>
      <c r="BA490">
        <f t="shared" si="266"/>
        <v>0</v>
      </c>
      <c r="BB490">
        <f t="shared" si="267"/>
        <v>51897.334434036522</v>
      </c>
      <c r="BC490">
        <f t="shared" si="268"/>
        <v>1999.94</v>
      </c>
      <c r="BD490">
        <f t="shared" si="269"/>
        <v>1681.1496</v>
      </c>
      <c r="BE490">
        <f t="shared" si="270"/>
        <v>0.84060001800053996</v>
      </c>
      <c r="BF490">
        <f t="shared" si="271"/>
        <v>0.16075803474104222</v>
      </c>
      <c r="BG490">
        <v>6</v>
      </c>
      <c r="BH490">
        <v>0.5</v>
      </c>
      <c r="BI490" t="s">
        <v>382</v>
      </c>
      <c r="BJ490">
        <v>2</v>
      </c>
      <c r="BK490" t="b">
        <v>1</v>
      </c>
      <c r="BL490">
        <v>1660235209.8499999</v>
      </c>
      <c r="BM490">
        <v>307.51650000000001</v>
      </c>
      <c r="BN490">
        <v>354.71050000000002</v>
      </c>
      <c r="BO490">
        <v>27.2788</v>
      </c>
      <c r="BP490">
        <v>22.042850000000001</v>
      </c>
      <c r="BQ490">
        <v>306.476</v>
      </c>
      <c r="BR490">
        <v>27.2728</v>
      </c>
      <c r="BS490">
        <v>500.13549999999998</v>
      </c>
      <c r="BT490">
        <v>99.411650000000009</v>
      </c>
      <c r="BU490">
        <v>0.10001110000000001</v>
      </c>
      <c r="BV490">
        <v>30.975000000000001</v>
      </c>
      <c r="BW490">
        <v>31.054349999999999</v>
      </c>
      <c r="BX490">
        <v>999.9</v>
      </c>
      <c r="BY490">
        <v>0</v>
      </c>
      <c r="BZ490">
        <v>0</v>
      </c>
      <c r="CA490">
        <v>10003.75</v>
      </c>
      <c r="CB490">
        <v>0</v>
      </c>
      <c r="CC490">
        <v>27.4818</v>
      </c>
      <c r="CD490">
        <v>-47.193849999999998</v>
      </c>
      <c r="CE490">
        <v>316.14</v>
      </c>
      <c r="CF490">
        <v>362.70549999999997</v>
      </c>
      <c r="CG490">
        <v>5.2358899999999986</v>
      </c>
      <c r="CH490">
        <v>354.71050000000002</v>
      </c>
      <c r="CI490">
        <v>22.042850000000001</v>
      </c>
      <c r="CJ490">
        <v>2.7118250000000002</v>
      </c>
      <c r="CK490">
        <v>2.1913149999999999</v>
      </c>
      <c r="CL490">
        <v>22.356950000000001</v>
      </c>
      <c r="CM490">
        <v>18.899000000000001</v>
      </c>
      <c r="CN490">
        <v>1999.94</v>
      </c>
      <c r="CO490">
        <v>0.97999899999999995</v>
      </c>
      <c r="CP490">
        <v>2.00012E-2</v>
      </c>
      <c r="CQ490">
        <v>0</v>
      </c>
      <c r="CR490">
        <v>1.6739999999999999</v>
      </c>
      <c r="CS490">
        <v>0</v>
      </c>
      <c r="CT490">
        <v>23644.95</v>
      </c>
      <c r="CU490">
        <v>17411.8</v>
      </c>
      <c r="CV490">
        <v>43.186999999999998</v>
      </c>
      <c r="CW490">
        <v>44.186999999999998</v>
      </c>
      <c r="CX490">
        <v>43.186999999999998</v>
      </c>
      <c r="CY490">
        <v>42.561999999999998</v>
      </c>
      <c r="CZ490">
        <v>43.125</v>
      </c>
      <c r="DA490">
        <v>1959.94</v>
      </c>
      <c r="DB490">
        <v>40</v>
      </c>
      <c r="DC490">
        <v>0</v>
      </c>
      <c r="DD490">
        <v>1660235208.3</v>
      </c>
      <c r="DE490">
        <v>0</v>
      </c>
      <c r="DF490">
        <v>1660234918.0999999</v>
      </c>
      <c r="DG490" t="s">
        <v>1177</v>
      </c>
      <c r="DH490">
        <v>1660234915.5999999</v>
      </c>
      <c r="DI490">
        <v>1660234918.0999999</v>
      </c>
      <c r="DJ490">
        <v>26</v>
      </c>
      <c r="DK490">
        <v>-3.1E-2</v>
      </c>
      <c r="DL490">
        <v>-7.0000000000000001E-3</v>
      </c>
      <c r="DM490">
        <v>1.232</v>
      </c>
      <c r="DN490">
        <v>1.7000000000000001E-2</v>
      </c>
      <c r="DO490">
        <v>400</v>
      </c>
      <c r="DP490">
        <v>22</v>
      </c>
      <c r="DQ490">
        <v>0.21</v>
      </c>
      <c r="DR490">
        <v>0.03</v>
      </c>
      <c r="DS490">
        <v>8.0948984126492061</v>
      </c>
      <c r="DT490">
        <v>11.336846481278339</v>
      </c>
      <c r="DU490">
        <v>0.85676469224964036</v>
      </c>
      <c r="DV490">
        <v>0</v>
      </c>
      <c r="DW490">
        <v>37.303576590111241</v>
      </c>
      <c r="DX490">
        <v>5.4791753666155616</v>
      </c>
      <c r="DY490">
        <v>0.47396039454277838</v>
      </c>
      <c r="DZ490">
        <v>0</v>
      </c>
      <c r="EA490">
        <v>-46.333346666666657</v>
      </c>
      <c r="EB490">
        <v>-7.5419212458288376</v>
      </c>
      <c r="EC490">
        <v>0.6101818000854784</v>
      </c>
      <c r="ED490">
        <v>0</v>
      </c>
      <c r="EE490">
        <v>209.01149386725911</v>
      </c>
      <c r="EF490">
        <v>206.4960412023421</v>
      </c>
      <c r="EG490">
        <v>15.419107225910921</v>
      </c>
      <c r="EH490">
        <v>0</v>
      </c>
      <c r="EI490">
        <v>5.2078104999999999</v>
      </c>
      <c r="EJ490">
        <v>0.33951759849904822</v>
      </c>
      <c r="EK490">
        <v>4.1135423660757363E-2</v>
      </c>
      <c r="EL490">
        <v>0</v>
      </c>
      <c r="EM490">
        <v>1.8105516617054711</v>
      </c>
      <c r="EN490">
        <v>1.869340732524477E-3</v>
      </c>
      <c r="EO490">
        <v>9.0818247676670836E-4</v>
      </c>
      <c r="EP490">
        <v>1</v>
      </c>
      <c r="EQ490">
        <v>1</v>
      </c>
      <c r="ER490">
        <v>6</v>
      </c>
      <c r="ES490" t="s">
        <v>413</v>
      </c>
      <c r="ET490">
        <v>2.9416199999999999</v>
      </c>
      <c r="EU490">
        <v>2.80125</v>
      </c>
      <c r="EV490">
        <v>7.1755600000000003E-2</v>
      </c>
      <c r="EW490">
        <v>8.0377000000000004E-2</v>
      </c>
      <c r="EX490">
        <v>0.11759799999999999</v>
      </c>
      <c r="EY490">
        <v>0.101199</v>
      </c>
      <c r="EZ490">
        <v>18983.3</v>
      </c>
      <c r="FA490">
        <v>19721.599999999999</v>
      </c>
      <c r="FB490">
        <v>23789.7</v>
      </c>
      <c r="FC490">
        <v>24964.9</v>
      </c>
      <c r="FD490">
        <v>33605.1</v>
      </c>
      <c r="FE490">
        <v>35832.5</v>
      </c>
      <c r="FF490">
        <v>43384.7</v>
      </c>
      <c r="FG490">
        <v>46151.5</v>
      </c>
      <c r="FH490">
        <v>1.9505300000000001</v>
      </c>
      <c r="FI490">
        <v>1.8129200000000001</v>
      </c>
      <c r="FJ490">
        <v>7.5835700000000006E-2</v>
      </c>
      <c r="FK490">
        <v>0</v>
      </c>
      <c r="FL490">
        <v>29.8169</v>
      </c>
      <c r="FM490">
        <v>999.9</v>
      </c>
      <c r="FN490">
        <v>54.7</v>
      </c>
      <c r="FO490">
        <v>37.4</v>
      </c>
      <c r="FP490">
        <v>35.4574</v>
      </c>
      <c r="FQ490">
        <v>63.780099999999997</v>
      </c>
      <c r="FR490">
        <v>21.979199999999999</v>
      </c>
      <c r="FS490">
        <v>1</v>
      </c>
      <c r="FT490">
        <v>0.49500300000000003</v>
      </c>
      <c r="FU490">
        <v>1.76162</v>
      </c>
      <c r="FV490">
        <v>20.3123</v>
      </c>
      <c r="FW490">
        <v>5.2115999999999998</v>
      </c>
      <c r="FX490">
        <v>11.907400000000001</v>
      </c>
      <c r="FY490">
        <v>5.0030999999999999</v>
      </c>
      <c r="FZ490">
        <v>3.2904800000000001</v>
      </c>
      <c r="GA490">
        <v>9999</v>
      </c>
      <c r="GB490">
        <v>9999</v>
      </c>
      <c r="GC490">
        <v>9999</v>
      </c>
      <c r="GD490">
        <v>999.9</v>
      </c>
      <c r="GE490">
        <v>1.8597399999999999</v>
      </c>
      <c r="GF490">
        <v>1.8547199999999999</v>
      </c>
      <c r="GG490">
        <v>1.85791</v>
      </c>
      <c r="GH490">
        <v>1.8563799999999999</v>
      </c>
      <c r="GI490">
        <v>1.8551599999999999</v>
      </c>
      <c r="GJ490">
        <v>1.8547199999999999</v>
      </c>
      <c r="GK490">
        <v>1.8534999999999999</v>
      </c>
      <c r="GL490">
        <v>1.8565400000000001</v>
      </c>
      <c r="GM490">
        <v>0</v>
      </c>
      <c r="GN490">
        <v>0</v>
      </c>
      <c r="GO490">
        <v>0</v>
      </c>
      <c r="GP490">
        <v>0</v>
      </c>
      <c r="GQ490" t="s">
        <v>385</v>
      </c>
      <c r="GR490" t="s">
        <v>386</v>
      </c>
      <c r="GS490" t="s">
        <v>387</v>
      </c>
      <c r="GT490" t="s">
        <v>387</v>
      </c>
      <c r="GU490" t="s">
        <v>387</v>
      </c>
      <c r="GV490" t="s">
        <v>387</v>
      </c>
      <c r="GW490">
        <v>0</v>
      </c>
      <c r="GX490">
        <v>100</v>
      </c>
      <c r="GY490">
        <v>100</v>
      </c>
      <c r="GZ490">
        <v>1.048</v>
      </c>
      <c r="HA490">
        <v>5.8999999999999999E-3</v>
      </c>
      <c r="HB490">
        <v>0.26224795383878829</v>
      </c>
      <c r="HC490">
        <v>2.9318383021812969E-3</v>
      </c>
      <c r="HD490">
        <v>-1.3754559859485029E-6</v>
      </c>
      <c r="HE490">
        <v>3.0700474437127301E-10</v>
      </c>
      <c r="HF490">
        <v>-7.0188019424234138E-2</v>
      </c>
      <c r="HG490">
        <v>1.00384331276165E-2</v>
      </c>
      <c r="HH490">
        <v>-3.1532673711230711E-4</v>
      </c>
      <c r="HI490">
        <v>1.819468599177705E-6</v>
      </c>
      <c r="HJ490">
        <v>1</v>
      </c>
      <c r="HK490">
        <v>2112</v>
      </c>
      <c r="HL490">
        <v>3</v>
      </c>
      <c r="HM490">
        <v>29</v>
      </c>
      <c r="HN490">
        <v>4.9000000000000004</v>
      </c>
      <c r="HO490">
        <v>4.9000000000000004</v>
      </c>
      <c r="HP490">
        <v>0.97900399999999999</v>
      </c>
      <c r="HQ490">
        <v>2.3315399999999999</v>
      </c>
      <c r="HR490">
        <v>1.4978</v>
      </c>
      <c r="HS490">
        <v>2.3010299999999999</v>
      </c>
      <c r="HT490">
        <v>1.5478499999999999</v>
      </c>
      <c r="HU490">
        <v>2.4621599999999999</v>
      </c>
      <c r="HV490">
        <v>40.3491</v>
      </c>
      <c r="HW490">
        <v>13.685499999999999</v>
      </c>
      <c r="HX490">
        <v>18</v>
      </c>
      <c r="HY490">
        <v>502.21600000000001</v>
      </c>
      <c r="HZ490">
        <v>477.161</v>
      </c>
      <c r="IA490">
        <v>27.4725</v>
      </c>
      <c r="IB490">
        <v>33.235500000000002</v>
      </c>
      <c r="IC490">
        <v>29.9999</v>
      </c>
      <c r="ID490">
        <v>33.06</v>
      </c>
      <c r="IE490">
        <v>33.157400000000003</v>
      </c>
      <c r="IF490">
        <v>19.689599999999999</v>
      </c>
      <c r="IG490">
        <v>40.079300000000003</v>
      </c>
      <c r="IH490">
        <v>0</v>
      </c>
      <c r="II490">
        <v>27.486899999999999</v>
      </c>
      <c r="IJ490">
        <v>391.24599999999998</v>
      </c>
      <c r="IK490">
        <v>22.019400000000001</v>
      </c>
      <c r="IL490">
        <v>100.315</v>
      </c>
      <c r="IM490">
        <v>100.021</v>
      </c>
      <c r="IN490" t="s">
        <v>1943</v>
      </c>
    </row>
    <row r="491" spans="1:248" x14ac:dyDescent="0.2">
      <c r="A491">
        <v>475</v>
      </c>
      <c r="B491">
        <v>1660235211.0999999</v>
      </c>
      <c r="C491">
        <v>5216.0999999046326</v>
      </c>
      <c r="D491" t="s">
        <v>1314</v>
      </c>
      <c r="E491" t="s">
        <v>1315</v>
      </c>
      <c r="F491">
        <v>1</v>
      </c>
      <c r="G491">
        <v>2</v>
      </c>
      <c r="H491" t="s">
        <v>376</v>
      </c>
      <c r="I491" t="s">
        <v>377</v>
      </c>
      <c r="J491" t="s">
        <v>378</v>
      </c>
      <c r="K491" t="s">
        <v>379</v>
      </c>
      <c r="L491" t="s">
        <v>1176</v>
      </c>
      <c r="M491" t="s">
        <v>381</v>
      </c>
      <c r="N491">
        <v>1660235209.8499999</v>
      </c>
      <c r="O491">
        <f t="shared" si="238"/>
        <v>4.4856942536720679E-3</v>
      </c>
      <c r="P491">
        <f t="shared" si="239"/>
        <v>4.4856942536720679</v>
      </c>
      <c r="Q491">
        <f t="shared" si="240"/>
        <v>9.5385270520408358</v>
      </c>
      <c r="R491">
        <f t="shared" si="241"/>
        <v>307.51650000000001</v>
      </c>
      <c r="S491">
        <f t="shared" si="242"/>
        <v>235.53125599539106</v>
      </c>
      <c r="T491">
        <f t="shared" si="243"/>
        <v>23.438106525070701</v>
      </c>
      <c r="U491">
        <f t="shared" si="244"/>
        <v>30.601477730658154</v>
      </c>
      <c r="V491">
        <f t="shared" si="245"/>
        <v>0.24874047411336683</v>
      </c>
      <c r="W491">
        <f t="shared" si="246"/>
        <v>2.9198645230560274</v>
      </c>
      <c r="X491">
        <f t="shared" si="247"/>
        <v>0.23753939981834776</v>
      </c>
      <c r="Y491">
        <f t="shared" si="248"/>
        <v>0.14942645954803124</v>
      </c>
      <c r="Z491">
        <f t="shared" si="249"/>
        <v>321.50642399999998</v>
      </c>
      <c r="AA491">
        <f t="shared" si="250"/>
        <v>31.704635909706674</v>
      </c>
      <c r="AB491">
        <f t="shared" si="251"/>
        <v>31.054349999999999</v>
      </c>
      <c r="AC491">
        <f t="shared" si="252"/>
        <v>4.5253775230413096</v>
      </c>
      <c r="AD491">
        <f t="shared" si="253"/>
        <v>60.257222240257377</v>
      </c>
      <c r="AE491">
        <f t="shared" si="254"/>
        <v>2.7145587008146803</v>
      </c>
      <c r="AF491">
        <f t="shared" si="255"/>
        <v>4.5049516056203212</v>
      </c>
      <c r="AG491">
        <f t="shared" si="256"/>
        <v>1.8108188222266293</v>
      </c>
      <c r="AH491">
        <f t="shared" si="257"/>
        <v>-197.81911658693818</v>
      </c>
      <c r="AI491">
        <f t="shared" si="258"/>
        <v>-12.490938664850868</v>
      </c>
      <c r="AJ491">
        <f t="shared" si="259"/>
        <v>-0.96078725422634947</v>
      </c>
      <c r="AK491">
        <f t="shared" si="260"/>
        <v>110.23558149398455</v>
      </c>
      <c r="AL491">
        <f t="shared" si="261"/>
        <v>37.959204580046396</v>
      </c>
      <c r="AM491">
        <f t="shared" si="262"/>
        <v>4.4868705634341399</v>
      </c>
      <c r="AN491">
        <f t="shared" si="263"/>
        <v>9.5385270520408358</v>
      </c>
      <c r="AO491">
        <v>356.31888892145241</v>
      </c>
      <c r="AP491">
        <v>319.72598787878769</v>
      </c>
      <c r="AQ491">
        <v>4.7805715541055909</v>
      </c>
      <c r="AR491">
        <v>66.235345802440676</v>
      </c>
      <c r="AS491">
        <f t="shared" si="264"/>
        <v>4.4856942536720679</v>
      </c>
      <c r="AT491">
        <v>22.045407112560191</v>
      </c>
      <c r="AU491">
        <v>27.27949696969695</v>
      </c>
      <c r="AV491">
        <v>7.6209257874410331E-5</v>
      </c>
      <c r="AW491">
        <v>80.738286621220283</v>
      </c>
      <c r="AX491">
        <v>0</v>
      </c>
      <c r="AY491">
        <v>0</v>
      </c>
      <c r="AZ491">
        <f t="shared" si="265"/>
        <v>1</v>
      </c>
      <c r="BA491">
        <f t="shared" si="266"/>
        <v>0</v>
      </c>
      <c r="BB491">
        <f t="shared" si="267"/>
        <v>51897.334434036522</v>
      </c>
      <c r="BC491">
        <f t="shared" si="268"/>
        <v>1999.94</v>
      </c>
      <c r="BD491">
        <f t="shared" si="269"/>
        <v>1681.1496</v>
      </c>
      <c r="BE491">
        <f t="shared" si="270"/>
        <v>0.84060001800053996</v>
      </c>
      <c r="BF491">
        <f t="shared" si="271"/>
        <v>0.16075803474104222</v>
      </c>
      <c r="BG491">
        <v>6</v>
      </c>
      <c r="BH491">
        <v>0.5</v>
      </c>
      <c r="BI491" t="s">
        <v>382</v>
      </c>
      <c r="BJ491">
        <v>2</v>
      </c>
      <c r="BK491" t="b">
        <v>1</v>
      </c>
      <c r="BL491">
        <v>1660235209.8499999</v>
      </c>
      <c r="BM491">
        <v>307.51650000000001</v>
      </c>
      <c r="BN491">
        <v>354.71050000000002</v>
      </c>
      <c r="BO491">
        <v>27.2788</v>
      </c>
      <c r="BP491">
        <v>22.042850000000001</v>
      </c>
      <c r="BQ491">
        <v>306.476</v>
      </c>
      <c r="BR491">
        <v>27.2728</v>
      </c>
      <c r="BS491">
        <v>500.13549999999998</v>
      </c>
      <c r="BT491">
        <v>99.411650000000009</v>
      </c>
      <c r="BU491">
        <v>0.10001110000000001</v>
      </c>
      <c r="BV491">
        <v>30.975000000000001</v>
      </c>
      <c r="BW491">
        <v>31.054349999999999</v>
      </c>
      <c r="BX491">
        <v>999.9</v>
      </c>
      <c r="BY491">
        <v>0</v>
      </c>
      <c r="BZ491">
        <v>0</v>
      </c>
      <c r="CA491">
        <v>10003.75</v>
      </c>
      <c r="CB491">
        <v>0</v>
      </c>
      <c r="CC491">
        <v>27.4818</v>
      </c>
      <c r="CD491">
        <v>-47.193849999999998</v>
      </c>
      <c r="CE491">
        <v>316.14</v>
      </c>
      <c r="CF491">
        <v>362.70549999999997</v>
      </c>
      <c r="CG491">
        <v>5.2358899999999986</v>
      </c>
      <c r="CH491">
        <v>354.71050000000002</v>
      </c>
      <c r="CI491">
        <v>22.042850000000001</v>
      </c>
      <c r="CJ491">
        <v>2.7118250000000002</v>
      </c>
      <c r="CK491">
        <v>2.1913149999999999</v>
      </c>
      <c r="CL491">
        <v>22.356950000000001</v>
      </c>
      <c r="CM491">
        <v>18.899000000000001</v>
      </c>
      <c r="CN491">
        <v>1999.94</v>
      </c>
      <c r="CO491">
        <v>0.97999899999999995</v>
      </c>
      <c r="CP491">
        <v>2.00012E-2</v>
      </c>
      <c r="CQ491">
        <v>0</v>
      </c>
      <c r="CR491">
        <v>1.6739999999999999</v>
      </c>
      <c r="CS491">
        <v>0</v>
      </c>
      <c r="CT491">
        <v>23644.95</v>
      </c>
      <c r="CU491">
        <v>17411.8</v>
      </c>
      <c r="CV491">
        <v>43.186999999999998</v>
      </c>
      <c r="CW491">
        <v>44.186999999999998</v>
      </c>
      <c r="CX491">
        <v>43.186999999999998</v>
      </c>
      <c r="CY491">
        <v>42.561999999999998</v>
      </c>
      <c r="CZ491">
        <v>43.125</v>
      </c>
      <c r="DA491">
        <v>1959.94</v>
      </c>
      <c r="DB491">
        <v>40</v>
      </c>
      <c r="DC491">
        <v>0</v>
      </c>
      <c r="DD491">
        <v>1660235209.5</v>
      </c>
      <c r="DE491">
        <v>0</v>
      </c>
      <c r="DF491">
        <v>1660234918.0999999</v>
      </c>
      <c r="DG491" t="s">
        <v>1177</v>
      </c>
      <c r="DH491">
        <v>1660234915.5999999</v>
      </c>
      <c r="DI491">
        <v>1660234918.0999999</v>
      </c>
      <c r="DJ491">
        <v>26</v>
      </c>
      <c r="DK491">
        <v>-3.1E-2</v>
      </c>
      <c r="DL491">
        <v>-7.0000000000000001E-3</v>
      </c>
      <c r="DM491">
        <v>1.232</v>
      </c>
      <c r="DN491">
        <v>1.7000000000000001E-2</v>
      </c>
      <c r="DO491">
        <v>400</v>
      </c>
      <c r="DP491">
        <v>22</v>
      </c>
      <c r="DQ491">
        <v>0.21</v>
      </c>
      <c r="DR491">
        <v>0.03</v>
      </c>
      <c r="DS491">
        <v>8.0948984126492061</v>
      </c>
      <c r="DT491">
        <v>11.336846481278339</v>
      </c>
      <c r="DU491">
        <v>0.85676469224964036</v>
      </c>
      <c r="DV491">
        <v>0</v>
      </c>
      <c r="DW491">
        <v>37.303576590111241</v>
      </c>
      <c r="DX491">
        <v>5.4791753666155616</v>
      </c>
      <c r="DY491">
        <v>0.47396039454277838</v>
      </c>
      <c r="DZ491">
        <v>0</v>
      </c>
      <c r="EA491">
        <v>-46.333346666666657</v>
      </c>
      <c r="EB491">
        <v>-7.5419212458288376</v>
      </c>
      <c r="EC491">
        <v>0.6101818000854784</v>
      </c>
      <c r="ED491">
        <v>0</v>
      </c>
      <c r="EE491">
        <v>209.01149386725911</v>
      </c>
      <c r="EF491">
        <v>206.4960412023421</v>
      </c>
      <c r="EG491">
        <v>15.419107225910921</v>
      </c>
      <c r="EH491">
        <v>0</v>
      </c>
      <c r="EI491">
        <v>5.2078104999999999</v>
      </c>
      <c r="EJ491">
        <v>0.33951759849904822</v>
      </c>
      <c r="EK491">
        <v>4.1135423660757363E-2</v>
      </c>
      <c r="EL491">
        <v>0</v>
      </c>
      <c r="EM491">
        <v>1.8105516617054711</v>
      </c>
      <c r="EN491">
        <v>1.869340732524477E-3</v>
      </c>
      <c r="EO491">
        <v>9.0818247676670836E-4</v>
      </c>
      <c r="EP491">
        <v>1</v>
      </c>
      <c r="EQ491">
        <v>1</v>
      </c>
      <c r="ER491">
        <v>6</v>
      </c>
      <c r="ES491" t="s">
        <v>413</v>
      </c>
      <c r="ET491">
        <v>2.9415399999999998</v>
      </c>
      <c r="EU491">
        <v>2.80132</v>
      </c>
      <c r="EV491">
        <v>7.2189400000000001E-2</v>
      </c>
      <c r="EW491">
        <v>8.0813700000000002E-2</v>
      </c>
      <c r="EX491">
        <v>0.117599</v>
      </c>
      <c r="EY491">
        <v>0.1012</v>
      </c>
      <c r="EZ491">
        <v>18974.400000000001</v>
      </c>
      <c r="FA491">
        <v>19712.3</v>
      </c>
      <c r="FB491">
        <v>23789.7</v>
      </c>
      <c r="FC491">
        <v>24964.9</v>
      </c>
      <c r="FD491">
        <v>33605.1</v>
      </c>
      <c r="FE491">
        <v>35832.699999999997</v>
      </c>
      <c r="FF491">
        <v>43384.7</v>
      </c>
      <c r="FG491">
        <v>46151.8</v>
      </c>
      <c r="FH491">
        <v>1.95042</v>
      </c>
      <c r="FI491">
        <v>1.81297</v>
      </c>
      <c r="FJ491">
        <v>7.5790999999999997E-2</v>
      </c>
      <c r="FK491">
        <v>0</v>
      </c>
      <c r="FL491">
        <v>29.816600000000001</v>
      </c>
      <c r="FM491">
        <v>999.9</v>
      </c>
      <c r="FN491">
        <v>54.7</v>
      </c>
      <c r="FO491">
        <v>37.5</v>
      </c>
      <c r="FP491">
        <v>35.648299999999999</v>
      </c>
      <c r="FQ491">
        <v>63.710099999999997</v>
      </c>
      <c r="FR491">
        <v>22.375800000000002</v>
      </c>
      <c r="FS491">
        <v>1</v>
      </c>
      <c r="FT491">
        <v>0.49487599999999998</v>
      </c>
      <c r="FU491">
        <v>1.75482</v>
      </c>
      <c r="FV491">
        <v>20.3124</v>
      </c>
      <c r="FW491">
        <v>5.2115999999999998</v>
      </c>
      <c r="FX491">
        <v>11.907400000000001</v>
      </c>
      <c r="FY491">
        <v>5.0030000000000001</v>
      </c>
      <c r="FZ491">
        <v>3.2905000000000002</v>
      </c>
      <c r="GA491">
        <v>9999</v>
      </c>
      <c r="GB491">
        <v>9999</v>
      </c>
      <c r="GC491">
        <v>9999</v>
      </c>
      <c r="GD491">
        <v>999.9</v>
      </c>
      <c r="GE491">
        <v>1.8597399999999999</v>
      </c>
      <c r="GF491">
        <v>1.8547199999999999</v>
      </c>
      <c r="GG491">
        <v>1.85791</v>
      </c>
      <c r="GH491">
        <v>1.8563799999999999</v>
      </c>
      <c r="GI491">
        <v>1.8551599999999999</v>
      </c>
      <c r="GJ491">
        <v>1.85473</v>
      </c>
      <c r="GK491">
        <v>1.8534900000000001</v>
      </c>
      <c r="GL491">
        <v>1.8565400000000001</v>
      </c>
      <c r="GM491">
        <v>0</v>
      </c>
      <c r="GN491">
        <v>0</v>
      </c>
      <c r="GO491">
        <v>0</v>
      </c>
      <c r="GP491">
        <v>0</v>
      </c>
      <c r="GQ491" t="s">
        <v>385</v>
      </c>
      <c r="GR491" t="s">
        <v>386</v>
      </c>
      <c r="GS491" t="s">
        <v>387</v>
      </c>
      <c r="GT491" t="s">
        <v>387</v>
      </c>
      <c r="GU491" t="s">
        <v>387</v>
      </c>
      <c r="GV491" t="s">
        <v>387</v>
      </c>
      <c r="GW491">
        <v>0</v>
      </c>
      <c r="GX491">
        <v>100</v>
      </c>
      <c r="GY491">
        <v>100</v>
      </c>
      <c r="GZ491">
        <v>1.0529999999999999</v>
      </c>
      <c r="HA491">
        <v>5.8999999999999999E-3</v>
      </c>
      <c r="HB491">
        <v>0.26224795383878829</v>
      </c>
      <c r="HC491">
        <v>2.9318383021812969E-3</v>
      </c>
      <c r="HD491">
        <v>-1.3754559859485029E-6</v>
      </c>
      <c r="HE491">
        <v>3.0700474437127301E-10</v>
      </c>
      <c r="HF491">
        <v>-7.0188019424234138E-2</v>
      </c>
      <c r="HG491">
        <v>1.00384331276165E-2</v>
      </c>
      <c r="HH491">
        <v>-3.1532673711230711E-4</v>
      </c>
      <c r="HI491">
        <v>1.819468599177705E-6</v>
      </c>
      <c r="HJ491">
        <v>1</v>
      </c>
      <c r="HK491">
        <v>2112</v>
      </c>
      <c r="HL491">
        <v>3</v>
      </c>
      <c r="HM491">
        <v>29</v>
      </c>
      <c r="HN491">
        <v>4.9000000000000004</v>
      </c>
      <c r="HO491">
        <v>4.9000000000000004</v>
      </c>
      <c r="HP491">
        <v>0.98632799999999998</v>
      </c>
      <c r="HQ491">
        <v>2.34741</v>
      </c>
      <c r="HR491">
        <v>1.4978</v>
      </c>
      <c r="HS491">
        <v>2.3010299999999999</v>
      </c>
      <c r="HT491">
        <v>1.5478499999999999</v>
      </c>
      <c r="HU491">
        <v>2.33887</v>
      </c>
      <c r="HV491">
        <v>40.3491</v>
      </c>
      <c r="HW491">
        <v>13.6592</v>
      </c>
      <c r="HX491">
        <v>18</v>
      </c>
      <c r="HY491">
        <v>502.15600000000001</v>
      </c>
      <c r="HZ491">
        <v>477.19200000000001</v>
      </c>
      <c r="IA491">
        <v>27.474900000000002</v>
      </c>
      <c r="IB491">
        <v>33.235199999999999</v>
      </c>
      <c r="IC491">
        <v>29.9999</v>
      </c>
      <c r="ID491">
        <v>33.06</v>
      </c>
      <c r="IE491">
        <v>33.1571</v>
      </c>
      <c r="IF491">
        <v>19.7608</v>
      </c>
      <c r="IG491">
        <v>40.079300000000003</v>
      </c>
      <c r="IH491">
        <v>0</v>
      </c>
      <c r="II491">
        <v>27.486899999999999</v>
      </c>
      <c r="IJ491">
        <v>401.26299999999998</v>
      </c>
      <c r="IK491">
        <v>22.0184</v>
      </c>
      <c r="IL491">
        <v>100.315</v>
      </c>
      <c r="IM491">
        <v>100.021</v>
      </c>
      <c r="IN491" t="s">
        <v>1943</v>
      </c>
    </row>
    <row r="492" spans="1:248" x14ac:dyDescent="0.2">
      <c r="A492">
        <v>476</v>
      </c>
      <c r="B492">
        <v>1660235212.5999999</v>
      </c>
      <c r="C492">
        <v>5217.5999999046326</v>
      </c>
      <c r="D492" t="s">
        <v>1316</v>
      </c>
      <c r="E492" t="s">
        <v>1317</v>
      </c>
      <c r="F492">
        <v>1</v>
      </c>
      <c r="G492">
        <v>2</v>
      </c>
      <c r="H492" t="s">
        <v>376</v>
      </c>
      <c r="I492" t="s">
        <v>377</v>
      </c>
      <c r="J492" t="s">
        <v>378</v>
      </c>
      <c r="K492" t="s">
        <v>379</v>
      </c>
      <c r="L492" t="s">
        <v>1176</v>
      </c>
      <c r="M492" t="s">
        <v>381</v>
      </c>
      <c r="N492">
        <v>1660235211.8499999</v>
      </c>
      <c r="O492">
        <f t="shared" si="238"/>
        <v>4.4893688587637247E-3</v>
      </c>
      <c r="P492">
        <f t="shared" si="239"/>
        <v>4.4893688587637248</v>
      </c>
      <c r="Q492">
        <f t="shared" si="240"/>
        <v>9.8727620491561936</v>
      </c>
      <c r="R492">
        <f t="shared" si="241"/>
        <v>316.82249999999999</v>
      </c>
      <c r="S492">
        <f t="shared" si="242"/>
        <v>242.51085800041474</v>
      </c>
      <c r="T492">
        <f t="shared" si="243"/>
        <v>24.132915109155036</v>
      </c>
      <c r="U492">
        <f t="shared" si="244"/>
        <v>31.527868732200005</v>
      </c>
      <c r="V492">
        <f t="shared" si="245"/>
        <v>0.24930750133735702</v>
      </c>
      <c r="W492">
        <f t="shared" si="246"/>
        <v>2.9187318204225745</v>
      </c>
      <c r="X492">
        <f t="shared" si="247"/>
        <v>0.2380523879659068</v>
      </c>
      <c r="Y492">
        <f t="shared" si="248"/>
        <v>0.149751622077678</v>
      </c>
      <c r="Z492">
        <f t="shared" si="249"/>
        <v>321.52717199999995</v>
      </c>
      <c r="AA492">
        <f t="shared" si="250"/>
        <v>31.704314867727284</v>
      </c>
      <c r="AB492">
        <f t="shared" si="251"/>
        <v>31.0458</v>
      </c>
      <c r="AC492">
        <f t="shared" si="252"/>
        <v>4.5231727501553971</v>
      </c>
      <c r="AD492">
        <f t="shared" si="253"/>
        <v>60.260317742487004</v>
      </c>
      <c r="AE492">
        <f t="shared" si="254"/>
        <v>2.7147368554160001</v>
      </c>
      <c r="AF492">
        <f t="shared" si="255"/>
        <v>4.5050158331673611</v>
      </c>
      <c r="AG492">
        <f t="shared" si="256"/>
        <v>1.808435894739397</v>
      </c>
      <c r="AH492">
        <f t="shared" si="257"/>
        <v>-197.98116667148025</v>
      </c>
      <c r="AI492">
        <f t="shared" si="258"/>
        <v>-11.101371961630093</v>
      </c>
      <c r="AJ492">
        <f t="shared" si="259"/>
        <v>-0.85419993336067979</v>
      </c>
      <c r="AK492">
        <f t="shared" si="260"/>
        <v>111.59043343352891</v>
      </c>
      <c r="AL492">
        <f t="shared" si="261"/>
        <v>38.480347789371777</v>
      </c>
      <c r="AM492">
        <f t="shared" si="262"/>
        <v>4.4909622639749145</v>
      </c>
      <c r="AN492">
        <f t="shared" si="263"/>
        <v>9.8727620491561936</v>
      </c>
      <c r="AO492">
        <v>363.88315838681672</v>
      </c>
      <c r="AP492">
        <v>326.89930909090913</v>
      </c>
      <c r="AQ492">
        <v>4.7773750953612479</v>
      </c>
      <c r="AR492">
        <v>66.235345802440676</v>
      </c>
      <c r="AS492">
        <f t="shared" si="264"/>
        <v>4.4893688587637248</v>
      </c>
      <c r="AT492">
        <v>22.042899651724419</v>
      </c>
      <c r="AU492">
        <v>27.280507878787891</v>
      </c>
      <c r="AV492">
        <v>1.3887206040987999E-4</v>
      </c>
      <c r="AW492">
        <v>80.738286621220283</v>
      </c>
      <c r="AX492">
        <v>0</v>
      </c>
      <c r="AY492">
        <v>0</v>
      </c>
      <c r="AZ492">
        <f t="shared" si="265"/>
        <v>1</v>
      </c>
      <c r="BA492">
        <f t="shared" si="266"/>
        <v>0</v>
      </c>
      <c r="BB492">
        <f t="shared" si="267"/>
        <v>51865.120356506937</v>
      </c>
      <c r="BC492">
        <f t="shared" si="268"/>
        <v>2000.07</v>
      </c>
      <c r="BD492">
        <f t="shared" si="269"/>
        <v>1681.2588000000001</v>
      </c>
      <c r="BE492">
        <f t="shared" si="270"/>
        <v>0.84059997900073502</v>
      </c>
      <c r="BF492">
        <f t="shared" si="271"/>
        <v>0.16075795947141849</v>
      </c>
      <c r="BG492">
        <v>6</v>
      </c>
      <c r="BH492">
        <v>0.5</v>
      </c>
      <c r="BI492" t="s">
        <v>382</v>
      </c>
      <c r="BJ492">
        <v>2</v>
      </c>
      <c r="BK492" t="b">
        <v>1</v>
      </c>
      <c r="BL492">
        <v>1660235211.8499999</v>
      </c>
      <c r="BM492">
        <v>316.82249999999999</v>
      </c>
      <c r="BN492">
        <v>364.69</v>
      </c>
      <c r="BO492">
        <v>27.2803</v>
      </c>
      <c r="BP492">
        <v>22.039950000000001</v>
      </c>
      <c r="BQ492">
        <v>315.762</v>
      </c>
      <c r="BR492">
        <v>27.2743</v>
      </c>
      <c r="BS492">
        <v>500.1705</v>
      </c>
      <c r="BT492">
        <v>99.41255000000001</v>
      </c>
      <c r="BU492">
        <v>0.10017</v>
      </c>
      <c r="BV492">
        <v>30.975249999999999</v>
      </c>
      <c r="BW492">
        <v>31.0458</v>
      </c>
      <c r="BX492">
        <v>999.9</v>
      </c>
      <c r="BY492">
        <v>0</v>
      </c>
      <c r="BZ492">
        <v>0</v>
      </c>
      <c r="CA492">
        <v>9997.1899999999987</v>
      </c>
      <c r="CB492">
        <v>0</v>
      </c>
      <c r="CC492">
        <v>27.411349999999999</v>
      </c>
      <c r="CD492">
        <v>-47.8673</v>
      </c>
      <c r="CE492">
        <v>325.70800000000003</v>
      </c>
      <c r="CF492">
        <v>372.9085</v>
      </c>
      <c r="CG492">
        <v>5.24031</v>
      </c>
      <c r="CH492">
        <v>364.69</v>
      </c>
      <c r="CI492">
        <v>22.039950000000001</v>
      </c>
      <c r="CJ492">
        <v>2.7120000000000002</v>
      </c>
      <c r="CK492">
        <v>2.1910500000000002</v>
      </c>
      <c r="CL492">
        <v>22.358049999999999</v>
      </c>
      <c r="CM492">
        <v>18.896999999999998</v>
      </c>
      <c r="CN492">
        <v>2000.07</v>
      </c>
      <c r="CO492">
        <v>0.98000050000000005</v>
      </c>
      <c r="CP492">
        <v>1.999975E-2</v>
      </c>
      <c r="CQ492">
        <v>0</v>
      </c>
      <c r="CR492">
        <v>1.752</v>
      </c>
      <c r="CS492">
        <v>0</v>
      </c>
      <c r="CT492">
        <v>23658.75</v>
      </c>
      <c r="CU492">
        <v>17412.95</v>
      </c>
      <c r="CV492">
        <v>43.186999999999998</v>
      </c>
      <c r="CW492">
        <v>44.186999999999998</v>
      </c>
      <c r="CX492">
        <v>43.186999999999998</v>
      </c>
      <c r="CY492">
        <v>42.5</v>
      </c>
      <c r="CZ492">
        <v>43.125</v>
      </c>
      <c r="DA492">
        <v>1960.07</v>
      </c>
      <c r="DB492">
        <v>40</v>
      </c>
      <c r="DC492">
        <v>0</v>
      </c>
      <c r="DD492">
        <v>1660235210.7</v>
      </c>
      <c r="DE492">
        <v>0</v>
      </c>
      <c r="DF492">
        <v>1660234918.0999999</v>
      </c>
      <c r="DG492" t="s">
        <v>1177</v>
      </c>
      <c r="DH492">
        <v>1660234915.5999999</v>
      </c>
      <c r="DI492">
        <v>1660234918.0999999</v>
      </c>
      <c r="DJ492">
        <v>26</v>
      </c>
      <c r="DK492">
        <v>-3.1E-2</v>
      </c>
      <c r="DL492">
        <v>-7.0000000000000001E-3</v>
      </c>
      <c r="DM492">
        <v>1.232</v>
      </c>
      <c r="DN492">
        <v>1.7000000000000001E-2</v>
      </c>
      <c r="DO492">
        <v>400</v>
      </c>
      <c r="DP492">
        <v>22</v>
      </c>
      <c r="DQ492">
        <v>0.21</v>
      </c>
      <c r="DR492">
        <v>0.03</v>
      </c>
      <c r="DS492">
        <v>8.3220399020216647</v>
      </c>
      <c r="DT492">
        <v>11.055734879071929</v>
      </c>
      <c r="DU492">
        <v>0.81172651852399014</v>
      </c>
      <c r="DV492">
        <v>0</v>
      </c>
      <c r="DW492">
        <v>37.415554688554401</v>
      </c>
      <c r="DX492">
        <v>5.053564664323412</v>
      </c>
      <c r="DY492">
        <v>0.43917188159721537</v>
      </c>
      <c r="DZ492">
        <v>0</v>
      </c>
      <c r="EA492">
        <v>-46.492416666666657</v>
      </c>
      <c r="EB492">
        <v>-7.2026936596217306</v>
      </c>
      <c r="EC492">
        <v>0.58200090268162152</v>
      </c>
      <c r="ED492">
        <v>0</v>
      </c>
      <c r="EE492">
        <v>212.51572155091111</v>
      </c>
      <c r="EF492">
        <v>207.0165010322194</v>
      </c>
      <c r="EG492">
        <v>15.4584604557904</v>
      </c>
      <c r="EH492">
        <v>0</v>
      </c>
      <c r="EI492">
        <v>5.2131050000000014</v>
      </c>
      <c r="EJ492">
        <v>0.29520045028140851</v>
      </c>
      <c r="EK492">
        <v>3.7834842011035222E-2</v>
      </c>
      <c r="EL492">
        <v>0</v>
      </c>
      <c r="EM492">
        <v>1.810529725897063</v>
      </c>
      <c r="EN492">
        <v>8.0435102660087886E-4</v>
      </c>
      <c r="EO492">
        <v>9.2070994339704302E-4</v>
      </c>
      <c r="EP492">
        <v>1</v>
      </c>
      <c r="EQ492">
        <v>1</v>
      </c>
      <c r="ER492">
        <v>6</v>
      </c>
      <c r="ES492" t="s">
        <v>413</v>
      </c>
      <c r="ET492">
        <v>2.9415499999999999</v>
      </c>
      <c r="EU492">
        <v>2.8013599999999999</v>
      </c>
      <c r="EV492">
        <v>7.3491100000000004E-2</v>
      </c>
      <c r="EW492">
        <v>8.2130099999999998E-2</v>
      </c>
      <c r="EX492">
        <v>0.117605</v>
      </c>
      <c r="EY492">
        <v>0.10119</v>
      </c>
      <c r="EZ492">
        <v>18947.7</v>
      </c>
      <c r="FA492">
        <v>19684.2</v>
      </c>
      <c r="FB492">
        <v>23789.599999999999</v>
      </c>
      <c r="FC492">
        <v>24965.1</v>
      </c>
      <c r="FD492">
        <v>33605</v>
      </c>
      <c r="FE492">
        <v>35833</v>
      </c>
      <c r="FF492">
        <v>43384.7</v>
      </c>
      <c r="FG492">
        <v>46151.6</v>
      </c>
      <c r="FH492">
        <v>1.95045</v>
      </c>
      <c r="FI492">
        <v>1.81297</v>
      </c>
      <c r="FJ492">
        <v>7.5407299999999997E-2</v>
      </c>
      <c r="FK492">
        <v>0</v>
      </c>
      <c r="FL492">
        <v>29.8156</v>
      </c>
      <c r="FM492">
        <v>999.9</v>
      </c>
      <c r="FN492">
        <v>54.7</v>
      </c>
      <c r="FO492">
        <v>37.4</v>
      </c>
      <c r="FP492">
        <v>35.4557</v>
      </c>
      <c r="FQ492">
        <v>63.7301</v>
      </c>
      <c r="FR492">
        <v>22.676300000000001</v>
      </c>
      <c r="FS492">
        <v>1</v>
      </c>
      <c r="FT492">
        <v>0.49470999999999998</v>
      </c>
      <c r="FU492">
        <v>1.74533</v>
      </c>
      <c r="FV492">
        <v>20.3126</v>
      </c>
      <c r="FW492">
        <v>5.2115999999999998</v>
      </c>
      <c r="FX492">
        <v>11.907500000000001</v>
      </c>
      <c r="FY492">
        <v>5.0027999999999997</v>
      </c>
      <c r="FZ492">
        <v>3.2905000000000002</v>
      </c>
      <c r="GA492">
        <v>9999</v>
      </c>
      <c r="GB492">
        <v>9999</v>
      </c>
      <c r="GC492">
        <v>9999</v>
      </c>
      <c r="GD492">
        <v>999.9</v>
      </c>
      <c r="GE492">
        <v>1.8597399999999999</v>
      </c>
      <c r="GF492">
        <v>1.85473</v>
      </c>
      <c r="GG492">
        <v>1.85791</v>
      </c>
      <c r="GH492">
        <v>1.8563799999999999</v>
      </c>
      <c r="GI492">
        <v>1.8551500000000001</v>
      </c>
      <c r="GJ492">
        <v>1.85473</v>
      </c>
      <c r="GK492">
        <v>1.8534900000000001</v>
      </c>
      <c r="GL492">
        <v>1.8565400000000001</v>
      </c>
      <c r="GM492">
        <v>0</v>
      </c>
      <c r="GN492">
        <v>0</v>
      </c>
      <c r="GO492">
        <v>0</v>
      </c>
      <c r="GP492">
        <v>0</v>
      </c>
      <c r="GQ492" t="s">
        <v>385</v>
      </c>
      <c r="GR492" t="s">
        <v>386</v>
      </c>
      <c r="GS492" t="s">
        <v>387</v>
      </c>
      <c r="GT492" t="s">
        <v>387</v>
      </c>
      <c r="GU492" t="s">
        <v>387</v>
      </c>
      <c r="GV492" t="s">
        <v>387</v>
      </c>
      <c r="GW492">
        <v>0</v>
      </c>
      <c r="GX492">
        <v>100</v>
      </c>
      <c r="GY492">
        <v>100</v>
      </c>
      <c r="GZ492">
        <v>1.0680000000000001</v>
      </c>
      <c r="HA492">
        <v>5.8999999999999999E-3</v>
      </c>
      <c r="HB492">
        <v>0.26224795383878829</v>
      </c>
      <c r="HC492">
        <v>2.9318383021812969E-3</v>
      </c>
      <c r="HD492">
        <v>-1.3754559859485029E-6</v>
      </c>
      <c r="HE492">
        <v>3.0700474437127301E-10</v>
      </c>
      <c r="HF492">
        <v>-7.0188019424234138E-2</v>
      </c>
      <c r="HG492">
        <v>1.00384331276165E-2</v>
      </c>
      <c r="HH492">
        <v>-3.1532673711230711E-4</v>
      </c>
      <c r="HI492">
        <v>1.819468599177705E-6</v>
      </c>
      <c r="HJ492">
        <v>1</v>
      </c>
      <c r="HK492">
        <v>2112</v>
      </c>
      <c r="HL492">
        <v>3</v>
      </c>
      <c r="HM492">
        <v>29</v>
      </c>
      <c r="HN492">
        <v>5</v>
      </c>
      <c r="HO492">
        <v>4.9000000000000004</v>
      </c>
      <c r="HP492">
        <v>1.00342</v>
      </c>
      <c r="HQ492">
        <v>2.34375</v>
      </c>
      <c r="HR492">
        <v>1.4978</v>
      </c>
      <c r="HS492">
        <v>2.3010299999999999</v>
      </c>
      <c r="HT492">
        <v>1.5478499999999999</v>
      </c>
      <c r="HU492">
        <v>2.2961399999999998</v>
      </c>
      <c r="HV492">
        <v>40.3491</v>
      </c>
      <c r="HW492">
        <v>13.667999999999999</v>
      </c>
      <c r="HX492">
        <v>18</v>
      </c>
      <c r="HY492">
        <v>502.17099999999999</v>
      </c>
      <c r="HZ492">
        <v>477.18299999999999</v>
      </c>
      <c r="IA492">
        <v>27.479399999999998</v>
      </c>
      <c r="IB492">
        <v>33.234099999999998</v>
      </c>
      <c r="IC492">
        <v>29.9999</v>
      </c>
      <c r="ID492">
        <v>33.06</v>
      </c>
      <c r="IE492">
        <v>33.155900000000003</v>
      </c>
      <c r="IF492">
        <v>20.102900000000002</v>
      </c>
      <c r="IG492">
        <v>40.079300000000003</v>
      </c>
      <c r="IH492">
        <v>0</v>
      </c>
      <c r="II492">
        <v>27.486899999999999</v>
      </c>
      <c r="IJ492">
        <v>401.26299999999998</v>
      </c>
      <c r="IK492">
        <v>22.010100000000001</v>
      </c>
      <c r="IL492">
        <v>100.315</v>
      </c>
      <c r="IM492">
        <v>100.021</v>
      </c>
      <c r="IN492" t="s">
        <v>1943</v>
      </c>
    </row>
    <row r="493" spans="1:248" x14ac:dyDescent="0.2">
      <c r="A493">
        <v>477</v>
      </c>
      <c r="B493">
        <v>1660235213.0999999</v>
      </c>
      <c r="C493">
        <v>5218.0999999046326</v>
      </c>
      <c r="D493" t="s">
        <v>1318</v>
      </c>
      <c r="E493" t="s">
        <v>1319</v>
      </c>
      <c r="F493">
        <v>1</v>
      </c>
      <c r="G493">
        <v>2</v>
      </c>
      <c r="H493" t="s">
        <v>376</v>
      </c>
      <c r="I493" t="s">
        <v>377</v>
      </c>
      <c r="J493" t="s">
        <v>378</v>
      </c>
      <c r="K493" t="s">
        <v>379</v>
      </c>
      <c r="L493" t="s">
        <v>1176</v>
      </c>
      <c r="M493" t="s">
        <v>381</v>
      </c>
      <c r="N493">
        <v>1660235211.8499999</v>
      </c>
      <c r="O493">
        <f t="shared" si="238"/>
        <v>4.490554510248726E-3</v>
      </c>
      <c r="P493">
        <f t="shared" si="239"/>
        <v>4.4905545102487263</v>
      </c>
      <c r="Q493">
        <f t="shared" si="240"/>
        <v>9.9334202570123598</v>
      </c>
      <c r="R493">
        <f t="shared" si="241"/>
        <v>316.82249999999999</v>
      </c>
      <c r="S493">
        <f t="shared" si="242"/>
        <v>242.12916217609961</v>
      </c>
      <c r="T493">
        <f t="shared" si="243"/>
        <v>24.094931519464797</v>
      </c>
      <c r="U493">
        <f t="shared" si="244"/>
        <v>31.527868732200005</v>
      </c>
      <c r="V493">
        <f t="shared" si="245"/>
        <v>0.24937644632222697</v>
      </c>
      <c r="W493">
        <f t="shared" si="246"/>
        <v>2.9187318204225745</v>
      </c>
      <c r="X493">
        <f t="shared" si="247"/>
        <v>0.23811525808778353</v>
      </c>
      <c r="Y493">
        <f t="shared" si="248"/>
        <v>0.1497914276797821</v>
      </c>
      <c r="Z493">
        <f t="shared" si="249"/>
        <v>321.52717199999995</v>
      </c>
      <c r="AA493">
        <f t="shared" si="250"/>
        <v>31.704006312362189</v>
      </c>
      <c r="AB493">
        <f t="shared" si="251"/>
        <v>31.0458</v>
      </c>
      <c r="AC493">
        <f t="shared" si="252"/>
        <v>4.5231727501553971</v>
      </c>
      <c r="AD493">
        <f t="shared" si="253"/>
        <v>60.260317742487004</v>
      </c>
      <c r="AE493">
        <f t="shared" si="254"/>
        <v>2.7147368554160001</v>
      </c>
      <c r="AF493">
        <f t="shared" si="255"/>
        <v>4.5050158331673611</v>
      </c>
      <c r="AG493">
        <f t="shared" si="256"/>
        <v>1.808435894739397</v>
      </c>
      <c r="AH493">
        <f t="shared" si="257"/>
        <v>-198.03345390196881</v>
      </c>
      <c r="AI493">
        <f t="shared" si="258"/>
        <v>-11.101371961630093</v>
      </c>
      <c r="AJ493">
        <f t="shared" si="259"/>
        <v>-0.85419993336067979</v>
      </c>
      <c r="AK493">
        <f t="shared" si="260"/>
        <v>111.53814620304036</v>
      </c>
      <c r="AL493">
        <f t="shared" si="261"/>
        <v>38.480347789371777</v>
      </c>
      <c r="AM493">
        <f t="shared" si="262"/>
        <v>4.4909622639749145</v>
      </c>
      <c r="AN493">
        <f t="shared" si="263"/>
        <v>9.9334202570123598</v>
      </c>
      <c r="AO493">
        <v>366.42546763313499</v>
      </c>
      <c r="AP493">
        <v>329.31224242424253</v>
      </c>
      <c r="AQ493">
        <v>4.7879331317584679</v>
      </c>
      <c r="AR493">
        <v>66.235345802440676</v>
      </c>
      <c r="AS493">
        <f t="shared" si="264"/>
        <v>4.4905545102487263</v>
      </c>
      <c r="AT493">
        <v>22.042218642022171</v>
      </c>
      <c r="AU493">
        <v>27.28125878787878</v>
      </c>
      <c r="AV493">
        <v>1.3060493675902721E-4</v>
      </c>
      <c r="AW493">
        <v>80.738286621220283</v>
      </c>
      <c r="AX493">
        <v>0</v>
      </c>
      <c r="AY493">
        <v>0</v>
      </c>
      <c r="AZ493">
        <f t="shared" si="265"/>
        <v>1</v>
      </c>
      <c r="BA493">
        <f t="shared" si="266"/>
        <v>0</v>
      </c>
      <c r="BB493">
        <f t="shared" si="267"/>
        <v>51865.120356506937</v>
      </c>
      <c r="BC493">
        <f t="shared" si="268"/>
        <v>2000.07</v>
      </c>
      <c r="BD493">
        <f t="shared" si="269"/>
        <v>1681.2588000000001</v>
      </c>
      <c r="BE493">
        <f t="shared" si="270"/>
        <v>0.84059997900073502</v>
      </c>
      <c r="BF493">
        <f t="shared" si="271"/>
        <v>0.16075795947141849</v>
      </c>
      <c r="BG493">
        <v>6</v>
      </c>
      <c r="BH493">
        <v>0.5</v>
      </c>
      <c r="BI493" t="s">
        <v>382</v>
      </c>
      <c r="BJ493">
        <v>2</v>
      </c>
      <c r="BK493" t="b">
        <v>1</v>
      </c>
      <c r="BL493">
        <v>1660235211.8499999</v>
      </c>
      <c r="BM493">
        <v>316.82249999999999</v>
      </c>
      <c r="BN493">
        <v>364.69</v>
      </c>
      <c r="BO493">
        <v>27.2803</v>
      </c>
      <c r="BP493">
        <v>22.039950000000001</v>
      </c>
      <c r="BQ493">
        <v>315.762</v>
      </c>
      <c r="BR493">
        <v>27.2743</v>
      </c>
      <c r="BS493">
        <v>500.1705</v>
      </c>
      <c r="BT493">
        <v>99.41255000000001</v>
      </c>
      <c r="BU493">
        <v>0.10017</v>
      </c>
      <c r="BV493">
        <v>30.975249999999999</v>
      </c>
      <c r="BW493">
        <v>31.0458</v>
      </c>
      <c r="BX493">
        <v>999.9</v>
      </c>
      <c r="BY493">
        <v>0</v>
      </c>
      <c r="BZ493">
        <v>0</v>
      </c>
      <c r="CA493">
        <v>9997.1899999999987</v>
      </c>
      <c r="CB493">
        <v>0</v>
      </c>
      <c r="CC493">
        <v>27.411349999999999</v>
      </c>
      <c r="CD493">
        <v>-47.8673</v>
      </c>
      <c r="CE493">
        <v>325.70800000000003</v>
      </c>
      <c r="CF493">
        <v>372.9085</v>
      </c>
      <c r="CG493">
        <v>5.24031</v>
      </c>
      <c r="CH493">
        <v>364.69</v>
      </c>
      <c r="CI493">
        <v>22.039950000000001</v>
      </c>
      <c r="CJ493">
        <v>2.7120000000000002</v>
      </c>
      <c r="CK493">
        <v>2.1910500000000002</v>
      </c>
      <c r="CL493">
        <v>22.358049999999999</v>
      </c>
      <c r="CM493">
        <v>18.896999999999998</v>
      </c>
      <c r="CN493">
        <v>2000.07</v>
      </c>
      <c r="CO493">
        <v>0.98000050000000005</v>
      </c>
      <c r="CP493">
        <v>1.999975E-2</v>
      </c>
      <c r="CQ493">
        <v>0</v>
      </c>
      <c r="CR493">
        <v>1.752</v>
      </c>
      <c r="CS493">
        <v>0</v>
      </c>
      <c r="CT493">
        <v>23658.75</v>
      </c>
      <c r="CU493">
        <v>17412.95</v>
      </c>
      <c r="CV493">
        <v>43.186999999999998</v>
      </c>
      <c r="CW493">
        <v>44.186999999999998</v>
      </c>
      <c r="CX493">
        <v>43.186999999999998</v>
      </c>
      <c r="CY493">
        <v>42.5</v>
      </c>
      <c r="CZ493">
        <v>43.125</v>
      </c>
      <c r="DA493">
        <v>1960.07</v>
      </c>
      <c r="DB493">
        <v>40</v>
      </c>
      <c r="DC493">
        <v>0</v>
      </c>
      <c r="DD493">
        <v>1660235211.3</v>
      </c>
      <c r="DE493">
        <v>0</v>
      </c>
      <c r="DF493">
        <v>1660234918.0999999</v>
      </c>
      <c r="DG493" t="s">
        <v>1177</v>
      </c>
      <c r="DH493">
        <v>1660234915.5999999</v>
      </c>
      <c r="DI493">
        <v>1660234918.0999999</v>
      </c>
      <c r="DJ493">
        <v>26</v>
      </c>
      <c r="DK493">
        <v>-3.1E-2</v>
      </c>
      <c r="DL493">
        <v>-7.0000000000000001E-3</v>
      </c>
      <c r="DM493">
        <v>1.232</v>
      </c>
      <c r="DN493">
        <v>1.7000000000000001E-2</v>
      </c>
      <c r="DO493">
        <v>400</v>
      </c>
      <c r="DP493">
        <v>22</v>
      </c>
      <c r="DQ493">
        <v>0.21</v>
      </c>
      <c r="DR493">
        <v>0.03</v>
      </c>
      <c r="DS493">
        <v>8.5494451980803792</v>
      </c>
      <c r="DT493">
        <v>10.724213002610471</v>
      </c>
      <c r="DU493">
        <v>0.81147060584211461</v>
      </c>
      <c r="DV493">
        <v>0</v>
      </c>
      <c r="DW493">
        <v>37.621848673161793</v>
      </c>
      <c r="DX493">
        <v>4.790197649545668</v>
      </c>
      <c r="DY493">
        <v>0.41104454215079461</v>
      </c>
      <c r="DZ493">
        <v>0</v>
      </c>
      <c r="EA493">
        <v>-46.708093548387097</v>
      </c>
      <c r="EB493">
        <v>-7.6225451612902191</v>
      </c>
      <c r="EC493">
        <v>0.63117265514559329</v>
      </c>
      <c r="ED493">
        <v>0</v>
      </c>
      <c r="EE493">
        <v>218.54378352867809</v>
      </c>
      <c r="EF493">
        <v>208.86935951772901</v>
      </c>
      <c r="EG493">
        <v>15.094525978632859</v>
      </c>
      <c r="EH493">
        <v>0</v>
      </c>
      <c r="EI493">
        <v>5.2191182926829267</v>
      </c>
      <c r="EJ493">
        <v>0.2355924041812015</v>
      </c>
      <c r="EK493">
        <v>3.3205900070982688E-2</v>
      </c>
      <c r="EL493">
        <v>0</v>
      </c>
      <c r="EM493">
        <v>1.8103237537293431</v>
      </c>
      <c r="EN493">
        <v>-2.3000440070639842E-3</v>
      </c>
      <c r="EO493">
        <v>1.076897300502002E-3</v>
      </c>
      <c r="EP493">
        <v>1</v>
      </c>
      <c r="EQ493">
        <v>1</v>
      </c>
      <c r="ER493">
        <v>6</v>
      </c>
      <c r="ES493" t="s">
        <v>413</v>
      </c>
      <c r="ET493">
        <v>2.9415100000000001</v>
      </c>
      <c r="EU493">
        <v>2.8013599999999999</v>
      </c>
      <c r="EV493">
        <v>7.3913699999999999E-2</v>
      </c>
      <c r="EW493">
        <v>8.2563200000000003E-2</v>
      </c>
      <c r="EX493">
        <v>0.117606</v>
      </c>
      <c r="EY493">
        <v>0.10119300000000001</v>
      </c>
      <c r="EZ493">
        <v>18939</v>
      </c>
      <c r="FA493">
        <v>19674.900000000001</v>
      </c>
      <c r="FB493">
        <v>23789.5</v>
      </c>
      <c r="FC493">
        <v>24965.200000000001</v>
      </c>
      <c r="FD493">
        <v>33604.9</v>
      </c>
      <c r="FE493">
        <v>35833</v>
      </c>
      <c r="FF493">
        <v>43384.800000000003</v>
      </c>
      <c r="FG493">
        <v>46151.7</v>
      </c>
      <c r="FH493">
        <v>1.9502999999999999</v>
      </c>
      <c r="FI493">
        <v>1.8130200000000001</v>
      </c>
      <c r="FJ493">
        <v>7.5437100000000007E-2</v>
      </c>
      <c r="FK493">
        <v>0</v>
      </c>
      <c r="FL493">
        <v>29.8154</v>
      </c>
      <c r="FM493">
        <v>999.9</v>
      </c>
      <c r="FN493">
        <v>54.7</v>
      </c>
      <c r="FO493">
        <v>37.4</v>
      </c>
      <c r="FP493">
        <v>35.455199999999998</v>
      </c>
      <c r="FQ493">
        <v>63.780099999999997</v>
      </c>
      <c r="FR493">
        <v>22.740400000000001</v>
      </c>
      <c r="FS493">
        <v>1</v>
      </c>
      <c r="FT493">
        <v>0.49464200000000003</v>
      </c>
      <c r="FU493">
        <v>1.74244</v>
      </c>
      <c r="FV493">
        <v>20.3127</v>
      </c>
      <c r="FW493">
        <v>5.2114500000000001</v>
      </c>
      <c r="FX493">
        <v>11.907500000000001</v>
      </c>
      <c r="FY493">
        <v>5.0029000000000003</v>
      </c>
      <c r="FZ493">
        <v>3.2904800000000001</v>
      </c>
      <c r="GA493">
        <v>9999</v>
      </c>
      <c r="GB493">
        <v>9999</v>
      </c>
      <c r="GC493">
        <v>9999</v>
      </c>
      <c r="GD493">
        <v>999.9</v>
      </c>
      <c r="GE493">
        <v>1.8597399999999999</v>
      </c>
      <c r="GF493">
        <v>1.85473</v>
      </c>
      <c r="GG493">
        <v>1.85791</v>
      </c>
      <c r="GH493">
        <v>1.8563799999999999</v>
      </c>
      <c r="GI493">
        <v>1.8551500000000001</v>
      </c>
      <c r="GJ493">
        <v>1.85473</v>
      </c>
      <c r="GK493">
        <v>1.8534900000000001</v>
      </c>
      <c r="GL493">
        <v>1.8565400000000001</v>
      </c>
      <c r="GM493">
        <v>0</v>
      </c>
      <c r="GN493">
        <v>0</v>
      </c>
      <c r="GO493">
        <v>0</v>
      </c>
      <c r="GP493">
        <v>0</v>
      </c>
      <c r="GQ493" t="s">
        <v>385</v>
      </c>
      <c r="GR493" t="s">
        <v>386</v>
      </c>
      <c r="GS493" t="s">
        <v>387</v>
      </c>
      <c r="GT493" t="s">
        <v>387</v>
      </c>
      <c r="GU493" t="s">
        <v>387</v>
      </c>
      <c r="GV493" t="s">
        <v>387</v>
      </c>
      <c r="GW493">
        <v>0</v>
      </c>
      <c r="GX493">
        <v>100</v>
      </c>
      <c r="GY493">
        <v>100</v>
      </c>
      <c r="GZ493">
        <v>1.073</v>
      </c>
      <c r="HA493">
        <v>5.8999999999999999E-3</v>
      </c>
      <c r="HB493">
        <v>0.26224795383878829</v>
      </c>
      <c r="HC493">
        <v>2.9318383021812969E-3</v>
      </c>
      <c r="HD493">
        <v>-1.3754559859485029E-6</v>
      </c>
      <c r="HE493">
        <v>3.0700474437127301E-10</v>
      </c>
      <c r="HF493">
        <v>-7.0188019424234138E-2</v>
      </c>
      <c r="HG493">
        <v>1.00384331276165E-2</v>
      </c>
      <c r="HH493">
        <v>-3.1532673711230711E-4</v>
      </c>
      <c r="HI493">
        <v>1.819468599177705E-6</v>
      </c>
      <c r="HJ493">
        <v>1</v>
      </c>
      <c r="HK493">
        <v>2112</v>
      </c>
      <c r="HL493">
        <v>3</v>
      </c>
      <c r="HM493">
        <v>29</v>
      </c>
      <c r="HN493">
        <v>5</v>
      </c>
      <c r="HO493">
        <v>4.9000000000000004</v>
      </c>
      <c r="HP493">
        <v>1.00586</v>
      </c>
      <c r="HQ493">
        <v>2.3315399999999999</v>
      </c>
      <c r="HR493">
        <v>1.4978</v>
      </c>
      <c r="HS493">
        <v>2.3010299999999999</v>
      </c>
      <c r="HT493">
        <v>1.5478499999999999</v>
      </c>
      <c r="HU493">
        <v>2.36084</v>
      </c>
      <c r="HV493">
        <v>40.3491</v>
      </c>
      <c r="HW493">
        <v>13.6592</v>
      </c>
      <c r="HX493">
        <v>18</v>
      </c>
      <c r="HY493">
        <v>502.07900000000001</v>
      </c>
      <c r="HZ493">
        <v>477.214</v>
      </c>
      <c r="IA493">
        <v>27.481200000000001</v>
      </c>
      <c r="IB493">
        <v>33.234099999999998</v>
      </c>
      <c r="IC493">
        <v>29.9999</v>
      </c>
      <c r="ID493">
        <v>33.06</v>
      </c>
      <c r="IE493">
        <v>33.1556</v>
      </c>
      <c r="IF493">
        <v>20.171900000000001</v>
      </c>
      <c r="IG493">
        <v>40.079300000000003</v>
      </c>
      <c r="IH493">
        <v>0</v>
      </c>
      <c r="II493">
        <v>27.486899999999999</v>
      </c>
      <c r="IJ493">
        <v>411.28399999999999</v>
      </c>
      <c r="IK493">
        <v>22.0077</v>
      </c>
      <c r="IL493">
        <v>100.315</v>
      </c>
      <c r="IM493">
        <v>100.021</v>
      </c>
      <c r="IN493" t="s">
        <v>1943</v>
      </c>
    </row>
    <row r="494" spans="1:248" x14ac:dyDescent="0.2">
      <c r="A494">
        <v>478</v>
      </c>
      <c r="B494">
        <v>1660235214.5999999</v>
      </c>
      <c r="C494">
        <v>5219.5999999046326</v>
      </c>
      <c r="D494" t="s">
        <v>1320</v>
      </c>
      <c r="E494" t="s">
        <v>1321</v>
      </c>
      <c r="F494">
        <v>1</v>
      </c>
      <c r="G494">
        <v>2</v>
      </c>
      <c r="H494" t="s">
        <v>376</v>
      </c>
      <c r="I494" t="s">
        <v>377</v>
      </c>
      <c r="J494" t="s">
        <v>378</v>
      </c>
      <c r="K494" t="s">
        <v>379</v>
      </c>
      <c r="L494" t="s">
        <v>1176</v>
      </c>
      <c r="M494" t="s">
        <v>381</v>
      </c>
      <c r="N494">
        <v>1660235213.8499999</v>
      </c>
      <c r="O494">
        <f t="shared" si="238"/>
        <v>4.4944088502258811E-3</v>
      </c>
      <c r="P494">
        <f t="shared" si="239"/>
        <v>4.4944088502258808</v>
      </c>
      <c r="Q494">
        <f t="shared" si="240"/>
        <v>10.290466180391528</v>
      </c>
      <c r="R494">
        <f t="shared" si="241"/>
        <v>326.15800000000002</v>
      </c>
      <c r="S494">
        <f t="shared" si="242"/>
        <v>248.91660346891038</v>
      </c>
      <c r="T494">
        <f t="shared" si="243"/>
        <v>24.770522717105159</v>
      </c>
      <c r="U494">
        <f t="shared" si="244"/>
        <v>32.457072110798997</v>
      </c>
      <c r="V494">
        <f t="shared" si="245"/>
        <v>0.24966638447605638</v>
      </c>
      <c r="W494">
        <f t="shared" si="246"/>
        <v>2.9170992021489743</v>
      </c>
      <c r="X494">
        <f t="shared" si="247"/>
        <v>0.23837362243946641</v>
      </c>
      <c r="Y494">
        <f t="shared" si="248"/>
        <v>0.14995555355365528</v>
      </c>
      <c r="Z494">
        <f t="shared" si="249"/>
        <v>321.511212</v>
      </c>
      <c r="AA494">
        <f t="shared" si="250"/>
        <v>31.705586038215479</v>
      </c>
      <c r="AB494">
        <f t="shared" si="251"/>
        <v>31.04515</v>
      </c>
      <c r="AC494">
        <f t="shared" si="252"/>
        <v>4.5230051741167534</v>
      </c>
      <c r="AD494">
        <f t="shared" si="253"/>
        <v>60.257538633906563</v>
      </c>
      <c r="AE494">
        <f t="shared" si="254"/>
        <v>2.7149677365242253</v>
      </c>
      <c r="AF494">
        <f t="shared" si="255"/>
        <v>4.5056067640249235</v>
      </c>
      <c r="AG494">
        <f t="shared" si="256"/>
        <v>1.8080374375925281</v>
      </c>
      <c r="AH494">
        <f t="shared" si="257"/>
        <v>-198.20343029496135</v>
      </c>
      <c r="AI494">
        <f t="shared" si="258"/>
        <v>-10.63122568779068</v>
      </c>
      <c r="AJ494">
        <f t="shared" si="259"/>
        <v>-0.81848880985928352</v>
      </c>
      <c r="AK494">
        <f t="shared" si="260"/>
        <v>111.8580672073887</v>
      </c>
      <c r="AL494">
        <f t="shared" si="261"/>
        <v>39.004689260649329</v>
      </c>
      <c r="AM494">
        <f t="shared" si="262"/>
        <v>4.4934758057464874</v>
      </c>
      <c r="AN494">
        <f t="shared" si="263"/>
        <v>10.290466180391528</v>
      </c>
      <c r="AO494">
        <v>374.0903976620346</v>
      </c>
      <c r="AP494">
        <v>336.50395757575751</v>
      </c>
      <c r="AQ494">
        <v>4.794607644099754</v>
      </c>
      <c r="AR494">
        <v>66.235345802440676</v>
      </c>
      <c r="AS494">
        <f t="shared" si="264"/>
        <v>4.4944088502258808</v>
      </c>
      <c r="AT494">
        <v>22.03940352347626</v>
      </c>
      <c r="AU494">
        <v>27.282995757575751</v>
      </c>
      <c r="AV494">
        <v>1.3291619264384699E-4</v>
      </c>
      <c r="AW494">
        <v>80.738286621220283</v>
      </c>
      <c r="AX494">
        <v>0</v>
      </c>
      <c r="AY494">
        <v>0</v>
      </c>
      <c r="AZ494">
        <f t="shared" si="265"/>
        <v>1</v>
      </c>
      <c r="BA494">
        <f t="shared" si="266"/>
        <v>0</v>
      </c>
      <c r="BB494">
        <f t="shared" si="267"/>
        <v>51818.356005305424</v>
      </c>
      <c r="BC494">
        <f t="shared" si="268"/>
        <v>1999.97</v>
      </c>
      <c r="BD494">
        <f t="shared" si="269"/>
        <v>1681.1748</v>
      </c>
      <c r="BE494">
        <f t="shared" si="270"/>
        <v>0.84060000900013498</v>
      </c>
      <c r="BF494">
        <f t="shared" si="271"/>
        <v>0.16075801737026055</v>
      </c>
      <c r="BG494">
        <v>6</v>
      </c>
      <c r="BH494">
        <v>0.5</v>
      </c>
      <c r="BI494" t="s">
        <v>382</v>
      </c>
      <c r="BJ494">
        <v>2</v>
      </c>
      <c r="BK494" t="b">
        <v>1</v>
      </c>
      <c r="BL494">
        <v>1660235213.8499999</v>
      </c>
      <c r="BM494">
        <v>326.15800000000002</v>
      </c>
      <c r="BN494">
        <v>374.70650000000001</v>
      </c>
      <c r="BO494">
        <v>27.282450000000001</v>
      </c>
      <c r="BP494">
        <v>22.039100000000001</v>
      </c>
      <c r="BQ494">
        <v>325.07749999999999</v>
      </c>
      <c r="BR494">
        <v>27.27655</v>
      </c>
      <c r="BS494">
        <v>500.16300000000001</v>
      </c>
      <c r="BT494">
        <v>99.4131</v>
      </c>
      <c r="BU494">
        <v>0.1002405</v>
      </c>
      <c r="BV494">
        <v>30.977550000000001</v>
      </c>
      <c r="BW494">
        <v>31.04515</v>
      </c>
      <c r="BX494">
        <v>999.9</v>
      </c>
      <c r="BY494">
        <v>0</v>
      </c>
      <c r="BZ494">
        <v>0</v>
      </c>
      <c r="CA494">
        <v>9987.8149999999987</v>
      </c>
      <c r="CB494">
        <v>0</v>
      </c>
      <c r="CC494">
        <v>27.35615</v>
      </c>
      <c r="CD494">
        <v>-48.548250000000003</v>
      </c>
      <c r="CE494">
        <v>335.30599999999998</v>
      </c>
      <c r="CF494">
        <v>383.15050000000002</v>
      </c>
      <c r="CG494">
        <v>5.2433800000000002</v>
      </c>
      <c r="CH494">
        <v>374.70650000000001</v>
      </c>
      <c r="CI494">
        <v>22.039100000000001</v>
      </c>
      <c r="CJ494">
        <v>2.7122350000000002</v>
      </c>
      <c r="CK494">
        <v>2.1909749999999999</v>
      </c>
      <c r="CL494">
        <v>22.359449999999999</v>
      </c>
      <c r="CM494">
        <v>18.896450000000002</v>
      </c>
      <c r="CN494">
        <v>1999.97</v>
      </c>
      <c r="CO494">
        <v>0.97999899999999995</v>
      </c>
      <c r="CP494">
        <v>2.00012E-2</v>
      </c>
      <c r="CQ494">
        <v>0</v>
      </c>
      <c r="CR494">
        <v>2.4540000000000002</v>
      </c>
      <c r="CS494">
        <v>0</v>
      </c>
      <c r="CT494">
        <v>23672.2</v>
      </c>
      <c r="CU494">
        <v>17412</v>
      </c>
      <c r="CV494">
        <v>43.186999999999998</v>
      </c>
      <c r="CW494">
        <v>44.186999999999998</v>
      </c>
      <c r="CX494">
        <v>43.186999999999998</v>
      </c>
      <c r="CY494">
        <v>42.561999999999998</v>
      </c>
      <c r="CZ494">
        <v>43.125</v>
      </c>
      <c r="DA494">
        <v>1959.97</v>
      </c>
      <c r="DB494">
        <v>40</v>
      </c>
      <c r="DC494">
        <v>0</v>
      </c>
      <c r="DD494">
        <v>1660235212.5</v>
      </c>
      <c r="DE494">
        <v>0</v>
      </c>
      <c r="DF494">
        <v>1660234918.0999999</v>
      </c>
      <c r="DG494" t="s">
        <v>1177</v>
      </c>
      <c r="DH494">
        <v>1660234915.5999999</v>
      </c>
      <c r="DI494">
        <v>1660234918.0999999</v>
      </c>
      <c r="DJ494">
        <v>26</v>
      </c>
      <c r="DK494">
        <v>-3.1E-2</v>
      </c>
      <c r="DL494">
        <v>-7.0000000000000001E-3</v>
      </c>
      <c r="DM494">
        <v>1.232</v>
      </c>
      <c r="DN494">
        <v>1.7000000000000001E-2</v>
      </c>
      <c r="DO494">
        <v>400</v>
      </c>
      <c r="DP494">
        <v>22</v>
      </c>
      <c r="DQ494">
        <v>0.21</v>
      </c>
      <c r="DR494">
        <v>0.03</v>
      </c>
      <c r="DS494">
        <v>8.8398493898441011</v>
      </c>
      <c r="DT494">
        <v>10.151519528108761</v>
      </c>
      <c r="DU494">
        <v>0.76550743258885956</v>
      </c>
      <c r="DV494">
        <v>0</v>
      </c>
      <c r="DW494">
        <v>37.789318824967758</v>
      </c>
      <c r="DX494">
        <v>5.4489272839976763</v>
      </c>
      <c r="DY494">
        <v>0.47853612165850662</v>
      </c>
      <c r="DZ494">
        <v>0</v>
      </c>
      <c r="EA494">
        <v>-47.026260000000001</v>
      </c>
      <c r="EB494">
        <v>-8.3016080088986968</v>
      </c>
      <c r="EC494">
        <v>0.68142292379011349</v>
      </c>
      <c r="ED494">
        <v>0</v>
      </c>
      <c r="EE494">
        <v>222.7622294674739</v>
      </c>
      <c r="EF494">
        <v>210.7686692938027</v>
      </c>
      <c r="EG494">
        <v>15.73063265543912</v>
      </c>
      <c r="EH494">
        <v>0</v>
      </c>
      <c r="EI494">
        <v>5.2290684999999986</v>
      </c>
      <c r="EJ494">
        <v>0.1225884427767242</v>
      </c>
      <c r="EK494">
        <v>2.0317064324109409E-2</v>
      </c>
      <c r="EL494">
        <v>1</v>
      </c>
      <c r="EM494">
        <v>1.810073051774167</v>
      </c>
      <c r="EN494">
        <v>-8.6927853240258979E-3</v>
      </c>
      <c r="EO494">
        <v>1.3580244933397421E-3</v>
      </c>
      <c r="EP494">
        <v>1</v>
      </c>
      <c r="EQ494">
        <v>2</v>
      </c>
      <c r="ER494">
        <v>6</v>
      </c>
      <c r="ES494" t="s">
        <v>410</v>
      </c>
      <c r="ET494">
        <v>2.9414600000000002</v>
      </c>
      <c r="EU494">
        <v>2.8012000000000001</v>
      </c>
      <c r="EV494">
        <v>7.5201000000000004E-2</v>
      </c>
      <c r="EW494">
        <v>8.3861500000000005E-2</v>
      </c>
      <c r="EX494">
        <v>0.117613</v>
      </c>
      <c r="EY494">
        <v>0.101201</v>
      </c>
      <c r="EZ494">
        <v>18912.7</v>
      </c>
      <c r="FA494">
        <v>19647.099999999999</v>
      </c>
      <c r="FB494">
        <v>23789.5</v>
      </c>
      <c r="FC494">
        <v>24965.200000000001</v>
      </c>
      <c r="FD494">
        <v>33604.6</v>
      </c>
      <c r="FE494">
        <v>35832.9</v>
      </c>
      <c r="FF494">
        <v>43384.6</v>
      </c>
      <c r="FG494">
        <v>46152</v>
      </c>
      <c r="FH494">
        <v>1.95035</v>
      </c>
      <c r="FI494">
        <v>1.8130500000000001</v>
      </c>
      <c r="FJ494">
        <v>7.59996E-2</v>
      </c>
      <c r="FK494">
        <v>0</v>
      </c>
      <c r="FL494">
        <v>29.814299999999999</v>
      </c>
      <c r="FM494">
        <v>999.9</v>
      </c>
      <c r="FN494">
        <v>54.6</v>
      </c>
      <c r="FO494">
        <v>37.4</v>
      </c>
      <c r="FP494">
        <v>35.389800000000001</v>
      </c>
      <c r="FQ494">
        <v>63.740099999999998</v>
      </c>
      <c r="FR494">
        <v>21.9191</v>
      </c>
      <c r="FS494">
        <v>1</v>
      </c>
      <c r="FT494">
        <v>0.49450499999999997</v>
      </c>
      <c r="FU494">
        <v>1.75193</v>
      </c>
      <c r="FV494">
        <v>20.3125</v>
      </c>
      <c r="FW494">
        <v>5.2115999999999998</v>
      </c>
      <c r="FX494">
        <v>11.907500000000001</v>
      </c>
      <c r="FY494">
        <v>5.0029000000000003</v>
      </c>
      <c r="FZ494">
        <v>3.2904800000000001</v>
      </c>
      <c r="GA494">
        <v>9999</v>
      </c>
      <c r="GB494">
        <v>9999</v>
      </c>
      <c r="GC494">
        <v>9999</v>
      </c>
      <c r="GD494">
        <v>999.9</v>
      </c>
      <c r="GE494">
        <v>1.8597399999999999</v>
      </c>
      <c r="GF494">
        <v>1.8547100000000001</v>
      </c>
      <c r="GG494">
        <v>1.85791</v>
      </c>
      <c r="GH494">
        <v>1.8563799999999999</v>
      </c>
      <c r="GI494">
        <v>1.8551500000000001</v>
      </c>
      <c r="GJ494">
        <v>1.8547199999999999</v>
      </c>
      <c r="GK494">
        <v>1.8534900000000001</v>
      </c>
      <c r="GL494">
        <v>1.8565400000000001</v>
      </c>
      <c r="GM494">
        <v>0</v>
      </c>
      <c r="GN494">
        <v>0</v>
      </c>
      <c r="GO494">
        <v>0</v>
      </c>
      <c r="GP494">
        <v>0</v>
      </c>
      <c r="GQ494" t="s">
        <v>385</v>
      </c>
      <c r="GR494" t="s">
        <v>386</v>
      </c>
      <c r="GS494" t="s">
        <v>387</v>
      </c>
      <c r="GT494" t="s">
        <v>387</v>
      </c>
      <c r="GU494" t="s">
        <v>387</v>
      </c>
      <c r="GV494" t="s">
        <v>387</v>
      </c>
      <c r="GW494">
        <v>0</v>
      </c>
      <c r="GX494">
        <v>100</v>
      </c>
      <c r="GY494">
        <v>100</v>
      </c>
      <c r="GZ494">
        <v>1.0880000000000001</v>
      </c>
      <c r="HA494">
        <v>5.8999999999999999E-3</v>
      </c>
      <c r="HB494">
        <v>0.26224795383878829</v>
      </c>
      <c r="HC494">
        <v>2.9318383021812969E-3</v>
      </c>
      <c r="HD494">
        <v>-1.3754559859485029E-6</v>
      </c>
      <c r="HE494">
        <v>3.0700474437127301E-10</v>
      </c>
      <c r="HF494">
        <v>-7.0188019424234138E-2</v>
      </c>
      <c r="HG494">
        <v>1.00384331276165E-2</v>
      </c>
      <c r="HH494">
        <v>-3.1532673711230711E-4</v>
      </c>
      <c r="HI494">
        <v>1.819468599177705E-6</v>
      </c>
      <c r="HJ494">
        <v>1</v>
      </c>
      <c r="HK494">
        <v>2112</v>
      </c>
      <c r="HL494">
        <v>3</v>
      </c>
      <c r="HM494">
        <v>29</v>
      </c>
      <c r="HN494">
        <v>5</v>
      </c>
      <c r="HO494">
        <v>4.9000000000000004</v>
      </c>
      <c r="HP494">
        <v>1.02417</v>
      </c>
      <c r="HQ494">
        <v>2.34253</v>
      </c>
      <c r="HR494">
        <v>1.4978</v>
      </c>
      <c r="HS494">
        <v>2.3010299999999999</v>
      </c>
      <c r="HT494">
        <v>1.5478499999999999</v>
      </c>
      <c r="HU494">
        <v>2.4243199999999998</v>
      </c>
      <c r="HV494">
        <v>40.3491</v>
      </c>
      <c r="HW494">
        <v>13.685499999999999</v>
      </c>
      <c r="HX494">
        <v>18</v>
      </c>
      <c r="HY494">
        <v>502.11</v>
      </c>
      <c r="HZ494">
        <v>477.221</v>
      </c>
      <c r="IA494">
        <v>27.4877</v>
      </c>
      <c r="IB494">
        <v>33.234099999999998</v>
      </c>
      <c r="IC494">
        <v>29.9999</v>
      </c>
      <c r="ID494">
        <v>33.06</v>
      </c>
      <c r="IE494">
        <v>33.154499999999999</v>
      </c>
      <c r="IF494">
        <v>20.5182</v>
      </c>
      <c r="IG494">
        <v>40.079300000000003</v>
      </c>
      <c r="IH494">
        <v>0</v>
      </c>
      <c r="II494">
        <v>27.503900000000002</v>
      </c>
      <c r="IJ494">
        <v>411.28399999999999</v>
      </c>
      <c r="IK494">
        <v>22.001000000000001</v>
      </c>
      <c r="IL494">
        <v>100.315</v>
      </c>
      <c r="IM494">
        <v>100.02200000000001</v>
      </c>
      <c r="IN494" t="s">
        <v>1943</v>
      </c>
    </row>
    <row r="495" spans="1:248" x14ac:dyDescent="0.2">
      <c r="A495">
        <v>479</v>
      </c>
      <c r="B495">
        <v>1660235215.0999999</v>
      </c>
      <c r="C495">
        <v>5220.0999999046326</v>
      </c>
      <c r="D495" t="s">
        <v>1322</v>
      </c>
      <c r="E495" t="s">
        <v>1323</v>
      </c>
      <c r="F495">
        <v>1</v>
      </c>
      <c r="G495">
        <v>2</v>
      </c>
      <c r="H495" t="s">
        <v>376</v>
      </c>
      <c r="I495" t="s">
        <v>377</v>
      </c>
      <c r="J495" t="s">
        <v>378</v>
      </c>
      <c r="K495" t="s">
        <v>379</v>
      </c>
      <c r="L495" t="s">
        <v>1176</v>
      </c>
      <c r="M495" t="s">
        <v>381</v>
      </c>
      <c r="N495">
        <v>1660235213.8499999</v>
      </c>
      <c r="O495">
        <f t="shared" si="238"/>
        <v>4.4959593975994428E-3</v>
      </c>
      <c r="P495">
        <f t="shared" si="239"/>
        <v>4.4959593975994432</v>
      </c>
      <c r="Q495">
        <f t="shared" si="240"/>
        <v>10.41926993640538</v>
      </c>
      <c r="R495">
        <f t="shared" si="241"/>
        <v>326.15800000000002</v>
      </c>
      <c r="S495">
        <f t="shared" si="242"/>
        <v>248.09412014830042</v>
      </c>
      <c r="T495">
        <f t="shared" si="243"/>
        <v>24.688674654365727</v>
      </c>
      <c r="U495">
        <f t="shared" si="244"/>
        <v>32.457072110798997</v>
      </c>
      <c r="V495">
        <f t="shared" si="245"/>
        <v>0.24975658489701483</v>
      </c>
      <c r="W495">
        <f t="shared" si="246"/>
        <v>2.9170992021489743</v>
      </c>
      <c r="X495">
        <f t="shared" si="247"/>
        <v>0.23845586008328498</v>
      </c>
      <c r="Y495">
        <f t="shared" si="248"/>
        <v>0.15000762281784666</v>
      </c>
      <c r="Z495">
        <f t="shared" si="249"/>
        <v>321.511212</v>
      </c>
      <c r="AA495">
        <f t="shared" si="250"/>
        <v>31.705182312863414</v>
      </c>
      <c r="AB495">
        <f t="shared" si="251"/>
        <v>31.04515</v>
      </c>
      <c r="AC495">
        <f t="shared" si="252"/>
        <v>4.5230051741167534</v>
      </c>
      <c r="AD495">
        <f t="shared" si="253"/>
        <v>60.257538633906563</v>
      </c>
      <c r="AE495">
        <f t="shared" si="254"/>
        <v>2.7149677365242253</v>
      </c>
      <c r="AF495">
        <f t="shared" si="255"/>
        <v>4.5056067640249235</v>
      </c>
      <c r="AG495">
        <f t="shared" si="256"/>
        <v>1.8080374375925281</v>
      </c>
      <c r="AH495">
        <f t="shared" si="257"/>
        <v>-198.27180943413543</v>
      </c>
      <c r="AI495">
        <f t="shared" si="258"/>
        <v>-10.63122568779068</v>
      </c>
      <c r="AJ495">
        <f t="shared" si="259"/>
        <v>-0.81848880985928352</v>
      </c>
      <c r="AK495">
        <f t="shared" si="260"/>
        <v>111.78968806821462</v>
      </c>
      <c r="AL495">
        <f t="shared" si="261"/>
        <v>39.004689260649329</v>
      </c>
      <c r="AM495">
        <f t="shared" si="262"/>
        <v>4.4934758057464874</v>
      </c>
      <c r="AN495">
        <f t="shared" si="263"/>
        <v>10.41926993640538</v>
      </c>
      <c r="AO495">
        <v>376.65548254965239</v>
      </c>
      <c r="AP495">
        <v>338.90355151515161</v>
      </c>
      <c r="AQ495">
        <v>4.796047102805379</v>
      </c>
      <c r="AR495">
        <v>66.235345802440676</v>
      </c>
      <c r="AS495">
        <f t="shared" si="264"/>
        <v>4.4959593975994432</v>
      </c>
      <c r="AT495">
        <v>22.03877119882927</v>
      </c>
      <c r="AU495">
        <v>27.28404787878786</v>
      </c>
      <c r="AV495">
        <v>1.5169492108272251E-4</v>
      </c>
      <c r="AW495">
        <v>80.738286621220283</v>
      </c>
      <c r="AX495">
        <v>0</v>
      </c>
      <c r="AY495">
        <v>0</v>
      </c>
      <c r="AZ495">
        <f t="shared" si="265"/>
        <v>1</v>
      </c>
      <c r="BA495">
        <f t="shared" si="266"/>
        <v>0</v>
      </c>
      <c r="BB495">
        <f t="shared" si="267"/>
        <v>51818.356005305424</v>
      </c>
      <c r="BC495">
        <f t="shared" si="268"/>
        <v>1999.97</v>
      </c>
      <c r="BD495">
        <f t="shared" si="269"/>
        <v>1681.1748</v>
      </c>
      <c r="BE495">
        <f t="shared" si="270"/>
        <v>0.84060000900013498</v>
      </c>
      <c r="BF495">
        <f t="shared" si="271"/>
        <v>0.16075801737026055</v>
      </c>
      <c r="BG495">
        <v>6</v>
      </c>
      <c r="BH495">
        <v>0.5</v>
      </c>
      <c r="BI495" t="s">
        <v>382</v>
      </c>
      <c r="BJ495">
        <v>2</v>
      </c>
      <c r="BK495" t="b">
        <v>1</v>
      </c>
      <c r="BL495">
        <v>1660235213.8499999</v>
      </c>
      <c r="BM495">
        <v>326.15800000000002</v>
      </c>
      <c r="BN495">
        <v>374.70650000000001</v>
      </c>
      <c r="BO495">
        <v>27.282450000000001</v>
      </c>
      <c r="BP495">
        <v>22.039100000000001</v>
      </c>
      <c r="BQ495">
        <v>325.07749999999999</v>
      </c>
      <c r="BR495">
        <v>27.27655</v>
      </c>
      <c r="BS495">
        <v>500.16300000000001</v>
      </c>
      <c r="BT495">
        <v>99.4131</v>
      </c>
      <c r="BU495">
        <v>0.1002405</v>
      </c>
      <c r="BV495">
        <v>30.977550000000001</v>
      </c>
      <c r="BW495">
        <v>31.04515</v>
      </c>
      <c r="BX495">
        <v>999.9</v>
      </c>
      <c r="BY495">
        <v>0</v>
      </c>
      <c r="BZ495">
        <v>0</v>
      </c>
      <c r="CA495">
        <v>9987.8149999999987</v>
      </c>
      <c r="CB495">
        <v>0</v>
      </c>
      <c r="CC495">
        <v>27.35615</v>
      </c>
      <c r="CD495">
        <v>-48.548250000000003</v>
      </c>
      <c r="CE495">
        <v>335.30599999999998</v>
      </c>
      <c r="CF495">
        <v>383.15050000000002</v>
      </c>
      <c r="CG495">
        <v>5.2433800000000002</v>
      </c>
      <c r="CH495">
        <v>374.70650000000001</v>
      </c>
      <c r="CI495">
        <v>22.039100000000001</v>
      </c>
      <c r="CJ495">
        <v>2.7122350000000002</v>
      </c>
      <c r="CK495">
        <v>2.1909749999999999</v>
      </c>
      <c r="CL495">
        <v>22.359449999999999</v>
      </c>
      <c r="CM495">
        <v>18.896450000000002</v>
      </c>
      <c r="CN495">
        <v>1999.97</v>
      </c>
      <c r="CO495">
        <v>0.97999899999999995</v>
      </c>
      <c r="CP495">
        <v>2.00012E-2</v>
      </c>
      <c r="CQ495">
        <v>0</v>
      </c>
      <c r="CR495">
        <v>2.4540000000000002</v>
      </c>
      <c r="CS495">
        <v>0</v>
      </c>
      <c r="CT495">
        <v>23672.2</v>
      </c>
      <c r="CU495">
        <v>17412</v>
      </c>
      <c r="CV495">
        <v>43.186999999999998</v>
      </c>
      <c r="CW495">
        <v>44.186999999999998</v>
      </c>
      <c r="CX495">
        <v>43.186999999999998</v>
      </c>
      <c r="CY495">
        <v>42.561999999999998</v>
      </c>
      <c r="CZ495">
        <v>43.125</v>
      </c>
      <c r="DA495">
        <v>1959.97</v>
      </c>
      <c r="DB495">
        <v>40</v>
      </c>
      <c r="DC495">
        <v>0</v>
      </c>
      <c r="DD495">
        <v>1660235213.0999999</v>
      </c>
      <c r="DE495">
        <v>0</v>
      </c>
      <c r="DF495">
        <v>1660234918.0999999</v>
      </c>
      <c r="DG495" t="s">
        <v>1177</v>
      </c>
      <c r="DH495">
        <v>1660234915.5999999</v>
      </c>
      <c r="DI495">
        <v>1660234918.0999999</v>
      </c>
      <c r="DJ495">
        <v>26</v>
      </c>
      <c r="DK495">
        <v>-3.1E-2</v>
      </c>
      <c r="DL495">
        <v>-7.0000000000000001E-3</v>
      </c>
      <c r="DM495">
        <v>1.232</v>
      </c>
      <c r="DN495">
        <v>1.7000000000000001E-2</v>
      </c>
      <c r="DO495">
        <v>400</v>
      </c>
      <c r="DP495">
        <v>22</v>
      </c>
      <c r="DQ495">
        <v>0.21</v>
      </c>
      <c r="DR495">
        <v>0.03</v>
      </c>
      <c r="DS495">
        <v>8.8398493898441011</v>
      </c>
      <c r="DT495">
        <v>10.151519528108761</v>
      </c>
      <c r="DU495">
        <v>0.76550743258885956</v>
      </c>
      <c r="DV495">
        <v>0</v>
      </c>
      <c r="DW495">
        <v>37.789318824967758</v>
      </c>
      <c r="DX495">
        <v>5.4489272839976763</v>
      </c>
      <c r="DY495">
        <v>0.47853612165850662</v>
      </c>
      <c r="DZ495">
        <v>0</v>
      </c>
      <c r="EA495">
        <v>-47.026260000000001</v>
      </c>
      <c r="EB495">
        <v>-8.3016080088986968</v>
      </c>
      <c r="EC495">
        <v>0.68142292379011349</v>
      </c>
      <c r="ED495">
        <v>0</v>
      </c>
      <c r="EE495">
        <v>222.7622294674739</v>
      </c>
      <c r="EF495">
        <v>210.7686692938027</v>
      </c>
      <c r="EG495">
        <v>15.73063265543912</v>
      </c>
      <c r="EH495">
        <v>0</v>
      </c>
      <c r="EI495">
        <v>5.2290684999999986</v>
      </c>
      <c r="EJ495">
        <v>0.1225884427767242</v>
      </c>
      <c r="EK495">
        <v>2.0317064324109409E-2</v>
      </c>
      <c r="EL495">
        <v>1</v>
      </c>
      <c r="EM495">
        <v>1.810073051774167</v>
      </c>
      <c r="EN495">
        <v>-8.6927853240258979E-3</v>
      </c>
      <c r="EO495">
        <v>1.3580244933397421E-3</v>
      </c>
      <c r="EP495">
        <v>1</v>
      </c>
      <c r="EQ495">
        <v>2</v>
      </c>
      <c r="ER495">
        <v>6</v>
      </c>
      <c r="ES495" t="s">
        <v>410</v>
      </c>
      <c r="ET495">
        <v>2.94156</v>
      </c>
      <c r="EU495">
        <v>2.8010999999999999</v>
      </c>
      <c r="EV495">
        <v>7.5628000000000001E-2</v>
      </c>
      <c r="EW495">
        <v>8.4290100000000007E-2</v>
      </c>
      <c r="EX495">
        <v>0.117616</v>
      </c>
      <c r="EY495">
        <v>0.101198</v>
      </c>
      <c r="EZ495">
        <v>18903.900000000001</v>
      </c>
      <c r="FA495">
        <v>19637.900000000001</v>
      </c>
      <c r="FB495">
        <v>23789.5</v>
      </c>
      <c r="FC495">
        <v>24965.200000000001</v>
      </c>
      <c r="FD495">
        <v>33604.5</v>
      </c>
      <c r="FE495">
        <v>35833</v>
      </c>
      <c r="FF495">
        <v>43384.6</v>
      </c>
      <c r="FG495">
        <v>46151.9</v>
      </c>
      <c r="FH495">
        <v>1.95042</v>
      </c>
      <c r="FI495">
        <v>1.81297</v>
      </c>
      <c r="FJ495">
        <v>7.6014499999999999E-2</v>
      </c>
      <c r="FK495">
        <v>0</v>
      </c>
      <c r="FL495">
        <v>29.8141</v>
      </c>
      <c r="FM495">
        <v>999.9</v>
      </c>
      <c r="FN495">
        <v>54.6</v>
      </c>
      <c r="FO495">
        <v>37.4</v>
      </c>
      <c r="FP495">
        <v>35.391599999999997</v>
      </c>
      <c r="FQ495">
        <v>63.7301</v>
      </c>
      <c r="FR495">
        <v>21.794899999999998</v>
      </c>
      <c r="FS495">
        <v>1</v>
      </c>
      <c r="FT495">
        <v>0.49451499999999998</v>
      </c>
      <c r="FU495">
        <v>1.74966</v>
      </c>
      <c r="FV495">
        <v>20.3126</v>
      </c>
      <c r="FW495">
        <v>5.2117500000000003</v>
      </c>
      <c r="FX495">
        <v>11.907500000000001</v>
      </c>
      <c r="FY495">
        <v>5.0030000000000001</v>
      </c>
      <c r="FZ495">
        <v>3.2905000000000002</v>
      </c>
      <c r="GA495">
        <v>9999</v>
      </c>
      <c r="GB495">
        <v>9999</v>
      </c>
      <c r="GC495">
        <v>9999</v>
      </c>
      <c r="GD495">
        <v>999.9</v>
      </c>
      <c r="GE495">
        <v>1.8597399999999999</v>
      </c>
      <c r="GF495">
        <v>1.8547100000000001</v>
      </c>
      <c r="GG495">
        <v>1.85791</v>
      </c>
      <c r="GH495">
        <v>1.8563799999999999</v>
      </c>
      <c r="GI495">
        <v>1.8551500000000001</v>
      </c>
      <c r="GJ495">
        <v>1.8547199999999999</v>
      </c>
      <c r="GK495">
        <v>1.8534900000000001</v>
      </c>
      <c r="GL495">
        <v>1.8565400000000001</v>
      </c>
      <c r="GM495">
        <v>0</v>
      </c>
      <c r="GN495">
        <v>0</v>
      </c>
      <c r="GO495">
        <v>0</v>
      </c>
      <c r="GP495">
        <v>0</v>
      </c>
      <c r="GQ495" t="s">
        <v>385</v>
      </c>
      <c r="GR495" t="s">
        <v>386</v>
      </c>
      <c r="GS495" t="s">
        <v>387</v>
      </c>
      <c r="GT495" t="s">
        <v>387</v>
      </c>
      <c r="GU495" t="s">
        <v>387</v>
      </c>
      <c r="GV495" t="s">
        <v>387</v>
      </c>
      <c r="GW495">
        <v>0</v>
      </c>
      <c r="GX495">
        <v>100</v>
      </c>
      <c r="GY495">
        <v>100</v>
      </c>
      <c r="GZ495">
        <v>1.093</v>
      </c>
      <c r="HA495">
        <v>6.0000000000000001E-3</v>
      </c>
      <c r="HB495">
        <v>0.26224795383878829</v>
      </c>
      <c r="HC495">
        <v>2.9318383021812969E-3</v>
      </c>
      <c r="HD495">
        <v>-1.3754559859485029E-6</v>
      </c>
      <c r="HE495">
        <v>3.0700474437127301E-10</v>
      </c>
      <c r="HF495">
        <v>-7.0188019424234138E-2</v>
      </c>
      <c r="HG495">
        <v>1.00384331276165E-2</v>
      </c>
      <c r="HH495">
        <v>-3.1532673711230711E-4</v>
      </c>
      <c r="HI495">
        <v>1.819468599177705E-6</v>
      </c>
      <c r="HJ495">
        <v>1</v>
      </c>
      <c r="HK495">
        <v>2112</v>
      </c>
      <c r="HL495">
        <v>3</v>
      </c>
      <c r="HM495">
        <v>29</v>
      </c>
      <c r="HN495">
        <v>5</v>
      </c>
      <c r="HO495">
        <v>5</v>
      </c>
      <c r="HP495">
        <v>1.02783</v>
      </c>
      <c r="HQ495">
        <v>2.34619</v>
      </c>
      <c r="HR495">
        <v>1.4978</v>
      </c>
      <c r="HS495">
        <v>2.3010299999999999</v>
      </c>
      <c r="HT495">
        <v>1.5478499999999999</v>
      </c>
      <c r="HU495">
        <v>2.3901400000000002</v>
      </c>
      <c r="HV495">
        <v>40.3491</v>
      </c>
      <c r="HW495">
        <v>13.6592</v>
      </c>
      <c r="HX495">
        <v>18</v>
      </c>
      <c r="HY495">
        <v>502.15600000000001</v>
      </c>
      <c r="HZ495">
        <v>477.17200000000003</v>
      </c>
      <c r="IA495">
        <v>27.4892</v>
      </c>
      <c r="IB495">
        <v>33.234099999999998</v>
      </c>
      <c r="IC495">
        <v>29.9999</v>
      </c>
      <c r="ID495">
        <v>33.06</v>
      </c>
      <c r="IE495">
        <v>33.154499999999999</v>
      </c>
      <c r="IF495">
        <v>20.588699999999999</v>
      </c>
      <c r="IG495">
        <v>40.079300000000003</v>
      </c>
      <c r="IH495">
        <v>0</v>
      </c>
      <c r="II495">
        <v>27.503900000000002</v>
      </c>
      <c r="IJ495">
        <v>421.30700000000002</v>
      </c>
      <c r="IK495">
        <v>21.997199999999999</v>
      </c>
      <c r="IL495">
        <v>100.315</v>
      </c>
      <c r="IM495">
        <v>100.02200000000001</v>
      </c>
      <c r="IN495" t="s">
        <v>1943</v>
      </c>
    </row>
    <row r="496" spans="1:248" x14ac:dyDescent="0.2">
      <c r="A496">
        <v>480</v>
      </c>
      <c r="B496">
        <v>1660235216.5999999</v>
      </c>
      <c r="C496">
        <v>5221.5999999046326</v>
      </c>
      <c r="D496" t="s">
        <v>1324</v>
      </c>
      <c r="E496" t="s">
        <v>1325</v>
      </c>
      <c r="F496">
        <v>1</v>
      </c>
      <c r="G496">
        <v>2</v>
      </c>
      <c r="H496" t="s">
        <v>376</v>
      </c>
      <c r="I496" t="s">
        <v>377</v>
      </c>
      <c r="J496" t="s">
        <v>378</v>
      </c>
      <c r="K496" t="s">
        <v>379</v>
      </c>
      <c r="L496" t="s">
        <v>1176</v>
      </c>
      <c r="M496" t="s">
        <v>381</v>
      </c>
      <c r="N496">
        <v>1660235215.8499999</v>
      </c>
      <c r="O496">
        <f t="shared" si="238"/>
        <v>4.4978723416351698E-3</v>
      </c>
      <c r="P496">
        <f t="shared" si="239"/>
        <v>4.49787234163517</v>
      </c>
      <c r="Q496">
        <f t="shared" si="240"/>
        <v>10.725473009689869</v>
      </c>
      <c r="R496">
        <f t="shared" si="241"/>
        <v>335.512</v>
      </c>
      <c r="S496">
        <f t="shared" si="242"/>
        <v>255.14471004535696</v>
      </c>
      <c r="T496">
        <f t="shared" si="243"/>
        <v>25.390191215452738</v>
      </c>
      <c r="U496">
        <f t="shared" si="244"/>
        <v>33.387773681706399</v>
      </c>
      <c r="V496">
        <f t="shared" si="245"/>
        <v>0.24971694008343037</v>
      </c>
      <c r="W496">
        <f t="shared" si="246"/>
        <v>2.9168214248514386</v>
      </c>
      <c r="X496">
        <f t="shared" si="247"/>
        <v>0.23841869184164416</v>
      </c>
      <c r="Y496">
        <f t="shared" si="248"/>
        <v>0.14998418207519276</v>
      </c>
      <c r="Z496">
        <f t="shared" si="249"/>
        <v>321.50802000000004</v>
      </c>
      <c r="AA496">
        <f t="shared" si="250"/>
        <v>31.706528754949666</v>
      </c>
      <c r="AB496">
        <f t="shared" si="251"/>
        <v>31.0504</v>
      </c>
      <c r="AC496">
        <f t="shared" si="252"/>
        <v>4.524358827451298</v>
      </c>
      <c r="AD496">
        <f t="shared" si="253"/>
        <v>60.258598408927135</v>
      </c>
      <c r="AE496">
        <f t="shared" si="254"/>
        <v>2.7152941907084944</v>
      </c>
      <c r="AF496">
        <f t="shared" si="255"/>
        <v>4.5060692787474981</v>
      </c>
      <c r="AG496">
        <f t="shared" si="256"/>
        <v>1.8090646367428036</v>
      </c>
      <c r="AH496">
        <f t="shared" si="257"/>
        <v>-198.35617026611098</v>
      </c>
      <c r="AI496">
        <f t="shared" si="258"/>
        <v>-11.172731626450712</v>
      </c>
      <c r="AJ496">
        <f t="shared" si="259"/>
        <v>-0.86029072347014612</v>
      </c>
      <c r="AK496">
        <f t="shared" si="260"/>
        <v>111.11882738396821</v>
      </c>
      <c r="AL496">
        <f t="shared" si="261"/>
        <v>39.493336079852263</v>
      </c>
      <c r="AM496">
        <f t="shared" si="262"/>
        <v>4.4957562476088171</v>
      </c>
      <c r="AN496">
        <f t="shared" si="263"/>
        <v>10.725473009689869</v>
      </c>
      <c r="AO496">
        <v>384.32483077225459</v>
      </c>
      <c r="AP496">
        <v>346.12613333333343</v>
      </c>
      <c r="AQ496">
        <v>4.809531749765048</v>
      </c>
      <c r="AR496">
        <v>66.235345802440676</v>
      </c>
      <c r="AS496">
        <f t="shared" si="264"/>
        <v>4.49787234163517</v>
      </c>
      <c r="AT496">
        <v>22.039144385459242</v>
      </c>
      <c r="AU496">
        <v>27.286524242424239</v>
      </c>
      <c r="AV496">
        <v>1.947119680182471E-4</v>
      </c>
      <c r="AW496">
        <v>80.738286621220283</v>
      </c>
      <c r="AX496">
        <v>0</v>
      </c>
      <c r="AY496">
        <v>0</v>
      </c>
      <c r="AZ496">
        <f t="shared" si="265"/>
        <v>1</v>
      </c>
      <c r="BA496">
        <f t="shared" si="266"/>
        <v>0</v>
      </c>
      <c r="BB496">
        <f t="shared" si="267"/>
        <v>51810.154815591079</v>
      </c>
      <c r="BC496">
        <f t="shared" si="268"/>
        <v>1999.95</v>
      </c>
      <c r="BD496">
        <f t="shared" si="269"/>
        <v>1681.1579999999999</v>
      </c>
      <c r="BE496">
        <f t="shared" si="270"/>
        <v>0.84060001500037496</v>
      </c>
      <c r="BF496">
        <f t="shared" si="271"/>
        <v>0.16075802895072377</v>
      </c>
      <c r="BG496">
        <v>6</v>
      </c>
      <c r="BH496">
        <v>0.5</v>
      </c>
      <c r="BI496" t="s">
        <v>382</v>
      </c>
      <c r="BJ496">
        <v>2</v>
      </c>
      <c r="BK496" t="b">
        <v>1</v>
      </c>
      <c r="BL496">
        <v>1660235215.8499999</v>
      </c>
      <c r="BM496">
        <v>335.512</v>
      </c>
      <c r="BN496">
        <v>384.6995</v>
      </c>
      <c r="BO496">
        <v>27.28585</v>
      </c>
      <c r="BP496">
        <v>22.0397</v>
      </c>
      <c r="BQ496">
        <v>334.41149999999999</v>
      </c>
      <c r="BR496">
        <v>27.279949999999999</v>
      </c>
      <c r="BS496">
        <v>500.14800000000002</v>
      </c>
      <c r="BT496">
        <v>99.412899999999993</v>
      </c>
      <c r="BU496">
        <v>0.1000047</v>
      </c>
      <c r="BV496">
        <v>30.97935</v>
      </c>
      <c r="BW496">
        <v>31.0504</v>
      </c>
      <c r="BX496">
        <v>999.9</v>
      </c>
      <c r="BY496">
        <v>0</v>
      </c>
      <c r="BZ496">
        <v>0</v>
      </c>
      <c r="CA496">
        <v>9986.25</v>
      </c>
      <c r="CB496">
        <v>0</v>
      </c>
      <c r="CC496">
        <v>27.312550000000002</v>
      </c>
      <c r="CD496">
        <v>-49.188049999999997</v>
      </c>
      <c r="CE496">
        <v>344.92349999999999</v>
      </c>
      <c r="CF496">
        <v>393.36950000000002</v>
      </c>
      <c r="CG496">
        <v>5.2461399999999996</v>
      </c>
      <c r="CH496">
        <v>384.6995</v>
      </c>
      <c r="CI496">
        <v>22.0397</v>
      </c>
      <c r="CJ496">
        <v>2.7125650000000001</v>
      </c>
      <c r="CK496">
        <v>2.19103</v>
      </c>
      <c r="CL496">
        <v>22.3614</v>
      </c>
      <c r="CM496">
        <v>18.896850000000001</v>
      </c>
      <c r="CN496">
        <v>1999.95</v>
      </c>
      <c r="CO496">
        <v>0.97999899999999995</v>
      </c>
      <c r="CP496">
        <v>2.00012E-2</v>
      </c>
      <c r="CQ496">
        <v>0</v>
      </c>
      <c r="CR496">
        <v>3.2974999999999999</v>
      </c>
      <c r="CS496">
        <v>0</v>
      </c>
      <c r="CT496">
        <v>23685.599999999999</v>
      </c>
      <c r="CU496">
        <v>17411.900000000001</v>
      </c>
      <c r="CV496">
        <v>43.186999999999998</v>
      </c>
      <c r="CW496">
        <v>44.186999999999998</v>
      </c>
      <c r="CX496">
        <v>43.186999999999998</v>
      </c>
      <c r="CY496">
        <v>42.5</v>
      </c>
      <c r="CZ496">
        <v>43.125</v>
      </c>
      <c r="DA496">
        <v>1959.95</v>
      </c>
      <c r="DB496">
        <v>40</v>
      </c>
      <c r="DC496">
        <v>0</v>
      </c>
      <c r="DD496">
        <v>1660235214.9000001</v>
      </c>
      <c r="DE496">
        <v>0</v>
      </c>
      <c r="DF496">
        <v>1660234918.0999999</v>
      </c>
      <c r="DG496" t="s">
        <v>1177</v>
      </c>
      <c r="DH496">
        <v>1660234915.5999999</v>
      </c>
      <c r="DI496">
        <v>1660234918.0999999</v>
      </c>
      <c r="DJ496">
        <v>26</v>
      </c>
      <c r="DK496">
        <v>-3.1E-2</v>
      </c>
      <c r="DL496">
        <v>-7.0000000000000001E-3</v>
      </c>
      <c r="DM496">
        <v>1.232</v>
      </c>
      <c r="DN496">
        <v>1.7000000000000001E-2</v>
      </c>
      <c r="DO496">
        <v>400</v>
      </c>
      <c r="DP496">
        <v>22</v>
      </c>
      <c r="DQ496">
        <v>0.21</v>
      </c>
      <c r="DR496">
        <v>0.03</v>
      </c>
      <c r="DS496">
        <v>9.0809251886278393</v>
      </c>
      <c r="DT496">
        <v>9.7475779653851102</v>
      </c>
      <c r="DU496">
        <v>0.70884289587877536</v>
      </c>
      <c r="DV496">
        <v>0</v>
      </c>
      <c r="DW496">
        <v>37.925065915801113</v>
      </c>
      <c r="DX496">
        <v>6.0749086071345726</v>
      </c>
      <c r="DY496">
        <v>0.5345076460871091</v>
      </c>
      <c r="DZ496">
        <v>0</v>
      </c>
      <c r="EA496">
        <v>-47.213793333333328</v>
      </c>
      <c r="EB496">
        <v>-9.3776676307007616</v>
      </c>
      <c r="EC496">
        <v>0.76831019947819401</v>
      </c>
      <c r="ED496">
        <v>0</v>
      </c>
      <c r="EE496">
        <v>226.10516693507719</v>
      </c>
      <c r="EF496">
        <v>211.95889269278939</v>
      </c>
      <c r="EG496">
        <v>15.814582267177331</v>
      </c>
      <c r="EH496">
        <v>0</v>
      </c>
      <c r="EI496">
        <v>5.2332462499999997</v>
      </c>
      <c r="EJ496">
        <v>7.0937673545956148E-2</v>
      </c>
      <c r="EK496">
        <v>1.3107782552266391E-2</v>
      </c>
      <c r="EL496">
        <v>1</v>
      </c>
      <c r="EM496">
        <v>1.810057654738066</v>
      </c>
      <c r="EN496">
        <v>-1.2035162448800809E-2</v>
      </c>
      <c r="EO496">
        <v>1.3683550408114739E-3</v>
      </c>
      <c r="EP496">
        <v>1</v>
      </c>
      <c r="EQ496">
        <v>2</v>
      </c>
      <c r="ER496">
        <v>6</v>
      </c>
      <c r="ES496" t="s">
        <v>410</v>
      </c>
      <c r="ET496">
        <v>2.9414799999999999</v>
      </c>
      <c r="EU496">
        <v>2.80105</v>
      </c>
      <c r="EV496">
        <v>7.69035E-2</v>
      </c>
      <c r="EW496">
        <v>8.5577299999999995E-2</v>
      </c>
      <c r="EX496">
        <v>0.117622</v>
      </c>
      <c r="EY496">
        <v>0.101203</v>
      </c>
      <c r="EZ496">
        <v>18878</v>
      </c>
      <c r="FA496">
        <v>19610.3</v>
      </c>
      <c r="FB496">
        <v>23789.599999999999</v>
      </c>
      <c r="FC496">
        <v>24965.1</v>
      </c>
      <c r="FD496">
        <v>33604.400000000001</v>
      </c>
      <c r="FE496">
        <v>35833</v>
      </c>
      <c r="FF496">
        <v>43384.7</v>
      </c>
      <c r="FG496">
        <v>46152</v>
      </c>
      <c r="FH496">
        <v>1.9504699999999999</v>
      </c>
      <c r="FI496">
        <v>1.8130299999999999</v>
      </c>
      <c r="FJ496">
        <v>7.6096499999999997E-2</v>
      </c>
      <c r="FK496">
        <v>0</v>
      </c>
      <c r="FL496">
        <v>29.812999999999999</v>
      </c>
      <c r="FM496">
        <v>999.9</v>
      </c>
      <c r="FN496">
        <v>54.6</v>
      </c>
      <c r="FO496">
        <v>37.4</v>
      </c>
      <c r="FP496">
        <v>35.391800000000003</v>
      </c>
      <c r="FQ496">
        <v>63.720100000000002</v>
      </c>
      <c r="FR496">
        <v>22.724399999999999</v>
      </c>
      <c r="FS496">
        <v>1</v>
      </c>
      <c r="FT496">
        <v>0.49452200000000002</v>
      </c>
      <c r="FU496">
        <v>1.74031</v>
      </c>
      <c r="FV496">
        <v>20.3126</v>
      </c>
      <c r="FW496">
        <v>5.2115999999999998</v>
      </c>
      <c r="FX496">
        <v>11.907500000000001</v>
      </c>
      <c r="FY496">
        <v>5.00305</v>
      </c>
      <c r="FZ496">
        <v>3.2905500000000001</v>
      </c>
      <c r="GA496">
        <v>9999</v>
      </c>
      <c r="GB496">
        <v>9999</v>
      </c>
      <c r="GC496">
        <v>9999</v>
      </c>
      <c r="GD496">
        <v>999.9</v>
      </c>
      <c r="GE496">
        <v>1.8597399999999999</v>
      </c>
      <c r="GF496">
        <v>1.8547100000000001</v>
      </c>
      <c r="GG496">
        <v>1.85791</v>
      </c>
      <c r="GH496">
        <v>1.8563799999999999</v>
      </c>
      <c r="GI496">
        <v>1.8551599999999999</v>
      </c>
      <c r="GJ496">
        <v>1.8547199999999999</v>
      </c>
      <c r="GK496">
        <v>1.8534999999999999</v>
      </c>
      <c r="GL496">
        <v>1.8565400000000001</v>
      </c>
      <c r="GM496">
        <v>0</v>
      </c>
      <c r="GN496">
        <v>0</v>
      </c>
      <c r="GO496">
        <v>0</v>
      </c>
      <c r="GP496">
        <v>0</v>
      </c>
      <c r="GQ496" t="s">
        <v>385</v>
      </c>
      <c r="GR496" t="s">
        <v>386</v>
      </c>
      <c r="GS496" t="s">
        <v>387</v>
      </c>
      <c r="GT496" t="s">
        <v>387</v>
      </c>
      <c r="GU496" t="s">
        <v>387</v>
      </c>
      <c r="GV496" t="s">
        <v>387</v>
      </c>
      <c r="GW496">
        <v>0</v>
      </c>
      <c r="GX496">
        <v>100</v>
      </c>
      <c r="GY496">
        <v>100</v>
      </c>
      <c r="GZ496">
        <v>1.1080000000000001</v>
      </c>
      <c r="HA496">
        <v>5.8999999999999999E-3</v>
      </c>
      <c r="HB496">
        <v>0.26224795383878829</v>
      </c>
      <c r="HC496">
        <v>2.9318383021812969E-3</v>
      </c>
      <c r="HD496">
        <v>-1.3754559859485029E-6</v>
      </c>
      <c r="HE496">
        <v>3.0700474437127301E-10</v>
      </c>
      <c r="HF496">
        <v>-7.0188019424234138E-2</v>
      </c>
      <c r="HG496">
        <v>1.00384331276165E-2</v>
      </c>
      <c r="HH496">
        <v>-3.1532673711230711E-4</v>
      </c>
      <c r="HI496">
        <v>1.819468599177705E-6</v>
      </c>
      <c r="HJ496">
        <v>1</v>
      </c>
      <c r="HK496">
        <v>2112</v>
      </c>
      <c r="HL496">
        <v>3</v>
      </c>
      <c r="HM496">
        <v>29</v>
      </c>
      <c r="HN496">
        <v>5</v>
      </c>
      <c r="HO496">
        <v>5</v>
      </c>
      <c r="HP496">
        <v>1.0412600000000001</v>
      </c>
      <c r="HQ496">
        <v>2.34131</v>
      </c>
      <c r="HR496">
        <v>1.4978</v>
      </c>
      <c r="HS496">
        <v>2.3010299999999999</v>
      </c>
      <c r="HT496">
        <v>1.5478499999999999</v>
      </c>
      <c r="HU496">
        <v>2.2766099999999998</v>
      </c>
      <c r="HV496">
        <v>40.3491</v>
      </c>
      <c r="HW496">
        <v>13.667999999999999</v>
      </c>
      <c r="HX496">
        <v>18</v>
      </c>
      <c r="HY496">
        <v>502.18</v>
      </c>
      <c r="HZ496">
        <v>477.20499999999998</v>
      </c>
      <c r="IA496">
        <v>27.494499999999999</v>
      </c>
      <c r="IB496">
        <v>33.234099999999998</v>
      </c>
      <c r="IC496">
        <v>29.9999</v>
      </c>
      <c r="ID496">
        <v>33.058999999999997</v>
      </c>
      <c r="IE496">
        <v>33.154499999999999</v>
      </c>
      <c r="IF496">
        <v>20.927</v>
      </c>
      <c r="IG496">
        <v>40.079300000000003</v>
      </c>
      <c r="IH496">
        <v>0</v>
      </c>
      <c r="II496">
        <v>27.503900000000002</v>
      </c>
      <c r="IJ496">
        <v>421.30700000000002</v>
      </c>
      <c r="IK496">
        <v>21.988</v>
      </c>
      <c r="IL496">
        <v>100.315</v>
      </c>
      <c r="IM496">
        <v>100.02200000000001</v>
      </c>
      <c r="IN496" t="s">
        <v>1943</v>
      </c>
    </row>
    <row r="497" spans="1:248" x14ac:dyDescent="0.2">
      <c r="A497">
        <v>481</v>
      </c>
      <c r="B497">
        <v>1660235217.0999999</v>
      </c>
      <c r="C497">
        <v>5222.0999999046326</v>
      </c>
      <c r="D497" t="s">
        <v>1326</v>
      </c>
      <c r="E497" t="s">
        <v>1327</v>
      </c>
      <c r="F497">
        <v>1</v>
      </c>
      <c r="G497">
        <v>2</v>
      </c>
      <c r="H497" t="s">
        <v>376</v>
      </c>
      <c r="I497" t="s">
        <v>377</v>
      </c>
      <c r="J497" t="s">
        <v>378</v>
      </c>
      <c r="K497" t="s">
        <v>379</v>
      </c>
      <c r="L497" t="s">
        <v>1176</v>
      </c>
      <c r="M497" t="s">
        <v>381</v>
      </c>
      <c r="N497">
        <v>1660235215.8499999</v>
      </c>
      <c r="O497">
        <f t="shared" si="238"/>
        <v>4.4984010259292726E-3</v>
      </c>
      <c r="P497">
        <f t="shared" si="239"/>
        <v>4.4984010259292724</v>
      </c>
      <c r="Q497">
        <f t="shared" si="240"/>
        <v>10.819077286119992</v>
      </c>
      <c r="R497">
        <f t="shared" si="241"/>
        <v>335.512</v>
      </c>
      <c r="S497">
        <f t="shared" si="242"/>
        <v>254.53824879582092</v>
      </c>
      <c r="T497">
        <f t="shared" si="243"/>
        <v>25.329840494923413</v>
      </c>
      <c r="U497">
        <f t="shared" si="244"/>
        <v>33.387773681706399</v>
      </c>
      <c r="V497">
        <f t="shared" si="245"/>
        <v>0.24974767800224379</v>
      </c>
      <c r="W497">
        <f t="shared" si="246"/>
        <v>2.9168214248514386</v>
      </c>
      <c r="X497">
        <f t="shared" si="247"/>
        <v>0.23844671580680438</v>
      </c>
      <c r="Y497">
        <f t="shared" si="248"/>
        <v>0.1500019256580965</v>
      </c>
      <c r="Z497">
        <f t="shared" si="249"/>
        <v>321.50802000000004</v>
      </c>
      <c r="AA497">
        <f t="shared" si="250"/>
        <v>31.706391086240245</v>
      </c>
      <c r="AB497">
        <f t="shared" si="251"/>
        <v>31.0504</v>
      </c>
      <c r="AC497">
        <f t="shared" si="252"/>
        <v>4.524358827451298</v>
      </c>
      <c r="AD497">
        <f t="shared" si="253"/>
        <v>60.258598408927135</v>
      </c>
      <c r="AE497">
        <f t="shared" si="254"/>
        <v>2.7152941907084944</v>
      </c>
      <c r="AF497">
        <f t="shared" si="255"/>
        <v>4.5060692787474981</v>
      </c>
      <c r="AG497">
        <f t="shared" si="256"/>
        <v>1.8090646367428036</v>
      </c>
      <c r="AH497">
        <f t="shared" si="257"/>
        <v>-198.37948524348093</v>
      </c>
      <c r="AI497">
        <f t="shared" si="258"/>
        <v>-11.172731626450712</v>
      </c>
      <c r="AJ497">
        <f t="shared" si="259"/>
        <v>-0.86029072347014612</v>
      </c>
      <c r="AK497">
        <f t="shared" si="260"/>
        <v>111.09551240659826</v>
      </c>
      <c r="AL497">
        <f t="shared" si="261"/>
        <v>39.493336079852263</v>
      </c>
      <c r="AM497">
        <f t="shared" si="262"/>
        <v>4.4957562476088171</v>
      </c>
      <c r="AN497">
        <f t="shared" si="263"/>
        <v>10.819077286119992</v>
      </c>
      <c r="AO497">
        <v>386.88084102142722</v>
      </c>
      <c r="AP497">
        <v>348.54245454545452</v>
      </c>
      <c r="AQ497">
        <v>4.8143075792590109</v>
      </c>
      <c r="AR497">
        <v>66.235345802440676</v>
      </c>
      <c r="AS497">
        <f t="shared" si="264"/>
        <v>4.4984010259292724</v>
      </c>
      <c r="AT497">
        <v>22.039421180821911</v>
      </c>
      <c r="AU497">
        <v>27.287300606060612</v>
      </c>
      <c r="AV497">
        <v>2.1254289677283779E-4</v>
      </c>
      <c r="AW497">
        <v>80.738286621220283</v>
      </c>
      <c r="AX497">
        <v>0</v>
      </c>
      <c r="AY497">
        <v>0</v>
      </c>
      <c r="AZ497">
        <f t="shared" si="265"/>
        <v>1</v>
      </c>
      <c r="BA497">
        <f t="shared" si="266"/>
        <v>0</v>
      </c>
      <c r="BB497">
        <f t="shared" si="267"/>
        <v>51810.154815591079</v>
      </c>
      <c r="BC497">
        <f t="shared" si="268"/>
        <v>1999.95</v>
      </c>
      <c r="BD497">
        <f t="shared" si="269"/>
        <v>1681.1579999999999</v>
      </c>
      <c r="BE497">
        <f t="shared" si="270"/>
        <v>0.84060001500037496</v>
      </c>
      <c r="BF497">
        <f t="shared" si="271"/>
        <v>0.16075802895072377</v>
      </c>
      <c r="BG497">
        <v>6</v>
      </c>
      <c r="BH497">
        <v>0.5</v>
      </c>
      <c r="BI497" t="s">
        <v>382</v>
      </c>
      <c r="BJ497">
        <v>2</v>
      </c>
      <c r="BK497" t="b">
        <v>1</v>
      </c>
      <c r="BL497">
        <v>1660235215.8499999</v>
      </c>
      <c r="BM497">
        <v>335.512</v>
      </c>
      <c r="BN497">
        <v>384.6995</v>
      </c>
      <c r="BO497">
        <v>27.28585</v>
      </c>
      <c r="BP497">
        <v>22.0397</v>
      </c>
      <c r="BQ497">
        <v>334.41149999999999</v>
      </c>
      <c r="BR497">
        <v>27.279949999999999</v>
      </c>
      <c r="BS497">
        <v>500.14800000000002</v>
      </c>
      <c r="BT497">
        <v>99.412899999999993</v>
      </c>
      <c r="BU497">
        <v>0.1000047</v>
      </c>
      <c r="BV497">
        <v>30.97935</v>
      </c>
      <c r="BW497">
        <v>31.0504</v>
      </c>
      <c r="BX497">
        <v>999.9</v>
      </c>
      <c r="BY497">
        <v>0</v>
      </c>
      <c r="BZ497">
        <v>0</v>
      </c>
      <c r="CA497">
        <v>9986.25</v>
      </c>
      <c r="CB497">
        <v>0</v>
      </c>
      <c r="CC497">
        <v>27.312550000000002</v>
      </c>
      <c r="CD497">
        <v>-49.188049999999997</v>
      </c>
      <c r="CE497">
        <v>344.92349999999999</v>
      </c>
      <c r="CF497">
        <v>393.36950000000002</v>
      </c>
      <c r="CG497">
        <v>5.2461399999999996</v>
      </c>
      <c r="CH497">
        <v>384.6995</v>
      </c>
      <c r="CI497">
        <v>22.0397</v>
      </c>
      <c r="CJ497">
        <v>2.7125650000000001</v>
      </c>
      <c r="CK497">
        <v>2.19103</v>
      </c>
      <c r="CL497">
        <v>22.3614</v>
      </c>
      <c r="CM497">
        <v>18.896850000000001</v>
      </c>
      <c r="CN497">
        <v>1999.95</v>
      </c>
      <c r="CO497">
        <v>0.97999899999999995</v>
      </c>
      <c r="CP497">
        <v>2.00012E-2</v>
      </c>
      <c r="CQ497">
        <v>0</v>
      </c>
      <c r="CR497">
        <v>3.2974999999999999</v>
      </c>
      <c r="CS497">
        <v>0</v>
      </c>
      <c r="CT497">
        <v>23685.599999999999</v>
      </c>
      <c r="CU497">
        <v>17411.900000000001</v>
      </c>
      <c r="CV497">
        <v>43.186999999999998</v>
      </c>
      <c r="CW497">
        <v>44.186999999999998</v>
      </c>
      <c r="CX497">
        <v>43.186999999999998</v>
      </c>
      <c r="CY497">
        <v>42.5</v>
      </c>
      <c r="CZ497">
        <v>43.125</v>
      </c>
      <c r="DA497">
        <v>1959.95</v>
      </c>
      <c r="DB497">
        <v>40</v>
      </c>
      <c r="DC497">
        <v>0</v>
      </c>
      <c r="DD497">
        <v>1660235215.5</v>
      </c>
      <c r="DE497">
        <v>0</v>
      </c>
      <c r="DF497">
        <v>1660234918.0999999</v>
      </c>
      <c r="DG497" t="s">
        <v>1177</v>
      </c>
      <c r="DH497">
        <v>1660234915.5999999</v>
      </c>
      <c r="DI497">
        <v>1660234918.0999999</v>
      </c>
      <c r="DJ497">
        <v>26</v>
      </c>
      <c r="DK497">
        <v>-3.1E-2</v>
      </c>
      <c r="DL497">
        <v>-7.0000000000000001E-3</v>
      </c>
      <c r="DM497">
        <v>1.232</v>
      </c>
      <c r="DN497">
        <v>1.7000000000000001E-2</v>
      </c>
      <c r="DO497">
        <v>400</v>
      </c>
      <c r="DP497">
        <v>22</v>
      </c>
      <c r="DQ497">
        <v>0.21</v>
      </c>
      <c r="DR497">
        <v>0.03</v>
      </c>
      <c r="DS497">
        <v>9.3096712144011722</v>
      </c>
      <c r="DT497">
        <v>10.0560787497537</v>
      </c>
      <c r="DU497">
        <v>0.75584211076531638</v>
      </c>
      <c r="DV497">
        <v>0</v>
      </c>
      <c r="DW497">
        <v>38.15228261134768</v>
      </c>
      <c r="DX497">
        <v>7.8456270824381882</v>
      </c>
      <c r="DY497">
        <v>0.65110490900704832</v>
      </c>
      <c r="DZ497">
        <v>0</v>
      </c>
      <c r="EA497">
        <v>-47.465470967741943</v>
      </c>
      <c r="EB497">
        <v>-11.39524354838712</v>
      </c>
      <c r="EC497">
        <v>0.93626538014622429</v>
      </c>
      <c r="ED497">
        <v>0</v>
      </c>
      <c r="EE497">
        <v>232.07732801056329</v>
      </c>
      <c r="EF497">
        <v>210.3834497676643</v>
      </c>
      <c r="EG497">
        <v>15.19502948008812</v>
      </c>
      <c r="EH497">
        <v>0</v>
      </c>
      <c r="EI497">
        <v>5.2364536585365853</v>
      </c>
      <c r="EJ497">
        <v>3.9204668989560418E-2</v>
      </c>
      <c r="EK497">
        <v>7.8325159512959673E-3</v>
      </c>
      <c r="EL497">
        <v>1</v>
      </c>
      <c r="EM497">
        <v>1.809801094575443</v>
      </c>
      <c r="EN497">
        <v>-1.1147948637442021E-2</v>
      </c>
      <c r="EO497">
        <v>1.328236912089319E-3</v>
      </c>
      <c r="EP497">
        <v>1</v>
      </c>
      <c r="EQ497">
        <v>2</v>
      </c>
      <c r="ER497">
        <v>6</v>
      </c>
      <c r="ES497" t="s">
        <v>410</v>
      </c>
      <c r="ET497">
        <v>2.9415499999999999</v>
      </c>
      <c r="EU497">
        <v>2.8010700000000002</v>
      </c>
      <c r="EV497">
        <v>7.73311E-2</v>
      </c>
      <c r="EW497">
        <v>8.6011299999999999E-2</v>
      </c>
      <c r="EX497">
        <v>0.117627</v>
      </c>
      <c r="EY497">
        <v>0.1012</v>
      </c>
      <c r="EZ497">
        <v>18869.3</v>
      </c>
      <c r="FA497">
        <v>19601</v>
      </c>
      <c r="FB497">
        <v>23789.7</v>
      </c>
      <c r="FC497">
        <v>24965.1</v>
      </c>
      <c r="FD497">
        <v>33604.400000000001</v>
      </c>
      <c r="FE497">
        <v>35832.9</v>
      </c>
      <c r="FF497">
        <v>43384.9</v>
      </c>
      <c r="FG497">
        <v>46151.8</v>
      </c>
      <c r="FH497">
        <v>1.95058</v>
      </c>
      <c r="FI497">
        <v>1.8130500000000001</v>
      </c>
      <c r="FJ497">
        <v>7.6051800000000003E-2</v>
      </c>
      <c r="FK497">
        <v>0</v>
      </c>
      <c r="FL497">
        <v>29.812799999999999</v>
      </c>
      <c r="FM497">
        <v>999.9</v>
      </c>
      <c r="FN497">
        <v>54.7</v>
      </c>
      <c r="FO497">
        <v>37.4</v>
      </c>
      <c r="FP497">
        <v>35.458199999999998</v>
      </c>
      <c r="FQ497">
        <v>63.710099999999997</v>
      </c>
      <c r="FR497">
        <v>22.740400000000001</v>
      </c>
      <c r="FS497">
        <v>1</v>
      </c>
      <c r="FT497">
        <v>0.49452200000000002</v>
      </c>
      <c r="FU497">
        <v>1.7378899999999999</v>
      </c>
      <c r="FV497">
        <v>20.3126</v>
      </c>
      <c r="FW497">
        <v>5.2117500000000003</v>
      </c>
      <c r="FX497">
        <v>11.9077</v>
      </c>
      <c r="FY497">
        <v>5.0030000000000001</v>
      </c>
      <c r="FZ497">
        <v>3.2905799999999998</v>
      </c>
      <c r="GA497">
        <v>9999</v>
      </c>
      <c r="GB497">
        <v>9999</v>
      </c>
      <c r="GC497">
        <v>9999</v>
      </c>
      <c r="GD497">
        <v>999.9</v>
      </c>
      <c r="GE497">
        <v>1.8597399999999999</v>
      </c>
      <c r="GF497">
        <v>1.8547100000000001</v>
      </c>
      <c r="GG497">
        <v>1.85791</v>
      </c>
      <c r="GH497">
        <v>1.8563799999999999</v>
      </c>
      <c r="GI497">
        <v>1.8551599999999999</v>
      </c>
      <c r="GJ497">
        <v>1.8547199999999999</v>
      </c>
      <c r="GK497">
        <v>1.8534999999999999</v>
      </c>
      <c r="GL497">
        <v>1.8565400000000001</v>
      </c>
      <c r="GM497">
        <v>0</v>
      </c>
      <c r="GN497">
        <v>0</v>
      </c>
      <c r="GO497">
        <v>0</v>
      </c>
      <c r="GP497">
        <v>0</v>
      </c>
      <c r="GQ497" t="s">
        <v>385</v>
      </c>
      <c r="GR497" t="s">
        <v>386</v>
      </c>
      <c r="GS497" t="s">
        <v>387</v>
      </c>
      <c r="GT497" t="s">
        <v>387</v>
      </c>
      <c r="GU497" t="s">
        <v>387</v>
      </c>
      <c r="GV497" t="s">
        <v>387</v>
      </c>
      <c r="GW497">
        <v>0</v>
      </c>
      <c r="GX497">
        <v>100</v>
      </c>
      <c r="GY497">
        <v>100</v>
      </c>
      <c r="GZ497">
        <v>1.113</v>
      </c>
      <c r="HA497">
        <v>6.0000000000000001E-3</v>
      </c>
      <c r="HB497">
        <v>0.26224795383878829</v>
      </c>
      <c r="HC497">
        <v>2.9318383021812969E-3</v>
      </c>
      <c r="HD497">
        <v>-1.3754559859485029E-6</v>
      </c>
      <c r="HE497">
        <v>3.0700474437127301E-10</v>
      </c>
      <c r="HF497">
        <v>-7.0188019424234138E-2</v>
      </c>
      <c r="HG497">
        <v>1.00384331276165E-2</v>
      </c>
      <c r="HH497">
        <v>-3.1532673711230711E-4</v>
      </c>
      <c r="HI497">
        <v>1.819468599177705E-6</v>
      </c>
      <c r="HJ497">
        <v>1</v>
      </c>
      <c r="HK497">
        <v>2112</v>
      </c>
      <c r="HL497">
        <v>3</v>
      </c>
      <c r="HM497">
        <v>29</v>
      </c>
      <c r="HN497">
        <v>5</v>
      </c>
      <c r="HO497">
        <v>5</v>
      </c>
      <c r="HP497">
        <v>1.0473600000000001</v>
      </c>
      <c r="HQ497">
        <v>2.3290999999999999</v>
      </c>
      <c r="HR497">
        <v>1.4978</v>
      </c>
      <c r="HS497">
        <v>2.3010299999999999</v>
      </c>
      <c r="HT497">
        <v>1.5478499999999999</v>
      </c>
      <c r="HU497">
        <v>2.36328</v>
      </c>
      <c r="HV497">
        <v>40.3491</v>
      </c>
      <c r="HW497">
        <v>13.6592</v>
      </c>
      <c r="HX497">
        <v>18</v>
      </c>
      <c r="HY497">
        <v>502.23899999999998</v>
      </c>
      <c r="HZ497">
        <v>477.221</v>
      </c>
      <c r="IA497">
        <v>27.496200000000002</v>
      </c>
      <c r="IB497">
        <v>33.234099999999998</v>
      </c>
      <c r="IC497">
        <v>29.9999</v>
      </c>
      <c r="ID497">
        <v>33.058799999999998</v>
      </c>
      <c r="IE497">
        <v>33.154499999999999</v>
      </c>
      <c r="IF497">
        <v>20.9968</v>
      </c>
      <c r="IG497">
        <v>40.079300000000003</v>
      </c>
      <c r="IH497">
        <v>0</v>
      </c>
      <c r="II497">
        <v>27.503900000000002</v>
      </c>
      <c r="IJ497">
        <v>431.32799999999997</v>
      </c>
      <c r="IK497">
        <v>21.983599999999999</v>
      </c>
      <c r="IL497">
        <v>100.315</v>
      </c>
      <c r="IM497">
        <v>100.021</v>
      </c>
      <c r="IN497" t="s">
        <v>1943</v>
      </c>
    </row>
    <row r="498" spans="1:248" x14ac:dyDescent="0.2">
      <c r="A498">
        <v>482</v>
      </c>
      <c r="B498">
        <v>1660235218.5999999</v>
      </c>
      <c r="C498">
        <v>5223.5999999046326</v>
      </c>
      <c r="D498" t="s">
        <v>1328</v>
      </c>
      <c r="E498" t="s">
        <v>1329</v>
      </c>
      <c r="F498">
        <v>1</v>
      </c>
      <c r="G498">
        <v>2</v>
      </c>
      <c r="H498" t="s">
        <v>376</v>
      </c>
      <c r="I498" t="s">
        <v>377</v>
      </c>
      <c r="J498" t="s">
        <v>378</v>
      </c>
      <c r="K498" t="s">
        <v>379</v>
      </c>
      <c r="L498" t="s">
        <v>1176</v>
      </c>
      <c r="M498" t="s">
        <v>381</v>
      </c>
      <c r="N498">
        <v>1660235217.8499999</v>
      </c>
      <c r="O498">
        <f t="shared" si="238"/>
        <v>4.5014387519188492E-3</v>
      </c>
      <c r="P498">
        <f t="shared" si="239"/>
        <v>4.5014387519188492</v>
      </c>
      <c r="Q498">
        <f t="shared" si="240"/>
        <v>10.954136646592387</v>
      </c>
      <c r="R498">
        <f t="shared" si="241"/>
        <v>344.96100000000001</v>
      </c>
      <c r="S498">
        <f t="shared" si="242"/>
        <v>262.92621638325261</v>
      </c>
      <c r="T498">
        <f t="shared" si="243"/>
        <v>26.164274021749428</v>
      </c>
      <c r="U498">
        <f t="shared" si="244"/>
        <v>34.327707046377306</v>
      </c>
      <c r="V498">
        <f t="shared" si="245"/>
        <v>0.25010121065394086</v>
      </c>
      <c r="W498">
        <f t="shared" si="246"/>
        <v>2.9180627029010475</v>
      </c>
      <c r="X498">
        <f t="shared" si="247"/>
        <v>0.23877359740458895</v>
      </c>
      <c r="Y498">
        <f t="shared" si="248"/>
        <v>0.15020848034989642</v>
      </c>
      <c r="Z498">
        <f t="shared" si="249"/>
        <v>321.55539149999998</v>
      </c>
      <c r="AA498">
        <f t="shared" si="250"/>
        <v>31.705093068303192</v>
      </c>
      <c r="AB498">
        <f t="shared" si="251"/>
        <v>31.047450000000001</v>
      </c>
      <c r="AC498">
        <f t="shared" si="252"/>
        <v>4.5235981597714092</v>
      </c>
      <c r="AD498">
        <f t="shared" si="253"/>
        <v>60.271713597152022</v>
      </c>
      <c r="AE498">
        <f t="shared" si="254"/>
        <v>2.7158077328010903</v>
      </c>
      <c r="AF498">
        <f t="shared" si="255"/>
        <v>4.5059407982875381</v>
      </c>
      <c r="AG498">
        <f t="shared" si="256"/>
        <v>1.8077904269703189</v>
      </c>
      <c r="AH498">
        <f t="shared" si="257"/>
        <v>-198.51344895962126</v>
      </c>
      <c r="AI498">
        <f t="shared" si="258"/>
        <v>-10.792055715701768</v>
      </c>
      <c r="AJ498">
        <f t="shared" si="259"/>
        <v>-0.83061138635220255</v>
      </c>
      <c r="AK498">
        <f t="shared" si="260"/>
        <v>111.41927543832477</v>
      </c>
      <c r="AL498">
        <f t="shared" si="261"/>
        <v>39.990646165429339</v>
      </c>
      <c r="AM498">
        <f t="shared" si="262"/>
        <v>4.5007094122834506</v>
      </c>
      <c r="AN498">
        <f t="shared" si="263"/>
        <v>10.954136646592387</v>
      </c>
      <c r="AO498">
        <v>394.56681743136409</v>
      </c>
      <c r="AP498">
        <v>355.85933333333332</v>
      </c>
      <c r="AQ498">
        <v>4.8531365001965474</v>
      </c>
      <c r="AR498">
        <v>66.235345802440676</v>
      </c>
      <c r="AS498">
        <f t="shared" si="264"/>
        <v>4.5014387519188492</v>
      </c>
      <c r="AT498">
        <v>22.04039897433767</v>
      </c>
      <c r="AU498">
        <v>27.291961212121201</v>
      </c>
      <c r="AV498">
        <v>2.182597679704985E-4</v>
      </c>
      <c r="AW498">
        <v>80.738286621220283</v>
      </c>
      <c r="AX498">
        <v>0</v>
      </c>
      <c r="AY498">
        <v>0</v>
      </c>
      <c r="AZ498">
        <f t="shared" si="265"/>
        <v>1</v>
      </c>
      <c r="BA498">
        <f t="shared" si="266"/>
        <v>0</v>
      </c>
      <c r="BB498">
        <f t="shared" si="267"/>
        <v>51845.480418710125</v>
      </c>
      <c r="BC498">
        <f t="shared" si="268"/>
        <v>2000.2449999999999</v>
      </c>
      <c r="BD498">
        <f t="shared" si="269"/>
        <v>1681.4059499999996</v>
      </c>
      <c r="BE498">
        <f t="shared" si="270"/>
        <v>0.84060000149981617</v>
      </c>
      <c r="BF498">
        <f t="shared" si="271"/>
        <v>0.1607580028946454</v>
      </c>
      <c r="BG498">
        <v>6</v>
      </c>
      <c r="BH498">
        <v>0.5</v>
      </c>
      <c r="BI498" t="s">
        <v>382</v>
      </c>
      <c r="BJ498">
        <v>2</v>
      </c>
      <c r="BK498" t="b">
        <v>1</v>
      </c>
      <c r="BL498">
        <v>1660235217.8499999</v>
      </c>
      <c r="BM498">
        <v>344.96100000000001</v>
      </c>
      <c r="BN498">
        <v>394.8</v>
      </c>
      <c r="BO498">
        <v>27.2913</v>
      </c>
      <c r="BP498">
        <v>22.039200000000001</v>
      </c>
      <c r="BQ498">
        <v>343.84050000000002</v>
      </c>
      <c r="BR498">
        <v>27.285399999999999</v>
      </c>
      <c r="BS498">
        <v>500.12900000000002</v>
      </c>
      <c r="BT498">
        <v>99.411900000000003</v>
      </c>
      <c r="BU498">
        <v>9.9949300000000005E-2</v>
      </c>
      <c r="BV498">
        <v>30.978850000000001</v>
      </c>
      <c r="BW498">
        <v>31.047450000000001</v>
      </c>
      <c r="BX498">
        <v>999.9</v>
      </c>
      <c r="BY498">
        <v>0</v>
      </c>
      <c r="BZ498">
        <v>0</v>
      </c>
      <c r="CA498">
        <v>9993.4350000000013</v>
      </c>
      <c r="CB498">
        <v>0</v>
      </c>
      <c r="CC498">
        <v>27.28565</v>
      </c>
      <c r="CD498">
        <v>-49.83905</v>
      </c>
      <c r="CE498">
        <v>354.6395</v>
      </c>
      <c r="CF498">
        <v>403.697</v>
      </c>
      <c r="CG498">
        <v>5.2521050000000002</v>
      </c>
      <c r="CH498">
        <v>394.8</v>
      </c>
      <c r="CI498">
        <v>22.039200000000001</v>
      </c>
      <c r="CJ498">
        <v>2.7130800000000002</v>
      </c>
      <c r="CK498">
        <v>2.19096</v>
      </c>
      <c r="CL498">
        <v>22.364550000000001</v>
      </c>
      <c r="CM498">
        <v>18.8964</v>
      </c>
      <c r="CN498">
        <v>2000.2449999999999</v>
      </c>
      <c r="CO498">
        <v>0.98000050000000005</v>
      </c>
      <c r="CP498">
        <v>1.999975E-2</v>
      </c>
      <c r="CQ498">
        <v>0</v>
      </c>
      <c r="CR498">
        <v>2.3635000000000002</v>
      </c>
      <c r="CS498">
        <v>0</v>
      </c>
      <c r="CT498">
        <v>23701.25</v>
      </c>
      <c r="CU498">
        <v>17414.45</v>
      </c>
      <c r="CV498">
        <v>43.186999999999998</v>
      </c>
      <c r="CW498">
        <v>44.186999999999998</v>
      </c>
      <c r="CX498">
        <v>43.186999999999998</v>
      </c>
      <c r="CY498">
        <v>42.5</v>
      </c>
      <c r="CZ498">
        <v>43.125</v>
      </c>
      <c r="DA498">
        <v>1960.24</v>
      </c>
      <c r="DB498">
        <v>40.005000000000003</v>
      </c>
      <c r="DC498">
        <v>0</v>
      </c>
      <c r="DD498">
        <v>1660235216.7</v>
      </c>
      <c r="DE498">
        <v>0</v>
      </c>
      <c r="DF498">
        <v>1660234918.0999999</v>
      </c>
      <c r="DG498" t="s">
        <v>1177</v>
      </c>
      <c r="DH498">
        <v>1660234915.5999999</v>
      </c>
      <c r="DI498">
        <v>1660234918.0999999</v>
      </c>
      <c r="DJ498">
        <v>26</v>
      </c>
      <c r="DK498">
        <v>-3.1E-2</v>
      </c>
      <c r="DL498">
        <v>-7.0000000000000001E-3</v>
      </c>
      <c r="DM498">
        <v>1.232</v>
      </c>
      <c r="DN498">
        <v>1.7000000000000001E-2</v>
      </c>
      <c r="DO498">
        <v>400</v>
      </c>
      <c r="DP498">
        <v>22</v>
      </c>
      <c r="DQ498">
        <v>0.21</v>
      </c>
      <c r="DR498">
        <v>0.03</v>
      </c>
      <c r="DS498">
        <v>9.5621119624087978</v>
      </c>
      <c r="DT498">
        <v>10.62939499125509</v>
      </c>
      <c r="DU498">
        <v>0.79676112891293271</v>
      </c>
      <c r="DV498">
        <v>0</v>
      </c>
      <c r="DW498">
        <v>38.339685876987112</v>
      </c>
      <c r="DX498">
        <v>9.8395513570919118</v>
      </c>
      <c r="DY498">
        <v>0.7951756096225745</v>
      </c>
      <c r="DZ498">
        <v>0</v>
      </c>
      <c r="EA498">
        <v>-47.790759999999992</v>
      </c>
      <c r="EB498">
        <v>-14.97263092324795</v>
      </c>
      <c r="EC498">
        <v>1.12415053991892</v>
      </c>
      <c r="ED498">
        <v>0</v>
      </c>
      <c r="EE498">
        <v>236.44680515786499</v>
      </c>
      <c r="EF498">
        <v>206.1695714133682</v>
      </c>
      <c r="EG498">
        <v>15.382877851767891</v>
      </c>
      <c r="EH498">
        <v>0</v>
      </c>
      <c r="EI498">
        <v>5.2387435</v>
      </c>
      <c r="EJ498">
        <v>3.534303939961763E-2</v>
      </c>
      <c r="EK498">
        <v>6.6634111196894E-3</v>
      </c>
      <c r="EL498">
        <v>1</v>
      </c>
      <c r="EM498">
        <v>1.8095844243535271</v>
      </c>
      <c r="EN498">
        <v>-1.0586977553068999E-2</v>
      </c>
      <c r="EO498">
        <v>1.306045649664657E-3</v>
      </c>
      <c r="EP498">
        <v>1</v>
      </c>
      <c r="EQ498">
        <v>2</v>
      </c>
      <c r="ER498">
        <v>6</v>
      </c>
      <c r="ES498" t="s">
        <v>410</v>
      </c>
      <c r="ET498">
        <v>2.9414400000000001</v>
      </c>
      <c r="EU498">
        <v>2.8010999999999999</v>
      </c>
      <c r="EV498">
        <v>7.8607099999999999E-2</v>
      </c>
      <c r="EW498">
        <v>8.7291499999999994E-2</v>
      </c>
      <c r="EX498">
        <v>0.11763899999999999</v>
      </c>
      <c r="EY498">
        <v>0.101191</v>
      </c>
      <c r="EZ498">
        <v>18843.3</v>
      </c>
      <c r="FA498">
        <v>19573.400000000001</v>
      </c>
      <c r="FB498">
        <v>23789.9</v>
      </c>
      <c r="FC498">
        <v>24964.9</v>
      </c>
      <c r="FD498">
        <v>33604.1</v>
      </c>
      <c r="FE498">
        <v>35833.1</v>
      </c>
      <c r="FF498">
        <v>43385.1</v>
      </c>
      <c r="FG498">
        <v>46151.5</v>
      </c>
      <c r="FH498">
        <v>1.9504699999999999</v>
      </c>
      <c r="FI498">
        <v>1.81308</v>
      </c>
      <c r="FJ498">
        <v>7.5895299999999999E-2</v>
      </c>
      <c r="FK498">
        <v>0</v>
      </c>
      <c r="FL498">
        <v>29.811699999999998</v>
      </c>
      <c r="FM498">
        <v>999.9</v>
      </c>
      <c r="FN498">
        <v>54.6</v>
      </c>
      <c r="FO498">
        <v>37.5</v>
      </c>
      <c r="FP498">
        <v>35.584699999999998</v>
      </c>
      <c r="FQ498">
        <v>63.640099999999997</v>
      </c>
      <c r="FR498">
        <v>21.911100000000001</v>
      </c>
      <c r="FS498">
        <v>1</v>
      </c>
      <c r="FT498">
        <v>0.49452499999999999</v>
      </c>
      <c r="FU498">
        <v>1.7399500000000001</v>
      </c>
      <c r="FV498">
        <v>20.3126</v>
      </c>
      <c r="FW498">
        <v>5.2108499999999998</v>
      </c>
      <c r="FX498">
        <v>11.9078</v>
      </c>
      <c r="FY498">
        <v>5.0027499999999998</v>
      </c>
      <c r="FZ498">
        <v>3.2905000000000002</v>
      </c>
      <c r="GA498">
        <v>9999</v>
      </c>
      <c r="GB498">
        <v>9999</v>
      </c>
      <c r="GC498">
        <v>9999</v>
      </c>
      <c r="GD498">
        <v>999.9</v>
      </c>
      <c r="GE498">
        <v>1.8597399999999999</v>
      </c>
      <c r="GF498">
        <v>1.8547199999999999</v>
      </c>
      <c r="GG498">
        <v>1.85791</v>
      </c>
      <c r="GH498">
        <v>1.8563799999999999</v>
      </c>
      <c r="GI498">
        <v>1.85514</v>
      </c>
      <c r="GJ498">
        <v>1.8547100000000001</v>
      </c>
      <c r="GK498">
        <v>1.8534999999999999</v>
      </c>
      <c r="GL498">
        <v>1.8565400000000001</v>
      </c>
      <c r="GM498">
        <v>0</v>
      </c>
      <c r="GN498">
        <v>0</v>
      </c>
      <c r="GO498">
        <v>0</v>
      </c>
      <c r="GP498">
        <v>0</v>
      </c>
      <c r="GQ498" t="s">
        <v>385</v>
      </c>
      <c r="GR498" t="s">
        <v>386</v>
      </c>
      <c r="GS498" t="s">
        <v>387</v>
      </c>
      <c r="GT498" t="s">
        <v>387</v>
      </c>
      <c r="GU498" t="s">
        <v>387</v>
      </c>
      <c r="GV498" t="s">
        <v>387</v>
      </c>
      <c r="GW498">
        <v>0</v>
      </c>
      <c r="GX498">
        <v>100</v>
      </c>
      <c r="GY498">
        <v>100</v>
      </c>
      <c r="GZ498">
        <v>1.127</v>
      </c>
      <c r="HA498">
        <v>5.8999999999999999E-3</v>
      </c>
      <c r="HB498">
        <v>0.26224795383878829</v>
      </c>
      <c r="HC498">
        <v>2.9318383021812969E-3</v>
      </c>
      <c r="HD498">
        <v>-1.3754559859485029E-6</v>
      </c>
      <c r="HE498">
        <v>3.0700474437127301E-10</v>
      </c>
      <c r="HF498">
        <v>-7.0188019424234138E-2</v>
      </c>
      <c r="HG498">
        <v>1.00384331276165E-2</v>
      </c>
      <c r="HH498">
        <v>-3.1532673711230711E-4</v>
      </c>
      <c r="HI498">
        <v>1.819468599177705E-6</v>
      </c>
      <c r="HJ498">
        <v>1</v>
      </c>
      <c r="HK498">
        <v>2112</v>
      </c>
      <c r="HL498">
        <v>3</v>
      </c>
      <c r="HM498">
        <v>29</v>
      </c>
      <c r="HN498">
        <v>5</v>
      </c>
      <c r="HO498">
        <v>5</v>
      </c>
      <c r="HP498">
        <v>1.0644499999999999</v>
      </c>
      <c r="HQ498">
        <v>2.34009</v>
      </c>
      <c r="HR498">
        <v>1.4978</v>
      </c>
      <c r="HS498">
        <v>2.3010299999999999</v>
      </c>
      <c r="HT498">
        <v>1.5478499999999999</v>
      </c>
      <c r="HU498">
        <v>2.4511699999999998</v>
      </c>
      <c r="HV498">
        <v>40.3491</v>
      </c>
      <c r="HW498">
        <v>13.6767</v>
      </c>
      <c r="HX498">
        <v>18</v>
      </c>
      <c r="HY498">
        <v>502.16899999999998</v>
      </c>
      <c r="HZ498">
        <v>477.238</v>
      </c>
      <c r="IA498">
        <v>27.502099999999999</v>
      </c>
      <c r="IB498">
        <v>33.2333</v>
      </c>
      <c r="IC498">
        <v>29.9999</v>
      </c>
      <c r="ID498">
        <v>33.057600000000001</v>
      </c>
      <c r="IE498">
        <v>33.154499999999999</v>
      </c>
      <c r="IF498">
        <v>21.336300000000001</v>
      </c>
      <c r="IG498">
        <v>40.079300000000003</v>
      </c>
      <c r="IH498">
        <v>0</v>
      </c>
      <c r="II498">
        <v>27.503900000000002</v>
      </c>
      <c r="IJ498">
        <v>431.32799999999997</v>
      </c>
      <c r="IK498">
        <v>21.973500000000001</v>
      </c>
      <c r="IL498">
        <v>100.316</v>
      </c>
      <c r="IM498">
        <v>100.021</v>
      </c>
      <c r="IN498" t="s">
        <v>1943</v>
      </c>
    </row>
    <row r="499" spans="1:248" x14ac:dyDescent="0.2">
      <c r="A499">
        <v>483</v>
      </c>
      <c r="B499">
        <v>1660235219.0999999</v>
      </c>
      <c r="C499">
        <v>5224.0999999046326</v>
      </c>
      <c r="D499" t="s">
        <v>1330</v>
      </c>
      <c r="E499" t="s">
        <v>1331</v>
      </c>
      <c r="F499">
        <v>1</v>
      </c>
      <c r="G499">
        <v>2</v>
      </c>
      <c r="H499" t="s">
        <v>376</v>
      </c>
      <c r="I499" t="s">
        <v>377</v>
      </c>
      <c r="J499" t="s">
        <v>378</v>
      </c>
      <c r="K499" t="s">
        <v>379</v>
      </c>
      <c r="L499" t="s">
        <v>1176</v>
      </c>
      <c r="M499" t="s">
        <v>381</v>
      </c>
      <c r="N499">
        <v>1660235217.8499999</v>
      </c>
      <c r="O499">
        <f t="shared" si="238"/>
        <v>4.5028679235277428E-3</v>
      </c>
      <c r="P499">
        <f t="shared" si="239"/>
        <v>4.5028679235277425</v>
      </c>
      <c r="Q499">
        <f t="shared" si="240"/>
        <v>11.012937257877077</v>
      </c>
      <c r="R499">
        <f t="shared" si="241"/>
        <v>344.96100000000001</v>
      </c>
      <c r="S499">
        <f t="shared" si="242"/>
        <v>262.5636295441513</v>
      </c>
      <c r="T499">
        <f t="shared" si="243"/>
        <v>26.128192334858614</v>
      </c>
      <c r="U499">
        <f t="shared" si="244"/>
        <v>34.327707046377306</v>
      </c>
      <c r="V499">
        <f t="shared" si="245"/>
        <v>0.25018437012590605</v>
      </c>
      <c r="W499">
        <f t="shared" si="246"/>
        <v>2.9180627029010475</v>
      </c>
      <c r="X499">
        <f t="shared" si="247"/>
        <v>0.23884940615489544</v>
      </c>
      <c r="Y499">
        <f t="shared" si="248"/>
        <v>0.15025647994525265</v>
      </c>
      <c r="Z499">
        <f t="shared" si="249"/>
        <v>321.55539149999998</v>
      </c>
      <c r="AA499">
        <f t="shared" si="250"/>
        <v>31.704721060721671</v>
      </c>
      <c r="AB499">
        <f t="shared" si="251"/>
        <v>31.047450000000001</v>
      </c>
      <c r="AC499">
        <f t="shared" si="252"/>
        <v>4.5235981597714092</v>
      </c>
      <c r="AD499">
        <f t="shared" si="253"/>
        <v>60.271713597152022</v>
      </c>
      <c r="AE499">
        <f t="shared" si="254"/>
        <v>2.7158077328010903</v>
      </c>
      <c r="AF499">
        <f t="shared" si="255"/>
        <v>4.5059407982875381</v>
      </c>
      <c r="AG499">
        <f t="shared" si="256"/>
        <v>1.8077904269703189</v>
      </c>
      <c r="AH499">
        <f t="shared" si="257"/>
        <v>-198.57647542757346</v>
      </c>
      <c r="AI499">
        <f t="shared" si="258"/>
        <v>-10.792055715701768</v>
      </c>
      <c r="AJ499">
        <f t="shared" si="259"/>
        <v>-0.83061138635220255</v>
      </c>
      <c r="AK499">
        <f t="shared" si="260"/>
        <v>111.35624897037258</v>
      </c>
      <c r="AL499">
        <f t="shared" si="261"/>
        <v>39.990646165429339</v>
      </c>
      <c r="AM499">
        <f t="shared" si="262"/>
        <v>4.5007094122834506</v>
      </c>
      <c r="AN499">
        <f t="shared" si="263"/>
        <v>11.012937257877077</v>
      </c>
      <c r="AO499">
        <v>397.14457906806427</v>
      </c>
      <c r="AP499">
        <v>358.30355151515141</v>
      </c>
      <c r="AQ499">
        <v>4.8649307131333073</v>
      </c>
      <c r="AR499">
        <v>66.235345802440676</v>
      </c>
      <c r="AS499">
        <f t="shared" si="264"/>
        <v>4.5028679235277425</v>
      </c>
      <c r="AT499">
        <v>22.04041186553582</v>
      </c>
      <c r="AU499">
        <v>27.293494545454539</v>
      </c>
      <c r="AV499">
        <v>2.401669025240924E-4</v>
      </c>
      <c r="AW499">
        <v>80.738286621220283</v>
      </c>
      <c r="AX499">
        <v>0</v>
      </c>
      <c r="AY499">
        <v>0</v>
      </c>
      <c r="AZ499">
        <f t="shared" si="265"/>
        <v>1</v>
      </c>
      <c r="BA499">
        <f t="shared" si="266"/>
        <v>0</v>
      </c>
      <c r="BB499">
        <f t="shared" si="267"/>
        <v>51845.480418710125</v>
      </c>
      <c r="BC499">
        <f t="shared" si="268"/>
        <v>2000.2449999999999</v>
      </c>
      <c r="BD499">
        <f t="shared" si="269"/>
        <v>1681.4059499999996</v>
      </c>
      <c r="BE499">
        <f t="shared" si="270"/>
        <v>0.84060000149981617</v>
      </c>
      <c r="BF499">
        <f t="shared" si="271"/>
        <v>0.1607580028946454</v>
      </c>
      <c r="BG499">
        <v>6</v>
      </c>
      <c r="BH499">
        <v>0.5</v>
      </c>
      <c r="BI499" t="s">
        <v>382</v>
      </c>
      <c r="BJ499">
        <v>2</v>
      </c>
      <c r="BK499" t="b">
        <v>1</v>
      </c>
      <c r="BL499">
        <v>1660235217.8499999</v>
      </c>
      <c r="BM499">
        <v>344.96100000000001</v>
      </c>
      <c r="BN499">
        <v>394.8</v>
      </c>
      <c r="BO499">
        <v>27.2913</v>
      </c>
      <c r="BP499">
        <v>22.039200000000001</v>
      </c>
      <c r="BQ499">
        <v>343.84050000000002</v>
      </c>
      <c r="BR499">
        <v>27.285399999999999</v>
      </c>
      <c r="BS499">
        <v>500.12900000000002</v>
      </c>
      <c r="BT499">
        <v>99.411900000000003</v>
      </c>
      <c r="BU499">
        <v>9.9949300000000005E-2</v>
      </c>
      <c r="BV499">
        <v>30.978850000000001</v>
      </c>
      <c r="BW499">
        <v>31.047450000000001</v>
      </c>
      <c r="BX499">
        <v>999.9</v>
      </c>
      <c r="BY499">
        <v>0</v>
      </c>
      <c r="BZ499">
        <v>0</v>
      </c>
      <c r="CA499">
        <v>9993.4350000000013</v>
      </c>
      <c r="CB499">
        <v>0</v>
      </c>
      <c r="CC499">
        <v>27.28565</v>
      </c>
      <c r="CD499">
        <v>-49.83905</v>
      </c>
      <c r="CE499">
        <v>354.6395</v>
      </c>
      <c r="CF499">
        <v>403.697</v>
      </c>
      <c r="CG499">
        <v>5.2521050000000002</v>
      </c>
      <c r="CH499">
        <v>394.8</v>
      </c>
      <c r="CI499">
        <v>22.039200000000001</v>
      </c>
      <c r="CJ499">
        <v>2.7130800000000002</v>
      </c>
      <c r="CK499">
        <v>2.19096</v>
      </c>
      <c r="CL499">
        <v>22.364550000000001</v>
      </c>
      <c r="CM499">
        <v>18.8964</v>
      </c>
      <c r="CN499">
        <v>2000.2449999999999</v>
      </c>
      <c r="CO499">
        <v>0.98000050000000005</v>
      </c>
      <c r="CP499">
        <v>1.999975E-2</v>
      </c>
      <c r="CQ499">
        <v>0</v>
      </c>
      <c r="CR499">
        <v>2.3635000000000002</v>
      </c>
      <c r="CS499">
        <v>0</v>
      </c>
      <c r="CT499">
        <v>23701.25</v>
      </c>
      <c r="CU499">
        <v>17414.45</v>
      </c>
      <c r="CV499">
        <v>43.186999999999998</v>
      </c>
      <c r="CW499">
        <v>44.186999999999998</v>
      </c>
      <c r="CX499">
        <v>43.186999999999998</v>
      </c>
      <c r="CY499">
        <v>42.5</v>
      </c>
      <c r="CZ499">
        <v>43.125</v>
      </c>
      <c r="DA499">
        <v>1960.24</v>
      </c>
      <c r="DB499">
        <v>40.005000000000003</v>
      </c>
      <c r="DC499">
        <v>0</v>
      </c>
      <c r="DD499">
        <v>1660235217.3</v>
      </c>
      <c r="DE499">
        <v>0</v>
      </c>
      <c r="DF499">
        <v>1660234918.0999999</v>
      </c>
      <c r="DG499" t="s">
        <v>1177</v>
      </c>
      <c r="DH499">
        <v>1660234915.5999999</v>
      </c>
      <c r="DI499">
        <v>1660234918.0999999</v>
      </c>
      <c r="DJ499">
        <v>26</v>
      </c>
      <c r="DK499">
        <v>-3.1E-2</v>
      </c>
      <c r="DL499">
        <v>-7.0000000000000001E-3</v>
      </c>
      <c r="DM499">
        <v>1.232</v>
      </c>
      <c r="DN499">
        <v>1.7000000000000001E-2</v>
      </c>
      <c r="DO499">
        <v>400</v>
      </c>
      <c r="DP499">
        <v>22</v>
      </c>
      <c r="DQ499">
        <v>0.21</v>
      </c>
      <c r="DR499">
        <v>0.03</v>
      </c>
      <c r="DS499">
        <v>9.5621119624087978</v>
      </c>
      <c r="DT499">
        <v>10.62939499125509</v>
      </c>
      <c r="DU499">
        <v>0.79676112891293271</v>
      </c>
      <c r="DV499">
        <v>0</v>
      </c>
      <c r="DW499">
        <v>38.339685876987112</v>
      </c>
      <c r="DX499">
        <v>9.8395513570919118</v>
      </c>
      <c r="DY499">
        <v>0.7951756096225745</v>
      </c>
      <c r="DZ499">
        <v>0</v>
      </c>
      <c r="EA499">
        <v>-47.790759999999992</v>
      </c>
      <c r="EB499">
        <v>-14.97263092324795</v>
      </c>
      <c r="EC499">
        <v>1.12415053991892</v>
      </c>
      <c r="ED499">
        <v>0</v>
      </c>
      <c r="EE499">
        <v>236.44680515786499</v>
      </c>
      <c r="EF499">
        <v>206.1695714133682</v>
      </c>
      <c r="EG499">
        <v>15.382877851767891</v>
      </c>
      <c r="EH499">
        <v>0</v>
      </c>
      <c r="EI499">
        <v>5.2387435</v>
      </c>
      <c r="EJ499">
        <v>3.534303939961763E-2</v>
      </c>
      <c r="EK499">
        <v>6.6634111196894E-3</v>
      </c>
      <c r="EL499">
        <v>1</v>
      </c>
      <c r="EM499">
        <v>1.8095844243535271</v>
      </c>
      <c r="EN499">
        <v>-1.0586977553068999E-2</v>
      </c>
      <c r="EO499">
        <v>1.306045649664657E-3</v>
      </c>
      <c r="EP499">
        <v>1</v>
      </c>
      <c r="EQ499">
        <v>2</v>
      </c>
      <c r="ER499">
        <v>6</v>
      </c>
      <c r="ES499" t="s">
        <v>410</v>
      </c>
      <c r="ET499">
        <v>2.9415399999999998</v>
      </c>
      <c r="EU499">
        <v>2.8010899999999999</v>
      </c>
      <c r="EV499">
        <v>7.9033099999999995E-2</v>
      </c>
      <c r="EW499">
        <v>8.7724499999999997E-2</v>
      </c>
      <c r="EX499">
        <v>0.117644</v>
      </c>
      <c r="EY499">
        <v>0.10119400000000001</v>
      </c>
      <c r="EZ499">
        <v>18834.7</v>
      </c>
      <c r="FA499">
        <v>19564.2</v>
      </c>
      <c r="FB499">
        <v>23789.9</v>
      </c>
      <c r="FC499">
        <v>24965</v>
      </c>
      <c r="FD499">
        <v>33604</v>
      </c>
      <c r="FE499">
        <v>35833</v>
      </c>
      <c r="FF499">
        <v>43385.1</v>
      </c>
      <c r="FG499">
        <v>46151.4</v>
      </c>
      <c r="FH499">
        <v>1.9505999999999999</v>
      </c>
      <c r="FI499">
        <v>1.8129999999999999</v>
      </c>
      <c r="FJ499">
        <v>7.5984700000000002E-2</v>
      </c>
      <c r="FK499">
        <v>0</v>
      </c>
      <c r="FL499">
        <v>29.811199999999999</v>
      </c>
      <c r="FM499">
        <v>999.9</v>
      </c>
      <c r="FN499">
        <v>54.6</v>
      </c>
      <c r="FO499">
        <v>37.5</v>
      </c>
      <c r="FP499">
        <v>35.584600000000002</v>
      </c>
      <c r="FQ499">
        <v>63.720100000000002</v>
      </c>
      <c r="FR499">
        <v>22.648199999999999</v>
      </c>
      <c r="FS499">
        <v>1</v>
      </c>
      <c r="FT499">
        <v>0.49452499999999999</v>
      </c>
      <c r="FU499">
        <v>1.7478100000000001</v>
      </c>
      <c r="FV499">
        <v>20.3125</v>
      </c>
      <c r="FW499">
        <v>5.2110000000000003</v>
      </c>
      <c r="FX499">
        <v>11.9077</v>
      </c>
      <c r="FY499">
        <v>5.0029000000000003</v>
      </c>
      <c r="FZ499">
        <v>3.2904800000000001</v>
      </c>
      <c r="GA499">
        <v>9999</v>
      </c>
      <c r="GB499">
        <v>9999</v>
      </c>
      <c r="GC499">
        <v>9999</v>
      </c>
      <c r="GD499">
        <v>999.9</v>
      </c>
      <c r="GE499">
        <v>1.8597399999999999</v>
      </c>
      <c r="GF499">
        <v>1.8547199999999999</v>
      </c>
      <c r="GG499">
        <v>1.85791</v>
      </c>
      <c r="GH499">
        <v>1.8563799999999999</v>
      </c>
      <c r="GI499">
        <v>1.85514</v>
      </c>
      <c r="GJ499">
        <v>1.8547100000000001</v>
      </c>
      <c r="GK499">
        <v>1.8534999999999999</v>
      </c>
      <c r="GL499">
        <v>1.8565400000000001</v>
      </c>
      <c r="GM499">
        <v>0</v>
      </c>
      <c r="GN499">
        <v>0</v>
      </c>
      <c r="GO499">
        <v>0</v>
      </c>
      <c r="GP499">
        <v>0</v>
      </c>
      <c r="GQ499" t="s">
        <v>385</v>
      </c>
      <c r="GR499" t="s">
        <v>386</v>
      </c>
      <c r="GS499" t="s">
        <v>387</v>
      </c>
      <c r="GT499" t="s">
        <v>387</v>
      </c>
      <c r="GU499" t="s">
        <v>387</v>
      </c>
      <c r="GV499" t="s">
        <v>387</v>
      </c>
      <c r="GW499">
        <v>0</v>
      </c>
      <c r="GX499">
        <v>100</v>
      </c>
      <c r="GY499">
        <v>100</v>
      </c>
      <c r="GZ499">
        <v>1.1319999999999999</v>
      </c>
      <c r="HA499">
        <v>5.8999999999999999E-3</v>
      </c>
      <c r="HB499">
        <v>0.26224795383878829</v>
      </c>
      <c r="HC499">
        <v>2.9318383021812969E-3</v>
      </c>
      <c r="HD499">
        <v>-1.3754559859485029E-6</v>
      </c>
      <c r="HE499">
        <v>3.0700474437127301E-10</v>
      </c>
      <c r="HF499">
        <v>-7.0188019424234138E-2</v>
      </c>
      <c r="HG499">
        <v>1.00384331276165E-2</v>
      </c>
      <c r="HH499">
        <v>-3.1532673711230711E-4</v>
      </c>
      <c r="HI499">
        <v>1.819468599177705E-6</v>
      </c>
      <c r="HJ499">
        <v>1</v>
      </c>
      <c r="HK499">
        <v>2112</v>
      </c>
      <c r="HL499">
        <v>3</v>
      </c>
      <c r="HM499">
        <v>29</v>
      </c>
      <c r="HN499">
        <v>5.0999999999999996</v>
      </c>
      <c r="HO499">
        <v>5</v>
      </c>
      <c r="HP499">
        <v>1.06934</v>
      </c>
      <c r="HQ499">
        <v>2.34009</v>
      </c>
      <c r="HR499">
        <v>1.4978</v>
      </c>
      <c r="HS499">
        <v>2.3010299999999999</v>
      </c>
      <c r="HT499">
        <v>1.5478499999999999</v>
      </c>
      <c r="HU499">
        <v>2.33643</v>
      </c>
      <c r="HV499">
        <v>40.3491</v>
      </c>
      <c r="HW499">
        <v>13.650499999999999</v>
      </c>
      <c r="HX499">
        <v>18</v>
      </c>
      <c r="HY499">
        <v>502.24099999999999</v>
      </c>
      <c r="HZ499">
        <v>477.18900000000002</v>
      </c>
      <c r="IA499">
        <v>27.503900000000002</v>
      </c>
      <c r="IB499">
        <v>33.232700000000001</v>
      </c>
      <c r="IC499">
        <v>29.9999</v>
      </c>
      <c r="ID499">
        <v>33.057099999999998</v>
      </c>
      <c r="IE499">
        <v>33.154499999999999</v>
      </c>
      <c r="IF499">
        <v>21.407900000000001</v>
      </c>
      <c r="IG499">
        <v>40.079300000000003</v>
      </c>
      <c r="IH499">
        <v>0</v>
      </c>
      <c r="II499">
        <v>27.5185</v>
      </c>
      <c r="IJ499">
        <v>441.34800000000001</v>
      </c>
      <c r="IK499">
        <v>21.9711</v>
      </c>
      <c r="IL499">
        <v>100.316</v>
      </c>
      <c r="IM499">
        <v>100.021</v>
      </c>
      <c r="IN499" t="s">
        <v>1943</v>
      </c>
    </row>
    <row r="500" spans="1:248" x14ac:dyDescent="0.2">
      <c r="A500">
        <v>484</v>
      </c>
      <c r="B500">
        <v>1660235220.5999999</v>
      </c>
      <c r="C500">
        <v>5225.5999999046326</v>
      </c>
      <c r="D500" t="s">
        <v>1332</v>
      </c>
      <c r="E500" t="s">
        <v>1333</v>
      </c>
      <c r="F500">
        <v>1</v>
      </c>
      <c r="G500">
        <v>2</v>
      </c>
      <c r="H500" t="s">
        <v>376</v>
      </c>
      <c r="I500" t="s">
        <v>377</v>
      </c>
      <c r="J500" t="s">
        <v>378</v>
      </c>
      <c r="K500" t="s">
        <v>379</v>
      </c>
      <c r="L500" t="s">
        <v>1176</v>
      </c>
      <c r="M500" t="s">
        <v>381</v>
      </c>
      <c r="N500">
        <v>1660235219.8499999</v>
      </c>
      <c r="O500">
        <f t="shared" si="238"/>
        <v>4.5081626034183331E-3</v>
      </c>
      <c r="P500">
        <f t="shared" si="239"/>
        <v>4.5081626034183335</v>
      </c>
      <c r="Q500">
        <f t="shared" si="240"/>
        <v>11.222452744153543</v>
      </c>
      <c r="R500">
        <f t="shared" si="241"/>
        <v>354.48750000000001</v>
      </c>
      <c r="S500">
        <f t="shared" si="242"/>
        <v>270.55946618417022</v>
      </c>
      <c r="T500">
        <f t="shared" si="243"/>
        <v>26.923644094634877</v>
      </c>
      <c r="U500">
        <f t="shared" si="244"/>
        <v>35.275406995001248</v>
      </c>
      <c r="V500">
        <f t="shared" si="245"/>
        <v>0.25060741223676247</v>
      </c>
      <c r="W500">
        <f t="shared" si="246"/>
        <v>2.9188717851952539</v>
      </c>
      <c r="X500">
        <f t="shared" si="247"/>
        <v>0.23923801778304804</v>
      </c>
      <c r="Y500">
        <f t="shared" si="248"/>
        <v>0.15050226782432868</v>
      </c>
      <c r="Z500">
        <f t="shared" si="249"/>
        <v>321.51280800000001</v>
      </c>
      <c r="AA500">
        <f t="shared" si="250"/>
        <v>31.703154990411054</v>
      </c>
      <c r="AB500">
        <f t="shared" si="251"/>
        <v>31.04635</v>
      </c>
      <c r="AC500">
        <f t="shared" si="252"/>
        <v>4.5233145494888074</v>
      </c>
      <c r="AD500">
        <f t="shared" si="253"/>
        <v>60.283040654180638</v>
      </c>
      <c r="AE500">
        <f t="shared" si="254"/>
        <v>2.7163568490084944</v>
      </c>
      <c r="AF500">
        <f t="shared" si="255"/>
        <v>4.5060050381186514</v>
      </c>
      <c r="AG500">
        <f t="shared" si="256"/>
        <v>1.806957700480313</v>
      </c>
      <c r="AH500">
        <f t="shared" si="257"/>
        <v>-198.8099708107485</v>
      </c>
      <c r="AI500">
        <f t="shared" si="258"/>
        <v>-10.582609004711994</v>
      </c>
      <c r="AJ500">
        <f t="shared" si="259"/>
        <v>-0.8142621201093595</v>
      </c>
      <c r="AK500">
        <f t="shared" si="260"/>
        <v>111.30596606443018</v>
      </c>
      <c r="AL500">
        <f t="shared" si="261"/>
        <v>40.472158173111758</v>
      </c>
      <c r="AM500">
        <f t="shared" si="262"/>
        <v>4.5070340756394316</v>
      </c>
      <c r="AN500">
        <f t="shared" si="263"/>
        <v>11.222452744153543</v>
      </c>
      <c r="AO500">
        <v>404.91818932597488</v>
      </c>
      <c r="AP500">
        <v>365.66538787878773</v>
      </c>
      <c r="AQ500">
        <v>4.895407024996473</v>
      </c>
      <c r="AR500">
        <v>66.235345802440676</v>
      </c>
      <c r="AS500">
        <f t="shared" si="264"/>
        <v>4.5081626034183335</v>
      </c>
      <c r="AT500">
        <v>22.039593656831041</v>
      </c>
      <c r="AU500">
        <v>27.29772181818182</v>
      </c>
      <c r="AV500">
        <v>3.3641520297422468E-4</v>
      </c>
      <c r="AW500">
        <v>80.738286621220283</v>
      </c>
      <c r="AX500">
        <v>0</v>
      </c>
      <c r="AY500">
        <v>0</v>
      </c>
      <c r="AZ500">
        <f t="shared" si="265"/>
        <v>1</v>
      </c>
      <c r="BA500">
        <f t="shared" si="266"/>
        <v>0</v>
      </c>
      <c r="BB500">
        <f t="shared" si="267"/>
        <v>51868.412997981366</v>
      </c>
      <c r="BC500">
        <f t="shared" si="268"/>
        <v>1999.98</v>
      </c>
      <c r="BD500">
        <f t="shared" si="269"/>
        <v>1681.1831999999999</v>
      </c>
      <c r="BE500">
        <f t="shared" si="270"/>
        <v>0.84060000600006002</v>
      </c>
      <c r="BF500">
        <f t="shared" si="271"/>
        <v>0.16075801158011579</v>
      </c>
      <c r="BG500">
        <v>6</v>
      </c>
      <c r="BH500">
        <v>0.5</v>
      </c>
      <c r="BI500" t="s">
        <v>382</v>
      </c>
      <c r="BJ500">
        <v>2</v>
      </c>
      <c r="BK500" t="b">
        <v>1</v>
      </c>
      <c r="BL500">
        <v>1660235219.8499999</v>
      </c>
      <c r="BM500">
        <v>354.48750000000001</v>
      </c>
      <c r="BN500">
        <v>404.95350000000002</v>
      </c>
      <c r="BO500">
        <v>27.297049999999999</v>
      </c>
      <c r="BP500">
        <v>22.0381</v>
      </c>
      <c r="BQ500">
        <v>353.34750000000003</v>
      </c>
      <c r="BR500">
        <v>27.291149999999998</v>
      </c>
      <c r="BS500">
        <v>500.17649999999998</v>
      </c>
      <c r="BT500">
        <v>99.411249999999995</v>
      </c>
      <c r="BU500">
        <v>9.9753900000000006E-2</v>
      </c>
      <c r="BV500">
        <v>30.979099999999999</v>
      </c>
      <c r="BW500">
        <v>31.04635</v>
      </c>
      <c r="BX500">
        <v>999.9</v>
      </c>
      <c r="BY500">
        <v>0</v>
      </c>
      <c r="BZ500">
        <v>0</v>
      </c>
      <c r="CA500">
        <v>9998.1200000000008</v>
      </c>
      <c r="CB500">
        <v>0</v>
      </c>
      <c r="CC500">
        <v>27.301649999999999</v>
      </c>
      <c r="CD500">
        <v>-50.46575</v>
      </c>
      <c r="CE500">
        <v>364.43549999999999</v>
      </c>
      <c r="CF500">
        <v>414.07900000000001</v>
      </c>
      <c r="CG500">
        <v>5.2589699999999997</v>
      </c>
      <c r="CH500">
        <v>404.95350000000002</v>
      </c>
      <c r="CI500">
        <v>22.0381</v>
      </c>
      <c r="CJ500">
        <v>2.713635</v>
      </c>
      <c r="CK500">
        <v>2.1908349999999999</v>
      </c>
      <c r="CL500">
        <v>22.36795</v>
      </c>
      <c r="CM500">
        <v>18.89545</v>
      </c>
      <c r="CN500">
        <v>1999.98</v>
      </c>
      <c r="CO500">
        <v>0.97999899999999995</v>
      </c>
      <c r="CP500">
        <v>2.00012E-2</v>
      </c>
      <c r="CQ500">
        <v>0</v>
      </c>
      <c r="CR500">
        <v>1.2989999999999999</v>
      </c>
      <c r="CS500">
        <v>0</v>
      </c>
      <c r="CT500">
        <v>23712.6</v>
      </c>
      <c r="CU500">
        <v>17412.099999999999</v>
      </c>
      <c r="CV500">
        <v>43.186999999999998</v>
      </c>
      <c r="CW500">
        <v>44.186999999999998</v>
      </c>
      <c r="CX500">
        <v>43.186999999999998</v>
      </c>
      <c r="CY500">
        <v>42.5</v>
      </c>
      <c r="CZ500">
        <v>43.125</v>
      </c>
      <c r="DA500">
        <v>1959.98</v>
      </c>
      <c r="DB500">
        <v>40</v>
      </c>
      <c r="DC500">
        <v>0</v>
      </c>
      <c r="DD500">
        <v>1660235218.5</v>
      </c>
      <c r="DE500">
        <v>0</v>
      </c>
      <c r="DF500">
        <v>1660234918.0999999</v>
      </c>
      <c r="DG500" t="s">
        <v>1177</v>
      </c>
      <c r="DH500">
        <v>1660234915.5999999</v>
      </c>
      <c r="DI500">
        <v>1660234918.0999999</v>
      </c>
      <c r="DJ500">
        <v>26</v>
      </c>
      <c r="DK500">
        <v>-3.1E-2</v>
      </c>
      <c r="DL500">
        <v>-7.0000000000000001E-3</v>
      </c>
      <c r="DM500">
        <v>1.232</v>
      </c>
      <c r="DN500">
        <v>1.7000000000000001E-2</v>
      </c>
      <c r="DO500">
        <v>400</v>
      </c>
      <c r="DP500">
        <v>22</v>
      </c>
      <c r="DQ500">
        <v>0.21</v>
      </c>
      <c r="DR500">
        <v>0.03</v>
      </c>
      <c r="DS500">
        <v>9.7642308875174102</v>
      </c>
      <c r="DT500">
        <v>10.983613131812071</v>
      </c>
      <c r="DU500">
        <v>0.79638984548730363</v>
      </c>
      <c r="DV500">
        <v>0</v>
      </c>
      <c r="DW500">
        <v>38.491949566611069</v>
      </c>
      <c r="DX500">
        <v>11.41773814009416</v>
      </c>
      <c r="DY500">
        <v>0.89021096311137027</v>
      </c>
      <c r="DZ500">
        <v>0</v>
      </c>
      <c r="EA500">
        <v>-48.01777666666667</v>
      </c>
      <c r="EB500">
        <v>-16.825663181312532</v>
      </c>
      <c r="EC500">
        <v>1.2352974771779559</v>
      </c>
      <c r="ED500">
        <v>0</v>
      </c>
      <c r="EE500">
        <v>240.00131980763041</v>
      </c>
      <c r="EF500">
        <v>204.0487367063638</v>
      </c>
      <c r="EG500">
        <v>15.21843923230384</v>
      </c>
      <c r="EH500">
        <v>0</v>
      </c>
      <c r="EI500">
        <v>5.2393434999999986</v>
      </c>
      <c r="EJ500">
        <v>5.412990619135645E-2</v>
      </c>
      <c r="EK500">
        <v>7.5431268549587824E-3</v>
      </c>
      <c r="EL500">
        <v>1</v>
      </c>
      <c r="EM500">
        <v>1.809301750005039</v>
      </c>
      <c r="EN500">
        <v>-1.0124557457826699E-2</v>
      </c>
      <c r="EO500">
        <v>1.270970207863232E-3</v>
      </c>
      <c r="EP500">
        <v>1</v>
      </c>
      <c r="EQ500">
        <v>2</v>
      </c>
      <c r="ER500">
        <v>6</v>
      </c>
      <c r="ES500" t="s">
        <v>410</v>
      </c>
      <c r="ET500">
        <v>2.9414699999999998</v>
      </c>
      <c r="EU500">
        <v>2.8008600000000001</v>
      </c>
      <c r="EV500">
        <v>8.0300700000000003E-2</v>
      </c>
      <c r="EW500">
        <v>8.8983599999999996E-2</v>
      </c>
      <c r="EX500">
        <v>0.117659</v>
      </c>
      <c r="EY500">
        <v>0.101191</v>
      </c>
      <c r="EZ500">
        <v>18808.7</v>
      </c>
      <c r="FA500">
        <v>19537</v>
      </c>
      <c r="FB500">
        <v>23789.9</v>
      </c>
      <c r="FC500">
        <v>24964.799999999999</v>
      </c>
      <c r="FD500">
        <v>33603.300000000003</v>
      </c>
      <c r="FE500">
        <v>35832.9</v>
      </c>
      <c r="FF500">
        <v>43384.9</v>
      </c>
      <c r="FG500">
        <v>46151.1</v>
      </c>
      <c r="FH500">
        <v>1.9505300000000001</v>
      </c>
      <c r="FI500">
        <v>1.81315</v>
      </c>
      <c r="FJ500">
        <v>7.5902800000000006E-2</v>
      </c>
      <c r="FK500">
        <v>0</v>
      </c>
      <c r="FL500">
        <v>29.810500000000001</v>
      </c>
      <c r="FM500">
        <v>999.9</v>
      </c>
      <c r="FN500">
        <v>54.6</v>
      </c>
      <c r="FO500">
        <v>37.4</v>
      </c>
      <c r="FP500">
        <v>35.388599999999997</v>
      </c>
      <c r="FQ500">
        <v>63.680100000000003</v>
      </c>
      <c r="FR500">
        <v>22.720400000000001</v>
      </c>
      <c r="FS500">
        <v>1</v>
      </c>
      <c r="FT500">
        <v>0.49451499999999998</v>
      </c>
      <c r="FU500">
        <v>1.74823</v>
      </c>
      <c r="FV500">
        <v>20.3124</v>
      </c>
      <c r="FW500">
        <v>5.2108499999999998</v>
      </c>
      <c r="FX500">
        <v>11.907400000000001</v>
      </c>
      <c r="FY500">
        <v>5.0026999999999999</v>
      </c>
      <c r="FZ500">
        <v>3.2903500000000001</v>
      </c>
      <c r="GA500">
        <v>9999</v>
      </c>
      <c r="GB500">
        <v>9999</v>
      </c>
      <c r="GC500">
        <v>9999</v>
      </c>
      <c r="GD500">
        <v>999.9</v>
      </c>
      <c r="GE500">
        <v>1.85972</v>
      </c>
      <c r="GF500">
        <v>1.8547100000000001</v>
      </c>
      <c r="GG500">
        <v>1.85791</v>
      </c>
      <c r="GH500">
        <v>1.8563799999999999</v>
      </c>
      <c r="GI500">
        <v>1.85511</v>
      </c>
      <c r="GJ500">
        <v>1.8547100000000001</v>
      </c>
      <c r="GK500">
        <v>1.8534900000000001</v>
      </c>
      <c r="GL500">
        <v>1.8565400000000001</v>
      </c>
      <c r="GM500">
        <v>0</v>
      </c>
      <c r="GN500">
        <v>0</v>
      </c>
      <c r="GO500">
        <v>0</v>
      </c>
      <c r="GP500">
        <v>0</v>
      </c>
      <c r="GQ500" t="s">
        <v>385</v>
      </c>
      <c r="GR500" t="s">
        <v>386</v>
      </c>
      <c r="GS500" t="s">
        <v>387</v>
      </c>
      <c r="GT500" t="s">
        <v>387</v>
      </c>
      <c r="GU500" t="s">
        <v>387</v>
      </c>
      <c r="GV500" t="s">
        <v>387</v>
      </c>
      <c r="GW500">
        <v>0</v>
      </c>
      <c r="GX500">
        <v>100</v>
      </c>
      <c r="GY500">
        <v>100</v>
      </c>
      <c r="GZ500">
        <v>1.147</v>
      </c>
      <c r="HA500">
        <v>5.8999999999999999E-3</v>
      </c>
      <c r="HB500">
        <v>0.26224795383878829</v>
      </c>
      <c r="HC500">
        <v>2.9318383021812969E-3</v>
      </c>
      <c r="HD500">
        <v>-1.3754559859485029E-6</v>
      </c>
      <c r="HE500">
        <v>3.0700474437127301E-10</v>
      </c>
      <c r="HF500">
        <v>-7.0188019424234138E-2</v>
      </c>
      <c r="HG500">
        <v>1.00384331276165E-2</v>
      </c>
      <c r="HH500">
        <v>-3.1532673711230711E-4</v>
      </c>
      <c r="HI500">
        <v>1.819468599177705E-6</v>
      </c>
      <c r="HJ500">
        <v>1</v>
      </c>
      <c r="HK500">
        <v>2112</v>
      </c>
      <c r="HL500">
        <v>3</v>
      </c>
      <c r="HM500">
        <v>29</v>
      </c>
      <c r="HN500">
        <v>5.0999999999999996</v>
      </c>
      <c r="HO500">
        <v>5</v>
      </c>
      <c r="HP500">
        <v>1.08521</v>
      </c>
      <c r="HQ500">
        <v>2.34253</v>
      </c>
      <c r="HR500">
        <v>1.4978</v>
      </c>
      <c r="HS500">
        <v>2.3010299999999999</v>
      </c>
      <c r="HT500">
        <v>1.5478499999999999</v>
      </c>
      <c r="HU500">
        <v>2.2705099999999998</v>
      </c>
      <c r="HV500">
        <v>40.3491</v>
      </c>
      <c r="HW500">
        <v>13.667999999999999</v>
      </c>
      <c r="HX500">
        <v>18</v>
      </c>
      <c r="HY500">
        <v>502.19499999999999</v>
      </c>
      <c r="HZ500">
        <v>477.28699999999998</v>
      </c>
      <c r="IA500">
        <v>27.508199999999999</v>
      </c>
      <c r="IB500">
        <v>33.2318</v>
      </c>
      <c r="IC500">
        <v>29.9999</v>
      </c>
      <c r="ID500">
        <v>33.057099999999998</v>
      </c>
      <c r="IE500">
        <v>33.154499999999999</v>
      </c>
      <c r="IF500">
        <v>21.7456</v>
      </c>
      <c r="IG500">
        <v>40.079300000000003</v>
      </c>
      <c r="IH500">
        <v>0</v>
      </c>
      <c r="II500">
        <v>27.5185</v>
      </c>
      <c r="IJ500">
        <v>441.34800000000001</v>
      </c>
      <c r="IK500">
        <v>21.957599999999999</v>
      </c>
      <c r="IL500">
        <v>100.316</v>
      </c>
      <c r="IM500">
        <v>100.02</v>
      </c>
      <c r="IN500" t="s">
        <v>1943</v>
      </c>
    </row>
    <row r="501" spans="1:248" x14ac:dyDescent="0.2">
      <c r="A501">
        <v>485</v>
      </c>
      <c r="B501">
        <v>1660235221.0999999</v>
      </c>
      <c r="C501">
        <v>5226.0999999046326</v>
      </c>
      <c r="D501" t="s">
        <v>1334</v>
      </c>
      <c r="E501" t="s">
        <v>1335</v>
      </c>
      <c r="F501">
        <v>1</v>
      </c>
      <c r="G501">
        <v>2</v>
      </c>
      <c r="H501" t="s">
        <v>376</v>
      </c>
      <c r="I501" t="s">
        <v>377</v>
      </c>
      <c r="J501" t="s">
        <v>378</v>
      </c>
      <c r="K501" t="s">
        <v>379</v>
      </c>
      <c r="L501" t="s">
        <v>1176</v>
      </c>
      <c r="M501" t="s">
        <v>381</v>
      </c>
      <c r="N501">
        <v>1660235219.8499999</v>
      </c>
      <c r="O501">
        <f t="shared" si="238"/>
        <v>4.5101470278427046E-3</v>
      </c>
      <c r="P501">
        <f t="shared" si="239"/>
        <v>4.5101470278427049</v>
      </c>
      <c r="Q501">
        <f t="shared" si="240"/>
        <v>11.322858914809219</v>
      </c>
      <c r="R501">
        <f t="shared" si="241"/>
        <v>354.48750000000001</v>
      </c>
      <c r="S501">
        <f t="shared" si="242"/>
        <v>269.93502206854566</v>
      </c>
      <c r="T501">
        <f t="shared" si="243"/>
        <v>26.861505033809628</v>
      </c>
      <c r="U501">
        <f t="shared" si="244"/>
        <v>35.275406995001248</v>
      </c>
      <c r="V501">
        <f t="shared" si="245"/>
        <v>0.25072295115634119</v>
      </c>
      <c r="W501">
        <f t="shared" si="246"/>
        <v>2.9188717851952539</v>
      </c>
      <c r="X501">
        <f t="shared" si="247"/>
        <v>0.2393433267098749</v>
      </c>
      <c r="Y501">
        <f t="shared" si="248"/>
        <v>0.1505689474428272</v>
      </c>
      <c r="Z501">
        <f t="shared" si="249"/>
        <v>321.51280800000001</v>
      </c>
      <c r="AA501">
        <f t="shared" si="250"/>
        <v>31.702638585814185</v>
      </c>
      <c r="AB501">
        <f t="shared" si="251"/>
        <v>31.04635</v>
      </c>
      <c r="AC501">
        <f t="shared" si="252"/>
        <v>4.5233145494888074</v>
      </c>
      <c r="AD501">
        <f t="shared" si="253"/>
        <v>60.283040654180638</v>
      </c>
      <c r="AE501">
        <f t="shared" si="254"/>
        <v>2.7163568490084944</v>
      </c>
      <c r="AF501">
        <f t="shared" si="255"/>
        <v>4.5060050381186514</v>
      </c>
      <c r="AG501">
        <f t="shared" si="256"/>
        <v>1.806957700480313</v>
      </c>
      <c r="AH501">
        <f t="shared" si="257"/>
        <v>-198.89748392786328</v>
      </c>
      <c r="AI501">
        <f t="shared" si="258"/>
        <v>-10.582609004711994</v>
      </c>
      <c r="AJ501">
        <f t="shared" si="259"/>
        <v>-0.8142621201093595</v>
      </c>
      <c r="AK501">
        <f t="shared" si="260"/>
        <v>111.2184529473154</v>
      </c>
      <c r="AL501">
        <f t="shared" si="261"/>
        <v>40.472158173111758</v>
      </c>
      <c r="AM501">
        <f t="shared" si="262"/>
        <v>4.5070340756394316</v>
      </c>
      <c r="AN501">
        <f t="shared" si="263"/>
        <v>11.322858914809219</v>
      </c>
      <c r="AO501">
        <v>407.51759450936407</v>
      </c>
      <c r="AP501">
        <v>368.11678181818178</v>
      </c>
      <c r="AQ501">
        <v>4.9001804505173379</v>
      </c>
      <c r="AR501">
        <v>66.235345802440676</v>
      </c>
      <c r="AS501">
        <f t="shared" si="264"/>
        <v>4.5101470278427049</v>
      </c>
      <c r="AT501">
        <v>22.039023160420971</v>
      </c>
      <c r="AU501">
        <v>27.299434545454549</v>
      </c>
      <c r="AV501">
        <v>3.400389617599928E-4</v>
      </c>
      <c r="AW501">
        <v>80.738286621220283</v>
      </c>
      <c r="AX501">
        <v>0</v>
      </c>
      <c r="AY501">
        <v>0</v>
      </c>
      <c r="AZ501">
        <f t="shared" si="265"/>
        <v>1</v>
      </c>
      <c r="BA501">
        <f t="shared" si="266"/>
        <v>0</v>
      </c>
      <c r="BB501">
        <f t="shared" si="267"/>
        <v>51868.412997981366</v>
      </c>
      <c r="BC501">
        <f t="shared" si="268"/>
        <v>1999.98</v>
      </c>
      <c r="BD501">
        <f t="shared" si="269"/>
        <v>1681.1831999999999</v>
      </c>
      <c r="BE501">
        <f t="shared" si="270"/>
        <v>0.84060000600006002</v>
      </c>
      <c r="BF501">
        <f t="shared" si="271"/>
        <v>0.16075801158011579</v>
      </c>
      <c r="BG501">
        <v>6</v>
      </c>
      <c r="BH501">
        <v>0.5</v>
      </c>
      <c r="BI501" t="s">
        <v>382</v>
      </c>
      <c r="BJ501">
        <v>2</v>
      </c>
      <c r="BK501" t="b">
        <v>1</v>
      </c>
      <c r="BL501">
        <v>1660235219.8499999</v>
      </c>
      <c r="BM501">
        <v>354.48750000000001</v>
      </c>
      <c r="BN501">
        <v>404.95350000000002</v>
      </c>
      <c r="BO501">
        <v>27.297049999999999</v>
      </c>
      <c r="BP501">
        <v>22.0381</v>
      </c>
      <c r="BQ501">
        <v>353.34750000000003</v>
      </c>
      <c r="BR501">
        <v>27.291149999999998</v>
      </c>
      <c r="BS501">
        <v>500.17649999999998</v>
      </c>
      <c r="BT501">
        <v>99.411249999999995</v>
      </c>
      <c r="BU501">
        <v>9.9753900000000006E-2</v>
      </c>
      <c r="BV501">
        <v>30.979099999999999</v>
      </c>
      <c r="BW501">
        <v>31.04635</v>
      </c>
      <c r="BX501">
        <v>999.9</v>
      </c>
      <c r="BY501">
        <v>0</v>
      </c>
      <c r="BZ501">
        <v>0</v>
      </c>
      <c r="CA501">
        <v>9998.1200000000008</v>
      </c>
      <c r="CB501">
        <v>0</v>
      </c>
      <c r="CC501">
        <v>27.301649999999999</v>
      </c>
      <c r="CD501">
        <v>-50.46575</v>
      </c>
      <c r="CE501">
        <v>364.43549999999999</v>
      </c>
      <c r="CF501">
        <v>414.07900000000001</v>
      </c>
      <c r="CG501">
        <v>5.2589699999999997</v>
      </c>
      <c r="CH501">
        <v>404.95350000000002</v>
      </c>
      <c r="CI501">
        <v>22.0381</v>
      </c>
      <c r="CJ501">
        <v>2.713635</v>
      </c>
      <c r="CK501">
        <v>2.1908349999999999</v>
      </c>
      <c r="CL501">
        <v>22.36795</v>
      </c>
      <c r="CM501">
        <v>18.89545</v>
      </c>
      <c r="CN501">
        <v>1999.98</v>
      </c>
      <c r="CO501">
        <v>0.97999899999999995</v>
      </c>
      <c r="CP501">
        <v>2.00012E-2</v>
      </c>
      <c r="CQ501">
        <v>0</v>
      </c>
      <c r="CR501">
        <v>1.2989999999999999</v>
      </c>
      <c r="CS501">
        <v>0</v>
      </c>
      <c r="CT501">
        <v>23712.6</v>
      </c>
      <c r="CU501">
        <v>17412.099999999999</v>
      </c>
      <c r="CV501">
        <v>43.186999999999998</v>
      </c>
      <c r="CW501">
        <v>44.186999999999998</v>
      </c>
      <c r="CX501">
        <v>43.186999999999998</v>
      </c>
      <c r="CY501">
        <v>42.5</v>
      </c>
      <c r="CZ501">
        <v>43.125</v>
      </c>
      <c r="DA501">
        <v>1959.98</v>
      </c>
      <c r="DB501">
        <v>40</v>
      </c>
      <c r="DC501">
        <v>0</v>
      </c>
      <c r="DD501">
        <v>1660235219.0999999</v>
      </c>
      <c r="DE501">
        <v>0</v>
      </c>
      <c r="DF501">
        <v>1660234918.0999999</v>
      </c>
      <c r="DG501" t="s">
        <v>1177</v>
      </c>
      <c r="DH501">
        <v>1660234915.5999999</v>
      </c>
      <c r="DI501">
        <v>1660234918.0999999</v>
      </c>
      <c r="DJ501">
        <v>26</v>
      </c>
      <c r="DK501">
        <v>-3.1E-2</v>
      </c>
      <c r="DL501">
        <v>-7.0000000000000001E-3</v>
      </c>
      <c r="DM501">
        <v>1.232</v>
      </c>
      <c r="DN501">
        <v>1.7000000000000001E-2</v>
      </c>
      <c r="DO501">
        <v>400</v>
      </c>
      <c r="DP501">
        <v>22</v>
      </c>
      <c r="DQ501">
        <v>0.21</v>
      </c>
      <c r="DR501">
        <v>0.03</v>
      </c>
      <c r="DS501">
        <v>9.9744253928510549</v>
      </c>
      <c r="DT501">
        <v>10.85660372352987</v>
      </c>
      <c r="DU501">
        <v>0.81200416285007171</v>
      </c>
      <c r="DV501">
        <v>0</v>
      </c>
      <c r="DW501">
        <v>38.793204683245058</v>
      </c>
      <c r="DX501">
        <v>13.864957243917351</v>
      </c>
      <c r="DY501">
        <v>1.007153184180404</v>
      </c>
      <c r="DZ501">
        <v>0</v>
      </c>
      <c r="EA501">
        <v>-48.348735483870961</v>
      </c>
      <c r="EB501">
        <v>-18.202906451612922</v>
      </c>
      <c r="EC501">
        <v>1.36417862385142</v>
      </c>
      <c r="ED501">
        <v>0</v>
      </c>
      <c r="EE501">
        <v>246.1457763554827</v>
      </c>
      <c r="EF501">
        <v>203.73331599884</v>
      </c>
      <c r="EG501">
        <v>14.70476178140329</v>
      </c>
      <c r="EH501">
        <v>0</v>
      </c>
      <c r="EI501">
        <v>5.2406158536585359</v>
      </c>
      <c r="EJ501">
        <v>7.8953519163772939E-2</v>
      </c>
      <c r="EK501">
        <v>9.142732146384721E-3</v>
      </c>
      <c r="EL501">
        <v>1</v>
      </c>
      <c r="EM501">
        <v>1.809066569570192</v>
      </c>
      <c r="EN501">
        <v>-1.559932769725794E-2</v>
      </c>
      <c r="EO501">
        <v>1.44152566171457E-3</v>
      </c>
      <c r="EP501">
        <v>1</v>
      </c>
      <c r="EQ501">
        <v>2</v>
      </c>
      <c r="ER501">
        <v>6</v>
      </c>
      <c r="ES501" t="s">
        <v>410</v>
      </c>
      <c r="ET501">
        <v>2.9414199999999999</v>
      </c>
      <c r="EU501">
        <v>2.8008700000000002</v>
      </c>
      <c r="EV501">
        <v>8.0723000000000003E-2</v>
      </c>
      <c r="EW501">
        <v>8.9396400000000001E-2</v>
      </c>
      <c r="EX501">
        <v>0.117663</v>
      </c>
      <c r="EY501">
        <v>0.101191</v>
      </c>
      <c r="EZ501">
        <v>18800.099999999999</v>
      </c>
      <c r="FA501">
        <v>19528.099999999999</v>
      </c>
      <c r="FB501">
        <v>23789.8</v>
      </c>
      <c r="FC501">
        <v>24964.7</v>
      </c>
      <c r="FD501">
        <v>33603.199999999997</v>
      </c>
      <c r="FE501">
        <v>35833</v>
      </c>
      <c r="FF501">
        <v>43384.9</v>
      </c>
      <c r="FG501">
        <v>46151.199999999997</v>
      </c>
      <c r="FH501">
        <v>1.9505999999999999</v>
      </c>
      <c r="FI501">
        <v>1.8131699999999999</v>
      </c>
      <c r="FJ501">
        <v>7.5828300000000001E-2</v>
      </c>
      <c r="FK501">
        <v>0</v>
      </c>
      <c r="FL501">
        <v>29.810199999999998</v>
      </c>
      <c r="FM501">
        <v>999.9</v>
      </c>
      <c r="FN501">
        <v>54.6</v>
      </c>
      <c r="FO501">
        <v>37.4</v>
      </c>
      <c r="FP501">
        <v>35.3919</v>
      </c>
      <c r="FQ501">
        <v>63.790100000000002</v>
      </c>
      <c r="FR501">
        <v>21.9191</v>
      </c>
      <c r="FS501">
        <v>1</v>
      </c>
      <c r="FT501">
        <v>0.49451499999999998</v>
      </c>
      <c r="FU501">
        <v>1.74522</v>
      </c>
      <c r="FV501">
        <v>20.3124</v>
      </c>
      <c r="FW501">
        <v>5.2107000000000001</v>
      </c>
      <c r="FX501">
        <v>11.907400000000001</v>
      </c>
      <c r="FY501">
        <v>5.00265</v>
      </c>
      <c r="FZ501">
        <v>3.2902999999999998</v>
      </c>
      <c r="GA501">
        <v>9999</v>
      </c>
      <c r="GB501">
        <v>9999</v>
      </c>
      <c r="GC501">
        <v>9999</v>
      </c>
      <c r="GD501">
        <v>999.9</v>
      </c>
      <c r="GE501">
        <v>1.85971</v>
      </c>
      <c r="GF501">
        <v>1.8547100000000001</v>
      </c>
      <c r="GG501">
        <v>1.85791</v>
      </c>
      <c r="GH501">
        <v>1.8563799999999999</v>
      </c>
      <c r="GI501">
        <v>1.8551</v>
      </c>
      <c r="GJ501">
        <v>1.8547100000000001</v>
      </c>
      <c r="GK501">
        <v>1.8534900000000001</v>
      </c>
      <c r="GL501">
        <v>1.8565400000000001</v>
      </c>
      <c r="GM501">
        <v>0</v>
      </c>
      <c r="GN501">
        <v>0</v>
      </c>
      <c r="GO501">
        <v>0</v>
      </c>
      <c r="GP501">
        <v>0</v>
      </c>
      <c r="GQ501" t="s">
        <v>385</v>
      </c>
      <c r="GR501" t="s">
        <v>386</v>
      </c>
      <c r="GS501" t="s">
        <v>387</v>
      </c>
      <c r="GT501" t="s">
        <v>387</v>
      </c>
      <c r="GU501" t="s">
        <v>387</v>
      </c>
      <c r="GV501" t="s">
        <v>387</v>
      </c>
      <c r="GW501">
        <v>0</v>
      </c>
      <c r="GX501">
        <v>100</v>
      </c>
      <c r="GY501">
        <v>100</v>
      </c>
      <c r="GZ501">
        <v>1.1519999999999999</v>
      </c>
      <c r="HA501">
        <v>5.8999999999999999E-3</v>
      </c>
      <c r="HB501">
        <v>0.26224795383878829</v>
      </c>
      <c r="HC501">
        <v>2.9318383021812969E-3</v>
      </c>
      <c r="HD501">
        <v>-1.3754559859485029E-6</v>
      </c>
      <c r="HE501">
        <v>3.0700474437127301E-10</v>
      </c>
      <c r="HF501">
        <v>-7.0188019424234138E-2</v>
      </c>
      <c r="HG501">
        <v>1.00384331276165E-2</v>
      </c>
      <c r="HH501">
        <v>-3.1532673711230711E-4</v>
      </c>
      <c r="HI501">
        <v>1.819468599177705E-6</v>
      </c>
      <c r="HJ501">
        <v>1</v>
      </c>
      <c r="HK501">
        <v>2112</v>
      </c>
      <c r="HL501">
        <v>3</v>
      </c>
      <c r="HM501">
        <v>29</v>
      </c>
      <c r="HN501">
        <v>5.0999999999999996</v>
      </c>
      <c r="HO501">
        <v>5</v>
      </c>
      <c r="HP501">
        <v>1.08887</v>
      </c>
      <c r="HQ501">
        <v>2.33643</v>
      </c>
      <c r="HR501">
        <v>1.4978</v>
      </c>
      <c r="HS501">
        <v>2.3010299999999999</v>
      </c>
      <c r="HT501">
        <v>1.5478499999999999</v>
      </c>
      <c r="HU501">
        <v>2.34131</v>
      </c>
      <c r="HV501">
        <v>40.3491</v>
      </c>
      <c r="HW501">
        <v>13.6592</v>
      </c>
      <c r="HX501">
        <v>18</v>
      </c>
      <c r="HY501">
        <v>502.24099999999999</v>
      </c>
      <c r="HZ501">
        <v>477.303</v>
      </c>
      <c r="IA501">
        <v>27.5093</v>
      </c>
      <c r="IB501">
        <v>33.231499999999997</v>
      </c>
      <c r="IC501">
        <v>29.9999</v>
      </c>
      <c r="ID501">
        <v>33.057099999999998</v>
      </c>
      <c r="IE501">
        <v>33.154499999999999</v>
      </c>
      <c r="IF501">
        <v>21.817900000000002</v>
      </c>
      <c r="IG501">
        <v>40.079300000000003</v>
      </c>
      <c r="IH501">
        <v>0</v>
      </c>
      <c r="II501">
        <v>27.5185</v>
      </c>
      <c r="IJ501">
        <v>451.39499999999998</v>
      </c>
      <c r="IK501">
        <v>21.956099999999999</v>
      </c>
      <c r="IL501">
        <v>100.316</v>
      </c>
      <c r="IM501">
        <v>100.02</v>
      </c>
      <c r="IN501" t="s">
        <v>1943</v>
      </c>
    </row>
    <row r="502" spans="1:248" x14ac:dyDescent="0.2">
      <c r="A502">
        <v>486</v>
      </c>
      <c r="B502">
        <v>1660235222.5999999</v>
      </c>
      <c r="C502">
        <v>5227.5999999046326</v>
      </c>
      <c r="D502" t="s">
        <v>1336</v>
      </c>
      <c r="E502" t="s">
        <v>1337</v>
      </c>
      <c r="F502">
        <v>1</v>
      </c>
      <c r="G502">
        <v>2</v>
      </c>
      <c r="H502" t="s">
        <v>376</v>
      </c>
      <c r="I502" t="s">
        <v>377</v>
      </c>
      <c r="J502" t="s">
        <v>378</v>
      </c>
      <c r="K502" t="s">
        <v>379</v>
      </c>
      <c r="L502" t="s">
        <v>1176</v>
      </c>
      <c r="M502" t="s">
        <v>381</v>
      </c>
      <c r="N502">
        <v>1660235221.8499999</v>
      </c>
      <c r="O502">
        <f t="shared" si="238"/>
        <v>4.5136508064973855E-3</v>
      </c>
      <c r="P502">
        <f t="shared" si="239"/>
        <v>4.5136508064973855</v>
      </c>
      <c r="Q502">
        <f t="shared" si="240"/>
        <v>11.596850786171682</v>
      </c>
      <c r="R502">
        <f t="shared" si="241"/>
        <v>364.03649999999999</v>
      </c>
      <c r="S502">
        <f t="shared" si="242"/>
        <v>277.57227123967397</v>
      </c>
      <c r="T502">
        <f t="shared" si="243"/>
        <v>27.621824344518931</v>
      </c>
      <c r="U502">
        <f t="shared" si="244"/>
        <v>36.226069027302145</v>
      </c>
      <c r="V502">
        <f t="shared" si="245"/>
        <v>0.25124689835635555</v>
      </c>
      <c r="W502">
        <f t="shared" si="246"/>
        <v>2.9181818652514315</v>
      </c>
      <c r="X502">
        <f t="shared" si="247"/>
        <v>0.23981825864054848</v>
      </c>
      <c r="Y502">
        <f t="shared" si="248"/>
        <v>0.15086990246813109</v>
      </c>
      <c r="Z502">
        <f t="shared" si="249"/>
        <v>321.50961599999999</v>
      </c>
      <c r="AA502">
        <f t="shared" si="250"/>
        <v>31.703016014744389</v>
      </c>
      <c r="AB502">
        <f t="shared" si="251"/>
        <v>31.04035</v>
      </c>
      <c r="AC502">
        <f t="shared" si="252"/>
        <v>4.5217678569251971</v>
      </c>
      <c r="AD502">
        <f t="shared" si="253"/>
        <v>60.292392614053668</v>
      </c>
      <c r="AE502">
        <f t="shared" si="254"/>
        <v>2.7169564209500248</v>
      </c>
      <c r="AF502">
        <f t="shared" si="255"/>
        <v>4.5063005516167296</v>
      </c>
      <c r="AG502">
        <f t="shared" si="256"/>
        <v>1.8048114359751724</v>
      </c>
      <c r="AH502">
        <f t="shared" si="257"/>
        <v>-199.0520005665347</v>
      </c>
      <c r="AI502">
        <f t="shared" si="258"/>
        <v>-9.4552337452378161</v>
      </c>
      <c r="AJ502">
        <f t="shared" si="259"/>
        <v>-0.72767259844202692</v>
      </c>
      <c r="AK502">
        <f t="shared" si="260"/>
        <v>112.27470908978543</v>
      </c>
      <c r="AL502">
        <f t="shared" si="261"/>
        <v>40.84138698296632</v>
      </c>
      <c r="AM502">
        <f t="shared" si="262"/>
        <v>4.5113659606487682</v>
      </c>
      <c r="AN502">
        <f t="shared" si="263"/>
        <v>11.596850786171682</v>
      </c>
      <c r="AO502">
        <v>415.27608744168282</v>
      </c>
      <c r="AP502">
        <v>375.48522424242412</v>
      </c>
      <c r="AQ502">
        <v>4.9095965593950606</v>
      </c>
      <c r="AR502">
        <v>66.235345802440676</v>
      </c>
      <c r="AS502">
        <f t="shared" si="264"/>
        <v>4.5136508064973855</v>
      </c>
      <c r="AT502">
        <v>22.03826414669075</v>
      </c>
      <c r="AU502">
        <v>27.303431515151509</v>
      </c>
      <c r="AV502">
        <v>3.3011220422429061E-4</v>
      </c>
      <c r="AW502">
        <v>80.738286621220283</v>
      </c>
      <c r="AX502">
        <v>0</v>
      </c>
      <c r="AY502">
        <v>0</v>
      </c>
      <c r="AZ502">
        <f t="shared" si="265"/>
        <v>1</v>
      </c>
      <c r="BA502">
        <f t="shared" si="266"/>
        <v>0</v>
      </c>
      <c r="BB502">
        <f t="shared" si="267"/>
        <v>51848.638906674605</v>
      </c>
      <c r="BC502">
        <f t="shared" si="268"/>
        <v>1999.96</v>
      </c>
      <c r="BD502">
        <f t="shared" si="269"/>
        <v>1681.1663999999998</v>
      </c>
      <c r="BE502">
        <f t="shared" si="270"/>
        <v>0.84060001200023993</v>
      </c>
      <c r="BF502">
        <f t="shared" si="271"/>
        <v>0.1607580231604632</v>
      </c>
      <c r="BG502">
        <v>6</v>
      </c>
      <c r="BH502">
        <v>0.5</v>
      </c>
      <c r="BI502" t="s">
        <v>382</v>
      </c>
      <c r="BJ502">
        <v>2</v>
      </c>
      <c r="BK502" t="b">
        <v>1</v>
      </c>
      <c r="BL502">
        <v>1660235221.8499999</v>
      </c>
      <c r="BM502">
        <v>364.03649999999999</v>
      </c>
      <c r="BN502">
        <v>415.005</v>
      </c>
      <c r="BO502">
        <v>27.30275</v>
      </c>
      <c r="BP502">
        <v>22.038150000000002</v>
      </c>
      <c r="BQ502">
        <v>362.87700000000001</v>
      </c>
      <c r="BR502">
        <v>27.296900000000001</v>
      </c>
      <c r="BS502">
        <v>500.11700000000002</v>
      </c>
      <c r="BT502">
        <v>99.412450000000007</v>
      </c>
      <c r="BU502">
        <v>9.9739099999999997E-2</v>
      </c>
      <c r="BV502">
        <v>30.980250000000002</v>
      </c>
      <c r="BW502">
        <v>31.04035</v>
      </c>
      <c r="BX502">
        <v>999.9</v>
      </c>
      <c r="BY502">
        <v>0</v>
      </c>
      <c r="BZ502">
        <v>0</v>
      </c>
      <c r="CA502">
        <v>9994.0600000000013</v>
      </c>
      <c r="CB502">
        <v>0</v>
      </c>
      <c r="CC502">
        <v>27.3474</v>
      </c>
      <c r="CD502">
        <v>-50.968150000000001</v>
      </c>
      <c r="CE502">
        <v>374.255</v>
      </c>
      <c r="CF502">
        <v>424.35700000000003</v>
      </c>
      <c r="CG502">
        <v>5.2646199999999999</v>
      </c>
      <c r="CH502">
        <v>415.005</v>
      </c>
      <c r="CI502">
        <v>22.038150000000002</v>
      </c>
      <c r="CJ502">
        <v>2.714235</v>
      </c>
      <c r="CK502">
        <v>2.1908699999999999</v>
      </c>
      <c r="CL502">
        <v>22.371600000000001</v>
      </c>
      <c r="CM502">
        <v>18.895700000000001</v>
      </c>
      <c r="CN502">
        <v>1999.96</v>
      </c>
      <c r="CO502">
        <v>0.97999899999999995</v>
      </c>
      <c r="CP502">
        <v>2.00012E-2</v>
      </c>
      <c r="CQ502">
        <v>0</v>
      </c>
      <c r="CR502">
        <v>2.4384999999999999</v>
      </c>
      <c r="CS502">
        <v>0</v>
      </c>
      <c r="CT502">
        <v>23719.9</v>
      </c>
      <c r="CU502">
        <v>17411.95</v>
      </c>
      <c r="CV502">
        <v>43.186999999999998</v>
      </c>
      <c r="CW502">
        <v>44.186999999999998</v>
      </c>
      <c r="CX502">
        <v>43.186999999999998</v>
      </c>
      <c r="CY502">
        <v>42.5</v>
      </c>
      <c r="CZ502">
        <v>43.125</v>
      </c>
      <c r="DA502">
        <v>1959.96</v>
      </c>
      <c r="DB502">
        <v>40</v>
      </c>
      <c r="DC502">
        <v>0</v>
      </c>
      <c r="DD502">
        <v>1660235220.3</v>
      </c>
      <c r="DE502">
        <v>0</v>
      </c>
      <c r="DF502">
        <v>1660234918.0999999</v>
      </c>
      <c r="DG502" t="s">
        <v>1177</v>
      </c>
      <c r="DH502">
        <v>1660234915.5999999</v>
      </c>
      <c r="DI502">
        <v>1660234918.0999999</v>
      </c>
      <c r="DJ502">
        <v>26</v>
      </c>
      <c r="DK502">
        <v>-3.1E-2</v>
      </c>
      <c r="DL502">
        <v>-7.0000000000000001E-3</v>
      </c>
      <c r="DM502">
        <v>1.232</v>
      </c>
      <c r="DN502">
        <v>1.7000000000000001E-2</v>
      </c>
      <c r="DO502">
        <v>400</v>
      </c>
      <c r="DP502">
        <v>22</v>
      </c>
      <c r="DQ502">
        <v>0.21</v>
      </c>
      <c r="DR502">
        <v>0.03</v>
      </c>
      <c r="DS502">
        <v>10.23300754118919</v>
      </c>
      <c r="DT502">
        <v>10.7097218162278</v>
      </c>
      <c r="DU502">
        <v>0.80261840315215938</v>
      </c>
      <c r="DV502">
        <v>0</v>
      </c>
      <c r="DW502">
        <v>39.0606345114305</v>
      </c>
      <c r="DX502">
        <v>14.37231874797452</v>
      </c>
      <c r="DY502">
        <v>1.0735058602807721</v>
      </c>
      <c r="DZ502">
        <v>0</v>
      </c>
      <c r="EA502">
        <v>-48.84196</v>
      </c>
      <c r="EB502">
        <v>-19.11445428253608</v>
      </c>
      <c r="EC502">
        <v>1.379804667963308</v>
      </c>
      <c r="ED502">
        <v>0</v>
      </c>
      <c r="EE502">
        <v>250.50515428426769</v>
      </c>
      <c r="EF502">
        <v>205.6344817605297</v>
      </c>
      <c r="EG502">
        <v>15.33861208156512</v>
      </c>
      <c r="EH502">
        <v>0</v>
      </c>
      <c r="EI502">
        <v>5.2425552499999997</v>
      </c>
      <c r="EJ502">
        <v>0.1109958348968008</v>
      </c>
      <c r="EK502">
        <v>1.106049410910296E-2</v>
      </c>
      <c r="EL502">
        <v>1</v>
      </c>
      <c r="EM502">
        <v>1.8086876204023219</v>
      </c>
      <c r="EN502">
        <v>-1.9636563741465291E-2</v>
      </c>
      <c r="EO502">
        <v>1.7111854455333681E-3</v>
      </c>
      <c r="EP502">
        <v>1</v>
      </c>
      <c r="EQ502">
        <v>2</v>
      </c>
      <c r="ER502">
        <v>6</v>
      </c>
      <c r="ES502" t="s">
        <v>410</v>
      </c>
      <c r="ET502">
        <v>2.9414600000000002</v>
      </c>
      <c r="EU502">
        <v>2.8008299999999999</v>
      </c>
      <c r="EV502">
        <v>8.1979800000000005E-2</v>
      </c>
      <c r="EW502">
        <v>9.0651200000000001E-2</v>
      </c>
      <c r="EX502">
        <v>0.117674</v>
      </c>
      <c r="EY502">
        <v>0.101192</v>
      </c>
      <c r="EZ502">
        <v>18774.3</v>
      </c>
      <c r="FA502">
        <v>19501.3</v>
      </c>
      <c r="FB502">
        <v>23789.7</v>
      </c>
      <c r="FC502">
        <v>24964.799999999999</v>
      </c>
      <c r="FD502">
        <v>33602.699999999997</v>
      </c>
      <c r="FE502">
        <v>35833.199999999997</v>
      </c>
      <c r="FF502">
        <v>43384.800000000003</v>
      </c>
      <c r="FG502">
        <v>46151.5</v>
      </c>
      <c r="FH502">
        <v>1.9506300000000001</v>
      </c>
      <c r="FI502">
        <v>1.8131999999999999</v>
      </c>
      <c r="FJ502">
        <v>7.5534000000000004E-2</v>
      </c>
      <c r="FK502">
        <v>0</v>
      </c>
      <c r="FL502">
        <v>29.809799999999999</v>
      </c>
      <c r="FM502">
        <v>999.9</v>
      </c>
      <c r="FN502">
        <v>54.6</v>
      </c>
      <c r="FO502">
        <v>37.4</v>
      </c>
      <c r="FP502">
        <v>35.395699999999998</v>
      </c>
      <c r="FQ502">
        <v>63.900100000000002</v>
      </c>
      <c r="FR502">
        <v>21.9391</v>
      </c>
      <c r="FS502">
        <v>1</v>
      </c>
      <c r="FT502">
        <v>0.49451000000000001</v>
      </c>
      <c r="FU502">
        <v>1.73699</v>
      </c>
      <c r="FV502">
        <v>20.3125</v>
      </c>
      <c r="FW502">
        <v>5.2112999999999996</v>
      </c>
      <c r="FX502">
        <v>11.9071</v>
      </c>
      <c r="FY502">
        <v>5.0026999999999999</v>
      </c>
      <c r="FZ502">
        <v>3.2903500000000001</v>
      </c>
      <c r="GA502">
        <v>9999</v>
      </c>
      <c r="GB502">
        <v>9999</v>
      </c>
      <c r="GC502">
        <v>9999</v>
      </c>
      <c r="GD502">
        <v>999.9</v>
      </c>
      <c r="GE502">
        <v>1.8596900000000001</v>
      </c>
      <c r="GF502">
        <v>1.8547100000000001</v>
      </c>
      <c r="GG502">
        <v>1.8579000000000001</v>
      </c>
      <c r="GH502">
        <v>1.8563700000000001</v>
      </c>
      <c r="GI502">
        <v>1.85511</v>
      </c>
      <c r="GJ502">
        <v>1.8547100000000001</v>
      </c>
      <c r="GK502">
        <v>1.8534900000000001</v>
      </c>
      <c r="GL502">
        <v>1.85653</v>
      </c>
      <c r="GM502">
        <v>0</v>
      </c>
      <c r="GN502">
        <v>0</v>
      </c>
      <c r="GO502">
        <v>0</v>
      </c>
      <c r="GP502">
        <v>0</v>
      </c>
      <c r="GQ502" t="s">
        <v>385</v>
      </c>
      <c r="GR502" t="s">
        <v>386</v>
      </c>
      <c r="GS502" t="s">
        <v>387</v>
      </c>
      <c r="GT502" t="s">
        <v>387</v>
      </c>
      <c r="GU502" t="s">
        <v>387</v>
      </c>
      <c r="GV502" t="s">
        <v>387</v>
      </c>
      <c r="GW502">
        <v>0</v>
      </c>
      <c r="GX502">
        <v>100</v>
      </c>
      <c r="GY502">
        <v>100</v>
      </c>
      <c r="GZ502">
        <v>1.167</v>
      </c>
      <c r="HA502">
        <v>5.8999999999999999E-3</v>
      </c>
      <c r="HB502">
        <v>0.26224795383878829</v>
      </c>
      <c r="HC502">
        <v>2.9318383021812969E-3</v>
      </c>
      <c r="HD502">
        <v>-1.3754559859485029E-6</v>
      </c>
      <c r="HE502">
        <v>3.0700474437127301E-10</v>
      </c>
      <c r="HF502">
        <v>-7.0188019424234138E-2</v>
      </c>
      <c r="HG502">
        <v>1.00384331276165E-2</v>
      </c>
      <c r="HH502">
        <v>-3.1532673711230711E-4</v>
      </c>
      <c r="HI502">
        <v>1.819468599177705E-6</v>
      </c>
      <c r="HJ502">
        <v>1</v>
      </c>
      <c r="HK502">
        <v>2112</v>
      </c>
      <c r="HL502">
        <v>3</v>
      </c>
      <c r="HM502">
        <v>29</v>
      </c>
      <c r="HN502">
        <v>5.0999999999999996</v>
      </c>
      <c r="HO502">
        <v>5.0999999999999996</v>
      </c>
      <c r="HP502">
        <v>1.10229</v>
      </c>
      <c r="HQ502">
        <v>2.3327599999999999</v>
      </c>
      <c r="HR502">
        <v>1.4978</v>
      </c>
      <c r="HS502">
        <v>2.3010299999999999</v>
      </c>
      <c r="HT502">
        <v>1.5478499999999999</v>
      </c>
      <c r="HU502">
        <v>2.4633799999999999</v>
      </c>
      <c r="HV502">
        <v>40.3491</v>
      </c>
      <c r="HW502">
        <v>13.6767</v>
      </c>
      <c r="HX502">
        <v>18</v>
      </c>
      <c r="HY502">
        <v>502.25599999999997</v>
      </c>
      <c r="HZ502">
        <v>477.31900000000002</v>
      </c>
      <c r="IA502">
        <v>27.513500000000001</v>
      </c>
      <c r="IB502">
        <v>33.231099999999998</v>
      </c>
      <c r="IC502">
        <v>29.9999</v>
      </c>
      <c r="ID502">
        <v>33.057099999999998</v>
      </c>
      <c r="IE502">
        <v>33.154499999999999</v>
      </c>
      <c r="IF502">
        <v>22.1525</v>
      </c>
      <c r="IG502">
        <v>40.079300000000003</v>
      </c>
      <c r="IH502">
        <v>0</v>
      </c>
      <c r="II502">
        <v>27.5185</v>
      </c>
      <c r="IJ502">
        <v>451.39499999999998</v>
      </c>
      <c r="IK502">
        <v>21.9451</v>
      </c>
      <c r="IL502">
        <v>100.315</v>
      </c>
      <c r="IM502">
        <v>100.02</v>
      </c>
      <c r="IN502" t="s">
        <v>1943</v>
      </c>
    </row>
    <row r="503" spans="1:248" x14ac:dyDescent="0.2">
      <c r="A503">
        <v>487</v>
      </c>
      <c r="B503">
        <v>1660235223.0999999</v>
      </c>
      <c r="C503">
        <v>5228.0999999046326</v>
      </c>
      <c r="D503" t="s">
        <v>1338</v>
      </c>
      <c r="E503" t="s">
        <v>1339</v>
      </c>
      <c r="F503">
        <v>1</v>
      </c>
      <c r="G503">
        <v>2</v>
      </c>
      <c r="H503" t="s">
        <v>376</v>
      </c>
      <c r="I503" t="s">
        <v>377</v>
      </c>
      <c r="J503" t="s">
        <v>378</v>
      </c>
      <c r="K503" t="s">
        <v>379</v>
      </c>
      <c r="L503" t="s">
        <v>1176</v>
      </c>
      <c r="M503" t="s">
        <v>381</v>
      </c>
      <c r="N503">
        <v>1660235221.8499999</v>
      </c>
      <c r="O503">
        <f t="shared" si="238"/>
        <v>4.5146533288414198E-3</v>
      </c>
      <c r="P503">
        <f t="shared" si="239"/>
        <v>4.5146533288414199</v>
      </c>
      <c r="Q503">
        <f t="shared" si="240"/>
        <v>11.659025750808389</v>
      </c>
      <c r="R503">
        <f t="shared" si="241"/>
        <v>364.03649999999999</v>
      </c>
      <c r="S503">
        <f t="shared" si="242"/>
        <v>277.18326666690081</v>
      </c>
      <c r="T503">
        <f t="shared" si="243"/>
        <v>27.583113647912359</v>
      </c>
      <c r="U503">
        <f t="shared" si="244"/>
        <v>36.226069027302145</v>
      </c>
      <c r="V503">
        <f t="shared" si="245"/>
        <v>0.2513053526084742</v>
      </c>
      <c r="W503">
        <f t="shared" si="246"/>
        <v>2.9181818652514315</v>
      </c>
      <c r="X503">
        <f t="shared" si="247"/>
        <v>0.23987152442762455</v>
      </c>
      <c r="Y503">
        <f t="shared" si="248"/>
        <v>0.15090363046811786</v>
      </c>
      <c r="Z503">
        <f t="shared" si="249"/>
        <v>321.50961599999999</v>
      </c>
      <c r="AA503">
        <f t="shared" si="250"/>
        <v>31.702755072390712</v>
      </c>
      <c r="AB503">
        <f t="shared" si="251"/>
        <v>31.04035</v>
      </c>
      <c r="AC503">
        <f t="shared" si="252"/>
        <v>4.5217678569251971</v>
      </c>
      <c r="AD503">
        <f t="shared" si="253"/>
        <v>60.292392614053668</v>
      </c>
      <c r="AE503">
        <f t="shared" si="254"/>
        <v>2.7169564209500248</v>
      </c>
      <c r="AF503">
        <f t="shared" si="255"/>
        <v>4.5063005516167296</v>
      </c>
      <c r="AG503">
        <f t="shared" si="256"/>
        <v>1.8048114359751724</v>
      </c>
      <c r="AH503">
        <f t="shared" si="257"/>
        <v>-199.09621180190661</v>
      </c>
      <c r="AI503">
        <f t="shared" si="258"/>
        <v>-9.4552337452378161</v>
      </c>
      <c r="AJ503">
        <f t="shared" si="259"/>
        <v>-0.72767259844202692</v>
      </c>
      <c r="AK503">
        <f t="shared" si="260"/>
        <v>112.23049785441353</v>
      </c>
      <c r="AL503">
        <f t="shared" si="261"/>
        <v>40.84138698296632</v>
      </c>
      <c r="AM503">
        <f t="shared" si="262"/>
        <v>4.5113659606487682</v>
      </c>
      <c r="AN503">
        <f t="shared" si="263"/>
        <v>11.659025750808389</v>
      </c>
      <c r="AO503">
        <v>417.84222349308999</v>
      </c>
      <c r="AP503">
        <v>377.95033333333339</v>
      </c>
      <c r="AQ503">
        <v>4.9143504354334429</v>
      </c>
      <c r="AR503">
        <v>66.235345802440676</v>
      </c>
      <c r="AS503">
        <f t="shared" si="264"/>
        <v>4.5146533288414199</v>
      </c>
      <c r="AT503">
        <v>22.03816550865993</v>
      </c>
      <c r="AU503">
        <v>27.304621818181811</v>
      </c>
      <c r="AV503">
        <v>3.1034242699585108E-4</v>
      </c>
      <c r="AW503">
        <v>80.738286621220283</v>
      </c>
      <c r="AX503">
        <v>0</v>
      </c>
      <c r="AY503">
        <v>0</v>
      </c>
      <c r="AZ503">
        <f t="shared" si="265"/>
        <v>1</v>
      </c>
      <c r="BA503">
        <f t="shared" si="266"/>
        <v>0</v>
      </c>
      <c r="BB503">
        <f t="shared" si="267"/>
        <v>51848.638906674605</v>
      </c>
      <c r="BC503">
        <f t="shared" si="268"/>
        <v>1999.96</v>
      </c>
      <c r="BD503">
        <f t="shared" si="269"/>
        <v>1681.1663999999998</v>
      </c>
      <c r="BE503">
        <f t="shared" si="270"/>
        <v>0.84060001200023993</v>
      </c>
      <c r="BF503">
        <f t="shared" si="271"/>
        <v>0.1607580231604632</v>
      </c>
      <c r="BG503">
        <v>6</v>
      </c>
      <c r="BH503">
        <v>0.5</v>
      </c>
      <c r="BI503" t="s">
        <v>382</v>
      </c>
      <c r="BJ503">
        <v>2</v>
      </c>
      <c r="BK503" t="b">
        <v>1</v>
      </c>
      <c r="BL503">
        <v>1660235221.8499999</v>
      </c>
      <c r="BM503">
        <v>364.03649999999999</v>
      </c>
      <c r="BN503">
        <v>415.005</v>
      </c>
      <c r="BO503">
        <v>27.30275</v>
      </c>
      <c r="BP503">
        <v>22.038150000000002</v>
      </c>
      <c r="BQ503">
        <v>362.87700000000001</v>
      </c>
      <c r="BR503">
        <v>27.296900000000001</v>
      </c>
      <c r="BS503">
        <v>500.11700000000002</v>
      </c>
      <c r="BT503">
        <v>99.412450000000007</v>
      </c>
      <c r="BU503">
        <v>9.9739099999999997E-2</v>
      </c>
      <c r="BV503">
        <v>30.980250000000002</v>
      </c>
      <c r="BW503">
        <v>31.04035</v>
      </c>
      <c r="BX503">
        <v>999.9</v>
      </c>
      <c r="BY503">
        <v>0</v>
      </c>
      <c r="BZ503">
        <v>0</v>
      </c>
      <c r="CA503">
        <v>9994.0600000000013</v>
      </c>
      <c r="CB503">
        <v>0</v>
      </c>
      <c r="CC503">
        <v>27.3474</v>
      </c>
      <c r="CD503">
        <v>-50.968150000000001</v>
      </c>
      <c r="CE503">
        <v>374.255</v>
      </c>
      <c r="CF503">
        <v>424.35700000000003</v>
      </c>
      <c r="CG503">
        <v>5.2646199999999999</v>
      </c>
      <c r="CH503">
        <v>415.005</v>
      </c>
      <c r="CI503">
        <v>22.038150000000002</v>
      </c>
      <c r="CJ503">
        <v>2.714235</v>
      </c>
      <c r="CK503">
        <v>2.1908699999999999</v>
      </c>
      <c r="CL503">
        <v>22.371600000000001</v>
      </c>
      <c r="CM503">
        <v>18.895700000000001</v>
      </c>
      <c r="CN503">
        <v>1999.96</v>
      </c>
      <c r="CO503">
        <v>0.97999899999999995</v>
      </c>
      <c r="CP503">
        <v>2.00012E-2</v>
      </c>
      <c r="CQ503">
        <v>0</v>
      </c>
      <c r="CR503">
        <v>2.4384999999999999</v>
      </c>
      <c r="CS503">
        <v>0</v>
      </c>
      <c r="CT503">
        <v>23719.9</v>
      </c>
      <c r="CU503">
        <v>17411.95</v>
      </c>
      <c r="CV503">
        <v>43.186999999999998</v>
      </c>
      <c r="CW503">
        <v>44.186999999999998</v>
      </c>
      <c r="CX503">
        <v>43.186999999999998</v>
      </c>
      <c r="CY503">
        <v>42.5</v>
      </c>
      <c r="CZ503">
        <v>43.125</v>
      </c>
      <c r="DA503">
        <v>1959.96</v>
      </c>
      <c r="DB503">
        <v>40</v>
      </c>
      <c r="DC503">
        <v>0</v>
      </c>
      <c r="DD503">
        <v>1660235221.5</v>
      </c>
      <c r="DE503">
        <v>0</v>
      </c>
      <c r="DF503">
        <v>1660234918.0999999</v>
      </c>
      <c r="DG503" t="s">
        <v>1177</v>
      </c>
      <c r="DH503">
        <v>1660234915.5999999</v>
      </c>
      <c r="DI503">
        <v>1660234918.0999999</v>
      </c>
      <c r="DJ503">
        <v>26</v>
      </c>
      <c r="DK503">
        <v>-3.1E-2</v>
      </c>
      <c r="DL503">
        <v>-7.0000000000000001E-3</v>
      </c>
      <c r="DM503">
        <v>1.232</v>
      </c>
      <c r="DN503">
        <v>1.7000000000000001E-2</v>
      </c>
      <c r="DO503">
        <v>400</v>
      </c>
      <c r="DP503">
        <v>22</v>
      </c>
      <c r="DQ503">
        <v>0.21</v>
      </c>
      <c r="DR503">
        <v>0.03</v>
      </c>
      <c r="DS503">
        <v>10.23300754118919</v>
      </c>
      <c r="DT503">
        <v>10.7097218162278</v>
      </c>
      <c r="DU503">
        <v>0.80261840315215938</v>
      </c>
      <c r="DV503">
        <v>0</v>
      </c>
      <c r="DW503">
        <v>39.0606345114305</v>
      </c>
      <c r="DX503">
        <v>14.37231874797452</v>
      </c>
      <c r="DY503">
        <v>1.0735058602807721</v>
      </c>
      <c r="DZ503">
        <v>0</v>
      </c>
      <c r="EA503">
        <v>-48.84196</v>
      </c>
      <c r="EB503">
        <v>-19.11445428253608</v>
      </c>
      <c r="EC503">
        <v>1.379804667963308</v>
      </c>
      <c r="ED503">
        <v>0</v>
      </c>
      <c r="EE503">
        <v>250.50515428426769</v>
      </c>
      <c r="EF503">
        <v>205.6344817605297</v>
      </c>
      <c r="EG503">
        <v>15.33861208156512</v>
      </c>
      <c r="EH503">
        <v>0</v>
      </c>
      <c r="EI503">
        <v>5.2425552499999997</v>
      </c>
      <c r="EJ503">
        <v>0.1109958348968008</v>
      </c>
      <c r="EK503">
        <v>1.106049410910296E-2</v>
      </c>
      <c r="EL503">
        <v>1</v>
      </c>
      <c r="EM503">
        <v>1.8086876204023219</v>
      </c>
      <c r="EN503">
        <v>-1.9636563741465291E-2</v>
      </c>
      <c r="EO503">
        <v>1.7111854455333681E-3</v>
      </c>
      <c r="EP503">
        <v>1</v>
      </c>
      <c r="EQ503">
        <v>2</v>
      </c>
      <c r="ER503">
        <v>6</v>
      </c>
      <c r="ES503" t="s">
        <v>410</v>
      </c>
      <c r="ET503">
        <v>2.9414099999999999</v>
      </c>
      <c r="EU503">
        <v>2.8008700000000002</v>
      </c>
      <c r="EV503">
        <v>8.2394899999999993E-2</v>
      </c>
      <c r="EW503">
        <v>9.1065699999999999E-2</v>
      </c>
      <c r="EX503">
        <v>0.117678</v>
      </c>
      <c r="EY503">
        <v>0.10119</v>
      </c>
      <c r="EZ503">
        <v>18765.8</v>
      </c>
      <c r="FA503">
        <v>19492.3</v>
      </c>
      <c r="FB503">
        <v>23789.8</v>
      </c>
      <c r="FC503">
        <v>24964.799999999999</v>
      </c>
      <c r="FD503">
        <v>33602.6</v>
      </c>
      <c r="FE503">
        <v>35833.4</v>
      </c>
      <c r="FF503">
        <v>43384.800000000003</v>
      </c>
      <c r="FG503">
        <v>46151.6</v>
      </c>
      <c r="FH503">
        <v>1.95042</v>
      </c>
      <c r="FI503">
        <v>1.81332</v>
      </c>
      <c r="FJ503">
        <v>7.5414800000000004E-2</v>
      </c>
      <c r="FK503">
        <v>0</v>
      </c>
      <c r="FL503">
        <v>29.8093</v>
      </c>
      <c r="FM503">
        <v>999.9</v>
      </c>
      <c r="FN503">
        <v>54.6</v>
      </c>
      <c r="FO503">
        <v>37.4</v>
      </c>
      <c r="FP503">
        <v>35.394599999999997</v>
      </c>
      <c r="FQ503">
        <v>63.740099999999998</v>
      </c>
      <c r="FR503">
        <v>22.6402</v>
      </c>
      <c r="FS503">
        <v>1</v>
      </c>
      <c r="FT503">
        <v>0.49451000000000001</v>
      </c>
      <c r="FU503">
        <v>1.7350300000000001</v>
      </c>
      <c r="FV503">
        <v>20.3125</v>
      </c>
      <c r="FW503">
        <v>5.2110000000000003</v>
      </c>
      <c r="FX503">
        <v>11.9069</v>
      </c>
      <c r="FY503">
        <v>5.0025000000000004</v>
      </c>
      <c r="FZ503">
        <v>3.2903500000000001</v>
      </c>
      <c r="GA503">
        <v>9999</v>
      </c>
      <c r="GB503">
        <v>9999</v>
      </c>
      <c r="GC503">
        <v>9999</v>
      </c>
      <c r="GD503">
        <v>999.9</v>
      </c>
      <c r="GE503">
        <v>1.8596900000000001</v>
      </c>
      <c r="GF503">
        <v>1.8547100000000001</v>
      </c>
      <c r="GG503">
        <v>1.8579000000000001</v>
      </c>
      <c r="GH503">
        <v>1.8563700000000001</v>
      </c>
      <c r="GI503">
        <v>1.85511</v>
      </c>
      <c r="GJ503">
        <v>1.8547100000000001</v>
      </c>
      <c r="GK503">
        <v>1.8534900000000001</v>
      </c>
      <c r="GL503">
        <v>1.85653</v>
      </c>
      <c r="GM503">
        <v>0</v>
      </c>
      <c r="GN503">
        <v>0</v>
      </c>
      <c r="GO503">
        <v>0</v>
      </c>
      <c r="GP503">
        <v>0</v>
      </c>
      <c r="GQ503" t="s">
        <v>385</v>
      </c>
      <c r="GR503" t="s">
        <v>386</v>
      </c>
      <c r="GS503" t="s">
        <v>387</v>
      </c>
      <c r="GT503" t="s">
        <v>387</v>
      </c>
      <c r="GU503" t="s">
        <v>387</v>
      </c>
      <c r="GV503" t="s">
        <v>387</v>
      </c>
      <c r="GW503">
        <v>0</v>
      </c>
      <c r="GX503">
        <v>100</v>
      </c>
      <c r="GY503">
        <v>100</v>
      </c>
      <c r="GZ503">
        <v>1.1719999999999999</v>
      </c>
      <c r="HA503">
        <v>5.7999999999999996E-3</v>
      </c>
      <c r="HB503">
        <v>0.26224795383878829</v>
      </c>
      <c r="HC503">
        <v>2.9318383021812969E-3</v>
      </c>
      <c r="HD503">
        <v>-1.3754559859485029E-6</v>
      </c>
      <c r="HE503">
        <v>3.0700474437127301E-10</v>
      </c>
      <c r="HF503">
        <v>-7.0188019424234138E-2</v>
      </c>
      <c r="HG503">
        <v>1.00384331276165E-2</v>
      </c>
      <c r="HH503">
        <v>-3.1532673711230711E-4</v>
      </c>
      <c r="HI503">
        <v>1.819468599177705E-6</v>
      </c>
      <c r="HJ503">
        <v>1</v>
      </c>
      <c r="HK503">
        <v>2112</v>
      </c>
      <c r="HL503">
        <v>3</v>
      </c>
      <c r="HM503">
        <v>29</v>
      </c>
      <c r="HN503">
        <v>5.0999999999999996</v>
      </c>
      <c r="HO503">
        <v>5.0999999999999996</v>
      </c>
      <c r="HP503">
        <v>1.1096200000000001</v>
      </c>
      <c r="HQ503">
        <v>2.34497</v>
      </c>
      <c r="HR503">
        <v>1.4978</v>
      </c>
      <c r="HS503">
        <v>2.3010299999999999</v>
      </c>
      <c r="HT503">
        <v>1.5478499999999999</v>
      </c>
      <c r="HU503">
        <v>2.3974600000000001</v>
      </c>
      <c r="HV503">
        <v>40.3491</v>
      </c>
      <c r="HW503">
        <v>13.6592</v>
      </c>
      <c r="HX503">
        <v>18</v>
      </c>
      <c r="HY503">
        <v>502.13499999999999</v>
      </c>
      <c r="HZ503">
        <v>477.40100000000001</v>
      </c>
      <c r="IA503">
        <v>27.515000000000001</v>
      </c>
      <c r="IB503">
        <v>33.231099999999998</v>
      </c>
      <c r="IC503">
        <v>29.9999</v>
      </c>
      <c r="ID503">
        <v>33.057099999999998</v>
      </c>
      <c r="IE503">
        <v>33.154499999999999</v>
      </c>
      <c r="IF503">
        <v>22.2225</v>
      </c>
      <c r="IG503">
        <v>40.079300000000003</v>
      </c>
      <c r="IH503">
        <v>0</v>
      </c>
      <c r="II503">
        <v>27.5185</v>
      </c>
      <c r="IJ503">
        <v>461.416</v>
      </c>
      <c r="IK503">
        <v>21.942799999999998</v>
      </c>
      <c r="IL503">
        <v>100.315</v>
      </c>
      <c r="IM503">
        <v>100.02</v>
      </c>
      <c r="IN503" t="s">
        <v>1943</v>
      </c>
    </row>
    <row r="504" spans="1:248" x14ac:dyDescent="0.2">
      <c r="A504">
        <v>488</v>
      </c>
      <c r="B504">
        <v>1660235224.5999999</v>
      </c>
      <c r="C504">
        <v>5229.5999999046326</v>
      </c>
      <c r="D504" t="s">
        <v>1340</v>
      </c>
      <c r="E504" t="s">
        <v>1341</v>
      </c>
      <c r="F504">
        <v>1</v>
      </c>
      <c r="G504">
        <v>2</v>
      </c>
      <c r="H504" t="s">
        <v>376</v>
      </c>
      <c r="I504" t="s">
        <v>377</v>
      </c>
      <c r="J504" t="s">
        <v>378</v>
      </c>
      <c r="K504" t="s">
        <v>379</v>
      </c>
      <c r="L504" t="s">
        <v>1176</v>
      </c>
      <c r="M504" t="s">
        <v>381</v>
      </c>
      <c r="N504">
        <v>1660235223.8499999</v>
      </c>
      <c r="O504">
        <f t="shared" si="238"/>
        <v>4.5173791763769029E-3</v>
      </c>
      <c r="P504">
        <f t="shared" si="239"/>
        <v>4.5173791763769024</v>
      </c>
      <c r="Q504">
        <f t="shared" si="240"/>
        <v>11.949527210316647</v>
      </c>
      <c r="R504">
        <f t="shared" si="241"/>
        <v>373.59699999999998</v>
      </c>
      <c r="S504">
        <f t="shared" si="242"/>
        <v>284.71497060341079</v>
      </c>
      <c r="T504">
        <f t="shared" si="243"/>
        <v>28.332709331340798</v>
      </c>
      <c r="U504">
        <f t="shared" si="244"/>
        <v>37.177585659185993</v>
      </c>
      <c r="V504">
        <f t="shared" si="245"/>
        <v>0.25177251871744499</v>
      </c>
      <c r="W504">
        <f t="shared" si="246"/>
        <v>2.9174732579105891</v>
      </c>
      <c r="X504">
        <f t="shared" si="247"/>
        <v>0.24029453351930949</v>
      </c>
      <c r="Y504">
        <f t="shared" si="248"/>
        <v>0.15117172386045913</v>
      </c>
      <c r="Z504">
        <f t="shared" si="249"/>
        <v>321.53355599999998</v>
      </c>
      <c r="AA504">
        <f t="shared" si="250"/>
        <v>31.703199255250194</v>
      </c>
      <c r="AB504">
        <f t="shared" si="251"/>
        <v>31.03435</v>
      </c>
      <c r="AC504">
        <f t="shared" si="252"/>
        <v>4.5202216250340062</v>
      </c>
      <c r="AD504">
        <f t="shared" si="253"/>
        <v>60.301164176358178</v>
      </c>
      <c r="AE504">
        <f t="shared" si="254"/>
        <v>2.7174834120771001</v>
      </c>
      <c r="AF504">
        <f t="shared" si="255"/>
        <v>4.5065189854867231</v>
      </c>
      <c r="AG504">
        <f t="shared" si="256"/>
        <v>1.8027382129569061</v>
      </c>
      <c r="AH504">
        <f t="shared" si="257"/>
        <v>-199.21642167822142</v>
      </c>
      <c r="AI504">
        <f t="shared" si="258"/>
        <v>-8.3755230734350885</v>
      </c>
      <c r="AJ504">
        <f t="shared" si="259"/>
        <v>-0.64471848885921346</v>
      </c>
      <c r="AK504">
        <f t="shared" si="260"/>
        <v>113.29689275948425</v>
      </c>
      <c r="AL504">
        <f t="shared" si="261"/>
        <v>41.255693482775342</v>
      </c>
      <c r="AM504">
        <f t="shared" si="262"/>
        <v>4.515863690620276</v>
      </c>
      <c r="AN504">
        <f t="shared" si="263"/>
        <v>11.949527210316647</v>
      </c>
      <c r="AO504">
        <v>425.56617644547958</v>
      </c>
      <c r="AP504">
        <v>385.31629090909092</v>
      </c>
      <c r="AQ504">
        <v>4.9139663139789773</v>
      </c>
      <c r="AR504">
        <v>66.235345802440676</v>
      </c>
      <c r="AS504">
        <f t="shared" si="264"/>
        <v>4.5173791763769024</v>
      </c>
      <c r="AT504">
        <v>22.038113768509639</v>
      </c>
      <c r="AU504">
        <v>27.308496363636369</v>
      </c>
      <c r="AV504">
        <v>2.6515202556120929E-4</v>
      </c>
      <c r="AW504">
        <v>80.738286621220283</v>
      </c>
      <c r="AX504">
        <v>0</v>
      </c>
      <c r="AY504">
        <v>0</v>
      </c>
      <c r="AZ504">
        <f t="shared" si="265"/>
        <v>1</v>
      </c>
      <c r="BA504">
        <f t="shared" si="266"/>
        <v>0</v>
      </c>
      <c r="BB504">
        <f t="shared" si="267"/>
        <v>51828.365819090279</v>
      </c>
      <c r="BC504">
        <f t="shared" si="268"/>
        <v>2000.11</v>
      </c>
      <c r="BD504">
        <f t="shared" si="269"/>
        <v>1681.2923999999998</v>
      </c>
      <c r="BE504">
        <f t="shared" si="270"/>
        <v>0.84059996700181483</v>
      </c>
      <c r="BF504">
        <f t="shared" si="271"/>
        <v>0.16075793631350274</v>
      </c>
      <c r="BG504">
        <v>6</v>
      </c>
      <c r="BH504">
        <v>0.5</v>
      </c>
      <c r="BI504" t="s">
        <v>382</v>
      </c>
      <c r="BJ504">
        <v>2</v>
      </c>
      <c r="BK504" t="b">
        <v>1</v>
      </c>
      <c r="BL504">
        <v>1660235223.8499999</v>
      </c>
      <c r="BM504">
        <v>373.59699999999998</v>
      </c>
      <c r="BN504">
        <v>425.12099999999998</v>
      </c>
      <c r="BO504">
        <v>27.307950000000002</v>
      </c>
      <c r="BP504">
        <v>22.037649999999999</v>
      </c>
      <c r="BQ504">
        <v>372.41750000000002</v>
      </c>
      <c r="BR504">
        <v>27.302050000000001</v>
      </c>
      <c r="BS504">
        <v>500.07150000000001</v>
      </c>
      <c r="BT504">
        <v>99.412599999999998</v>
      </c>
      <c r="BU504">
        <v>9.9937999999999999E-2</v>
      </c>
      <c r="BV504">
        <v>30.981100000000001</v>
      </c>
      <c r="BW504">
        <v>31.03435</v>
      </c>
      <c r="BX504">
        <v>999.9</v>
      </c>
      <c r="BY504">
        <v>0</v>
      </c>
      <c r="BZ504">
        <v>0</v>
      </c>
      <c r="CA504">
        <v>9990</v>
      </c>
      <c r="CB504">
        <v>0</v>
      </c>
      <c r="CC504">
        <v>27.4193</v>
      </c>
      <c r="CD504">
        <v>-51.524349999999998</v>
      </c>
      <c r="CE504">
        <v>384.08499999999998</v>
      </c>
      <c r="CF504">
        <v>434.70100000000002</v>
      </c>
      <c r="CG504">
        <v>5.2703000000000007</v>
      </c>
      <c r="CH504">
        <v>425.12099999999998</v>
      </c>
      <c r="CI504">
        <v>22.037649999999999</v>
      </c>
      <c r="CJ504">
        <v>2.7147549999999998</v>
      </c>
      <c r="CK504">
        <v>2.19082</v>
      </c>
      <c r="CL504">
        <v>22.374700000000001</v>
      </c>
      <c r="CM504">
        <v>18.895350000000001</v>
      </c>
      <c r="CN504">
        <v>2000.11</v>
      </c>
      <c r="CO504">
        <v>0.98000050000000005</v>
      </c>
      <c r="CP504">
        <v>1.999975E-2</v>
      </c>
      <c r="CQ504">
        <v>0</v>
      </c>
      <c r="CR504">
        <v>3.407</v>
      </c>
      <c r="CS504">
        <v>0</v>
      </c>
      <c r="CT504">
        <v>23728.85</v>
      </c>
      <c r="CU504">
        <v>17413.3</v>
      </c>
      <c r="CV504">
        <v>43.186999999999998</v>
      </c>
      <c r="CW504">
        <v>44.186999999999998</v>
      </c>
      <c r="CX504">
        <v>43.186999999999998</v>
      </c>
      <c r="CY504">
        <v>42.561999999999998</v>
      </c>
      <c r="CZ504">
        <v>43.125</v>
      </c>
      <c r="DA504">
        <v>1960.11</v>
      </c>
      <c r="DB504">
        <v>40</v>
      </c>
      <c r="DC504">
        <v>0</v>
      </c>
      <c r="DD504">
        <v>1660235222.7</v>
      </c>
      <c r="DE504">
        <v>0</v>
      </c>
      <c r="DF504">
        <v>1660234918.0999999</v>
      </c>
      <c r="DG504" t="s">
        <v>1177</v>
      </c>
      <c r="DH504">
        <v>1660234915.5999999</v>
      </c>
      <c r="DI504">
        <v>1660234918.0999999</v>
      </c>
      <c r="DJ504">
        <v>26</v>
      </c>
      <c r="DK504">
        <v>-3.1E-2</v>
      </c>
      <c r="DL504">
        <v>-7.0000000000000001E-3</v>
      </c>
      <c r="DM504">
        <v>1.232</v>
      </c>
      <c r="DN504">
        <v>1.7000000000000001E-2</v>
      </c>
      <c r="DO504">
        <v>400</v>
      </c>
      <c r="DP504">
        <v>22</v>
      </c>
      <c r="DQ504">
        <v>0.21</v>
      </c>
      <c r="DR504">
        <v>0.03</v>
      </c>
      <c r="DS504">
        <v>10.44799491257546</v>
      </c>
      <c r="DT504">
        <v>10.66820124094612</v>
      </c>
      <c r="DU504">
        <v>0.77473287209467301</v>
      </c>
      <c r="DV504">
        <v>0</v>
      </c>
      <c r="DW504">
        <v>39.282634239499757</v>
      </c>
      <c r="DX504">
        <v>14.54559869905969</v>
      </c>
      <c r="DY504">
        <v>1.0853083650810651</v>
      </c>
      <c r="DZ504">
        <v>0</v>
      </c>
      <c r="EA504">
        <v>-49.147076666666663</v>
      </c>
      <c r="EB504">
        <v>-19.011168854282669</v>
      </c>
      <c r="EC504">
        <v>1.372587027400773</v>
      </c>
      <c r="ED504">
        <v>0</v>
      </c>
      <c r="EE504">
        <v>253.99656873850631</v>
      </c>
      <c r="EF504">
        <v>206.88704558781589</v>
      </c>
      <c r="EG504">
        <v>15.433382048267809</v>
      </c>
      <c r="EH504">
        <v>0</v>
      </c>
      <c r="EI504">
        <v>5.2443019999999994</v>
      </c>
      <c r="EJ504">
        <v>0.1225555722326391</v>
      </c>
      <c r="EK504">
        <v>1.2027887636655131E-2</v>
      </c>
      <c r="EL504">
        <v>1</v>
      </c>
      <c r="EM504">
        <v>1.8083106080785629</v>
      </c>
      <c r="EN504">
        <v>-2.3483857733421709E-2</v>
      </c>
      <c r="EO504">
        <v>1.9734230772898019E-3</v>
      </c>
      <c r="EP504">
        <v>1</v>
      </c>
      <c r="EQ504">
        <v>2</v>
      </c>
      <c r="ER504">
        <v>6</v>
      </c>
      <c r="ES504" t="s">
        <v>410</v>
      </c>
      <c r="ET504">
        <v>2.9414699999999998</v>
      </c>
      <c r="EU504">
        <v>2.8010299999999999</v>
      </c>
      <c r="EV504">
        <v>8.3638400000000002E-2</v>
      </c>
      <c r="EW504">
        <v>9.2301800000000003E-2</v>
      </c>
      <c r="EX504">
        <v>0.117686</v>
      </c>
      <c r="EY504">
        <v>0.101184</v>
      </c>
      <c r="EZ504">
        <v>18740.400000000001</v>
      </c>
      <c r="FA504">
        <v>19466</v>
      </c>
      <c r="FB504">
        <v>23789.7</v>
      </c>
      <c r="FC504">
        <v>24965</v>
      </c>
      <c r="FD504">
        <v>33602.400000000001</v>
      </c>
      <c r="FE504">
        <v>35833.9</v>
      </c>
      <c r="FF504">
        <v>43384.9</v>
      </c>
      <c r="FG504">
        <v>46151.8</v>
      </c>
      <c r="FH504">
        <v>1.95075</v>
      </c>
      <c r="FI504">
        <v>1.8132299999999999</v>
      </c>
      <c r="FJ504">
        <v>7.5265799999999994E-2</v>
      </c>
      <c r="FK504">
        <v>0</v>
      </c>
      <c r="FL504">
        <v>29.808499999999999</v>
      </c>
      <c r="FM504">
        <v>999.9</v>
      </c>
      <c r="FN504">
        <v>54.6</v>
      </c>
      <c r="FO504">
        <v>37.4</v>
      </c>
      <c r="FP504">
        <v>35.392299999999999</v>
      </c>
      <c r="FQ504">
        <v>63.700099999999999</v>
      </c>
      <c r="FR504">
        <v>22.728400000000001</v>
      </c>
      <c r="FS504">
        <v>1</v>
      </c>
      <c r="FT504">
        <v>0.49446899999999999</v>
      </c>
      <c r="FU504">
        <v>1.74275</v>
      </c>
      <c r="FV504">
        <v>20.3125</v>
      </c>
      <c r="FW504">
        <v>5.2108499999999998</v>
      </c>
      <c r="FX504">
        <v>11.9072</v>
      </c>
      <c r="FY504">
        <v>5.00265</v>
      </c>
      <c r="FZ504">
        <v>3.29033</v>
      </c>
      <c r="GA504">
        <v>9999</v>
      </c>
      <c r="GB504">
        <v>9999</v>
      </c>
      <c r="GC504">
        <v>9999</v>
      </c>
      <c r="GD504">
        <v>999.9</v>
      </c>
      <c r="GE504">
        <v>1.8596999999999999</v>
      </c>
      <c r="GF504">
        <v>1.8547100000000001</v>
      </c>
      <c r="GG504">
        <v>1.8579000000000001</v>
      </c>
      <c r="GH504">
        <v>1.8563700000000001</v>
      </c>
      <c r="GI504">
        <v>1.85511</v>
      </c>
      <c r="GJ504">
        <v>1.8547100000000001</v>
      </c>
      <c r="GK504">
        <v>1.8534999999999999</v>
      </c>
      <c r="GL504">
        <v>1.8565199999999999</v>
      </c>
      <c r="GM504">
        <v>0</v>
      </c>
      <c r="GN504">
        <v>0</v>
      </c>
      <c r="GO504">
        <v>0</v>
      </c>
      <c r="GP504">
        <v>0</v>
      </c>
      <c r="GQ504" t="s">
        <v>385</v>
      </c>
      <c r="GR504" t="s">
        <v>386</v>
      </c>
      <c r="GS504" t="s">
        <v>387</v>
      </c>
      <c r="GT504" t="s">
        <v>387</v>
      </c>
      <c r="GU504" t="s">
        <v>387</v>
      </c>
      <c r="GV504" t="s">
        <v>387</v>
      </c>
      <c r="GW504">
        <v>0</v>
      </c>
      <c r="GX504">
        <v>100</v>
      </c>
      <c r="GY504">
        <v>100</v>
      </c>
      <c r="GZ504">
        <v>1.1859999999999999</v>
      </c>
      <c r="HA504">
        <v>5.8999999999999999E-3</v>
      </c>
      <c r="HB504">
        <v>0.26224795383878829</v>
      </c>
      <c r="HC504">
        <v>2.9318383021812969E-3</v>
      </c>
      <c r="HD504">
        <v>-1.3754559859485029E-6</v>
      </c>
      <c r="HE504">
        <v>3.0700474437127301E-10</v>
      </c>
      <c r="HF504">
        <v>-7.0188019424234138E-2</v>
      </c>
      <c r="HG504">
        <v>1.00384331276165E-2</v>
      </c>
      <c r="HH504">
        <v>-3.1532673711230711E-4</v>
      </c>
      <c r="HI504">
        <v>1.819468599177705E-6</v>
      </c>
      <c r="HJ504">
        <v>1</v>
      </c>
      <c r="HK504">
        <v>2112</v>
      </c>
      <c r="HL504">
        <v>3</v>
      </c>
      <c r="HM504">
        <v>29</v>
      </c>
      <c r="HN504">
        <v>5.2</v>
      </c>
      <c r="HO504">
        <v>5.0999999999999996</v>
      </c>
      <c r="HP504">
        <v>1.1267100000000001</v>
      </c>
      <c r="HQ504">
        <v>2.34375</v>
      </c>
      <c r="HR504">
        <v>1.4978</v>
      </c>
      <c r="HS504">
        <v>2.3010299999999999</v>
      </c>
      <c r="HT504">
        <v>1.5478499999999999</v>
      </c>
      <c r="HU504">
        <v>2.2497600000000002</v>
      </c>
      <c r="HV504">
        <v>40.3491</v>
      </c>
      <c r="HW504">
        <v>13.6592</v>
      </c>
      <c r="HX504">
        <v>18</v>
      </c>
      <c r="HY504">
        <v>502.334</v>
      </c>
      <c r="HZ504">
        <v>477.33600000000001</v>
      </c>
      <c r="IA504">
        <v>27.5199</v>
      </c>
      <c r="IB504">
        <v>33.231099999999998</v>
      </c>
      <c r="IC504">
        <v>29.9999</v>
      </c>
      <c r="ID504">
        <v>33.057099999999998</v>
      </c>
      <c r="IE504">
        <v>33.154400000000003</v>
      </c>
      <c r="IF504">
        <v>22.562100000000001</v>
      </c>
      <c r="IG504">
        <v>40.079300000000003</v>
      </c>
      <c r="IH504">
        <v>0</v>
      </c>
      <c r="II504">
        <v>27.532399999999999</v>
      </c>
      <c r="IJ504">
        <v>461.416</v>
      </c>
      <c r="IK504">
        <v>21.9345</v>
      </c>
      <c r="IL504">
        <v>100.315</v>
      </c>
      <c r="IM504">
        <v>100.021</v>
      </c>
      <c r="IN504" t="s">
        <v>1943</v>
      </c>
    </row>
    <row r="505" spans="1:248" x14ac:dyDescent="0.2">
      <c r="A505">
        <v>489</v>
      </c>
      <c r="B505">
        <v>1660235225.0999999</v>
      </c>
      <c r="C505">
        <v>5230.0999999046326</v>
      </c>
      <c r="D505" t="s">
        <v>1342</v>
      </c>
      <c r="E505" t="s">
        <v>1343</v>
      </c>
      <c r="F505">
        <v>1</v>
      </c>
      <c r="G505">
        <v>2</v>
      </c>
      <c r="H505" t="s">
        <v>376</v>
      </c>
      <c r="I505" t="s">
        <v>377</v>
      </c>
      <c r="J505" t="s">
        <v>378</v>
      </c>
      <c r="K505" t="s">
        <v>379</v>
      </c>
      <c r="L505" t="s">
        <v>1176</v>
      </c>
      <c r="M505" t="s">
        <v>381</v>
      </c>
      <c r="N505">
        <v>1660235223.8499999</v>
      </c>
      <c r="O505">
        <f t="shared" si="238"/>
        <v>4.5177106685461207E-3</v>
      </c>
      <c r="P505">
        <f t="shared" si="239"/>
        <v>4.5177106685461208</v>
      </c>
      <c r="Q505">
        <f t="shared" si="240"/>
        <v>12.027357498321699</v>
      </c>
      <c r="R505">
        <f t="shared" si="241"/>
        <v>373.59699999999998</v>
      </c>
      <c r="S505">
        <f t="shared" si="242"/>
        <v>284.21349707766814</v>
      </c>
      <c r="T505">
        <f t="shared" si="243"/>
        <v>28.282806428054336</v>
      </c>
      <c r="U505">
        <f t="shared" si="244"/>
        <v>37.177585659185993</v>
      </c>
      <c r="V505">
        <f t="shared" si="245"/>
        <v>0.25179187343926757</v>
      </c>
      <c r="W505">
        <f t="shared" si="246"/>
        <v>2.9174732579105891</v>
      </c>
      <c r="X505">
        <f t="shared" si="247"/>
        <v>0.24031216669842895</v>
      </c>
      <c r="Y505">
        <f t="shared" si="248"/>
        <v>0.151182889535315</v>
      </c>
      <c r="Z505">
        <f t="shared" si="249"/>
        <v>321.53355599999998</v>
      </c>
      <c r="AA505">
        <f t="shared" si="250"/>
        <v>31.70311295313056</v>
      </c>
      <c r="AB505">
        <f t="shared" si="251"/>
        <v>31.03435</v>
      </c>
      <c r="AC505">
        <f t="shared" si="252"/>
        <v>4.5202216250340062</v>
      </c>
      <c r="AD505">
        <f t="shared" si="253"/>
        <v>60.301164176358178</v>
      </c>
      <c r="AE505">
        <f t="shared" si="254"/>
        <v>2.7174834120771001</v>
      </c>
      <c r="AF505">
        <f t="shared" si="255"/>
        <v>4.5065189854867231</v>
      </c>
      <c r="AG505">
        <f t="shared" si="256"/>
        <v>1.8027382129569061</v>
      </c>
      <c r="AH505">
        <f t="shared" si="257"/>
        <v>-199.23104048288391</v>
      </c>
      <c r="AI505">
        <f t="shared" si="258"/>
        <v>-8.3755230734350885</v>
      </c>
      <c r="AJ505">
        <f t="shared" si="259"/>
        <v>-0.64471848885921346</v>
      </c>
      <c r="AK505">
        <f t="shared" si="260"/>
        <v>113.28227395482176</v>
      </c>
      <c r="AL505">
        <f t="shared" si="261"/>
        <v>41.255693482775342</v>
      </c>
      <c r="AM505">
        <f t="shared" si="262"/>
        <v>4.515863690620276</v>
      </c>
      <c r="AN505">
        <f t="shared" si="263"/>
        <v>12.027357498321699</v>
      </c>
      <c r="AO505">
        <v>428.15076468158992</v>
      </c>
      <c r="AP505">
        <v>387.78395151515161</v>
      </c>
      <c r="AQ505">
        <v>4.9180835240558034</v>
      </c>
      <c r="AR505">
        <v>66.235345802440676</v>
      </c>
      <c r="AS505">
        <f t="shared" si="264"/>
        <v>4.5177106685461208</v>
      </c>
      <c r="AT505">
        <v>22.03827707869598</v>
      </c>
      <c r="AU505">
        <v>27.309206060606041</v>
      </c>
      <c r="AV505">
        <v>2.394165848753207E-4</v>
      </c>
      <c r="AW505">
        <v>80.738286621220283</v>
      </c>
      <c r="AX505">
        <v>0</v>
      </c>
      <c r="AY505">
        <v>0</v>
      </c>
      <c r="AZ505">
        <f t="shared" si="265"/>
        <v>1</v>
      </c>
      <c r="BA505">
        <f t="shared" si="266"/>
        <v>0</v>
      </c>
      <c r="BB505">
        <f t="shared" si="267"/>
        <v>51828.365819090279</v>
      </c>
      <c r="BC505">
        <f t="shared" si="268"/>
        <v>2000.11</v>
      </c>
      <c r="BD505">
        <f t="shared" si="269"/>
        <v>1681.2923999999998</v>
      </c>
      <c r="BE505">
        <f t="shared" si="270"/>
        <v>0.84059996700181483</v>
      </c>
      <c r="BF505">
        <f t="shared" si="271"/>
        <v>0.16075793631350274</v>
      </c>
      <c r="BG505">
        <v>6</v>
      </c>
      <c r="BH505">
        <v>0.5</v>
      </c>
      <c r="BI505" t="s">
        <v>382</v>
      </c>
      <c r="BJ505">
        <v>2</v>
      </c>
      <c r="BK505" t="b">
        <v>1</v>
      </c>
      <c r="BL505">
        <v>1660235223.8499999</v>
      </c>
      <c r="BM505">
        <v>373.59699999999998</v>
      </c>
      <c r="BN505">
        <v>425.12099999999998</v>
      </c>
      <c r="BO505">
        <v>27.307950000000002</v>
      </c>
      <c r="BP505">
        <v>22.037649999999999</v>
      </c>
      <c r="BQ505">
        <v>372.41750000000002</v>
      </c>
      <c r="BR505">
        <v>27.302050000000001</v>
      </c>
      <c r="BS505">
        <v>500.07150000000001</v>
      </c>
      <c r="BT505">
        <v>99.412599999999998</v>
      </c>
      <c r="BU505">
        <v>9.9937999999999999E-2</v>
      </c>
      <c r="BV505">
        <v>30.981100000000001</v>
      </c>
      <c r="BW505">
        <v>31.03435</v>
      </c>
      <c r="BX505">
        <v>999.9</v>
      </c>
      <c r="BY505">
        <v>0</v>
      </c>
      <c r="BZ505">
        <v>0</v>
      </c>
      <c r="CA505">
        <v>9990</v>
      </c>
      <c r="CB505">
        <v>0</v>
      </c>
      <c r="CC505">
        <v>27.4193</v>
      </c>
      <c r="CD505">
        <v>-51.524349999999998</v>
      </c>
      <c r="CE505">
        <v>384.08499999999998</v>
      </c>
      <c r="CF505">
        <v>434.70100000000002</v>
      </c>
      <c r="CG505">
        <v>5.2703000000000007</v>
      </c>
      <c r="CH505">
        <v>425.12099999999998</v>
      </c>
      <c r="CI505">
        <v>22.037649999999999</v>
      </c>
      <c r="CJ505">
        <v>2.7147549999999998</v>
      </c>
      <c r="CK505">
        <v>2.19082</v>
      </c>
      <c r="CL505">
        <v>22.374700000000001</v>
      </c>
      <c r="CM505">
        <v>18.895350000000001</v>
      </c>
      <c r="CN505">
        <v>2000.11</v>
      </c>
      <c r="CO505">
        <v>0.98000050000000005</v>
      </c>
      <c r="CP505">
        <v>1.999975E-2</v>
      </c>
      <c r="CQ505">
        <v>0</v>
      </c>
      <c r="CR505">
        <v>3.407</v>
      </c>
      <c r="CS505">
        <v>0</v>
      </c>
      <c r="CT505">
        <v>23728.85</v>
      </c>
      <c r="CU505">
        <v>17413.3</v>
      </c>
      <c r="CV505">
        <v>43.186999999999998</v>
      </c>
      <c r="CW505">
        <v>44.186999999999998</v>
      </c>
      <c r="CX505">
        <v>43.186999999999998</v>
      </c>
      <c r="CY505">
        <v>42.561999999999998</v>
      </c>
      <c r="CZ505">
        <v>43.125</v>
      </c>
      <c r="DA505">
        <v>1960.11</v>
      </c>
      <c r="DB505">
        <v>40</v>
      </c>
      <c r="DC505">
        <v>0</v>
      </c>
      <c r="DD505">
        <v>1660235223.3</v>
      </c>
      <c r="DE505">
        <v>0</v>
      </c>
      <c r="DF505">
        <v>1660234918.0999999</v>
      </c>
      <c r="DG505" t="s">
        <v>1177</v>
      </c>
      <c r="DH505">
        <v>1660234915.5999999</v>
      </c>
      <c r="DI505">
        <v>1660234918.0999999</v>
      </c>
      <c r="DJ505">
        <v>26</v>
      </c>
      <c r="DK505">
        <v>-3.1E-2</v>
      </c>
      <c r="DL505">
        <v>-7.0000000000000001E-3</v>
      </c>
      <c r="DM505">
        <v>1.232</v>
      </c>
      <c r="DN505">
        <v>1.7000000000000001E-2</v>
      </c>
      <c r="DO505">
        <v>400</v>
      </c>
      <c r="DP505">
        <v>22</v>
      </c>
      <c r="DQ505">
        <v>0.21</v>
      </c>
      <c r="DR505">
        <v>0.03</v>
      </c>
      <c r="DS505">
        <v>10.665576646530949</v>
      </c>
      <c r="DT505">
        <v>10.485035819794691</v>
      </c>
      <c r="DU505">
        <v>0.7858905495195988</v>
      </c>
      <c r="DV505">
        <v>0</v>
      </c>
      <c r="DW505">
        <v>39.692306587993912</v>
      </c>
      <c r="DX505">
        <v>14.280897282425659</v>
      </c>
      <c r="DY505">
        <v>1.031776643838263</v>
      </c>
      <c r="DZ505">
        <v>0</v>
      </c>
      <c r="EA505">
        <v>-49.527741935483867</v>
      </c>
      <c r="EB505">
        <v>-18.617550000000019</v>
      </c>
      <c r="EC505">
        <v>1.3896043992107729</v>
      </c>
      <c r="ED505">
        <v>0</v>
      </c>
      <c r="EE505">
        <v>260.07506900478722</v>
      </c>
      <c r="EF505">
        <v>210.05979174562549</v>
      </c>
      <c r="EG505">
        <v>15.16500621129374</v>
      </c>
      <c r="EH505">
        <v>0</v>
      </c>
      <c r="EI505">
        <v>5.2469656097560966</v>
      </c>
      <c r="EJ505">
        <v>0.1330452961672505</v>
      </c>
      <c r="EK505">
        <v>1.3305757061124411E-2</v>
      </c>
      <c r="EL505">
        <v>1</v>
      </c>
      <c r="EM505">
        <v>1.8073592184984999</v>
      </c>
      <c r="EN505">
        <v>-2.6450168852107731E-2</v>
      </c>
      <c r="EO505">
        <v>2.174176053398898E-3</v>
      </c>
      <c r="EP505">
        <v>1</v>
      </c>
      <c r="EQ505">
        <v>2</v>
      </c>
      <c r="ER505">
        <v>6</v>
      </c>
      <c r="ES505" t="s">
        <v>410</v>
      </c>
      <c r="ET505">
        <v>2.9414400000000001</v>
      </c>
      <c r="EU505">
        <v>2.8010999999999999</v>
      </c>
      <c r="EV505">
        <v>8.4054500000000004E-2</v>
      </c>
      <c r="EW505">
        <v>9.2710600000000004E-2</v>
      </c>
      <c r="EX505">
        <v>0.117688</v>
      </c>
      <c r="EY505">
        <v>0.101185</v>
      </c>
      <c r="EZ505">
        <v>18731.900000000001</v>
      </c>
      <c r="FA505">
        <v>19457.2</v>
      </c>
      <c r="FB505">
        <v>23789.7</v>
      </c>
      <c r="FC505">
        <v>24965</v>
      </c>
      <c r="FD505">
        <v>33602.300000000003</v>
      </c>
      <c r="FE505">
        <v>35833.9</v>
      </c>
      <c r="FF505">
        <v>43384.9</v>
      </c>
      <c r="FG505">
        <v>46152</v>
      </c>
      <c r="FH505">
        <v>1.95065</v>
      </c>
      <c r="FI505">
        <v>1.81325</v>
      </c>
      <c r="FJ505">
        <v>7.5340299999999999E-2</v>
      </c>
      <c r="FK505">
        <v>0</v>
      </c>
      <c r="FL505">
        <v>29.808199999999999</v>
      </c>
      <c r="FM505">
        <v>999.9</v>
      </c>
      <c r="FN505">
        <v>54.6</v>
      </c>
      <c r="FO505">
        <v>37.4</v>
      </c>
      <c r="FP505">
        <v>35.390700000000002</v>
      </c>
      <c r="FQ505">
        <v>63.8401</v>
      </c>
      <c r="FR505">
        <v>22.4038</v>
      </c>
      <c r="FS505">
        <v>1</v>
      </c>
      <c r="FT505">
        <v>0.49438500000000002</v>
      </c>
      <c r="FU505">
        <v>1.7408399999999999</v>
      </c>
      <c r="FV505">
        <v>20.3125</v>
      </c>
      <c r="FW505">
        <v>5.2108499999999998</v>
      </c>
      <c r="FX505">
        <v>11.9072</v>
      </c>
      <c r="FY505">
        <v>5.0027999999999997</v>
      </c>
      <c r="FZ505">
        <v>3.2902999999999998</v>
      </c>
      <c r="GA505">
        <v>9999</v>
      </c>
      <c r="GB505">
        <v>9999</v>
      </c>
      <c r="GC505">
        <v>9999</v>
      </c>
      <c r="GD505">
        <v>999.9</v>
      </c>
      <c r="GE505">
        <v>1.85971</v>
      </c>
      <c r="GF505">
        <v>1.8547100000000001</v>
      </c>
      <c r="GG505">
        <v>1.8579000000000001</v>
      </c>
      <c r="GH505">
        <v>1.8563700000000001</v>
      </c>
      <c r="GI505">
        <v>1.8551200000000001</v>
      </c>
      <c r="GJ505">
        <v>1.8547100000000001</v>
      </c>
      <c r="GK505">
        <v>1.8534999999999999</v>
      </c>
      <c r="GL505">
        <v>1.85653</v>
      </c>
      <c r="GM505">
        <v>0</v>
      </c>
      <c r="GN505">
        <v>0</v>
      </c>
      <c r="GO505">
        <v>0</v>
      </c>
      <c r="GP505">
        <v>0</v>
      </c>
      <c r="GQ505" t="s">
        <v>385</v>
      </c>
      <c r="GR505" t="s">
        <v>386</v>
      </c>
      <c r="GS505" t="s">
        <v>387</v>
      </c>
      <c r="GT505" t="s">
        <v>387</v>
      </c>
      <c r="GU505" t="s">
        <v>387</v>
      </c>
      <c r="GV505" t="s">
        <v>387</v>
      </c>
      <c r="GW505">
        <v>0</v>
      </c>
      <c r="GX505">
        <v>100</v>
      </c>
      <c r="GY505">
        <v>100</v>
      </c>
      <c r="GZ505">
        <v>1.1910000000000001</v>
      </c>
      <c r="HA505">
        <v>5.8999999999999999E-3</v>
      </c>
      <c r="HB505">
        <v>0.26224795383878829</v>
      </c>
      <c r="HC505">
        <v>2.9318383021812969E-3</v>
      </c>
      <c r="HD505">
        <v>-1.3754559859485029E-6</v>
      </c>
      <c r="HE505">
        <v>3.0700474437127301E-10</v>
      </c>
      <c r="HF505">
        <v>-7.0188019424234138E-2</v>
      </c>
      <c r="HG505">
        <v>1.00384331276165E-2</v>
      </c>
      <c r="HH505">
        <v>-3.1532673711230711E-4</v>
      </c>
      <c r="HI505">
        <v>1.819468599177705E-6</v>
      </c>
      <c r="HJ505">
        <v>1</v>
      </c>
      <c r="HK505">
        <v>2112</v>
      </c>
      <c r="HL505">
        <v>3</v>
      </c>
      <c r="HM505">
        <v>29</v>
      </c>
      <c r="HN505">
        <v>5.2</v>
      </c>
      <c r="HO505">
        <v>5.0999999999999996</v>
      </c>
      <c r="HP505">
        <v>1.1291500000000001</v>
      </c>
      <c r="HQ505">
        <v>2.3303199999999999</v>
      </c>
      <c r="HR505">
        <v>1.4978</v>
      </c>
      <c r="HS505">
        <v>2.3022499999999999</v>
      </c>
      <c r="HT505">
        <v>1.5478499999999999</v>
      </c>
      <c r="HU505">
        <v>2.3315399999999999</v>
      </c>
      <c r="HV505">
        <v>40.3491</v>
      </c>
      <c r="HW505">
        <v>13.650499999999999</v>
      </c>
      <c r="HX505">
        <v>18</v>
      </c>
      <c r="HY505">
        <v>502.27300000000002</v>
      </c>
      <c r="HZ505">
        <v>477.34899999999999</v>
      </c>
      <c r="IA505">
        <v>27.5212</v>
      </c>
      <c r="IB505">
        <v>33.230699999999999</v>
      </c>
      <c r="IC505">
        <v>29.9999</v>
      </c>
      <c r="ID505">
        <v>33.057099999999998</v>
      </c>
      <c r="IE505">
        <v>33.154000000000003</v>
      </c>
      <c r="IF505">
        <v>22.630500000000001</v>
      </c>
      <c r="IG505">
        <v>40.079300000000003</v>
      </c>
      <c r="IH505">
        <v>0</v>
      </c>
      <c r="II505">
        <v>27.532399999999999</v>
      </c>
      <c r="IJ505">
        <v>471.43900000000002</v>
      </c>
      <c r="IK505">
        <v>21.93</v>
      </c>
      <c r="IL505">
        <v>100.315</v>
      </c>
      <c r="IM505">
        <v>100.021</v>
      </c>
      <c r="IN505" t="s">
        <v>1943</v>
      </c>
    </row>
    <row r="506" spans="1:248" x14ac:dyDescent="0.2">
      <c r="A506">
        <v>490</v>
      </c>
      <c r="B506">
        <v>1660235226.5999999</v>
      </c>
      <c r="C506">
        <v>5231.5999999046326</v>
      </c>
      <c r="D506" t="s">
        <v>1344</v>
      </c>
      <c r="E506" t="s">
        <v>1345</v>
      </c>
      <c r="F506">
        <v>1</v>
      </c>
      <c r="G506">
        <v>2</v>
      </c>
      <c r="H506" t="s">
        <v>376</v>
      </c>
      <c r="I506" t="s">
        <v>377</v>
      </c>
      <c r="J506" t="s">
        <v>378</v>
      </c>
      <c r="K506" t="s">
        <v>379</v>
      </c>
      <c r="L506" t="s">
        <v>1176</v>
      </c>
      <c r="M506" t="s">
        <v>381</v>
      </c>
      <c r="N506">
        <v>1660235225.8499999</v>
      </c>
      <c r="O506">
        <f t="shared" si="238"/>
        <v>4.5203711774494957E-3</v>
      </c>
      <c r="P506">
        <f t="shared" si="239"/>
        <v>4.5203711774494959</v>
      </c>
      <c r="Q506">
        <f t="shared" si="240"/>
        <v>12.185565456089737</v>
      </c>
      <c r="R506">
        <f t="shared" si="241"/>
        <v>383.22399999999999</v>
      </c>
      <c r="S506">
        <f t="shared" si="242"/>
        <v>292.5809689088502</v>
      </c>
      <c r="T506">
        <f t="shared" si="243"/>
        <v>29.115316558830784</v>
      </c>
      <c r="U506">
        <f t="shared" si="244"/>
        <v>38.135385614972797</v>
      </c>
      <c r="V506">
        <f t="shared" si="245"/>
        <v>0.25196714476517551</v>
      </c>
      <c r="W506">
        <f t="shared" si="246"/>
        <v>2.9183946382655632</v>
      </c>
      <c r="X506">
        <f t="shared" si="247"/>
        <v>0.24047529393497813</v>
      </c>
      <c r="Y506">
        <f t="shared" si="248"/>
        <v>0.15128587319433784</v>
      </c>
      <c r="Z506">
        <f t="shared" si="249"/>
        <v>321.511212</v>
      </c>
      <c r="AA506">
        <f t="shared" si="250"/>
        <v>31.702526743537433</v>
      </c>
      <c r="AB506">
        <f t="shared" si="251"/>
        <v>31.034749999999999</v>
      </c>
      <c r="AC506">
        <f t="shared" si="252"/>
        <v>4.5203246928303678</v>
      </c>
      <c r="AD506">
        <f t="shared" si="253"/>
        <v>60.305803044849839</v>
      </c>
      <c r="AE506">
        <f t="shared" si="254"/>
        <v>2.71776220432948</v>
      </c>
      <c r="AF506">
        <f t="shared" si="255"/>
        <v>4.5066346306810008</v>
      </c>
      <c r="AG506">
        <f t="shared" si="256"/>
        <v>1.8025624885008877</v>
      </c>
      <c r="AH506">
        <f t="shared" si="257"/>
        <v>-199.34836892552275</v>
      </c>
      <c r="AI506">
        <f t="shared" si="258"/>
        <v>-8.3703013604708634</v>
      </c>
      <c r="AJ506">
        <f t="shared" si="259"/>
        <v>-0.64411582077315011</v>
      </c>
      <c r="AK506">
        <f t="shared" si="260"/>
        <v>113.14842589323324</v>
      </c>
      <c r="AL506">
        <f t="shared" si="261"/>
        <v>41.619883223414384</v>
      </c>
      <c r="AM506">
        <f t="shared" si="262"/>
        <v>4.5212950126270215</v>
      </c>
      <c r="AN506">
        <f t="shared" si="263"/>
        <v>12.185565456089737</v>
      </c>
      <c r="AO506">
        <v>435.9028236772366</v>
      </c>
      <c r="AP506">
        <v>395.22393333333321</v>
      </c>
      <c r="AQ506">
        <v>4.9418513063002942</v>
      </c>
      <c r="AR506">
        <v>66.235345802440676</v>
      </c>
      <c r="AS506">
        <f t="shared" si="264"/>
        <v>4.5203711774494959</v>
      </c>
      <c r="AT506">
        <v>22.03756790815374</v>
      </c>
      <c r="AU506">
        <v>27.31112969696968</v>
      </c>
      <c r="AV506">
        <v>1.9835825902716239E-4</v>
      </c>
      <c r="AW506">
        <v>80.738286621220283</v>
      </c>
      <c r="AX506">
        <v>0</v>
      </c>
      <c r="AY506">
        <v>0</v>
      </c>
      <c r="AZ506">
        <f t="shared" si="265"/>
        <v>1</v>
      </c>
      <c r="BA506">
        <f t="shared" si="266"/>
        <v>0</v>
      </c>
      <c r="BB506">
        <f t="shared" si="267"/>
        <v>51854.454072554458</v>
      </c>
      <c r="BC506">
        <f t="shared" si="268"/>
        <v>1999.97</v>
      </c>
      <c r="BD506">
        <f t="shared" si="269"/>
        <v>1681.1748</v>
      </c>
      <c r="BE506">
        <f t="shared" si="270"/>
        <v>0.84060000900013498</v>
      </c>
      <c r="BF506">
        <f t="shared" si="271"/>
        <v>0.16075801737026055</v>
      </c>
      <c r="BG506">
        <v>6</v>
      </c>
      <c r="BH506">
        <v>0.5</v>
      </c>
      <c r="BI506" t="s">
        <v>382</v>
      </c>
      <c r="BJ506">
        <v>2</v>
      </c>
      <c r="BK506" t="b">
        <v>1</v>
      </c>
      <c r="BL506">
        <v>1660235225.8499999</v>
      </c>
      <c r="BM506">
        <v>383.22399999999999</v>
      </c>
      <c r="BN506">
        <v>435.23250000000002</v>
      </c>
      <c r="BO506">
        <v>27.3109</v>
      </c>
      <c r="BP506">
        <v>22.035</v>
      </c>
      <c r="BQ506">
        <v>382.02550000000002</v>
      </c>
      <c r="BR506">
        <v>27.305</v>
      </c>
      <c r="BS506">
        <v>500.14</v>
      </c>
      <c r="BT506">
        <v>99.412049999999994</v>
      </c>
      <c r="BU506">
        <v>9.99472E-2</v>
      </c>
      <c r="BV506">
        <v>30.981549999999999</v>
      </c>
      <c r="BW506">
        <v>31.034749999999999</v>
      </c>
      <c r="BX506">
        <v>999.9</v>
      </c>
      <c r="BY506">
        <v>0</v>
      </c>
      <c r="BZ506">
        <v>0</v>
      </c>
      <c r="CA506">
        <v>9995.3149999999987</v>
      </c>
      <c r="CB506">
        <v>0</v>
      </c>
      <c r="CC506">
        <v>27.461449999999999</v>
      </c>
      <c r="CD506">
        <v>-52.008699999999997</v>
      </c>
      <c r="CE506">
        <v>393.98399999999998</v>
      </c>
      <c r="CF506">
        <v>445.03949999999998</v>
      </c>
      <c r="CG506">
        <v>5.2758900000000004</v>
      </c>
      <c r="CH506">
        <v>435.23250000000002</v>
      </c>
      <c r="CI506">
        <v>22.035</v>
      </c>
      <c r="CJ506">
        <v>2.7150300000000001</v>
      </c>
      <c r="CK506">
        <v>2.1905450000000002</v>
      </c>
      <c r="CL506">
        <v>22.376349999999999</v>
      </c>
      <c r="CM506">
        <v>18.893350000000002</v>
      </c>
      <c r="CN506">
        <v>1999.97</v>
      </c>
      <c r="CO506">
        <v>0.97999899999999995</v>
      </c>
      <c r="CP506">
        <v>2.00012E-2</v>
      </c>
      <c r="CQ506">
        <v>0</v>
      </c>
      <c r="CR506">
        <v>3.6789999999999998</v>
      </c>
      <c r="CS506">
        <v>0</v>
      </c>
      <c r="CT506">
        <v>23731.4</v>
      </c>
      <c r="CU506">
        <v>17412.099999999999</v>
      </c>
      <c r="CV506">
        <v>43.186999999999998</v>
      </c>
      <c r="CW506">
        <v>44.186999999999998</v>
      </c>
      <c r="CX506">
        <v>43.186999999999998</v>
      </c>
      <c r="CY506">
        <v>42.5</v>
      </c>
      <c r="CZ506">
        <v>43.125</v>
      </c>
      <c r="DA506">
        <v>1959.97</v>
      </c>
      <c r="DB506">
        <v>40</v>
      </c>
      <c r="DC506">
        <v>0</v>
      </c>
      <c r="DD506">
        <v>1660235224.5</v>
      </c>
      <c r="DE506">
        <v>0</v>
      </c>
      <c r="DF506">
        <v>1660234918.0999999</v>
      </c>
      <c r="DG506" t="s">
        <v>1177</v>
      </c>
      <c r="DH506">
        <v>1660234915.5999999</v>
      </c>
      <c r="DI506">
        <v>1660234918.0999999</v>
      </c>
      <c r="DJ506">
        <v>26</v>
      </c>
      <c r="DK506">
        <v>-3.1E-2</v>
      </c>
      <c r="DL506">
        <v>-7.0000000000000001E-3</v>
      </c>
      <c r="DM506">
        <v>1.232</v>
      </c>
      <c r="DN506">
        <v>1.7000000000000001E-2</v>
      </c>
      <c r="DO506">
        <v>400</v>
      </c>
      <c r="DP506">
        <v>22</v>
      </c>
      <c r="DQ506">
        <v>0.21</v>
      </c>
      <c r="DR506">
        <v>0.03</v>
      </c>
      <c r="DS506">
        <v>10.930216834963989</v>
      </c>
      <c r="DT506">
        <v>10.087794973923939</v>
      </c>
      <c r="DU506">
        <v>0.75624084617915055</v>
      </c>
      <c r="DV506">
        <v>0</v>
      </c>
      <c r="DW506">
        <v>39.977058421353568</v>
      </c>
      <c r="DX506">
        <v>13.810881940540099</v>
      </c>
      <c r="DY506">
        <v>1.031743269280452</v>
      </c>
      <c r="DZ506">
        <v>0</v>
      </c>
      <c r="EA506">
        <v>-50.060046666666672</v>
      </c>
      <c r="EB506">
        <v>-17.81924449388222</v>
      </c>
      <c r="EC506">
        <v>1.287640375191079</v>
      </c>
      <c r="ED506">
        <v>0</v>
      </c>
      <c r="EE506">
        <v>264.47017915085769</v>
      </c>
      <c r="EF506">
        <v>213.1324532952957</v>
      </c>
      <c r="EG506">
        <v>15.897332910303369</v>
      </c>
      <c r="EH506">
        <v>0</v>
      </c>
      <c r="EI506">
        <v>5.25083375</v>
      </c>
      <c r="EJ506">
        <v>0.14338255159472529</v>
      </c>
      <c r="EK506">
        <v>1.3945341280782659E-2</v>
      </c>
      <c r="EL506">
        <v>1</v>
      </c>
      <c r="EM506">
        <v>1.806649584961554</v>
      </c>
      <c r="EN506">
        <v>-2.862435738138187E-2</v>
      </c>
      <c r="EO506">
        <v>2.3943037254188621E-3</v>
      </c>
      <c r="EP506">
        <v>1</v>
      </c>
      <c r="EQ506">
        <v>2</v>
      </c>
      <c r="ER506">
        <v>6</v>
      </c>
      <c r="ES506" t="s">
        <v>410</v>
      </c>
      <c r="ET506">
        <v>2.9414699999999998</v>
      </c>
      <c r="EU506">
        <v>2.80118</v>
      </c>
      <c r="EV506">
        <v>8.5288799999999998E-2</v>
      </c>
      <c r="EW506">
        <v>9.3934400000000001E-2</v>
      </c>
      <c r="EX506">
        <v>0.117698</v>
      </c>
      <c r="EY506">
        <v>0.101177</v>
      </c>
      <c r="EZ506">
        <v>18706.7</v>
      </c>
      <c r="FA506">
        <v>19431</v>
      </c>
      <c r="FB506">
        <v>23789.9</v>
      </c>
      <c r="FC506">
        <v>24965</v>
      </c>
      <c r="FD506">
        <v>33602</v>
      </c>
      <c r="FE506">
        <v>35834.300000000003</v>
      </c>
      <c r="FF506">
        <v>43384.9</v>
      </c>
      <c r="FG506">
        <v>46151.9</v>
      </c>
      <c r="FH506">
        <v>1.9507699999999999</v>
      </c>
      <c r="FI506">
        <v>1.8132999999999999</v>
      </c>
      <c r="FJ506">
        <v>7.5578699999999999E-2</v>
      </c>
      <c r="FK506">
        <v>0</v>
      </c>
      <c r="FL506">
        <v>29.807300000000001</v>
      </c>
      <c r="FM506">
        <v>999.9</v>
      </c>
      <c r="FN506">
        <v>54.6</v>
      </c>
      <c r="FO506">
        <v>37.4</v>
      </c>
      <c r="FP506">
        <v>35.390700000000002</v>
      </c>
      <c r="FQ506">
        <v>63.950099999999999</v>
      </c>
      <c r="FR506">
        <v>21.923100000000002</v>
      </c>
      <c r="FS506">
        <v>1</v>
      </c>
      <c r="FT506">
        <v>0.494149</v>
      </c>
      <c r="FU506">
        <v>1.73315</v>
      </c>
      <c r="FV506">
        <v>20.3126</v>
      </c>
      <c r="FW506">
        <v>5.2105499999999996</v>
      </c>
      <c r="FX506">
        <v>11.9071</v>
      </c>
      <c r="FY506">
        <v>5.0027499999999998</v>
      </c>
      <c r="FZ506">
        <v>3.2902300000000002</v>
      </c>
      <c r="GA506">
        <v>9999</v>
      </c>
      <c r="GB506">
        <v>9999</v>
      </c>
      <c r="GC506">
        <v>9999</v>
      </c>
      <c r="GD506">
        <v>999.9</v>
      </c>
      <c r="GE506">
        <v>1.85971</v>
      </c>
      <c r="GF506">
        <v>1.8547100000000001</v>
      </c>
      <c r="GG506">
        <v>1.85791</v>
      </c>
      <c r="GH506">
        <v>1.8563799999999999</v>
      </c>
      <c r="GI506">
        <v>1.8551299999999999</v>
      </c>
      <c r="GJ506">
        <v>1.8547100000000001</v>
      </c>
      <c r="GK506">
        <v>1.8534900000000001</v>
      </c>
      <c r="GL506">
        <v>1.8565199999999999</v>
      </c>
      <c r="GM506">
        <v>0</v>
      </c>
      <c r="GN506">
        <v>0</v>
      </c>
      <c r="GO506">
        <v>0</v>
      </c>
      <c r="GP506">
        <v>0</v>
      </c>
      <c r="GQ506" t="s">
        <v>385</v>
      </c>
      <c r="GR506" t="s">
        <v>386</v>
      </c>
      <c r="GS506" t="s">
        <v>387</v>
      </c>
      <c r="GT506" t="s">
        <v>387</v>
      </c>
      <c r="GU506" t="s">
        <v>387</v>
      </c>
      <c r="GV506" t="s">
        <v>387</v>
      </c>
      <c r="GW506">
        <v>0</v>
      </c>
      <c r="GX506">
        <v>100</v>
      </c>
      <c r="GY506">
        <v>100</v>
      </c>
      <c r="GZ506">
        <v>1.206</v>
      </c>
      <c r="HA506">
        <v>5.7999999999999996E-3</v>
      </c>
      <c r="HB506">
        <v>0.26224795383878829</v>
      </c>
      <c r="HC506">
        <v>2.9318383021812969E-3</v>
      </c>
      <c r="HD506">
        <v>-1.3754559859485029E-6</v>
      </c>
      <c r="HE506">
        <v>3.0700474437127301E-10</v>
      </c>
      <c r="HF506">
        <v>-7.0188019424234138E-2</v>
      </c>
      <c r="HG506">
        <v>1.00384331276165E-2</v>
      </c>
      <c r="HH506">
        <v>-3.1532673711230711E-4</v>
      </c>
      <c r="HI506">
        <v>1.819468599177705E-6</v>
      </c>
      <c r="HJ506">
        <v>1</v>
      </c>
      <c r="HK506">
        <v>2112</v>
      </c>
      <c r="HL506">
        <v>3</v>
      </c>
      <c r="HM506">
        <v>29</v>
      </c>
      <c r="HN506">
        <v>5.2</v>
      </c>
      <c r="HO506">
        <v>5.0999999999999996</v>
      </c>
      <c r="HP506">
        <v>1.1474599999999999</v>
      </c>
      <c r="HQ506">
        <v>2.3327599999999999</v>
      </c>
      <c r="HR506">
        <v>1.4978</v>
      </c>
      <c r="HS506">
        <v>2.3010299999999999</v>
      </c>
      <c r="HT506">
        <v>1.5478499999999999</v>
      </c>
      <c r="HU506">
        <v>2.4438499999999999</v>
      </c>
      <c r="HV506">
        <v>40.3491</v>
      </c>
      <c r="HW506">
        <v>13.6767</v>
      </c>
      <c r="HX506">
        <v>18</v>
      </c>
      <c r="HY506">
        <v>502.34800000000001</v>
      </c>
      <c r="HZ506">
        <v>477.37400000000002</v>
      </c>
      <c r="IA506">
        <v>27.525200000000002</v>
      </c>
      <c r="IB506">
        <v>33.229599999999998</v>
      </c>
      <c r="IC506">
        <v>29.9999</v>
      </c>
      <c r="ID506">
        <v>33.057099999999998</v>
      </c>
      <c r="IE506">
        <v>33.152900000000002</v>
      </c>
      <c r="IF506">
        <v>22.9682</v>
      </c>
      <c r="IG506">
        <v>40.361600000000003</v>
      </c>
      <c r="IH506">
        <v>0</v>
      </c>
      <c r="II506">
        <v>27.532399999999999</v>
      </c>
      <c r="IJ506">
        <v>471.43900000000002</v>
      </c>
      <c r="IK506">
        <v>21.916699999999999</v>
      </c>
      <c r="IL506">
        <v>100.316</v>
      </c>
      <c r="IM506">
        <v>100.021</v>
      </c>
      <c r="IN506" t="s">
        <v>1943</v>
      </c>
    </row>
    <row r="507" spans="1:248" x14ac:dyDescent="0.2">
      <c r="A507">
        <v>491</v>
      </c>
      <c r="B507">
        <v>1660235227.0999999</v>
      </c>
      <c r="C507">
        <v>5232.0999999046326</v>
      </c>
      <c r="D507" t="s">
        <v>1346</v>
      </c>
      <c r="E507" t="s">
        <v>1347</v>
      </c>
      <c r="F507">
        <v>1</v>
      </c>
      <c r="G507">
        <v>2</v>
      </c>
      <c r="H507" t="s">
        <v>376</v>
      </c>
      <c r="I507" t="s">
        <v>377</v>
      </c>
      <c r="J507" t="s">
        <v>378</v>
      </c>
      <c r="K507" t="s">
        <v>379</v>
      </c>
      <c r="L507" t="s">
        <v>1176</v>
      </c>
      <c r="M507" t="s">
        <v>381</v>
      </c>
      <c r="N507">
        <v>1660235225.8499999</v>
      </c>
      <c r="O507">
        <f t="shared" si="238"/>
        <v>4.5216170950572281E-3</v>
      </c>
      <c r="P507">
        <f t="shared" si="239"/>
        <v>4.5216170950572279</v>
      </c>
      <c r="Q507">
        <f t="shared" si="240"/>
        <v>12.268916285153647</v>
      </c>
      <c r="R507">
        <f t="shared" si="241"/>
        <v>383.22399999999999</v>
      </c>
      <c r="S507">
        <f t="shared" si="242"/>
        <v>292.06030867383572</v>
      </c>
      <c r="T507">
        <f t="shared" si="243"/>
        <v>29.063504618981874</v>
      </c>
      <c r="U507">
        <f t="shared" si="244"/>
        <v>38.135385614972797</v>
      </c>
      <c r="V507">
        <f t="shared" si="245"/>
        <v>0.25203989998230519</v>
      </c>
      <c r="W507">
        <f t="shared" si="246"/>
        <v>2.9183946382655632</v>
      </c>
      <c r="X507">
        <f t="shared" si="247"/>
        <v>0.24054157442195073</v>
      </c>
      <c r="Y507">
        <f t="shared" si="248"/>
        <v>0.15132784359134455</v>
      </c>
      <c r="Z507">
        <f t="shared" si="249"/>
        <v>321.511212</v>
      </c>
      <c r="AA507">
        <f t="shared" si="250"/>
        <v>31.7022024710989</v>
      </c>
      <c r="AB507">
        <f t="shared" si="251"/>
        <v>31.034749999999999</v>
      </c>
      <c r="AC507">
        <f t="shared" si="252"/>
        <v>4.5203246928303678</v>
      </c>
      <c r="AD507">
        <f t="shared" si="253"/>
        <v>60.305803044849839</v>
      </c>
      <c r="AE507">
        <f t="shared" si="254"/>
        <v>2.71776220432948</v>
      </c>
      <c r="AF507">
        <f t="shared" si="255"/>
        <v>4.5066346306810008</v>
      </c>
      <c r="AG507">
        <f t="shared" si="256"/>
        <v>1.8025624885008877</v>
      </c>
      <c r="AH507">
        <f t="shared" si="257"/>
        <v>-199.40331389202376</v>
      </c>
      <c r="AI507">
        <f t="shared" si="258"/>
        <v>-8.3703013604708634</v>
      </c>
      <c r="AJ507">
        <f t="shared" si="259"/>
        <v>-0.64411582077315011</v>
      </c>
      <c r="AK507">
        <f t="shared" si="260"/>
        <v>113.09348092673223</v>
      </c>
      <c r="AL507">
        <f t="shared" si="261"/>
        <v>41.619883223414384</v>
      </c>
      <c r="AM507">
        <f t="shared" si="262"/>
        <v>4.5212950126270215</v>
      </c>
      <c r="AN507">
        <f t="shared" si="263"/>
        <v>12.268916285153647</v>
      </c>
      <c r="AO507">
        <v>438.48567157705281</v>
      </c>
      <c r="AP507">
        <v>397.69406060606048</v>
      </c>
      <c r="AQ507">
        <v>4.9438630532442422</v>
      </c>
      <c r="AR507">
        <v>66.235345802440676</v>
      </c>
      <c r="AS507">
        <f t="shared" si="264"/>
        <v>4.5216170950572279</v>
      </c>
      <c r="AT507">
        <v>22.037138345775919</v>
      </c>
      <c r="AU507">
        <v>27.312331515151509</v>
      </c>
      <c r="AV507">
        <v>1.6936123671360521E-4</v>
      </c>
      <c r="AW507">
        <v>80.738286621220283</v>
      </c>
      <c r="AX507">
        <v>0</v>
      </c>
      <c r="AY507">
        <v>0</v>
      </c>
      <c r="AZ507">
        <f t="shared" si="265"/>
        <v>1</v>
      </c>
      <c r="BA507">
        <f t="shared" si="266"/>
        <v>0</v>
      </c>
      <c r="BB507">
        <f t="shared" si="267"/>
        <v>51854.454072554458</v>
      </c>
      <c r="BC507">
        <f t="shared" si="268"/>
        <v>1999.97</v>
      </c>
      <c r="BD507">
        <f t="shared" si="269"/>
        <v>1681.1748</v>
      </c>
      <c r="BE507">
        <f t="shared" si="270"/>
        <v>0.84060000900013498</v>
      </c>
      <c r="BF507">
        <f t="shared" si="271"/>
        <v>0.16075801737026055</v>
      </c>
      <c r="BG507">
        <v>6</v>
      </c>
      <c r="BH507">
        <v>0.5</v>
      </c>
      <c r="BI507" t="s">
        <v>382</v>
      </c>
      <c r="BJ507">
        <v>2</v>
      </c>
      <c r="BK507" t="b">
        <v>1</v>
      </c>
      <c r="BL507">
        <v>1660235225.8499999</v>
      </c>
      <c r="BM507">
        <v>383.22399999999999</v>
      </c>
      <c r="BN507">
        <v>435.23250000000002</v>
      </c>
      <c r="BO507">
        <v>27.3109</v>
      </c>
      <c r="BP507">
        <v>22.035</v>
      </c>
      <c r="BQ507">
        <v>382.02550000000002</v>
      </c>
      <c r="BR507">
        <v>27.305</v>
      </c>
      <c r="BS507">
        <v>500.14</v>
      </c>
      <c r="BT507">
        <v>99.412049999999994</v>
      </c>
      <c r="BU507">
        <v>9.99472E-2</v>
      </c>
      <c r="BV507">
        <v>30.981549999999999</v>
      </c>
      <c r="BW507">
        <v>31.034749999999999</v>
      </c>
      <c r="BX507">
        <v>999.9</v>
      </c>
      <c r="BY507">
        <v>0</v>
      </c>
      <c r="BZ507">
        <v>0</v>
      </c>
      <c r="CA507">
        <v>9995.3149999999987</v>
      </c>
      <c r="CB507">
        <v>0</v>
      </c>
      <c r="CC507">
        <v>27.461449999999999</v>
      </c>
      <c r="CD507">
        <v>-52.008699999999997</v>
      </c>
      <c r="CE507">
        <v>393.98399999999998</v>
      </c>
      <c r="CF507">
        <v>445.03949999999998</v>
      </c>
      <c r="CG507">
        <v>5.2758900000000004</v>
      </c>
      <c r="CH507">
        <v>435.23250000000002</v>
      </c>
      <c r="CI507">
        <v>22.035</v>
      </c>
      <c r="CJ507">
        <v>2.7150300000000001</v>
      </c>
      <c r="CK507">
        <v>2.1905450000000002</v>
      </c>
      <c r="CL507">
        <v>22.376349999999999</v>
      </c>
      <c r="CM507">
        <v>18.893350000000002</v>
      </c>
      <c r="CN507">
        <v>1999.97</v>
      </c>
      <c r="CO507">
        <v>0.97999899999999995</v>
      </c>
      <c r="CP507">
        <v>2.00012E-2</v>
      </c>
      <c r="CQ507">
        <v>0</v>
      </c>
      <c r="CR507">
        <v>3.6789999999999998</v>
      </c>
      <c r="CS507">
        <v>0</v>
      </c>
      <c r="CT507">
        <v>23731.4</v>
      </c>
      <c r="CU507">
        <v>17412.099999999999</v>
      </c>
      <c r="CV507">
        <v>43.186999999999998</v>
      </c>
      <c r="CW507">
        <v>44.186999999999998</v>
      </c>
      <c r="CX507">
        <v>43.186999999999998</v>
      </c>
      <c r="CY507">
        <v>42.5</v>
      </c>
      <c r="CZ507">
        <v>43.125</v>
      </c>
      <c r="DA507">
        <v>1959.97</v>
      </c>
      <c r="DB507">
        <v>40</v>
      </c>
      <c r="DC507">
        <v>0</v>
      </c>
      <c r="DD507">
        <v>1660235225.0999999</v>
      </c>
      <c r="DE507">
        <v>0</v>
      </c>
      <c r="DF507">
        <v>1660234918.0999999</v>
      </c>
      <c r="DG507" t="s">
        <v>1177</v>
      </c>
      <c r="DH507">
        <v>1660234915.5999999</v>
      </c>
      <c r="DI507">
        <v>1660234918.0999999</v>
      </c>
      <c r="DJ507">
        <v>26</v>
      </c>
      <c r="DK507">
        <v>-3.1E-2</v>
      </c>
      <c r="DL507">
        <v>-7.0000000000000001E-3</v>
      </c>
      <c r="DM507">
        <v>1.232</v>
      </c>
      <c r="DN507">
        <v>1.7000000000000001E-2</v>
      </c>
      <c r="DO507">
        <v>400</v>
      </c>
      <c r="DP507">
        <v>22</v>
      </c>
      <c r="DQ507">
        <v>0.21</v>
      </c>
      <c r="DR507">
        <v>0.03</v>
      </c>
      <c r="DS507">
        <v>10.930216834963989</v>
      </c>
      <c r="DT507">
        <v>10.087794973923939</v>
      </c>
      <c r="DU507">
        <v>0.75624084617915055</v>
      </c>
      <c r="DV507">
        <v>0</v>
      </c>
      <c r="DW507">
        <v>39.977058421353568</v>
      </c>
      <c r="DX507">
        <v>13.810881940540099</v>
      </c>
      <c r="DY507">
        <v>1.031743269280452</v>
      </c>
      <c r="DZ507">
        <v>0</v>
      </c>
      <c r="EA507">
        <v>-50.060046666666672</v>
      </c>
      <c r="EB507">
        <v>-17.81924449388222</v>
      </c>
      <c r="EC507">
        <v>1.287640375191079</v>
      </c>
      <c r="ED507">
        <v>0</v>
      </c>
      <c r="EE507">
        <v>264.47017915085769</v>
      </c>
      <c r="EF507">
        <v>213.1324532952957</v>
      </c>
      <c r="EG507">
        <v>15.897332910303369</v>
      </c>
      <c r="EH507">
        <v>0</v>
      </c>
      <c r="EI507">
        <v>5.25083375</v>
      </c>
      <c r="EJ507">
        <v>0.14338255159472529</v>
      </c>
      <c r="EK507">
        <v>1.3945341280782659E-2</v>
      </c>
      <c r="EL507">
        <v>1</v>
      </c>
      <c r="EM507">
        <v>1.806649584961554</v>
      </c>
      <c r="EN507">
        <v>-2.862435738138187E-2</v>
      </c>
      <c r="EO507">
        <v>2.3943037254188621E-3</v>
      </c>
      <c r="EP507">
        <v>1</v>
      </c>
      <c r="EQ507">
        <v>2</v>
      </c>
      <c r="ER507">
        <v>6</v>
      </c>
      <c r="ES507" t="s">
        <v>410</v>
      </c>
      <c r="ET507">
        <v>2.9414099999999999</v>
      </c>
      <c r="EU507">
        <v>2.80124</v>
      </c>
      <c r="EV507">
        <v>8.5697099999999998E-2</v>
      </c>
      <c r="EW507">
        <v>9.4338099999999994E-2</v>
      </c>
      <c r="EX507">
        <v>0.117703</v>
      </c>
      <c r="EY507">
        <v>0.101174</v>
      </c>
      <c r="EZ507">
        <v>18698.400000000001</v>
      </c>
      <c r="FA507">
        <v>19422.3</v>
      </c>
      <c r="FB507">
        <v>23789.8</v>
      </c>
      <c r="FC507">
        <v>24965</v>
      </c>
      <c r="FD507">
        <v>33601.800000000003</v>
      </c>
      <c r="FE507">
        <v>35834.5</v>
      </c>
      <c r="FF507">
        <v>43384.800000000003</v>
      </c>
      <c r="FG507">
        <v>46152</v>
      </c>
      <c r="FH507">
        <v>1.95072</v>
      </c>
      <c r="FI507">
        <v>1.8132999999999999</v>
      </c>
      <c r="FJ507">
        <v>7.5727699999999995E-2</v>
      </c>
      <c r="FK507">
        <v>0</v>
      </c>
      <c r="FL507">
        <v>29.806899999999999</v>
      </c>
      <c r="FM507">
        <v>999.9</v>
      </c>
      <c r="FN507">
        <v>54.6</v>
      </c>
      <c r="FO507">
        <v>37.4</v>
      </c>
      <c r="FP507">
        <v>35.392200000000003</v>
      </c>
      <c r="FQ507">
        <v>63.670099999999998</v>
      </c>
      <c r="FR507">
        <v>22.2196</v>
      </c>
      <c r="FS507">
        <v>1</v>
      </c>
      <c r="FT507">
        <v>0.49407499999999999</v>
      </c>
      <c r="FU507">
        <v>1.7308699999999999</v>
      </c>
      <c r="FV507">
        <v>20.3127</v>
      </c>
      <c r="FW507">
        <v>5.2111499999999999</v>
      </c>
      <c r="FX507">
        <v>11.9071</v>
      </c>
      <c r="FY507">
        <v>5.0028499999999996</v>
      </c>
      <c r="FZ507">
        <v>3.2902300000000002</v>
      </c>
      <c r="GA507">
        <v>9999</v>
      </c>
      <c r="GB507">
        <v>9999</v>
      </c>
      <c r="GC507">
        <v>9999</v>
      </c>
      <c r="GD507">
        <v>999.9</v>
      </c>
      <c r="GE507">
        <v>1.8596999999999999</v>
      </c>
      <c r="GF507">
        <v>1.8547100000000001</v>
      </c>
      <c r="GG507">
        <v>1.85791</v>
      </c>
      <c r="GH507">
        <v>1.8563799999999999</v>
      </c>
      <c r="GI507">
        <v>1.8551299999999999</v>
      </c>
      <c r="GJ507">
        <v>1.8547100000000001</v>
      </c>
      <c r="GK507">
        <v>1.8534900000000001</v>
      </c>
      <c r="GL507">
        <v>1.8565199999999999</v>
      </c>
      <c r="GM507">
        <v>0</v>
      </c>
      <c r="GN507">
        <v>0</v>
      </c>
      <c r="GO507">
        <v>0</v>
      </c>
      <c r="GP507">
        <v>0</v>
      </c>
      <c r="GQ507" t="s">
        <v>385</v>
      </c>
      <c r="GR507" t="s">
        <v>386</v>
      </c>
      <c r="GS507" t="s">
        <v>387</v>
      </c>
      <c r="GT507" t="s">
        <v>387</v>
      </c>
      <c r="GU507" t="s">
        <v>387</v>
      </c>
      <c r="GV507" t="s">
        <v>387</v>
      </c>
      <c r="GW507">
        <v>0</v>
      </c>
      <c r="GX507">
        <v>100</v>
      </c>
      <c r="GY507">
        <v>100</v>
      </c>
      <c r="GZ507">
        <v>1.2110000000000001</v>
      </c>
      <c r="HA507">
        <v>5.7999999999999996E-3</v>
      </c>
      <c r="HB507">
        <v>0.26224795383878829</v>
      </c>
      <c r="HC507">
        <v>2.9318383021812969E-3</v>
      </c>
      <c r="HD507">
        <v>-1.3754559859485029E-6</v>
      </c>
      <c r="HE507">
        <v>3.0700474437127301E-10</v>
      </c>
      <c r="HF507">
        <v>-7.0188019424234138E-2</v>
      </c>
      <c r="HG507">
        <v>1.00384331276165E-2</v>
      </c>
      <c r="HH507">
        <v>-3.1532673711230711E-4</v>
      </c>
      <c r="HI507">
        <v>1.819468599177705E-6</v>
      </c>
      <c r="HJ507">
        <v>1</v>
      </c>
      <c r="HK507">
        <v>2112</v>
      </c>
      <c r="HL507">
        <v>3</v>
      </c>
      <c r="HM507">
        <v>29</v>
      </c>
      <c r="HN507">
        <v>5.2</v>
      </c>
      <c r="HO507">
        <v>5.2</v>
      </c>
      <c r="HP507">
        <v>1.1498999999999999</v>
      </c>
      <c r="HQ507">
        <v>2.34253</v>
      </c>
      <c r="HR507">
        <v>1.4978</v>
      </c>
      <c r="HS507">
        <v>2.3010299999999999</v>
      </c>
      <c r="HT507">
        <v>1.5478499999999999</v>
      </c>
      <c r="HU507">
        <v>2.4218799999999998</v>
      </c>
      <c r="HV507">
        <v>40.3491</v>
      </c>
      <c r="HW507">
        <v>13.6592</v>
      </c>
      <c r="HX507">
        <v>18</v>
      </c>
      <c r="HY507">
        <v>502.31799999999998</v>
      </c>
      <c r="HZ507">
        <v>477.37099999999998</v>
      </c>
      <c r="IA507">
        <v>27.526599999999998</v>
      </c>
      <c r="IB507">
        <v>33.229199999999999</v>
      </c>
      <c r="IC507">
        <v>29.9999</v>
      </c>
      <c r="ID507">
        <v>33.057099999999998</v>
      </c>
      <c r="IE507">
        <v>33.1526</v>
      </c>
      <c r="IF507">
        <v>23.034800000000001</v>
      </c>
      <c r="IG507">
        <v>40.361600000000003</v>
      </c>
      <c r="IH507">
        <v>0</v>
      </c>
      <c r="II507">
        <v>27.532399999999999</v>
      </c>
      <c r="IJ507">
        <v>481.45699999999999</v>
      </c>
      <c r="IK507">
        <v>21.910299999999999</v>
      </c>
      <c r="IL507">
        <v>100.315</v>
      </c>
      <c r="IM507">
        <v>100.021</v>
      </c>
      <c r="IN507" t="s">
        <v>1943</v>
      </c>
    </row>
    <row r="508" spans="1:248" x14ac:dyDescent="0.2">
      <c r="A508">
        <v>492</v>
      </c>
      <c r="B508">
        <v>1660235228.5999999</v>
      </c>
      <c r="C508">
        <v>5233.5999999046326</v>
      </c>
      <c r="D508" t="s">
        <v>1348</v>
      </c>
      <c r="E508" t="s">
        <v>1349</v>
      </c>
      <c r="F508">
        <v>1</v>
      </c>
      <c r="G508">
        <v>2</v>
      </c>
      <c r="H508" t="s">
        <v>376</v>
      </c>
      <c r="I508" t="s">
        <v>377</v>
      </c>
      <c r="J508" t="s">
        <v>378</v>
      </c>
      <c r="K508" t="s">
        <v>379</v>
      </c>
      <c r="L508" t="s">
        <v>1176</v>
      </c>
      <c r="M508" t="s">
        <v>381</v>
      </c>
      <c r="N508">
        <v>1660235227.8499999</v>
      </c>
      <c r="O508">
        <f t="shared" si="238"/>
        <v>4.5288372216199515E-3</v>
      </c>
      <c r="P508">
        <f t="shared" si="239"/>
        <v>4.5288372216199519</v>
      </c>
      <c r="Q508">
        <f t="shared" si="240"/>
        <v>12.486188536900649</v>
      </c>
      <c r="R508">
        <f t="shared" si="241"/>
        <v>392.85300000000001</v>
      </c>
      <c r="S508">
        <f t="shared" si="242"/>
        <v>300.06785382754799</v>
      </c>
      <c r="T508">
        <f t="shared" si="243"/>
        <v>29.860133640648655</v>
      </c>
      <c r="U508">
        <f t="shared" si="244"/>
        <v>39.093301503304204</v>
      </c>
      <c r="V508">
        <f t="shared" si="245"/>
        <v>0.25229006267521614</v>
      </c>
      <c r="W508">
        <f t="shared" si="246"/>
        <v>2.9230885779355482</v>
      </c>
      <c r="X508">
        <f t="shared" si="247"/>
        <v>0.24078705448951068</v>
      </c>
      <c r="Y508">
        <f t="shared" si="248"/>
        <v>0.15148169716737592</v>
      </c>
      <c r="Z508">
        <f t="shared" si="249"/>
        <v>321.51041399999997</v>
      </c>
      <c r="AA508">
        <f t="shared" si="250"/>
        <v>31.699496587885381</v>
      </c>
      <c r="AB508">
        <f t="shared" si="251"/>
        <v>31.041149999999998</v>
      </c>
      <c r="AC508">
        <f t="shared" si="252"/>
        <v>4.5219740559811985</v>
      </c>
      <c r="AD508">
        <f t="shared" si="253"/>
        <v>60.319297572474284</v>
      </c>
      <c r="AE508">
        <f t="shared" si="254"/>
        <v>2.7184091075966399</v>
      </c>
      <c r="AF508">
        <f t="shared" si="255"/>
        <v>4.5066988791280966</v>
      </c>
      <c r="AG508">
        <f t="shared" si="256"/>
        <v>1.8035649483845586</v>
      </c>
      <c r="AH508">
        <f t="shared" si="257"/>
        <v>-199.72172147343986</v>
      </c>
      <c r="AI508">
        <f t="shared" si="258"/>
        <v>-9.3529398764005549</v>
      </c>
      <c r="AJ508">
        <f t="shared" si="259"/>
        <v>-0.71860015751491846</v>
      </c>
      <c r="AK508">
        <f t="shared" si="260"/>
        <v>111.71715249264464</v>
      </c>
      <c r="AL508">
        <f t="shared" si="261"/>
        <v>41.984665021516797</v>
      </c>
      <c r="AM508">
        <f t="shared" si="262"/>
        <v>4.5297095312577502</v>
      </c>
      <c r="AN508">
        <f t="shared" si="263"/>
        <v>12.486188536900649</v>
      </c>
      <c r="AO508">
        <v>446.22409401630068</v>
      </c>
      <c r="AP508">
        <v>405.12250909090909</v>
      </c>
      <c r="AQ508">
        <v>4.9525972647705494</v>
      </c>
      <c r="AR508">
        <v>66.235345802440676</v>
      </c>
      <c r="AS508">
        <f t="shared" si="264"/>
        <v>4.5288372216199519</v>
      </c>
      <c r="AT508">
        <v>22.035075497152182</v>
      </c>
      <c r="AU508">
        <v>27.318705454545452</v>
      </c>
      <c r="AV508">
        <v>1.2545371218531111E-4</v>
      </c>
      <c r="AW508">
        <v>80.738286621220283</v>
      </c>
      <c r="AX508">
        <v>0</v>
      </c>
      <c r="AY508">
        <v>0</v>
      </c>
      <c r="AZ508">
        <f t="shared" si="265"/>
        <v>1</v>
      </c>
      <c r="BA508">
        <f t="shared" si="266"/>
        <v>0</v>
      </c>
      <c r="BB508">
        <f t="shared" si="267"/>
        <v>51987.836077086089</v>
      </c>
      <c r="BC508">
        <f t="shared" si="268"/>
        <v>1999.9649999999999</v>
      </c>
      <c r="BD508">
        <f t="shared" si="269"/>
        <v>1681.1705999999999</v>
      </c>
      <c r="BE508">
        <f t="shared" si="270"/>
        <v>0.84060001050018374</v>
      </c>
      <c r="BF508">
        <f t="shared" si="271"/>
        <v>0.16075802026535463</v>
      </c>
      <c r="BG508">
        <v>6</v>
      </c>
      <c r="BH508">
        <v>0.5</v>
      </c>
      <c r="BI508" t="s">
        <v>382</v>
      </c>
      <c r="BJ508">
        <v>2</v>
      </c>
      <c r="BK508" t="b">
        <v>1</v>
      </c>
      <c r="BL508">
        <v>1660235227.8499999</v>
      </c>
      <c r="BM508">
        <v>392.85300000000001</v>
      </c>
      <c r="BN508">
        <v>445.35300000000001</v>
      </c>
      <c r="BO508">
        <v>27.317599999999999</v>
      </c>
      <c r="BP508">
        <v>22.032150000000001</v>
      </c>
      <c r="BQ508">
        <v>391.63499999999999</v>
      </c>
      <c r="BR508">
        <v>27.311800000000002</v>
      </c>
      <c r="BS508">
        <v>500.16199999999998</v>
      </c>
      <c r="BT508">
        <v>99.411450000000002</v>
      </c>
      <c r="BU508">
        <v>9.9821400000000005E-2</v>
      </c>
      <c r="BV508">
        <v>30.9818</v>
      </c>
      <c r="BW508">
        <v>31.041149999999998</v>
      </c>
      <c r="BX508">
        <v>999.9</v>
      </c>
      <c r="BY508">
        <v>0</v>
      </c>
      <c r="BZ508">
        <v>0</v>
      </c>
      <c r="CA508">
        <v>10022.200000000001</v>
      </c>
      <c r="CB508">
        <v>0</v>
      </c>
      <c r="CC508">
        <v>27.4542</v>
      </c>
      <c r="CD508">
        <v>-52.500100000000003</v>
      </c>
      <c r="CE508">
        <v>403.88600000000002</v>
      </c>
      <c r="CF508">
        <v>455.38600000000002</v>
      </c>
      <c r="CG508">
        <v>5.2854850000000004</v>
      </c>
      <c r="CH508">
        <v>445.35300000000001</v>
      </c>
      <c r="CI508">
        <v>22.032150000000001</v>
      </c>
      <c r="CJ508">
        <v>2.7156799999999999</v>
      </c>
      <c r="CK508">
        <v>2.190245</v>
      </c>
      <c r="CL508">
        <v>22.380299999999998</v>
      </c>
      <c r="CM508">
        <v>18.891100000000002</v>
      </c>
      <c r="CN508">
        <v>1999.9649999999999</v>
      </c>
      <c r="CO508">
        <v>0.97999899999999995</v>
      </c>
      <c r="CP508">
        <v>2.00012E-2</v>
      </c>
      <c r="CQ508">
        <v>0</v>
      </c>
      <c r="CR508">
        <v>2.8294999999999999</v>
      </c>
      <c r="CS508">
        <v>0</v>
      </c>
      <c r="CT508">
        <v>23735.95</v>
      </c>
      <c r="CU508">
        <v>17412.05</v>
      </c>
      <c r="CV508">
        <v>43.186999999999998</v>
      </c>
      <c r="CW508">
        <v>44.186999999999998</v>
      </c>
      <c r="CX508">
        <v>43.186999999999998</v>
      </c>
      <c r="CY508">
        <v>42.5</v>
      </c>
      <c r="CZ508">
        <v>43.125</v>
      </c>
      <c r="DA508">
        <v>1959.9649999999999</v>
      </c>
      <c r="DB508">
        <v>40</v>
      </c>
      <c r="DC508">
        <v>0</v>
      </c>
      <c r="DD508">
        <v>1660235226.3</v>
      </c>
      <c r="DE508">
        <v>0</v>
      </c>
      <c r="DF508">
        <v>1660234918.0999999</v>
      </c>
      <c r="DG508" t="s">
        <v>1177</v>
      </c>
      <c r="DH508">
        <v>1660234915.5999999</v>
      </c>
      <c r="DI508">
        <v>1660234918.0999999</v>
      </c>
      <c r="DJ508">
        <v>26</v>
      </c>
      <c r="DK508">
        <v>-3.1E-2</v>
      </c>
      <c r="DL508">
        <v>-7.0000000000000001E-3</v>
      </c>
      <c r="DM508">
        <v>1.232</v>
      </c>
      <c r="DN508">
        <v>1.7000000000000001E-2</v>
      </c>
      <c r="DO508">
        <v>400</v>
      </c>
      <c r="DP508">
        <v>22</v>
      </c>
      <c r="DQ508">
        <v>0.21</v>
      </c>
      <c r="DR508">
        <v>0.03</v>
      </c>
      <c r="DS508">
        <v>11.146149393379121</v>
      </c>
      <c r="DT508">
        <v>9.6408849993803187</v>
      </c>
      <c r="DU508">
        <v>0.69886379675914689</v>
      </c>
      <c r="DV508">
        <v>0</v>
      </c>
      <c r="DW508">
        <v>40.203703797934153</v>
      </c>
      <c r="DX508">
        <v>13.394685157498831</v>
      </c>
      <c r="DY508">
        <v>1.00081698338923</v>
      </c>
      <c r="DZ508">
        <v>0</v>
      </c>
      <c r="EA508">
        <v>-50.351346666666672</v>
      </c>
      <c r="EB508">
        <v>-17.324331924360521</v>
      </c>
      <c r="EC508">
        <v>1.2521767757877571</v>
      </c>
      <c r="ED508">
        <v>0</v>
      </c>
      <c r="EE508">
        <v>268.01205347092463</v>
      </c>
      <c r="EF508">
        <v>215.98911155422181</v>
      </c>
      <c r="EG508">
        <v>16.1080676834131</v>
      </c>
      <c r="EH508">
        <v>0</v>
      </c>
      <c r="EI508">
        <v>5.2533042500000002</v>
      </c>
      <c r="EJ508">
        <v>0.14982810506566979</v>
      </c>
      <c r="EK508">
        <v>1.456622135069701E-2</v>
      </c>
      <c r="EL508">
        <v>1</v>
      </c>
      <c r="EM508">
        <v>1.806209986960968</v>
      </c>
      <c r="EN508">
        <v>-2.9523456664223201E-2</v>
      </c>
      <c r="EO508">
        <v>2.4492020767576789E-3</v>
      </c>
      <c r="EP508">
        <v>1</v>
      </c>
      <c r="EQ508">
        <v>2</v>
      </c>
      <c r="ER508">
        <v>6</v>
      </c>
      <c r="ES508" t="s">
        <v>410</v>
      </c>
      <c r="ET508">
        <v>2.9414799999999999</v>
      </c>
      <c r="EU508">
        <v>2.8012800000000002</v>
      </c>
      <c r="EV508">
        <v>8.6923799999999996E-2</v>
      </c>
      <c r="EW508">
        <v>9.5563400000000007E-2</v>
      </c>
      <c r="EX508">
        <v>0.11772199999999999</v>
      </c>
      <c r="EY508">
        <v>0.10116700000000001</v>
      </c>
      <c r="EZ508">
        <v>18673.2</v>
      </c>
      <c r="FA508">
        <v>19396.099999999999</v>
      </c>
      <c r="FB508">
        <v>23789.7</v>
      </c>
      <c r="FC508">
        <v>24965.1</v>
      </c>
      <c r="FD508">
        <v>33600.9</v>
      </c>
      <c r="FE508">
        <v>35835</v>
      </c>
      <c r="FF508">
        <v>43384.6</v>
      </c>
      <c r="FG508">
        <v>46152.2</v>
      </c>
      <c r="FH508">
        <v>1.95058</v>
      </c>
      <c r="FI508">
        <v>1.8132699999999999</v>
      </c>
      <c r="FJ508">
        <v>7.6074199999999995E-2</v>
      </c>
      <c r="FK508">
        <v>0</v>
      </c>
      <c r="FL508">
        <v>29.806000000000001</v>
      </c>
      <c r="FM508">
        <v>999.9</v>
      </c>
      <c r="FN508">
        <v>54.6</v>
      </c>
      <c r="FO508">
        <v>37.5</v>
      </c>
      <c r="FP508">
        <v>35.587000000000003</v>
      </c>
      <c r="FQ508">
        <v>63.690100000000001</v>
      </c>
      <c r="FR508">
        <v>22.7925</v>
      </c>
      <c r="FS508">
        <v>1</v>
      </c>
      <c r="FT508">
        <v>0.49388700000000002</v>
      </c>
      <c r="FU508">
        <v>1.7325999999999999</v>
      </c>
      <c r="FV508">
        <v>20.3126</v>
      </c>
      <c r="FW508">
        <v>5.2110000000000003</v>
      </c>
      <c r="FX508">
        <v>11.9068</v>
      </c>
      <c r="FY508">
        <v>5.00265</v>
      </c>
      <c r="FZ508">
        <v>3.2902</v>
      </c>
      <c r="GA508">
        <v>9999</v>
      </c>
      <c r="GB508">
        <v>9999</v>
      </c>
      <c r="GC508">
        <v>9999</v>
      </c>
      <c r="GD508">
        <v>999.9</v>
      </c>
      <c r="GE508">
        <v>1.85968</v>
      </c>
      <c r="GF508">
        <v>1.8547100000000001</v>
      </c>
      <c r="GG508">
        <v>1.8579000000000001</v>
      </c>
      <c r="GH508">
        <v>1.8563799999999999</v>
      </c>
      <c r="GI508">
        <v>1.85514</v>
      </c>
      <c r="GJ508">
        <v>1.8547100000000001</v>
      </c>
      <c r="GK508">
        <v>1.8534900000000001</v>
      </c>
      <c r="GL508">
        <v>1.8565199999999999</v>
      </c>
      <c r="GM508">
        <v>0</v>
      </c>
      <c r="GN508">
        <v>0</v>
      </c>
      <c r="GO508">
        <v>0</v>
      </c>
      <c r="GP508">
        <v>0</v>
      </c>
      <c r="GQ508" t="s">
        <v>385</v>
      </c>
      <c r="GR508" t="s">
        <v>386</v>
      </c>
      <c r="GS508" t="s">
        <v>387</v>
      </c>
      <c r="GT508" t="s">
        <v>387</v>
      </c>
      <c r="GU508" t="s">
        <v>387</v>
      </c>
      <c r="GV508" t="s">
        <v>387</v>
      </c>
      <c r="GW508">
        <v>0</v>
      </c>
      <c r="GX508">
        <v>100</v>
      </c>
      <c r="GY508">
        <v>100</v>
      </c>
      <c r="GZ508">
        <v>1.2250000000000001</v>
      </c>
      <c r="HA508">
        <v>5.7999999999999996E-3</v>
      </c>
      <c r="HB508">
        <v>0.26224795383878829</v>
      </c>
      <c r="HC508">
        <v>2.9318383021812969E-3</v>
      </c>
      <c r="HD508">
        <v>-1.3754559859485029E-6</v>
      </c>
      <c r="HE508">
        <v>3.0700474437127301E-10</v>
      </c>
      <c r="HF508">
        <v>-7.0188019424234138E-2</v>
      </c>
      <c r="HG508">
        <v>1.00384331276165E-2</v>
      </c>
      <c r="HH508">
        <v>-3.1532673711230711E-4</v>
      </c>
      <c r="HI508">
        <v>1.819468599177705E-6</v>
      </c>
      <c r="HJ508">
        <v>1</v>
      </c>
      <c r="HK508">
        <v>2112</v>
      </c>
      <c r="HL508">
        <v>3</v>
      </c>
      <c r="HM508">
        <v>29</v>
      </c>
      <c r="HN508">
        <v>5.2</v>
      </c>
      <c r="HO508">
        <v>5.2</v>
      </c>
      <c r="HP508">
        <v>1.16333</v>
      </c>
      <c r="HQ508">
        <v>2.34863</v>
      </c>
      <c r="HR508">
        <v>1.4978</v>
      </c>
      <c r="HS508">
        <v>2.3010299999999999</v>
      </c>
      <c r="HT508">
        <v>1.5478499999999999</v>
      </c>
      <c r="HU508">
        <v>2.3022499999999999</v>
      </c>
      <c r="HV508">
        <v>40.3491</v>
      </c>
      <c r="HW508">
        <v>13.6592</v>
      </c>
      <c r="HX508">
        <v>18</v>
      </c>
      <c r="HY508">
        <v>502.22500000000002</v>
      </c>
      <c r="HZ508">
        <v>477.34699999999998</v>
      </c>
      <c r="IA508">
        <v>27.531300000000002</v>
      </c>
      <c r="IB508">
        <v>33.228099999999998</v>
      </c>
      <c r="IC508">
        <v>29.9999</v>
      </c>
      <c r="ID508">
        <v>33.056899999999999</v>
      </c>
      <c r="IE508">
        <v>33.151600000000002</v>
      </c>
      <c r="IF508">
        <v>23.366800000000001</v>
      </c>
      <c r="IG508">
        <v>40.361600000000003</v>
      </c>
      <c r="IH508">
        <v>0</v>
      </c>
      <c r="II508">
        <v>27.532399999999999</v>
      </c>
      <c r="IJ508">
        <v>481.45699999999999</v>
      </c>
      <c r="IK508">
        <v>21.900099999999998</v>
      </c>
      <c r="IL508">
        <v>100.315</v>
      </c>
      <c r="IM508">
        <v>100.02200000000001</v>
      </c>
      <c r="IN508" t="s">
        <v>1943</v>
      </c>
    </row>
    <row r="509" spans="1:248" x14ac:dyDescent="0.2">
      <c r="A509">
        <v>493</v>
      </c>
      <c r="B509">
        <v>1660235229.0999999</v>
      </c>
      <c r="C509">
        <v>5234.0999999046326</v>
      </c>
      <c r="D509" t="s">
        <v>1350</v>
      </c>
      <c r="E509" t="s">
        <v>1351</v>
      </c>
      <c r="F509">
        <v>1</v>
      </c>
      <c r="G509">
        <v>2</v>
      </c>
      <c r="H509" t="s">
        <v>376</v>
      </c>
      <c r="I509" t="s">
        <v>377</v>
      </c>
      <c r="J509" t="s">
        <v>378</v>
      </c>
      <c r="K509" t="s">
        <v>379</v>
      </c>
      <c r="L509" t="s">
        <v>1176</v>
      </c>
      <c r="M509" t="s">
        <v>381</v>
      </c>
      <c r="N509">
        <v>1660235227.8499999</v>
      </c>
      <c r="O509">
        <f t="shared" si="238"/>
        <v>4.5315912680038558E-3</v>
      </c>
      <c r="P509">
        <f t="shared" si="239"/>
        <v>4.5315912680038561</v>
      </c>
      <c r="Q509">
        <f t="shared" si="240"/>
        <v>12.559932038091773</v>
      </c>
      <c r="R509">
        <f t="shared" si="241"/>
        <v>392.85300000000001</v>
      </c>
      <c r="S509">
        <f t="shared" si="242"/>
        <v>299.63822224393545</v>
      </c>
      <c r="T509">
        <f t="shared" si="243"/>
        <v>29.817380455529776</v>
      </c>
      <c r="U509">
        <f t="shared" si="244"/>
        <v>39.093301503304204</v>
      </c>
      <c r="V509">
        <f t="shared" si="245"/>
        <v>0.25245079015557437</v>
      </c>
      <c r="W509">
        <f t="shared" si="246"/>
        <v>2.9230885779355482</v>
      </c>
      <c r="X509">
        <f t="shared" si="247"/>
        <v>0.2409334803123559</v>
      </c>
      <c r="Y509">
        <f t="shared" si="248"/>
        <v>0.15157441734197027</v>
      </c>
      <c r="Z509">
        <f t="shared" si="249"/>
        <v>321.51041399999997</v>
      </c>
      <c r="AA509">
        <f t="shared" si="250"/>
        <v>31.698780866896545</v>
      </c>
      <c r="AB509">
        <f t="shared" si="251"/>
        <v>31.041149999999998</v>
      </c>
      <c r="AC509">
        <f t="shared" si="252"/>
        <v>4.5219740559811985</v>
      </c>
      <c r="AD509">
        <f t="shared" si="253"/>
        <v>60.319297572474284</v>
      </c>
      <c r="AE509">
        <f t="shared" si="254"/>
        <v>2.7184091075966399</v>
      </c>
      <c r="AF509">
        <f t="shared" si="255"/>
        <v>4.5066988791280966</v>
      </c>
      <c r="AG509">
        <f t="shared" si="256"/>
        <v>1.8035649483845586</v>
      </c>
      <c r="AH509">
        <f t="shared" si="257"/>
        <v>-199.84317491897005</v>
      </c>
      <c r="AI509">
        <f t="shared" si="258"/>
        <v>-9.3529398764005549</v>
      </c>
      <c r="AJ509">
        <f t="shared" si="259"/>
        <v>-0.71860015751491846</v>
      </c>
      <c r="AK509">
        <f t="shared" si="260"/>
        <v>111.59569904711445</v>
      </c>
      <c r="AL509">
        <f t="shared" si="261"/>
        <v>41.984665021516797</v>
      </c>
      <c r="AM509">
        <f t="shared" si="262"/>
        <v>4.5297095312577502</v>
      </c>
      <c r="AN509">
        <f t="shared" si="263"/>
        <v>12.559932038091773</v>
      </c>
      <c r="AO509">
        <v>448.8056897917474</v>
      </c>
      <c r="AP509">
        <v>407.6024727272727</v>
      </c>
      <c r="AQ509">
        <v>4.9547437557985781</v>
      </c>
      <c r="AR509">
        <v>66.235345802440676</v>
      </c>
      <c r="AS509">
        <f t="shared" si="264"/>
        <v>4.5315912680038561</v>
      </c>
      <c r="AT509">
        <v>22.034426225009121</v>
      </c>
      <c r="AU509">
        <v>27.320980606060601</v>
      </c>
      <c r="AV509">
        <v>1.6905868316136611E-4</v>
      </c>
      <c r="AW509">
        <v>80.738286621220283</v>
      </c>
      <c r="AX509">
        <v>0</v>
      </c>
      <c r="AY509">
        <v>0</v>
      </c>
      <c r="AZ509">
        <f t="shared" si="265"/>
        <v>1</v>
      </c>
      <c r="BA509">
        <f t="shared" si="266"/>
        <v>0</v>
      </c>
      <c r="BB509">
        <f t="shared" si="267"/>
        <v>51987.836077086089</v>
      </c>
      <c r="BC509">
        <f t="shared" si="268"/>
        <v>1999.9649999999999</v>
      </c>
      <c r="BD509">
        <f t="shared" si="269"/>
        <v>1681.1705999999999</v>
      </c>
      <c r="BE509">
        <f t="shared" si="270"/>
        <v>0.84060001050018374</v>
      </c>
      <c r="BF509">
        <f t="shared" si="271"/>
        <v>0.16075802026535463</v>
      </c>
      <c r="BG509">
        <v>6</v>
      </c>
      <c r="BH509">
        <v>0.5</v>
      </c>
      <c r="BI509" t="s">
        <v>382</v>
      </c>
      <c r="BJ509">
        <v>2</v>
      </c>
      <c r="BK509" t="b">
        <v>1</v>
      </c>
      <c r="BL509">
        <v>1660235227.8499999</v>
      </c>
      <c r="BM509">
        <v>392.85300000000001</v>
      </c>
      <c r="BN509">
        <v>445.35300000000001</v>
      </c>
      <c r="BO509">
        <v>27.317599999999999</v>
      </c>
      <c r="BP509">
        <v>22.032150000000001</v>
      </c>
      <c r="BQ509">
        <v>391.63499999999999</v>
      </c>
      <c r="BR509">
        <v>27.311800000000002</v>
      </c>
      <c r="BS509">
        <v>500.16199999999998</v>
      </c>
      <c r="BT509">
        <v>99.411450000000002</v>
      </c>
      <c r="BU509">
        <v>9.9821400000000005E-2</v>
      </c>
      <c r="BV509">
        <v>30.9818</v>
      </c>
      <c r="BW509">
        <v>31.041149999999998</v>
      </c>
      <c r="BX509">
        <v>999.9</v>
      </c>
      <c r="BY509">
        <v>0</v>
      </c>
      <c r="BZ509">
        <v>0</v>
      </c>
      <c r="CA509">
        <v>10022.200000000001</v>
      </c>
      <c r="CB509">
        <v>0</v>
      </c>
      <c r="CC509">
        <v>27.4542</v>
      </c>
      <c r="CD509">
        <v>-52.500100000000003</v>
      </c>
      <c r="CE509">
        <v>403.88600000000002</v>
      </c>
      <c r="CF509">
        <v>455.38600000000002</v>
      </c>
      <c r="CG509">
        <v>5.2854850000000004</v>
      </c>
      <c r="CH509">
        <v>445.35300000000001</v>
      </c>
      <c r="CI509">
        <v>22.032150000000001</v>
      </c>
      <c r="CJ509">
        <v>2.7156799999999999</v>
      </c>
      <c r="CK509">
        <v>2.190245</v>
      </c>
      <c r="CL509">
        <v>22.380299999999998</v>
      </c>
      <c r="CM509">
        <v>18.891100000000002</v>
      </c>
      <c r="CN509">
        <v>1999.9649999999999</v>
      </c>
      <c r="CO509">
        <v>0.97999899999999995</v>
      </c>
      <c r="CP509">
        <v>2.00012E-2</v>
      </c>
      <c r="CQ509">
        <v>0</v>
      </c>
      <c r="CR509">
        <v>2.8294999999999999</v>
      </c>
      <c r="CS509">
        <v>0</v>
      </c>
      <c r="CT509">
        <v>23735.95</v>
      </c>
      <c r="CU509">
        <v>17412.05</v>
      </c>
      <c r="CV509">
        <v>43.186999999999998</v>
      </c>
      <c r="CW509">
        <v>44.186999999999998</v>
      </c>
      <c r="CX509">
        <v>43.186999999999998</v>
      </c>
      <c r="CY509">
        <v>42.5</v>
      </c>
      <c r="CZ509">
        <v>43.125</v>
      </c>
      <c r="DA509">
        <v>1959.9649999999999</v>
      </c>
      <c r="DB509">
        <v>40</v>
      </c>
      <c r="DC509">
        <v>0</v>
      </c>
      <c r="DD509">
        <v>1660235227.5</v>
      </c>
      <c r="DE509">
        <v>0</v>
      </c>
      <c r="DF509">
        <v>1660234918.0999999</v>
      </c>
      <c r="DG509" t="s">
        <v>1177</v>
      </c>
      <c r="DH509">
        <v>1660234915.5999999</v>
      </c>
      <c r="DI509">
        <v>1660234918.0999999</v>
      </c>
      <c r="DJ509">
        <v>26</v>
      </c>
      <c r="DK509">
        <v>-3.1E-2</v>
      </c>
      <c r="DL509">
        <v>-7.0000000000000001E-3</v>
      </c>
      <c r="DM509">
        <v>1.232</v>
      </c>
      <c r="DN509">
        <v>1.7000000000000001E-2</v>
      </c>
      <c r="DO509">
        <v>400</v>
      </c>
      <c r="DP509">
        <v>22</v>
      </c>
      <c r="DQ509">
        <v>0.21</v>
      </c>
      <c r="DR509">
        <v>0.03</v>
      </c>
      <c r="DS509">
        <v>11.351595709042879</v>
      </c>
      <c r="DT509">
        <v>9.4037638028896229</v>
      </c>
      <c r="DU509">
        <v>0.70221254415316237</v>
      </c>
      <c r="DV509">
        <v>0</v>
      </c>
      <c r="DW509">
        <v>40.589787783168752</v>
      </c>
      <c r="DX509">
        <v>12.6857209224278</v>
      </c>
      <c r="DY509">
        <v>0.91719847615540218</v>
      </c>
      <c r="DZ509">
        <v>0</v>
      </c>
      <c r="EA509">
        <v>-50.705719354838713</v>
      </c>
      <c r="EB509">
        <v>-16.77830806451605</v>
      </c>
      <c r="EC509">
        <v>1.252889183993271</v>
      </c>
      <c r="ED509">
        <v>0</v>
      </c>
      <c r="EE509">
        <v>274.24319308940233</v>
      </c>
      <c r="EF509">
        <v>220.54709436250249</v>
      </c>
      <c r="EG509">
        <v>15.91092633471</v>
      </c>
      <c r="EH509">
        <v>0</v>
      </c>
      <c r="EI509">
        <v>5.256789024390244</v>
      </c>
      <c r="EJ509">
        <v>0.16060034843207219</v>
      </c>
      <c r="EK509">
        <v>1.6033006170181111E-2</v>
      </c>
      <c r="EL509">
        <v>0</v>
      </c>
      <c r="EM509">
        <v>1.8057103853103691</v>
      </c>
      <c r="EN509">
        <v>-3.2333795430919472E-2</v>
      </c>
      <c r="EO509">
        <v>2.5086383625445179E-3</v>
      </c>
      <c r="EP509">
        <v>1</v>
      </c>
      <c r="EQ509">
        <v>1</v>
      </c>
      <c r="ER509">
        <v>6</v>
      </c>
      <c r="ES509" t="s">
        <v>413</v>
      </c>
      <c r="ET509">
        <v>2.9416000000000002</v>
      </c>
      <c r="EU509">
        <v>2.8012000000000001</v>
      </c>
      <c r="EV509">
        <v>8.7324399999999996E-2</v>
      </c>
      <c r="EW509">
        <v>9.5969600000000002E-2</v>
      </c>
      <c r="EX509">
        <v>0.117726</v>
      </c>
      <c r="EY509">
        <v>0.101157</v>
      </c>
      <c r="EZ509">
        <v>18665</v>
      </c>
      <c r="FA509">
        <v>19387.5</v>
      </c>
      <c r="FB509">
        <v>23789.7</v>
      </c>
      <c r="FC509">
        <v>24965.200000000001</v>
      </c>
      <c r="FD509">
        <v>33600.800000000003</v>
      </c>
      <c r="FE509">
        <v>35835.5</v>
      </c>
      <c r="FF509">
        <v>43384.6</v>
      </c>
      <c r="FG509">
        <v>46152.3</v>
      </c>
      <c r="FH509">
        <v>1.9505999999999999</v>
      </c>
      <c r="FI509">
        <v>1.8132299999999999</v>
      </c>
      <c r="FJ509">
        <v>7.6092800000000002E-2</v>
      </c>
      <c r="FK509">
        <v>0</v>
      </c>
      <c r="FL509">
        <v>29.805700000000002</v>
      </c>
      <c r="FM509">
        <v>999.9</v>
      </c>
      <c r="FN509">
        <v>54.6</v>
      </c>
      <c r="FO509">
        <v>37.4</v>
      </c>
      <c r="FP509">
        <v>35.394399999999997</v>
      </c>
      <c r="FQ509">
        <v>63.770099999999999</v>
      </c>
      <c r="FR509">
        <v>22.291699999999999</v>
      </c>
      <c r="FS509">
        <v>1</v>
      </c>
      <c r="FT509">
        <v>0.49389699999999997</v>
      </c>
      <c r="FU509">
        <v>1.7392300000000001</v>
      </c>
      <c r="FV509">
        <v>20.3125</v>
      </c>
      <c r="FW509">
        <v>5.2110000000000003</v>
      </c>
      <c r="FX509">
        <v>11.9069</v>
      </c>
      <c r="FY509">
        <v>5.0026999999999999</v>
      </c>
      <c r="FZ509">
        <v>3.2902800000000001</v>
      </c>
      <c r="GA509">
        <v>9999</v>
      </c>
      <c r="GB509">
        <v>9999</v>
      </c>
      <c r="GC509">
        <v>9999</v>
      </c>
      <c r="GD509">
        <v>999.9</v>
      </c>
      <c r="GE509">
        <v>1.85968</v>
      </c>
      <c r="GF509">
        <v>1.8547100000000001</v>
      </c>
      <c r="GG509">
        <v>1.8579000000000001</v>
      </c>
      <c r="GH509">
        <v>1.8563799999999999</v>
      </c>
      <c r="GI509">
        <v>1.85514</v>
      </c>
      <c r="GJ509">
        <v>1.8547100000000001</v>
      </c>
      <c r="GK509">
        <v>1.8534900000000001</v>
      </c>
      <c r="GL509">
        <v>1.8565199999999999</v>
      </c>
      <c r="GM509">
        <v>0</v>
      </c>
      <c r="GN509">
        <v>0</v>
      </c>
      <c r="GO509">
        <v>0</v>
      </c>
      <c r="GP509">
        <v>0</v>
      </c>
      <c r="GQ509" t="s">
        <v>385</v>
      </c>
      <c r="GR509" t="s">
        <v>386</v>
      </c>
      <c r="GS509" t="s">
        <v>387</v>
      </c>
      <c r="GT509" t="s">
        <v>387</v>
      </c>
      <c r="GU509" t="s">
        <v>387</v>
      </c>
      <c r="GV509" t="s">
        <v>387</v>
      </c>
      <c r="GW509">
        <v>0</v>
      </c>
      <c r="GX509">
        <v>100</v>
      </c>
      <c r="GY509">
        <v>100</v>
      </c>
      <c r="GZ509">
        <v>1.2290000000000001</v>
      </c>
      <c r="HA509">
        <v>5.7999999999999996E-3</v>
      </c>
      <c r="HB509">
        <v>0.26224795383878829</v>
      </c>
      <c r="HC509">
        <v>2.9318383021812969E-3</v>
      </c>
      <c r="HD509">
        <v>-1.3754559859485029E-6</v>
      </c>
      <c r="HE509">
        <v>3.0700474437127301E-10</v>
      </c>
      <c r="HF509">
        <v>-7.0188019424234138E-2</v>
      </c>
      <c r="HG509">
        <v>1.00384331276165E-2</v>
      </c>
      <c r="HH509">
        <v>-3.1532673711230711E-4</v>
      </c>
      <c r="HI509">
        <v>1.819468599177705E-6</v>
      </c>
      <c r="HJ509">
        <v>1</v>
      </c>
      <c r="HK509">
        <v>2112</v>
      </c>
      <c r="HL509">
        <v>3</v>
      </c>
      <c r="HM509">
        <v>29</v>
      </c>
      <c r="HN509">
        <v>5.2</v>
      </c>
      <c r="HO509">
        <v>5.2</v>
      </c>
      <c r="HP509">
        <v>1.16943</v>
      </c>
      <c r="HQ509">
        <v>2.3315399999999999</v>
      </c>
      <c r="HR509">
        <v>1.4978</v>
      </c>
      <c r="HS509">
        <v>2.3010299999999999</v>
      </c>
      <c r="HT509">
        <v>1.5478499999999999</v>
      </c>
      <c r="HU509">
        <v>2.31812</v>
      </c>
      <c r="HV509">
        <v>40.3491</v>
      </c>
      <c r="HW509">
        <v>13.650499999999999</v>
      </c>
      <c r="HX509">
        <v>18</v>
      </c>
      <c r="HY509">
        <v>502.238</v>
      </c>
      <c r="HZ509">
        <v>477.31400000000002</v>
      </c>
      <c r="IA509">
        <v>27.532699999999998</v>
      </c>
      <c r="IB509">
        <v>33.228099999999998</v>
      </c>
      <c r="IC509">
        <v>29.9999</v>
      </c>
      <c r="ID509">
        <v>33.0565</v>
      </c>
      <c r="IE509">
        <v>33.151600000000002</v>
      </c>
      <c r="IF509">
        <v>23.433499999999999</v>
      </c>
      <c r="IG509">
        <v>40.361600000000003</v>
      </c>
      <c r="IH509">
        <v>0</v>
      </c>
      <c r="II509">
        <v>27.545300000000001</v>
      </c>
      <c r="IJ509">
        <v>491.48200000000003</v>
      </c>
      <c r="IK509">
        <v>21.8962</v>
      </c>
      <c r="IL509">
        <v>100.315</v>
      </c>
      <c r="IM509">
        <v>100.02200000000001</v>
      </c>
      <c r="IN509" t="s">
        <v>1943</v>
      </c>
    </row>
    <row r="510" spans="1:248" x14ac:dyDescent="0.2">
      <c r="A510">
        <v>494</v>
      </c>
      <c r="B510">
        <v>1660235230.5999999</v>
      </c>
      <c r="C510">
        <v>5235.5999999046326</v>
      </c>
      <c r="D510" t="s">
        <v>1352</v>
      </c>
      <c r="E510" t="s">
        <v>1353</v>
      </c>
      <c r="F510">
        <v>1</v>
      </c>
      <c r="G510">
        <v>2</v>
      </c>
      <c r="H510" t="s">
        <v>376</v>
      </c>
      <c r="I510" t="s">
        <v>377</v>
      </c>
      <c r="J510" t="s">
        <v>378</v>
      </c>
      <c r="K510" t="s">
        <v>379</v>
      </c>
      <c r="L510" t="s">
        <v>1176</v>
      </c>
      <c r="M510" t="s">
        <v>381</v>
      </c>
      <c r="N510">
        <v>1660235229.8499999</v>
      </c>
      <c r="O510">
        <f t="shared" si="238"/>
        <v>4.5375822650611042E-3</v>
      </c>
      <c r="P510">
        <f t="shared" si="239"/>
        <v>4.5375822650611042</v>
      </c>
      <c r="Q510">
        <f t="shared" si="240"/>
        <v>12.847724927845457</v>
      </c>
      <c r="R510">
        <f t="shared" si="241"/>
        <v>402.48349999999999</v>
      </c>
      <c r="S510">
        <f t="shared" si="242"/>
        <v>307.24773590880176</v>
      </c>
      <c r="T510">
        <f t="shared" si="243"/>
        <v>30.574275738202846</v>
      </c>
      <c r="U510">
        <f t="shared" si="244"/>
        <v>40.05120321774988</v>
      </c>
      <c r="V510">
        <f t="shared" si="245"/>
        <v>0.25285528474390506</v>
      </c>
      <c r="W510">
        <f t="shared" si="246"/>
        <v>2.9253068892411607</v>
      </c>
      <c r="X510">
        <f t="shared" si="247"/>
        <v>0.24131027646907338</v>
      </c>
      <c r="Y510">
        <f t="shared" si="248"/>
        <v>0.151812262969931</v>
      </c>
      <c r="Z510">
        <f t="shared" si="249"/>
        <v>321.51280800000001</v>
      </c>
      <c r="AA510">
        <f t="shared" si="250"/>
        <v>31.696034529954481</v>
      </c>
      <c r="AB510">
        <f t="shared" si="251"/>
        <v>31.042200000000001</v>
      </c>
      <c r="AC510">
        <f t="shared" si="252"/>
        <v>4.5222447046712144</v>
      </c>
      <c r="AD510">
        <f t="shared" si="253"/>
        <v>60.338043025904312</v>
      </c>
      <c r="AE510">
        <f t="shared" si="254"/>
        <v>2.7191453644335253</v>
      </c>
      <c r="AF510">
        <f t="shared" si="255"/>
        <v>4.5065189854867231</v>
      </c>
      <c r="AG510">
        <f t="shared" si="256"/>
        <v>1.8030993402376891</v>
      </c>
      <c r="AH510">
        <f t="shared" si="257"/>
        <v>-200.10737788919471</v>
      </c>
      <c r="AI510">
        <f t="shared" si="258"/>
        <v>-9.6360287602801673</v>
      </c>
      <c r="AJ510">
        <f t="shared" si="259"/>
        <v>-0.73979015116530877</v>
      </c>
      <c r="AK510">
        <f t="shared" si="260"/>
        <v>111.02961119935981</v>
      </c>
      <c r="AL510">
        <f t="shared" si="261"/>
        <v>42.373362190095897</v>
      </c>
      <c r="AM510">
        <f t="shared" si="262"/>
        <v>4.5458048153629012</v>
      </c>
      <c r="AN510">
        <f t="shared" si="263"/>
        <v>12.847724927845457</v>
      </c>
      <c r="AO510">
        <v>456.59787315955452</v>
      </c>
      <c r="AP510">
        <v>415.0293878787877</v>
      </c>
      <c r="AQ510">
        <v>4.9564789174110517</v>
      </c>
      <c r="AR510">
        <v>66.235345802440676</v>
      </c>
      <c r="AS510">
        <f t="shared" si="264"/>
        <v>4.5375822650611042</v>
      </c>
      <c r="AT510">
        <v>22.03307809720026</v>
      </c>
      <c r="AU510">
        <v>27.326363636363631</v>
      </c>
      <c r="AV510">
        <v>2.778491288074746E-4</v>
      </c>
      <c r="AW510">
        <v>80.738286621220283</v>
      </c>
      <c r="AX510">
        <v>0</v>
      </c>
      <c r="AY510">
        <v>0</v>
      </c>
      <c r="AZ510">
        <f t="shared" si="265"/>
        <v>1</v>
      </c>
      <c r="BA510">
        <f t="shared" si="266"/>
        <v>0</v>
      </c>
      <c r="BB510">
        <f t="shared" si="267"/>
        <v>52051.042036035833</v>
      </c>
      <c r="BC510">
        <f t="shared" si="268"/>
        <v>1999.98</v>
      </c>
      <c r="BD510">
        <f t="shared" si="269"/>
        <v>1681.1831999999999</v>
      </c>
      <c r="BE510">
        <f t="shared" si="270"/>
        <v>0.84060000600006002</v>
      </c>
      <c r="BF510">
        <f t="shared" si="271"/>
        <v>0.16075801158011579</v>
      </c>
      <c r="BG510">
        <v>6</v>
      </c>
      <c r="BH510">
        <v>0.5</v>
      </c>
      <c r="BI510" t="s">
        <v>382</v>
      </c>
      <c r="BJ510">
        <v>2</v>
      </c>
      <c r="BK510" t="b">
        <v>1</v>
      </c>
      <c r="BL510">
        <v>1660235229.8499999</v>
      </c>
      <c r="BM510">
        <v>402.48349999999999</v>
      </c>
      <c r="BN510">
        <v>455.5145</v>
      </c>
      <c r="BO510">
        <v>27.325299999999999</v>
      </c>
      <c r="BP510">
        <v>22.02065</v>
      </c>
      <c r="BQ510">
        <v>401.24650000000003</v>
      </c>
      <c r="BR510">
        <v>27.31945</v>
      </c>
      <c r="BS510">
        <v>500.11849999999998</v>
      </c>
      <c r="BT510">
        <v>99.41040000000001</v>
      </c>
      <c r="BU510">
        <v>9.9774250000000009E-2</v>
      </c>
      <c r="BV510">
        <v>30.981100000000001</v>
      </c>
      <c r="BW510">
        <v>31.042200000000001</v>
      </c>
      <c r="BX510">
        <v>999.9</v>
      </c>
      <c r="BY510">
        <v>0</v>
      </c>
      <c r="BZ510">
        <v>0</v>
      </c>
      <c r="CA510">
        <v>10035</v>
      </c>
      <c r="CB510">
        <v>0</v>
      </c>
      <c r="CC510">
        <v>27.390999999999998</v>
      </c>
      <c r="CD510">
        <v>-53.030999999999999</v>
      </c>
      <c r="CE510">
        <v>413.79050000000001</v>
      </c>
      <c r="CF510">
        <v>465.77100000000002</v>
      </c>
      <c r="CG510">
        <v>5.3046049999999996</v>
      </c>
      <c r="CH510">
        <v>455.5145</v>
      </c>
      <c r="CI510">
        <v>22.02065</v>
      </c>
      <c r="CJ510">
        <v>2.716415</v>
      </c>
      <c r="CK510">
        <v>2.1890849999999999</v>
      </c>
      <c r="CL510">
        <v>22.38475</v>
      </c>
      <c r="CM510">
        <v>18.882650000000002</v>
      </c>
      <c r="CN510">
        <v>1999.98</v>
      </c>
      <c r="CO510">
        <v>0.97999899999999995</v>
      </c>
      <c r="CP510">
        <v>2.00012E-2</v>
      </c>
      <c r="CQ510">
        <v>0</v>
      </c>
      <c r="CR510">
        <v>3.1509999999999998</v>
      </c>
      <c r="CS510">
        <v>0</v>
      </c>
      <c r="CT510">
        <v>23741.9</v>
      </c>
      <c r="CU510">
        <v>17412.099999999999</v>
      </c>
      <c r="CV510">
        <v>43.186999999999998</v>
      </c>
      <c r="CW510">
        <v>44.186999999999998</v>
      </c>
      <c r="CX510">
        <v>43.186999999999998</v>
      </c>
      <c r="CY510">
        <v>42.561999999999998</v>
      </c>
      <c r="CZ510">
        <v>43.125</v>
      </c>
      <c r="DA510">
        <v>1959.98</v>
      </c>
      <c r="DB510">
        <v>40</v>
      </c>
      <c r="DC510">
        <v>0</v>
      </c>
      <c r="DD510">
        <v>1660235228.7</v>
      </c>
      <c r="DE510">
        <v>0</v>
      </c>
      <c r="DF510">
        <v>1660234918.0999999</v>
      </c>
      <c r="DG510" t="s">
        <v>1177</v>
      </c>
      <c r="DH510">
        <v>1660234915.5999999</v>
      </c>
      <c r="DI510">
        <v>1660234918.0999999</v>
      </c>
      <c r="DJ510">
        <v>26</v>
      </c>
      <c r="DK510">
        <v>-3.1E-2</v>
      </c>
      <c r="DL510">
        <v>-7.0000000000000001E-3</v>
      </c>
      <c r="DM510">
        <v>1.232</v>
      </c>
      <c r="DN510">
        <v>1.7000000000000001E-2</v>
      </c>
      <c r="DO510">
        <v>400</v>
      </c>
      <c r="DP510">
        <v>22</v>
      </c>
      <c r="DQ510">
        <v>0.21</v>
      </c>
      <c r="DR510">
        <v>0.03</v>
      </c>
      <c r="DS510">
        <v>11.59240200445179</v>
      </c>
      <c r="DT510">
        <v>9.2147229667056525</v>
      </c>
      <c r="DU510">
        <v>0.68851891865837411</v>
      </c>
      <c r="DV510">
        <v>0</v>
      </c>
      <c r="DW510">
        <v>40.853487629040629</v>
      </c>
      <c r="DX510">
        <v>12.36232253505846</v>
      </c>
      <c r="DY510">
        <v>0.92317376357328207</v>
      </c>
      <c r="DZ510">
        <v>0</v>
      </c>
      <c r="EA510">
        <v>-51.20055</v>
      </c>
      <c r="EB510">
        <v>-16.153364182424919</v>
      </c>
      <c r="EC510">
        <v>1.166505761308819</v>
      </c>
      <c r="ED510">
        <v>0</v>
      </c>
      <c r="EE510">
        <v>278.80944815102629</v>
      </c>
      <c r="EF510">
        <v>222.01545200697279</v>
      </c>
      <c r="EG510">
        <v>16.549783709383892</v>
      </c>
      <c r="EH510">
        <v>0</v>
      </c>
      <c r="EI510">
        <v>5.2623325000000003</v>
      </c>
      <c r="EJ510">
        <v>0.18499744840524579</v>
      </c>
      <c r="EK510">
        <v>1.8291241039087591E-2</v>
      </c>
      <c r="EL510">
        <v>0</v>
      </c>
      <c r="EM510">
        <v>1.8053544159439321</v>
      </c>
      <c r="EN510">
        <v>-2.995040073985061E-2</v>
      </c>
      <c r="EO510">
        <v>2.458310242825233E-3</v>
      </c>
      <c r="EP510">
        <v>1</v>
      </c>
      <c r="EQ510">
        <v>1</v>
      </c>
      <c r="ER510">
        <v>6</v>
      </c>
      <c r="ES510" t="s">
        <v>413</v>
      </c>
      <c r="ET510">
        <v>2.9415100000000001</v>
      </c>
      <c r="EU510">
        <v>2.8012600000000001</v>
      </c>
      <c r="EV510">
        <v>8.8542700000000002E-2</v>
      </c>
      <c r="EW510">
        <v>9.71664E-2</v>
      </c>
      <c r="EX510">
        <v>0.11774</v>
      </c>
      <c r="EY510">
        <v>0.1011</v>
      </c>
      <c r="EZ510">
        <v>18640.099999999999</v>
      </c>
      <c r="FA510">
        <v>19361.8</v>
      </c>
      <c r="FB510">
        <v>23789.7</v>
      </c>
      <c r="FC510">
        <v>24965.200000000001</v>
      </c>
      <c r="FD510">
        <v>33600.199999999997</v>
      </c>
      <c r="FE510">
        <v>35837.9</v>
      </c>
      <c r="FF510">
        <v>43384.5</v>
      </c>
      <c r="FG510">
        <v>46152.4</v>
      </c>
      <c r="FH510">
        <v>1.95042</v>
      </c>
      <c r="FI510">
        <v>1.81332</v>
      </c>
      <c r="FJ510">
        <v>7.5966099999999995E-2</v>
      </c>
      <c r="FK510">
        <v>0</v>
      </c>
      <c r="FL510">
        <v>29.8047</v>
      </c>
      <c r="FM510">
        <v>999.9</v>
      </c>
      <c r="FN510">
        <v>54.6</v>
      </c>
      <c r="FO510">
        <v>37.4</v>
      </c>
      <c r="FP510">
        <v>35.391300000000001</v>
      </c>
      <c r="FQ510">
        <v>63.7301</v>
      </c>
      <c r="FR510">
        <v>21.847000000000001</v>
      </c>
      <c r="FS510">
        <v>1</v>
      </c>
      <c r="FT510">
        <v>0.493892</v>
      </c>
      <c r="FU510">
        <v>1.73874</v>
      </c>
      <c r="FV510">
        <v>20.3125</v>
      </c>
      <c r="FW510">
        <v>5.2107000000000001</v>
      </c>
      <c r="FX510">
        <v>11.907500000000001</v>
      </c>
      <c r="FY510">
        <v>5.0025000000000004</v>
      </c>
      <c r="FZ510">
        <v>3.2902800000000001</v>
      </c>
      <c r="GA510">
        <v>9999</v>
      </c>
      <c r="GB510">
        <v>9999</v>
      </c>
      <c r="GC510">
        <v>9999</v>
      </c>
      <c r="GD510">
        <v>999.9</v>
      </c>
      <c r="GE510">
        <v>1.85968</v>
      </c>
      <c r="GF510">
        <v>1.8547100000000001</v>
      </c>
      <c r="GG510">
        <v>1.8579000000000001</v>
      </c>
      <c r="GH510">
        <v>1.8563799999999999</v>
      </c>
      <c r="GI510">
        <v>1.8551299999999999</v>
      </c>
      <c r="GJ510">
        <v>1.8547100000000001</v>
      </c>
      <c r="GK510">
        <v>1.8534900000000001</v>
      </c>
      <c r="GL510">
        <v>1.8565400000000001</v>
      </c>
      <c r="GM510">
        <v>0</v>
      </c>
      <c r="GN510">
        <v>0</v>
      </c>
      <c r="GO510">
        <v>0</v>
      </c>
      <c r="GP510">
        <v>0</v>
      </c>
      <c r="GQ510" t="s">
        <v>385</v>
      </c>
      <c r="GR510" t="s">
        <v>386</v>
      </c>
      <c r="GS510" t="s">
        <v>387</v>
      </c>
      <c r="GT510" t="s">
        <v>387</v>
      </c>
      <c r="GU510" t="s">
        <v>387</v>
      </c>
      <c r="GV510" t="s">
        <v>387</v>
      </c>
      <c r="GW510">
        <v>0</v>
      </c>
      <c r="GX510">
        <v>100</v>
      </c>
      <c r="GY510">
        <v>100</v>
      </c>
      <c r="GZ510">
        <v>1.244</v>
      </c>
      <c r="HA510">
        <v>5.7999999999999996E-3</v>
      </c>
      <c r="HB510">
        <v>0.26224795383878829</v>
      </c>
      <c r="HC510">
        <v>2.9318383021812969E-3</v>
      </c>
      <c r="HD510">
        <v>-1.3754559859485029E-6</v>
      </c>
      <c r="HE510">
        <v>3.0700474437127301E-10</v>
      </c>
      <c r="HF510">
        <v>-7.0188019424234138E-2</v>
      </c>
      <c r="HG510">
        <v>1.00384331276165E-2</v>
      </c>
      <c r="HH510">
        <v>-3.1532673711230711E-4</v>
      </c>
      <c r="HI510">
        <v>1.819468599177705E-6</v>
      </c>
      <c r="HJ510">
        <v>1</v>
      </c>
      <c r="HK510">
        <v>2112</v>
      </c>
      <c r="HL510">
        <v>3</v>
      </c>
      <c r="HM510">
        <v>29</v>
      </c>
      <c r="HN510">
        <v>5.2</v>
      </c>
      <c r="HO510">
        <v>5.2</v>
      </c>
      <c r="HP510">
        <v>1.18652</v>
      </c>
      <c r="HQ510">
        <v>2.3327599999999999</v>
      </c>
      <c r="HR510">
        <v>1.4978</v>
      </c>
      <c r="HS510">
        <v>2.3010299999999999</v>
      </c>
      <c r="HT510">
        <v>1.5478499999999999</v>
      </c>
      <c r="HU510">
        <v>2.4426299999999999</v>
      </c>
      <c r="HV510">
        <v>40.3491</v>
      </c>
      <c r="HW510">
        <v>13.6767</v>
      </c>
      <c r="HX510">
        <v>18</v>
      </c>
      <c r="HY510">
        <v>502.12299999999999</v>
      </c>
      <c r="HZ510">
        <v>477.37900000000002</v>
      </c>
      <c r="IA510">
        <v>27.536200000000001</v>
      </c>
      <c r="IB510">
        <v>33.228099999999998</v>
      </c>
      <c r="IC510">
        <v>29.9999</v>
      </c>
      <c r="ID510">
        <v>33.055399999999999</v>
      </c>
      <c r="IE510">
        <v>33.151600000000002</v>
      </c>
      <c r="IF510">
        <v>23.77</v>
      </c>
      <c r="IG510">
        <v>40.361600000000003</v>
      </c>
      <c r="IH510">
        <v>0</v>
      </c>
      <c r="II510">
        <v>27.545300000000001</v>
      </c>
      <c r="IJ510">
        <v>491.48200000000003</v>
      </c>
      <c r="IK510">
        <v>21.883700000000001</v>
      </c>
      <c r="IL510">
        <v>100.315</v>
      </c>
      <c r="IM510">
        <v>100.02200000000001</v>
      </c>
      <c r="IN510" t="s">
        <v>1943</v>
      </c>
    </row>
    <row r="511" spans="1:248" x14ac:dyDescent="0.2">
      <c r="A511">
        <v>495</v>
      </c>
      <c r="B511">
        <v>1660235231.0999999</v>
      </c>
      <c r="C511">
        <v>5236.0999999046326</v>
      </c>
      <c r="D511" t="s">
        <v>1354</v>
      </c>
      <c r="E511" t="s">
        <v>1355</v>
      </c>
      <c r="F511">
        <v>1</v>
      </c>
      <c r="G511">
        <v>2</v>
      </c>
      <c r="H511" t="s">
        <v>376</v>
      </c>
      <c r="I511" t="s">
        <v>377</v>
      </c>
      <c r="J511" t="s">
        <v>378</v>
      </c>
      <c r="K511" t="s">
        <v>379</v>
      </c>
      <c r="L511" t="s">
        <v>1176</v>
      </c>
      <c r="M511" t="s">
        <v>381</v>
      </c>
      <c r="N511">
        <v>1660235229.8499999</v>
      </c>
      <c r="O511">
        <f t="shared" si="238"/>
        <v>4.5395139695117168E-3</v>
      </c>
      <c r="P511">
        <f t="shared" si="239"/>
        <v>4.5395139695117166</v>
      </c>
      <c r="Q511">
        <f t="shared" si="240"/>
        <v>12.91889410610251</v>
      </c>
      <c r="R511">
        <f t="shared" si="241"/>
        <v>402.48349999999999</v>
      </c>
      <c r="S511">
        <f t="shared" si="242"/>
        <v>306.82178254749016</v>
      </c>
      <c r="T511">
        <f t="shared" si="243"/>
        <v>30.531889044996355</v>
      </c>
      <c r="U511">
        <f t="shared" si="244"/>
        <v>40.05120321774988</v>
      </c>
      <c r="V511">
        <f t="shared" si="245"/>
        <v>0.25296806132081862</v>
      </c>
      <c r="W511">
        <f t="shared" si="246"/>
        <v>2.9253068892411607</v>
      </c>
      <c r="X511">
        <f t="shared" si="247"/>
        <v>0.24141300521486891</v>
      </c>
      <c r="Y511">
        <f t="shared" si="248"/>
        <v>0.15187731427361825</v>
      </c>
      <c r="Z511">
        <f t="shared" si="249"/>
        <v>321.51280800000001</v>
      </c>
      <c r="AA511">
        <f t="shared" si="250"/>
        <v>31.695532872313997</v>
      </c>
      <c r="AB511">
        <f t="shared" si="251"/>
        <v>31.042200000000001</v>
      </c>
      <c r="AC511">
        <f t="shared" si="252"/>
        <v>4.5222447046712144</v>
      </c>
      <c r="AD511">
        <f t="shared" si="253"/>
        <v>60.338043025904312</v>
      </c>
      <c r="AE511">
        <f t="shared" si="254"/>
        <v>2.7191453644335253</v>
      </c>
      <c r="AF511">
        <f t="shared" si="255"/>
        <v>4.5065189854867231</v>
      </c>
      <c r="AG511">
        <f t="shared" si="256"/>
        <v>1.8030993402376891</v>
      </c>
      <c r="AH511">
        <f t="shared" si="257"/>
        <v>-200.1925660554667</v>
      </c>
      <c r="AI511">
        <f t="shared" si="258"/>
        <v>-9.6360287602801673</v>
      </c>
      <c r="AJ511">
        <f t="shared" si="259"/>
        <v>-0.73979015116530877</v>
      </c>
      <c r="AK511">
        <f t="shared" si="260"/>
        <v>110.94442303308782</v>
      </c>
      <c r="AL511">
        <f t="shared" si="261"/>
        <v>42.373362190095897</v>
      </c>
      <c r="AM511">
        <f t="shared" si="262"/>
        <v>4.5458048153629012</v>
      </c>
      <c r="AN511">
        <f t="shared" si="263"/>
        <v>12.91889410610251</v>
      </c>
      <c r="AO511">
        <v>459.20616306546162</v>
      </c>
      <c r="AP511">
        <v>417.51995151515132</v>
      </c>
      <c r="AQ511">
        <v>4.9623213704357356</v>
      </c>
      <c r="AR511">
        <v>66.235345802440676</v>
      </c>
      <c r="AS511">
        <f t="shared" si="264"/>
        <v>4.5395139695117166</v>
      </c>
      <c r="AT511">
        <v>22.032132112988819</v>
      </c>
      <c r="AU511">
        <v>27.327548484848482</v>
      </c>
      <c r="AV511">
        <v>2.9626445424846948E-4</v>
      </c>
      <c r="AW511">
        <v>80.738286621220283</v>
      </c>
      <c r="AX511">
        <v>0</v>
      </c>
      <c r="AY511">
        <v>0</v>
      </c>
      <c r="AZ511">
        <f t="shared" si="265"/>
        <v>1</v>
      </c>
      <c r="BA511">
        <f t="shared" si="266"/>
        <v>0</v>
      </c>
      <c r="BB511">
        <f t="shared" si="267"/>
        <v>52051.042036035833</v>
      </c>
      <c r="BC511">
        <f t="shared" si="268"/>
        <v>1999.98</v>
      </c>
      <c r="BD511">
        <f t="shared" si="269"/>
        <v>1681.1831999999999</v>
      </c>
      <c r="BE511">
        <f t="shared" si="270"/>
        <v>0.84060000600006002</v>
      </c>
      <c r="BF511">
        <f t="shared" si="271"/>
        <v>0.16075801158011579</v>
      </c>
      <c r="BG511">
        <v>6</v>
      </c>
      <c r="BH511">
        <v>0.5</v>
      </c>
      <c r="BI511" t="s">
        <v>382</v>
      </c>
      <c r="BJ511">
        <v>2</v>
      </c>
      <c r="BK511" t="b">
        <v>1</v>
      </c>
      <c r="BL511">
        <v>1660235229.8499999</v>
      </c>
      <c r="BM511">
        <v>402.48349999999999</v>
      </c>
      <c r="BN511">
        <v>455.5145</v>
      </c>
      <c r="BO511">
        <v>27.325299999999999</v>
      </c>
      <c r="BP511">
        <v>22.02065</v>
      </c>
      <c r="BQ511">
        <v>401.24650000000003</v>
      </c>
      <c r="BR511">
        <v>27.31945</v>
      </c>
      <c r="BS511">
        <v>500.11849999999998</v>
      </c>
      <c r="BT511">
        <v>99.41040000000001</v>
      </c>
      <c r="BU511">
        <v>9.9774250000000009E-2</v>
      </c>
      <c r="BV511">
        <v>30.981100000000001</v>
      </c>
      <c r="BW511">
        <v>31.042200000000001</v>
      </c>
      <c r="BX511">
        <v>999.9</v>
      </c>
      <c r="BY511">
        <v>0</v>
      </c>
      <c r="BZ511">
        <v>0</v>
      </c>
      <c r="CA511">
        <v>10035</v>
      </c>
      <c r="CB511">
        <v>0</v>
      </c>
      <c r="CC511">
        <v>27.390999999999998</v>
      </c>
      <c r="CD511">
        <v>-53.030999999999999</v>
      </c>
      <c r="CE511">
        <v>413.79050000000001</v>
      </c>
      <c r="CF511">
        <v>465.77100000000002</v>
      </c>
      <c r="CG511">
        <v>5.3046049999999996</v>
      </c>
      <c r="CH511">
        <v>455.5145</v>
      </c>
      <c r="CI511">
        <v>22.02065</v>
      </c>
      <c r="CJ511">
        <v>2.716415</v>
      </c>
      <c r="CK511">
        <v>2.1890849999999999</v>
      </c>
      <c r="CL511">
        <v>22.38475</v>
      </c>
      <c r="CM511">
        <v>18.882650000000002</v>
      </c>
      <c r="CN511">
        <v>1999.98</v>
      </c>
      <c r="CO511">
        <v>0.97999899999999995</v>
      </c>
      <c r="CP511">
        <v>2.00012E-2</v>
      </c>
      <c r="CQ511">
        <v>0</v>
      </c>
      <c r="CR511">
        <v>3.1509999999999998</v>
      </c>
      <c r="CS511">
        <v>0</v>
      </c>
      <c r="CT511">
        <v>23741.9</v>
      </c>
      <c r="CU511">
        <v>17412.099999999999</v>
      </c>
      <c r="CV511">
        <v>43.186999999999998</v>
      </c>
      <c r="CW511">
        <v>44.186999999999998</v>
      </c>
      <c r="CX511">
        <v>43.186999999999998</v>
      </c>
      <c r="CY511">
        <v>42.561999999999998</v>
      </c>
      <c r="CZ511">
        <v>43.125</v>
      </c>
      <c r="DA511">
        <v>1959.98</v>
      </c>
      <c r="DB511">
        <v>40</v>
      </c>
      <c r="DC511">
        <v>0</v>
      </c>
      <c r="DD511">
        <v>1660235229.3</v>
      </c>
      <c r="DE511">
        <v>0</v>
      </c>
      <c r="DF511">
        <v>1660234918.0999999</v>
      </c>
      <c r="DG511" t="s">
        <v>1177</v>
      </c>
      <c r="DH511">
        <v>1660234915.5999999</v>
      </c>
      <c r="DI511">
        <v>1660234918.0999999</v>
      </c>
      <c r="DJ511">
        <v>26</v>
      </c>
      <c r="DK511">
        <v>-3.1E-2</v>
      </c>
      <c r="DL511">
        <v>-7.0000000000000001E-3</v>
      </c>
      <c r="DM511">
        <v>1.232</v>
      </c>
      <c r="DN511">
        <v>1.7000000000000001E-2</v>
      </c>
      <c r="DO511">
        <v>400</v>
      </c>
      <c r="DP511">
        <v>22</v>
      </c>
      <c r="DQ511">
        <v>0.21</v>
      </c>
      <c r="DR511">
        <v>0.03</v>
      </c>
      <c r="DS511">
        <v>11.59240200445179</v>
      </c>
      <c r="DT511">
        <v>9.2147229667056525</v>
      </c>
      <c r="DU511">
        <v>0.68851891865837411</v>
      </c>
      <c r="DV511">
        <v>0</v>
      </c>
      <c r="DW511">
        <v>40.853487629040629</v>
      </c>
      <c r="DX511">
        <v>12.36232253505846</v>
      </c>
      <c r="DY511">
        <v>0.92317376357328207</v>
      </c>
      <c r="DZ511">
        <v>0</v>
      </c>
      <c r="EA511">
        <v>-51.20055</v>
      </c>
      <c r="EB511">
        <v>-16.153364182424919</v>
      </c>
      <c r="EC511">
        <v>1.166505761308819</v>
      </c>
      <c r="ED511">
        <v>0</v>
      </c>
      <c r="EE511">
        <v>278.80944815102629</v>
      </c>
      <c r="EF511">
        <v>222.01545200697279</v>
      </c>
      <c r="EG511">
        <v>16.549783709383892</v>
      </c>
      <c r="EH511">
        <v>0</v>
      </c>
      <c r="EI511">
        <v>5.2623325000000003</v>
      </c>
      <c r="EJ511">
        <v>0.18499744840524579</v>
      </c>
      <c r="EK511">
        <v>1.8291241039087591E-2</v>
      </c>
      <c r="EL511">
        <v>0</v>
      </c>
      <c r="EM511">
        <v>1.8053544159439321</v>
      </c>
      <c r="EN511">
        <v>-2.995040073985061E-2</v>
      </c>
      <c r="EO511">
        <v>2.458310242825233E-3</v>
      </c>
      <c r="EP511">
        <v>1</v>
      </c>
      <c r="EQ511">
        <v>1</v>
      </c>
      <c r="ER511">
        <v>6</v>
      </c>
      <c r="ES511" t="s">
        <v>413</v>
      </c>
      <c r="ET511">
        <v>2.9414799999999999</v>
      </c>
      <c r="EU511">
        <v>2.8012899999999998</v>
      </c>
      <c r="EV511">
        <v>8.8946999999999998E-2</v>
      </c>
      <c r="EW511">
        <v>9.7567699999999993E-2</v>
      </c>
      <c r="EX511">
        <v>0.117742</v>
      </c>
      <c r="EY511">
        <v>0.10108</v>
      </c>
      <c r="EZ511">
        <v>18631.8</v>
      </c>
      <c r="FA511">
        <v>19353.3</v>
      </c>
      <c r="FB511">
        <v>23789.7</v>
      </c>
      <c r="FC511">
        <v>24965.200000000001</v>
      </c>
      <c r="FD511">
        <v>33600.199999999997</v>
      </c>
      <c r="FE511">
        <v>35838.699999999997</v>
      </c>
      <c r="FF511">
        <v>43384.5</v>
      </c>
      <c r="FG511">
        <v>46152.4</v>
      </c>
      <c r="FH511">
        <v>1.9504699999999999</v>
      </c>
      <c r="FI511">
        <v>1.8132999999999999</v>
      </c>
      <c r="FJ511">
        <v>7.5817099999999998E-2</v>
      </c>
      <c r="FK511">
        <v>0</v>
      </c>
      <c r="FL511">
        <v>29.804400000000001</v>
      </c>
      <c r="FM511">
        <v>999.9</v>
      </c>
      <c r="FN511">
        <v>54.6</v>
      </c>
      <c r="FO511">
        <v>37.4</v>
      </c>
      <c r="FP511">
        <v>35.395600000000002</v>
      </c>
      <c r="FQ511">
        <v>63.780099999999997</v>
      </c>
      <c r="FR511">
        <v>22.271599999999999</v>
      </c>
      <c r="FS511">
        <v>1</v>
      </c>
      <c r="FT511">
        <v>0.49390000000000001</v>
      </c>
      <c r="FU511">
        <v>1.7357800000000001</v>
      </c>
      <c r="FV511">
        <v>20.3125</v>
      </c>
      <c r="FW511">
        <v>5.2102500000000003</v>
      </c>
      <c r="FX511">
        <v>11.907500000000001</v>
      </c>
      <c r="FY511">
        <v>5.0023999999999997</v>
      </c>
      <c r="FZ511">
        <v>3.2902300000000002</v>
      </c>
      <c r="GA511">
        <v>9999</v>
      </c>
      <c r="GB511">
        <v>9999</v>
      </c>
      <c r="GC511">
        <v>9999</v>
      </c>
      <c r="GD511">
        <v>999.9</v>
      </c>
      <c r="GE511">
        <v>1.8596900000000001</v>
      </c>
      <c r="GF511">
        <v>1.8547100000000001</v>
      </c>
      <c r="GG511">
        <v>1.85791</v>
      </c>
      <c r="GH511">
        <v>1.8563799999999999</v>
      </c>
      <c r="GI511">
        <v>1.8551299999999999</v>
      </c>
      <c r="GJ511">
        <v>1.8547100000000001</v>
      </c>
      <c r="GK511">
        <v>1.8534900000000001</v>
      </c>
      <c r="GL511">
        <v>1.8565400000000001</v>
      </c>
      <c r="GM511">
        <v>0</v>
      </c>
      <c r="GN511">
        <v>0</v>
      </c>
      <c r="GO511">
        <v>0</v>
      </c>
      <c r="GP511">
        <v>0</v>
      </c>
      <c r="GQ511" t="s">
        <v>385</v>
      </c>
      <c r="GR511" t="s">
        <v>386</v>
      </c>
      <c r="GS511" t="s">
        <v>387</v>
      </c>
      <c r="GT511" t="s">
        <v>387</v>
      </c>
      <c r="GU511" t="s">
        <v>387</v>
      </c>
      <c r="GV511" t="s">
        <v>387</v>
      </c>
      <c r="GW511">
        <v>0</v>
      </c>
      <c r="GX511">
        <v>100</v>
      </c>
      <c r="GY511">
        <v>100</v>
      </c>
      <c r="GZ511">
        <v>1.2490000000000001</v>
      </c>
      <c r="HA511">
        <v>5.7999999999999996E-3</v>
      </c>
      <c r="HB511">
        <v>0.26224795383878829</v>
      </c>
      <c r="HC511">
        <v>2.9318383021812969E-3</v>
      </c>
      <c r="HD511">
        <v>-1.3754559859485029E-6</v>
      </c>
      <c r="HE511">
        <v>3.0700474437127301E-10</v>
      </c>
      <c r="HF511">
        <v>-7.0188019424234138E-2</v>
      </c>
      <c r="HG511">
        <v>1.00384331276165E-2</v>
      </c>
      <c r="HH511">
        <v>-3.1532673711230711E-4</v>
      </c>
      <c r="HI511">
        <v>1.819468599177705E-6</v>
      </c>
      <c r="HJ511">
        <v>1</v>
      </c>
      <c r="HK511">
        <v>2112</v>
      </c>
      <c r="HL511">
        <v>3</v>
      </c>
      <c r="HM511">
        <v>29</v>
      </c>
      <c r="HN511">
        <v>5.3</v>
      </c>
      <c r="HO511">
        <v>5.2</v>
      </c>
      <c r="HP511">
        <v>1.1901900000000001</v>
      </c>
      <c r="HQ511">
        <v>2.33887</v>
      </c>
      <c r="HR511">
        <v>1.4978</v>
      </c>
      <c r="HS511">
        <v>2.3010299999999999</v>
      </c>
      <c r="HT511">
        <v>1.5478499999999999</v>
      </c>
      <c r="HU511">
        <v>2.4377399999999998</v>
      </c>
      <c r="HV511">
        <v>40.3491</v>
      </c>
      <c r="HW511">
        <v>13.6592</v>
      </c>
      <c r="HX511">
        <v>18</v>
      </c>
      <c r="HY511">
        <v>502.15100000000001</v>
      </c>
      <c r="HZ511">
        <v>477.363</v>
      </c>
      <c r="IA511">
        <v>27.537099999999999</v>
      </c>
      <c r="IB511">
        <v>33.227699999999999</v>
      </c>
      <c r="IC511">
        <v>29.9999</v>
      </c>
      <c r="ID511">
        <v>33.055</v>
      </c>
      <c r="IE511">
        <v>33.151600000000002</v>
      </c>
      <c r="IF511">
        <v>23.834099999999999</v>
      </c>
      <c r="IG511">
        <v>40.361600000000003</v>
      </c>
      <c r="IH511">
        <v>0</v>
      </c>
      <c r="II511">
        <v>27.545300000000001</v>
      </c>
      <c r="IJ511">
        <v>501.50099999999998</v>
      </c>
      <c r="IK511">
        <v>21.8796</v>
      </c>
      <c r="IL511">
        <v>100.315</v>
      </c>
      <c r="IM511">
        <v>100.02200000000001</v>
      </c>
      <c r="IN511" t="s">
        <v>1943</v>
      </c>
    </row>
    <row r="512" spans="1:248" x14ac:dyDescent="0.2">
      <c r="A512">
        <v>496</v>
      </c>
      <c r="B512">
        <v>1660235232.0999999</v>
      </c>
      <c r="C512">
        <v>5237.0999999046326</v>
      </c>
      <c r="D512" t="s">
        <v>1356</v>
      </c>
      <c r="E512" t="s">
        <v>1357</v>
      </c>
      <c r="F512">
        <v>1</v>
      </c>
      <c r="G512">
        <v>2</v>
      </c>
      <c r="H512" t="s">
        <v>376</v>
      </c>
      <c r="I512" t="s">
        <v>377</v>
      </c>
      <c r="J512" t="s">
        <v>378</v>
      </c>
      <c r="K512" t="s">
        <v>379</v>
      </c>
      <c r="L512" t="s">
        <v>1176</v>
      </c>
      <c r="M512" t="s">
        <v>381</v>
      </c>
      <c r="N512">
        <v>1660235231.5999999</v>
      </c>
      <c r="O512">
        <f t="shared" si="238"/>
        <v>4.5451599315732812E-3</v>
      </c>
      <c r="P512">
        <f t="shared" si="239"/>
        <v>4.5451599315732816</v>
      </c>
      <c r="Q512">
        <f t="shared" si="240"/>
        <v>13.021452788661257</v>
      </c>
      <c r="R512">
        <f t="shared" si="241"/>
        <v>410.964</v>
      </c>
      <c r="S512">
        <f t="shared" si="242"/>
        <v>314.60858656863979</v>
      </c>
      <c r="T512">
        <f t="shared" si="243"/>
        <v>31.306687550493297</v>
      </c>
      <c r="U512">
        <f t="shared" si="244"/>
        <v>40.895010790476</v>
      </c>
      <c r="V512">
        <f t="shared" si="245"/>
        <v>0.25364005663944805</v>
      </c>
      <c r="W512">
        <f t="shared" si="246"/>
        <v>2.919385533872247</v>
      </c>
      <c r="X512">
        <f t="shared" si="247"/>
        <v>0.2420026460696674</v>
      </c>
      <c r="Y512">
        <f t="shared" si="248"/>
        <v>0.152252727586206</v>
      </c>
      <c r="Z512">
        <f t="shared" si="249"/>
        <v>321.50961599999999</v>
      </c>
      <c r="AA512">
        <f t="shared" si="250"/>
        <v>31.695490580972823</v>
      </c>
      <c r="AB512">
        <f t="shared" si="251"/>
        <v>31.0352</v>
      </c>
      <c r="AC512">
        <f t="shared" si="252"/>
        <v>4.5204406465480265</v>
      </c>
      <c r="AD512">
        <f t="shared" si="253"/>
        <v>60.34529685363006</v>
      </c>
      <c r="AE512">
        <f t="shared" si="254"/>
        <v>2.7194877675192002</v>
      </c>
      <c r="AF512">
        <f t="shared" si="255"/>
        <v>4.5065446841954016</v>
      </c>
      <c r="AG512">
        <f t="shared" si="256"/>
        <v>1.8009528790288263</v>
      </c>
      <c r="AH512">
        <f t="shared" si="257"/>
        <v>-200.44155298238169</v>
      </c>
      <c r="AI512">
        <f t="shared" si="258"/>
        <v>-8.4990552967142747</v>
      </c>
      <c r="AJ512">
        <f t="shared" si="259"/>
        <v>-0.65380209570766568</v>
      </c>
      <c r="AK512">
        <f t="shared" si="260"/>
        <v>111.91520562519638</v>
      </c>
      <c r="AL512">
        <f t="shared" si="261"/>
        <v>42.673014526234972</v>
      </c>
      <c r="AM512">
        <f t="shared" si="262"/>
        <v>4.5683024152114982</v>
      </c>
      <c r="AN512">
        <f t="shared" si="263"/>
        <v>13.021452788661257</v>
      </c>
      <c r="AO512">
        <v>464.39643327185013</v>
      </c>
      <c r="AP512">
        <v>422.51476363636363</v>
      </c>
      <c r="AQ512">
        <v>4.97577610296229</v>
      </c>
      <c r="AR512">
        <v>66.235345802440676</v>
      </c>
      <c r="AS512">
        <f t="shared" si="264"/>
        <v>4.5451599315732816</v>
      </c>
      <c r="AT512">
        <v>22.02670880493546</v>
      </c>
      <c r="AU512">
        <v>27.32887393939393</v>
      </c>
      <c r="AV512">
        <v>2.723740947289104E-4</v>
      </c>
      <c r="AW512">
        <v>80.738286621220283</v>
      </c>
      <c r="AX512">
        <v>0</v>
      </c>
      <c r="AY512">
        <v>0</v>
      </c>
      <c r="AZ512">
        <f t="shared" si="265"/>
        <v>1</v>
      </c>
      <c r="BA512">
        <f t="shared" si="266"/>
        <v>0</v>
      </c>
      <c r="BB512">
        <f t="shared" si="267"/>
        <v>51882.623229795034</v>
      </c>
      <c r="BC512">
        <f t="shared" si="268"/>
        <v>1999.96</v>
      </c>
      <c r="BD512">
        <f t="shared" si="269"/>
        <v>1681.1663999999998</v>
      </c>
      <c r="BE512">
        <f t="shared" si="270"/>
        <v>0.84060001200023993</v>
      </c>
      <c r="BF512">
        <f t="shared" si="271"/>
        <v>0.1607580231604632</v>
      </c>
      <c r="BG512">
        <v>6</v>
      </c>
      <c r="BH512">
        <v>0.5</v>
      </c>
      <c r="BI512" t="s">
        <v>382</v>
      </c>
      <c r="BJ512">
        <v>2</v>
      </c>
      <c r="BK512" t="b">
        <v>1</v>
      </c>
      <c r="BL512">
        <v>1660235231.5999999</v>
      </c>
      <c r="BM512">
        <v>410.964</v>
      </c>
      <c r="BN512">
        <v>464.41199999999998</v>
      </c>
      <c r="BO512">
        <v>27.328800000000001</v>
      </c>
      <c r="BP512">
        <v>21.997900000000001</v>
      </c>
      <c r="BQ512">
        <v>409.71</v>
      </c>
      <c r="BR512">
        <v>27.323</v>
      </c>
      <c r="BS512">
        <v>500.11700000000002</v>
      </c>
      <c r="BT512">
        <v>99.409800000000004</v>
      </c>
      <c r="BU512">
        <v>0.100159</v>
      </c>
      <c r="BV512">
        <v>30.981200000000001</v>
      </c>
      <c r="BW512">
        <v>31.0352</v>
      </c>
      <c r="BX512">
        <v>999.9</v>
      </c>
      <c r="BY512">
        <v>0</v>
      </c>
      <c r="BZ512">
        <v>0</v>
      </c>
      <c r="CA512">
        <v>10001.200000000001</v>
      </c>
      <c r="CB512">
        <v>0</v>
      </c>
      <c r="CC512">
        <v>27.290800000000001</v>
      </c>
      <c r="CD512">
        <v>-53.448399999999999</v>
      </c>
      <c r="CE512">
        <v>422.51</v>
      </c>
      <c r="CF512">
        <v>474.858</v>
      </c>
      <c r="CG512">
        <v>5.3308900000000001</v>
      </c>
      <c r="CH512">
        <v>464.41199999999998</v>
      </c>
      <c r="CI512">
        <v>21.997900000000001</v>
      </c>
      <c r="CJ512">
        <v>2.7167500000000002</v>
      </c>
      <c r="CK512">
        <v>2.1867999999999999</v>
      </c>
      <c r="CL512">
        <v>22.386800000000001</v>
      </c>
      <c r="CM512">
        <v>18.866</v>
      </c>
      <c r="CN512">
        <v>1999.96</v>
      </c>
      <c r="CO512">
        <v>0.97999899999999995</v>
      </c>
      <c r="CP512">
        <v>2.00012E-2</v>
      </c>
      <c r="CQ512">
        <v>0</v>
      </c>
      <c r="CR512">
        <v>2.4390000000000001</v>
      </c>
      <c r="CS512">
        <v>0</v>
      </c>
      <c r="CT512">
        <v>23754.2</v>
      </c>
      <c r="CU512">
        <v>17412</v>
      </c>
      <c r="CV512">
        <v>43.186999999999998</v>
      </c>
      <c r="CW512">
        <v>44.186999999999998</v>
      </c>
      <c r="CX512">
        <v>43.186999999999998</v>
      </c>
      <c r="CY512">
        <v>42.5</v>
      </c>
      <c r="CZ512">
        <v>43.125</v>
      </c>
      <c r="DA512">
        <v>1959.96</v>
      </c>
      <c r="DB512">
        <v>40</v>
      </c>
      <c r="DC512">
        <v>0</v>
      </c>
      <c r="DD512">
        <v>1660235229.9000001</v>
      </c>
      <c r="DE512">
        <v>0</v>
      </c>
      <c r="DF512">
        <v>1660234918.0999999</v>
      </c>
      <c r="DG512" t="s">
        <v>1177</v>
      </c>
      <c r="DH512">
        <v>1660234915.5999999</v>
      </c>
      <c r="DI512">
        <v>1660234918.0999999</v>
      </c>
      <c r="DJ512">
        <v>26</v>
      </c>
      <c r="DK512">
        <v>-3.1E-2</v>
      </c>
      <c r="DL512">
        <v>-7.0000000000000001E-3</v>
      </c>
      <c r="DM512">
        <v>1.232</v>
      </c>
      <c r="DN512">
        <v>1.7000000000000001E-2</v>
      </c>
      <c r="DO512">
        <v>400</v>
      </c>
      <c r="DP512">
        <v>22</v>
      </c>
      <c r="DQ512">
        <v>0.21</v>
      </c>
      <c r="DR512">
        <v>0.03</v>
      </c>
      <c r="DS512">
        <v>11.784760392269471</v>
      </c>
      <c r="DT512">
        <v>9.2809423654816072</v>
      </c>
      <c r="DU512">
        <v>0.67126670033165814</v>
      </c>
      <c r="DV512">
        <v>0</v>
      </c>
      <c r="DW512">
        <v>41.060562496159477</v>
      </c>
      <c r="DX512">
        <v>12.037703422482201</v>
      </c>
      <c r="DY512">
        <v>0.89857592057434188</v>
      </c>
      <c r="DZ512">
        <v>0</v>
      </c>
      <c r="EA512">
        <v>-51.472253333333327</v>
      </c>
      <c r="EB512">
        <v>-15.797787764182431</v>
      </c>
      <c r="EC512">
        <v>1.140348633454797</v>
      </c>
      <c r="ED512">
        <v>0</v>
      </c>
      <c r="EE512">
        <v>282.50017512604671</v>
      </c>
      <c r="EF512">
        <v>222.4763104155702</v>
      </c>
      <c r="EG512">
        <v>16.58396052163415</v>
      </c>
      <c r="EH512">
        <v>0</v>
      </c>
      <c r="EI512">
        <v>5.2663875000000004</v>
      </c>
      <c r="EJ512">
        <v>0.21205733583487879</v>
      </c>
      <c r="EK512">
        <v>2.1369176721390128E-2</v>
      </c>
      <c r="EL512">
        <v>0</v>
      </c>
      <c r="EM512">
        <v>1.8049323550978</v>
      </c>
      <c r="EN512">
        <v>-2.7751652001878509E-2</v>
      </c>
      <c r="EO512">
        <v>2.3293084350077689E-3</v>
      </c>
      <c r="EP512">
        <v>1</v>
      </c>
      <c r="EQ512">
        <v>1</v>
      </c>
      <c r="ER512">
        <v>6</v>
      </c>
      <c r="ES512" t="s">
        <v>413</v>
      </c>
      <c r="ET512">
        <v>2.9414400000000001</v>
      </c>
      <c r="EU512">
        <v>2.8013400000000002</v>
      </c>
      <c r="EV512">
        <v>8.9748499999999995E-2</v>
      </c>
      <c r="EW512">
        <v>9.8353800000000005E-2</v>
      </c>
      <c r="EX512">
        <v>0.117741</v>
      </c>
      <c r="EY512">
        <v>0.101033</v>
      </c>
      <c r="EZ512">
        <v>18615.5</v>
      </c>
      <c r="FA512">
        <v>19336.3</v>
      </c>
      <c r="FB512">
        <v>23789.8</v>
      </c>
      <c r="FC512">
        <v>24965.1</v>
      </c>
      <c r="FD512">
        <v>33600.400000000001</v>
      </c>
      <c r="FE512">
        <v>35840.400000000001</v>
      </c>
      <c r="FF512">
        <v>43384.800000000003</v>
      </c>
      <c r="FG512">
        <v>46152.2</v>
      </c>
      <c r="FH512">
        <v>1.9503999999999999</v>
      </c>
      <c r="FI512">
        <v>1.8132999999999999</v>
      </c>
      <c r="FJ512">
        <v>7.5742599999999993E-2</v>
      </c>
      <c r="FK512">
        <v>0</v>
      </c>
      <c r="FL512">
        <v>29.803699999999999</v>
      </c>
      <c r="FM512">
        <v>999.9</v>
      </c>
      <c r="FN512">
        <v>54.6</v>
      </c>
      <c r="FO512">
        <v>37.4</v>
      </c>
      <c r="FP512">
        <v>35.395800000000001</v>
      </c>
      <c r="FQ512">
        <v>63.680100000000003</v>
      </c>
      <c r="FR512">
        <v>22.796500000000002</v>
      </c>
      <c r="FS512">
        <v>1</v>
      </c>
      <c r="FT512">
        <v>0.49389499999999997</v>
      </c>
      <c r="FU512">
        <v>1.7300899999999999</v>
      </c>
      <c r="FV512">
        <v>20.3126</v>
      </c>
      <c r="FW512">
        <v>5.2100999999999997</v>
      </c>
      <c r="FX512">
        <v>11.907999999999999</v>
      </c>
      <c r="FY512">
        <v>5.0024499999999996</v>
      </c>
      <c r="FZ512">
        <v>3.2901799999999999</v>
      </c>
      <c r="GA512">
        <v>9999</v>
      </c>
      <c r="GB512">
        <v>9999</v>
      </c>
      <c r="GC512">
        <v>9999</v>
      </c>
      <c r="GD512">
        <v>999.9</v>
      </c>
      <c r="GE512">
        <v>1.8596900000000001</v>
      </c>
      <c r="GF512">
        <v>1.8547100000000001</v>
      </c>
      <c r="GG512">
        <v>1.85791</v>
      </c>
      <c r="GH512">
        <v>1.8563799999999999</v>
      </c>
      <c r="GI512">
        <v>1.8551299999999999</v>
      </c>
      <c r="GJ512">
        <v>1.8547100000000001</v>
      </c>
      <c r="GK512">
        <v>1.8534900000000001</v>
      </c>
      <c r="GL512">
        <v>1.8565400000000001</v>
      </c>
      <c r="GM512">
        <v>0</v>
      </c>
      <c r="GN512">
        <v>0</v>
      </c>
      <c r="GO512">
        <v>0</v>
      </c>
      <c r="GP512">
        <v>0</v>
      </c>
      <c r="GQ512" t="s">
        <v>385</v>
      </c>
      <c r="GR512" t="s">
        <v>386</v>
      </c>
      <c r="GS512" t="s">
        <v>387</v>
      </c>
      <c r="GT512" t="s">
        <v>387</v>
      </c>
      <c r="GU512" t="s">
        <v>387</v>
      </c>
      <c r="GV512" t="s">
        <v>387</v>
      </c>
      <c r="GW512">
        <v>0</v>
      </c>
      <c r="GX512">
        <v>100</v>
      </c>
      <c r="GY512">
        <v>100</v>
      </c>
      <c r="GZ512">
        <v>1.258</v>
      </c>
      <c r="HA512">
        <v>5.7999999999999996E-3</v>
      </c>
      <c r="HB512">
        <v>0.26224795383878829</v>
      </c>
      <c r="HC512">
        <v>2.9318383021812969E-3</v>
      </c>
      <c r="HD512">
        <v>-1.3754559859485029E-6</v>
      </c>
      <c r="HE512">
        <v>3.0700474437127301E-10</v>
      </c>
      <c r="HF512">
        <v>-7.0188019424234138E-2</v>
      </c>
      <c r="HG512">
        <v>1.00384331276165E-2</v>
      </c>
      <c r="HH512">
        <v>-3.1532673711230711E-4</v>
      </c>
      <c r="HI512">
        <v>1.819468599177705E-6</v>
      </c>
      <c r="HJ512">
        <v>1</v>
      </c>
      <c r="HK512">
        <v>2112</v>
      </c>
      <c r="HL512">
        <v>3</v>
      </c>
      <c r="HM512">
        <v>29</v>
      </c>
      <c r="HN512">
        <v>5.3</v>
      </c>
      <c r="HO512">
        <v>5.2</v>
      </c>
      <c r="HP512">
        <v>1.2036100000000001</v>
      </c>
      <c r="HQ512">
        <v>2.34253</v>
      </c>
      <c r="HR512">
        <v>1.4978</v>
      </c>
      <c r="HS512">
        <v>2.3010299999999999</v>
      </c>
      <c r="HT512">
        <v>1.5478499999999999</v>
      </c>
      <c r="HU512">
        <v>2.3010299999999999</v>
      </c>
      <c r="HV512">
        <v>40.3491</v>
      </c>
      <c r="HW512">
        <v>13.6592</v>
      </c>
      <c r="HX512">
        <v>18</v>
      </c>
      <c r="HY512">
        <v>502.1</v>
      </c>
      <c r="HZ512">
        <v>477.363</v>
      </c>
      <c r="IA512">
        <v>27.539400000000001</v>
      </c>
      <c r="IB512">
        <v>33.226999999999997</v>
      </c>
      <c r="IC512">
        <v>29.9999</v>
      </c>
      <c r="ID512">
        <v>33.054299999999998</v>
      </c>
      <c r="IE512">
        <v>33.151600000000002</v>
      </c>
      <c r="IF512">
        <v>24.095400000000001</v>
      </c>
      <c r="IG512">
        <v>40.361600000000003</v>
      </c>
      <c r="IH512">
        <v>0</v>
      </c>
      <c r="II512">
        <v>27.545300000000001</v>
      </c>
      <c r="IJ512">
        <v>501.50099999999998</v>
      </c>
      <c r="IK512">
        <v>21.874400000000001</v>
      </c>
      <c r="IL512">
        <v>100.315</v>
      </c>
      <c r="IM512">
        <v>100.02200000000001</v>
      </c>
      <c r="IN512" t="s">
        <v>1943</v>
      </c>
    </row>
    <row r="513" spans="1:248" x14ac:dyDescent="0.2">
      <c r="A513">
        <v>497</v>
      </c>
      <c r="B513">
        <v>1660235233.0999999</v>
      </c>
      <c r="C513">
        <v>5238.0999999046326</v>
      </c>
      <c r="D513" t="s">
        <v>1358</v>
      </c>
      <c r="E513" t="s">
        <v>1359</v>
      </c>
      <c r="F513">
        <v>1</v>
      </c>
      <c r="G513">
        <v>2</v>
      </c>
      <c r="H513" t="s">
        <v>376</v>
      </c>
      <c r="I513" t="s">
        <v>377</v>
      </c>
      <c r="J513" t="s">
        <v>378</v>
      </c>
      <c r="K513" t="s">
        <v>379</v>
      </c>
      <c r="L513" t="s">
        <v>1176</v>
      </c>
      <c r="M513" t="s">
        <v>381</v>
      </c>
      <c r="N513">
        <v>1660235232.0999999</v>
      </c>
      <c r="O513">
        <f t="shared" si="238"/>
        <v>4.5532476880089127E-3</v>
      </c>
      <c r="P513">
        <f t="shared" si="239"/>
        <v>4.5532476880089128</v>
      </c>
      <c r="Q513">
        <f t="shared" si="240"/>
        <v>13.147450358589863</v>
      </c>
      <c r="R513">
        <f t="shared" si="241"/>
        <v>413.39150000000001</v>
      </c>
      <c r="S513">
        <f t="shared" si="242"/>
        <v>316.299034792518</v>
      </c>
      <c r="T513">
        <f t="shared" si="243"/>
        <v>31.474918849997678</v>
      </c>
      <c r="U513">
        <f t="shared" si="244"/>
        <v>41.136590645349003</v>
      </c>
      <c r="V513">
        <f t="shared" si="245"/>
        <v>0.2541086302392202</v>
      </c>
      <c r="W513">
        <f t="shared" si="246"/>
        <v>2.9186790169484409</v>
      </c>
      <c r="X513">
        <f t="shared" si="247"/>
        <v>0.24242655855344142</v>
      </c>
      <c r="Y513">
        <f t="shared" si="248"/>
        <v>0.152521425809896</v>
      </c>
      <c r="Z513">
        <f t="shared" si="249"/>
        <v>321.51201000000003</v>
      </c>
      <c r="AA513">
        <f t="shared" si="250"/>
        <v>31.693910294553309</v>
      </c>
      <c r="AB513">
        <f t="shared" si="251"/>
        <v>31.035399999999999</v>
      </c>
      <c r="AC513">
        <f t="shared" si="252"/>
        <v>4.5204921823652411</v>
      </c>
      <c r="AD513">
        <f t="shared" si="253"/>
        <v>60.344120942457145</v>
      </c>
      <c r="AE513">
        <f t="shared" si="254"/>
        <v>2.7194890519728001</v>
      </c>
      <c r="AF513">
        <f t="shared" si="255"/>
        <v>4.5066346306810008</v>
      </c>
      <c r="AG513">
        <f t="shared" si="256"/>
        <v>1.801003130392441</v>
      </c>
      <c r="AH513">
        <f t="shared" si="257"/>
        <v>-200.79822304119304</v>
      </c>
      <c r="AI513">
        <f t="shared" si="258"/>
        <v>-8.4733956772589547</v>
      </c>
      <c r="AJ513">
        <f t="shared" si="259"/>
        <v>-0.65198774807065984</v>
      </c>
      <c r="AK513">
        <f t="shared" si="260"/>
        <v>111.58840353347738</v>
      </c>
      <c r="AL513">
        <f t="shared" si="261"/>
        <v>42.73039722930443</v>
      </c>
      <c r="AM513">
        <f t="shared" si="262"/>
        <v>4.5740880030082796</v>
      </c>
      <c r="AN513">
        <f t="shared" si="263"/>
        <v>13.147450358589863</v>
      </c>
      <c r="AO513">
        <v>469.57569195241342</v>
      </c>
      <c r="AP513">
        <v>427.49893939393951</v>
      </c>
      <c r="AQ513">
        <v>4.9837361548348484</v>
      </c>
      <c r="AR513">
        <v>66.235345802440676</v>
      </c>
      <c r="AS513">
        <f t="shared" si="264"/>
        <v>4.5532476880089128</v>
      </c>
      <c r="AT513">
        <v>22.01659064170325</v>
      </c>
      <c r="AU513">
        <v>27.32851030303031</v>
      </c>
      <c r="AV513">
        <v>2.0689739364047091E-4</v>
      </c>
      <c r="AW513">
        <v>80.738286621220283</v>
      </c>
      <c r="AX513">
        <v>0</v>
      </c>
      <c r="AY513">
        <v>0</v>
      </c>
      <c r="AZ513">
        <f t="shared" si="265"/>
        <v>1</v>
      </c>
      <c r="BA513">
        <f t="shared" si="266"/>
        <v>0</v>
      </c>
      <c r="BB513">
        <f t="shared" si="267"/>
        <v>51862.487569670891</v>
      </c>
      <c r="BC513">
        <f t="shared" si="268"/>
        <v>1999.9749999999999</v>
      </c>
      <c r="BD513">
        <f t="shared" si="269"/>
        <v>1681.1790000000001</v>
      </c>
      <c r="BE513">
        <f t="shared" si="270"/>
        <v>0.84060000750009378</v>
      </c>
      <c r="BF513">
        <f t="shared" si="271"/>
        <v>0.16075801447518095</v>
      </c>
      <c r="BG513">
        <v>6</v>
      </c>
      <c r="BH513">
        <v>0.5</v>
      </c>
      <c r="BI513" t="s">
        <v>382</v>
      </c>
      <c r="BJ513">
        <v>2</v>
      </c>
      <c r="BK513" t="b">
        <v>1</v>
      </c>
      <c r="BL513">
        <v>1660235232.0999999</v>
      </c>
      <c r="BM513">
        <v>413.39150000000001</v>
      </c>
      <c r="BN513">
        <v>466.92349999999999</v>
      </c>
      <c r="BO513">
        <v>27.328800000000001</v>
      </c>
      <c r="BP513">
        <v>21.991250000000001</v>
      </c>
      <c r="BQ513">
        <v>412.13299999999998</v>
      </c>
      <c r="BR513">
        <v>27.323</v>
      </c>
      <c r="BS513">
        <v>500.12650000000002</v>
      </c>
      <c r="BT513">
        <v>99.409850000000006</v>
      </c>
      <c r="BU513">
        <v>0.100156</v>
      </c>
      <c r="BV513">
        <v>30.981549999999999</v>
      </c>
      <c r="BW513">
        <v>31.035399999999999</v>
      </c>
      <c r="BX513">
        <v>999.9</v>
      </c>
      <c r="BY513">
        <v>0</v>
      </c>
      <c r="BZ513">
        <v>0</v>
      </c>
      <c r="CA513">
        <v>9997.16</v>
      </c>
      <c r="CB513">
        <v>0</v>
      </c>
      <c r="CC513">
        <v>27.261700000000001</v>
      </c>
      <c r="CD513">
        <v>-53.532350000000001</v>
      </c>
      <c r="CE513">
        <v>425.00599999999997</v>
      </c>
      <c r="CF513">
        <v>477.42250000000001</v>
      </c>
      <c r="CG513">
        <v>5.3375450000000004</v>
      </c>
      <c r="CH513">
        <v>466.92349999999999</v>
      </c>
      <c r="CI513">
        <v>21.991250000000001</v>
      </c>
      <c r="CJ513">
        <v>2.7167500000000002</v>
      </c>
      <c r="CK513">
        <v>2.18614</v>
      </c>
      <c r="CL513">
        <v>22.386800000000001</v>
      </c>
      <c r="CM513">
        <v>18.861149999999999</v>
      </c>
      <c r="CN513">
        <v>1999.9749999999999</v>
      </c>
      <c r="CO513">
        <v>0.97999899999999995</v>
      </c>
      <c r="CP513">
        <v>2.00012E-2</v>
      </c>
      <c r="CQ513">
        <v>0</v>
      </c>
      <c r="CR513">
        <v>2.8605</v>
      </c>
      <c r="CS513">
        <v>0</v>
      </c>
      <c r="CT513">
        <v>23757.25</v>
      </c>
      <c r="CU513">
        <v>17412.099999999999</v>
      </c>
      <c r="CV513">
        <v>43.186999999999998</v>
      </c>
      <c r="CW513">
        <v>44.186999999999998</v>
      </c>
      <c r="CX513">
        <v>43.186999999999998</v>
      </c>
      <c r="CY513">
        <v>42.530999999999999</v>
      </c>
      <c r="CZ513">
        <v>43.125</v>
      </c>
      <c r="DA513">
        <v>1959.9749999999999</v>
      </c>
      <c r="DB513">
        <v>40</v>
      </c>
      <c r="DC513">
        <v>0</v>
      </c>
      <c r="DD513">
        <v>1660235231.0999999</v>
      </c>
      <c r="DE513">
        <v>0</v>
      </c>
      <c r="DF513">
        <v>1660234918.0999999</v>
      </c>
      <c r="DG513" t="s">
        <v>1177</v>
      </c>
      <c r="DH513">
        <v>1660234915.5999999</v>
      </c>
      <c r="DI513">
        <v>1660234918.0999999</v>
      </c>
      <c r="DJ513">
        <v>26</v>
      </c>
      <c r="DK513">
        <v>-3.1E-2</v>
      </c>
      <c r="DL513">
        <v>-7.0000000000000001E-3</v>
      </c>
      <c r="DM513">
        <v>1.232</v>
      </c>
      <c r="DN513">
        <v>1.7000000000000001E-2</v>
      </c>
      <c r="DO513">
        <v>400</v>
      </c>
      <c r="DP513">
        <v>22</v>
      </c>
      <c r="DQ513">
        <v>0.21</v>
      </c>
      <c r="DR513">
        <v>0.03</v>
      </c>
      <c r="DS513">
        <v>11.97076077593653</v>
      </c>
      <c r="DT513">
        <v>9.3316986883395128</v>
      </c>
      <c r="DU513">
        <v>0.69698996188622975</v>
      </c>
      <c r="DV513">
        <v>0</v>
      </c>
      <c r="DW513">
        <v>41.411637375519327</v>
      </c>
      <c r="DX513">
        <v>11.506432151042491</v>
      </c>
      <c r="DY513">
        <v>0.8306623224810572</v>
      </c>
      <c r="DZ513">
        <v>0</v>
      </c>
      <c r="EA513">
        <v>-51.796245161290322</v>
      </c>
      <c r="EB513">
        <v>-15.40075161290298</v>
      </c>
      <c r="EC513">
        <v>1.1487163870862369</v>
      </c>
      <c r="ED513">
        <v>0</v>
      </c>
      <c r="EE513">
        <v>289.07958402351932</v>
      </c>
      <c r="EF513">
        <v>222.5500305165794</v>
      </c>
      <c r="EG513">
        <v>16.05408974814226</v>
      </c>
      <c r="EH513">
        <v>0</v>
      </c>
      <c r="EI513">
        <v>5.2728646341463419</v>
      </c>
      <c r="EJ513">
        <v>0.25850550522647792</v>
      </c>
      <c r="EK513">
        <v>2.7254295262068459E-2</v>
      </c>
      <c r="EL513">
        <v>0</v>
      </c>
      <c r="EM513">
        <v>1.8040308331928541</v>
      </c>
      <c r="EN513">
        <v>-2.421769286038879E-2</v>
      </c>
      <c r="EO513">
        <v>2.0181305782538111E-3</v>
      </c>
      <c r="EP513">
        <v>1</v>
      </c>
      <c r="EQ513">
        <v>1</v>
      </c>
      <c r="ER513">
        <v>6</v>
      </c>
      <c r="ES513" t="s">
        <v>413</v>
      </c>
      <c r="ET513">
        <v>2.9414600000000002</v>
      </c>
      <c r="EU513">
        <v>2.80131</v>
      </c>
      <c r="EV513">
        <v>9.0552900000000006E-2</v>
      </c>
      <c r="EW513">
        <v>9.9139400000000003E-2</v>
      </c>
      <c r="EX513">
        <v>0.117743</v>
      </c>
      <c r="EY513">
        <v>0.100994</v>
      </c>
      <c r="EZ513">
        <v>18599.2</v>
      </c>
      <c r="FA513">
        <v>19319.3</v>
      </c>
      <c r="FB513">
        <v>23789.9</v>
      </c>
      <c r="FC513">
        <v>24965</v>
      </c>
      <c r="FD513">
        <v>33600.5</v>
      </c>
      <c r="FE513">
        <v>35841.9</v>
      </c>
      <c r="FF513">
        <v>43384.9</v>
      </c>
      <c r="FG513">
        <v>46152</v>
      </c>
      <c r="FH513">
        <v>1.95042</v>
      </c>
      <c r="FI513">
        <v>1.81335</v>
      </c>
      <c r="FJ513">
        <v>7.5750100000000001E-2</v>
      </c>
      <c r="FK513">
        <v>0</v>
      </c>
      <c r="FL513">
        <v>29.803100000000001</v>
      </c>
      <c r="FM513">
        <v>999.9</v>
      </c>
      <c r="FN513">
        <v>54.6</v>
      </c>
      <c r="FO513">
        <v>37.4</v>
      </c>
      <c r="FP513">
        <v>35.396700000000003</v>
      </c>
      <c r="FQ513">
        <v>63.760100000000001</v>
      </c>
      <c r="FR513">
        <v>21.870999999999999</v>
      </c>
      <c r="FS513">
        <v>1</v>
      </c>
      <c r="FT513">
        <v>0.49391000000000002</v>
      </c>
      <c r="FU513">
        <v>1.7241</v>
      </c>
      <c r="FV513">
        <v>20.3126</v>
      </c>
      <c r="FW513">
        <v>5.2105499999999996</v>
      </c>
      <c r="FX513">
        <v>11.9078</v>
      </c>
      <c r="FY513">
        <v>5.0024499999999996</v>
      </c>
      <c r="FZ513">
        <v>3.2900999999999998</v>
      </c>
      <c r="GA513">
        <v>9999</v>
      </c>
      <c r="GB513">
        <v>9999</v>
      </c>
      <c r="GC513">
        <v>9999</v>
      </c>
      <c r="GD513">
        <v>999.9</v>
      </c>
      <c r="GE513">
        <v>1.85971</v>
      </c>
      <c r="GF513">
        <v>1.8547100000000001</v>
      </c>
      <c r="GG513">
        <v>1.85791</v>
      </c>
      <c r="GH513">
        <v>1.8563799999999999</v>
      </c>
      <c r="GI513">
        <v>1.8551299999999999</v>
      </c>
      <c r="GJ513">
        <v>1.8547100000000001</v>
      </c>
      <c r="GK513">
        <v>1.8534900000000001</v>
      </c>
      <c r="GL513">
        <v>1.85653</v>
      </c>
      <c r="GM513">
        <v>0</v>
      </c>
      <c r="GN513">
        <v>0</v>
      </c>
      <c r="GO513">
        <v>0</v>
      </c>
      <c r="GP513">
        <v>0</v>
      </c>
      <c r="GQ513" t="s">
        <v>385</v>
      </c>
      <c r="GR513" t="s">
        <v>386</v>
      </c>
      <c r="GS513" t="s">
        <v>387</v>
      </c>
      <c r="GT513" t="s">
        <v>387</v>
      </c>
      <c r="GU513" t="s">
        <v>387</v>
      </c>
      <c r="GV513" t="s">
        <v>387</v>
      </c>
      <c r="GW513">
        <v>0</v>
      </c>
      <c r="GX513">
        <v>100</v>
      </c>
      <c r="GY513">
        <v>100</v>
      </c>
      <c r="GZ513">
        <v>1.268</v>
      </c>
      <c r="HA513">
        <v>5.7999999999999996E-3</v>
      </c>
      <c r="HB513">
        <v>0.26224795383878829</v>
      </c>
      <c r="HC513">
        <v>2.9318383021812969E-3</v>
      </c>
      <c r="HD513">
        <v>-1.3754559859485029E-6</v>
      </c>
      <c r="HE513">
        <v>3.0700474437127301E-10</v>
      </c>
      <c r="HF513">
        <v>-7.0188019424234138E-2</v>
      </c>
      <c r="HG513">
        <v>1.00384331276165E-2</v>
      </c>
      <c r="HH513">
        <v>-3.1532673711230711E-4</v>
      </c>
      <c r="HI513">
        <v>1.819468599177705E-6</v>
      </c>
      <c r="HJ513">
        <v>1</v>
      </c>
      <c r="HK513">
        <v>2112</v>
      </c>
      <c r="HL513">
        <v>3</v>
      </c>
      <c r="HM513">
        <v>29</v>
      </c>
      <c r="HN513">
        <v>5.3</v>
      </c>
      <c r="HO513">
        <v>5.2</v>
      </c>
      <c r="HP513">
        <v>1.2097199999999999</v>
      </c>
      <c r="HQ513">
        <v>2.3290999999999999</v>
      </c>
      <c r="HR513">
        <v>1.4978</v>
      </c>
      <c r="HS513">
        <v>2.3010299999999999</v>
      </c>
      <c r="HT513">
        <v>1.5478499999999999</v>
      </c>
      <c r="HU513">
        <v>2.32178</v>
      </c>
      <c r="HV513">
        <v>40.3491</v>
      </c>
      <c r="HW513">
        <v>13.667999999999999</v>
      </c>
      <c r="HX513">
        <v>18</v>
      </c>
      <c r="HY513">
        <v>502.11399999999998</v>
      </c>
      <c r="HZ513">
        <v>477.39600000000002</v>
      </c>
      <c r="IA513">
        <v>27.5428</v>
      </c>
      <c r="IB513">
        <v>33.226199999999999</v>
      </c>
      <c r="IC513">
        <v>29.9999</v>
      </c>
      <c r="ID513">
        <v>33.054200000000002</v>
      </c>
      <c r="IE513">
        <v>33.151600000000002</v>
      </c>
      <c r="IF513">
        <v>24.2364</v>
      </c>
      <c r="IG513">
        <v>40.361600000000003</v>
      </c>
      <c r="IH513">
        <v>0</v>
      </c>
      <c r="II513">
        <v>27.545300000000001</v>
      </c>
      <c r="IJ513">
        <v>511.52</v>
      </c>
      <c r="IK513">
        <v>21.869</v>
      </c>
      <c r="IL513">
        <v>100.316</v>
      </c>
      <c r="IM513">
        <v>100.021</v>
      </c>
      <c r="IN513" t="s">
        <v>1943</v>
      </c>
    </row>
    <row r="514" spans="1:248" x14ac:dyDescent="0.2">
      <c r="A514">
        <v>498</v>
      </c>
      <c r="B514">
        <v>1660235234.0999999</v>
      </c>
      <c r="C514">
        <v>5239.0999999046326</v>
      </c>
      <c r="D514" t="s">
        <v>1360</v>
      </c>
      <c r="E514" t="s">
        <v>1361</v>
      </c>
      <c r="F514">
        <v>1</v>
      </c>
      <c r="G514">
        <v>2</v>
      </c>
      <c r="H514" t="s">
        <v>376</v>
      </c>
      <c r="I514" t="s">
        <v>377</v>
      </c>
      <c r="J514" t="s">
        <v>378</v>
      </c>
      <c r="K514" t="s">
        <v>379</v>
      </c>
      <c r="L514" t="s">
        <v>1176</v>
      </c>
      <c r="M514" t="s">
        <v>381</v>
      </c>
      <c r="N514">
        <v>1660235233.5999999</v>
      </c>
      <c r="O514">
        <f t="shared" si="238"/>
        <v>4.5636239447704894E-3</v>
      </c>
      <c r="P514">
        <f t="shared" si="239"/>
        <v>4.5636239447704892</v>
      </c>
      <c r="Q514">
        <f t="shared" si="240"/>
        <v>13.272575982740536</v>
      </c>
      <c r="R514">
        <f t="shared" si="241"/>
        <v>420.66800000000001</v>
      </c>
      <c r="S514">
        <f t="shared" si="242"/>
        <v>322.76088362454243</v>
      </c>
      <c r="T514">
        <f t="shared" si="243"/>
        <v>32.117978456675743</v>
      </c>
      <c r="U514">
        <f t="shared" si="244"/>
        <v>41.860728628844008</v>
      </c>
      <c r="V514">
        <f t="shared" si="245"/>
        <v>0.25475787416309725</v>
      </c>
      <c r="W514">
        <f t="shared" si="246"/>
        <v>2.9155625969889023</v>
      </c>
      <c r="X514">
        <f t="shared" si="247"/>
        <v>0.24300558617198317</v>
      </c>
      <c r="Y514">
        <f t="shared" si="248"/>
        <v>0.15288920217615853</v>
      </c>
      <c r="Z514">
        <f t="shared" si="249"/>
        <v>321.51919199999998</v>
      </c>
      <c r="AA514">
        <f t="shared" si="250"/>
        <v>31.693006142452163</v>
      </c>
      <c r="AB514">
        <f t="shared" si="251"/>
        <v>31.034400000000002</v>
      </c>
      <c r="AC514">
        <f t="shared" si="252"/>
        <v>4.5202345083966113</v>
      </c>
      <c r="AD514">
        <f t="shared" si="253"/>
        <v>60.339039311673858</v>
      </c>
      <c r="AE514">
        <f t="shared" si="254"/>
        <v>2.7194228656373003</v>
      </c>
      <c r="AF514">
        <f t="shared" si="255"/>
        <v>4.5069044795202275</v>
      </c>
      <c r="AG514">
        <f t="shared" si="256"/>
        <v>1.800811642759311</v>
      </c>
      <c r="AH514">
        <f t="shared" si="257"/>
        <v>-201.25581596437857</v>
      </c>
      <c r="AI514">
        <f t="shared" si="258"/>
        <v>-8.1421213957552538</v>
      </c>
      <c r="AJ514">
        <f t="shared" si="259"/>
        <v>-0.62716757032858106</v>
      </c>
      <c r="AK514">
        <f t="shared" si="260"/>
        <v>111.49408706953756</v>
      </c>
      <c r="AL514">
        <f t="shared" si="261"/>
        <v>42.932679350895455</v>
      </c>
      <c r="AM514">
        <f t="shared" si="262"/>
        <v>4.5873508699764693</v>
      </c>
      <c r="AN514">
        <f t="shared" si="263"/>
        <v>13.272575982740536</v>
      </c>
      <c r="AO514">
        <v>474.74326590056211</v>
      </c>
      <c r="AP514">
        <v>432.48983636363653</v>
      </c>
      <c r="AQ514">
        <v>4.9881559634070731</v>
      </c>
      <c r="AR514">
        <v>66.235345802440676</v>
      </c>
      <c r="AS514">
        <f t="shared" si="264"/>
        <v>4.5636239447704892</v>
      </c>
      <c r="AT514">
        <v>22.003332290984819</v>
      </c>
      <c r="AU514">
        <v>27.328038181818179</v>
      </c>
      <c r="AV514">
        <v>1.113735476591479E-4</v>
      </c>
      <c r="AW514">
        <v>80.738286621220283</v>
      </c>
      <c r="AX514">
        <v>0</v>
      </c>
      <c r="AY514">
        <v>0</v>
      </c>
      <c r="AZ514">
        <f t="shared" si="265"/>
        <v>1</v>
      </c>
      <c r="BA514">
        <f t="shared" si="266"/>
        <v>0</v>
      </c>
      <c r="BB514">
        <f t="shared" si="267"/>
        <v>51773.785726086833</v>
      </c>
      <c r="BC514">
        <f t="shared" si="268"/>
        <v>2000.02</v>
      </c>
      <c r="BD514">
        <f t="shared" si="269"/>
        <v>1681.2167999999999</v>
      </c>
      <c r="BE514">
        <f t="shared" si="270"/>
        <v>0.84059999400005991</v>
      </c>
      <c r="BF514">
        <f t="shared" si="271"/>
        <v>0.16075798842011579</v>
      </c>
      <c r="BG514">
        <v>6</v>
      </c>
      <c r="BH514">
        <v>0.5</v>
      </c>
      <c r="BI514" t="s">
        <v>382</v>
      </c>
      <c r="BJ514">
        <v>2</v>
      </c>
      <c r="BK514" t="b">
        <v>1</v>
      </c>
      <c r="BL514">
        <v>1660235233.5999999</v>
      </c>
      <c r="BM514">
        <v>420.66800000000001</v>
      </c>
      <c r="BN514">
        <v>474.49</v>
      </c>
      <c r="BO514">
        <v>27.328099999999999</v>
      </c>
      <c r="BP514">
        <v>21.975000000000001</v>
      </c>
      <c r="BQ514">
        <v>419.39499999999998</v>
      </c>
      <c r="BR514">
        <v>27.322299999999998</v>
      </c>
      <c r="BS514">
        <v>500.12</v>
      </c>
      <c r="BT514">
        <v>99.409800000000004</v>
      </c>
      <c r="BU514">
        <v>0.10033300000000001</v>
      </c>
      <c r="BV514">
        <v>30.982600000000001</v>
      </c>
      <c r="BW514">
        <v>31.034400000000002</v>
      </c>
      <c r="BX514">
        <v>999.9</v>
      </c>
      <c r="BY514">
        <v>0</v>
      </c>
      <c r="BZ514">
        <v>0</v>
      </c>
      <c r="CA514">
        <v>9979.3799999999992</v>
      </c>
      <c r="CB514">
        <v>0</v>
      </c>
      <c r="CC514">
        <v>27.174499999999998</v>
      </c>
      <c r="CD514">
        <v>-53.822299999999998</v>
      </c>
      <c r="CE514">
        <v>432.48700000000002</v>
      </c>
      <c r="CF514">
        <v>485.15100000000001</v>
      </c>
      <c r="CG514">
        <v>5.3531399999999998</v>
      </c>
      <c r="CH514">
        <v>474.49</v>
      </c>
      <c r="CI514">
        <v>21.975000000000001</v>
      </c>
      <c r="CJ514">
        <v>2.7166800000000002</v>
      </c>
      <c r="CK514">
        <v>2.1845300000000001</v>
      </c>
      <c r="CL514">
        <v>22.386399999999998</v>
      </c>
      <c r="CM514">
        <v>18.849299999999999</v>
      </c>
      <c r="CN514">
        <v>2000.02</v>
      </c>
      <c r="CO514">
        <v>0.97999899999999995</v>
      </c>
      <c r="CP514">
        <v>2.00012E-2</v>
      </c>
      <c r="CQ514">
        <v>0</v>
      </c>
      <c r="CR514">
        <v>2.81</v>
      </c>
      <c r="CS514">
        <v>0</v>
      </c>
      <c r="CT514">
        <v>23773.200000000001</v>
      </c>
      <c r="CU514">
        <v>17412.5</v>
      </c>
      <c r="CV514">
        <v>43.186999999999998</v>
      </c>
      <c r="CW514">
        <v>44.186999999999998</v>
      </c>
      <c r="CX514">
        <v>43.186999999999998</v>
      </c>
      <c r="CY514">
        <v>42.561999999999998</v>
      </c>
      <c r="CZ514">
        <v>43.125</v>
      </c>
      <c r="DA514">
        <v>1960.02</v>
      </c>
      <c r="DB514">
        <v>40</v>
      </c>
      <c r="DC514">
        <v>0</v>
      </c>
      <c r="DD514">
        <v>1660235232.3</v>
      </c>
      <c r="DE514">
        <v>0</v>
      </c>
      <c r="DF514">
        <v>1660234918.0999999</v>
      </c>
      <c r="DG514" t="s">
        <v>1177</v>
      </c>
      <c r="DH514">
        <v>1660234915.5999999</v>
      </c>
      <c r="DI514">
        <v>1660234918.0999999</v>
      </c>
      <c r="DJ514">
        <v>26</v>
      </c>
      <c r="DK514">
        <v>-3.1E-2</v>
      </c>
      <c r="DL514">
        <v>-7.0000000000000001E-3</v>
      </c>
      <c r="DM514">
        <v>1.232</v>
      </c>
      <c r="DN514">
        <v>1.7000000000000001E-2</v>
      </c>
      <c r="DO514">
        <v>400</v>
      </c>
      <c r="DP514">
        <v>22</v>
      </c>
      <c r="DQ514">
        <v>0.21</v>
      </c>
      <c r="DR514">
        <v>0.03</v>
      </c>
      <c r="DS514">
        <v>12.081770820504801</v>
      </c>
      <c r="DT514">
        <v>9.3816136104401515</v>
      </c>
      <c r="DU514">
        <v>0.67721491544342149</v>
      </c>
      <c r="DV514">
        <v>0</v>
      </c>
      <c r="DW514">
        <v>41.456028247706463</v>
      </c>
      <c r="DX514">
        <v>11.42649876109253</v>
      </c>
      <c r="DY514">
        <v>0.85255986235524561</v>
      </c>
      <c r="DZ514">
        <v>0</v>
      </c>
      <c r="EA514">
        <v>-52.048841935483871</v>
      </c>
      <c r="EB514">
        <v>-15.021972580645061</v>
      </c>
      <c r="EC514">
        <v>1.1205849569134729</v>
      </c>
      <c r="ED514">
        <v>0</v>
      </c>
      <c r="EE514">
        <v>290.03344749130451</v>
      </c>
      <c r="EF514">
        <v>223.1478931808156</v>
      </c>
      <c r="EG514">
        <v>16.634766894199512</v>
      </c>
      <c r="EH514">
        <v>0</v>
      </c>
      <c r="EI514">
        <v>5.27813</v>
      </c>
      <c r="EJ514">
        <v>0.29653630662021407</v>
      </c>
      <c r="EK514">
        <v>3.12456877024655E-2</v>
      </c>
      <c r="EL514">
        <v>0</v>
      </c>
      <c r="EM514">
        <v>1.80393478638882</v>
      </c>
      <c r="EN514">
        <v>-2.4108337245496981E-2</v>
      </c>
      <c r="EO514">
        <v>2.053830177136689E-3</v>
      </c>
      <c r="EP514">
        <v>1</v>
      </c>
      <c r="EQ514">
        <v>1</v>
      </c>
      <c r="ER514">
        <v>6</v>
      </c>
      <c r="ES514" t="s">
        <v>413</v>
      </c>
      <c r="ET514">
        <v>2.9414500000000001</v>
      </c>
      <c r="EU514">
        <v>2.8012700000000001</v>
      </c>
      <c r="EV514">
        <v>9.1347899999999996E-2</v>
      </c>
      <c r="EW514">
        <v>9.9916900000000003E-2</v>
      </c>
      <c r="EX514">
        <v>0.11773599999999999</v>
      </c>
      <c r="EY514">
        <v>0.10097</v>
      </c>
      <c r="EZ514">
        <v>18582.900000000001</v>
      </c>
      <c r="FA514">
        <v>19302.5</v>
      </c>
      <c r="FB514">
        <v>23789.9</v>
      </c>
      <c r="FC514">
        <v>24964.799999999999</v>
      </c>
      <c r="FD514">
        <v>33600.800000000003</v>
      </c>
      <c r="FE514">
        <v>35842.699999999997</v>
      </c>
      <c r="FF514">
        <v>43384.800000000003</v>
      </c>
      <c r="FG514">
        <v>46151.8</v>
      </c>
      <c r="FH514">
        <v>1.95065</v>
      </c>
      <c r="FI514">
        <v>1.81338</v>
      </c>
      <c r="FJ514">
        <v>7.5757500000000005E-2</v>
      </c>
      <c r="FK514">
        <v>0</v>
      </c>
      <c r="FL514">
        <v>29.802399999999999</v>
      </c>
      <c r="FM514">
        <v>999.9</v>
      </c>
      <c r="FN514">
        <v>54.6</v>
      </c>
      <c r="FO514">
        <v>37.4</v>
      </c>
      <c r="FP514">
        <v>35.392899999999997</v>
      </c>
      <c r="FQ514">
        <v>63.8401</v>
      </c>
      <c r="FR514">
        <v>21.967099999999999</v>
      </c>
      <c r="FS514">
        <v>1</v>
      </c>
      <c r="FT514">
        <v>0.49391800000000002</v>
      </c>
      <c r="FU514">
        <v>1.73177</v>
      </c>
      <c r="FV514">
        <v>20.3126</v>
      </c>
      <c r="FW514">
        <v>5.2105499999999996</v>
      </c>
      <c r="FX514">
        <v>11.907500000000001</v>
      </c>
      <c r="FY514">
        <v>5.0023499999999999</v>
      </c>
      <c r="FZ514">
        <v>3.2900499999999999</v>
      </c>
      <c r="GA514">
        <v>9999</v>
      </c>
      <c r="GB514">
        <v>9999</v>
      </c>
      <c r="GC514">
        <v>9999</v>
      </c>
      <c r="GD514">
        <v>999.9</v>
      </c>
      <c r="GE514">
        <v>1.85971</v>
      </c>
      <c r="GF514">
        <v>1.8547100000000001</v>
      </c>
      <c r="GG514">
        <v>1.85791</v>
      </c>
      <c r="GH514">
        <v>1.8563799999999999</v>
      </c>
      <c r="GI514">
        <v>1.8551299999999999</v>
      </c>
      <c r="GJ514">
        <v>1.8547100000000001</v>
      </c>
      <c r="GK514">
        <v>1.8534900000000001</v>
      </c>
      <c r="GL514">
        <v>1.85653</v>
      </c>
      <c r="GM514">
        <v>0</v>
      </c>
      <c r="GN514">
        <v>0</v>
      </c>
      <c r="GO514">
        <v>0</v>
      </c>
      <c r="GP514">
        <v>0</v>
      </c>
      <c r="GQ514" t="s">
        <v>385</v>
      </c>
      <c r="GR514" t="s">
        <v>386</v>
      </c>
      <c r="GS514" t="s">
        <v>387</v>
      </c>
      <c r="GT514" t="s">
        <v>387</v>
      </c>
      <c r="GU514" t="s">
        <v>387</v>
      </c>
      <c r="GV514" t="s">
        <v>387</v>
      </c>
      <c r="GW514">
        <v>0</v>
      </c>
      <c r="GX514">
        <v>100</v>
      </c>
      <c r="GY514">
        <v>100</v>
      </c>
      <c r="GZ514">
        <v>1.2769999999999999</v>
      </c>
      <c r="HA514">
        <v>5.8999999999999999E-3</v>
      </c>
      <c r="HB514">
        <v>0.26224795383878829</v>
      </c>
      <c r="HC514">
        <v>2.9318383021812969E-3</v>
      </c>
      <c r="HD514">
        <v>-1.3754559859485029E-6</v>
      </c>
      <c r="HE514">
        <v>3.0700474437127301E-10</v>
      </c>
      <c r="HF514">
        <v>-7.0188019424234138E-2</v>
      </c>
      <c r="HG514">
        <v>1.00384331276165E-2</v>
      </c>
      <c r="HH514">
        <v>-3.1532673711230711E-4</v>
      </c>
      <c r="HI514">
        <v>1.819468599177705E-6</v>
      </c>
      <c r="HJ514">
        <v>1</v>
      </c>
      <c r="HK514">
        <v>2112</v>
      </c>
      <c r="HL514">
        <v>3</v>
      </c>
      <c r="HM514">
        <v>29</v>
      </c>
      <c r="HN514">
        <v>5.3</v>
      </c>
      <c r="HO514">
        <v>5.3</v>
      </c>
      <c r="HP514">
        <v>1.2231399999999999</v>
      </c>
      <c r="HQ514">
        <v>2.323</v>
      </c>
      <c r="HR514">
        <v>1.4978</v>
      </c>
      <c r="HS514">
        <v>2.3010299999999999</v>
      </c>
      <c r="HT514">
        <v>1.5478499999999999</v>
      </c>
      <c r="HU514">
        <v>2.4328599999999998</v>
      </c>
      <c r="HV514">
        <v>40.3491</v>
      </c>
      <c r="HW514">
        <v>13.667999999999999</v>
      </c>
      <c r="HX514">
        <v>18</v>
      </c>
      <c r="HY514">
        <v>502.25099999999998</v>
      </c>
      <c r="HZ514">
        <v>477.41199999999998</v>
      </c>
      <c r="IA514">
        <v>27.544799999999999</v>
      </c>
      <c r="IB514">
        <v>33.225499999999997</v>
      </c>
      <c r="IC514">
        <v>29.9999</v>
      </c>
      <c r="ID514">
        <v>33.054200000000002</v>
      </c>
      <c r="IE514">
        <v>33.151600000000002</v>
      </c>
      <c r="IF514">
        <v>24.4939</v>
      </c>
      <c r="IG514">
        <v>40.361600000000003</v>
      </c>
      <c r="IH514">
        <v>0</v>
      </c>
      <c r="II514">
        <v>27.5581</v>
      </c>
      <c r="IJ514">
        <v>511.52</v>
      </c>
      <c r="IK514">
        <v>21.865600000000001</v>
      </c>
      <c r="IL514">
        <v>100.315</v>
      </c>
      <c r="IM514">
        <v>100.021</v>
      </c>
      <c r="IN514" t="s">
        <v>1943</v>
      </c>
    </row>
    <row r="515" spans="1:248" x14ac:dyDescent="0.2">
      <c r="A515">
        <v>499</v>
      </c>
      <c r="B515">
        <v>1660235235.0999999</v>
      </c>
      <c r="C515">
        <v>5240.0999999046326</v>
      </c>
      <c r="D515" t="s">
        <v>1362</v>
      </c>
      <c r="E515" t="s">
        <v>1363</v>
      </c>
      <c r="F515">
        <v>1</v>
      </c>
      <c r="G515">
        <v>2</v>
      </c>
      <c r="H515" t="s">
        <v>376</v>
      </c>
      <c r="I515" t="s">
        <v>377</v>
      </c>
      <c r="J515" t="s">
        <v>378</v>
      </c>
      <c r="K515" t="s">
        <v>379</v>
      </c>
      <c r="L515" t="s">
        <v>1176</v>
      </c>
      <c r="M515" t="s">
        <v>381</v>
      </c>
      <c r="N515">
        <v>1660235234.0999999</v>
      </c>
      <c r="O515">
        <f t="shared" si="238"/>
        <v>4.5731752710455381E-3</v>
      </c>
      <c r="P515">
        <f t="shared" si="239"/>
        <v>4.573175271045538</v>
      </c>
      <c r="Q515">
        <f t="shared" si="240"/>
        <v>13.406711200694577</v>
      </c>
      <c r="R515">
        <f t="shared" si="241"/>
        <v>423.09399999999999</v>
      </c>
      <c r="S515">
        <f t="shared" si="242"/>
        <v>324.42251377922832</v>
      </c>
      <c r="T515">
        <f t="shared" si="243"/>
        <v>32.283274126861826</v>
      </c>
      <c r="U515">
        <f t="shared" si="244"/>
        <v>42.102070612539002</v>
      </c>
      <c r="V515">
        <f t="shared" si="245"/>
        <v>0.2552838636350433</v>
      </c>
      <c r="W515">
        <f t="shared" si="246"/>
        <v>2.916820293181293</v>
      </c>
      <c r="X515">
        <f t="shared" si="247"/>
        <v>0.24348903952154438</v>
      </c>
      <c r="Y515">
        <f t="shared" si="248"/>
        <v>0.15319494818016777</v>
      </c>
      <c r="Z515">
        <f t="shared" si="249"/>
        <v>321.51520199999993</v>
      </c>
      <c r="AA515">
        <f t="shared" si="250"/>
        <v>31.690860685229758</v>
      </c>
      <c r="AB515">
        <f t="shared" si="251"/>
        <v>31.034649999999999</v>
      </c>
      <c r="AC515">
        <f t="shared" si="252"/>
        <v>4.5202989256893762</v>
      </c>
      <c r="AD515">
        <f t="shared" si="253"/>
        <v>60.334164036858205</v>
      </c>
      <c r="AE515">
        <f t="shared" si="254"/>
        <v>2.7193039337010751</v>
      </c>
      <c r="AF515">
        <f t="shared" si="255"/>
        <v>4.5070715358546272</v>
      </c>
      <c r="AG515">
        <f t="shared" si="256"/>
        <v>1.800994991988301</v>
      </c>
      <c r="AH515">
        <f t="shared" si="257"/>
        <v>-201.67702945310822</v>
      </c>
      <c r="AI515">
        <f t="shared" si="258"/>
        <v>-8.0827330442034793</v>
      </c>
      <c r="AJ515">
        <f t="shared" si="259"/>
        <v>-0.62232734097718168</v>
      </c>
      <c r="AK515">
        <f t="shared" si="260"/>
        <v>111.13311216171107</v>
      </c>
      <c r="AL515">
        <f t="shared" si="261"/>
        <v>42.973068642162787</v>
      </c>
      <c r="AM515">
        <f t="shared" si="262"/>
        <v>4.5877310743488424</v>
      </c>
      <c r="AN515">
        <f t="shared" si="263"/>
        <v>13.406711200694577</v>
      </c>
      <c r="AO515">
        <v>479.89907422129818</v>
      </c>
      <c r="AP515">
        <v>437.47730909090899</v>
      </c>
      <c r="AQ515">
        <v>4.9889058950399514</v>
      </c>
      <c r="AR515">
        <v>66.235345802440676</v>
      </c>
      <c r="AS515">
        <f t="shared" si="264"/>
        <v>4.573175271045538</v>
      </c>
      <c r="AT515">
        <v>21.989506887172041</v>
      </c>
      <c r="AU515">
        <v>27.325864848484851</v>
      </c>
      <c r="AV515">
        <v>3.3469020405801947E-5</v>
      </c>
      <c r="AW515">
        <v>80.738286621220283</v>
      </c>
      <c r="AX515">
        <v>0</v>
      </c>
      <c r="AY515">
        <v>0</v>
      </c>
      <c r="AZ515">
        <f t="shared" si="265"/>
        <v>1</v>
      </c>
      <c r="BA515">
        <f t="shared" si="266"/>
        <v>0</v>
      </c>
      <c r="BB515">
        <f t="shared" si="267"/>
        <v>51809.390348269284</v>
      </c>
      <c r="BC515">
        <f t="shared" si="268"/>
        <v>1999.9949999999999</v>
      </c>
      <c r="BD515">
        <f t="shared" si="269"/>
        <v>1681.1957999999997</v>
      </c>
      <c r="BE515">
        <f t="shared" si="270"/>
        <v>0.84060000150000369</v>
      </c>
      <c r="BF515">
        <f t="shared" si="271"/>
        <v>0.16075800289500722</v>
      </c>
      <c r="BG515">
        <v>6</v>
      </c>
      <c r="BH515">
        <v>0.5</v>
      </c>
      <c r="BI515" t="s">
        <v>382</v>
      </c>
      <c r="BJ515">
        <v>2</v>
      </c>
      <c r="BK515" t="b">
        <v>1</v>
      </c>
      <c r="BL515">
        <v>1660235234.0999999</v>
      </c>
      <c r="BM515">
        <v>423.09399999999999</v>
      </c>
      <c r="BN515">
        <v>476.97800000000001</v>
      </c>
      <c r="BO515">
        <v>27.32695</v>
      </c>
      <c r="BP515">
        <v>21.973400000000002</v>
      </c>
      <c r="BQ515">
        <v>421.81650000000002</v>
      </c>
      <c r="BR515">
        <v>27.321149999999999</v>
      </c>
      <c r="BS515">
        <v>500.12</v>
      </c>
      <c r="BT515">
        <v>99.409700000000001</v>
      </c>
      <c r="BU515">
        <v>0.1002685</v>
      </c>
      <c r="BV515">
        <v>30.983250000000002</v>
      </c>
      <c r="BW515">
        <v>31.034649999999999</v>
      </c>
      <c r="BX515">
        <v>999.9</v>
      </c>
      <c r="BY515">
        <v>0</v>
      </c>
      <c r="BZ515">
        <v>0</v>
      </c>
      <c r="CA515">
        <v>9986.5649999999987</v>
      </c>
      <c r="CB515">
        <v>0</v>
      </c>
      <c r="CC515">
        <v>27.152000000000001</v>
      </c>
      <c r="CD515">
        <v>-53.884050000000002</v>
      </c>
      <c r="CE515">
        <v>434.98099999999999</v>
      </c>
      <c r="CF515">
        <v>487.69400000000002</v>
      </c>
      <c r="CG515">
        <v>5.3535900000000014</v>
      </c>
      <c r="CH515">
        <v>476.97800000000001</v>
      </c>
      <c r="CI515">
        <v>21.973400000000002</v>
      </c>
      <c r="CJ515">
        <v>2.7165650000000001</v>
      </c>
      <c r="CK515">
        <v>2.1843699999999999</v>
      </c>
      <c r="CL515">
        <v>22.3857</v>
      </c>
      <c r="CM515">
        <v>18.848099999999999</v>
      </c>
      <c r="CN515">
        <v>1999.9949999999999</v>
      </c>
      <c r="CO515">
        <v>0.97999899999999995</v>
      </c>
      <c r="CP515">
        <v>2.00012E-2</v>
      </c>
      <c r="CQ515">
        <v>0</v>
      </c>
      <c r="CR515">
        <v>2.6960000000000002</v>
      </c>
      <c r="CS515">
        <v>0</v>
      </c>
      <c r="CT515">
        <v>23775.3</v>
      </c>
      <c r="CU515">
        <v>17412.25</v>
      </c>
      <c r="CV515">
        <v>43.186999999999998</v>
      </c>
      <c r="CW515">
        <v>44.186999999999998</v>
      </c>
      <c r="CX515">
        <v>43.186999999999998</v>
      </c>
      <c r="CY515">
        <v>42.530999999999999</v>
      </c>
      <c r="CZ515">
        <v>43.125</v>
      </c>
      <c r="DA515">
        <v>1959.9949999999999</v>
      </c>
      <c r="DB515">
        <v>40</v>
      </c>
      <c r="DC515">
        <v>0</v>
      </c>
      <c r="DD515">
        <v>1660235233.5</v>
      </c>
      <c r="DE515">
        <v>0</v>
      </c>
      <c r="DF515">
        <v>1660234918.0999999</v>
      </c>
      <c r="DG515" t="s">
        <v>1177</v>
      </c>
      <c r="DH515">
        <v>1660234915.5999999</v>
      </c>
      <c r="DI515">
        <v>1660234918.0999999</v>
      </c>
      <c r="DJ515">
        <v>26</v>
      </c>
      <c r="DK515">
        <v>-3.1E-2</v>
      </c>
      <c r="DL515">
        <v>-7.0000000000000001E-3</v>
      </c>
      <c r="DM515">
        <v>1.232</v>
      </c>
      <c r="DN515">
        <v>1.7000000000000001E-2</v>
      </c>
      <c r="DO515">
        <v>400</v>
      </c>
      <c r="DP515">
        <v>22</v>
      </c>
      <c r="DQ515">
        <v>0.21</v>
      </c>
      <c r="DR515">
        <v>0.03</v>
      </c>
      <c r="DS515">
        <v>12.081770820504801</v>
      </c>
      <c r="DT515">
        <v>9.3816136104401515</v>
      </c>
      <c r="DU515">
        <v>0.67721491544342149</v>
      </c>
      <c r="DV515">
        <v>0</v>
      </c>
      <c r="DW515">
        <v>41.456028247706463</v>
      </c>
      <c r="DX515">
        <v>11.42649876109253</v>
      </c>
      <c r="DY515">
        <v>0.85255986235524561</v>
      </c>
      <c r="DZ515">
        <v>0</v>
      </c>
      <c r="EA515">
        <v>-52.048841935483871</v>
      </c>
      <c r="EB515">
        <v>-15.021972580645061</v>
      </c>
      <c r="EC515">
        <v>1.1205849569134729</v>
      </c>
      <c r="ED515">
        <v>0</v>
      </c>
      <c r="EE515">
        <v>290.03344749130451</v>
      </c>
      <c r="EF515">
        <v>223.1478931808156</v>
      </c>
      <c r="EG515">
        <v>16.634766894199512</v>
      </c>
      <c r="EH515">
        <v>0</v>
      </c>
      <c r="EI515">
        <v>5.27813</v>
      </c>
      <c r="EJ515">
        <v>0.29653630662021407</v>
      </c>
      <c r="EK515">
        <v>3.12456877024655E-2</v>
      </c>
      <c r="EL515">
        <v>0</v>
      </c>
      <c r="EM515">
        <v>1.80393478638882</v>
      </c>
      <c r="EN515">
        <v>-2.4108337245496981E-2</v>
      </c>
      <c r="EO515">
        <v>2.053830177136689E-3</v>
      </c>
      <c r="EP515">
        <v>1</v>
      </c>
      <c r="EQ515">
        <v>1</v>
      </c>
      <c r="ER515">
        <v>6</v>
      </c>
      <c r="ES515" t="s">
        <v>413</v>
      </c>
      <c r="ET515">
        <v>2.9414699999999998</v>
      </c>
      <c r="EU515">
        <v>2.80139</v>
      </c>
      <c r="EV515">
        <v>9.2142799999999997E-2</v>
      </c>
      <c r="EW515">
        <v>0.100688</v>
      </c>
      <c r="EX515">
        <v>0.117733</v>
      </c>
      <c r="EY515">
        <v>0.100962</v>
      </c>
      <c r="EZ515">
        <v>18566.599999999999</v>
      </c>
      <c r="FA515">
        <v>19286.099999999999</v>
      </c>
      <c r="FB515">
        <v>23789.8</v>
      </c>
      <c r="FC515">
        <v>24964.9</v>
      </c>
      <c r="FD515">
        <v>33600.9</v>
      </c>
      <c r="FE515">
        <v>35843.300000000003</v>
      </c>
      <c r="FF515">
        <v>43384.800000000003</v>
      </c>
      <c r="FG515">
        <v>46152.1</v>
      </c>
      <c r="FH515">
        <v>1.9507000000000001</v>
      </c>
      <c r="FI515">
        <v>1.8134999999999999</v>
      </c>
      <c r="FJ515">
        <v>7.5973600000000002E-2</v>
      </c>
      <c r="FK515">
        <v>0</v>
      </c>
      <c r="FL515">
        <v>29.8017</v>
      </c>
      <c r="FM515">
        <v>999.9</v>
      </c>
      <c r="FN515">
        <v>54.6</v>
      </c>
      <c r="FO515">
        <v>37.5</v>
      </c>
      <c r="FP515">
        <v>35.5867</v>
      </c>
      <c r="FQ515">
        <v>63.710099999999997</v>
      </c>
      <c r="FR515">
        <v>22.031199999999998</v>
      </c>
      <c r="FS515">
        <v>1</v>
      </c>
      <c r="FT515">
        <v>0.49390200000000001</v>
      </c>
      <c r="FU515">
        <v>1.72803</v>
      </c>
      <c r="FV515">
        <v>20.3126</v>
      </c>
      <c r="FW515">
        <v>5.2107000000000001</v>
      </c>
      <c r="FX515">
        <v>11.9072</v>
      </c>
      <c r="FY515">
        <v>5.0025500000000003</v>
      </c>
      <c r="FZ515">
        <v>3.29013</v>
      </c>
      <c r="GA515">
        <v>9999</v>
      </c>
      <c r="GB515">
        <v>9999</v>
      </c>
      <c r="GC515">
        <v>9999</v>
      </c>
      <c r="GD515">
        <v>999.9</v>
      </c>
      <c r="GE515">
        <v>1.85972</v>
      </c>
      <c r="GF515">
        <v>1.8547100000000001</v>
      </c>
      <c r="GG515">
        <v>1.85791</v>
      </c>
      <c r="GH515">
        <v>1.8563799999999999</v>
      </c>
      <c r="GI515">
        <v>1.8551299999999999</v>
      </c>
      <c r="GJ515">
        <v>1.8547100000000001</v>
      </c>
      <c r="GK515">
        <v>1.8534900000000001</v>
      </c>
      <c r="GL515">
        <v>1.8565199999999999</v>
      </c>
      <c r="GM515">
        <v>0</v>
      </c>
      <c r="GN515">
        <v>0</v>
      </c>
      <c r="GO515">
        <v>0</v>
      </c>
      <c r="GP515">
        <v>0</v>
      </c>
      <c r="GQ515" t="s">
        <v>385</v>
      </c>
      <c r="GR515" t="s">
        <v>386</v>
      </c>
      <c r="GS515" t="s">
        <v>387</v>
      </c>
      <c r="GT515" t="s">
        <v>387</v>
      </c>
      <c r="GU515" t="s">
        <v>387</v>
      </c>
      <c r="GV515" t="s">
        <v>387</v>
      </c>
      <c r="GW515">
        <v>0</v>
      </c>
      <c r="GX515">
        <v>100</v>
      </c>
      <c r="GY515">
        <v>100</v>
      </c>
      <c r="GZ515">
        <v>1.286</v>
      </c>
      <c r="HA515">
        <v>5.7999999999999996E-3</v>
      </c>
      <c r="HB515">
        <v>0.26224795383878829</v>
      </c>
      <c r="HC515">
        <v>2.9318383021812969E-3</v>
      </c>
      <c r="HD515">
        <v>-1.3754559859485029E-6</v>
      </c>
      <c r="HE515">
        <v>3.0700474437127301E-10</v>
      </c>
      <c r="HF515">
        <v>-7.0188019424234138E-2</v>
      </c>
      <c r="HG515">
        <v>1.00384331276165E-2</v>
      </c>
      <c r="HH515">
        <v>-3.1532673711230711E-4</v>
      </c>
      <c r="HI515">
        <v>1.819468599177705E-6</v>
      </c>
      <c r="HJ515">
        <v>1</v>
      </c>
      <c r="HK515">
        <v>2112</v>
      </c>
      <c r="HL515">
        <v>3</v>
      </c>
      <c r="HM515">
        <v>29</v>
      </c>
      <c r="HN515">
        <v>5.3</v>
      </c>
      <c r="HO515">
        <v>5.3</v>
      </c>
      <c r="HP515">
        <v>1.23047</v>
      </c>
      <c r="HQ515">
        <v>2.33765</v>
      </c>
      <c r="HR515">
        <v>1.4978</v>
      </c>
      <c r="HS515">
        <v>2.3010299999999999</v>
      </c>
      <c r="HT515">
        <v>1.5478499999999999</v>
      </c>
      <c r="HU515">
        <v>2.4267599999999998</v>
      </c>
      <c r="HV515">
        <v>40.3491</v>
      </c>
      <c r="HW515">
        <v>13.667999999999999</v>
      </c>
      <c r="HX515">
        <v>18</v>
      </c>
      <c r="HY515">
        <v>502.28100000000001</v>
      </c>
      <c r="HZ515">
        <v>477.49099999999999</v>
      </c>
      <c r="IA515">
        <v>27.5473</v>
      </c>
      <c r="IB515">
        <v>33.225200000000001</v>
      </c>
      <c r="IC515">
        <v>29.9999</v>
      </c>
      <c r="ID515">
        <v>33.054200000000002</v>
      </c>
      <c r="IE515">
        <v>33.1511</v>
      </c>
      <c r="IF515">
        <v>24.640799999999999</v>
      </c>
      <c r="IG515">
        <v>40.361600000000003</v>
      </c>
      <c r="IH515">
        <v>0</v>
      </c>
      <c r="II515">
        <v>27.5581</v>
      </c>
      <c r="IJ515">
        <v>521.56500000000005</v>
      </c>
      <c r="IK515">
        <v>21.8566</v>
      </c>
      <c r="IL515">
        <v>100.315</v>
      </c>
      <c r="IM515">
        <v>100.021</v>
      </c>
      <c r="IN515" t="s">
        <v>1943</v>
      </c>
    </row>
    <row r="516" spans="1:248" x14ac:dyDescent="0.2">
      <c r="A516">
        <v>500</v>
      </c>
      <c r="B516">
        <v>1660235236.0999999</v>
      </c>
      <c r="C516">
        <v>5241.0999999046326</v>
      </c>
      <c r="D516" t="s">
        <v>1364</v>
      </c>
      <c r="E516" t="s">
        <v>1365</v>
      </c>
      <c r="F516">
        <v>1</v>
      </c>
      <c r="G516">
        <v>2</v>
      </c>
      <c r="H516" t="s">
        <v>376</v>
      </c>
      <c r="I516" t="s">
        <v>377</v>
      </c>
      <c r="J516" t="s">
        <v>378</v>
      </c>
      <c r="K516" t="s">
        <v>379</v>
      </c>
      <c r="L516" t="s">
        <v>1176</v>
      </c>
      <c r="M516" t="s">
        <v>381</v>
      </c>
      <c r="N516">
        <v>1660235235.5999999</v>
      </c>
      <c r="O516">
        <f t="shared" si="238"/>
        <v>4.5807648317899054E-3</v>
      </c>
      <c r="P516">
        <f t="shared" si="239"/>
        <v>4.5807648317899057</v>
      </c>
      <c r="Q516">
        <f t="shared" si="240"/>
        <v>13.462913414968861</v>
      </c>
      <c r="R516">
        <f t="shared" si="241"/>
        <v>430.40699999999998</v>
      </c>
      <c r="S516">
        <f t="shared" si="242"/>
        <v>331.22960634613497</v>
      </c>
      <c r="T516">
        <f t="shared" si="243"/>
        <v>32.960786313361545</v>
      </c>
      <c r="U516">
        <f t="shared" si="244"/>
        <v>42.829967137509001</v>
      </c>
      <c r="V516">
        <f t="shared" si="245"/>
        <v>0.25551494931423219</v>
      </c>
      <c r="W516">
        <f t="shared" si="246"/>
        <v>2.9200577781491246</v>
      </c>
      <c r="X516">
        <f t="shared" si="247"/>
        <v>0.24371174275992111</v>
      </c>
      <c r="Y516">
        <f t="shared" si="248"/>
        <v>0.15333486740456725</v>
      </c>
      <c r="Z516">
        <f t="shared" si="249"/>
        <v>321.51440399999996</v>
      </c>
      <c r="AA516">
        <f t="shared" si="250"/>
        <v>31.689502518565167</v>
      </c>
      <c r="AB516">
        <f t="shared" si="251"/>
        <v>31.039100000000001</v>
      </c>
      <c r="AC516">
        <f t="shared" si="252"/>
        <v>4.5214456872955546</v>
      </c>
      <c r="AD516">
        <f t="shared" si="253"/>
        <v>60.325247454535422</v>
      </c>
      <c r="AE516">
        <f t="shared" si="254"/>
        <v>2.7191113737363004</v>
      </c>
      <c r="AF516">
        <f t="shared" si="255"/>
        <v>4.5074185162449254</v>
      </c>
      <c r="AG516">
        <f t="shared" si="256"/>
        <v>1.8023343135592542</v>
      </c>
      <c r="AH516">
        <f t="shared" si="257"/>
        <v>-202.01172908193482</v>
      </c>
      <c r="AI516">
        <f t="shared" si="258"/>
        <v>-8.5797254439890107</v>
      </c>
      <c r="AJ516">
        <f t="shared" si="259"/>
        <v>-0.65987958639053668</v>
      </c>
      <c r="AK516">
        <f t="shared" si="260"/>
        <v>110.26306988768557</v>
      </c>
      <c r="AL516">
        <f t="shared" si="261"/>
        <v>43.051527341876586</v>
      </c>
      <c r="AM516">
        <f t="shared" si="262"/>
        <v>4.5903993502044003</v>
      </c>
      <c r="AN516">
        <f t="shared" si="263"/>
        <v>13.462913414968861</v>
      </c>
      <c r="AO516">
        <v>485.03143059808809</v>
      </c>
      <c r="AP516">
        <v>442.4895636363637</v>
      </c>
      <c r="AQ516">
        <v>4.9988595551247403</v>
      </c>
      <c r="AR516">
        <v>66.235345802440676</v>
      </c>
      <c r="AS516">
        <f t="shared" si="264"/>
        <v>4.5807648317899057</v>
      </c>
      <c r="AT516">
        <v>21.978923306439349</v>
      </c>
      <c r="AU516">
        <v>27.324513333333339</v>
      </c>
      <c r="AV516">
        <v>-3.6326019319915978E-5</v>
      </c>
      <c r="AW516">
        <v>80.738286621220283</v>
      </c>
      <c r="AX516">
        <v>0</v>
      </c>
      <c r="AY516">
        <v>0</v>
      </c>
      <c r="AZ516">
        <f t="shared" si="265"/>
        <v>1</v>
      </c>
      <c r="BA516">
        <f t="shared" si="266"/>
        <v>0</v>
      </c>
      <c r="BB516">
        <f t="shared" si="267"/>
        <v>51901.157247101954</v>
      </c>
      <c r="BC516">
        <f t="shared" si="268"/>
        <v>1999.99</v>
      </c>
      <c r="BD516">
        <f t="shared" si="269"/>
        <v>1681.1916000000001</v>
      </c>
      <c r="BE516">
        <f t="shared" si="270"/>
        <v>0.84060000300001503</v>
      </c>
      <c r="BF516">
        <f t="shared" si="271"/>
        <v>0.16075800579002894</v>
      </c>
      <c r="BG516">
        <v>6</v>
      </c>
      <c r="BH516">
        <v>0.5</v>
      </c>
      <c r="BI516" t="s">
        <v>382</v>
      </c>
      <c r="BJ516">
        <v>2</v>
      </c>
      <c r="BK516" t="b">
        <v>1</v>
      </c>
      <c r="BL516">
        <v>1660235235.5999999</v>
      </c>
      <c r="BM516">
        <v>430.40699999999998</v>
      </c>
      <c r="BN516">
        <v>484.42599999999999</v>
      </c>
      <c r="BO516">
        <v>27.3249</v>
      </c>
      <c r="BP516">
        <v>21.968299999999999</v>
      </c>
      <c r="BQ516">
        <v>429.11599999999999</v>
      </c>
      <c r="BR516">
        <v>27.319099999999999</v>
      </c>
      <c r="BS516">
        <v>500.12700000000001</v>
      </c>
      <c r="BT516">
        <v>99.410200000000003</v>
      </c>
      <c r="BU516">
        <v>0.100187</v>
      </c>
      <c r="BV516">
        <v>30.9846</v>
      </c>
      <c r="BW516">
        <v>31.039100000000001</v>
      </c>
      <c r="BX516">
        <v>999.9</v>
      </c>
      <c r="BY516">
        <v>0</v>
      </c>
      <c r="BZ516">
        <v>0</v>
      </c>
      <c r="CA516">
        <v>10005</v>
      </c>
      <c r="CB516">
        <v>0</v>
      </c>
      <c r="CC516">
        <v>27.085899999999999</v>
      </c>
      <c r="CD516">
        <v>-54.018300000000004</v>
      </c>
      <c r="CE516">
        <v>442.49900000000002</v>
      </c>
      <c r="CF516">
        <v>495.30700000000002</v>
      </c>
      <c r="CG516">
        <v>5.3566500000000001</v>
      </c>
      <c r="CH516">
        <v>484.42599999999999</v>
      </c>
      <c r="CI516">
        <v>21.968299999999999</v>
      </c>
      <c r="CJ516">
        <v>2.71638</v>
      </c>
      <c r="CK516">
        <v>2.1838700000000002</v>
      </c>
      <c r="CL516">
        <v>22.384499999999999</v>
      </c>
      <c r="CM516">
        <v>18.8445</v>
      </c>
      <c r="CN516">
        <v>1999.99</v>
      </c>
      <c r="CO516">
        <v>0.97999899999999995</v>
      </c>
      <c r="CP516">
        <v>2.00012E-2</v>
      </c>
      <c r="CQ516">
        <v>0</v>
      </c>
      <c r="CR516">
        <v>0.39600000000000002</v>
      </c>
      <c r="CS516">
        <v>0</v>
      </c>
      <c r="CT516">
        <v>23793.599999999999</v>
      </c>
      <c r="CU516">
        <v>17412.2</v>
      </c>
      <c r="CV516">
        <v>43.186999999999998</v>
      </c>
      <c r="CW516">
        <v>44.186999999999998</v>
      </c>
      <c r="CX516">
        <v>43.186999999999998</v>
      </c>
      <c r="CY516">
        <v>42.5</v>
      </c>
      <c r="CZ516">
        <v>43.125</v>
      </c>
      <c r="DA516">
        <v>1959.99</v>
      </c>
      <c r="DB516">
        <v>40</v>
      </c>
      <c r="DC516">
        <v>0</v>
      </c>
      <c r="DD516">
        <v>1660235234.0999999</v>
      </c>
      <c r="DE516">
        <v>0</v>
      </c>
      <c r="DF516">
        <v>1660234918.0999999</v>
      </c>
      <c r="DG516" t="s">
        <v>1177</v>
      </c>
      <c r="DH516">
        <v>1660234915.5999999</v>
      </c>
      <c r="DI516">
        <v>1660234918.0999999</v>
      </c>
      <c r="DJ516">
        <v>26</v>
      </c>
      <c r="DK516">
        <v>-3.1E-2</v>
      </c>
      <c r="DL516">
        <v>-7.0000000000000001E-3</v>
      </c>
      <c r="DM516">
        <v>1.232</v>
      </c>
      <c r="DN516">
        <v>1.7000000000000001E-2</v>
      </c>
      <c r="DO516">
        <v>400</v>
      </c>
      <c r="DP516">
        <v>22</v>
      </c>
      <c r="DQ516">
        <v>0.21</v>
      </c>
      <c r="DR516">
        <v>0.03</v>
      </c>
      <c r="DS516">
        <v>12.34373133541478</v>
      </c>
      <c r="DT516">
        <v>9.0454364998050085</v>
      </c>
      <c r="DU516">
        <v>0.67673994510199886</v>
      </c>
      <c r="DV516">
        <v>0</v>
      </c>
      <c r="DW516">
        <v>41.818487914019428</v>
      </c>
      <c r="DX516">
        <v>10.75249648485512</v>
      </c>
      <c r="DY516">
        <v>0.80332559840986728</v>
      </c>
      <c r="DZ516">
        <v>0</v>
      </c>
      <c r="EA516">
        <v>-52.466893333333338</v>
      </c>
      <c r="EB516">
        <v>-14.35206407119011</v>
      </c>
      <c r="EC516">
        <v>1.0378352100834161</v>
      </c>
      <c r="ED516">
        <v>0</v>
      </c>
      <c r="EE516">
        <v>297.60535796115988</v>
      </c>
      <c r="EF516">
        <v>226.70780693879041</v>
      </c>
      <c r="EG516">
        <v>16.902686814316031</v>
      </c>
      <c r="EH516">
        <v>0</v>
      </c>
      <c r="EI516">
        <v>5.2873345</v>
      </c>
      <c r="EJ516">
        <v>0.34764202626639312</v>
      </c>
      <c r="EK516">
        <v>3.5262336632021489E-2</v>
      </c>
      <c r="EL516">
        <v>0</v>
      </c>
      <c r="EM516">
        <v>1.8030872667846449</v>
      </c>
      <c r="EN516">
        <v>-1.9640543505554171E-2</v>
      </c>
      <c r="EO516">
        <v>1.723444452451679E-3</v>
      </c>
      <c r="EP516">
        <v>1</v>
      </c>
      <c r="EQ516">
        <v>1</v>
      </c>
      <c r="ER516">
        <v>6</v>
      </c>
      <c r="ES516" t="s">
        <v>413</v>
      </c>
      <c r="ET516">
        <v>2.94156</v>
      </c>
      <c r="EU516">
        <v>2.8012800000000002</v>
      </c>
      <c r="EV516">
        <v>9.29373E-2</v>
      </c>
      <c r="EW516">
        <v>0.101464</v>
      </c>
      <c r="EX516">
        <v>0.117732</v>
      </c>
      <c r="EY516">
        <v>0.10095899999999999</v>
      </c>
      <c r="EZ516">
        <v>18550.3</v>
      </c>
      <c r="FA516">
        <v>19269.5</v>
      </c>
      <c r="FB516">
        <v>23789.8</v>
      </c>
      <c r="FC516">
        <v>24964.9</v>
      </c>
      <c r="FD516">
        <v>33600.9</v>
      </c>
      <c r="FE516">
        <v>35843.699999999997</v>
      </c>
      <c r="FF516">
        <v>43384.7</v>
      </c>
      <c r="FG516">
        <v>46152.4</v>
      </c>
      <c r="FH516">
        <v>1.95085</v>
      </c>
      <c r="FI516">
        <v>1.81345</v>
      </c>
      <c r="FJ516">
        <v>7.61077E-2</v>
      </c>
      <c r="FK516">
        <v>0</v>
      </c>
      <c r="FL516">
        <v>29.801100000000002</v>
      </c>
      <c r="FM516">
        <v>999.9</v>
      </c>
      <c r="FN516">
        <v>54.6</v>
      </c>
      <c r="FO516">
        <v>37.5</v>
      </c>
      <c r="FP516">
        <v>35.585999999999999</v>
      </c>
      <c r="FQ516">
        <v>63.850099999999998</v>
      </c>
      <c r="FR516">
        <v>22.696300000000001</v>
      </c>
      <c r="FS516">
        <v>1</v>
      </c>
      <c r="FT516">
        <v>0.493892</v>
      </c>
      <c r="FU516">
        <v>1.7212499999999999</v>
      </c>
      <c r="FV516">
        <v>20.3126</v>
      </c>
      <c r="FW516">
        <v>5.2110000000000003</v>
      </c>
      <c r="FX516">
        <v>11.9071</v>
      </c>
      <c r="FY516">
        <v>5.0023999999999997</v>
      </c>
      <c r="FZ516">
        <v>3.2901500000000001</v>
      </c>
      <c r="GA516">
        <v>9999</v>
      </c>
      <c r="GB516">
        <v>9999</v>
      </c>
      <c r="GC516">
        <v>9999</v>
      </c>
      <c r="GD516">
        <v>999.9</v>
      </c>
      <c r="GE516">
        <v>1.8597300000000001</v>
      </c>
      <c r="GF516">
        <v>1.8547100000000001</v>
      </c>
      <c r="GG516">
        <v>1.85791</v>
      </c>
      <c r="GH516">
        <v>1.8563799999999999</v>
      </c>
      <c r="GI516">
        <v>1.8551500000000001</v>
      </c>
      <c r="GJ516">
        <v>1.8547100000000001</v>
      </c>
      <c r="GK516">
        <v>1.8534999999999999</v>
      </c>
      <c r="GL516">
        <v>1.8565199999999999</v>
      </c>
      <c r="GM516">
        <v>0</v>
      </c>
      <c r="GN516">
        <v>0</v>
      </c>
      <c r="GO516">
        <v>0</v>
      </c>
      <c r="GP516">
        <v>0</v>
      </c>
      <c r="GQ516" t="s">
        <v>385</v>
      </c>
      <c r="GR516" t="s">
        <v>386</v>
      </c>
      <c r="GS516" t="s">
        <v>387</v>
      </c>
      <c r="GT516" t="s">
        <v>387</v>
      </c>
      <c r="GU516" t="s">
        <v>387</v>
      </c>
      <c r="GV516" t="s">
        <v>387</v>
      </c>
      <c r="GW516">
        <v>0</v>
      </c>
      <c r="GX516">
        <v>100</v>
      </c>
      <c r="GY516">
        <v>100</v>
      </c>
      <c r="GZ516">
        <v>1.296</v>
      </c>
      <c r="HA516">
        <v>5.7999999999999996E-3</v>
      </c>
      <c r="HB516">
        <v>0.26224795383878829</v>
      </c>
      <c r="HC516">
        <v>2.9318383021812969E-3</v>
      </c>
      <c r="HD516">
        <v>-1.3754559859485029E-6</v>
      </c>
      <c r="HE516">
        <v>3.0700474437127301E-10</v>
      </c>
      <c r="HF516">
        <v>-7.0188019424234138E-2</v>
      </c>
      <c r="HG516">
        <v>1.00384331276165E-2</v>
      </c>
      <c r="HH516">
        <v>-3.1532673711230711E-4</v>
      </c>
      <c r="HI516">
        <v>1.819468599177705E-6</v>
      </c>
      <c r="HJ516">
        <v>1</v>
      </c>
      <c r="HK516">
        <v>2112</v>
      </c>
      <c r="HL516">
        <v>3</v>
      </c>
      <c r="HM516">
        <v>29</v>
      </c>
      <c r="HN516">
        <v>5.3</v>
      </c>
      <c r="HO516">
        <v>5.3</v>
      </c>
      <c r="HP516">
        <v>1.2390099999999999</v>
      </c>
      <c r="HQ516">
        <v>2.34253</v>
      </c>
      <c r="HR516">
        <v>1.4978</v>
      </c>
      <c r="HS516">
        <v>2.3010299999999999</v>
      </c>
      <c r="HT516">
        <v>1.5478499999999999</v>
      </c>
      <c r="HU516">
        <v>2.3645</v>
      </c>
      <c r="HV516">
        <v>40.3491</v>
      </c>
      <c r="HW516">
        <v>13.6592</v>
      </c>
      <c r="HX516">
        <v>18</v>
      </c>
      <c r="HY516">
        <v>502.37299999999999</v>
      </c>
      <c r="HZ516">
        <v>477.45299999999997</v>
      </c>
      <c r="IA516">
        <v>27.549299999999999</v>
      </c>
      <c r="IB516">
        <v>33.225200000000001</v>
      </c>
      <c r="IC516">
        <v>29.9999</v>
      </c>
      <c r="ID516">
        <v>33.054200000000002</v>
      </c>
      <c r="IE516">
        <v>33.150399999999998</v>
      </c>
      <c r="IF516">
        <v>24.895299999999999</v>
      </c>
      <c r="IG516">
        <v>40.677999999999997</v>
      </c>
      <c r="IH516">
        <v>0</v>
      </c>
      <c r="II516">
        <v>27.5581</v>
      </c>
      <c r="IJ516">
        <v>521.56500000000005</v>
      </c>
      <c r="IK516">
        <v>21.849699999999999</v>
      </c>
      <c r="IL516">
        <v>100.315</v>
      </c>
      <c r="IM516">
        <v>100.02200000000001</v>
      </c>
      <c r="IN516" t="s">
        <v>1943</v>
      </c>
    </row>
    <row r="517" spans="1:248" x14ac:dyDescent="0.2">
      <c r="A517">
        <v>501</v>
      </c>
      <c r="B517">
        <v>1660235237.0999999</v>
      </c>
      <c r="C517">
        <v>5242.0999999046326</v>
      </c>
      <c r="D517" t="s">
        <v>1366</v>
      </c>
      <c r="E517" t="s">
        <v>1367</v>
      </c>
      <c r="F517">
        <v>1</v>
      </c>
      <c r="G517">
        <v>2</v>
      </c>
      <c r="H517" t="s">
        <v>376</v>
      </c>
      <c r="I517" t="s">
        <v>377</v>
      </c>
      <c r="J517" t="s">
        <v>378</v>
      </c>
      <c r="K517" t="s">
        <v>379</v>
      </c>
      <c r="L517" t="s">
        <v>1176</v>
      </c>
      <c r="M517" t="s">
        <v>381</v>
      </c>
      <c r="N517">
        <v>1660235236.0999999</v>
      </c>
      <c r="O517">
        <f t="shared" si="238"/>
        <v>4.5852636888345224E-3</v>
      </c>
      <c r="P517">
        <f t="shared" si="239"/>
        <v>4.5852636888345222</v>
      </c>
      <c r="Q517">
        <f t="shared" si="240"/>
        <v>13.509628279879571</v>
      </c>
      <c r="R517">
        <f t="shared" si="241"/>
        <v>432.83749999999998</v>
      </c>
      <c r="S517">
        <f t="shared" si="242"/>
        <v>333.37570375687778</v>
      </c>
      <c r="T517">
        <f t="shared" si="243"/>
        <v>33.174451644093757</v>
      </c>
      <c r="U517">
        <f t="shared" si="244"/>
        <v>43.071965208274996</v>
      </c>
      <c r="V517">
        <f t="shared" si="245"/>
        <v>0.25577950741261724</v>
      </c>
      <c r="W517">
        <f t="shared" si="246"/>
        <v>2.9207735996198587</v>
      </c>
      <c r="X517">
        <f t="shared" si="247"/>
        <v>0.24395520879712584</v>
      </c>
      <c r="Y517">
        <f t="shared" si="248"/>
        <v>0.15348881326362754</v>
      </c>
      <c r="Z517">
        <f t="shared" si="249"/>
        <v>321.51041399999997</v>
      </c>
      <c r="AA517">
        <f t="shared" si="250"/>
        <v>31.688448394543503</v>
      </c>
      <c r="AB517">
        <f t="shared" si="251"/>
        <v>31.03885</v>
      </c>
      <c r="AC517">
        <f t="shared" si="252"/>
        <v>4.5213812557688673</v>
      </c>
      <c r="AD517">
        <f t="shared" si="253"/>
        <v>60.323305013254128</v>
      </c>
      <c r="AE517">
        <f t="shared" si="254"/>
        <v>2.7190703350264003</v>
      </c>
      <c r="AF517">
        <f t="shared" si="255"/>
        <v>4.5074956261580352</v>
      </c>
      <c r="AG517">
        <f t="shared" si="256"/>
        <v>1.802310920742467</v>
      </c>
      <c r="AH517">
        <f t="shared" si="257"/>
        <v>-202.21012867760243</v>
      </c>
      <c r="AI517">
        <f t="shared" si="258"/>
        <v>-8.495223063031041</v>
      </c>
      <c r="AJ517">
        <f t="shared" si="259"/>
        <v>-0.65322041215997684</v>
      </c>
      <c r="AK517">
        <f t="shared" si="260"/>
        <v>110.15184184720655</v>
      </c>
      <c r="AL517">
        <f t="shared" si="261"/>
        <v>43.113539940855439</v>
      </c>
      <c r="AM517">
        <f t="shared" si="262"/>
        <v>4.5908713989535679</v>
      </c>
      <c r="AN517">
        <f t="shared" si="263"/>
        <v>13.509628279879571</v>
      </c>
      <c r="AO517">
        <v>490.13947768047939</v>
      </c>
      <c r="AP517">
        <v>447.50345454545447</v>
      </c>
      <c r="AQ517">
        <v>5.005778838191687</v>
      </c>
      <c r="AR517">
        <v>66.235345802440676</v>
      </c>
      <c r="AS517">
        <f t="shared" si="264"/>
        <v>4.5852636888345222</v>
      </c>
      <c r="AT517">
        <v>21.972715793114698</v>
      </c>
      <c r="AU517">
        <v>27.32397818181817</v>
      </c>
      <c r="AV517">
        <v>-8.7271107902549795E-5</v>
      </c>
      <c r="AW517">
        <v>80.738286621220283</v>
      </c>
      <c r="AX517">
        <v>0</v>
      </c>
      <c r="AY517">
        <v>0</v>
      </c>
      <c r="AZ517">
        <f t="shared" si="265"/>
        <v>1</v>
      </c>
      <c r="BA517">
        <f t="shared" si="266"/>
        <v>0</v>
      </c>
      <c r="BB517">
        <f t="shared" si="267"/>
        <v>51921.46195428224</v>
      </c>
      <c r="BC517">
        <f t="shared" si="268"/>
        <v>1999.9649999999999</v>
      </c>
      <c r="BD517">
        <f t="shared" si="269"/>
        <v>1681.1705999999999</v>
      </c>
      <c r="BE517">
        <f t="shared" si="270"/>
        <v>0.84060001050018374</v>
      </c>
      <c r="BF517">
        <f t="shared" si="271"/>
        <v>0.16075802026535463</v>
      </c>
      <c r="BG517">
        <v>6</v>
      </c>
      <c r="BH517">
        <v>0.5</v>
      </c>
      <c r="BI517" t="s">
        <v>382</v>
      </c>
      <c r="BJ517">
        <v>2</v>
      </c>
      <c r="BK517" t="b">
        <v>1</v>
      </c>
      <c r="BL517">
        <v>1660235236.0999999</v>
      </c>
      <c r="BM517">
        <v>432.83749999999998</v>
      </c>
      <c r="BN517">
        <v>486.94549999999998</v>
      </c>
      <c r="BO517">
        <v>27.324400000000001</v>
      </c>
      <c r="BP517">
        <v>21.96715</v>
      </c>
      <c r="BQ517">
        <v>431.54149999999998</v>
      </c>
      <c r="BR517">
        <v>27.3186</v>
      </c>
      <c r="BS517">
        <v>500.11799999999999</v>
      </c>
      <c r="BT517">
        <v>99.410600000000002</v>
      </c>
      <c r="BU517">
        <v>0.100106</v>
      </c>
      <c r="BV517">
        <v>30.9849</v>
      </c>
      <c r="BW517">
        <v>31.03885</v>
      </c>
      <c r="BX517">
        <v>999.9</v>
      </c>
      <c r="BY517">
        <v>0</v>
      </c>
      <c r="BZ517">
        <v>0</v>
      </c>
      <c r="CA517">
        <v>10009.049999999999</v>
      </c>
      <c r="CB517">
        <v>0</v>
      </c>
      <c r="CC517">
        <v>27.0641</v>
      </c>
      <c r="CD517">
        <v>-54.108050000000013</v>
      </c>
      <c r="CE517">
        <v>444.99700000000001</v>
      </c>
      <c r="CF517">
        <v>497.88250000000011</v>
      </c>
      <c r="CG517">
        <v>5.3572850000000001</v>
      </c>
      <c r="CH517">
        <v>486.94549999999998</v>
      </c>
      <c r="CI517">
        <v>21.96715</v>
      </c>
      <c r="CJ517">
        <v>2.7163400000000002</v>
      </c>
      <c r="CK517">
        <v>2.1837650000000002</v>
      </c>
      <c r="CL517">
        <v>22.384250000000002</v>
      </c>
      <c r="CM517">
        <v>18.843699999999998</v>
      </c>
      <c r="CN517">
        <v>1999.9649999999999</v>
      </c>
      <c r="CO517">
        <v>0.97999899999999995</v>
      </c>
      <c r="CP517">
        <v>2.00012E-2</v>
      </c>
      <c r="CQ517">
        <v>0</v>
      </c>
      <c r="CR517">
        <v>1.44</v>
      </c>
      <c r="CS517">
        <v>0</v>
      </c>
      <c r="CT517">
        <v>23800.400000000001</v>
      </c>
      <c r="CU517">
        <v>17412</v>
      </c>
      <c r="CV517">
        <v>43.186999999999998</v>
      </c>
      <c r="CW517">
        <v>44.186999999999998</v>
      </c>
      <c r="CX517">
        <v>43.186999999999998</v>
      </c>
      <c r="CY517">
        <v>42.5</v>
      </c>
      <c r="CZ517">
        <v>43.125</v>
      </c>
      <c r="DA517">
        <v>1959.9649999999999</v>
      </c>
      <c r="DB517">
        <v>40</v>
      </c>
      <c r="DC517">
        <v>0</v>
      </c>
      <c r="DD517">
        <v>1660235235.3</v>
      </c>
      <c r="DE517">
        <v>0</v>
      </c>
      <c r="DF517">
        <v>1660234918.0999999</v>
      </c>
      <c r="DG517" t="s">
        <v>1177</v>
      </c>
      <c r="DH517">
        <v>1660234915.5999999</v>
      </c>
      <c r="DI517">
        <v>1660234918.0999999</v>
      </c>
      <c r="DJ517">
        <v>26</v>
      </c>
      <c r="DK517">
        <v>-3.1E-2</v>
      </c>
      <c r="DL517">
        <v>-7.0000000000000001E-3</v>
      </c>
      <c r="DM517">
        <v>1.232</v>
      </c>
      <c r="DN517">
        <v>1.7000000000000001E-2</v>
      </c>
      <c r="DO517">
        <v>400</v>
      </c>
      <c r="DP517">
        <v>22</v>
      </c>
      <c r="DQ517">
        <v>0.21</v>
      </c>
      <c r="DR517">
        <v>0.03</v>
      </c>
      <c r="DS517">
        <v>12.34373133541478</v>
      </c>
      <c r="DT517">
        <v>9.0454364998050085</v>
      </c>
      <c r="DU517">
        <v>0.67673994510199886</v>
      </c>
      <c r="DV517">
        <v>0</v>
      </c>
      <c r="DW517">
        <v>41.818487914019428</v>
      </c>
      <c r="DX517">
        <v>10.75249648485512</v>
      </c>
      <c r="DY517">
        <v>0.80332559840986728</v>
      </c>
      <c r="DZ517">
        <v>0</v>
      </c>
      <c r="EA517">
        <v>-52.466893333333338</v>
      </c>
      <c r="EB517">
        <v>-14.35206407119011</v>
      </c>
      <c r="EC517">
        <v>1.0378352100834161</v>
      </c>
      <c r="ED517">
        <v>0</v>
      </c>
      <c r="EE517">
        <v>297.60535796115988</v>
      </c>
      <c r="EF517">
        <v>226.70780693879041</v>
      </c>
      <c r="EG517">
        <v>16.902686814316031</v>
      </c>
      <c r="EH517">
        <v>0</v>
      </c>
      <c r="EI517">
        <v>5.2873345</v>
      </c>
      <c r="EJ517">
        <v>0.34764202626639312</v>
      </c>
      <c r="EK517">
        <v>3.5262336632021489E-2</v>
      </c>
      <c r="EL517">
        <v>0</v>
      </c>
      <c r="EM517">
        <v>1.8030872667846449</v>
      </c>
      <c r="EN517">
        <v>-1.9640543505554171E-2</v>
      </c>
      <c r="EO517">
        <v>1.723444452451679E-3</v>
      </c>
      <c r="EP517">
        <v>1</v>
      </c>
      <c r="EQ517">
        <v>1</v>
      </c>
      <c r="ER517">
        <v>6</v>
      </c>
      <c r="ES517" t="s">
        <v>413</v>
      </c>
      <c r="ET517">
        <v>2.9414099999999999</v>
      </c>
      <c r="EU517">
        <v>2.8012700000000001</v>
      </c>
      <c r="EV517">
        <v>9.3721499999999999E-2</v>
      </c>
      <c r="EW517">
        <v>0.10223599999999999</v>
      </c>
      <c r="EX517">
        <v>0.117731</v>
      </c>
      <c r="EY517">
        <v>0.100953</v>
      </c>
      <c r="EZ517">
        <v>18534.3</v>
      </c>
      <c r="FA517">
        <v>19252.900000000001</v>
      </c>
      <c r="FB517">
        <v>23789.8</v>
      </c>
      <c r="FC517">
        <v>24965</v>
      </c>
      <c r="FD517">
        <v>33600.9</v>
      </c>
      <c r="FE517">
        <v>35844</v>
      </c>
      <c r="FF517">
        <v>43384.7</v>
      </c>
      <c r="FG517">
        <v>46152.4</v>
      </c>
      <c r="FH517">
        <v>1.9508000000000001</v>
      </c>
      <c r="FI517">
        <v>1.8134300000000001</v>
      </c>
      <c r="FJ517">
        <v>7.6152399999999995E-2</v>
      </c>
      <c r="FK517">
        <v>0</v>
      </c>
      <c r="FL517">
        <v>29.8005</v>
      </c>
      <c r="FM517">
        <v>999.9</v>
      </c>
      <c r="FN517">
        <v>54.6</v>
      </c>
      <c r="FO517">
        <v>37.4</v>
      </c>
      <c r="FP517">
        <v>35.389800000000001</v>
      </c>
      <c r="FQ517">
        <v>63.780099999999997</v>
      </c>
      <c r="FR517">
        <v>22.580100000000002</v>
      </c>
      <c r="FS517">
        <v>1</v>
      </c>
      <c r="FT517">
        <v>0.49385400000000002</v>
      </c>
      <c r="FU517">
        <v>1.71404</v>
      </c>
      <c r="FV517">
        <v>20.3127</v>
      </c>
      <c r="FW517">
        <v>5.2110000000000003</v>
      </c>
      <c r="FX517">
        <v>11.9069</v>
      </c>
      <c r="FY517">
        <v>5.0023999999999997</v>
      </c>
      <c r="FZ517">
        <v>3.2902</v>
      </c>
      <c r="GA517">
        <v>9999</v>
      </c>
      <c r="GB517">
        <v>9999</v>
      </c>
      <c r="GC517">
        <v>9999</v>
      </c>
      <c r="GD517">
        <v>999.9</v>
      </c>
      <c r="GE517">
        <v>1.8597300000000001</v>
      </c>
      <c r="GF517">
        <v>1.8547100000000001</v>
      </c>
      <c r="GG517">
        <v>1.85791</v>
      </c>
      <c r="GH517">
        <v>1.8563799999999999</v>
      </c>
      <c r="GI517">
        <v>1.8551500000000001</v>
      </c>
      <c r="GJ517">
        <v>1.8547100000000001</v>
      </c>
      <c r="GK517">
        <v>1.8534999999999999</v>
      </c>
      <c r="GL517">
        <v>1.85653</v>
      </c>
      <c r="GM517">
        <v>0</v>
      </c>
      <c r="GN517">
        <v>0</v>
      </c>
      <c r="GO517">
        <v>0</v>
      </c>
      <c r="GP517">
        <v>0</v>
      </c>
      <c r="GQ517" t="s">
        <v>385</v>
      </c>
      <c r="GR517" t="s">
        <v>386</v>
      </c>
      <c r="GS517" t="s">
        <v>387</v>
      </c>
      <c r="GT517" t="s">
        <v>387</v>
      </c>
      <c r="GU517" t="s">
        <v>387</v>
      </c>
      <c r="GV517" t="s">
        <v>387</v>
      </c>
      <c r="GW517">
        <v>0</v>
      </c>
      <c r="GX517">
        <v>100</v>
      </c>
      <c r="GY517">
        <v>100</v>
      </c>
      <c r="GZ517">
        <v>1.3049999999999999</v>
      </c>
      <c r="HA517">
        <v>5.8999999999999999E-3</v>
      </c>
      <c r="HB517">
        <v>0.26224795383878829</v>
      </c>
      <c r="HC517">
        <v>2.9318383021812969E-3</v>
      </c>
      <c r="HD517">
        <v>-1.3754559859485029E-6</v>
      </c>
      <c r="HE517">
        <v>3.0700474437127301E-10</v>
      </c>
      <c r="HF517">
        <v>-7.0188019424234138E-2</v>
      </c>
      <c r="HG517">
        <v>1.00384331276165E-2</v>
      </c>
      <c r="HH517">
        <v>-3.1532673711230711E-4</v>
      </c>
      <c r="HI517">
        <v>1.819468599177705E-6</v>
      </c>
      <c r="HJ517">
        <v>1</v>
      </c>
      <c r="HK517">
        <v>2112</v>
      </c>
      <c r="HL517">
        <v>3</v>
      </c>
      <c r="HM517">
        <v>29</v>
      </c>
      <c r="HN517">
        <v>5.4</v>
      </c>
      <c r="HO517">
        <v>5.3</v>
      </c>
      <c r="HP517">
        <v>1.24878</v>
      </c>
      <c r="HQ517">
        <v>2.3327599999999999</v>
      </c>
      <c r="HR517">
        <v>1.4978</v>
      </c>
      <c r="HS517">
        <v>2.3010299999999999</v>
      </c>
      <c r="HT517">
        <v>1.5478499999999999</v>
      </c>
      <c r="HU517">
        <v>2.3083499999999999</v>
      </c>
      <c r="HV517">
        <v>40.374499999999998</v>
      </c>
      <c r="HW517">
        <v>13.6592</v>
      </c>
      <c r="HX517">
        <v>18</v>
      </c>
      <c r="HY517">
        <v>502.34300000000002</v>
      </c>
      <c r="HZ517">
        <v>477.43099999999998</v>
      </c>
      <c r="IA517">
        <v>27.551500000000001</v>
      </c>
      <c r="IB517">
        <v>33.225200000000001</v>
      </c>
      <c r="IC517">
        <v>29.9999</v>
      </c>
      <c r="ID517">
        <v>33.054200000000002</v>
      </c>
      <c r="IE517">
        <v>33.1496</v>
      </c>
      <c r="IF517">
        <v>25.0336</v>
      </c>
      <c r="IG517">
        <v>40.677999999999997</v>
      </c>
      <c r="IH517">
        <v>0</v>
      </c>
      <c r="II517">
        <v>27.5581</v>
      </c>
      <c r="IJ517">
        <v>521.56500000000005</v>
      </c>
      <c r="IK517">
        <v>21.8446</v>
      </c>
      <c r="IL517">
        <v>100.315</v>
      </c>
      <c r="IM517">
        <v>100.02200000000001</v>
      </c>
      <c r="IN517" t="s">
        <v>1943</v>
      </c>
    </row>
    <row r="518" spans="1:248" x14ac:dyDescent="0.2">
      <c r="A518">
        <v>502</v>
      </c>
      <c r="B518">
        <v>1660235238.0999999</v>
      </c>
      <c r="C518">
        <v>5243.0999999046326</v>
      </c>
      <c r="D518" t="s">
        <v>1368</v>
      </c>
      <c r="E518" t="s">
        <v>1369</v>
      </c>
      <c r="F518">
        <v>1</v>
      </c>
      <c r="G518">
        <v>2</v>
      </c>
      <c r="H518" t="s">
        <v>376</v>
      </c>
      <c r="I518" t="s">
        <v>377</v>
      </c>
      <c r="J518" t="s">
        <v>378</v>
      </c>
      <c r="K518" t="s">
        <v>379</v>
      </c>
      <c r="L518" t="s">
        <v>1176</v>
      </c>
      <c r="M518" t="s">
        <v>381</v>
      </c>
      <c r="N518">
        <v>1660235237.5999999</v>
      </c>
      <c r="O518">
        <f t="shared" si="238"/>
        <v>4.5883704224960195E-3</v>
      </c>
      <c r="P518">
        <f t="shared" si="239"/>
        <v>4.5883704224960198</v>
      </c>
      <c r="Q518">
        <f t="shared" si="240"/>
        <v>13.630233650460365</v>
      </c>
      <c r="R518">
        <f t="shared" si="241"/>
        <v>440.12400000000002</v>
      </c>
      <c r="S518">
        <f t="shared" si="242"/>
        <v>339.73036994237339</v>
      </c>
      <c r="T518">
        <f t="shared" si="243"/>
        <v>33.806979201495132</v>
      </c>
      <c r="U518">
        <f t="shared" si="244"/>
        <v>43.797270513680402</v>
      </c>
      <c r="V518">
        <f t="shared" si="245"/>
        <v>0.25594491846038908</v>
      </c>
      <c r="W518">
        <f t="shared" si="246"/>
        <v>2.9231383818490007</v>
      </c>
      <c r="X518">
        <f t="shared" si="247"/>
        <v>0.24411480388942652</v>
      </c>
      <c r="Y518">
        <f t="shared" si="248"/>
        <v>0.15358906739459946</v>
      </c>
      <c r="Z518">
        <f t="shared" si="249"/>
        <v>321.51280800000001</v>
      </c>
      <c r="AA518">
        <f t="shared" si="250"/>
        <v>31.688026131507861</v>
      </c>
      <c r="AB518">
        <f t="shared" si="251"/>
        <v>31.039100000000001</v>
      </c>
      <c r="AC518">
        <f t="shared" si="252"/>
        <v>4.5214456872955546</v>
      </c>
      <c r="AD518">
        <f t="shared" si="253"/>
        <v>60.320512970895976</v>
      </c>
      <c r="AE518">
        <f t="shared" si="254"/>
        <v>2.7190840272832397</v>
      </c>
      <c r="AF518">
        <f t="shared" si="255"/>
        <v>4.5077269627915291</v>
      </c>
      <c r="AG518">
        <f t="shared" si="256"/>
        <v>1.8023616600123149</v>
      </c>
      <c r="AH518">
        <f t="shared" si="257"/>
        <v>-202.34713563207447</v>
      </c>
      <c r="AI518">
        <f t="shared" si="258"/>
        <v>-8.3996662023715896</v>
      </c>
      <c r="AJ518">
        <f t="shared" si="259"/>
        <v>-0.6453539483927212</v>
      </c>
      <c r="AK518">
        <f t="shared" si="260"/>
        <v>110.12065221716124</v>
      </c>
      <c r="AL518">
        <f t="shared" si="261"/>
        <v>43.33427596283709</v>
      </c>
      <c r="AM518">
        <f t="shared" si="262"/>
        <v>4.5940513404469092</v>
      </c>
      <c r="AN518">
        <f t="shared" si="263"/>
        <v>13.630233650460365</v>
      </c>
      <c r="AO518">
        <v>495.24395431696729</v>
      </c>
      <c r="AP518">
        <v>452.4884242424244</v>
      </c>
      <c r="AQ518">
        <v>5.0005552292743118</v>
      </c>
      <c r="AR518">
        <v>66.235345802440676</v>
      </c>
      <c r="AS518">
        <f t="shared" si="264"/>
        <v>4.5883704224960198</v>
      </c>
      <c r="AT518">
        <v>21.969651895177471</v>
      </c>
      <c r="AU518">
        <v>27.32435454545454</v>
      </c>
      <c r="AV518">
        <v>-8.3737987550082713E-5</v>
      </c>
      <c r="AW518">
        <v>80.738286621220283</v>
      </c>
      <c r="AX518">
        <v>0</v>
      </c>
      <c r="AY518">
        <v>0</v>
      </c>
      <c r="AZ518">
        <f t="shared" si="265"/>
        <v>1</v>
      </c>
      <c r="BA518">
        <f t="shared" si="266"/>
        <v>0</v>
      </c>
      <c r="BB518">
        <f t="shared" si="267"/>
        <v>51988.565268184924</v>
      </c>
      <c r="BC518">
        <f t="shared" si="268"/>
        <v>1999.98</v>
      </c>
      <c r="BD518">
        <f t="shared" si="269"/>
        <v>1681.1831999999999</v>
      </c>
      <c r="BE518">
        <f t="shared" si="270"/>
        <v>0.84060000600006002</v>
      </c>
      <c r="BF518">
        <f t="shared" si="271"/>
        <v>0.16075801158011579</v>
      </c>
      <c r="BG518">
        <v>6</v>
      </c>
      <c r="BH518">
        <v>0.5</v>
      </c>
      <c r="BI518" t="s">
        <v>382</v>
      </c>
      <c r="BJ518">
        <v>2</v>
      </c>
      <c r="BK518" t="b">
        <v>1</v>
      </c>
      <c r="BL518">
        <v>1660235237.5999999</v>
      </c>
      <c r="BM518">
        <v>440.12400000000002</v>
      </c>
      <c r="BN518">
        <v>494.53699999999998</v>
      </c>
      <c r="BO518">
        <v>27.324400000000001</v>
      </c>
      <c r="BP518">
        <v>21.9636</v>
      </c>
      <c r="BQ518">
        <v>438.815</v>
      </c>
      <c r="BR518">
        <v>27.3186</v>
      </c>
      <c r="BS518">
        <v>500.13299999999998</v>
      </c>
      <c r="BT518">
        <v>99.411299999999997</v>
      </c>
      <c r="BU518">
        <v>9.9907099999999999E-2</v>
      </c>
      <c r="BV518">
        <v>30.985800000000001</v>
      </c>
      <c r="BW518">
        <v>31.039100000000001</v>
      </c>
      <c r="BX518">
        <v>999.9</v>
      </c>
      <c r="BY518">
        <v>0</v>
      </c>
      <c r="BZ518">
        <v>0</v>
      </c>
      <c r="CA518">
        <v>10022.5</v>
      </c>
      <c r="CB518">
        <v>0</v>
      </c>
      <c r="CC518">
        <v>26.998699999999999</v>
      </c>
      <c r="CD518">
        <v>-54.412999999999997</v>
      </c>
      <c r="CE518">
        <v>452.488</v>
      </c>
      <c r="CF518">
        <v>505.64299999999997</v>
      </c>
      <c r="CG518">
        <v>5.3607899999999997</v>
      </c>
      <c r="CH518">
        <v>494.53699999999998</v>
      </c>
      <c r="CI518">
        <v>21.9636</v>
      </c>
      <c r="CJ518">
        <v>2.7163599999999999</v>
      </c>
      <c r="CK518">
        <v>2.18343</v>
      </c>
      <c r="CL518">
        <v>22.384399999999999</v>
      </c>
      <c r="CM518">
        <v>18.8413</v>
      </c>
      <c r="CN518">
        <v>1999.98</v>
      </c>
      <c r="CO518">
        <v>0.97999899999999995</v>
      </c>
      <c r="CP518">
        <v>2.00012E-2</v>
      </c>
      <c r="CQ518">
        <v>0</v>
      </c>
      <c r="CR518">
        <v>2.7669999999999999</v>
      </c>
      <c r="CS518">
        <v>0</v>
      </c>
      <c r="CT518">
        <v>23823.8</v>
      </c>
      <c r="CU518">
        <v>17412.2</v>
      </c>
      <c r="CV518">
        <v>43.186999999999998</v>
      </c>
      <c r="CW518">
        <v>44.186999999999998</v>
      </c>
      <c r="CX518">
        <v>43.186999999999998</v>
      </c>
      <c r="CY518">
        <v>42.561999999999998</v>
      </c>
      <c r="CZ518">
        <v>43.125</v>
      </c>
      <c r="DA518">
        <v>1959.98</v>
      </c>
      <c r="DB518">
        <v>40</v>
      </c>
      <c r="DC518">
        <v>0</v>
      </c>
      <c r="DD518">
        <v>1660235235.9000001</v>
      </c>
      <c r="DE518">
        <v>0</v>
      </c>
      <c r="DF518">
        <v>1660234918.0999999</v>
      </c>
      <c r="DG518" t="s">
        <v>1177</v>
      </c>
      <c r="DH518">
        <v>1660234915.5999999</v>
      </c>
      <c r="DI518">
        <v>1660234918.0999999</v>
      </c>
      <c r="DJ518">
        <v>26</v>
      </c>
      <c r="DK518">
        <v>-3.1E-2</v>
      </c>
      <c r="DL518">
        <v>-7.0000000000000001E-3</v>
      </c>
      <c r="DM518">
        <v>1.232</v>
      </c>
      <c r="DN518">
        <v>1.7000000000000001E-2</v>
      </c>
      <c r="DO518">
        <v>400</v>
      </c>
      <c r="DP518">
        <v>22</v>
      </c>
      <c r="DQ518">
        <v>0.21</v>
      </c>
      <c r="DR518">
        <v>0.03</v>
      </c>
      <c r="DS518">
        <v>12.666046279460931</v>
      </c>
      <c r="DT518">
        <v>8.2938143448300217</v>
      </c>
      <c r="DU518">
        <v>0.60109589962899945</v>
      </c>
      <c r="DV518">
        <v>0</v>
      </c>
      <c r="DW518">
        <v>42.146725160276837</v>
      </c>
      <c r="DX518">
        <v>9.8412983296584056</v>
      </c>
      <c r="DY518">
        <v>0.73879092745843966</v>
      </c>
      <c r="DZ518">
        <v>0</v>
      </c>
      <c r="EA518">
        <v>-52.912260000000003</v>
      </c>
      <c r="EB518">
        <v>-13.18787986651826</v>
      </c>
      <c r="EC518">
        <v>0.95669062697056562</v>
      </c>
      <c r="ED518">
        <v>0</v>
      </c>
      <c r="EE518">
        <v>305.31284813282042</v>
      </c>
      <c r="EF518">
        <v>232.9781722472253</v>
      </c>
      <c r="EG518">
        <v>17.373173718352341</v>
      </c>
      <c r="EH518">
        <v>0</v>
      </c>
      <c r="EI518">
        <v>5.2984142500000004</v>
      </c>
      <c r="EJ518">
        <v>0.38084904315195411</v>
      </c>
      <c r="EK518">
        <v>3.804935898852313E-2</v>
      </c>
      <c r="EL518">
        <v>0</v>
      </c>
      <c r="EM518">
        <v>1.802529433331304</v>
      </c>
      <c r="EN518">
        <v>-1.031448117208345E-2</v>
      </c>
      <c r="EO518">
        <v>1.111419077604E-3</v>
      </c>
      <c r="EP518">
        <v>1</v>
      </c>
      <c r="EQ518">
        <v>1</v>
      </c>
      <c r="ER518">
        <v>6</v>
      </c>
      <c r="ES518" t="s">
        <v>413</v>
      </c>
      <c r="ET518">
        <v>2.9414899999999999</v>
      </c>
      <c r="EU518">
        <v>2.8012199999999998</v>
      </c>
      <c r="EV518">
        <v>9.4507499999999994E-2</v>
      </c>
      <c r="EW518">
        <v>0.103008</v>
      </c>
      <c r="EX518">
        <v>0.11773599999999999</v>
      </c>
      <c r="EY518">
        <v>0.10093100000000001</v>
      </c>
      <c r="EZ518">
        <v>18518.3</v>
      </c>
      <c r="FA518">
        <v>19236.5</v>
      </c>
      <c r="FB518">
        <v>23790</v>
      </c>
      <c r="FC518">
        <v>24965.1</v>
      </c>
      <c r="FD518">
        <v>33601</v>
      </c>
      <c r="FE518">
        <v>35845.1</v>
      </c>
      <c r="FF518">
        <v>43385</v>
      </c>
      <c r="FG518">
        <v>46152.6</v>
      </c>
      <c r="FH518">
        <v>1.95082</v>
      </c>
      <c r="FI518">
        <v>1.81335</v>
      </c>
      <c r="FJ518">
        <v>7.6204499999999994E-2</v>
      </c>
      <c r="FK518">
        <v>0</v>
      </c>
      <c r="FL518">
        <v>29.799800000000001</v>
      </c>
      <c r="FM518">
        <v>999.9</v>
      </c>
      <c r="FN518">
        <v>54.6</v>
      </c>
      <c r="FO518">
        <v>37.4</v>
      </c>
      <c r="FP518">
        <v>35.3917</v>
      </c>
      <c r="FQ518">
        <v>63.5901</v>
      </c>
      <c r="FR518">
        <v>21.943100000000001</v>
      </c>
      <c r="FS518">
        <v>1</v>
      </c>
      <c r="FT518">
        <v>0.49376500000000001</v>
      </c>
      <c r="FU518">
        <v>1.7077</v>
      </c>
      <c r="FV518">
        <v>20.312799999999999</v>
      </c>
      <c r="FW518">
        <v>5.2117500000000003</v>
      </c>
      <c r="FX518">
        <v>11.9068</v>
      </c>
      <c r="FY518">
        <v>5.0027499999999998</v>
      </c>
      <c r="FZ518">
        <v>3.29033</v>
      </c>
      <c r="GA518">
        <v>9999</v>
      </c>
      <c r="GB518">
        <v>9999</v>
      </c>
      <c r="GC518">
        <v>9999</v>
      </c>
      <c r="GD518">
        <v>999.9</v>
      </c>
      <c r="GE518">
        <v>1.8597399999999999</v>
      </c>
      <c r="GF518">
        <v>1.8547100000000001</v>
      </c>
      <c r="GG518">
        <v>1.85791</v>
      </c>
      <c r="GH518">
        <v>1.8563799999999999</v>
      </c>
      <c r="GI518">
        <v>1.8551299999999999</v>
      </c>
      <c r="GJ518">
        <v>1.8547100000000001</v>
      </c>
      <c r="GK518">
        <v>1.8534900000000001</v>
      </c>
      <c r="GL518">
        <v>1.85653</v>
      </c>
      <c r="GM518">
        <v>0</v>
      </c>
      <c r="GN518">
        <v>0</v>
      </c>
      <c r="GO518">
        <v>0</v>
      </c>
      <c r="GP518">
        <v>0</v>
      </c>
      <c r="GQ518" t="s">
        <v>385</v>
      </c>
      <c r="GR518" t="s">
        <v>386</v>
      </c>
      <c r="GS518" t="s">
        <v>387</v>
      </c>
      <c r="GT518" t="s">
        <v>387</v>
      </c>
      <c r="GU518" t="s">
        <v>387</v>
      </c>
      <c r="GV518" t="s">
        <v>387</v>
      </c>
      <c r="GW518">
        <v>0</v>
      </c>
      <c r="GX518">
        <v>100</v>
      </c>
      <c r="GY518">
        <v>100</v>
      </c>
      <c r="GZ518">
        <v>1.3140000000000001</v>
      </c>
      <c r="HA518">
        <v>5.7999999999999996E-3</v>
      </c>
      <c r="HB518">
        <v>0.26224795383878829</v>
      </c>
      <c r="HC518">
        <v>2.9318383021812969E-3</v>
      </c>
      <c r="HD518">
        <v>-1.3754559859485029E-6</v>
      </c>
      <c r="HE518">
        <v>3.0700474437127301E-10</v>
      </c>
      <c r="HF518">
        <v>-7.0188019424234138E-2</v>
      </c>
      <c r="HG518">
        <v>1.00384331276165E-2</v>
      </c>
      <c r="HH518">
        <v>-3.1532673711230711E-4</v>
      </c>
      <c r="HI518">
        <v>1.819468599177705E-6</v>
      </c>
      <c r="HJ518">
        <v>1</v>
      </c>
      <c r="HK518">
        <v>2112</v>
      </c>
      <c r="HL518">
        <v>3</v>
      </c>
      <c r="HM518">
        <v>29</v>
      </c>
      <c r="HN518">
        <v>5.4</v>
      </c>
      <c r="HO518">
        <v>5.3</v>
      </c>
      <c r="HP518">
        <v>1.2634300000000001</v>
      </c>
      <c r="HQ518">
        <v>2.323</v>
      </c>
      <c r="HR518">
        <v>1.4978</v>
      </c>
      <c r="HS518">
        <v>2.3010299999999999</v>
      </c>
      <c r="HT518">
        <v>1.5478499999999999</v>
      </c>
      <c r="HU518">
        <v>2.4426299999999999</v>
      </c>
      <c r="HV518">
        <v>40.3491</v>
      </c>
      <c r="HW518">
        <v>13.6592</v>
      </c>
      <c r="HX518">
        <v>18</v>
      </c>
      <c r="HY518">
        <v>502.358</v>
      </c>
      <c r="HZ518">
        <v>477.37700000000001</v>
      </c>
      <c r="IA518">
        <v>27.554099999999998</v>
      </c>
      <c r="IB518">
        <v>33.224800000000002</v>
      </c>
      <c r="IC518">
        <v>29.9998</v>
      </c>
      <c r="ID518">
        <v>33.054200000000002</v>
      </c>
      <c r="IE518">
        <v>33.148899999999998</v>
      </c>
      <c r="IF518">
        <v>25.293299999999999</v>
      </c>
      <c r="IG518">
        <v>40.677999999999997</v>
      </c>
      <c r="IH518">
        <v>0</v>
      </c>
      <c r="II518">
        <v>27.5581</v>
      </c>
      <c r="IJ518">
        <v>531.59100000000001</v>
      </c>
      <c r="IK518">
        <v>21.834599999999998</v>
      </c>
      <c r="IL518">
        <v>100.316</v>
      </c>
      <c r="IM518">
        <v>100.02200000000001</v>
      </c>
      <c r="IN518" t="s">
        <v>1943</v>
      </c>
    </row>
    <row r="519" spans="1:248" x14ac:dyDescent="0.2">
      <c r="A519">
        <v>503</v>
      </c>
      <c r="B519">
        <v>1660235239.0999999</v>
      </c>
      <c r="C519">
        <v>5244.0999999046326</v>
      </c>
      <c r="D519" t="s">
        <v>1370</v>
      </c>
      <c r="E519" t="s">
        <v>1371</v>
      </c>
      <c r="F519">
        <v>1</v>
      </c>
      <c r="G519">
        <v>2</v>
      </c>
      <c r="H519" t="s">
        <v>376</v>
      </c>
      <c r="I519" t="s">
        <v>377</v>
      </c>
      <c r="J519" t="s">
        <v>378</v>
      </c>
      <c r="K519" t="s">
        <v>379</v>
      </c>
      <c r="L519" t="s">
        <v>1176</v>
      </c>
      <c r="M519" t="s">
        <v>381</v>
      </c>
      <c r="N519">
        <v>1660235238.0999999</v>
      </c>
      <c r="O519">
        <f t="shared" si="238"/>
        <v>4.590325709405106E-3</v>
      </c>
      <c r="P519">
        <f t="shared" si="239"/>
        <v>4.5903257094051062</v>
      </c>
      <c r="Q519">
        <f t="shared" si="240"/>
        <v>13.729900259045465</v>
      </c>
      <c r="R519">
        <f t="shared" si="241"/>
        <v>442.56299999999999</v>
      </c>
      <c r="S519">
        <f t="shared" si="242"/>
        <v>341.49874196277943</v>
      </c>
      <c r="T519">
        <f t="shared" si="243"/>
        <v>33.9829947914901</v>
      </c>
      <c r="U519">
        <f t="shared" si="244"/>
        <v>44.040033756684906</v>
      </c>
      <c r="V519">
        <f t="shared" si="245"/>
        <v>0.25607131868556621</v>
      </c>
      <c r="W519">
        <f t="shared" si="246"/>
        <v>2.9218295135164514</v>
      </c>
      <c r="X519">
        <f t="shared" si="247"/>
        <v>0.24422476612608804</v>
      </c>
      <c r="Y519">
        <f t="shared" si="248"/>
        <v>0.1536591664213528</v>
      </c>
      <c r="Z519">
        <f t="shared" si="249"/>
        <v>321.51280800000001</v>
      </c>
      <c r="AA519">
        <f t="shared" si="250"/>
        <v>31.687809912436588</v>
      </c>
      <c r="AB519">
        <f t="shared" si="251"/>
        <v>31.039200000000001</v>
      </c>
      <c r="AC519">
        <f t="shared" si="252"/>
        <v>4.5214714601301527</v>
      </c>
      <c r="AD519">
        <f t="shared" si="253"/>
        <v>60.322023785136459</v>
      </c>
      <c r="AE519">
        <f t="shared" si="254"/>
        <v>2.7191521306641153</v>
      </c>
      <c r="AF519">
        <f t="shared" si="255"/>
        <v>4.5077269627915291</v>
      </c>
      <c r="AG519">
        <f t="shared" si="256"/>
        <v>1.8023193294660373</v>
      </c>
      <c r="AH519">
        <f t="shared" si="257"/>
        <v>-202.43336378476516</v>
      </c>
      <c r="AI519">
        <f t="shared" si="258"/>
        <v>-8.4116573239261072</v>
      </c>
      <c r="AJ519">
        <f t="shared" si="259"/>
        <v>-0.64656506282708648</v>
      </c>
      <c r="AK519">
        <f t="shared" si="260"/>
        <v>110.02122182848163</v>
      </c>
      <c r="AL519">
        <f t="shared" si="261"/>
        <v>43.424277983023991</v>
      </c>
      <c r="AM519">
        <f t="shared" si="262"/>
        <v>4.6012299734184916</v>
      </c>
      <c r="AN519">
        <f t="shared" si="263"/>
        <v>13.729900259045465</v>
      </c>
      <c r="AO519">
        <v>500.3872608854993</v>
      </c>
      <c r="AP519">
        <v>457.49692727272719</v>
      </c>
      <c r="AQ519">
        <v>5.0029425466226973</v>
      </c>
      <c r="AR519">
        <v>66.235345802440676</v>
      </c>
      <c r="AS519">
        <f t="shared" si="264"/>
        <v>4.5903257094051062</v>
      </c>
      <c r="AT519">
        <v>21.968895851287609</v>
      </c>
      <c r="AU519">
        <v>27.32562787878787</v>
      </c>
      <c r="AV519">
        <v>-4.0879504296989177E-5</v>
      </c>
      <c r="AW519">
        <v>80.738286621220283</v>
      </c>
      <c r="AX519">
        <v>0</v>
      </c>
      <c r="AY519">
        <v>0</v>
      </c>
      <c r="AZ519">
        <f t="shared" si="265"/>
        <v>1</v>
      </c>
      <c r="BA519">
        <f t="shared" si="266"/>
        <v>0</v>
      </c>
      <c r="BB519">
        <f t="shared" si="267"/>
        <v>51951.346840164166</v>
      </c>
      <c r="BC519">
        <f t="shared" si="268"/>
        <v>1999.98</v>
      </c>
      <c r="BD519">
        <f t="shared" si="269"/>
        <v>1681.1831999999999</v>
      </c>
      <c r="BE519">
        <f t="shared" si="270"/>
        <v>0.84060000600006002</v>
      </c>
      <c r="BF519">
        <f t="shared" si="271"/>
        <v>0.16075801158011579</v>
      </c>
      <c r="BG519">
        <v>6</v>
      </c>
      <c r="BH519">
        <v>0.5</v>
      </c>
      <c r="BI519" t="s">
        <v>382</v>
      </c>
      <c r="BJ519">
        <v>2</v>
      </c>
      <c r="BK519" t="b">
        <v>1</v>
      </c>
      <c r="BL519">
        <v>1660235238.0999999</v>
      </c>
      <c r="BM519">
        <v>442.56299999999999</v>
      </c>
      <c r="BN519">
        <v>497.10149999999999</v>
      </c>
      <c r="BO519">
        <v>27.325050000000001</v>
      </c>
      <c r="BP519">
        <v>21.955850000000002</v>
      </c>
      <c r="BQ519">
        <v>441.24900000000002</v>
      </c>
      <c r="BR519">
        <v>27.31925</v>
      </c>
      <c r="BS519">
        <v>500.13049999999998</v>
      </c>
      <c r="BT519">
        <v>99.411450000000002</v>
      </c>
      <c r="BU519">
        <v>9.9882300000000007E-2</v>
      </c>
      <c r="BV519">
        <v>30.985800000000001</v>
      </c>
      <c r="BW519">
        <v>31.039200000000001</v>
      </c>
      <c r="BX519">
        <v>999.9</v>
      </c>
      <c r="BY519">
        <v>0</v>
      </c>
      <c r="BZ519">
        <v>0</v>
      </c>
      <c r="CA519">
        <v>10015</v>
      </c>
      <c r="CB519">
        <v>0</v>
      </c>
      <c r="CC519">
        <v>26.976900000000001</v>
      </c>
      <c r="CD519">
        <v>-54.538049999999998</v>
      </c>
      <c r="CE519">
        <v>454.99599999999998</v>
      </c>
      <c r="CF519">
        <v>508.26049999999998</v>
      </c>
      <c r="CG519">
        <v>5.3691999999999993</v>
      </c>
      <c r="CH519">
        <v>497.10149999999999</v>
      </c>
      <c r="CI519">
        <v>21.955850000000002</v>
      </c>
      <c r="CJ519">
        <v>2.7164250000000001</v>
      </c>
      <c r="CK519">
        <v>2.1826599999999998</v>
      </c>
      <c r="CL519">
        <v>22.384799999999998</v>
      </c>
      <c r="CM519">
        <v>18.835650000000001</v>
      </c>
      <c r="CN519">
        <v>1999.98</v>
      </c>
      <c r="CO519">
        <v>0.97999899999999995</v>
      </c>
      <c r="CP519">
        <v>2.00012E-2</v>
      </c>
      <c r="CQ519">
        <v>0</v>
      </c>
      <c r="CR519">
        <v>3.25</v>
      </c>
      <c r="CS519">
        <v>0</v>
      </c>
      <c r="CT519">
        <v>23827.4</v>
      </c>
      <c r="CU519">
        <v>17412.2</v>
      </c>
      <c r="CV519">
        <v>43.186999999999998</v>
      </c>
      <c r="CW519">
        <v>44.186999999999998</v>
      </c>
      <c r="CX519">
        <v>43.186999999999998</v>
      </c>
      <c r="CY519">
        <v>42.530999999999999</v>
      </c>
      <c r="CZ519">
        <v>43.125</v>
      </c>
      <c r="DA519">
        <v>1959.98</v>
      </c>
      <c r="DB519">
        <v>40</v>
      </c>
      <c r="DC519">
        <v>0</v>
      </c>
      <c r="DD519">
        <v>1660235237.0999999</v>
      </c>
      <c r="DE519">
        <v>0</v>
      </c>
      <c r="DF519">
        <v>1660234918.0999999</v>
      </c>
      <c r="DG519" t="s">
        <v>1177</v>
      </c>
      <c r="DH519">
        <v>1660234915.5999999</v>
      </c>
      <c r="DI519">
        <v>1660234918.0999999</v>
      </c>
      <c r="DJ519">
        <v>26</v>
      </c>
      <c r="DK519">
        <v>-3.1E-2</v>
      </c>
      <c r="DL519">
        <v>-7.0000000000000001E-3</v>
      </c>
      <c r="DM519">
        <v>1.232</v>
      </c>
      <c r="DN519">
        <v>1.7000000000000001E-2</v>
      </c>
      <c r="DO519">
        <v>400</v>
      </c>
      <c r="DP519">
        <v>22</v>
      </c>
      <c r="DQ519">
        <v>0.21</v>
      </c>
      <c r="DR519">
        <v>0.03</v>
      </c>
      <c r="DS519">
        <v>12.82603923453739</v>
      </c>
      <c r="DT519">
        <v>7.8090057203761791</v>
      </c>
      <c r="DU519">
        <v>0.5868315417371095</v>
      </c>
      <c r="DV519">
        <v>0</v>
      </c>
      <c r="DW519">
        <v>42.426959702716871</v>
      </c>
      <c r="DX519">
        <v>9.088624616231245</v>
      </c>
      <c r="DY519">
        <v>0.66120286424641284</v>
      </c>
      <c r="DZ519">
        <v>0</v>
      </c>
      <c r="EA519">
        <v>-53.176851612903221</v>
      </c>
      <c r="EB519">
        <v>-12.609837096774079</v>
      </c>
      <c r="EC519">
        <v>0.94547499271648505</v>
      </c>
      <c r="ED519">
        <v>0</v>
      </c>
      <c r="EE519">
        <v>312.16499327474833</v>
      </c>
      <c r="EF519">
        <v>238.42788223911259</v>
      </c>
      <c r="EG519">
        <v>17.205573460216431</v>
      </c>
      <c r="EH519">
        <v>0</v>
      </c>
      <c r="EI519">
        <v>5.3057958536585366</v>
      </c>
      <c r="EJ519">
        <v>0.39577672473867798</v>
      </c>
      <c r="EK519">
        <v>4.0193059950365907E-2</v>
      </c>
      <c r="EL519">
        <v>0</v>
      </c>
      <c r="EM519">
        <v>1.8022803702270169</v>
      </c>
      <c r="EN519">
        <v>-5.4543325033309794E-3</v>
      </c>
      <c r="EO519">
        <v>8.7770920535058133E-4</v>
      </c>
      <c r="EP519">
        <v>1</v>
      </c>
      <c r="EQ519">
        <v>1</v>
      </c>
      <c r="ER519">
        <v>6</v>
      </c>
      <c r="ES519" t="s">
        <v>413</v>
      </c>
      <c r="ET519">
        <v>2.9415499999999999</v>
      </c>
      <c r="EU519">
        <v>2.8009599999999999</v>
      </c>
      <c r="EV519">
        <v>9.5284400000000005E-2</v>
      </c>
      <c r="EW519">
        <v>0.103784</v>
      </c>
      <c r="EX519">
        <v>0.11773599999999999</v>
      </c>
      <c r="EY519">
        <v>0.10086299999999999</v>
      </c>
      <c r="EZ519">
        <v>18502.5</v>
      </c>
      <c r="FA519">
        <v>19219.8</v>
      </c>
      <c r="FB519">
        <v>23790.1</v>
      </c>
      <c r="FC519">
        <v>24965.1</v>
      </c>
      <c r="FD519">
        <v>33601.199999999997</v>
      </c>
      <c r="FE519">
        <v>35847.599999999999</v>
      </c>
      <c r="FF519">
        <v>43385.2</v>
      </c>
      <c r="FG519">
        <v>46152.3</v>
      </c>
      <c r="FH519">
        <v>1.9509000000000001</v>
      </c>
      <c r="FI519">
        <v>1.81325</v>
      </c>
      <c r="FJ519">
        <v>7.6331200000000002E-2</v>
      </c>
      <c r="FK519">
        <v>0</v>
      </c>
      <c r="FL519">
        <v>29.799199999999999</v>
      </c>
      <c r="FM519">
        <v>999.9</v>
      </c>
      <c r="FN519">
        <v>54.6</v>
      </c>
      <c r="FO519">
        <v>37.4</v>
      </c>
      <c r="FP519">
        <v>35.389499999999998</v>
      </c>
      <c r="FQ519">
        <v>63.850099999999998</v>
      </c>
      <c r="FR519">
        <v>21.9391</v>
      </c>
      <c r="FS519">
        <v>1</v>
      </c>
      <c r="FT519">
        <v>0.49363600000000002</v>
      </c>
      <c r="FU519">
        <v>1.7176400000000001</v>
      </c>
      <c r="FV519">
        <v>20.3127</v>
      </c>
      <c r="FW519">
        <v>5.2117500000000003</v>
      </c>
      <c r="FX519">
        <v>11.906599999999999</v>
      </c>
      <c r="FY519">
        <v>5.0027999999999997</v>
      </c>
      <c r="FZ519">
        <v>3.2902999999999998</v>
      </c>
      <c r="GA519">
        <v>9999</v>
      </c>
      <c r="GB519">
        <v>9999</v>
      </c>
      <c r="GC519">
        <v>9999</v>
      </c>
      <c r="GD519">
        <v>999.9</v>
      </c>
      <c r="GE519">
        <v>1.8597300000000001</v>
      </c>
      <c r="GF519">
        <v>1.8547100000000001</v>
      </c>
      <c r="GG519">
        <v>1.85791</v>
      </c>
      <c r="GH519">
        <v>1.8563799999999999</v>
      </c>
      <c r="GI519">
        <v>1.85511</v>
      </c>
      <c r="GJ519">
        <v>1.8547100000000001</v>
      </c>
      <c r="GK519">
        <v>1.8534900000000001</v>
      </c>
      <c r="GL519">
        <v>1.8565400000000001</v>
      </c>
      <c r="GM519">
        <v>0</v>
      </c>
      <c r="GN519">
        <v>0</v>
      </c>
      <c r="GO519">
        <v>0</v>
      </c>
      <c r="GP519">
        <v>0</v>
      </c>
      <c r="GQ519" t="s">
        <v>385</v>
      </c>
      <c r="GR519" t="s">
        <v>386</v>
      </c>
      <c r="GS519" t="s">
        <v>387</v>
      </c>
      <c r="GT519" t="s">
        <v>387</v>
      </c>
      <c r="GU519" t="s">
        <v>387</v>
      </c>
      <c r="GV519" t="s">
        <v>387</v>
      </c>
      <c r="GW519">
        <v>0</v>
      </c>
      <c r="GX519">
        <v>100</v>
      </c>
      <c r="GY519">
        <v>100</v>
      </c>
      <c r="GZ519">
        <v>1.3240000000000001</v>
      </c>
      <c r="HA519">
        <v>5.7999999999999996E-3</v>
      </c>
      <c r="HB519">
        <v>0.26224795383878829</v>
      </c>
      <c r="HC519">
        <v>2.9318383021812969E-3</v>
      </c>
      <c r="HD519">
        <v>-1.3754559859485029E-6</v>
      </c>
      <c r="HE519">
        <v>3.0700474437127301E-10</v>
      </c>
      <c r="HF519">
        <v>-7.0188019424234138E-2</v>
      </c>
      <c r="HG519">
        <v>1.00384331276165E-2</v>
      </c>
      <c r="HH519">
        <v>-3.1532673711230711E-4</v>
      </c>
      <c r="HI519">
        <v>1.819468599177705E-6</v>
      </c>
      <c r="HJ519">
        <v>1</v>
      </c>
      <c r="HK519">
        <v>2112</v>
      </c>
      <c r="HL519">
        <v>3</v>
      </c>
      <c r="HM519">
        <v>29</v>
      </c>
      <c r="HN519">
        <v>5.4</v>
      </c>
      <c r="HO519">
        <v>5.3</v>
      </c>
      <c r="HP519">
        <v>1.26709</v>
      </c>
      <c r="HQ519">
        <v>2.32544</v>
      </c>
      <c r="HR519">
        <v>1.4978</v>
      </c>
      <c r="HS519">
        <v>2.3010299999999999</v>
      </c>
      <c r="HT519">
        <v>1.5478499999999999</v>
      </c>
      <c r="HU519">
        <v>2.4560499999999998</v>
      </c>
      <c r="HV519">
        <v>40.3491</v>
      </c>
      <c r="HW519">
        <v>13.6767</v>
      </c>
      <c r="HX519">
        <v>18</v>
      </c>
      <c r="HY519">
        <v>502.4</v>
      </c>
      <c r="HZ519">
        <v>477.30900000000003</v>
      </c>
      <c r="IA519">
        <v>27.556799999999999</v>
      </c>
      <c r="IB519">
        <v>33.223999999999997</v>
      </c>
      <c r="IC519">
        <v>29.9998</v>
      </c>
      <c r="ID519">
        <v>33.053600000000003</v>
      </c>
      <c r="IE519">
        <v>33.148600000000002</v>
      </c>
      <c r="IF519">
        <v>25.4314</v>
      </c>
      <c r="IG519">
        <v>40.677999999999997</v>
      </c>
      <c r="IH519">
        <v>0</v>
      </c>
      <c r="II519">
        <v>27.5685</v>
      </c>
      <c r="IJ519">
        <v>531.59100000000001</v>
      </c>
      <c r="IK519">
        <v>21.830100000000002</v>
      </c>
      <c r="IL519">
        <v>100.316</v>
      </c>
      <c r="IM519">
        <v>100.02200000000001</v>
      </c>
      <c r="IN519" t="s">
        <v>1943</v>
      </c>
    </row>
    <row r="520" spans="1:248" x14ac:dyDescent="0.2">
      <c r="A520">
        <v>504</v>
      </c>
      <c r="B520">
        <v>1660235240.0999999</v>
      </c>
      <c r="C520">
        <v>5245.0999999046326</v>
      </c>
      <c r="D520" t="s">
        <v>1372</v>
      </c>
      <c r="E520" t="s">
        <v>1373</v>
      </c>
      <c r="F520">
        <v>1</v>
      </c>
      <c r="G520">
        <v>2</v>
      </c>
      <c r="H520" t="s">
        <v>376</v>
      </c>
      <c r="I520" t="s">
        <v>377</v>
      </c>
      <c r="J520" t="s">
        <v>378</v>
      </c>
      <c r="K520" t="s">
        <v>379</v>
      </c>
      <c r="L520" t="s">
        <v>1176</v>
      </c>
      <c r="M520" t="s">
        <v>381</v>
      </c>
      <c r="N520">
        <v>1660235239.5999999</v>
      </c>
      <c r="O520">
        <f t="shared" si="238"/>
        <v>4.592002478253249E-3</v>
      </c>
      <c r="P520">
        <f t="shared" si="239"/>
        <v>4.5920024782532494</v>
      </c>
      <c r="Q520">
        <f t="shared" si="240"/>
        <v>13.938661936813324</v>
      </c>
      <c r="R520">
        <f t="shared" si="241"/>
        <v>449.83499999999998</v>
      </c>
      <c r="S520">
        <f t="shared" si="242"/>
        <v>347.20723040789494</v>
      </c>
      <c r="T520">
        <f t="shared" si="243"/>
        <v>34.550912143766901</v>
      </c>
      <c r="U520">
        <f t="shared" si="244"/>
        <v>44.76349627262249</v>
      </c>
      <c r="V520">
        <f t="shared" si="245"/>
        <v>0.25606155382484724</v>
      </c>
      <c r="W520">
        <f t="shared" si="246"/>
        <v>2.9197428145086661</v>
      </c>
      <c r="X520">
        <f t="shared" si="247"/>
        <v>0.24420783752661457</v>
      </c>
      <c r="Y520">
        <f t="shared" si="248"/>
        <v>0.15364917261808203</v>
      </c>
      <c r="Z520">
        <f t="shared" si="249"/>
        <v>321.51919199999998</v>
      </c>
      <c r="AA520">
        <f t="shared" si="250"/>
        <v>31.687877241923978</v>
      </c>
      <c r="AB520">
        <f t="shared" si="251"/>
        <v>31.041399999999999</v>
      </c>
      <c r="AC520">
        <f t="shared" si="252"/>
        <v>4.5220384948657752</v>
      </c>
      <c r="AD520">
        <f t="shared" si="253"/>
        <v>60.317471229425792</v>
      </c>
      <c r="AE520">
        <f t="shared" si="254"/>
        <v>2.7189469138828497</v>
      </c>
      <c r="AF520">
        <f t="shared" si="255"/>
        <v>4.5077269627915291</v>
      </c>
      <c r="AG520">
        <f t="shared" si="256"/>
        <v>1.8030915809829255</v>
      </c>
      <c r="AH520">
        <f t="shared" si="257"/>
        <v>-202.50730929096829</v>
      </c>
      <c r="AI520">
        <f t="shared" si="258"/>
        <v>-8.7519501086377272</v>
      </c>
      <c r="AJ520">
        <f t="shared" si="259"/>
        <v>-0.67320988273255111</v>
      </c>
      <c r="AK520">
        <f t="shared" si="260"/>
        <v>109.58672271766137</v>
      </c>
      <c r="AL520">
        <f t="shared" si="261"/>
        <v>43.698913870126923</v>
      </c>
      <c r="AM520">
        <f t="shared" si="262"/>
        <v>4.6267414827061266</v>
      </c>
      <c r="AN520">
        <f t="shared" si="263"/>
        <v>13.938661936813324</v>
      </c>
      <c r="AO520">
        <v>505.57768217812048</v>
      </c>
      <c r="AP520">
        <v>462.48024848484829</v>
      </c>
      <c r="AQ520">
        <v>4.9943912186176664</v>
      </c>
      <c r="AR520">
        <v>66.235345802440676</v>
      </c>
      <c r="AS520">
        <f t="shared" si="264"/>
        <v>4.5920024782532494</v>
      </c>
      <c r="AT520">
        <v>21.966209042187959</v>
      </c>
      <c r="AU520">
        <v>27.32412060606061</v>
      </c>
      <c r="AV520">
        <v>7.753953383702451E-6</v>
      </c>
      <c r="AW520">
        <v>80.738286621220283</v>
      </c>
      <c r="AX520">
        <v>0</v>
      </c>
      <c r="AY520">
        <v>0</v>
      </c>
      <c r="AZ520">
        <f t="shared" si="265"/>
        <v>1</v>
      </c>
      <c r="BA520">
        <f t="shared" si="266"/>
        <v>0</v>
      </c>
      <c r="BB520">
        <f t="shared" si="267"/>
        <v>51892.021881399349</v>
      </c>
      <c r="BC520">
        <f t="shared" si="268"/>
        <v>2000.02</v>
      </c>
      <c r="BD520">
        <f t="shared" si="269"/>
        <v>1681.2167999999999</v>
      </c>
      <c r="BE520">
        <f t="shared" si="270"/>
        <v>0.84059999400005991</v>
      </c>
      <c r="BF520">
        <f t="shared" si="271"/>
        <v>0.16075798842011579</v>
      </c>
      <c r="BG520">
        <v>6</v>
      </c>
      <c r="BH520">
        <v>0.5</v>
      </c>
      <c r="BI520" t="s">
        <v>382</v>
      </c>
      <c r="BJ520">
        <v>2</v>
      </c>
      <c r="BK520" t="b">
        <v>1</v>
      </c>
      <c r="BL520">
        <v>1660235239.5999999</v>
      </c>
      <c r="BM520">
        <v>449.83499999999998</v>
      </c>
      <c r="BN520">
        <v>504.75200000000001</v>
      </c>
      <c r="BO520">
        <v>27.3231</v>
      </c>
      <c r="BP520">
        <v>21.924600000000002</v>
      </c>
      <c r="BQ520">
        <v>448.50700000000001</v>
      </c>
      <c r="BR520">
        <v>27.317299999999999</v>
      </c>
      <c r="BS520">
        <v>500.17500000000001</v>
      </c>
      <c r="BT520">
        <v>99.411199999999994</v>
      </c>
      <c r="BU520">
        <v>9.9723500000000007E-2</v>
      </c>
      <c r="BV520">
        <v>30.985800000000001</v>
      </c>
      <c r="BW520">
        <v>31.041399999999999</v>
      </c>
      <c r="BX520">
        <v>999.9</v>
      </c>
      <c r="BY520">
        <v>0</v>
      </c>
      <c r="BZ520">
        <v>0</v>
      </c>
      <c r="CA520">
        <v>10003.1</v>
      </c>
      <c r="CB520">
        <v>0</v>
      </c>
      <c r="CC520">
        <v>26.898499999999999</v>
      </c>
      <c r="CD520">
        <v>-54.916899999999998</v>
      </c>
      <c r="CE520">
        <v>462.471</v>
      </c>
      <c r="CF520">
        <v>516.06600000000003</v>
      </c>
      <c r="CG520">
        <v>5.3985799999999999</v>
      </c>
      <c r="CH520">
        <v>504.75200000000001</v>
      </c>
      <c r="CI520">
        <v>21.924600000000002</v>
      </c>
      <c r="CJ520">
        <v>2.7162199999999999</v>
      </c>
      <c r="CK520">
        <v>2.1795499999999999</v>
      </c>
      <c r="CL520">
        <v>22.383600000000001</v>
      </c>
      <c r="CM520">
        <v>18.812799999999999</v>
      </c>
      <c r="CN520">
        <v>2000.02</v>
      </c>
      <c r="CO520">
        <v>0.97999899999999995</v>
      </c>
      <c r="CP520">
        <v>2.00012E-2</v>
      </c>
      <c r="CQ520">
        <v>0</v>
      </c>
      <c r="CR520">
        <v>2.5059999999999998</v>
      </c>
      <c r="CS520">
        <v>0</v>
      </c>
      <c r="CT520">
        <v>23851.7</v>
      </c>
      <c r="CU520">
        <v>17412.5</v>
      </c>
      <c r="CV520">
        <v>43.186999999999998</v>
      </c>
      <c r="CW520">
        <v>44.186999999999998</v>
      </c>
      <c r="CX520">
        <v>43.186999999999998</v>
      </c>
      <c r="CY520">
        <v>42.5</v>
      </c>
      <c r="CZ520">
        <v>43.125</v>
      </c>
      <c r="DA520">
        <v>1960.02</v>
      </c>
      <c r="DB520">
        <v>40</v>
      </c>
      <c r="DC520">
        <v>0</v>
      </c>
      <c r="DD520">
        <v>1660235238.3</v>
      </c>
      <c r="DE520">
        <v>0</v>
      </c>
      <c r="DF520">
        <v>1660234918.0999999</v>
      </c>
      <c r="DG520" t="s">
        <v>1177</v>
      </c>
      <c r="DH520">
        <v>1660234915.5999999</v>
      </c>
      <c r="DI520">
        <v>1660234918.0999999</v>
      </c>
      <c r="DJ520">
        <v>26</v>
      </c>
      <c r="DK520">
        <v>-3.1E-2</v>
      </c>
      <c r="DL520">
        <v>-7.0000000000000001E-3</v>
      </c>
      <c r="DM520">
        <v>1.232</v>
      </c>
      <c r="DN520">
        <v>1.7000000000000001E-2</v>
      </c>
      <c r="DO520">
        <v>400</v>
      </c>
      <c r="DP520">
        <v>22</v>
      </c>
      <c r="DQ520">
        <v>0.21</v>
      </c>
      <c r="DR520">
        <v>0.03</v>
      </c>
      <c r="DS520">
        <v>12.82603923453739</v>
      </c>
      <c r="DT520">
        <v>7.8090057203761791</v>
      </c>
      <c r="DU520">
        <v>0.5868315417371095</v>
      </c>
      <c r="DV520">
        <v>0</v>
      </c>
      <c r="DW520">
        <v>42.426959702716871</v>
      </c>
      <c r="DX520">
        <v>9.088624616231245</v>
      </c>
      <c r="DY520">
        <v>0.66120286424641284</v>
      </c>
      <c r="DZ520">
        <v>0</v>
      </c>
      <c r="EA520">
        <v>-53.176851612903221</v>
      </c>
      <c r="EB520">
        <v>-12.609837096774079</v>
      </c>
      <c r="EC520">
        <v>0.94547499271648505</v>
      </c>
      <c r="ED520">
        <v>0</v>
      </c>
      <c r="EE520">
        <v>312.16499327474833</v>
      </c>
      <c r="EF520">
        <v>238.42788223911259</v>
      </c>
      <c r="EG520">
        <v>17.205573460216431</v>
      </c>
      <c r="EH520">
        <v>0</v>
      </c>
      <c r="EI520">
        <v>5.3057958536585366</v>
      </c>
      <c r="EJ520">
        <v>0.39577672473867798</v>
      </c>
      <c r="EK520">
        <v>4.0193059950365907E-2</v>
      </c>
      <c r="EL520">
        <v>0</v>
      </c>
      <c r="EM520">
        <v>1.8022803702270169</v>
      </c>
      <c r="EN520">
        <v>-5.4543325033309794E-3</v>
      </c>
      <c r="EO520">
        <v>8.7770920535058133E-4</v>
      </c>
      <c r="EP520">
        <v>1</v>
      </c>
      <c r="EQ520">
        <v>1</v>
      </c>
      <c r="ER520">
        <v>6</v>
      </c>
      <c r="ES520" t="s">
        <v>413</v>
      </c>
      <c r="ET520">
        <v>2.9414099999999999</v>
      </c>
      <c r="EU520">
        <v>2.8010199999999998</v>
      </c>
      <c r="EV520">
        <v>9.6052499999999999E-2</v>
      </c>
      <c r="EW520">
        <v>0.10453900000000001</v>
      </c>
      <c r="EX520">
        <v>0.117731</v>
      </c>
      <c r="EY520">
        <v>0.100773</v>
      </c>
      <c r="EZ520">
        <v>18486.900000000001</v>
      </c>
      <c r="FA520">
        <v>19203.5</v>
      </c>
      <c r="FB520">
        <v>23790.2</v>
      </c>
      <c r="FC520">
        <v>24965</v>
      </c>
      <c r="FD520">
        <v>33601.699999999997</v>
      </c>
      <c r="FE520">
        <v>35851</v>
      </c>
      <c r="FF520">
        <v>43385.5</v>
      </c>
      <c r="FG520">
        <v>46152.1</v>
      </c>
      <c r="FH520">
        <v>1.9508000000000001</v>
      </c>
      <c r="FI520">
        <v>1.81332</v>
      </c>
      <c r="FJ520">
        <v>7.6383400000000004E-2</v>
      </c>
      <c r="FK520">
        <v>0</v>
      </c>
      <c r="FL520">
        <v>29.798500000000001</v>
      </c>
      <c r="FM520">
        <v>999.9</v>
      </c>
      <c r="FN520">
        <v>54.6</v>
      </c>
      <c r="FO520">
        <v>37.4</v>
      </c>
      <c r="FP520">
        <v>35.3932</v>
      </c>
      <c r="FQ520">
        <v>63.690100000000001</v>
      </c>
      <c r="FR520">
        <v>22.740400000000001</v>
      </c>
      <c r="FS520">
        <v>1</v>
      </c>
      <c r="FT520">
        <v>0.49347800000000003</v>
      </c>
      <c r="FU520">
        <v>1.7163999999999999</v>
      </c>
      <c r="FV520">
        <v>20.3127</v>
      </c>
      <c r="FW520">
        <v>5.2120499999999996</v>
      </c>
      <c r="FX520">
        <v>11.9062</v>
      </c>
      <c r="FY520">
        <v>5.0030999999999999</v>
      </c>
      <c r="FZ520">
        <v>3.2904</v>
      </c>
      <c r="GA520">
        <v>9999</v>
      </c>
      <c r="GB520">
        <v>9999</v>
      </c>
      <c r="GC520">
        <v>9999</v>
      </c>
      <c r="GD520">
        <v>999.9</v>
      </c>
      <c r="GE520">
        <v>1.85972</v>
      </c>
      <c r="GF520">
        <v>1.8547100000000001</v>
      </c>
      <c r="GG520">
        <v>1.85791</v>
      </c>
      <c r="GH520">
        <v>1.8563799999999999</v>
      </c>
      <c r="GI520">
        <v>1.8551</v>
      </c>
      <c r="GJ520">
        <v>1.8547100000000001</v>
      </c>
      <c r="GK520">
        <v>1.8534900000000001</v>
      </c>
      <c r="GL520">
        <v>1.8565400000000001</v>
      </c>
      <c r="GM520">
        <v>0</v>
      </c>
      <c r="GN520">
        <v>0</v>
      </c>
      <c r="GO520">
        <v>0</v>
      </c>
      <c r="GP520">
        <v>0</v>
      </c>
      <c r="GQ520" t="s">
        <v>385</v>
      </c>
      <c r="GR520" t="s">
        <v>386</v>
      </c>
      <c r="GS520" t="s">
        <v>387</v>
      </c>
      <c r="GT520" t="s">
        <v>387</v>
      </c>
      <c r="GU520" t="s">
        <v>387</v>
      </c>
      <c r="GV520" t="s">
        <v>387</v>
      </c>
      <c r="GW520">
        <v>0</v>
      </c>
      <c r="GX520">
        <v>100</v>
      </c>
      <c r="GY520">
        <v>100</v>
      </c>
      <c r="GZ520">
        <v>1.333</v>
      </c>
      <c r="HA520">
        <v>5.7999999999999996E-3</v>
      </c>
      <c r="HB520">
        <v>0.26224795383878829</v>
      </c>
      <c r="HC520">
        <v>2.9318383021812969E-3</v>
      </c>
      <c r="HD520">
        <v>-1.3754559859485029E-6</v>
      </c>
      <c r="HE520">
        <v>3.0700474437127301E-10</v>
      </c>
      <c r="HF520">
        <v>-7.0188019424234138E-2</v>
      </c>
      <c r="HG520">
        <v>1.00384331276165E-2</v>
      </c>
      <c r="HH520">
        <v>-3.1532673711230711E-4</v>
      </c>
      <c r="HI520">
        <v>1.819468599177705E-6</v>
      </c>
      <c r="HJ520">
        <v>1</v>
      </c>
      <c r="HK520">
        <v>2112</v>
      </c>
      <c r="HL520">
        <v>3</v>
      </c>
      <c r="HM520">
        <v>29</v>
      </c>
      <c r="HN520">
        <v>5.4</v>
      </c>
      <c r="HO520">
        <v>5.4</v>
      </c>
      <c r="HP520">
        <v>1.2829600000000001</v>
      </c>
      <c r="HQ520">
        <v>2.33765</v>
      </c>
      <c r="HR520">
        <v>1.4978</v>
      </c>
      <c r="HS520">
        <v>2.3010299999999999</v>
      </c>
      <c r="HT520">
        <v>1.5478499999999999</v>
      </c>
      <c r="HU520">
        <v>2.32178</v>
      </c>
      <c r="HV520">
        <v>40.3491</v>
      </c>
      <c r="HW520">
        <v>13.6592</v>
      </c>
      <c r="HX520">
        <v>18</v>
      </c>
      <c r="HY520">
        <v>502.33300000000003</v>
      </c>
      <c r="HZ520">
        <v>477.358</v>
      </c>
      <c r="IA520">
        <v>27.5593</v>
      </c>
      <c r="IB520">
        <v>33.223300000000002</v>
      </c>
      <c r="IC520">
        <v>29.9998</v>
      </c>
      <c r="ID520">
        <v>33.052799999999998</v>
      </c>
      <c r="IE520">
        <v>33.148600000000002</v>
      </c>
      <c r="IF520">
        <v>25.6905</v>
      </c>
      <c r="IG520">
        <v>40.677999999999997</v>
      </c>
      <c r="IH520">
        <v>0</v>
      </c>
      <c r="II520">
        <v>27.5685</v>
      </c>
      <c r="IJ520">
        <v>541.62</v>
      </c>
      <c r="IK520">
        <v>21.823599999999999</v>
      </c>
      <c r="IL520">
        <v>100.31699999999999</v>
      </c>
      <c r="IM520">
        <v>100.021</v>
      </c>
      <c r="IN520" t="s">
        <v>1943</v>
      </c>
    </row>
    <row r="521" spans="1:248" x14ac:dyDescent="0.2">
      <c r="A521">
        <v>505</v>
      </c>
      <c r="B521">
        <v>1660235241.0999999</v>
      </c>
      <c r="C521">
        <v>5246.0999999046326</v>
      </c>
      <c r="D521" t="s">
        <v>1374</v>
      </c>
      <c r="E521" t="s">
        <v>1375</v>
      </c>
      <c r="F521">
        <v>1</v>
      </c>
      <c r="G521">
        <v>2</v>
      </c>
      <c r="H521" t="s">
        <v>376</v>
      </c>
      <c r="I521" t="s">
        <v>377</v>
      </c>
      <c r="J521" t="s">
        <v>378</v>
      </c>
      <c r="K521" t="s">
        <v>379</v>
      </c>
      <c r="L521" t="s">
        <v>1176</v>
      </c>
      <c r="M521" t="s">
        <v>381</v>
      </c>
      <c r="N521">
        <v>1660235240.0999999</v>
      </c>
      <c r="O521">
        <f t="shared" si="238"/>
        <v>4.5988315581903735E-3</v>
      </c>
      <c r="P521">
        <f t="shared" si="239"/>
        <v>4.5988315581903736</v>
      </c>
      <c r="Q521">
        <f t="shared" si="240"/>
        <v>14.222619691997318</v>
      </c>
      <c r="R521">
        <f t="shared" si="241"/>
        <v>452.24900000000002</v>
      </c>
      <c r="S521">
        <f t="shared" si="242"/>
        <v>347.87532237086987</v>
      </c>
      <c r="T521">
        <f t="shared" si="243"/>
        <v>34.617377650457264</v>
      </c>
      <c r="U521">
        <f t="shared" si="244"/>
        <v>45.003693617425199</v>
      </c>
      <c r="V521">
        <f t="shared" si="245"/>
        <v>0.25648816330141178</v>
      </c>
      <c r="W521">
        <f t="shared" si="246"/>
        <v>2.9190853922096887</v>
      </c>
      <c r="X521">
        <f t="shared" si="247"/>
        <v>0.24459335734626411</v>
      </c>
      <c r="Y521">
        <f t="shared" si="248"/>
        <v>0.15389357306321244</v>
      </c>
      <c r="Z521">
        <f t="shared" si="249"/>
        <v>321.51679799999994</v>
      </c>
      <c r="AA521">
        <f t="shared" si="250"/>
        <v>31.686282921748194</v>
      </c>
      <c r="AB521">
        <f t="shared" si="251"/>
        <v>31.04055</v>
      </c>
      <c r="AC521">
        <f t="shared" si="252"/>
        <v>4.5218194059213976</v>
      </c>
      <c r="AD521">
        <f t="shared" si="253"/>
        <v>60.316055579360508</v>
      </c>
      <c r="AE521">
        <f t="shared" si="254"/>
        <v>2.7188908522667394</v>
      </c>
      <c r="AF521">
        <f t="shared" si="255"/>
        <v>4.5077398151299439</v>
      </c>
      <c r="AG521">
        <f t="shared" si="256"/>
        <v>1.8029285536546582</v>
      </c>
      <c r="AH521">
        <f t="shared" si="257"/>
        <v>-202.80847171619547</v>
      </c>
      <c r="AI521">
        <f t="shared" si="258"/>
        <v>-8.6083431220651025</v>
      </c>
      <c r="AJ521">
        <f t="shared" si="259"/>
        <v>-0.6623099860081666</v>
      </c>
      <c r="AK521">
        <f t="shared" si="260"/>
        <v>109.43767317573121</v>
      </c>
      <c r="AL521">
        <f t="shared" si="261"/>
        <v>43.76596551170784</v>
      </c>
      <c r="AM521">
        <f t="shared" si="262"/>
        <v>4.6379635738102758</v>
      </c>
      <c r="AN521">
        <f t="shared" si="263"/>
        <v>14.222619691997318</v>
      </c>
      <c r="AO521">
        <v>510.78725957547329</v>
      </c>
      <c r="AP521">
        <v>467.43027272727272</v>
      </c>
      <c r="AQ521">
        <v>4.9769415390216132</v>
      </c>
      <c r="AR521">
        <v>66.235345802440676</v>
      </c>
      <c r="AS521">
        <f t="shared" si="264"/>
        <v>4.5988315581903736</v>
      </c>
      <c r="AT521">
        <v>21.955712057357388</v>
      </c>
      <c r="AU521">
        <v>27.321803636363629</v>
      </c>
      <c r="AV521">
        <v>2.372436588617124E-5</v>
      </c>
      <c r="AW521">
        <v>80.738286621220283</v>
      </c>
      <c r="AX521">
        <v>0</v>
      </c>
      <c r="AY521">
        <v>0</v>
      </c>
      <c r="AZ521">
        <f t="shared" si="265"/>
        <v>1</v>
      </c>
      <c r="BA521">
        <f t="shared" si="266"/>
        <v>0</v>
      </c>
      <c r="BB521">
        <f t="shared" si="267"/>
        <v>51873.326904903173</v>
      </c>
      <c r="BC521">
        <f t="shared" si="268"/>
        <v>2000.0050000000001</v>
      </c>
      <c r="BD521">
        <f t="shared" si="269"/>
        <v>1681.2041999999999</v>
      </c>
      <c r="BE521">
        <f t="shared" si="270"/>
        <v>0.84059999850000366</v>
      </c>
      <c r="BF521">
        <f t="shared" si="271"/>
        <v>0.16075799710500721</v>
      </c>
      <c r="BG521">
        <v>6</v>
      </c>
      <c r="BH521">
        <v>0.5</v>
      </c>
      <c r="BI521" t="s">
        <v>382</v>
      </c>
      <c r="BJ521">
        <v>2</v>
      </c>
      <c r="BK521" t="b">
        <v>1</v>
      </c>
      <c r="BL521">
        <v>1660235240.0999999</v>
      </c>
      <c r="BM521">
        <v>452.24900000000002</v>
      </c>
      <c r="BN521">
        <v>507.26900000000001</v>
      </c>
      <c r="BO521">
        <v>27.32255</v>
      </c>
      <c r="BP521">
        <v>21.91065</v>
      </c>
      <c r="BQ521">
        <v>450.91649999999998</v>
      </c>
      <c r="BR521">
        <v>27.316749999999999</v>
      </c>
      <c r="BS521">
        <v>500.14699999999999</v>
      </c>
      <c r="BT521">
        <v>99.411049999999989</v>
      </c>
      <c r="BU521">
        <v>9.9824800000000005E-2</v>
      </c>
      <c r="BV521">
        <v>30.985849999999999</v>
      </c>
      <c r="BW521">
        <v>31.04055</v>
      </c>
      <c r="BX521">
        <v>999.9</v>
      </c>
      <c r="BY521">
        <v>0</v>
      </c>
      <c r="BZ521">
        <v>0</v>
      </c>
      <c r="CA521">
        <v>9999.36</v>
      </c>
      <c r="CB521">
        <v>0</v>
      </c>
      <c r="CC521">
        <v>26.87595</v>
      </c>
      <c r="CD521">
        <v>-55.019849999999998</v>
      </c>
      <c r="CE521">
        <v>464.95299999999997</v>
      </c>
      <c r="CF521">
        <v>518.63249999999994</v>
      </c>
      <c r="CG521">
        <v>5.4119600000000014</v>
      </c>
      <c r="CH521">
        <v>507.26900000000001</v>
      </c>
      <c r="CI521">
        <v>21.91065</v>
      </c>
      <c r="CJ521">
        <v>2.7161599999999999</v>
      </c>
      <c r="CK521">
        <v>2.1781600000000001</v>
      </c>
      <c r="CL521">
        <v>22.38325</v>
      </c>
      <c r="CM521">
        <v>18.80255</v>
      </c>
      <c r="CN521">
        <v>2000.0050000000001</v>
      </c>
      <c r="CO521">
        <v>0.97999899999999995</v>
      </c>
      <c r="CP521">
        <v>2.00012E-2</v>
      </c>
      <c r="CQ521">
        <v>0</v>
      </c>
      <c r="CR521">
        <v>2.3759999999999999</v>
      </c>
      <c r="CS521">
        <v>0</v>
      </c>
      <c r="CT521">
        <v>23856</v>
      </c>
      <c r="CU521">
        <v>17412.400000000001</v>
      </c>
      <c r="CV521">
        <v>43.186999999999998</v>
      </c>
      <c r="CW521">
        <v>44.186999999999998</v>
      </c>
      <c r="CX521">
        <v>43.186999999999998</v>
      </c>
      <c r="CY521">
        <v>42.5</v>
      </c>
      <c r="CZ521">
        <v>43.125</v>
      </c>
      <c r="DA521">
        <v>1960.0050000000001</v>
      </c>
      <c r="DB521">
        <v>40</v>
      </c>
      <c r="DC521">
        <v>0</v>
      </c>
      <c r="DD521">
        <v>1660235238.9000001</v>
      </c>
      <c r="DE521">
        <v>0</v>
      </c>
      <c r="DF521">
        <v>1660234918.0999999</v>
      </c>
      <c r="DG521" t="s">
        <v>1177</v>
      </c>
      <c r="DH521">
        <v>1660234915.5999999</v>
      </c>
      <c r="DI521">
        <v>1660234918.0999999</v>
      </c>
      <c r="DJ521">
        <v>26</v>
      </c>
      <c r="DK521">
        <v>-3.1E-2</v>
      </c>
      <c r="DL521">
        <v>-7.0000000000000001E-3</v>
      </c>
      <c r="DM521">
        <v>1.232</v>
      </c>
      <c r="DN521">
        <v>1.7000000000000001E-2</v>
      </c>
      <c r="DO521">
        <v>400</v>
      </c>
      <c r="DP521">
        <v>22</v>
      </c>
      <c r="DQ521">
        <v>0.21</v>
      </c>
      <c r="DR521">
        <v>0.03</v>
      </c>
      <c r="DS521">
        <v>13.01819314428854</v>
      </c>
      <c r="DT521">
        <v>7.4561987741547648</v>
      </c>
      <c r="DU521">
        <v>0.55844448220992526</v>
      </c>
      <c r="DV521">
        <v>0</v>
      </c>
      <c r="DW521">
        <v>42.617410242562862</v>
      </c>
      <c r="DX521">
        <v>8.7856023220326964</v>
      </c>
      <c r="DY521">
        <v>0.65963313832169956</v>
      </c>
      <c r="DZ521">
        <v>0</v>
      </c>
      <c r="EA521">
        <v>-53.555163333333333</v>
      </c>
      <c r="EB521">
        <v>-12.079846051167911</v>
      </c>
      <c r="EC521">
        <v>0.87574304811526937</v>
      </c>
      <c r="ED521">
        <v>0</v>
      </c>
      <c r="EE521">
        <v>317.14783949463811</v>
      </c>
      <c r="EF521">
        <v>240.74047127842229</v>
      </c>
      <c r="EG521">
        <v>17.950741649503609</v>
      </c>
      <c r="EH521">
        <v>0</v>
      </c>
      <c r="EI521">
        <v>5.3177004999999999</v>
      </c>
      <c r="EJ521">
        <v>0.44780645403376179</v>
      </c>
      <c r="EK521">
        <v>4.4140474111069569E-2</v>
      </c>
      <c r="EL521">
        <v>0</v>
      </c>
      <c r="EM521">
        <v>1.802288992400914</v>
      </c>
      <c r="EN521">
        <v>-3.3584816980482381E-3</v>
      </c>
      <c r="EO521">
        <v>8.6792206118123621E-4</v>
      </c>
      <c r="EP521">
        <v>1</v>
      </c>
      <c r="EQ521">
        <v>1</v>
      </c>
      <c r="ER521">
        <v>6</v>
      </c>
      <c r="ES521" t="s">
        <v>413</v>
      </c>
      <c r="ET521">
        <v>2.9414799999999999</v>
      </c>
      <c r="EU521">
        <v>2.8010600000000001</v>
      </c>
      <c r="EV521">
        <v>9.6821000000000004E-2</v>
      </c>
      <c r="EW521">
        <v>0.105291</v>
      </c>
      <c r="EX521">
        <v>0.117725</v>
      </c>
      <c r="EY521">
        <v>0.10068299999999999</v>
      </c>
      <c r="EZ521">
        <v>18471.3</v>
      </c>
      <c r="FA521">
        <v>19187.400000000001</v>
      </c>
      <c r="FB521">
        <v>23790.3</v>
      </c>
      <c r="FC521">
        <v>24964.9</v>
      </c>
      <c r="FD521">
        <v>33602.199999999997</v>
      </c>
      <c r="FE521">
        <v>35854.6</v>
      </c>
      <c r="FF521">
        <v>43385.8</v>
      </c>
      <c r="FG521">
        <v>46152.1</v>
      </c>
      <c r="FH521">
        <v>1.9508799999999999</v>
      </c>
      <c r="FI521">
        <v>1.8133699999999999</v>
      </c>
      <c r="FJ521">
        <v>7.6189599999999996E-2</v>
      </c>
      <c r="FK521">
        <v>0</v>
      </c>
      <c r="FL521">
        <v>29.797899999999998</v>
      </c>
      <c r="FM521">
        <v>999.9</v>
      </c>
      <c r="FN521">
        <v>54.6</v>
      </c>
      <c r="FO521">
        <v>37.4</v>
      </c>
      <c r="FP521">
        <v>35.393599999999999</v>
      </c>
      <c r="FQ521">
        <v>63.950099999999999</v>
      </c>
      <c r="FR521">
        <v>22.612200000000001</v>
      </c>
      <c r="FS521">
        <v>1</v>
      </c>
      <c r="FT521">
        <v>0.493344</v>
      </c>
      <c r="FU521">
        <v>1.7138</v>
      </c>
      <c r="FV521">
        <v>20.3127</v>
      </c>
      <c r="FW521">
        <v>5.2117500000000003</v>
      </c>
      <c r="FX521">
        <v>11.9063</v>
      </c>
      <c r="FY521">
        <v>5.00305</v>
      </c>
      <c r="FZ521">
        <v>3.29033</v>
      </c>
      <c r="GA521">
        <v>9999</v>
      </c>
      <c r="GB521">
        <v>9999</v>
      </c>
      <c r="GC521">
        <v>9999</v>
      </c>
      <c r="GD521">
        <v>999.9</v>
      </c>
      <c r="GE521">
        <v>1.85972</v>
      </c>
      <c r="GF521">
        <v>1.8547100000000001</v>
      </c>
      <c r="GG521">
        <v>1.85791</v>
      </c>
      <c r="GH521">
        <v>1.8563799999999999</v>
      </c>
      <c r="GI521">
        <v>1.8551</v>
      </c>
      <c r="GJ521">
        <v>1.8547100000000001</v>
      </c>
      <c r="GK521">
        <v>1.8534900000000001</v>
      </c>
      <c r="GL521">
        <v>1.85653</v>
      </c>
      <c r="GM521">
        <v>0</v>
      </c>
      <c r="GN521">
        <v>0</v>
      </c>
      <c r="GO521">
        <v>0</v>
      </c>
      <c r="GP521">
        <v>0</v>
      </c>
      <c r="GQ521" t="s">
        <v>385</v>
      </c>
      <c r="GR521" t="s">
        <v>386</v>
      </c>
      <c r="GS521" t="s">
        <v>387</v>
      </c>
      <c r="GT521" t="s">
        <v>387</v>
      </c>
      <c r="GU521" t="s">
        <v>387</v>
      </c>
      <c r="GV521" t="s">
        <v>387</v>
      </c>
      <c r="GW521">
        <v>0</v>
      </c>
      <c r="GX521">
        <v>100</v>
      </c>
      <c r="GY521">
        <v>100</v>
      </c>
      <c r="GZ521">
        <v>1.341</v>
      </c>
      <c r="HA521">
        <v>5.8999999999999999E-3</v>
      </c>
      <c r="HB521">
        <v>0.26224795383878829</v>
      </c>
      <c r="HC521">
        <v>2.9318383021812969E-3</v>
      </c>
      <c r="HD521">
        <v>-1.3754559859485029E-6</v>
      </c>
      <c r="HE521">
        <v>3.0700474437127301E-10</v>
      </c>
      <c r="HF521">
        <v>-7.0188019424234138E-2</v>
      </c>
      <c r="HG521">
        <v>1.00384331276165E-2</v>
      </c>
      <c r="HH521">
        <v>-3.1532673711230711E-4</v>
      </c>
      <c r="HI521">
        <v>1.819468599177705E-6</v>
      </c>
      <c r="HJ521">
        <v>1</v>
      </c>
      <c r="HK521">
        <v>2112</v>
      </c>
      <c r="HL521">
        <v>3</v>
      </c>
      <c r="HM521">
        <v>29</v>
      </c>
      <c r="HN521">
        <v>5.4</v>
      </c>
      <c r="HO521">
        <v>5.4</v>
      </c>
      <c r="HP521">
        <v>1.2890600000000001</v>
      </c>
      <c r="HQ521">
        <v>2.3303199999999999</v>
      </c>
      <c r="HR521">
        <v>1.4978</v>
      </c>
      <c r="HS521">
        <v>2.3010299999999999</v>
      </c>
      <c r="HT521">
        <v>1.5478499999999999</v>
      </c>
      <c r="HU521">
        <v>2.3022499999999999</v>
      </c>
      <c r="HV521">
        <v>40.3491</v>
      </c>
      <c r="HW521">
        <v>13.650499999999999</v>
      </c>
      <c r="HX521">
        <v>18</v>
      </c>
      <c r="HY521">
        <v>502.37400000000002</v>
      </c>
      <c r="HZ521">
        <v>477.39</v>
      </c>
      <c r="IA521">
        <v>27.561599999999999</v>
      </c>
      <c r="IB521">
        <v>33.222499999999997</v>
      </c>
      <c r="IC521">
        <v>29.9998</v>
      </c>
      <c r="ID521">
        <v>33.052100000000003</v>
      </c>
      <c r="IE521">
        <v>33.148600000000002</v>
      </c>
      <c r="IF521">
        <v>25.830400000000001</v>
      </c>
      <c r="IG521">
        <v>40.677999999999997</v>
      </c>
      <c r="IH521">
        <v>0</v>
      </c>
      <c r="II521">
        <v>27.5685</v>
      </c>
      <c r="IJ521">
        <v>541.62</v>
      </c>
      <c r="IK521">
        <v>21.8264</v>
      </c>
      <c r="IL521">
        <v>100.318</v>
      </c>
      <c r="IM521">
        <v>100.021</v>
      </c>
      <c r="IN521" t="s">
        <v>1943</v>
      </c>
    </row>
    <row r="522" spans="1:248" x14ac:dyDescent="0.2">
      <c r="A522">
        <v>506</v>
      </c>
      <c r="B522">
        <v>1660235242.0999999</v>
      </c>
      <c r="C522">
        <v>5247.0999999046326</v>
      </c>
      <c r="D522" t="s">
        <v>1376</v>
      </c>
      <c r="E522" t="s">
        <v>1377</v>
      </c>
      <c r="F522">
        <v>1</v>
      </c>
      <c r="G522">
        <v>2</v>
      </c>
      <c r="H522" t="s">
        <v>376</v>
      </c>
      <c r="I522" t="s">
        <v>377</v>
      </c>
      <c r="J522" t="s">
        <v>378</v>
      </c>
      <c r="K522" t="s">
        <v>379</v>
      </c>
      <c r="L522" t="s">
        <v>1176</v>
      </c>
      <c r="M522" t="s">
        <v>381</v>
      </c>
      <c r="N522">
        <v>1660235241.5999999</v>
      </c>
      <c r="O522">
        <f t="shared" si="238"/>
        <v>4.613314504215418E-3</v>
      </c>
      <c r="P522">
        <f t="shared" si="239"/>
        <v>4.6133145042154178</v>
      </c>
      <c r="Q522">
        <f t="shared" si="240"/>
        <v>14.431621029406722</v>
      </c>
      <c r="R522">
        <f t="shared" si="241"/>
        <v>459.49700000000001</v>
      </c>
      <c r="S522">
        <f t="shared" si="242"/>
        <v>353.93866776231204</v>
      </c>
      <c r="T522">
        <f t="shared" si="243"/>
        <v>35.221036259555397</v>
      </c>
      <c r="U522">
        <f t="shared" si="244"/>
        <v>45.725324674119207</v>
      </c>
      <c r="V522">
        <f t="shared" si="245"/>
        <v>0.25753627624109332</v>
      </c>
      <c r="W522">
        <f t="shared" si="246"/>
        <v>2.9166898881300733</v>
      </c>
      <c r="X522">
        <f t="shared" si="247"/>
        <v>0.24553714534430227</v>
      </c>
      <c r="Y522">
        <f t="shared" si="248"/>
        <v>0.15449219370814612</v>
      </c>
      <c r="Z522">
        <f t="shared" si="249"/>
        <v>321.51599999999996</v>
      </c>
      <c r="AA522">
        <f t="shared" si="250"/>
        <v>31.683790512213776</v>
      </c>
      <c r="AB522">
        <f t="shared" si="251"/>
        <v>31.034300000000002</v>
      </c>
      <c r="AC522">
        <f t="shared" si="252"/>
        <v>4.5202087417033869</v>
      </c>
      <c r="AD522">
        <f t="shared" si="253"/>
        <v>60.305252796964872</v>
      </c>
      <c r="AE522">
        <f t="shared" si="254"/>
        <v>2.7185201527809602</v>
      </c>
      <c r="AF522">
        <f t="shared" si="255"/>
        <v>4.5079326040364132</v>
      </c>
      <c r="AG522">
        <f t="shared" si="256"/>
        <v>1.8016885889224268</v>
      </c>
      <c r="AH522">
        <f t="shared" si="257"/>
        <v>-203.44716963589994</v>
      </c>
      <c r="AI522">
        <f t="shared" si="258"/>
        <v>-7.5005667163714254</v>
      </c>
      <c r="AJ522">
        <f t="shared" si="259"/>
        <v>-0.57753800662918064</v>
      </c>
      <c r="AK522">
        <f t="shared" si="260"/>
        <v>109.9907256410994</v>
      </c>
      <c r="AL522">
        <f t="shared" si="261"/>
        <v>43.92530285754448</v>
      </c>
      <c r="AM522">
        <f t="shared" si="262"/>
        <v>4.669382612847329</v>
      </c>
      <c r="AN522">
        <f t="shared" si="263"/>
        <v>14.431621029406722</v>
      </c>
      <c r="AO522">
        <v>515.9726596623957</v>
      </c>
      <c r="AP522">
        <v>472.39841212121212</v>
      </c>
      <c r="AQ522">
        <v>4.9690716764610734</v>
      </c>
      <c r="AR522">
        <v>66.235345802440676</v>
      </c>
      <c r="AS522">
        <f t="shared" si="264"/>
        <v>4.6133145042154178</v>
      </c>
      <c r="AT522">
        <v>21.935025647942151</v>
      </c>
      <c r="AU522">
        <v>27.31868787878787</v>
      </c>
      <c r="AV522">
        <v>-3.0087444351253352E-5</v>
      </c>
      <c r="AW522">
        <v>80.738286621220283</v>
      </c>
      <c r="AX522">
        <v>0</v>
      </c>
      <c r="AY522">
        <v>0</v>
      </c>
      <c r="AZ522">
        <f t="shared" si="265"/>
        <v>1</v>
      </c>
      <c r="BA522">
        <f t="shared" si="266"/>
        <v>0</v>
      </c>
      <c r="BB522">
        <f t="shared" si="267"/>
        <v>51805.157839140244</v>
      </c>
      <c r="BC522">
        <f t="shared" si="268"/>
        <v>2000</v>
      </c>
      <c r="BD522">
        <f t="shared" si="269"/>
        <v>1681.1999999999998</v>
      </c>
      <c r="BE522">
        <f t="shared" si="270"/>
        <v>0.8405999999999999</v>
      </c>
      <c r="BF522">
        <f t="shared" si="271"/>
        <v>0.16075799999999998</v>
      </c>
      <c r="BG522">
        <v>6</v>
      </c>
      <c r="BH522">
        <v>0.5</v>
      </c>
      <c r="BI522" t="s">
        <v>382</v>
      </c>
      <c r="BJ522">
        <v>2</v>
      </c>
      <c r="BK522" t="b">
        <v>1</v>
      </c>
      <c r="BL522">
        <v>1660235241.5999999</v>
      </c>
      <c r="BM522">
        <v>459.49700000000001</v>
      </c>
      <c r="BN522">
        <v>514.76900000000001</v>
      </c>
      <c r="BO522">
        <v>27.3186</v>
      </c>
      <c r="BP522">
        <v>21.869700000000002</v>
      </c>
      <c r="BQ522">
        <v>458.15100000000001</v>
      </c>
      <c r="BR522">
        <v>27.312799999999999</v>
      </c>
      <c r="BS522">
        <v>500.11799999999999</v>
      </c>
      <c r="BT522">
        <v>99.411699999999996</v>
      </c>
      <c r="BU522">
        <v>9.9993600000000002E-2</v>
      </c>
      <c r="BV522">
        <v>30.986599999999999</v>
      </c>
      <c r="BW522">
        <v>31.034300000000002</v>
      </c>
      <c r="BX522">
        <v>999.9</v>
      </c>
      <c r="BY522">
        <v>0</v>
      </c>
      <c r="BZ522">
        <v>0</v>
      </c>
      <c r="CA522">
        <v>9985.6200000000008</v>
      </c>
      <c r="CB522">
        <v>0</v>
      </c>
      <c r="CC522">
        <v>26.809799999999999</v>
      </c>
      <c r="CD522">
        <v>-55.272199999999998</v>
      </c>
      <c r="CE522">
        <v>472.40199999999999</v>
      </c>
      <c r="CF522">
        <v>526.279</v>
      </c>
      <c r="CG522">
        <v>5.4489000000000001</v>
      </c>
      <c r="CH522">
        <v>514.76900000000001</v>
      </c>
      <c r="CI522">
        <v>21.869700000000002</v>
      </c>
      <c r="CJ522">
        <v>2.7157900000000001</v>
      </c>
      <c r="CK522">
        <v>2.1741000000000001</v>
      </c>
      <c r="CL522">
        <v>22.381</v>
      </c>
      <c r="CM522">
        <v>18.7728</v>
      </c>
      <c r="CN522">
        <v>2000</v>
      </c>
      <c r="CO522">
        <v>0.97999899999999995</v>
      </c>
      <c r="CP522">
        <v>2.00012E-2</v>
      </c>
      <c r="CQ522">
        <v>0</v>
      </c>
      <c r="CR522">
        <v>1.83</v>
      </c>
      <c r="CS522">
        <v>0</v>
      </c>
      <c r="CT522">
        <v>23880.7</v>
      </c>
      <c r="CU522">
        <v>17412.3</v>
      </c>
      <c r="CV522">
        <v>43.186999999999998</v>
      </c>
      <c r="CW522">
        <v>44.186999999999998</v>
      </c>
      <c r="CX522">
        <v>43.186999999999998</v>
      </c>
      <c r="CY522">
        <v>42.5</v>
      </c>
      <c r="CZ522">
        <v>43.125</v>
      </c>
      <c r="DA522">
        <v>1960</v>
      </c>
      <c r="DB522">
        <v>40</v>
      </c>
      <c r="DC522">
        <v>0</v>
      </c>
      <c r="DD522">
        <v>1660235240.0999999</v>
      </c>
      <c r="DE522">
        <v>0</v>
      </c>
      <c r="DF522">
        <v>1660234918.0999999</v>
      </c>
      <c r="DG522" t="s">
        <v>1177</v>
      </c>
      <c r="DH522">
        <v>1660234915.5999999</v>
      </c>
      <c r="DI522">
        <v>1660234918.0999999</v>
      </c>
      <c r="DJ522">
        <v>26</v>
      </c>
      <c r="DK522">
        <v>-3.1E-2</v>
      </c>
      <c r="DL522">
        <v>-7.0000000000000001E-3</v>
      </c>
      <c r="DM522">
        <v>1.232</v>
      </c>
      <c r="DN522">
        <v>1.7000000000000001E-2</v>
      </c>
      <c r="DO522">
        <v>400</v>
      </c>
      <c r="DP522">
        <v>22</v>
      </c>
      <c r="DQ522">
        <v>0.21</v>
      </c>
      <c r="DR522">
        <v>0.03</v>
      </c>
      <c r="DS522">
        <v>13.187802431134839</v>
      </c>
      <c r="DT522">
        <v>7.4396392753940699</v>
      </c>
      <c r="DU522">
        <v>0.54007503082931096</v>
      </c>
      <c r="DV522">
        <v>0</v>
      </c>
      <c r="DW522">
        <v>42.769522581806953</v>
      </c>
      <c r="DX522">
        <v>8.5478175830336429</v>
      </c>
      <c r="DY522">
        <v>0.64109472615624385</v>
      </c>
      <c r="DZ522">
        <v>0</v>
      </c>
      <c r="EA522">
        <v>-53.764756666666671</v>
      </c>
      <c r="EB522">
        <v>-11.82365205784204</v>
      </c>
      <c r="EC522">
        <v>0.85639790856172093</v>
      </c>
      <c r="ED522">
        <v>0</v>
      </c>
      <c r="EE522">
        <v>321.063696875098</v>
      </c>
      <c r="EF522">
        <v>240.65843118411749</v>
      </c>
      <c r="EG522">
        <v>17.944828113905771</v>
      </c>
      <c r="EH522">
        <v>0</v>
      </c>
      <c r="EI522">
        <v>5.32617925</v>
      </c>
      <c r="EJ522">
        <v>0.49313189493432441</v>
      </c>
      <c r="EK522">
        <v>4.8743878609908572E-2</v>
      </c>
      <c r="EL522">
        <v>0</v>
      </c>
      <c r="EM522">
        <v>1.8023269028516751</v>
      </c>
      <c r="EN522">
        <v>-2.6459259333123401E-3</v>
      </c>
      <c r="EO522">
        <v>8.7830573578661904E-4</v>
      </c>
      <c r="EP522">
        <v>1</v>
      </c>
      <c r="EQ522">
        <v>1</v>
      </c>
      <c r="ER522">
        <v>6</v>
      </c>
      <c r="ES522" t="s">
        <v>413</v>
      </c>
      <c r="ET522">
        <v>2.94143</v>
      </c>
      <c r="EU522">
        <v>2.8011499999999998</v>
      </c>
      <c r="EV522">
        <v>9.7576200000000002E-2</v>
      </c>
      <c r="EW522">
        <v>0.10603600000000001</v>
      </c>
      <c r="EX522">
        <v>0.117712</v>
      </c>
      <c r="EY522">
        <v>0.10061199999999999</v>
      </c>
      <c r="EZ522">
        <v>18455.8</v>
      </c>
      <c r="FA522">
        <v>19171.3</v>
      </c>
      <c r="FB522">
        <v>23790.3</v>
      </c>
      <c r="FC522">
        <v>24964.799999999999</v>
      </c>
      <c r="FD522">
        <v>33602.699999999997</v>
      </c>
      <c r="FE522">
        <v>35857.4</v>
      </c>
      <c r="FF522">
        <v>43385.8</v>
      </c>
      <c r="FG522">
        <v>46152</v>
      </c>
      <c r="FH522">
        <v>1.9507000000000001</v>
      </c>
      <c r="FI522">
        <v>1.81335</v>
      </c>
      <c r="FJ522">
        <v>7.5913999999999995E-2</v>
      </c>
      <c r="FK522">
        <v>0</v>
      </c>
      <c r="FL522">
        <v>29.7973</v>
      </c>
      <c r="FM522">
        <v>999.9</v>
      </c>
      <c r="FN522">
        <v>54.6</v>
      </c>
      <c r="FO522">
        <v>37.4</v>
      </c>
      <c r="FP522">
        <v>35.393000000000001</v>
      </c>
      <c r="FQ522">
        <v>63.760100000000001</v>
      </c>
      <c r="FR522">
        <v>21.995200000000001</v>
      </c>
      <c r="FS522">
        <v>1</v>
      </c>
      <c r="FT522">
        <v>0.49327199999999999</v>
      </c>
      <c r="FU522">
        <v>1.7112000000000001</v>
      </c>
      <c r="FV522">
        <v>20.3127</v>
      </c>
      <c r="FW522">
        <v>5.2117500000000003</v>
      </c>
      <c r="FX522">
        <v>11.9063</v>
      </c>
      <c r="FY522">
        <v>5.00305</v>
      </c>
      <c r="FZ522">
        <v>3.2903799999999999</v>
      </c>
      <c r="GA522">
        <v>9999</v>
      </c>
      <c r="GB522">
        <v>9999</v>
      </c>
      <c r="GC522">
        <v>9999</v>
      </c>
      <c r="GD522">
        <v>999.9</v>
      </c>
      <c r="GE522">
        <v>1.85972</v>
      </c>
      <c r="GF522">
        <v>1.8547100000000001</v>
      </c>
      <c r="GG522">
        <v>1.85791</v>
      </c>
      <c r="GH522">
        <v>1.8563799999999999</v>
      </c>
      <c r="GI522">
        <v>1.85511</v>
      </c>
      <c r="GJ522">
        <v>1.8547100000000001</v>
      </c>
      <c r="GK522">
        <v>1.8534900000000001</v>
      </c>
      <c r="GL522">
        <v>1.85653</v>
      </c>
      <c r="GM522">
        <v>0</v>
      </c>
      <c r="GN522">
        <v>0</v>
      </c>
      <c r="GO522">
        <v>0</v>
      </c>
      <c r="GP522">
        <v>0</v>
      </c>
      <c r="GQ522" t="s">
        <v>385</v>
      </c>
      <c r="GR522" t="s">
        <v>386</v>
      </c>
      <c r="GS522" t="s">
        <v>387</v>
      </c>
      <c r="GT522" t="s">
        <v>387</v>
      </c>
      <c r="GU522" t="s">
        <v>387</v>
      </c>
      <c r="GV522" t="s">
        <v>387</v>
      </c>
      <c r="GW522">
        <v>0</v>
      </c>
      <c r="GX522">
        <v>100</v>
      </c>
      <c r="GY522">
        <v>100</v>
      </c>
      <c r="GZ522">
        <v>1.351</v>
      </c>
      <c r="HA522">
        <v>5.7999999999999996E-3</v>
      </c>
      <c r="HB522">
        <v>0.26224795383878829</v>
      </c>
      <c r="HC522">
        <v>2.9318383021812969E-3</v>
      </c>
      <c r="HD522">
        <v>-1.3754559859485029E-6</v>
      </c>
      <c r="HE522">
        <v>3.0700474437127301E-10</v>
      </c>
      <c r="HF522">
        <v>-7.0188019424234138E-2</v>
      </c>
      <c r="HG522">
        <v>1.00384331276165E-2</v>
      </c>
      <c r="HH522">
        <v>-3.1532673711230711E-4</v>
      </c>
      <c r="HI522">
        <v>1.819468599177705E-6</v>
      </c>
      <c r="HJ522">
        <v>1</v>
      </c>
      <c r="HK522">
        <v>2112</v>
      </c>
      <c r="HL522">
        <v>3</v>
      </c>
      <c r="HM522">
        <v>29</v>
      </c>
      <c r="HN522">
        <v>5.4</v>
      </c>
      <c r="HO522">
        <v>5.4</v>
      </c>
      <c r="HP522">
        <v>1.2988299999999999</v>
      </c>
      <c r="HQ522">
        <v>2.31812</v>
      </c>
      <c r="HR522">
        <v>1.4978</v>
      </c>
      <c r="HS522">
        <v>2.3010299999999999</v>
      </c>
      <c r="HT522">
        <v>1.5478499999999999</v>
      </c>
      <c r="HU522">
        <v>2.3864700000000001</v>
      </c>
      <c r="HV522">
        <v>40.3491</v>
      </c>
      <c r="HW522">
        <v>13.650499999999999</v>
      </c>
      <c r="HX522">
        <v>18</v>
      </c>
      <c r="HY522">
        <v>502.26100000000002</v>
      </c>
      <c r="HZ522">
        <v>477.37400000000002</v>
      </c>
      <c r="IA522">
        <v>27.564</v>
      </c>
      <c r="IB522">
        <v>33.222200000000001</v>
      </c>
      <c r="IC522">
        <v>29.9998</v>
      </c>
      <c r="ID522">
        <v>33.051400000000001</v>
      </c>
      <c r="IE522">
        <v>33.148600000000002</v>
      </c>
      <c r="IF522">
        <v>26.0884</v>
      </c>
      <c r="IG522">
        <v>40.677999999999997</v>
      </c>
      <c r="IH522">
        <v>0</v>
      </c>
      <c r="II522">
        <v>27.5685</v>
      </c>
      <c r="IJ522">
        <v>551.64099999999996</v>
      </c>
      <c r="IK522">
        <v>21.822399999999998</v>
      </c>
      <c r="IL522">
        <v>100.318</v>
      </c>
      <c r="IM522">
        <v>100.021</v>
      </c>
      <c r="IN522" t="s">
        <v>1943</v>
      </c>
    </row>
    <row r="523" spans="1:248" x14ac:dyDescent="0.2">
      <c r="A523">
        <v>507</v>
      </c>
      <c r="B523">
        <v>1660235243.0999999</v>
      </c>
      <c r="C523">
        <v>5248.0999999046326</v>
      </c>
      <c r="D523" t="s">
        <v>1378</v>
      </c>
      <c r="E523" t="s">
        <v>1379</v>
      </c>
      <c r="F523">
        <v>1</v>
      </c>
      <c r="G523">
        <v>2</v>
      </c>
      <c r="H523" t="s">
        <v>376</v>
      </c>
      <c r="I523" t="s">
        <v>377</v>
      </c>
      <c r="J523" t="s">
        <v>378</v>
      </c>
      <c r="K523" t="s">
        <v>379</v>
      </c>
      <c r="L523" t="s">
        <v>1176</v>
      </c>
      <c r="M523" t="s">
        <v>381</v>
      </c>
      <c r="N523">
        <v>1660235242.0999999</v>
      </c>
      <c r="O523">
        <f t="shared" si="238"/>
        <v>4.6325931440224025E-3</v>
      </c>
      <c r="P523">
        <f t="shared" si="239"/>
        <v>4.6325931440224029</v>
      </c>
      <c r="Q523">
        <f t="shared" si="240"/>
        <v>14.625122140084319</v>
      </c>
      <c r="R523">
        <f t="shared" si="241"/>
        <v>461.90300000000002</v>
      </c>
      <c r="S523">
        <f t="shared" si="242"/>
        <v>355.45554598942249</v>
      </c>
      <c r="T523">
        <f t="shared" si="243"/>
        <v>35.371963013317334</v>
      </c>
      <c r="U523">
        <f t="shared" si="244"/>
        <v>45.964723341878894</v>
      </c>
      <c r="V523">
        <f t="shared" si="245"/>
        <v>0.25872705335200391</v>
      </c>
      <c r="W523">
        <f t="shared" si="246"/>
        <v>2.9170719177166178</v>
      </c>
      <c r="X523">
        <f t="shared" si="247"/>
        <v>0.24662101341506343</v>
      </c>
      <c r="Y523">
        <f t="shared" si="248"/>
        <v>0.15517860048228377</v>
      </c>
      <c r="Z523">
        <f t="shared" si="249"/>
        <v>321.51759599999997</v>
      </c>
      <c r="AA523">
        <f t="shared" si="250"/>
        <v>31.679045276719187</v>
      </c>
      <c r="AB523">
        <f t="shared" si="251"/>
        <v>31.031700000000001</v>
      </c>
      <c r="AC523">
        <f t="shared" si="252"/>
        <v>4.51953885258221</v>
      </c>
      <c r="AD523">
        <f t="shared" si="253"/>
        <v>60.298385550195043</v>
      </c>
      <c r="AE523">
        <f t="shared" si="254"/>
        <v>2.7182648327526149</v>
      </c>
      <c r="AF523">
        <f t="shared" si="255"/>
        <v>4.5080225746505453</v>
      </c>
      <c r="AG523">
        <f t="shared" si="256"/>
        <v>1.8012740198295951</v>
      </c>
      <c r="AH523">
        <f t="shared" si="257"/>
        <v>-204.29735765138796</v>
      </c>
      <c r="AI523">
        <f t="shared" si="258"/>
        <v>-7.0376168599503188</v>
      </c>
      <c r="AJ523">
        <f t="shared" si="259"/>
        <v>-0.54181423186443578</v>
      </c>
      <c r="AK523">
        <f t="shared" si="260"/>
        <v>109.64080725679723</v>
      </c>
      <c r="AL523">
        <f t="shared" si="261"/>
        <v>43.995197118968044</v>
      </c>
      <c r="AM523">
        <f t="shared" si="262"/>
        <v>4.6734922235446223</v>
      </c>
      <c r="AN523">
        <f t="shared" si="263"/>
        <v>14.625122140084319</v>
      </c>
      <c r="AO523">
        <v>521.09535966852434</v>
      </c>
      <c r="AP523">
        <v>477.34435757575727</v>
      </c>
      <c r="AQ523">
        <v>4.957565363892563</v>
      </c>
      <c r="AR523">
        <v>66.235345802440676</v>
      </c>
      <c r="AS523">
        <f t="shared" si="264"/>
        <v>4.6325931440224029</v>
      </c>
      <c r="AT523">
        <v>21.907457551417789</v>
      </c>
      <c r="AU523">
        <v>27.31401151515151</v>
      </c>
      <c r="AV523">
        <v>-9.7543994475810807E-5</v>
      </c>
      <c r="AW523">
        <v>80.738286621220283</v>
      </c>
      <c r="AX523">
        <v>0</v>
      </c>
      <c r="AY523">
        <v>0</v>
      </c>
      <c r="AZ523">
        <f t="shared" si="265"/>
        <v>1</v>
      </c>
      <c r="BA523">
        <f t="shared" si="266"/>
        <v>0</v>
      </c>
      <c r="BB523">
        <f t="shared" si="267"/>
        <v>51815.946931494313</v>
      </c>
      <c r="BC523">
        <f t="shared" si="268"/>
        <v>2000.01</v>
      </c>
      <c r="BD523">
        <f t="shared" si="269"/>
        <v>1681.2084</v>
      </c>
      <c r="BE523">
        <f t="shared" si="270"/>
        <v>0.84059999700001498</v>
      </c>
      <c r="BF523">
        <f t="shared" si="271"/>
        <v>0.16075799421002893</v>
      </c>
      <c r="BG523">
        <v>6</v>
      </c>
      <c r="BH523">
        <v>0.5</v>
      </c>
      <c r="BI523" t="s">
        <v>382</v>
      </c>
      <c r="BJ523">
        <v>2</v>
      </c>
      <c r="BK523" t="b">
        <v>1</v>
      </c>
      <c r="BL523">
        <v>1660235242.0999999</v>
      </c>
      <c r="BM523">
        <v>461.90300000000002</v>
      </c>
      <c r="BN523">
        <v>517.274</v>
      </c>
      <c r="BO523">
        <v>27.316050000000001</v>
      </c>
      <c r="BP523">
        <v>21.862400000000001</v>
      </c>
      <c r="BQ523">
        <v>460.55250000000001</v>
      </c>
      <c r="BR523">
        <v>27.310199999999998</v>
      </c>
      <c r="BS523">
        <v>500.12349999999998</v>
      </c>
      <c r="BT523">
        <v>99.411599999999993</v>
      </c>
      <c r="BU523">
        <v>0.10003629999999999</v>
      </c>
      <c r="BV523">
        <v>30.98695</v>
      </c>
      <c r="BW523">
        <v>31.031700000000001</v>
      </c>
      <c r="BX523">
        <v>999.9</v>
      </c>
      <c r="BY523">
        <v>0</v>
      </c>
      <c r="BZ523">
        <v>0</v>
      </c>
      <c r="CA523">
        <v>9987.8100000000013</v>
      </c>
      <c r="CB523">
        <v>0</v>
      </c>
      <c r="CC523">
        <v>26.788049999999998</v>
      </c>
      <c r="CD523">
        <v>-55.370849999999997</v>
      </c>
      <c r="CE523">
        <v>474.87450000000001</v>
      </c>
      <c r="CF523">
        <v>528.83550000000002</v>
      </c>
      <c r="CG523">
        <v>5.4536150000000001</v>
      </c>
      <c r="CH523">
        <v>517.274</v>
      </c>
      <c r="CI523">
        <v>21.862400000000001</v>
      </c>
      <c r="CJ523">
        <v>2.7155300000000002</v>
      </c>
      <c r="CK523">
        <v>2.1733750000000001</v>
      </c>
      <c r="CL523">
        <v>22.3794</v>
      </c>
      <c r="CM523">
        <v>18.76745</v>
      </c>
      <c r="CN523">
        <v>2000.01</v>
      </c>
      <c r="CO523">
        <v>0.97999899999999995</v>
      </c>
      <c r="CP523">
        <v>2.00012E-2</v>
      </c>
      <c r="CQ523">
        <v>0</v>
      </c>
      <c r="CR523">
        <v>2.7654999999999998</v>
      </c>
      <c r="CS523">
        <v>0</v>
      </c>
      <c r="CT523">
        <v>23891.200000000001</v>
      </c>
      <c r="CU523">
        <v>17412.400000000001</v>
      </c>
      <c r="CV523">
        <v>43.186999999999998</v>
      </c>
      <c r="CW523">
        <v>44.186999999999998</v>
      </c>
      <c r="CX523">
        <v>43.186999999999998</v>
      </c>
      <c r="CY523">
        <v>42.5</v>
      </c>
      <c r="CZ523">
        <v>43.125</v>
      </c>
      <c r="DA523">
        <v>1960.01</v>
      </c>
      <c r="DB523">
        <v>40</v>
      </c>
      <c r="DC523">
        <v>0</v>
      </c>
      <c r="DD523">
        <v>1660235241.3</v>
      </c>
      <c r="DE523">
        <v>0</v>
      </c>
      <c r="DF523">
        <v>1660234918.0999999</v>
      </c>
      <c r="DG523" t="s">
        <v>1177</v>
      </c>
      <c r="DH523">
        <v>1660234915.5999999</v>
      </c>
      <c r="DI523">
        <v>1660234918.0999999</v>
      </c>
      <c r="DJ523">
        <v>26</v>
      </c>
      <c r="DK523">
        <v>-3.1E-2</v>
      </c>
      <c r="DL523">
        <v>-7.0000000000000001E-3</v>
      </c>
      <c r="DM523">
        <v>1.232</v>
      </c>
      <c r="DN523">
        <v>1.7000000000000001E-2</v>
      </c>
      <c r="DO523">
        <v>400</v>
      </c>
      <c r="DP523">
        <v>22</v>
      </c>
      <c r="DQ523">
        <v>0.21</v>
      </c>
      <c r="DR523">
        <v>0.03</v>
      </c>
      <c r="DS523">
        <v>13.370827680426039</v>
      </c>
      <c r="DT523">
        <v>7.776551848441458</v>
      </c>
      <c r="DU523">
        <v>0.5842482450721237</v>
      </c>
      <c r="DV523">
        <v>0</v>
      </c>
      <c r="DW523">
        <v>43.028204355193203</v>
      </c>
      <c r="DX523">
        <v>8.0613327309318148</v>
      </c>
      <c r="DY523">
        <v>0.58372037277532807</v>
      </c>
      <c r="DZ523">
        <v>0</v>
      </c>
      <c r="EA523">
        <v>-54.019316129032241</v>
      </c>
      <c r="EB523">
        <v>-11.557766129032069</v>
      </c>
      <c r="EC523">
        <v>0.86381126040983169</v>
      </c>
      <c r="ED523">
        <v>0</v>
      </c>
      <c r="EE523">
        <v>327.88146522461591</v>
      </c>
      <c r="EF523">
        <v>240.03297337748131</v>
      </c>
      <c r="EG523">
        <v>17.322912815437771</v>
      </c>
      <c r="EH523">
        <v>0</v>
      </c>
      <c r="EI523">
        <v>5.3385526829268288</v>
      </c>
      <c r="EJ523">
        <v>0.55536313588849229</v>
      </c>
      <c r="EK523">
        <v>5.6402309761750369E-2</v>
      </c>
      <c r="EL523">
        <v>0</v>
      </c>
      <c r="EM523">
        <v>1.8022026701112099</v>
      </c>
      <c r="EN523">
        <v>-2.759447721881263E-3</v>
      </c>
      <c r="EO523">
        <v>8.9444228833154252E-4</v>
      </c>
      <c r="EP523">
        <v>1</v>
      </c>
      <c r="EQ523">
        <v>1</v>
      </c>
      <c r="ER523">
        <v>6</v>
      </c>
      <c r="ES523" t="s">
        <v>413</v>
      </c>
      <c r="ET523">
        <v>2.94136</v>
      </c>
      <c r="EU523">
        <v>2.80124</v>
      </c>
      <c r="EV523">
        <v>9.8338800000000004E-2</v>
      </c>
      <c r="EW523">
        <v>0.106785</v>
      </c>
      <c r="EX523">
        <v>0.11769399999999999</v>
      </c>
      <c r="EY523">
        <v>0.100581</v>
      </c>
      <c r="EZ523">
        <v>18440.2</v>
      </c>
      <c r="FA523">
        <v>19155.400000000001</v>
      </c>
      <c r="FB523">
        <v>23790.3</v>
      </c>
      <c r="FC523">
        <v>24965</v>
      </c>
      <c r="FD523">
        <v>33603.5</v>
      </c>
      <c r="FE523">
        <v>35858.9</v>
      </c>
      <c r="FF523">
        <v>43385.9</v>
      </c>
      <c r="FG523">
        <v>46152.2</v>
      </c>
      <c r="FH523">
        <v>1.9505999999999999</v>
      </c>
      <c r="FI523">
        <v>1.81332</v>
      </c>
      <c r="FJ523">
        <v>7.5541399999999995E-2</v>
      </c>
      <c r="FK523">
        <v>0</v>
      </c>
      <c r="FL523">
        <v>29.796600000000002</v>
      </c>
      <c r="FM523">
        <v>999.9</v>
      </c>
      <c r="FN523">
        <v>54.6</v>
      </c>
      <c r="FO523">
        <v>37.5</v>
      </c>
      <c r="FP523">
        <v>35.587899999999998</v>
      </c>
      <c r="FQ523">
        <v>63.6601</v>
      </c>
      <c r="FR523">
        <v>22.035299999999999</v>
      </c>
      <c r="FS523">
        <v>1</v>
      </c>
      <c r="FT523">
        <v>0.49325200000000002</v>
      </c>
      <c r="FU523">
        <v>1.7089799999999999</v>
      </c>
      <c r="FV523">
        <v>20.3127</v>
      </c>
      <c r="FW523">
        <v>5.2115999999999998</v>
      </c>
      <c r="FX523">
        <v>11.9063</v>
      </c>
      <c r="FY523">
        <v>5.0030999999999999</v>
      </c>
      <c r="FZ523">
        <v>3.29033</v>
      </c>
      <c r="GA523">
        <v>9999</v>
      </c>
      <c r="GB523">
        <v>9999</v>
      </c>
      <c r="GC523">
        <v>9999</v>
      </c>
      <c r="GD523">
        <v>999.9</v>
      </c>
      <c r="GE523">
        <v>1.85972</v>
      </c>
      <c r="GF523">
        <v>1.8547100000000001</v>
      </c>
      <c r="GG523">
        <v>1.8579000000000001</v>
      </c>
      <c r="GH523">
        <v>1.8563700000000001</v>
      </c>
      <c r="GI523">
        <v>1.8551200000000001</v>
      </c>
      <c r="GJ523">
        <v>1.8547100000000001</v>
      </c>
      <c r="GK523">
        <v>1.8534900000000001</v>
      </c>
      <c r="GL523">
        <v>1.85653</v>
      </c>
      <c r="GM523">
        <v>0</v>
      </c>
      <c r="GN523">
        <v>0</v>
      </c>
      <c r="GO523">
        <v>0</v>
      </c>
      <c r="GP523">
        <v>0</v>
      </c>
      <c r="GQ523" t="s">
        <v>385</v>
      </c>
      <c r="GR523" t="s">
        <v>386</v>
      </c>
      <c r="GS523" t="s">
        <v>387</v>
      </c>
      <c r="GT523" t="s">
        <v>387</v>
      </c>
      <c r="GU523" t="s">
        <v>387</v>
      </c>
      <c r="GV523" t="s">
        <v>387</v>
      </c>
      <c r="GW523">
        <v>0</v>
      </c>
      <c r="GX523">
        <v>100</v>
      </c>
      <c r="GY523">
        <v>100</v>
      </c>
      <c r="GZ523">
        <v>1.36</v>
      </c>
      <c r="HA523">
        <v>5.8999999999999999E-3</v>
      </c>
      <c r="HB523">
        <v>0.26224795383878829</v>
      </c>
      <c r="HC523">
        <v>2.9318383021812969E-3</v>
      </c>
      <c r="HD523">
        <v>-1.3754559859485029E-6</v>
      </c>
      <c r="HE523">
        <v>3.0700474437127301E-10</v>
      </c>
      <c r="HF523">
        <v>-7.0188019424234138E-2</v>
      </c>
      <c r="HG523">
        <v>1.00384331276165E-2</v>
      </c>
      <c r="HH523">
        <v>-3.1532673711230711E-4</v>
      </c>
      <c r="HI523">
        <v>1.819468599177705E-6</v>
      </c>
      <c r="HJ523">
        <v>1</v>
      </c>
      <c r="HK523">
        <v>2112</v>
      </c>
      <c r="HL523">
        <v>3</v>
      </c>
      <c r="HM523">
        <v>29</v>
      </c>
      <c r="HN523">
        <v>5.5</v>
      </c>
      <c r="HO523">
        <v>5.4</v>
      </c>
      <c r="HP523">
        <v>1.3098099999999999</v>
      </c>
      <c r="HQ523">
        <v>2.3315399999999999</v>
      </c>
      <c r="HR523">
        <v>1.4978</v>
      </c>
      <c r="HS523">
        <v>2.3010299999999999</v>
      </c>
      <c r="HT523">
        <v>1.5478499999999999</v>
      </c>
      <c r="HU523">
        <v>2.4414099999999999</v>
      </c>
      <c r="HV523">
        <v>40.374499999999998</v>
      </c>
      <c r="HW523">
        <v>13.6592</v>
      </c>
      <c r="HX523">
        <v>18</v>
      </c>
      <c r="HY523">
        <v>502.19900000000001</v>
      </c>
      <c r="HZ523">
        <v>477.35500000000002</v>
      </c>
      <c r="IA523">
        <v>27.566500000000001</v>
      </c>
      <c r="IB523">
        <v>33.221800000000002</v>
      </c>
      <c r="IC523">
        <v>29.9999</v>
      </c>
      <c r="ID523">
        <v>33.051200000000001</v>
      </c>
      <c r="IE523">
        <v>33.148200000000003</v>
      </c>
      <c r="IF523">
        <v>26.223700000000001</v>
      </c>
      <c r="IG523">
        <v>40.677999999999997</v>
      </c>
      <c r="IH523">
        <v>0</v>
      </c>
      <c r="II523">
        <v>27.5685</v>
      </c>
      <c r="IJ523">
        <v>551.64099999999996</v>
      </c>
      <c r="IK523">
        <v>21.824200000000001</v>
      </c>
      <c r="IL523">
        <v>100.318</v>
      </c>
      <c r="IM523">
        <v>100.02200000000001</v>
      </c>
      <c r="IN523" t="s">
        <v>1943</v>
      </c>
    </row>
    <row r="524" spans="1:248" x14ac:dyDescent="0.2">
      <c r="A524">
        <v>508</v>
      </c>
      <c r="B524">
        <v>1660235244.0999999</v>
      </c>
      <c r="C524">
        <v>5249.0999999046326</v>
      </c>
      <c r="D524" t="s">
        <v>1380</v>
      </c>
      <c r="E524" t="s">
        <v>1381</v>
      </c>
      <c r="F524">
        <v>1</v>
      </c>
      <c r="G524">
        <v>2</v>
      </c>
      <c r="H524" t="s">
        <v>376</v>
      </c>
      <c r="I524" t="s">
        <v>377</v>
      </c>
      <c r="J524" t="s">
        <v>378</v>
      </c>
      <c r="K524" t="s">
        <v>379</v>
      </c>
      <c r="L524" t="s">
        <v>1176</v>
      </c>
      <c r="M524" t="s">
        <v>381</v>
      </c>
      <c r="N524">
        <v>1660235243.5999999</v>
      </c>
      <c r="O524">
        <f t="shared" si="238"/>
        <v>4.6510595128272641E-3</v>
      </c>
      <c r="P524">
        <f t="shared" si="239"/>
        <v>4.6510595128272643</v>
      </c>
      <c r="Q524">
        <f t="shared" si="240"/>
        <v>14.662754359993492</v>
      </c>
      <c r="R524">
        <f t="shared" si="241"/>
        <v>469.16800000000001</v>
      </c>
      <c r="S524">
        <f t="shared" si="242"/>
        <v>362.75456752039798</v>
      </c>
      <c r="T524">
        <f t="shared" si="243"/>
        <v>36.09841946392541</v>
      </c>
      <c r="U524">
        <f t="shared" si="244"/>
        <v>46.687829125952007</v>
      </c>
      <c r="V524">
        <f t="shared" si="245"/>
        <v>0.26009514608116041</v>
      </c>
      <c r="W524">
        <f t="shared" si="246"/>
        <v>2.919422521979258</v>
      </c>
      <c r="X524">
        <f t="shared" si="247"/>
        <v>0.24787334215735432</v>
      </c>
      <c r="Y524">
        <f t="shared" si="248"/>
        <v>0.15597105232909092</v>
      </c>
      <c r="Z524">
        <f t="shared" si="249"/>
        <v>321.51919199999998</v>
      </c>
      <c r="AA524">
        <f t="shared" si="250"/>
        <v>31.675581731674448</v>
      </c>
      <c r="AB524">
        <f t="shared" si="251"/>
        <v>31.021899999999999</v>
      </c>
      <c r="AC524">
        <f t="shared" si="252"/>
        <v>4.5170146630487444</v>
      </c>
      <c r="AD524">
        <f t="shared" si="253"/>
        <v>60.278649107581259</v>
      </c>
      <c r="AE524">
        <f t="shared" si="254"/>
        <v>2.7176617856436001</v>
      </c>
      <c r="AF524">
        <f t="shared" si="255"/>
        <v>4.5084981595942883</v>
      </c>
      <c r="AG524">
        <f t="shared" si="256"/>
        <v>1.7993528774051444</v>
      </c>
      <c r="AH524">
        <f t="shared" si="257"/>
        <v>-205.11172451568234</v>
      </c>
      <c r="AI524">
        <f t="shared" si="258"/>
        <v>-5.2096721218633064</v>
      </c>
      <c r="AJ524">
        <f t="shared" si="259"/>
        <v>-0.40074519693691069</v>
      </c>
      <c r="AK524">
        <f t="shared" si="260"/>
        <v>110.79705016551743</v>
      </c>
      <c r="AL524">
        <f t="shared" si="261"/>
        <v>44.214918764296421</v>
      </c>
      <c r="AM524">
        <f t="shared" si="262"/>
        <v>4.680107180591226</v>
      </c>
      <c r="AN524">
        <f t="shared" si="263"/>
        <v>14.662754359993492</v>
      </c>
      <c r="AO524">
        <v>526.19252261765314</v>
      </c>
      <c r="AP524">
        <v>482.3357272727269</v>
      </c>
      <c r="AQ524">
        <v>4.9692429424464004</v>
      </c>
      <c r="AR524">
        <v>66.235345802440676</v>
      </c>
      <c r="AS524">
        <f t="shared" si="264"/>
        <v>4.6510595128272643</v>
      </c>
      <c r="AT524">
        <v>21.88070322054898</v>
      </c>
      <c r="AU524">
        <v>27.30896787878789</v>
      </c>
      <c r="AV524">
        <v>-1.3482445457887221E-4</v>
      </c>
      <c r="AW524">
        <v>80.738286621220283</v>
      </c>
      <c r="AX524">
        <v>0</v>
      </c>
      <c r="AY524">
        <v>0</v>
      </c>
      <c r="AZ524">
        <f t="shared" si="265"/>
        <v>1</v>
      </c>
      <c r="BA524">
        <f t="shared" si="266"/>
        <v>0</v>
      </c>
      <c r="BB524">
        <f t="shared" si="267"/>
        <v>51882.422092726454</v>
      </c>
      <c r="BC524">
        <f t="shared" si="268"/>
        <v>2000.02</v>
      </c>
      <c r="BD524">
        <f t="shared" si="269"/>
        <v>1681.2167999999999</v>
      </c>
      <c r="BE524">
        <f t="shared" si="270"/>
        <v>0.84059999400005991</v>
      </c>
      <c r="BF524">
        <f t="shared" si="271"/>
        <v>0.16075798842011579</v>
      </c>
      <c r="BG524">
        <v>6</v>
      </c>
      <c r="BH524">
        <v>0.5</v>
      </c>
      <c r="BI524" t="s">
        <v>382</v>
      </c>
      <c r="BJ524">
        <v>2</v>
      </c>
      <c r="BK524" t="b">
        <v>1</v>
      </c>
      <c r="BL524">
        <v>1660235243.5999999</v>
      </c>
      <c r="BM524">
        <v>469.16800000000001</v>
      </c>
      <c r="BN524">
        <v>524.846</v>
      </c>
      <c r="BO524">
        <v>27.309899999999999</v>
      </c>
      <c r="BP524">
        <v>21.848600000000001</v>
      </c>
      <c r="BQ524">
        <v>467.80399999999997</v>
      </c>
      <c r="BR524">
        <v>27.304099999999998</v>
      </c>
      <c r="BS524">
        <v>500.13299999999998</v>
      </c>
      <c r="BT524">
        <v>99.411900000000003</v>
      </c>
      <c r="BU524">
        <v>0.100064</v>
      </c>
      <c r="BV524">
        <v>30.988800000000001</v>
      </c>
      <c r="BW524">
        <v>31.021899999999999</v>
      </c>
      <c r="BX524">
        <v>999.9</v>
      </c>
      <c r="BY524">
        <v>0</v>
      </c>
      <c r="BZ524">
        <v>0</v>
      </c>
      <c r="CA524">
        <v>10001.200000000001</v>
      </c>
      <c r="CB524">
        <v>0</v>
      </c>
      <c r="CC524">
        <v>26.748799999999999</v>
      </c>
      <c r="CD524">
        <v>-55.678100000000001</v>
      </c>
      <c r="CE524">
        <v>482.34100000000001</v>
      </c>
      <c r="CF524">
        <v>536.57000000000005</v>
      </c>
      <c r="CG524">
        <v>5.4613399999999999</v>
      </c>
      <c r="CH524">
        <v>524.846</v>
      </c>
      <c r="CI524">
        <v>21.848600000000001</v>
      </c>
      <c r="CJ524">
        <v>2.7149299999999998</v>
      </c>
      <c r="CK524">
        <v>2.1720100000000002</v>
      </c>
      <c r="CL524">
        <v>22.375800000000002</v>
      </c>
      <c r="CM524">
        <v>18.757300000000001</v>
      </c>
      <c r="CN524">
        <v>2000.02</v>
      </c>
      <c r="CO524">
        <v>0.97999899999999995</v>
      </c>
      <c r="CP524">
        <v>2.00012E-2</v>
      </c>
      <c r="CQ524">
        <v>0</v>
      </c>
      <c r="CR524">
        <v>4.1360000000000001</v>
      </c>
      <c r="CS524">
        <v>0</v>
      </c>
      <c r="CT524">
        <v>23911.8</v>
      </c>
      <c r="CU524">
        <v>17412.5</v>
      </c>
      <c r="CV524">
        <v>43.186999999999998</v>
      </c>
      <c r="CW524">
        <v>44.186999999999998</v>
      </c>
      <c r="CX524">
        <v>43.186999999999998</v>
      </c>
      <c r="CY524">
        <v>42.561999999999998</v>
      </c>
      <c r="CZ524">
        <v>43.125</v>
      </c>
      <c r="DA524">
        <v>1960.02</v>
      </c>
      <c r="DB524">
        <v>40</v>
      </c>
      <c r="DC524">
        <v>0</v>
      </c>
      <c r="DD524">
        <v>1660235241.9000001</v>
      </c>
      <c r="DE524">
        <v>0</v>
      </c>
      <c r="DF524">
        <v>1660234918.0999999</v>
      </c>
      <c r="DG524" t="s">
        <v>1177</v>
      </c>
      <c r="DH524">
        <v>1660234915.5999999</v>
      </c>
      <c r="DI524">
        <v>1660234918.0999999</v>
      </c>
      <c r="DJ524">
        <v>26</v>
      </c>
      <c r="DK524">
        <v>-3.1E-2</v>
      </c>
      <c r="DL524">
        <v>-7.0000000000000001E-3</v>
      </c>
      <c r="DM524">
        <v>1.232</v>
      </c>
      <c r="DN524">
        <v>1.7000000000000001E-2</v>
      </c>
      <c r="DO524">
        <v>400</v>
      </c>
      <c r="DP524">
        <v>22</v>
      </c>
      <c r="DQ524">
        <v>0.21</v>
      </c>
      <c r="DR524">
        <v>0.03</v>
      </c>
      <c r="DS524">
        <v>13.54782038557158</v>
      </c>
      <c r="DT524">
        <v>8.0061106331145062</v>
      </c>
      <c r="DU524">
        <v>0.5834477878264176</v>
      </c>
      <c r="DV524">
        <v>0</v>
      </c>
      <c r="DW524">
        <v>43.169301320197597</v>
      </c>
      <c r="DX524">
        <v>7.881743820121228</v>
      </c>
      <c r="DY524">
        <v>0.56999950807361865</v>
      </c>
      <c r="DZ524">
        <v>0</v>
      </c>
      <c r="EA524">
        <v>-54.221006451612908</v>
      </c>
      <c r="EB524">
        <v>-11.38627258064515</v>
      </c>
      <c r="EC524">
        <v>0.85035189904911779</v>
      </c>
      <c r="ED524">
        <v>0</v>
      </c>
      <c r="EE524">
        <v>331.81134878249719</v>
      </c>
      <c r="EF524">
        <v>239.2721739092413</v>
      </c>
      <c r="EG524">
        <v>17.269077341354851</v>
      </c>
      <c r="EH524">
        <v>0</v>
      </c>
      <c r="EI524">
        <v>5.3479648780487814</v>
      </c>
      <c r="EJ524">
        <v>0.59051958188153997</v>
      </c>
      <c r="EK524">
        <v>5.9726473973254167E-2</v>
      </c>
      <c r="EL524">
        <v>0</v>
      </c>
      <c r="EM524">
        <v>1.8019967509818871</v>
      </c>
      <c r="EN524">
        <v>-3.037550381223168E-3</v>
      </c>
      <c r="EO524">
        <v>9.1762520716991505E-4</v>
      </c>
      <c r="EP524">
        <v>1</v>
      </c>
      <c r="EQ524">
        <v>1</v>
      </c>
      <c r="ER524">
        <v>6</v>
      </c>
      <c r="ES524" t="s">
        <v>413</v>
      </c>
      <c r="ET524">
        <v>2.9415900000000001</v>
      </c>
      <c r="EU524">
        <v>2.8012600000000001</v>
      </c>
      <c r="EV524">
        <v>9.9092100000000002E-2</v>
      </c>
      <c r="EW524">
        <v>0.107529</v>
      </c>
      <c r="EX524">
        <v>0.117678</v>
      </c>
      <c r="EY524">
        <v>0.100565</v>
      </c>
      <c r="EZ524">
        <v>18424.7</v>
      </c>
      <c r="FA524">
        <v>19139.5</v>
      </c>
      <c r="FB524">
        <v>23790.2</v>
      </c>
      <c r="FC524">
        <v>24965.1</v>
      </c>
      <c r="FD524">
        <v>33604.1</v>
      </c>
      <c r="FE524">
        <v>35859.599999999999</v>
      </c>
      <c r="FF524">
        <v>43385.8</v>
      </c>
      <c r="FG524">
        <v>46152.3</v>
      </c>
      <c r="FH524">
        <v>1.95085</v>
      </c>
      <c r="FI524">
        <v>1.8132999999999999</v>
      </c>
      <c r="FJ524">
        <v>7.5340299999999999E-2</v>
      </c>
      <c r="FK524">
        <v>0</v>
      </c>
      <c r="FL524">
        <v>29.795999999999999</v>
      </c>
      <c r="FM524">
        <v>999.9</v>
      </c>
      <c r="FN524">
        <v>54.6</v>
      </c>
      <c r="FO524">
        <v>37.5</v>
      </c>
      <c r="FP524">
        <v>35.585500000000003</v>
      </c>
      <c r="FQ524">
        <v>63.950099999999999</v>
      </c>
      <c r="FR524">
        <v>22.688300000000002</v>
      </c>
      <c r="FS524">
        <v>1</v>
      </c>
      <c r="FT524">
        <v>0.49326199999999998</v>
      </c>
      <c r="FU524">
        <v>1.7193499999999999</v>
      </c>
      <c r="FV524">
        <v>20.3126</v>
      </c>
      <c r="FW524">
        <v>5.2115999999999998</v>
      </c>
      <c r="FX524">
        <v>11.9071</v>
      </c>
      <c r="FY524">
        <v>5.0031499999999998</v>
      </c>
      <c r="FZ524">
        <v>3.2902999999999998</v>
      </c>
      <c r="GA524">
        <v>9999</v>
      </c>
      <c r="GB524">
        <v>9999</v>
      </c>
      <c r="GC524">
        <v>9999</v>
      </c>
      <c r="GD524">
        <v>999.9</v>
      </c>
      <c r="GE524">
        <v>1.85972</v>
      </c>
      <c r="GF524">
        <v>1.8547100000000001</v>
      </c>
      <c r="GG524">
        <v>1.85791</v>
      </c>
      <c r="GH524">
        <v>1.85636</v>
      </c>
      <c r="GI524">
        <v>1.85511</v>
      </c>
      <c r="GJ524">
        <v>1.8547100000000001</v>
      </c>
      <c r="GK524">
        <v>1.8534900000000001</v>
      </c>
      <c r="GL524">
        <v>1.85653</v>
      </c>
      <c r="GM524">
        <v>0</v>
      </c>
      <c r="GN524">
        <v>0</v>
      </c>
      <c r="GO524">
        <v>0</v>
      </c>
      <c r="GP524">
        <v>0</v>
      </c>
      <c r="GQ524" t="s">
        <v>385</v>
      </c>
      <c r="GR524" t="s">
        <v>386</v>
      </c>
      <c r="GS524" t="s">
        <v>387</v>
      </c>
      <c r="GT524" t="s">
        <v>387</v>
      </c>
      <c r="GU524" t="s">
        <v>387</v>
      </c>
      <c r="GV524" t="s">
        <v>387</v>
      </c>
      <c r="GW524">
        <v>0</v>
      </c>
      <c r="GX524">
        <v>100</v>
      </c>
      <c r="GY524">
        <v>100</v>
      </c>
      <c r="GZ524">
        <v>1.3680000000000001</v>
      </c>
      <c r="HA524">
        <v>5.8999999999999999E-3</v>
      </c>
      <c r="HB524">
        <v>0.26224795383878829</v>
      </c>
      <c r="HC524">
        <v>2.9318383021812969E-3</v>
      </c>
      <c r="HD524">
        <v>-1.3754559859485029E-6</v>
      </c>
      <c r="HE524">
        <v>3.0700474437127301E-10</v>
      </c>
      <c r="HF524">
        <v>-7.0188019424234138E-2</v>
      </c>
      <c r="HG524">
        <v>1.00384331276165E-2</v>
      </c>
      <c r="HH524">
        <v>-3.1532673711230711E-4</v>
      </c>
      <c r="HI524">
        <v>1.819468599177705E-6</v>
      </c>
      <c r="HJ524">
        <v>1</v>
      </c>
      <c r="HK524">
        <v>2112</v>
      </c>
      <c r="HL524">
        <v>3</v>
      </c>
      <c r="HM524">
        <v>29</v>
      </c>
      <c r="HN524">
        <v>5.5</v>
      </c>
      <c r="HO524">
        <v>5.4</v>
      </c>
      <c r="HP524">
        <v>1.32202</v>
      </c>
      <c r="HQ524">
        <v>2.33521</v>
      </c>
      <c r="HR524">
        <v>1.4978</v>
      </c>
      <c r="HS524">
        <v>2.3010299999999999</v>
      </c>
      <c r="HT524">
        <v>1.5478499999999999</v>
      </c>
      <c r="HU524">
        <v>2.32544</v>
      </c>
      <c r="HV524">
        <v>40.374499999999998</v>
      </c>
      <c r="HW524">
        <v>13.650499999999999</v>
      </c>
      <c r="HX524">
        <v>18</v>
      </c>
      <c r="HY524">
        <v>502.35199999999998</v>
      </c>
      <c r="HZ524">
        <v>477.33300000000003</v>
      </c>
      <c r="IA524">
        <v>27.568899999999999</v>
      </c>
      <c r="IB524">
        <v>33.220999999999997</v>
      </c>
      <c r="IC524">
        <v>29.9999</v>
      </c>
      <c r="ID524">
        <v>33.051200000000001</v>
      </c>
      <c r="IE524">
        <v>33.147399999999998</v>
      </c>
      <c r="IF524">
        <v>26.4816</v>
      </c>
      <c r="IG524">
        <v>40.677999999999997</v>
      </c>
      <c r="IH524">
        <v>0</v>
      </c>
      <c r="II524">
        <v>27.577500000000001</v>
      </c>
      <c r="IJ524">
        <v>561.65700000000004</v>
      </c>
      <c r="IK524">
        <v>21.822900000000001</v>
      </c>
      <c r="IL524">
        <v>100.31699999999999</v>
      </c>
      <c r="IM524">
        <v>100.02200000000001</v>
      </c>
      <c r="IN524" t="s">
        <v>1943</v>
      </c>
    </row>
    <row r="525" spans="1:248" x14ac:dyDescent="0.2">
      <c r="A525">
        <v>509</v>
      </c>
      <c r="B525">
        <v>1660235245.0999999</v>
      </c>
      <c r="C525">
        <v>5250.0999999046326</v>
      </c>
      <c r="D525" t="s">
        <v>1382</v>
      </c>
      <c r="E525" t="s">
        <v>1383</v>
      </c>
      <c r="F525">
        <v>1</v>
      </c>
      <c r="G525">
        <v>2</v>
      </c>
      <c r="H525" t="s">
        <v>376</v>
      </c>
      <c r="I525" t="s">
        <v>377</v>
      </c>
      <c r="J525" t="s">
        <v>378</v>
      </c>
      <c r="K525" t="s">
        <v>379</v>
      </c>
      <c r="L525" t="s">
        <v>1176</v>
      </c>
      <c r="M525" t="s">
        <v>381</v>
      </c>
      <c r="N525">
        <v>1660235244.0999999</v>
      </c>
      <c r="O525">
        <f t="shared" si="238"/>
        <v>4.6623797492973355E-3</v>
      </c>
      <c r="P525">
        <f t="shared" si="239"/>
        <v>4.6623797492973358</v>
      </c>
      <c r="Q525">
        <f t="shared" si="240"/>
        <v>14.748536932537716</v>
      </c>
      <c r="R525">
        <f t="shared" si="241"/>
        <v>471.589</v>
      </c>
      <c r="S525">
        <f t="shared" si="242"/>
        <v>364.77935188267173</v>
      </c>
      <c r="T525">
        <f t="shared" si="243"/>
        <v>36.299934081513499</v>
      </c>
      <c r="U525">
        <f t="shared" si="244"/>
        <v>46.928779069361752</v>
      </c>
      <c r="V525">
        <f t="shared" si="245"/>
        <v>0.2607294050741879</v>
      </c>
      <c r="W525">
        <f t="shared" si="246"/>
        <v>2.9197577867322217</v>
      </c>
      <c r="X525">
        <f t="shared" si="247"/>
        <v>0.24845077192444046</v>
      </c>
      <c r="Y525">
        <f t="shared" si="248"/>
        <v>0.15633672294829098</v>
      </c>
      <c r="Z525">
        <f t="shared" si="249"/>
        <v>321.52158599999996</v>
      </c>
      <c r="AA525">
        <f t="shared" si="250"/>
        <v>31.673527164898136</v>
      </c>
      <c r="AB525">
        <f t="shared" si="251"/>
        <v>31.0214</v>
      </c>
      <c r="AC525">
        <f t="shared" si="252"/>
        <v>4.5168859107982282</v>
      </c>
      <c r="AD525">
        <f t="shared" si="253"/>
        <v>60.268251230481496</v>
      </c>
      <c r="AE525">
        <f t="shared" si="254"/>
        <v>2.7173401944794873</v>
      </c>
      <c r="AF525">
        <f t="shared" si="255"/>
        <v>4.5087423958721988</v>
      </c>
      <c r="AG525">
        <f t="shared" si="256"/>
        <v>1.7995457163187409</v>
      </c>
      <c r="AH525">
        <f t="shared" si="257"/>
        <v>-205.61094694401248</v>
      </c>
      <c r="AI525">
        <f t="shared" si="258"/>
        <v>-4.9820259239162867</v>
      </c>
      <c r="AJ525">
        <f t="shared" si="259"/>
        <v>-0.38319074446876605</v>
      </c>
      <c r="AK525">
        <f t="shared" si="260"/>
        <v>110.54542238760241</v>
      </c>
      <c r="AL525">
        <f t="shared" si="261"/>
        <v>44.291938753286139</v>
      </c>
      <c r="AM525">
        <f t="shared" si="262"/>
        <v>4.6785568720090476</v>
      </c>
      <c r="AN525">
        <f t="shared" si="263"/>
        <v>14.748536932537716</v>
      </c>
      <c r="AO525">
        <v>531.31595580456053</v>
      </c>
      <c r="AP525">
        <v>487.31949696969713</v>
      </c>
      <c r="AQ525">
        <v>4.9760418195426643</v>
      </c>
      <c r="AR525">
        <v>66.235345802440676</v>
      </c>
      <c r="AS525">
        <f t="shared" si="264"/>
        <v>4.6623797492973358</v>
      </c>
      <c r="AT525">
        <v>21.861647748902211</v>
      </c>
      <c r="AU525">
        <v>27.303478181818189</v>
      </c>
      <c r="AV525">
        <v>-2.0321885951152789E-4</v>
      </c>
      <c r="AW525">
        <v>80.738286621220283</v>
      </c>
      <c r="AX525">
        <v>0</v>
      </c>
      <c r="AY525">
        <v>0</v>
      </c>
      <c r="AZ525">
        <f t="shared" si="265"/>
        <v>1</v>
      </c>
      <c r="BA525">
        <f t="shared" si="266"/>
        <v>0</v>
      </c>
      <c r="BB525">
        <f t="shared" si="267"/>
        <v>51891.791292669921</v>
      </c>
      <c r="BC525">
        <f t="shared" si="268"/>
        <v>2000.0350000000001</v>
      </c>
      <c r="BD525">
        <f t="shared" si="269"/>
        <v>1681.2293999999999</v>
      </c>
      <c r="BE525">
        <f t="shared" si="270"/>
        <v>0.84059998950018366</v>
      </c>
      <c r="BF525">
        <f t="shared" si="271"/>
        <v>0.16075797973535461</v>
      </c>
      <c r="BG525">
        <v>6</v>
      </c>
      <c r="BH525">
        <v>0.5</v>
      </c>
      <c r="BI525" t="s">
        <v>382</v>
      </c>
      <c r="BJ525">
        <v>2</v>
      </c>
      <c r="BK525" t="b">
        <v>1</v>
      </c>
      <c r="BL525">
        <v>1660235244.0999999</v>
      </c>
      <c r="BM525">
        <v>471.589</v>
      </c>
      <c r="BN525">
        <v>527.37099999999998</v>
      </c>
      <c r="BO525">
        <v>27.306650000000001</v>
      </c>
      <c r="BP525">
        <v>21.847249999999999</v>
      </c>
      <c r="BQ525">
        <v>470.22050000000002</v>
      </c>
      <c r="BR525">
        <v>27.300850000000001</v>
      </c>
      <c r="BS525">
        <v>500.14299999999997</v>
      </c>
      <c r="BT525">
        <v>99.412049999999994</v>
      </c>
      <c r="BU525">
        <v>9.9980750000000007E-2</v>
      </c>
      <c r="BV525">
        <v>30.989750000000001</v>
      </c>
      <c r="BW525">
        <v>31.0214</v>
      </c>
      <c r="BX525">
        <v>999.9</v>
      </c>
      <c r="BY525">
        <v>0</v>
      </c>
      <c r="BZ525">
        <v>0</v>
      </c>
      <c r="CA525">
        <v>10003.1</v>
      </c>
      <c r="CB525">
        <v>0</v>
      </c>
      <c r="CC525">
        <v>26.74155</v>
      </c>
      <c r="CD525">
        <v>-55.781599999999997</v>
      </c>
      <c r="CE525">
        <v>484.82850000000002</v>
      </c>
      <c r="CF525">
        <v>539.15000000000009</v>
      </c>
      <c r="CG525">
        <v>5.4594299999999993</v>
      </c>
      <c r="CH525">
        <v>527.37099999999998</v>
      </c>
      <c r="CI525">
        <v>21.847249999999999</v>
      </c>
      <c r="CJ525">
        <v>2.71461</v>
      </c>
      <c r="CK525">
        <v>2.1718799999999998</v>
      </c>
      <c r="CL525">
        <v>22.373850000000001</v>
      </c>
      <c r="CM525">
        <v>18.756350000000001</v>
      </c>
      <c r="CN525">
        <v>2000.0350000000001</v>
      </c>
      <c r="CO525">
        <v>0.97999899999999995</v>
      </c>
      <c r="CP525">
        <v>2.00012E-2</v>
      </c>
      <c r="CQ525">
        <v>0</v>
      </c>
      <c r="CR525">
        <v>3.8940000000000001</v>
      </c>
      <c r="CS525">
        <v>0</v>
      </c>
      <c r="CT525">
        <v>23922.7</v>
      </c>
      <c r="CU525">
        <v>17412.599999999999</v>
      </c>
      <c r="CV525">
        <v>43.186999999999998</v>
      </c>
      <c r="CW525">
        <v>44.186999999999998</v>
      </c>
      <c r="CX525">
        <v>43.186999999999998</v>
      </c>
      <c r="CY525">
        <v>42.530999999999999</v>
      </c>
      <c r="CZ525">
        <v>43.125</v>
      </c>
      <c r="DA525">
        <v>1960.0350000000001</v>
      </c>
      <c r="DB525">
        <v>40</v>
      </c>
      <c r="DC525">
        <v>0</v>
      </c>
      <c r="DD525">
        <v>1660235243.0999999</v>
      </c>
      <c r="DE525">
        <v>0</v>
      </c>
      <c r="DF525">
        <v>1660234918.0999999</v>
      </c>
      <c r="DG525" t="s">
        <v>1177</v>
      </c>
      <c r="DH525">
        <v>1660234915.5999999</v>
      </c>
      <c r="DI525">
        <v>1660234918.0999999</v>
      </c>
      <c r="DJ525">
        <v>26</v>
      </c>
      <c r="DK525">
        <v>-3.1E-2</v>
      </c>
      <c r="DL525">
        <v>-7.0000000000000001E-3</v>
      </c>
      <c r="DM525">
        <v>1.232</v>
      </c>
      <c r="DN525">
        <v>1.7000000000000001E-2</v>
      </c>
      <c r="DO525">
        <v>400</v>
      </c>
      <c r="DP525">
        <v>22</v>
      </c>
      <c r="DQ525">
        <v>0.21</v>
      </c>
      <c r="DR525">
        <v>0.03</v>
      </c>
      <c r="DS525">
        <v>13.54782038557158</v>
      </c>
      <c r="DT525">
        <v>8.0061106331145062</v>
      </c>
      <c r="DU525">
        <v>0.5834477878264176</v>
      </c>
      <c r="DV525">
        <v>0</v>
      </c>
      <c r="DW525">
        <v>43.169301320197597</v>
      </c>
      <c r="DX525">
        <v>7.881743820121228</v>
      </c>
      <c r="DY525">
        <v>0.56999950807361865</v>
      </c>
      <c r="DZ525">
        <v>0</v>
      </c>
      <c r="EA525">
        <v>-54.221006451612908</v>
      </c>
      <c r="EB525">
        <v>-11.38627258064515</v>
      </c>
      <c r="EC525">
        <v>0.85035189904911779</v>
      </c>
      <c r="ED525">
        <v>0</v>
      </c>
      <c r="EE525">
        <v>331.81134878249719</v>
      </c>
      <c r="EF525">
        <v>239.2721739092413</v>
      </c>
      <c r="EG525">
        <v>17.269077341354851</v>
      </c>
      <c r="EH525">
        <v>0</v>
      </c>
      <c r="EI525">
        <v>5.3479648780487814</v>
      </c>
      <c r="EJ525">
        <v>0.59051958188153997</v>
      </c>
      <c r="EK525">
        <v>5.9726473973254167E-2</v>
      </c>
      <c r="EL525">
        <v>0</v>
      </c>
      <c r="EM525">
        <v>1.8019967509818871</v>
      </c>
      <c r="EN525">
        <v>-3.037550381223168E-3</v>
      </c>
      <c r="EO525">
        <v>9.1762520716991505E-4</v>
      </c>
      <c r="EP525">
        <v>1</v>
      </c>
      <c r="EQ525">
        <v>1</v>
      </c>
      <c r="ER525">
        <v>6</v>
      </c>
      <c r="ES525" t="s">
        <v>413</v>
      </c>
      <c r="ET525">
        <v>2.9415</v>
      </c>
      <c r="EU525">
        <v>2.80125</v>
      </c>
      <c r="EV525">
        <v>9.9851999999999996E-2</v>
      </c>
      <c r="EW525">
        <v>0.10827299999999999</v>
      </c>
      <c r="EX525">
        <v>0.117664</v>
      </c>
      <c r="EY525">
        <v>0.10055799999999999</v>
      </c>
      <c r="EZ525">
        <v>18409.3</v>
      </c>
      <c r="FA525">
        <v>19123.5</v>
      </c>
      <c r="FB525">
        <v>23790.400000000001</v>
      </c>
      <c r="FC525">
        <v>24965.1</v>
      </c>
      <c r="FD525">
        <v>33604.800000000003</v>
      </c>
      <c r="FE525">
        <v>35859.800000000003</v>
      </c>
      <c r="FF525">
        <v>43385.9</v>
      </c>
      <c r="FG525">
        <v>46152.2</v>
      </c>
      <c r="FH525">
        <v>1.95082</v>
      </c>
      <c r="FI525">
        <v>1.81332</v>
      </c>
      <c r="FJ525">
        <v>7.5392399999999998E-2</v>
      </c>
      <c r="FK525">
        <v>0</v>
      </c>
      <c r="FL525">
        <v>29.795400000000001</v>
      </c>
      <c r="FM525">
        <v>999.9</v>
      </c>
      <c r="FN525">
        <v>54.6</v>
      </c>
      <c r="FO525">
        <v>37.5</v>
      </c>
      <c r="FP525">
        <v>35.586399999999998</v>
      </c>
      <c r="FQ525">
        <v>63.760100000000001</v>
      </c>
      <c r="FR525">
        <v>22.6402</v>
      </c>
      <c r="FS525">
        <v>1</v>
      </c>
      <c r="FT525">
        <v>0.493224</v>
      </c>
      <c r="FU525">
        <v>1.71831</v>
      </c>
      <c r="FV525">
        <v>20.3126</v>
      </c>
      <c r="FW525">
        <v>5.2114500000000001</v>
      </c>
      <c r="FX525">
        <v>11.9071</v>
      </c>
      <c r="FY525">
        <v>5.0030000000000001</v>
      </c>
      <c r="FZ525">
        <v>3.2902999999999998</v>
      </c>
      <c r="GA525">
        <v>9999</v>
      </c>
      <c r="GB525">
        <v>9999</v>
      </c>
      <c r="GC525">
        <v>9999</v>
      </c>
      <c r="GD525">
        <v>999.9</v>
      </c>
      <c r="GE525">
        <v>1.85971</v>
      </c>
      <c r="GF525">
        <v>1.8547100000000001</v>
      </c>
      <c r="GG525">
        <v>1.85791</v>
      </c>
      <c r="GH525">
        <v>1.85636</v>
      </c>
      <c r="GI525">
        <v>1.8551</v>
      </c>
      <c r="GJ525">
        <v>1.8547100000000001</v>
      </c>
      <c r="GK525">
        <v>1.8534900000000001</v>
      </c>
      <c r="GL525">
        <v>1.8565400000000001</v>
      </c>
      <c r="GM525">
        <v>0</v>
      </c>
      <c r="GN525">
        <v>0</v>
      </c>
      <c r="GO525">
        <v>0</v>
      </c>
      <c r="GP525">
        <v>0</v>
      </c>
      <c r="GQ525" t="s">
        <v>385</v>
      </c>
      <c r="GR525" t="s">
        <v>386</v>
      </c>
      <c r="GS525" t="s">
        <v>387</v>
      </c>
      <c r="GT525" t="s">
        <v>387</v>
      </c>
      <c r="GU525" t="s">
        <v>387</v>
      </c>
      <c r="GV525" t="s">
        <v>387</v>
      </c>
      <c r="GW525">
        <v>0</v>
      </c>
      <c r="GX525">
        <v>100</v>
      </c>
      <c r="GY525">
        <v>100</v>
      </c>
      <c r="GZ525">
        <v>1.377</v>
      </c>
      <c r="HA525">
        <v>5.8999999999999999E-3</v>
      </c>
      <c r="HB525">
        <v>0.26224795383878829</v>
      </c>
      <c r="HC525">
        <v>2.9318383021812969E-3</v>
      </c>
      <c r="HD525">
        <v>-1.3754559859485029E-6</v>
      </c>
      <c r="HE525">
        <v>3.0700474437127301E-10</v>
      </c>
      <c r="HF525">
        <v>-7.0188019424234138E-2</v>
      </c>
      <c r="HG525">
        <v>1.00384331276165E-2</v>
      </c>
      <c r="HH525">
        <v>-3.1532673711230711E-4</v>
      </c>
      <c r="HI525">
        <v>1.819468599177705E-6</v>
      </c>
      <c r="HJ525">
        <v>1</v>
      </c>
      <c r="HK525">
        <v>2112</v>
      </c>
      <c r="HL525">
        <v>3</v>
      </c>
      <c r="HM525">
        <v>29</v>
      </c>
      <c r="HN525">
        <v>5.5</v>
      </c>
      <c r="HO525">
        <v>5.5</v>
      </c>
      <c r="HP525">
        <v>1.32568</v>
      </c>
      <c r="HQ525">
        <v>2.33765</v>
      </c>
      <c r="HR525">
        <v>1.4978</v>
      </c>
      <c r="HS525">
        <v>2.3010299999999999</v>
      </c>
      <c r="HT525">
        <v>1.5478499999999999</v>
      </c>
      <c r="HU525">
        <v>2.2656200000000002</v>
      </c>
      <c r="HV525">
        <v>40.374499999999998</v>
      </c>
      <c r="HW525">
        <v>13.6592</v>
      </c>
      <c r="HX525">
        <v>18</v>
      </c>
      <c r="HY525">
        <v>502.33600000000001</v>
      </c>
      <c r="HZ525">
        <v>477.34399999999999</v>
      </c>
      <c r="IA525">
        <v>27.570799999999998</v>
      </c>
      <c r="IB525">
        <v>33.220300000000002</v>
      </c>
      <c r="IC525">
        <v>29.9998</v>
      </c>
      <c r="ID525">
        <v>33.051200000000001</v>
      </c>
      <c r="IE525">
        <v>33.146700000000003</v>
      </c>
      <c r="IF525">
        <v>26.619599999999998</v>
      </c>
      <c r="IG525">
        <v>40.677999999999997</v>
      </c>
      <c r="IH525">
        <v>0</v>
      </c>
      <c r="II525">
        <v>27.577500000000001</v>
      </c>
      <c r="IJ525">
        <v>561.65700000000004</v>
      </c>
      <c r="IK525">
        <v>21.817900000000002</v>
      </c>
      <c r="IL525">
        <v>100.318</v>
      </c>
      <c r="IM525">
        <v>100.02200000000001</v>
      </c>
      <c r="IN525" t="s">
        <v>1943</v>
      </c>
    </row>
    <row r="526" spans="1:248" x14ac:dyDescent="0.2">
      <c r="A526">
        <v>510</v>
      </c>
      <c r="B526">
        <v>1660235246.0999999</v>
      </c>
      <c r="C526">
        <v>5251.0999999046326</v>
      </c>
      <c r="D526" t="s">
        <v>1384</v>
      </c>
      <c r="E526" t="s">
        <v>1385</v>
      </c>
      <c r="F526">
        <v>1</v>
      </c>
      <c r="G526">
        <v>2</v>
      </c>
      <c r="H526" t="s">
        <v>376</v>
      </c>
      <c r="I526" t="s">
        <v>377</v>
      </c>
      <c r="J526" t="s">
        <v>378</v>
      </c>
      <c r="K526" t="s">
        <v>379</v>
      </c>
      <c r="L526" t="s">
        <v>1176</v>
      </c>
      <c r="M526" t="s">
        <v>381</v>
      </c>
      <c r="N526">
        <v>1660235245.5999999</v>
      </c>
      <c r="O526">
        <f t="shared" si="238"/>
        <v>4.6668507104689477E-3</v>
      </c>
      <c r="P526">
        <f t="shared" si="239"/>
        <v>4.6668507104689478</v>
      </c>
      <c r="Q526">
        <f t="shared" si="240"/>
        <v>14.793874976971416</v>
      </c>
      <c r="R526">
        <f t="shared" si="241"/>
        <v>478.88200000000001</v>
      </c>
      <c r="S526">
        <f t="shared" si="242"/>
        <v>371.60832439292687</v>
      </c>
      <c r="T526">
        <f t="shared" si="243"/>
        <v>36.979300212071777</v>
      </c>
      <c r="U526">
        <f t="shared" si="244"/>
        <v>47.654264131695605</v>
      </c>
      <c r="V526">
        <f t="shared" si="245"/>
        <v>0.26084828669568971</v>
      </c>
      <c r="W526">
        <f t="shared" si="246"/>
        <v>2.9209556840548538</v>
      </c>
      <c r="X526">
        <f t="shared" si="247"/>
        <v>0.24856352242110252</v>
      </c>
      <c r="Y526">
        <f t="shared" si="248"/>
        <v>0.15640771670533848</v>
      </c>
      <c r="Z526">
        <f t="shared" si="249"/>
        <v>321.51759599999997</v>
      </c>
      <c r="AA526">
        <f t="shared" si="250"/>
        <v>31.674329458104818</v>
      </c>
      <c r="AB526">
        <f t="shared" si="251"/>
        <v>31.021899999999999</v>
      </c>
      <c r="AC526">
        <f t="shared" si="252"/>
        <v>4.5170146630487444</v>
      </c>
      <c r="AD526">
        <f t="shared" si="253"/>
        <v>60.243313491887683</v>
      </c>
      <c r="AE526">
        <f t="shared" si="254"/>
        <v>2.7165643238442003</v>
      </c>
      <c r="AF526">
        <f t="shared" si="255"/>
        <v>4.509320896185451</v>
      </c>
      <c r="AG526">
        <f t="shared" si="256"/>
        <v>1.8004503392045441</v>
      </c>
      <c r="AH526">
        <f t="shared" si="257"/>
        <v>-205.80811633168059</v>
      </c>
      <c r="AI526">
        <f t="shared" si="258"/>
        <v>-4.708489428878738</v>
      </c>
      <c r="AJ526">
        <f t="shared" si="259"/>
        <v>-0.36200817442515948</v>
      </c>
      <c r="AK526">
        <f t="shared" si="260"/>
        <v>110.63898206501547</v>
      </c>
      <c r="AL526">
        <f t="shared" si="261"/>
        <v>44.51708121383399</v>
      </c>
      <c r="AM526">
        <f t="shared" si="262"/>
        <v>4.6742803888348012</v>
      </c>
      <c r="AN526">
        <f t="shared" si="263"/>
        <v>14.793874976971416</v>
      </c>
      <c r="AO526">
        <v>536.47258026011889</v>
      </c>
      <c r="AP526">
        <v>492.33292121212088</v>
      </c>
      <c r="AQ526">
        <v>4.9931767795801587</v>
      </c>
      <c r="AR526">
        <v>66.235345802440676</v>
      </c>
      <c r="AS526">
        <f t="shared" si="264"/>
        <v>4.6668507104689478</v>
      </c>
      <c r="AT526">
        <v>21.851734521792359</v>
      </c>
      <c r="AU526">
        <v>27.298839393939399</v>
      </c>
      <c r="AV526">
        <v>-2.3217749018090921E-4</v>
      </c>
      <c r="AW526">
        <v>80.738286621220283</v>
      </c>
      <c r="AX526">
        <v>0</v>
      </c>
      <c r="AY526">
        <v>0</v>
      </c>
      <c r="AZ526">
        <f t="shared" si="265"/>
        <v>1</v>
      </c>
      <c r="BA526">
        <f t="shared" si="266"/>
        <v>0</v>
      </c>
      <c r="BB526">
        <f t="shared" si="267"/>
        <v>51925.444784322186</v>
      </c>
      <c r="BC526">
        <f t="shared" si="268"/>
        <v>2000.01</v>
      </c>
      <c r="BD526">
        <f t="shared" si="269"/>
        <v>1681.2084</v>
      </c>
      <c r="BE526">
        <f t="shared" si="270"/>
        <v>0.84059999700001498</v>
      </c>
      <c r="BF526">
        <f t="shared" si="271"/>
        <v>0.16075799421002893</v>
      </c>
      <c r="BG526">
        <v>6</v>
      </c>
      <c r="BH526">
        <v>0.5</v>
      </c>
      <c r="BI526" t="s">
        <v>382</v>
      </c>
      <c r="BJ526">
        <v>2</v>
      </c>
      <c r="BK526" t="b">
        <v>1</v>
      </c>
      <c r="BL526">
        <v>1660235245.5999999</v>
      </c>
      <c r="BM526">
        <v>478.88200000000001</v>
      </c>
      <c r="BN526">
        <v>534.971</v>
      </c>
      <c r="BO526">
        <v>27.298999999999999</v>
      </c>
      <c r="BP526">
        <v>21.8447</v>
      </c>
      <c r="BQ526">
        <v>477.5</v>
      </c>
      <c r="BR526">
        <v>27.293099999999999</v>
      </c>
      <c r="BS526">
        <v>500.15699999999998</v>
      </c>
      <c r="BT526">
        <v>99.411500000000004</v>
      </c>
      <c r="BU526">
        <v>9.9995799999999996E-2</v>
      </c>
      <c r="BV526">
        <v>30.992000000000001</v>
      </c>
      <c r="BW526">
        <v>31.021899999999999</v>
      </c>
      <c r="BX526">
        <v>999.9</v>
      </c>
      <c r="BY526">
        <v>0</v>
      </c>
      <c r="BZ526">
        <v>0</v>
      </c>
      <c r="CA526">
        <v>10010</v>
      </c>
      <c r="CB526">
        <v>0</v>
      </c>
      <c r="CC526">
        <v>26.732800000000001</v>
      </c>
      <c r="CD526">
        <v>-56.089300000000001</v>
      </c>
      <c r="CE526">
        <v>492.322</v>
      </c>
      <c r="CF526">
        <v>546.91899999999998</v>
      </c>
      <c r="CG526">
        <v>5.4542700000000002</v>
      </c>
      <c r="CH526">
        <v>534.971</v>
      </c>
      <c r="CI526">
        <v>21.8447</v>
      </c>
      <c r="CJ526">
        <v>2.7138300000000002</v>
      </c>
      <c r="CK526">
        <v>2.1716199999999999</v>
      </c>
      <c r="CL526">
        <v>22.3691</v>
      </c>
      <c r="CM526">
        <v>18.7544</v>
      </c>
      <c r="CN526">
        <v>2000.01</v>
      </c>
      <c r="CO526">
        <v>0.97999899999999995</v>
      </c>
      <c r="CP526">
        <v>2.00012E-2</v>
      </c>
      <c r="CQ526">
        <v>0</v>
      </c>
      <c r="CR526">
        <v>2.71</v>
      </c>
      <c r="CS526">
        <v>0</v>
      </c>
      <c r="CT526">
        <v>23955.8</v>
      </c>
      <c r="CU526">
        <v>17412.400000000001</v>
      </c>
      <c r="CV526">
        <v>43.186999999999998</v>
      </c>
      <c r="CW526">
        <v>44.186999999999998</v>
      </c>
      <c r="CX526">
        <v>43.186999999999998</v>
      </c>
      <c r="CY526">
        <v>42.5</v>
      </c>
      <c r="CZ526">
        <v>43.125</v>
      </c>
      <c r="DA526">
        <v>1960.01</v>
      </c>
      <c r="DB526">
        <v>40</v>
      </c>
      <c r="DC526">
        <v>0</v>
      </c>
      <c r="DD526">
        <v>1660235244.3</v>
      </c>
      <c r="DE526">
        <v>0</v>
      </c>
      <c r="DF526">
        <v>1660234918.0999999</v>
      </c>
      <c r="DG526" t="s">
        <v>1177</v>
      </c>
      <c r="DH526">
        <v>1660234915.5999999</v>
      </c>
      <c r="DI526">
        <v>1660234918.0999999</v>
      </c>
      <c r="DJ526">
        <v>26</v>
      </c>
      <c r="DK526">
        <v>-3.1E-2</v>
      </c>
      <c r="DL526">
        <v>-7.0000000000000001E-3</v>
      </c>
      <c r="DM526">
        <v>1.232</v>
      </c>
      <c r="DN526">
        <v>1.7000000000000001E-2</v>
      </c>
      <c r="DO526">
        <v>400</v>
      </c>
      <c r="DP526">
        <v>22</v>
      </c>
      <c r="DQ526">
        <v>0.21</v>
      </c>
      <c r="DR526">
        <v>0.03</v>
      </c>
      <c r="DS526">
        <v>13.7196540588931</v>
      </c>
      <c r="DT526">
        <v>8.1371307181556833</v>
      </c>
      <c r="DU526">
        <v>0.61257399692097247</v>
      </c>
      <c r="DV526">
        <v>0</v>
      </c>
      <c r="DW526">
        <v>43.339363277679666</v>
      </c>
      <c r="DX526">
        <v>7.914355580163793</v>
      </c>
      <c r="DY526">
        <v>0.59128215344460067</v>
      </c>
      <c r="DZ526">
        <v>0</v>
      </c>
      <c r="EA526">
        <v>-54.55957999999999</v>
      </c>
      <c r="EB526">
        <v>-11.39185761957722</v>
      </c>
      <c r="EC526">
        <v>0.82341444947243891</v>
      </c>
      <c r="ED526">
        <v>0</v>
      </c>
      <c r="EE526">
        <v>336.81800504795552</v>
      </c>
      <c r="EF526">
        <v>239.7163657058139</v>
      </c>
      <c r="EG526">
        <v>17.877428001143709</v>
      </c>
      <c r="EH526">
        <v>0</v>
      </c>
      <c r="EI526">
        <v>5.3638085000000002</v>
      </c>
      <c r="EJ526">
        <v>0.6215245778611439</v>
      </c>
      <c r="EK526">
        <v>6.1021885276923357E-2</v>
      </c>
      <c r="EL526">
        <v>0</v>
      </c>
      <c r="EM526">
        <v>1.8016490409665331</v>
      </c>
      <c r="EN526">
        <v>-4.9997714548200064E-3</v>
      </c>
      <c r="EO526">
        <v>1.0451499169502709E-3</v>
      </c>
      <c r="EP526">
        <v>1</v>
      </c>
      <c r="EQ526">
        <v>1</v>
      </c>
      <c r="ER526">
        <v>6</v>
      </c>
      <c r="ES526" t="s">
        <v>413</v>
      </c>
      <c r="ET526">
        <v>2.9415200000000001</v>
      </c>
      <c r="EU526">
        <v>2.8012999999999999</v>
      </c>
      <c r="EV526">
        <v>0.10059999999999999</v>
      </c>
      <c r="EW526">
        <v>0.10902199999999999</v>
      </c>
      <c r="EX526">
        <v>0.117648</v>
      </c>
      <c r="EY526">
        <v>0.100554</v>
      </c>
      <c r="EZ526">
        <v>18394.099999999999</v>
      </c>
      <c r="FA526">
        <v>19107.5</v>
      </c>
      <c r="FB526">
        <v>23790.400000000001</v>
      </c>
      <c r="FC526">
        <v>24965.1</v>
      </c>
      <c r="FD526">
        <v>33605.4</v>
      </c>
      <c r="FE526">
        <v>35860</v>
      </c>
      <c r="FF526">
        <v>43386</v>
      </c>
      <c r="FG526">
        <v>46152.1</v>
      </c>
      <c r="FH526">
        <v>1.9509300000000001</v>
      </c>
      <c r="FI526">
        <v>1.81332</v>
      </c>
      <c r="FJ526">
        <v>7.5459499999999999E-2</v>
      </c>
      <c r="FK526">
        <v>0</v>
      </c>
      <c r="FL526">
        <v>29.794699999999999</v>
      </c>
      <c r="FM526">
        <v>999.9</v>
      </c>
      <c r="FN526">
        <v>54.6</v>
      </c>
      <c r="FO526">
        <v>37.5</v>
      </c>
      <c r="FP526">
        <v>35.583500000000001</v>
      </c>
      <c r="FQ526">
        <v>63.720100000000002</v>
      </c>
      <c r="FR526">
        <v>21.979199999999999</v>
      </c>
      <c r="FS526">
        <v>1</v>
      </c>
      <c r="FT526">
        <v>0.49321900000000002</v>
      </c>
      <c r="FU526">
        <v>1.7156899999999999</v>
      </c>
      <c r="FV526">
        <v>20.3127</v>
      </c>
      <c r="FW526">
        <v>5.2112999999999996</v>
      </c>
      <c r="FX526">
        <v>11.907400000000001</v>
      </c>
      <c r="FY526">
        <v>5.0030000000000001</v>
      </c>
      <c r="FZ526">
        <v>3.2902800000000001</v>
      </c>
      <c r="GA526">
        <v>9999</v>
      </c>
      <c r="GB526">
        <v>9999</v>
      </c>
      <c r="GC526">
        <v>9999</v>
      </c>
      <c r="GD526">
        <v>999.9</v>
      </c>
      <c r="GE526">
        <v>1.8596999999999999</v>
      </c>
      <c r="GF526">
        <v>1.8547100000000001</v>
      </c>
      <c r="GG526">
        <v>1.8579000000000001</v>
      </c>
      <c r="GH526">
        <v>1.85636</v>
      </c>
      <c r="GI526">
        <v>1.8550800000000001</v>
      </c>
      <c r="GJ526">
        <v>1.8547100000000001</v>
      </c>
      <c r="GK526">
        <v>1.8534900000000001</v>
      </c>
      <c r="GL526">
        <v>1.8565400000000001</v>
      </c>
      <c r="GM526">
        <v>0</v>
      </c>
      <c r="GN526">
        <v>0</v>
      </c>
      <c r="GO526">
        <v>0</v>
      </c>
      <c r="GP526">
        <v>0</v>
      </c>
      <c r="GQ526" t="s">
        <v>385</v>
      </c>
      <c r="GR526" t="s">
        <v>386</v>
      </c>
      <c r="GS526" t="s">
        <v>387</v>
      </c>
      <c r="GT526" t="s">
        <v>387</v>
      </c>
      <c r="GU526" t="s">
        <v>387</v>
      </c>
      <c r="GV526" t="s">
        <v>387</v>
      </c>
      <c r="GW526">
        <v>0</v>
      </c>
      <c r="GX526">
        <v>100</v>
      </c>
      <c r="GY526">
        <v>100</v>
      </c>
      <c r="GZ526">
        <v>1.3859999999999999</v>
      </c>
      <c r="HA526">
        <v>5.8999999999999999E-3</v>
      </c>
      <c r="HB526">
        <v>0.26224795383878829</v>
      </c>
      <c r="HC526">
        <v>2.9318383021812969E-3</v>
      </c>
      <c r="HD526">
        <v>-1.3754559859485029E-6</v>
      </c>
      <c r="HE526">
        <v>3.0700474437127301E-10</v>
      </c>
      <c r="HF526">
        <v>-7.0188019424234138E-2</v>
      </c>
      <c r="HG526">
        <v>1.00384331276165E-2</v>
      </c>
      <c r="HH526">
        <v>-3.1532673711230711E-4</v>
      </c>
      <c r="HI526">
        <v>1.819468599177705E-6</v>
      </c>
      <c r="HJ526">
        <v>1</v>
      </c>
      <c r="HK526">
        <v>2112</v>
      </c>
      <c r="HL526">
        <v>3</v>
      </c>
      <c r="HM526">
        <v>29</v>
      </c>
      <c r="HN526">
        <v>5.5</v>
      </c>
      <c r="HO526">
        <v>5.5</v>
      </c>
      <c r="HP526">
        <v>1.34155</v>
      </c>
      <c r="HQ526">
        <v>2.31934</v>
      </c>
      <c r="HR526">
        <v>1.4978</v>
      </c>
      <c r="HS526">
        <v>2.3022499999999999</v>
      </c>
      <c r="HT526">
        <v>1.5478499999999999</v>
      </c>
      <c r="HU526">
        <v>2.4414099999999999</v>
      </c>
      <c r="HV526">
        <v>40.374499999999998</v>
      </c>
      <c r="HW526">
        <v>13.6592</v>
      </c>
      <c r="HX526">
        <v>18</v>
      </c>
      <c r="HY526">
        <v>502.39699999999999</v>
      </c>
      <c r="HZ526">
        <v>477.339</v>
      </c>
      <c r="IA526">
        <v>27.572600000000001</v>
      </c>
      <c r="IB526">
        <v>33.2196</v>
      </c>
      <c r="IC526">
        <v>29.9998</v>
      </c>
      <c r="ID526">
        <v>33.051200000000001</v>
      </c>
      <c r="IE526">
        <v>33.146000000000001</v>
      </c>
      <c r="IF526">
        <v>26.8734</v>
      </c>
      <c r="IG526">
        <v>40.677999999999997</v>
      </c>
      <c r="IH526">
        <v>0</v>
      </c>
      <c r="II526">
        <v>27.577500000000001</v>
      </c>
      <c r="IJ526">
        <v>571.67600000000004</v>
      </c>
      <c r="IK526">
        <v>21.8184</v>
      </c>
      <c r="IL526">
        <v>100.318</v>
      </c>
      <c r="IM526">
        <v>100.02200000000001</v>
      </c>
      <c r="IN526" t="s">
        <v>1943</v>
      </c>
    </row>
    <row r="527" spans="1:248" x14ac:dyDescent="0.2">
      <c r="A527">
        <v>511</v>
      </c>
      <c r="B527">
        <v>1660235247.0999999</v>
      </c>
      <c r="C527">
        <v>5252.0999999046326</v>
      </c>
      <c r="D527" t="s">
        <v>1386</v>
      </c>
      <c r="E527" t="s">
        <v>1387</v>
      </c>
      <c r="F527">
        <v>1</v>
      </c>
      <c r="G527">
        <v>2</v>
      </c>
      <c r="H527" t="s">
        <v>376</v>
      </c>
      <c r="I527" t="s">
        <v>377</v>
      </c>
      <c r="J527" t="s">
        <v>378</v>
      </c>
      <c r="K527" t="s">
        <v>379</v>
      </c>
      <c r="L527" t="s">
        <v>1176</v>
      </c>
      <c r="M527" t="s">
        <v>381</v>
      </c>
      <c r="N527">
        <v>1660235246.0999999</v>
      </c>
      <c r="O527">
        <f t="shared" si="238"/>
        <v>4.6465594872313826E-3</v>
      </c>
      <c r="P527">
        <f t="shared" si="239"/>
        <v>4.6465594872313822</v>
      </c>
      <c r="Q527">
        <f t="shared" si="240"/>
        <v>14.971947046917311</v>
      </c>
      <c r="R527">
        <f t="shared" si="241"/>
        <v>481.30349999999999</v>
      </c>
      <c r="S527">
        <f t="shared" si="242"/>
        <v>372.41175682555729</v>
      </c>
      <c r="T527">
        <f t="shared" si="243"/>
        <v>37.059360371170634</v>
      </c>
      <c r="U527">
        <f t="shared" si="244"/>
        <v>47.895372601678424</v>
      </c>
      <c r="V527">
        <f t="shared" si="245"/>
        <v>0.25963108770170251</v>
      </c>
      <c r="W527">
        <f t="shared" si="246"/>
        <v>2.9215033253758875</v>
      </c>
      <c r="X527">
        <f t="shared" si="247"/>
        <v>0.24745999716024827</v>
      </c>
      <c r="Y527">
        <f t="shared" si="248"/>
        <v>0.15570846710345693</v>
      </c>
      <c r="Z527">
        <f t="shared" si="249"/>
        <v>321.52078799999998</v>
      </c>
      <c r="AA527">
        <f t="shared" si="250"/>
        <v>31.679855231258824</v>
      </c>
      <c r="AB527">
        <f t="shared" si="251"/>
        <v>31.021850000000001</v>
      </c>
      <c r="AC527">
        <f t="shared" si="252"/>
        <v>4.5170017876798454</v>
      </c>
      <c r="AD527">
        <f t="shared" si="253"/>
        <v>60.237985861906488</v>
      </c>
      <c r="AE527">
        <f t="shared" si="254"/>
        <v>2.7163782949358275</v>
      </c>
      <c r="AF527">
        <f t="shared" si="255"/>
        <v>4.5094108909335571</v>
      </c>
      <c r="AG527">
        <f t="shared" si="256"/>
        <v>1.8006234927440179</v>
      </c>
      <c r="AH527">
        <f t="shared" si="257"/>
        <v>-204.91327338690397</v>
      </c>
      <c r="AI527">
        <f t="shared" si="258"/>
        <v>-4.6463705746914759</v>
      </c>
      <c r="AJ527">
        <f t="shared" si="259"/>
        <v>-0.35716578436724233</v>
      </c>
      <c r="AK527">
        <f t="shared" si="260"/>
        <v>111.60397825403732</v>
      </c>
      <c r="AL527">
        <f t="shared" si="261"/>
        <v>44.633660008497415</v>
      </c>
      <c r="AM527">
        <f t="shared" si="262"/>
        <v>4.6728663303632407</v>
      </c>
      <c r="AN527">
        <f t="shared" si="263"/>
        <v>14.971947046917311</v>
      </c>
      <c r="AO527">
        <v>541.64041730377869</v>
      </c>
      <c r="AP527">
        <v>497.30689090909078</v>
      </c>
      <c r="AQ527">
        <v>4.9884754192915359</v>
      </c>
      <c r="AR527">
        <v>66.235345802440676</v>
      </c>
      <c r="AS527">
        <f t="shared" si="264"/>
        <v>4.6465594872313822</v>
      </c>
      <c r="AT527">
        <v>21.84727650402597</v>
      </c>
      <c r="AU527">
        <v>27.294506060606061</v>
      </c>
      <c r="AV527">
        <v>-3.9805886955770597E-3</v>
      </c>
      <c r="AW527">
        <v>80.738286621220283</v>
      </c>
      <c r="AX527">
        <v>0</v>
      </c>
      <c r="AY527">
        <v>0</v>
      </c>
      <c r="AZ527">
        <f t="shared" si="265"/>
        <v>1</v>
      </c>
      <c r="BA527">
        <f t="shared" si="266"/>
        <v>0</v>
      </c>
      <c r="BB527">
        <f t="shared" si="267"/>
        <v>51940.96070099502</v>
      </c>
      <c r="BC527">
        <f t="shared" si="268"/>
        <v>2000.03</v>
      </c>
      <c r="BD527">
        <f t="shared" si="269"/>
        <v>1681.2251999999999</v>
      </c>
      <c r="BE527">
        <f t="shared" si="270"/>
        <v>0.84059999100013494</v>
      </c>
      <c r="BF527">
        <f t="shared" si="271"/>
        <v>0.16075798263026053</v>
      </c>
      <c r="BG527">
        <v>6</v>
      </c>
      <c r="BH527">
        <v>0.5</v>
      </c>
      <c r="BI527" t="s">
        <v>382</v>
      </c>
      <c r="BJ527">
        <v>2</v>
      </c>
      <c r="BK527" t="b">
        <v>1</v>
      </c>
      <c r="BL527">
        <v>1660235246.0999999</v>
      </c>
      <c r="BM527">
        <v>481.30349999999999</v>
      </c>
      <c r="BN527">
        <v>537.54500000000007</v>
      </c>
      <c r="BO527">
        <v>27.297049999999999</v>
      </c>
      <c r="BP527">
        <v>21.8444</v>
      </c>
      <c r="BQ527">
        <v>479.91699999999997</v>
      </c>
      <c r="BR527">
        <v>27.291149999999998</v>
      </c>
      <c r="BS527">
        <v>500.15800000000002</v>
      </c>
      <c r="BT527">
        <v>99.411799999999999</v>
      </c>
      <c r="BU527">
        <v>9.9989549999999996E-2</v>
      </c>
      <c r="BV527">
        <v>30.992349999999998</v>
      </c>
      <c r="BW527">
        <v>31.021850000000001</v>
      </c>
      <c r="BX527">
        <v>999.9</v>
      </c>
      <c r="BY527">
        <v>0</v>
      </c>
      <c r="BZ527">
        <v>0</v>
      </c>
      <c r="CA527">
        <v>10013.1</v>
      </c>
      <c r="CB527">
        <v>0</v>
      </c>
      <c r="CC527">
        <v>26.732800000000001</v>
      </c>
      <c r="CD527">
        <v>-56.241300000000003</v>
      </c>
      <c r="CE527">
        <v>494.81049999999999</v>
      </c>
      <c r="CF527">
        <v>549.54949999999997</v>
      </c>
      <c r="CG527">
        <v>5.4525950000000014</v>
      </c>
      <c r="CH527">
        <v>537.54500000000007</v>
      </c>
      <c r="CI527">
        <v>21.8444</v>
      </c>
      <c r="CJ527">
        <v>2.7136450000000001</v>
      </c>
      <c r="CK527">
        <v>2.1715949999999999</v>
      </c>
      <c r="CL527">
        <v>22.367999999999999</v>
      </c>
      <c r="CM527">
        <v>18.754249999999999</v>
      </c>
      <c r="CN527">
        <v>2000.03</v>
      </c>
      <c r="CO527">
        <v>0.97999899999999995</v>
      </c>
      <c r="CP527">
        <v>2.00012E-2</v>
      </c>
      <c r="CQ527">
        <v>0</v>
      </c>
      <c r="CR527">
        <v>3.3490000000000002</v>
      </c>
      <c r="CS527">
        <v>0</v>
      </c>
      <c r="CT527">
        <v>23961.45</v>
      </c>
      <c r="CU527">
        <v>17412.599999999999</v>
      </c>
      <c r="CV527">
        <v>43.186999999999998</v>
      </c>
      <c r="CW527">
        <v>44.186999999999998</v>
      </c>
      <c r="CX527">
        <v>43.186999999999998</v>
      </c>
      <c r="CY527">
        <v>42.5</v>
      </c>
      <c r="CZ527">
        <v>43.125</v>
      </c>
      <c r="DA527">
        <v>1960.03</v>
      </c>
      <c r="DB527">
        <v>40</v>
      </c>
      <c r="DC527">
        <v>0</v>
      </c>
      <c r="DD527">
        <v>1660235244.9000001</v>
      </c>
      <c r="DE527">
        <v>0</v>
      </c>
      <c r="DF527">
        <v>1660234918.0999999</v>
      </c>
      <c r="DG527" t="s">
        <v>1177</v>
      </c>
      <c r="DH527">
        <v>1660234915.5999999</v>
      </c>
      <c r="DI527">
        <v>1660234918.0999999</v>
      </c>
      <c r="DJ527">
        <v>26</v>
      </c>
      <c r="DK527">
        <v>-3.1E-2</v>
      </c>
      <c r="DL527">
        <v>-7.0000000000000001E-3</v>
      </c>
      <c r="DM527">
        <v>1.232</v>
      </c>
      <c r="DN527">
        <v>1.7000000000000001E-2</v>
      </c>
      <c r="DO527">
        <v>400</v>
      </c>
      <c r="DP527">
        <v>22</v>
      </c>
      <c r="DQ527">
        <v>0.21</v>
      </c>
      <c r="DR527">
        <v>0.03</v>
      </c>
      <c r="DS527">
        <v>13.90825232254247</v>
      </c>
      <c r="DT527">
        <v>8.2085582088091886</v>
      </c>
      <c r="DU527">
        <v>0.61550257078453041</v>
      </c>
      <c r="DV527">
        <v>0</v>
      </c>
      <c r="DW527">
        <v>43.574686822587942</v>
      </c>
      <c r="DX527">
        <v>8.0670597931113885</v>
      </c>
      <c r="DY527">
        <v>0.58349665298386855</v>
      </c>
      <c r="DZ527">
        <v>0</v>
      </c>
      <c r="EA527">
        <v>-54.805535483870969</v>
      </c>
      <c r="EB527">
        <v>-11.67536129032236</v>
      </c>
      <c r="EC527">
        <v>0.87227547718351772</v>
      </c>
      <c r="ED527">
        <v>0</v>
      </c>
      <c r="EE527">
        <v>343.92677280955292</v>
      </c>
      <c r="EF527">
        <v>239.54846670134049</v>
      </c>
      <c r="EG527">
        <v>17.289422349259858</v>
      </c>
      <c r="EH527">
        <v>0</v>
      </c>
      <c r="EI527">
        <v>5.3745902439024382</v>
      </c>
      <c r="EJ527">
        <v>0.60374675958189017</v>
      </c>
      <c r="EK527">
        <v>6.0957436709432003E-2</v>
      </c>
      <c r="EL527">
        <v>0</v>
      </c>
      <c r="EM527">
        <v>1.801408436313245</v>
      </c>
      <c r="EN527">
        <v>-4.7519317968979903E-3</v>
      </c>
      <c r="EO527">
        <v>1.03240037584166E-3</v>
      </c>
      <c r="EP527">
        <v>1</v>
      </c>
      <c r="EQ527">
        <v>1</v>
      </c>
      <c r="ER527">
        <v>6</v>
      </c>
      <c r="ES527" t="s">
        <v>413</v>
      </c>
      <c r="ET527">
        <v>2.9416000000000002</v>
      </c>
      <c r="EU527">
        <v>2.8013400000000002</v>
      </c>
      <c r="EV527">
        <v>0.101343</v>
      </c>
      <c r="EW527">
        <v>0.109764</v>
      </c>
      <c r="EX527">
        <v>0.117643</v>
      </c>
      <c r="EY527">
        <v>0.10055</v>
      </c>
      <c r="EZ527">
        <v>18379</v>
      </c>
      <c r="FA527">
        <v>19091.5</v>
      </c>
      <c r="FB527">
        <v>23790.5</v>
      </c>
      <c r="FC527">
        <v>24965</v>
      </c>
      <c r="FD527">
        <v>33605.800000000003</v>
      </c>
      <c r="FE527">
        <v>35860.199999999997</v>
      </c>
      <c r="FF527">
        <v>43386.2</v>
      </c>
      <c r="FG527">
        <v>46152.2</v>
      </c>
      <c r="FH527">
        <v>1.9508799999999999</v>
      </c>
      <c r="FI527">
        <v>1.81335</v>
      </c>
      <c r="FJ527">
        <v>7.5474399999999997E-2</v>
      </c>
      <c r="FK527">
        <v>0</v>
      </c>
      <c r="FL527">
        <v>29.7941</v>
      </c>
      <c r="FM527">
        <v>999.9</v>
      </c>
      <c r="FN527">
        <v>54.6</v>
      </c>
      <c r="FO527">
        <v>37.4</v>
      </c>
      <c r="FP527">
        <v>35.389400000000002</v>
      </c>
      <c r="FQ527">
        <v>63.680100000000003</v>
      </c>
      <c r="FR527">
        <v>21.927099999999999</v>
      </c>
      <c r="FS527">
        <v>1</v>
      </c>
      <c r="FT527">
        <v>0.49317800000000001</v>
      </c>
      <c r="FU527">
        <v>1.71302</v>
      </c>
      <c r="FV527">
        <v>20.3127</v>
      </c>
      <c r="FW527">
        <v>5.2114500000000001</v>
      </c>
      <c r="FX527">
        <v>11.907500000000001</v>
      </c>
      <c r="FY527">
        <v>5.0029000000000003</v>
      </c>
      <c r="FZ527">
        <v>3.2902999999999998</v>
      </c>
      <c r="GA527">
        <v>9999</v>
      </c>
      <c r="GB527">
        <v>9999</v>
      </c>
      <c r="GC527">
        <v>9999</v>
      </c>
      <c r="GD527">
        <v>999.9</v>
      </c>
      <c r="GE527">
        <v>1.8596999999999999</v>
      </c>
      <c r="GF527">
        <v>1.8547100000000001</v>
      </c>
      <c r="GG527">
        <v>1.85791</v>
      </c>
      <c r="GH527">
        <v>1.8563700000000001</v>
      </c>
      <c r="GI527">
        <v>1.85507</v>
      </c>
      <c r="GJ527">
        <v>1.8547100000000001</v>
      </c>
      <c r="GK527">
        <v>1.8534900000000001</v>
      </c>
      <c r="GL527">
        <v>1.8565400000000001</v>
      </c>
      <c r="GM527">
        <v>0</v>
      </c>
      <c r="GN527">
        <v>0</v>
      </c>
      <c r="GO527">
        <v>0</v>
      </c>
      <c r="GP527">
        <v>0</v>
      </c>
      <c r="GQ527" t="s">
        <v>385</v>
      </c>
      <c r="GR527" t="s">
        <v>386</v>
      </c>
      <c r="GS527" t="s">
        <v>387</v>
      </c>
      <c r="GT527" t="s">
        <v>387</v>
      </c>
      <c r="GU527" t="s">
        <v>387</v>
      </c>
      <c r="GV527" t="s">
        <v>387</v>
      </c>
      <c r="GW527">
        <v>0</v>
      </c>
      <c r="GX527">
        <v>100</v>
      </c>
      <c r="GY527">
        <v>100</v>
      </c>
      <c r="GZ527">
        <v>1.3959999999999999</v>
      </c>
      <c r="HA527">
        <v>5.8999999999999999E-3</v>
      </c>
      <c r="HB527">
        <v>0.26224795383878829</v>
      </c>
      <c r="HC527">
        <v>2.9318383021812969E-3</v>
      </c>
      <c r="HD527">
        <v>-1.3754559859485029E-6</v>
      </c>
      <c r="HE527">
        <v>3.0700474437127301E-10</v>
      </c>
      <c r="HF527">
        <v>-7.0188019424234138E-2</v>
      </c>
      <c r="HG527">
        <v>1.00384331276165E-2</v>
      </c>
      <c r="HH527">
        <v>-3.1532673711230711E-4</v>
      </c>
      <c r="HI527">
        <v>1.819468599177705E-6</v>
      </c>
      <c r="HJ527">
        <v>1</v>
      </c>
      <c r="HK527">
        <v>2112</v>
      </c>
      <c r="HL527">
        <v>3</v>
      </c>
      <c r="HM527">
        <v>29</v>
      </c>
      <c r="HN527">
        <v>5.5</v>
      </c>
      <c r="HO527">
        <v>5.5</v>
      </c>
      <c r="HP527">
        <v>1.3488800000000001</v>
      </c>
      <c r="HQ527">
        <v>2.33521</v>
      </c>
      <c r="HR527">
        <v>1.4978</v>
      </c>
      <c r="HS527">
        <v>2.3010299999999999</v>
      </c>
      <c r="HT527">
        <v>1.5478499999999999</v>
      </c>
      <c r="HU527">
        <v>2.4328599999999998</v>
      </c>
      <c r="HV527">
        <v>40.374499999999998</v>
      </c>
      <c r="HW527">
        <v>13.667999999999999</v>
      </c>
      <c r="HX527">
        <v>18</v>
      </c>
      <c r="HY527">
        <v>502.36700000000002</v>
      </c>
      <c r="HZ527">
        <v>477.35199999999998</v>
      </c>
      <c r="IA527">
        <v>27.574400000000001</v>
      </c>
      <c r="IB527">
        <v>33.219299999999997</v>
      </c>
      <c r="IC527">
        <v>29.9998</v>
      </c>
      <c r="ID527">
        <v>33.051200000000001</v>
      </c>
      <c r="IE527">
        <v>33.145699999999998</v>
      </c>
      <c r="IF527">
        <v>27.005500000000001</v>
      </c>
      <c r="IG527">
        <v>40.677999999999997</v>
      </c>
      <c r="IH527">
        <v>0</v>
      </c>
      <c r="II527">
        <v>27.577500000000001</v>
      </c>
      <c r="IJ527">
        <v>571.67600000000004</v>
      </c>
      <c r="IK527">
        <v>21.812899999999999</v>
      </c>
      <c r="IL527">
        <v>100.319</v>
      </c>
      <c r="IM527">
        <v>100.02200000000001</v>
      </c>
      <c r="IN527" t="s">
        <v>1943</v>
      </c>
    </row>
    <row r="528" spans="1:248" x14ac:dyDescent="0.2">
      <c r="A528">
        <v>512</v>
      </c>
      <c r="B528">
        <v>1660235248.0999999</v>
      </c>
      <c r="C528">
        <v>5253.0999999046326</v>
      </c>
      <c r="D528" t="s">
        <v>1388</v>
      </c>
      <c r="E528" t="s">
        <v>1389</v>
      </c>
      <c r="F528">
        <v>1</v>
      </c>
      <c r="G528">
        <v>2</v>
      </c>
      <c r="H528" t="s">
        <v>376</v>
      </c>
      <c r="I528" t="s">
        <v>377</v>
      </c>
      <c r="J528" t="s">
        <v>378</v>
      </c>
      <c r="K528" t="s">
        <v>379</v>
      </c>
      <c r="L528" t="s">
        <v>1176</v>
      </c>
      <c r="M528" t="s">
        <v>381</v>
      </c>
      <c r="N528">
        <v>1660235247.5999999</v>
      </c>
      <c r="O528">
        <f t="shared" si="238"/>
        <v>4.6393369486775879E-3</v>
      </c>
      <c r="P528">
        <f t="shared" si="239"/>
        <v>4.6393369486775882</v>
      </c>
      <c r="Q528">
        <f t="shared" si="240"/>
        <v>15.192272331496875</v>
      </c>
      <c r="R528">
        <f t="shared" si="241"/>
        <v>488.57400000000001</v>
      </c>
      <c r="S528">
        <f t="shared" si="242"/>
        <v>377.92095323608231</v>
      </c>
      <c r="T528">
        <f t="shared" si="243"/>
        <v>37.607859614747547</v>
      </c>
      <c r="U528">
        <f t="shared" si="244"/>
        <v>48.619221152148</v>
      </c>
      <c r="V528">
        <f t="shared" si="245"/>
        <v>0.25919895309667679</v>
      </c>
      <c r="W528">
        <f t="shared" si="246"/>
        <v>2.9221803294045037</v>
      </c>
      <c r="X528">
        <f t="shared" si="247"/>
        <v>0.24706999649797476</v>
      </c>
      <c r="Y528">
        <f t="shared" si="248"/>
        <v>0.15546118123971686</v>
      </c>
      <c r="Z528">
        <f t="shared" si="249"/>
        <v>321.52238399999993</v>
      </c>
      <c r="AA528">
        <f t="shared" si="250"/>
        <v>31.682543783766125</v>
      </c>
      <c r="AB528">
        <f t="shared" si="251"/>
        <v>31.020399999999999</v>
      </c>
      <c r="AC528">
        <f t="shared" si="252"/>
        <v>4.5166284158868786</v>
      </c>
      <c r="AD528">
        <f t="shared" si="253"/>
        <v>60.225113856479574</v>
      </c>
      <c r="AE528">
        <f t="shared" si="254"/>
        <v>2.7159449608349999</v>
      </c>
      <c r="AF528">
        <f t="shared" si="255"/>
        <v>4.5096551702787586</v>
      </c>
      <c r="AG528">
        <f t="shared" si="256"/>
        <v>1.8006834550518787</v>
      </c>
      <c r="AH528">
        <f t="shared" si="257"/>
        <v>-204.59475943668161</v>
      </c>
      <c r="AI528">
        <f t="shared" si="258"/>
        <v>-4.2693498784005515</v>
      </c>
      <c r="AJ528">
        <f t="shared" si="259"/>
        <v>-0.32810741945063993</v>
      </c>
      <c r="AK528">
        <f t="shared" si="260"/>
        <v>112.33016726546713</v>
      </c>
      <c r="AL528">
        <f t="shared" si="261"/>
        <v>44.915204650349267</v>
      </c>
      <c r="AM528">
        <f t="shared" si="262"/>
        <v>4.6710909360384987</v>
      </c>
      <c r="AN528">
        <f t="shared" si="263"/>
        <v>15.192272331496875</v>
      </c>
      <c r="AO528">
        <v>546.84075828448704</v>
      </c>
      <c r="AP528">
        <v>502.2755939393939</v>
      </c>
      <c r="AQ528">
        <v>4.9807491975000708</v>
      </c>
      <c r="AR528">
        <v>66.235345802440676</v>
      </c>
      <c r="AS528">
        <f t="shared" si="264"/>
        <v>4.6393369486775882</v>
      </c>
      <c r="AT528">
        <v>21.845358048721959</v>
      </c>
      <c r="AU528">
        <v>27.292636969696972</v>
      </c>
      <c r="AV528">
        <v>-5.2837982694353049E-3</v>
      </c>
      <c r="AW528">
        <v>80.738286621220283</v>
      </c>
      <c r="AX528">
        <v>0</v>
      </c>
      <c r="AY528">
        <v>0</v>
      </c>
      <c r="AZ528">
        <f t="shared" si="265"/>
        <v>1</v>
      </c>
      <c r="BA528">
        <f t="shared" si="266"/>
        <v>0</v>
      </c>
      <c r="BB528">
        <f t="shared" si="267"/>
        <v>51960.063002431103</v>
      </c>
      <c r="BC528">
        <f t="shared" si="268"/>
        <v>2000.04</v>
      </c>
      <c r="BD528">
        <f t="shared" si="269"/>
        <v>1681.2335999999998</v>
      </c>
      <c r="BE528">
        <f t="shared" si="270"/>
        <v>0.84059998800023994</v>
      </c>
      <c r="BF528">
        <f t="shared" si="271"/>
        <v>0.16075797684046317</v>
      </c>
      <c r="BG528">
        <v>6</v>
      </c>
      <c r="BH528">
        <v>0.5</v>
      </c>
      <c r="BI528" t="s">
        <v>382</v>
      </c>
      <c r="BJ528">
        <v>2</v>
      </c>
      <c r="BK528" t="b">
        <v>1</v>
      </c>
      <c r="BL528">
        <v>1660235247.5999999</v>
      </c>
      <c r="BM528">
        <v>488.57400000000001</v>
      </c>
      <c r="BN528">
        <v>545.19500000000005</v>
      </c>
      <c r="BO528">
        <v>27.2925</v>
      </c>
      <c r="BP528">
        <v>21.841699999999999</v>
      </c>
      <c r="BQ528">
        <v>487.17399999999998</v>
      </c>
      <c r="BR528">
        <v>27.2866</v>
      </c>
      <c r="BS528">
        <v>500.14</v>
      </c>
      <c r="BT528">
        <v>99.412499999999994</v>
      </c>
      <c r="BU528">
        <v>0.10000199999999999</v>
      </c>
      <c r="BV528">
        <v>30.993300000000001</v>
      </c>
      <c r="BW528">
        <v>31.020399999999999</v>
      </c>
      <c r="BX528">
        <v>999.9</v>
      </c>
      <c r="BY528">
        <v>0</v>
      </c>
      <c r="BZ528">
        <v>0</v>
      </c>
      <c r="CA528">
        <v>10016.9</v>
      </c>
      <c r="CB528">
        <v>0</v>
      </c>
      <c r="CC528">
        <v>26.745899999999999</v>
      </c>
      <c r="CD528">
        <v>-56.621000000000002</v>
      </c>
      <c r="CE528">
        <v>502.28199999999998</v>
      </c>
      <c r="CF528">
        <v>557.36900000000003</v>
      </c>
      <c r="CG528">
        <v>5.4508400000000004</v>
      </c>
      <c r="CH528">
        <v>545.19500000000005</v>
      </c>
      <c r="CI528">
        <v>21.841699999999999</v>
      </c>
      <c r="CJ528">
        <v>2.7132100000000001</v>
      </c>
      <c r="CK528">
        <v>2.1713300000000002</v>
      </c>
      <c r="CL528">
        <v>22.365400000000001</v>
      </c>
      <c r="CM528">
        <v>18.752400000000002</v>
      </c>
      <c r="CN528">
        <v>2000.04</v>
      </c>
      <c r="CO528">
        <v>0.97999899999999995</v>
      </c>
      <c r="CP528">
        <v>2.00012E-2</v>
      </c>
      <c r="CQ528">
        <v>0</v>
      </c>
      <c r="CR528">
        <v>3.1389999999999998</v>
      </c>
      <c r="CS528">
        <v>0</v>
      </c>
      <c r="CT528">
        <v>23992.6</v>
      </c>
      <c r="CU528">
        <v>17412.7</v>
      </c>
      <c r="CV528">
        <v>43.186999999999998</v>
      </c>
      <c r="CW528">
        <v>44.186999999999998</v>
      </c>
      <c r="CX528">
        <v>43.125</v>
      </c>
      <c r="CY528">
        <v>42.5</v>
      </c>
      <c r="CZ528">
        <v>43.125</v>
      </c>
      <c r="DA528">
        <v>1960.04</v>
      </c>
      <c r="DB528">
        <v>40</v>
      </c>
      <c r="DC528">
        <v>0</v>
      </c>
      <c r="DD528">
        <v>1660235246.0999999</v>
      </c>
      <c r="DE528">
        <v>0</v>
      </c>
      <c r="DF528">
        <v>1660234918.0999999</v>
      </c>
      <c r="DG528" t="s">
        <v>1177</v>
      </c>
      <c r="DH528">
        <v>1660234915.5999999</v>
      </c>
      <c r="DI528">
        <v>1660234918.0999999</v>
      </c>
      <c r="DJ528">
        <v>26</v>
      </c>
      <c r="DK528">
        <v>-3.1E-2</v>
      </c>
      <c r="DL528">
        <v>-7.0000000000000001E-3</v>
      </c>
      <c r="DM528">
        <v>1.232</v>
      </c>
      <c r="DN528">
        <v>1.7000000000000001E-2</v>
      </c>
      <c r="DO528">
        <v>400</v>
      </c>
      <c r="DP528">
        <v>22</v>
      </c>
      <c r="DQ528">
        <v>0.21</v>
      </c>
      <c r="DR528">
        <v>0.03</v>
      </c>
      <c r="DS528">
        <v>13.90825232254247</v>
      </c>
      <c r="DT528">
        <v>8.2085582088091886</v>
      </c>
      <c r="DU528">
        <v>0.61550257078453041</v>
      </c>
      <c r="DV528">
        <v>0</v>
      </c>
      <c r="DW528">
        <v>43.574686822587942</v>
      </c>
      <c r="DX528">
        <v>8.0670597931113885</v>
      </c>
      <c r="DY528">
        <v>0.58349665298386855</v>
      </c>
      <c r="DZ528">
        <v>0</v>
      </c>
      <c r="EA528">
        <v>-54.805535483870969</v>
      </c>
      <c r="EB528">
        <v>-11.67536129032236</v>
      </c>
      <c r="EC528">
        <v>0.87227547718351772</v>
      </c>
      <c r="ED528">
        <v>0</v>
      </c>
      <c r="EE528">
        <v>343.92677280955292</v>
      </c>
      <c r="EF528">
        <v>239.54846670134049</v>
      </c>
      <c r="EG528">
        <v>17.289422349259858</v>
      </c>
      <c r="EH528">
        <v>0</v>
      </c>
      <c r="EI528">
        <v>5.3745902439024382</v>
      </c>
      <c r="EJ528">
        <v>0.60374675958189017</v>
      </c>
      <c r="EK528">
        <v>6.0957436709432003E-2</v>
      </c>
      <c r="EL528">
        <v>0</v>
      </c>
      <c r="EM528">
        <v>1.801408436313245</v>
      </c>
      <c r="EN528">
        <v>-4.7519317968979903E-3</v>
      </c>
      <c r="EO528">
        <v>1.03240037584166E-3</v>
      </c>
      <c r="EP528">
        <v>1</v>
      </c>
      <c r="EQ528">
        <v>1</v>
      </c>
      <c r="ER528">
        <v>6</v>
      </c>
      <c r="ES528" t="s">
        <v>413</v>
      </c>
      <c r="ET528">
        <v>2.9414899999999999</v>
      </c>
      <c r="EU528">
        <v>2.80131</v>
      </c>
      <c r="EV528">
        <v>0.102093</v>
      </c>
      <c r="EW528">
        <v>0.110514</v>
      </c>
      <c r="EX528">
        <v>0.11763899999999999</v>
      </c>
      <c r="EY528">
        <v>0.100547</v>
      </c>
      <c r="EZ528">
        <v>18363.8</v>
      </c>
      <c r="FA528">
        <v>19075.400000000001</v>
      </c>
      <c r="FB528">
        <v>23790.799999999999</v>
      </c>
      <c r="FC528">
        <v>24965</v>
      </c>
      <c r="FD528">
        <v>33606.199999999997</v>
      </c>
      <c r="FE528">
        <v>35860.400000000001</v>
      </c>
      <c r="FF528">
        <v>43386.400000000001</v>
      </c>
      <c r="FG528">
        <v>46152.3</v>
      </c>
      <c r="FH528">
        <v>1.95072</v>
      </c>
      <c r="FI528">
        <v>1.8134300000000001</v>
      </c>
      <c r="FJ528">
        <v>7.5183799999999995E-2</v>
      </c>
      <c r="FK528">
        <v>0</v>
      </c>
      <c r="FL528">
        <v>29.793399999999998</v>
      </c>
      <c r="FM528">
        <v>999.9</v>
      </c>
      <c r="FN528">
        <v>54.6</v>
      </c>
      <c r="FO528">
        <v>37.4</v>
      </c>
      <c r="FP528">
        <v>35.391800000000003</v>
      </c>
      <c r="FQ528">
        <v>63.1601</v>
      </c>
      <c r="FR528">
        <v>22.652200000000001</v>
      </c>
      <c r="FS528">
        <v>1</v>
      </c>
      <c r="FT528">
        <v>0.49310500000000002</v>
      </c>
      <c r="FU528">
        <v>1.7105699999999999</v>
      </c>
      <c r="FV528">
        <v>20.3127</v>
      </c>
      <c r="FW528">
        <v>5.2114500000000001</v>
      </c>
      <c r="FX528">
        <v>11.9068</v>
      </c>
      <c r="FY528">
        <v>5.0027499999999998</v>
      </c>
      <c r="FZ528">
        <v>3.2902999999999998</v>
      </c>
      <c r="GA528">
        <v>9999</v>
      </c>
      <c r="GB528">
        <v>9999</v>
      </c>
      <c r="GC528">
        <v>9999</v>
      </c>
      <c r="GD528">
        <v>999.9</v>
      </c>
      <c r="GE528">
        <v>1.8596999999999999</v>
      </c>
      <c r="GF528">
        <v>1.8547100000000001</v>
      </c>
      <c r="GG528">
        <v>1.8579000000000001</v>
      </c>
      <c r="GH528">
        <v>1.8563700000000001</v>
      </c>
      <c r="GI528">
        <v>1.85507</v>
      </c>
      <c r="GJ528">
        <v>1.8547100000000001</v>
      </c>
      <c r="GK528">
        <v>1.8534900000000001</v>
      </c>
      <c r="GL528">
        <v>1.85653</v>
      </c>
      <c r="GM528">
        <v>0</v>
      </c>
      <c r="GN528">
        <v>0</v>
      </c>
      <c r="GO528">
        <v>0</v>
      </c>
      <c r="GP528">
        <v>0</v>
      </c>
      <c r="GQ528" t="s">
        <v>385</v>
      </c>
      <c r="GR528" t="s">
        <v>386</v>
      </c>
      <c r="GS528" t="s">
        <v>387</v>
      </c>
      <c r="GT528" t="s">
        <v>387</v>
      </c>
      <c r="GU528" t="s">
        <v>387</v>
      </c>
      <c r="GV528" t="s">
        <v>387</v>
      </c>
      <c r="GW528">
        <v>0</v>
      </c>
      <c r="GX528">
        <v>100</v>
      </c>
      <c r="GY528">
        <v>100</v>
      </c>
      <c r="GZ528">
        <v>1.4039999999999999</v>
      </c>
      <c r="HA528">
        <v>5.8999999999999999E-3</v>
      </c>
      <c r="HB528">
        <v>0.26224795383878829</v>
      </c>
      <c r="HC528">
        <v>2.9318383021812969E-3</v>
      </c>
      <c r="HD528">
        <v>-1.3754559859485029E-6</v>
      </c>
      <c r="HE528">
        <v>3.0700474437127301E-10</v>
      </c>
      <c r="HF528">
        <v>-7.0188019424234138E-2</v>
      </c>
      <c r="HG528">
        <v>1.00384331276165E-2</v>
      </c>
      <c r="HH528">
        <v>-3.1532673711230711E-4</v>
      </c>
      <c r="HI528">
        <v>1.819468599177705E-6</v>
      </c>
      <c r="HJ528">
        <v>1</v>
      </c>
      <c r="HK528">
        <v>2112</v>
      </c>
      <c r="HL528">
        <v>3</v>
      </c>
      <c r="HM528">
        <v>29</v>
      </c>
      <c r="HN528">
        <v>5.5</v>
      </c>
      <c r="HO528">
        <v>5.5</v>
      </c>
      <c r="HP528">
        <v>1.3574200000000001</v>
      </c>
      <c r="HQ528">
        <v>2.3144499999999999</v>
      </c>
      <c r="HR528">
        <v>1.4978</v>
      </c>
      <c r="HS528">
        <v>2.3010299999999999</v>
      </c>
      <c r="HT528">
        <v>1.5478499999999999</v>
      </c>
      <c r="HU528">
        <v>2.3913600000000002</v>
      </c>
      <c r="HV528">
        <v>40.3491</v>
      </c>
      <c r="HW528">
        <v>13.6592</v>
      </c>
      <c r="HX528">
        <v>18</v>
      </c>
      <c r="HY528">
        <v>502.27199999999999</v>
      </c>
      <c r="HZ528">
        <v>477.40100000000001</v>
      </c>
      <c r="IA528">
        <v>27.5763</v>
      </c>
      <c r="IB528">
        <v>33.219299999999997</v>
      </c>
      <c r="IC528">
        <v>29.9998</v>
      </c>
      <c r="ID528">
        <v>33.050600000000003</v>
      </c>
      <c r="IE528">
        <v>33.145699999999998</v>
      </c>
      <c r="IF528">
        <v>27.2576</v>
      </c>
      <c r="IG528">
        <v>40.677999999999997</v>
      </c>
      <c r="IH528">
        <v>0</v>
      </c>
      <c r="II528">
        <v>27.577500000000001</v>
      </c>
      <c r="IJ528">
        <v>581.69500000000005</v>
      </c>
      <c r="IK528">
        <v>21.808199999999999</v>
      </c>
      <c r="IL528">
        <v>100.319</v>
      </c>
      <c r="IM528">
        <v>100.02200000000001</v>
      </c>
      <c r="IN528" t="s">
        <v>1943</v>
      </c>
    </row>
    <row r="529" spans="1:248" x14ac:dyDescent="0.2">
      <c r="A529">
        <v>513</v>
      </c>
      <c r="B529">
        <v>1660235249.0999999</v>
      </c>
      <c r="C529">
        <v>5254.0999999046326</v>
      </c>
      <c r="D529" t="s">
        <v>1390</v>
      </c>
      <c r="E529" t="s">
        <v>1391</v>
      </c>
      <c r="F529">
        <v>1</v>
      </c>
      <c r="G529">
        <v>2</v>
      </c>
      <c r="H529" t="s">
        <v>376</v>
      </c>
      <c r="I529" t="s">
        <v>377</v>
      </c>
      <c r="J529" t="s">
        <v>378</v>
      </c>
      <c r="K529" t="s">
        <v>379</v>
      </c>
      <c r="L529" t="s">
        <v>1176</v>
      </c>
      <c r="M529" t="s">
        <v>381</v>
      </c>
      <c r="N529">
        <v>1660235248.0999999</v>
      </c>
      <c r="O529">
        <f t="shared" ref="O529:O592" si="272">(P529)/1000</f>
        <v>4.6537665705872365E-3</v>
      </c>
      <c r="P529">
        <f t="shared" ref="P529:P592" si="273">IF(BK529, AS529, AM529)</f>
        <v>4.6537665705872362</v>
      </c>
      <c r="Q529">
        <f t="shared" ref="Q529:Q592" si="274">IF(BK529, AN529, AL529)</f>
        <v>15.286396442570743</v>
      </c>
      <c r="R529">
        <f t="shared" ref="R529:R592" si="275">BM529 - IF(AZ529&gt;1, Q529*BG529*100/(BB529*CA529), 0)</f>
        <v>491.02050000000003</v>
      </c>
      <c r="S529">
        <f t="shared" ref="S529:S592" si="276">((Y529-O529/2)*R529-Q529)/(Y529+O529/2)</f>
        <v>380.05998539283217</v>
      </c>
      <c r="T529">
        <f t="shared" ref="T529:T592" si="277">S529*(BT529+BU529)/1000</f>
        <v>37.820694972565143</v>
      </c>
      <c r="U529">
        <f t="shared" ref="U529:U592" si="278">(BM529 - IF(AZ529&gt;1, Q529*BG529*100/(BB529*CA529), 0))*(BT529+BU529)/1000</f>
        <v>48.862646080937999</v>
      </c>
      <c r="V529">
        <f t="shared" ref="V529:V592" si="279">2/((1/X529-1/W529)+SIGN(X529)*SQRT((1/X529-1/W529)*(1/X529-1/W529) + 4*BH529/((BH529+1)*(BH529+1))*(2*1/X529*1/W529-1/W529*1/W529)))</f>
        <v>0.2601944339135725</v>
      </c>
      <c r="W529">
        <f t="shared" ref="W529:W592" si="280">IF(LEFT(BI529,1)&lt;&gt;"0",IF(LEFT(BI529,1)="1",3,BJ529),$D$5+$E$5*(CA529*BT529/($K$5*1000))+$F$5*(CA529*BT529/($K$5*1000))*MAX(MIN(BG529,$J$5),$I$5)*MAX(MIN(BG529,$J$5),$I$5)+$G$5*MAX(MIN(BG529,$J$5),$I$5)*(CA529*BT529/($K$5*1000))+$H$5*(CA529*BT529/($K$5*1000))*(CA529*BT529/($K$5*1000)))</f>
        <v>2.9208053116603292</v>
      </c>
      <c r="X529">
        <f t="shared" ref="X529:X592" si="281">O529*(1000-(1000*0.61365*EXP(17.502*AB529/(240.97+AB529))/(BT529+BU529)+BO529)/2)/(1000*0.61365*EXP(17.502*AB529/(240.97+AB529))/(BT529+BU529)-BO529)</f>
        <v>0.24796903103240728</v>
      </c>
      <c r="Y529">
        <f t="shared" ref="Y529:Y592" si="282">1/((BH529+1)/(V529/1.6)+1/(W529/1.37)) + BH529/((BH529+1)/(V529/1.6) + BH529/(W529/1.37))</f>
        <v>0.15603117131775066</v>
      </c>
      <c r="Z529">
        <f t="shared" ref="Z529:Z592" si="283">(BC529*BF529)</f>
        <v>321.51919199999998</v>
      </c>
      <c r="AA529">
        <f t="shared" ref="AA529:AA592" si="284">(BV529+(Z529+2*0.95*0.0000000567*(((BV529+$B$7)+273)^4-(BV529+273)^4)-44100*O529)/(1.84*29.3*W529+8*0.95*0.0000000567*(BV529+273)^3))</f>
        <v>31.679073610086235</v>
      </c>
      <c r="AB529">
        <f t="shared" ref="AB529:AB592" si="285">($C$7*BW529+$D$7*BX529+$E$7*AA529)</f>
        <v>31.016549999999999</v>
      </c>
      <c r="AC529">
        <f t="shared" ref="AC529:AC592" si="286">0.61365*EXP(17.502*AB529/(240.97+AB529))</f>
        <v>4.5156371798448847</v>
      </c>
      <c r="AD529">
        <f t="shared" ref="AD529:AD592" si="287">(AE529/AF529*100)</f>
        <v>60.22397058673824</v>
      </c>
      <c r="AE529">
        <f t="shared" ref="AE529:AE592" si="288">BO529*(BT529+BU529)/1000</f>
        <v>2.7158934033120001</v>
      </c>
      <c r="AF529">
        <f t="shared" ref="AF529:AF592" si="289">0.61365*EXP(17.502*BV529/(240.97+BV529))</f>
        <v>4.5096551702787586</v>
      </c>
      <c r="AG529">
        <f t="shared" ref="AG529:AG592" si="290">(AC529-BO529*(BT529+BU529)/1000)</f>
        <v>1.7997437765328845</v>
      </c>
      <c r="AH529">
        <f t="shared" ref="AH529:AH592" si="291">(-O529*44100)</f>
        <v>-205.23110576289713</v>
      </c>
      <c r="AI529">
        <f t="shared" ref="AI529:AI592" si="292">2*29.3*W529*0.92*(BV529-AB529)</f>
        <v>-3.6610951011214663</v>
      </c>
      <c r="AJ529">
        <f t="shared" ref="AJ529:AJ592" si="293">2*0.95*0.0000000567*(((BV529+$B$7)+273)^4-(AB529+273)^4)</f>
        <v>-0.28148902531565978</v>
      </c>
      <c r="AK529">
        <f t="shared" ref="AK529:AK592" si="294">Z529+AJ529+AH529+AI529</f>
        <v>112.34550211066575</v>
      </c>
      <c r="AL529">
        <f t="shared" ref="AL529:AL592" si="295">BS529*AZ529*(BN529-BM529*(1000-AZ529*BP529)/(1000-AZ529*BO529))/(100*BG529)</f>
        <v>45.000600449860165</v>
      </c>
      <c r="AM529">
        <f t="shared" ref="AM529:AM592" si="296">1000*BS529*AZ529*(BO529-BP529)/(100*BG529*(1000-AZ529*BO529))</f>
        <v>4.6718603910423289</v>
      </c>
      <c r="AN529">
        <f t="shared" ref="AN529:AN592" si="297">(AO529 - AP529 - BT529*1000/(8.314*(BV529+273.15)) * AR529/BS529 * AQ529) * BS529/(100*BG529) * (1000 - BP529)/1000</f>
        <v>15.286396442570743</v>
      </c>
      <c r="AO529">
        <v>552.0615829254773</v>
      </c>
      <c r="AP529">
        <v>507.30244242424232</v>
      </c>
      <c r="AQ529">
        <v>4.9962381198481918</v>
      </c>
      <c r="AR529">
        <v>66.235345802440676</v>
      </c>
      <c r="AS529">
        <f t="shared" ref="AS529:AS592" si="298">(AU529 - AT529 + BT529*1000/(8.314*(BV529+273.15)) * AW529/BS529 * AV529) * BS529/(100*BG529) * 1000/(1000 - AU529)</f>
        <v>4.6537665705872362</v>
      </c>
      <c r="AT529">
        <v>21.844008443681972</v>
      </c>
      <c r="AU529">
        <v>27.29148060606062</v>
      </c>
      <c r="AV529">
        <v>-2.6995884550798672E-3</v>
      </c>
      <c r="AW529">
        <v>80.738286621220283</v>
      </c>
      <c r="AX529">
        <v>0</v>
      </c>
      <c r="AY529">
        <v>0</v>
      </c>
      <c r="AZ529">
        <f t="shared" ref="AZ529:AZ592" si="299">IF(AX529*$H$13&gt;=BB529,1,(BB529/(BB529-AX529*$H$13)))</f>
        <v>1</v>
      </c>
      <c r="BA529">
        <f t="shared" ref="BA529:BA592" si="300">(AZ529-1)*100</f>
        <v>0</v>
      </c>
      <c r="BB529">
        <f t="shared" ref="BB529:BB592" si="301">MAX(0,($B$13+$C$13*CA529)/(1+$D$13*CA529)*BT529/(BV529+273)*$E$13)</f>
        <v>51920.967352135536</v>
      </c>
      <c r="BC529">
        <f t="shared" ref="BC529:BC592" si="302">$B$11*CB529+$C$11*CC529+$F$11*CN529*(1-CQ529)</f>
        <v>2000.02</v>
      </c>
      <c r="BD529">
        <f t="shared" ref="BD529:BD592" si="303">BC529*BE529</f>
        <v>1681.2167999999999</v>
      </c>
      <c r="BE529">
        <f t="shared" ref="BE529:BE592" si="304">($B$11*$D$9+$C$11*$D$9+$F$11*((DA529+CS529)/MAX(DA529+CS529+DB529, 0.1)*$I$9+DB529/MAX(DA529+CS529+DB529, 0.1)*$J$9))/($B$11+$C$11+$F$11)</f>
        <v>0.84059999400005991</v>
      </c>
      <c r="BF529">
        <f t="shared" ref="BF529:BF592" si="305">($B$11*$K$9+$C$11*$K$9+$F$11*((DA529+CS529)/MAX(DA529+CS529+DB529, 0.1)*$P$9+DB529/MAX(DA529+CS529+DB529, 0.1)*$Q$9))/($B$11+$C$11+$F$11)</f>
        <v>0.16075798842011579</v>
      </c>
      <c r="BG529">
        <v>6</v>
      </c>
      <c r="BH529">
        <v>0.5</v>
      </c>
      <c r="BI529" t="s">
        <v>382</v>
      </c>
      <c r="BJ529">
        <v>2</v>
      </c>
      <c r="BK529" t="b">
        <v>1</v>
      </c>
      <c r="BL529">
        <v>1660235248.0999999</v>
      </c>
      <c r="BM529">
        <v>491.02050000000003</v>
      </c>
      <c r="BN529">
        <v>547.75549999999998</v>
      </c>
      <c r="BO529">
        <v>27.292000000000002</v>
      </c>
      <c r="BP529">
        <v>21.84055</v>
      </c>
      <c r="BQ529">
        <v>489.61649999999997</v>
      </c>
      <c r="BR529">
        <v>27.286100000000001</v>
      </c>
      <c r="BS529">
        <v>500.16300000000001</v>
      </c>
      <c r="BT529">
        <v>99.412399999999991</v>
      </c>
      <c r="BU529">
        <v>0.100036</v>
      </c>
      <c r="BV529">
        <v>30.993300000000001</v>
      </c>
      <c r="BW529">
        <v>31.016549999999999</v>
      </c>
      <c r="BX529">
        <v>999.9</v>
      </c>
      <c r="BY529">
        <v>0</v>
      </c>
      <c r="BZ529">
        <v>0</v>
      </c>
      <c r="CA529">
        <v>10009.049999999999</v>
      </c>
      <c r="CB529">
        <v>0</v>
      </c>
      <c r="CC529">
        <v>26.766249999999999</v>
      </c>
      <c r="CD529">
        <v>-56.734949999999998</v>
      </c>
      <c r="CE529">
        <v>504.79750000000001</v>
      </c>
      <c r="CF529">
        <v>559.98599999999999</v>
      </c>
      <c r="CG529">
        <v>5.4514449999999997</v>
      </c>
      <c r="CH529">
        <v>547.75549999999998</v>
      </c>
      <c r="CI529">
        <v>21.84055</v>
      </c>
      <c r="CJ529">
        <v>2.7131599999999998</v>
      </c>
      <c r="CK529">
        <v>2.1712199999999999</v>
      </c>
      <c r="CL529">
        <v>22.36505</v>
      </c>
      <c r="CM529">
        <v>18.751550000000002</v>
      </c>
      <c r="CN529">
        <v>2000.02</v>
      </c>
      <c r="CO529">
        <v>0.97999899999999995</v>
      </c>
      <c r="CP529">
        <v>2.00012E-2</v>
      </c>
      <c r="CQ529">
        <v>0</v>
      </c>
      <c r="CR529">
        <v>2.734</v>
      </c>
      <c r="CS529">
        <v>0</v>
      </c>
      <c r="CT529">
        <v>24005.05</v>
      </c>
      <c r="CU529">
        <v>17412.55</v>
      </c>
      <c r="CV529">
        <v>43.186999999999998</v>
      </c>
      <c r="CW529">
        <v>44.186999999999998</v>
      </c>
      <c r="CX529">
        <v>43.155999999999999</v>
      </c>
      <c r="CY529">
        <v>42.5</v>
      </c>
      <c r="CZ529">
        <v>43.125</v>
      </c>
      <c r="DA529">
        <v>1960.02</v>
      </c>
      <c r="DB529">
        <v>40</v>
      </c>
      <c r="DC529">
        <v>0</v>
      </c>
      <c r="DD529">
        <v>1660235247.3</v>
      </c>
      <c r="DE529">
        <v>0</v>
      </c>
      <c r="DF529">
        <v>1660234918.0999999</v>
      </c>
      <c r="DG529" t="s">
        <v>1177</v>
      </c>
      <c r="DH529">
        <v>1660234915.5999999</v>
      </c>
      <c r="DI529">
        <v>1660234918.0999999</v>
      </c>
      <c r="DJ529">
        <v>26</v>
      </c>
      <c r="DK529">
        <v>-3.1E-2</v>
      </c>
      <c r="DL529">
        <v>-7.0000000000000001E-3</v>
      </c>
      <c r="DM529">
        <v>1.232</v>
      </c>
      <c r="DN529">
        <v>1.7000000000000001E-2</v>
      </c>
      <c r="DO529">
        <v>400</v>
      </c>
      <c r="DP529">
        <v>22</v>
      </c>
      <c r="DQ529">
        <v>0.21</v>
      </c>
      <c r="DR529">
        <v>0.03</v>
      </c>
      <c r="DS529">
        <v>14.10709174789195</v>
      </c>
      <c r="DT529">
        <v>8.4424556172879477</v>
      </c>
      <c r="DU529">
        <v>0.63220871610515705</v>
      </c>
      <c r="DV529">
        <v>0</v>
      </c>
      <c r="DW529">
        <v>43.752669068305472</v>
      </c>
      <c r="DX529">
        <v>8.4608590768412988</v>
      </c>
      <c r="DY529">
        <v>0.63272978147958403</v>
      </c>
      <c r="DZ529">
        <v>0</v>
      </c>
      <c r="EA529">
        <v>-55.152400000000007</v>
      </c>
      <c r="EB529">
        <v>-12.30999243604005</v>
      </c>
      <c r="EC529">
        <v>0.8898860781021356</v>
      </c>
      <c r="ED529">
        <v>0</v>
      </c>
      <c r="EE529">
        <v>348.8892208877383</v>
      </c>
      <c r="EF529">
        <v>237.65910855048119</v>
      </c>
      <c r="EG529">
        <v>17.724855597919259</v>
      </c>
      <c r="EH529">
        <v>0</v>
      </c>
      <c r="EI529">
        <v>5.3895134999999996</v>
      </c>
      <c r="EJ529">
        <v>0.56413688555345887</v>
      </c>
      <c r="EK529">
        <v>5.6448187860639022E-2</v>
      </c>
      <c r="EL529">
        <v>0</v>
      </c>
      <c r="EM529">
        <v>1.801370415485624</v>
      </c>
      <c r="EN529">
        <v>-6.2311333631263734E-3</v>
      </c>
      <c r="EO529">
        <v>1.0300451533698941E-3</v>
      </c>
      <c r="EP529">
        <v>1</v>
      </c>
      <c r="EQ529">
        <v>1</v>
      </c>
      <c r="ER529">
        <v>6</v>
      </c>
      <c r="ES529" t="s">
        <v>413</v>
      </c>
      <c r="ET529">
        <v>2.9415499999999999</v>
      </c>
      <c r="EU529">
        <v>2.8012000000000001</v>
      </c>
      <c r="EV529">
        <v>0.10283100000000001</v>
      </c>
      <c r="EW529">
        <v>0.11124100000000001</v>
      </c>
      <c r="EX529">
        <v>0.117632</v>
      </c>
      <c r="EY529">
        <v>0.100538</v>
      </c>
      <c r="EZ529">
        <v>18348.599999999999</v>
      </c>
      <c r="FA529">
        <v>19059.900000000001</v>
      </c>
      <c r="FB529">
        <v>23790.6</v>
      </c>
      <c r="FC529">
        <v>24965.200000000001</v>
      </c>
      <c r="FD529">
        <v>33606.300000000003</v>
      </c>
      <c r="FE529">
        <v>35861</v>
      </c>
      <c r="FF529">
        <v>43386.3</v>
      </c>
      <c r="FG529">
        <v>46152.5</v>
      </c>
      <c r="FH529">
        <v>1.9507000000000001</v>
      </c>
      <c r="FI529">
        <v>1.81332</v>
      </c>
      <c r="FJ529">
        <v>7.4990100000000004E-2</v>
      </c>
      <c r="FK529">
        <v>0</v>
      </c>
      <c r="FL529">
        <v>29.7928</v>
      </c>
      <c r="FM529">
        <v>999.9</v>
      </c>
      <c r="FN529">
        <v>54.6</v>
      </c>
      <c r="FO529">
        <v>37.5</v>
      </c>
      <c r="FP529">
        <v>35.585299999999997</v>
      </c>
      <c r="FQ529">
        <v>63.720100000000002</v>
      </c>
      <c r="FR529">
        <v>22.6402</v>
      </c>
      <c r="FS529">
        <v>1</v>
      </c>
      <c r="FT529">
        <v>0.49299799999999999</v>
      </c>
      <c r="FU529">
        <v>1.7194100000000001</v>
      </c>
      <c r="FV529">
        <v>20.3127</v>
      </c>
      <c r="FW529">
        <v>5.2114500000000001</v>
      </c>
      <c r="FX529">
        <v>11.9063</v>
      </c>
      <c r="FY529">
        <v>5.0028499999999996</v>
      </c>
      <c r="FZ529">
        <v>3.2902499999999999</v>
      </c>
      <c r="GA529">
        <v>9999</v>
      </c>
      <c r="GB529">
        <v>9999</v>
      </c>
      <c r="GC529">
        <v>9999</v>
      </c>
      <c r="GD529">
        <v>999.9</v>
      </c>
      <c r="GE529">
        <v>1.85971</v>
      </c>
      <c r="GF529">
        <v>1.8547100000000001</v>
      </c>
      <c r="GG529">
        <v>1.85789</v>
      </c>
      <c r="GH529">
        <v>1.8563799999999999</v>
      </c>
      <c r="GI529">
        <v>1.8550800000000001</v>
      </c>
      <c r="GJ529">
        <v>1.8547100000000001</v>
      </c>
      <c r="GK529">
        <v>1.8534900000000001</v>
      </c>
      <c r="GL529">
        <v>1.85653</v>
      </c>
      <c r="GM529">
        <v>0</v>
      </c>
      <c r="GN529">
        <v>0</v>
      </c>
      <c r="GO529">
        <v>0</v>
      </c>
      <c r="GP529">
        <v>0</v>
      </c>
      <c r="GQ529" t="s">
        <v>385</v>
      </c>
      <c r="GR529" t="s">
        <v>386</v>
      </c>
      <c r="GS529" t="s">
        <v>387</v>
      </c>
      <c r="GT529" t="s">
        <v>387</v>
      </c>
      <c r="GU529" t="s">
        <v>387</v>
      </c>
      <c r="GV529" t="s">
        <v>387</v>
      </c>
      <c r="GW529">
        <v>0</v>
      </c>
      <c r="GX529">
        <v>100</v>
      </c>
      <c r="GY529">
        <v>100</v>
      </c>
      <c r="GZ529">
        <v>1.413</v>
      </c>
      <c r="HA529">
        <v>5.8999999999999999E-3</v>
      </c>
      <c r="HB529">
        <v>0.26224795383878829</v>
      </c>
      <c r="HC529">
        <v>2.9318383021812969E-3</v>
      </c>
      <c r="HD529">
        <v>-1.3754559859485029E-6</v>
      </c>
      <c r="HE529">
        <v>3.0700474437127301E-10</v>
      </c>
      <c r="HF529">
        <v>-7.0188019424234138E-2</v>
      </c>
      <c r="HG529">
        <v>1.00384331276165E-2</v>
      </c>
      <c r="HH529">
        <v>-3.1532673711230711E-4</v>
      </c>
      <c r="HI529">
        <v>1.819468599177705E-6</v>
      </c>
      <c r="HJ529">
        <v>1</v>
      </c>
      <c r="HK529">
        <v>2112</v>
      </c>
      <c r="HL529">
        <v>3</v>
      </c>
      <c r="HM529">
        <v>29</v>
      </c>
      <c r="HN529">
        <v>5.6</v>
      </c>
      <c r="HO529">
        <v>5.5</v>
      </c>
      <c r="HP529">
        <v>1.3671899999999999</v>
      </c>
      <c r="HQ529">
        <v>2.3315399999999999</v>
      </c>
      <c r="HR529">
        <v>1.4978</v>
      </c>
      <c r="HS529">
        <v>2.3022499999999999</v>
      </c>
      <c r="HT529">
        <v>1.5478499999999999</v>
      </c>
      <c r="HU529">
        <v>2.2973599999999998</v>
      </c>
      <c r="HV529">
        <v>40.374499999999998</v>
      </c>
      <c r="HW529">
        <v>13.650499999999999</v>
      </c>
      <c r="HX529">
        <v>18</v>
      </c>
      <c r="HY529">
        <v>502.25099999999998</v>
      </c>
      <c r="HZ529">
        <v>477.33600000000001</v>
      </c>
      <c r="IA529">
        <v>27.578299999999999</v>
      </c>
      <c r="IB529">
        <v>33.218800000000002</v>
      </c>
      <c r="IC529">
        <v>29.9998</v>
      </c>
      <c r="ID529">
        <v>33.049900000000001</v>
      </c>
      <c r="IE529">
        <v>33.145699999999998</v>
      </c>
      <c r="IF529">
        <v>27.399000000000001</v>
      </c>
      <c r="IG529">
        <v>40.677999999999997</v>
      </c>
      <c r="IH529">
        <v>0</v>
      </c>
      <c r="II529">
        <v>27.582699999999999</v>
      </c>
      <c r="IJ529">
        <v>581.69500000000005</v>
      </c>
      <c r="IK529">
        <v>21.808399999999999</v>
      </c>
      <c r="IL529">
        <v>100.319</v>
      </c>
      <c r="IM529">
        <v>100.02200000000001</v>
      </c>
      <c r="IN529" t="s">
        <v>1943</v>
      </c>
    </row>
    <row r="530" spans="1:248" x14ac:dyDescent="0.2">
      <c r="A530">
        <v>514</v>
      </c>
      <c r="B530">
        <v>1660235250.0999999</v>
      </c>
      <c r="C530">
        <v>5255.0999999046326</v>
      </c>
      <c r="D530" t="s">
        <v>1392</v>
      </c>
      <c r="E530" t="s">
        <v>1393</v>
      </c>
      <c r="F530">
        <v>1</v>
      </c>
      <c r="G530">
        <v>2</v>
      </c>
      <c r="H530" t="s">
        <v>376</v>
      </c>
      <c r="I530" t="s">
        <v>377</v>
      </c>
      <c r="J530" t="s">
        <v>378</v>
      </c>
      <c r="K530" t="s">
        <v>379</v>
      </c>
      <c r="L530" t="s">
        <v>1176</v>
      </c>
      <c r="M530" t="s">
        <v>381</v>
      </c>
      <c r="N530">
        <v>1660235249.5999999</v>
      </c>
      <c r="O530">
        <f t="shared" si="272"/>
        <v>4.660414959535974E-3</v>
      </c>
      <c r="P530">
        <f t="shared" si="273"/>
        <v>4.6604149595359736</v>
      </c>
      <c r="Q530">
        <f t="shared" si="274"/>
        <v>15.458250475847148</v>
      </c>
      <c r="R530">
        <f t="shared" si="275"/>
        <v>498.32299999999998</v>
      </c>
      <c r="S530">
        <f t="shared" si="276"/>
        <v>386.26150010360703</v>
      </c>
      <c r="T530">
        <f t="shared" si="277"/>
        <v>38.437877927840248</v>
      </c>
      <c r="U530">
        <f t="shared" si="278"/>
        <v>49.589406755520095</v>
      </c>
      <c r="V530">
        <f t="shared" si="279"/>
        <v>0.26073928758841097</v>
      </c>
      <c r="W530">
        <f t="shared" si="280"/>
        <v>2.9179112419574555</v>
      </c>
      <c r="X530">
        <f t="shared" si="281"/>
        <v>0.24845236979672888</v>
      </c>
      <c r="Y530">
        <f t="shared" si="282"/>
        <v>0.15633840266883059</v>
      </c>
      <c r="Z530">
        <f t="shared" si="283"/>
        <v>321.51919199999998</v>
      </c>
      <c r="AA530">
        <f t="shared" si="284"/>
        <v>31.678074515907536</v>
      </c>
      <c r="AB530">
        <f t="shared" si="285"/>
        <v>31.011800000000001</v>
      </c>
      <c r="AC530">
        <f t="shared" si="286"/>
        <v>4.5144144873913143</v>
      </c>
      <c r="AD530">
        <f t="shared" si="287"/>
        <v>60.216872953941945</v>
      </c>
      <c r="AE530">
        <f t="shared" si="288"/>
        <v>2.7155888088864297</v>
      </c>
      <c r="AF530">
        <f t="shared" si="289"/>
        <v>4.5096808845645322</v>
      </c>
      <c r="AG530">
        <f t="shared" si="290"/>
        <v>1.7988256785048846</v>
      </c>
      <c r="AH530">
        <f t="shared" si="291"/>
        <v>-205.52429971553644</v>
      </c>
      <c r="AI530">
        <f t="shared" si="292"/>
        <v>-2.8945119281259113</v>
      </c>
      <c r="AJ530">
        <f t="shared" si="293"/>
        <v>-0.22276469803351767</v>
      </c>
      <c r="AK530">
        <f t="shared" si="294"/>
        <v>112.87761565830409</v>
      </c>
      <c r="AL530">
        <f t="shared" si="295"/>
        <v>45.196173338963</v>
      </c>
      <c r="AM530">
        <f t="shared" si="296"/>
        <v>4.6722965379957122</v>
      </c>
      <c r="AN530">
        <f t="shared" si="297"/>
        <v>15.458250475847148</v>
      </c>
      <c r="AO530">
        <v>557.29785505306222</v>
      </c>
      <c r="AP530">
        <v>512.30309090909088</v>
      </c>
      <c r="AQ530">
        <v>5.0011393938648494</v>
      </c>
      <c r="AR530">
        <v>66.235345802440676</v>
      </c>
      <c r="AS530">
        <f t="shared" si="298"/>
        <v>4.6604149595359736</v>
      </c>
      <c r="AT530">
        <v>21.84245717943222</v>
      </c>
      <c r="AU530">
        <v>27.289112121212099</v>
      </c>
      <c r="AV530">
        <v>-1.358325130406326E-3</v>
      </c>
      <c r="AW530">
        <v>80.738286621220283</v>
      </c>
      <c r="AX530">
        <v>0</v>
      </c>
      <c r="AY530">
        <v>0</v>
      </c>
      <c r="AZ530">
        <f t="shared" si="299"/>
        <v>1</v>
      </c>
      <c r="BA530">
        <f t="shared" si="300"/>
        <v>0</v>
      </c>
      <c r="BB530">
        <f t="shared" si="301"/>
        <v>51838.710877732978</v>
      </c>
      <c r="BC530">
        <f t="shared" si="302"/>
        <v>2000.02</v>
      </c>
      <c r="BD530">
        <f t="shared" si="303"/>
        <v>1681.2167999999999</v>
      </c>
      <c r="BE530">
        <f t="shared" si="304"/>
        <v>0.84059999400005991</v>
      </c>
      <c r="BF530">
        <f t="shared" si="305"/>
        <v>0.16075798842011579</v>
      </c>
      <c r="BG530">
        <v>6</v>
      </c>
      <c r="BH530">
        <v>0.5</v>
      </c>
      <c r="BI530" t="s">
        <v>382</v>
      </c>
      <c r="BJ530">
        <v>2</v>
      </c>
      <c r="BK530" t="b">
        <v>1</v>
      </c>
      <c r="BL530">
        <v>1660235249.5999999</v>
      </c>
      <c r="BM530">
        <v>498.32299999999998</v>
      </c>
      <c r="BN530">
        <v>555.33299999999997</v>
      </c>
      <c r="BO530">
        <v>27.288900000000002</v>
      </c>
      <c r="BP530">
        <v>21.837</v>
      </c>
      <c r="BQ530">
        <v>496.90600000000001</v>
      </c>
      <c r="BR530">
        <v>27.283000000000001</v>
      </c>
      <c r="BS530">
        <v>500.17</v>
      </c>
      <c r="BT530">
        <v>99.412599999999998</v>
      </c>
      <c r="BU530">
        <v>9.9978700000000004E-2</v>
      </c>
      <c r="BV530">
        <v>30.993400000000001</v>
      </c>
      <c r="BW530">
        <v>31.011800000000001</v>
      </c>
      <c r="BX530">
        <v>999.9</v>
      </c>
      <c r="BY530">
        <v>0</v>
      </c>
      <c r="BZ530">
        <v>0</v>
      </c>
      <c r="CA530">
        <v>9992.5</v>
      </c>
      <c r="CB530">
        <v>0</v>
      </c>
      <c r="CC530">
        <v>26.843299999999999</v>
      </c>
      <c r="CD530">
        <v>-57.010199999999998</v>
      </c>
      <c r="CE530">
        <v>512.303</v>
      </c>
      <c r="CF530">
        <v>567.73</v>
      </c>
      <c r="CG530">
        <v>5.4519099999999998</v>
      </c>
      <c r="CH530">
        <v>555.33299999999997</v>
      </c>
      <c r="CI530">
        <v>21.837</v>
      </c>
      <c r="CJ530">
        <v>2.71286</v>
      </c>
      <c r="CK530">
        <v>2.1708699999999999</v>
      </c>
      <c r="CL530">
        <v>22.363199999999999</v>
      </c>
      <c r="CM530">
        <v>18.748999999999999</v>
      </c>
      <c r="CN530">
        <v>2000.02</v>
      </c>
      <c r="CO530">
        <v>0.97999899999999995</v>
      </c>
      <c r="CP530">
        <v>2.00012E-2</v>
      </c>
      <c r="CQ530">
        <v>0</v>
      </c>
      <c r="CR530">
        <v>3.2639999999999998</v>
      </c>
      <c r="CS530">
        <v>0</v>
      </c>
      <c r="CT530">
        <v>24029.599999999999</v>
      </c>
      <c r="CU530">
        <v>17412.5</v>
      </c>
      <c r="CV530">
        <v>43.186999999999998</v>
      </c>
      <c r="CW530">
        <v>44.186999999999998</v>
      </c>
      <c r="CX530">
        <v>43.186999999999998</v>
      </c>
      <c r="CY530">
        <v>42.5</v>
      </c>
      <c r="CZ530">
        <v>43.125</v>
      </c>
      <c r="DA530">
        <v>1960.02</v>
      </c>
      <c r="DB530">
        <v>40</v>
      </c>
      <c r="DC530">
        <v>0</v>
      </c>
      <c r="DD530">
        <v>1660235247.9000001</v>
      </c>
      <c r="DE530">
        <v>0</v>
      </c>
      <c r="DF530">
        <v>1660234918.0999999</v>
      </c>
      <c r="DG530" t="s">
        <v>1177</v>
      </c>
      <c r="DH530">
        <v>1660234915.5999999</v>
      </c>
      <c r="DI530">
        <v>1660234918.0999999</v>
      </c>
      <c r="DJ530">
        <v>26</v>
      </c>
      <c r="DK530">
        <v>-3.1E-2</v>
      </c>
      <c r="DL530">
        <v>-7.0000000000000001E-3</v>
      </c>
      <c r="DM530">
        <v>1.232</v>
      </c>
      <c r="DN530">
        <v>1.7000000000000001E-2</v>
      </c>
      <c r="DO530">
        <v>400</v>
      </c>
      <c r="DP530">
        <v>22</v>
      </c>
      <c r="DQ530">
        <v>0.21</v>
      </c>
      <c r="DR530">
        <v>0.03</v>
      </c>
      <c r="DS530">
        <v>14.209549935458581</v>
      </c>
      <c r="DT530">
        <v>8.5356222411636971</v>
      </c>
      <c r="DU530">
        <v>0.65732664549965003</v>
      </c>
      <c r="DV530">
        <v>0</v>
      </c>
      <c r="DW530">
        <v>43.897384708078413</v>
      </c>
      <c r="DX530">
        <v>8.7808302926818467</v>
      </c>
      <c r="DY530">
        <v>0.65666197968763884</v>
      </c>
      <c r="DZ530">
        <v>0</v>
      </c>
      <c r="EA530">
        <v>-55.356433333333342</v>
      </c>
      <c r="EB530">
        <v>-12.6854442714125</v>
      </c>
      <c r="EC530">
        <v>0.91632507417158193</v>
      </c>
      <c r="ED530">
        <v>0</v>
      </c>
      <c r="EE530">
        <v>352.86682823490941</v>
      </c>
      <c r="EF530">
        <v>236.59024303550271</v>
      </c>
      <c r="EG530">
        <v>17.644754447797041</v>
      </c>
      <c r="EH530">
        <v>0</v>
      </c>
      <c r="EI530">
        <v>5.3974857500000004</v>
      </c>
      <c r="EJ530">
        <v>0.52545872420262629</v>
      </c>
      <c r="EK530">
        <v>5.3331506958246483E-2</v>
      </c>
      <c r="EL530">
        <v>0</v>
      </c>
      <c r="EM530">
        <v>1.801257545962657</v>
      </c>
      <c r="EN530">
        <v>-9.9008152428811686E-3</v>
      </c>
      <c r="EO530">
        <v>1.1604702108001701E-3</v>
      </c>
      <c r="EP530">
        <v>1</v>
      </c>
      <c r="EQ530">
        <v>1</v>
      </c>
      <c r="ER530">
        <v>6</v>
      </c>
      <c r="ES530" t="s">
        <v>413</v>
      </c>
      <c r="ET530">
        <v>2.9415499999999999</v>
      </c>
      <c r="EU530">
        <v>2.8010899999999999</v>
      </c>
      <c r="EV530">
        <v>0.103575</v>
      </c>
      <c r="EW530">
        <v>0.11196299999999999</v>
      </c>
      <c r="EX530">
        <v>0.117628</v>
      </c>
      <c r="EY530">
        <v>0.100534</v>
      </c>
      <c r="EZ530">
        <v>18333.5</v>
      </c>
      <c r="FA530">
        <v>19044.599999999999</v>
      </c>
      <c r="FB530">
        <v>23790.7</v>
      </c>
      <c r="FC530">
        <v>24965.4</v>
      </c>
      <c r="FD530">
        <v>33606.699999999997</v>
      </c>
      <c r="FE530">
        <v>35861.4</v>
      </c>
      <c r="FF530">
        <v>43386.5</v>
      </c>
      <c r="FG530">
        <v>46152.800000000003</v>
      </c>
      <c r="FH530">
        <v>1.95072</v>
      </c>
      <c r="FI530">
        <v>1.81345</v>
      </c>
      <c r="FJ530">
        <v>7.4923000000000003E-2</v>
      </c>
      <c r="FK530">
        <v>0</v>
      </c>
      <c r="FL530">
        <v>29.792100000000001</v>
      </c>
      <c r="FM530">
        <v>999.9</v>
      </c>
      <c r="FN530">
        <v>54.6</v>
      </c>
      <c r="FO530">
        <v>37.5</v>
      </c>
      <c r="FP530">
        <v>35.585599999999999</v>
      </c>
      <c r="FQ530">
        <v>63.8001</v>
      </c>
      <c r="FR530">
        <v>21.915099999999999</v>
      </c>
      <c r="FS530">
        <v>1</v>
      </c>
      <c r="FT530">
        <v>0.49282500000000001</v>
      </c>
      <c r="FU530">
        <v>1.7216100000000001</v>
      </c>
      <c r="FV530">
        <v>20.3127</v>
      </c>
      <c r="FW530">
        <v>5.2119</v>
      </c>
      <c r="FX530">
        <v>11.9057</v>
      </c>
      <c r="FY530">
        <v>5.0027999999999997</v>
      </c>
      <c r="FZ530">
        <v>3.2902499999999999</v>
      </c>
      <c r="GA530">
        <v>9999</v>
      </c>
      <c r="GB530">
        <v>9999</v>
      </c>
      <c r="GC530">
        <v>9999</v>
      </c>
      <c r="GD530">
        <v>999.9</v>
      </c>
      <c r="GE530">
        <v>1.85971</v>
      </c>
      <c r="GF530">
        <v>1.8547100000000001</v>
      </c>
      <c r="GG530">
        <v>1.8579000000000001</v>
      </c>
      <c r="GH530">
        <v>1.8563700000000001</v>
      </c>
      <c r="GI530">
        <v>1.8551</v>
      </c>
      <c r="GJ530">
        <v>1.8547100000000001</v>
      </c>
      <c r="GK530">
        <v>1.8534900000000001</v>
      </c>
      <c r="GL530">
        <v>1.85653</v>
      </c>
      <c r="GM530">
        <v>0</v>
      </c>
      <c r="GN530">
        <v>0</v>
      </c>
      <c r="GO530">
        <v>0</v>
      </c>
      <c r="GP530">
        <v>0</v>
      </c>
      <c r="GQ530" t="s">
        <v>385</v>
      </c>
      <c r="GR530" t="s">
        <v>386</v>
      </c>
      <c r="GS530" t="s">
        <v>387</v>
      </c>
      <c r="GT530" t="s">
        <v>387</v>
      </c>
      <c r="GU530" t="s">
        <v>387</v>
      </c>
      <c r="GV530" t="s">
        <v>387</v>
      </c>
      <c r="GW530">
        <v>0</v>
      </c>
      <c r="GX530">
        <v>100</v>
      </c>
      <c r="GY530">
        <v>100</v>
      </c>
      <c r="GZ530">
        <v>1.4219999999999999</v>
      </c>
      <c r="HA530">
        <v>5.8999999999999999E-3</v>
      </c>
      <c r="HB530">
        <v>0.26224795383878829</v>
      </c>
      <c r="HC530">
        <v>2.9318383021812969E-3</v>
      </c>
      <c r="HD530">
        <v>-1.3754559859485029E-6</v>
      </c>
      <c r="HE530">
        <v>3.0700474437127301E-10</v>
      </c>
      <c r="HF530">
        <v>-7.0188019424234138E-2</v>
      </c>
      <c r="HG530">
        <v>1.00384331276165E-2</v>
      </c>
      <c r="HH530">
        <v>-3.1532673711230711E-4</v>
      </c>
      <c r="HI530">
        <v>1.819468599177705E-6</v>
      </c>
      <c r="HJ530">
        <v>1</v>
      </c>
      <c r="HK530">
        <v>2112</v>
      </c>
      <c r="HL530">
        <v>3</v>
      </c>
      <c r="HM530">
        <v>29</v>
      </c>
      <c r="HN530">
        <v>5.6</v>
      </c>
      <c r="HO530">
        <v>5.5</v>
      </c>
      <c r="HP530">
        <v>1.38062</v>
      </c>
      <c r="HQ530">
        <v>2.3168899999999999</v>
      </c>
      <c r="HR530">
        <v>1.4978</v>
      </c>
      <c r="HS530">
        <v>2.3010299999999999</v>
      </c>
      <c r="HT530">
        <v>1.5478499999999999</v>
      </c>
      <c r="HU530">
        <v>2.4218799999999998</v>
      </c>
      <c r="HV530">
        <v>40.374499999999998</v>
      </c>
      <c r="HW530">
        <v>13.6592</v>
      </c>
      <c r="HX530">
        <v>18</v>
      </c>
      <c r="HY530">
        <v>502.26100000000002</v>
      </c>
      <c r="HZ530">
        <v>477.41800000000001</v>
      </c>
      <c r="IA530">
        <v>27.579799999999999</v>
      </c>
      <c r="IB530">
        <v>33.2181</v>
      </c>
      <c r="IC530">
        <v>29.999700000000001</v>
      </c>
      <c r="ID530">
        <v>33.049199999999999</v>
      </c>
      <c r="IE530">
        <v>33.145699999999998</v>
      </c>
      <c r="IF530">
        <v>27.651499999999999</v>
      </c>
      <c r="IG530">
        <v>40.677999999999997</v>
      </c>
      <c r="IH530">
        <v>0</v>
      </c>
      <c r="II530">
        <v>27.582699999999999</v>
      </c>
      <c r="IJ530">
        <v>591.71299999999997</v>
      </c>
      <c r="IK530">
        <v>21.8048</v>
      </c>
      <c r="IL530">
        <v>100.319</v>
      </c>
      <c r="IM530">
        <v>100.023</v>
      </c>
      <c r="IN530" t="s">
        <v>1943</v>
      </c>
    </row>
    <row r="531" spans="1:248" x14ac:dyDescent="0.2">
      <c r="A531">
        <v>515</v>
      </c>
      <c r="B531">
        <v>1660235251.0999999</v>
      </c>
      <c r="C531">
        <v>5256.0999999046326</v>
      </c>
      <c r="D531" t="s">
        <v>1394</v>
      </c>
      <c r="E531" t="s">
        <v>1395</v>
      </c>
      <c r="F531">
        <v>1</v>
      </c>
      <c r="G531">
        <v>2</v>
      </c>
      <c r="H531" t="s">
        <v>376</v>
      </c>
      <c r="I531" t="s">
        <v>377</v>
      </c>
      <c r="J531" t="s">
        <v>378</v>
      </c>
      <c r="K531" t="s">
        <v>379</v>
      </c>
      <c r="L531" t="s">
        <v>1176</v>
      </c>
      <c r="M531" t="s">
        <v>381</v>
      </c>
      <c r="N531">
        <v>1660235250.0999999</v>
      </c>
      <c r="O531">
        <f t="shared" si="272"/>
        <v>4.6634131632897124E-3</v>
      </c>
      <c r="P531">
        <f t="shared" si="273"/>
        <v>4.6634131632897127</v>
      </c>
      <c r="Q531">
        <f t="shared" si="274"/>
        <v>15.511982851414192</v>
      </c>
      <c r="R531">
        <f t="shared" si="275"/>
        <v>500.77850000000001</v>
      </c>
      <c r="S531">
        <f t="shared" si="276"/>
        <v>388.38143264503719</v>
      </c>
      <c r="T531">
        <f t="shared" si="277"/>
        <v>38.648700239328285</v>
      </c>
      <c r="U531">
        <f t="shared" si="278"/>
        <v>49.833582416617553</v>
      </c>
      <c r="V531">
        <f t="shared" si="279"/>
        <v>0.26094797603002451</v>
      </c>
      <c r="W531">
        <f t="shared" si="280"/>
        <v>2.9169747139603719</v>
      </c>
      <c r="X531">
        <f t="shared" si="281"/>
        <v>0.24863813017673145</v>
      </c>
      <c r="Y531">
        <f t="shared" si="282"/>
        <v>0.15645642126018566</v>
      </c>
      <c r="Z531">
        <f t="shared" si="283"/>
        <v>321.52158599999996</v>
      </c>
      <c r="AA531">
        <f t="shared" si="284"/>
        <v>31.678111789301891</v>
      </c>
      <c r="AB531">
        <f t="shared" si="285"/>
        <v>31.010750000000002</v>
      </c>
      <c r="AC531">
        <f t="shared" si="286"/>
        <v>4.5141442469276312</v>
      </c>
      <c r="AD531">
        <f t="shared" si="287"/>
        <v>60.213053803477436</v>
      </c>
      <c r="AE531">
        <f t="shared" si="288"/>
        <v>2.7155094791432597</v>
      </c>
      <c r="AF531">
        <f t="shared" si="289"/>
        <v>4.5098351729611714</v>
      </c>
      <c r="AG531">
        <f t="shared" si="290"/>
        <v>1.7986347677843715</v>
      </c>
      <c r="AH531">
        <f t="shared" si="291"/>
        <v>-205.65652050107633</v>
      </c>
      <c r="AI531">
        <f t="shared" si="292"/>
        <v>-2.6341040080490652</v>
      </c>
      <c r="AJ531">
        <f t="shared" si="293"/>
        <v>-0.20278806557518894</v>
      </c>
      <c r="AK531">
        <f t="shared" si="294"/>
        <v>113.02817342529937</v>
      </c>
      <c r="AL531">
        <f t="shared" si="295"/>
        <v>45.205527674437128</v>
      </c>
      <c r="AM531">
        <f t="shared" si="296"/>
        <v>4.6726150494935901</v>
      </c>
      <c r="AN531">
        <f t="shared" si="297"/>
        <v>15.511982851414192</v>
      </c>
      <c r="AO531">
        <v>562.49970130412294</v>
      </c>
      <c r="AP531">
        <v>517.3431212121211</v>
      </c>
      <c r="AQ531">
        <v>5.0193181889205123</v>
      </c>
      <c r="AR531">
        <v>66.235345802440676</v>
      </c>
      <c r="AS531">
        <f t="shared" si="298"/>
        <v>4.6634131632897127</v>
      </c>
      <c r="AT531">
        <v>21.840382459925419</v>
      </c>
      <c r="AU531">
        <v>27.287380606060609</v>
      </c>
      <c r="AV531">
        <v>-8.3215798162765311E-4</v>
      </c>
      <c r="AW531">
        <v>80.738286621220283</v>
      </c>
      <c r="AX531">
        <v>0</v>
      </c>
      <c r="AY531">
        <v>0</v>
      </c>
      <c r="AZ531">
        <f t="shared" si="299"/>
        <v>1</v>
      </c>
      <c r="BA531">
        <f t="shared" si="300"/>
        <v>0</v>
      </c>
      <c r="BB531">
        <f t="shared" si="301"/>
        <v>51811.998080881822</v>
      </c>
      <c r="BC531">
        <f t="shared" si="302"/>
        <v>2000.0350000000001</v>
      </c>
      <c r="BD531">
        <f t="shared" si="303"/>
        <v>1681.2293999999999</v>
      </c>
      <c r="BE531">
        <f t="shared" si="304"/>
        <v>0.84059998950018366</v>
      </c>
      <c r="BF531">
        <f t="shared" si="305"/>
        <v>0.16075797973535461</v>
      </c>
      <c r="BG531">
        <v>6</v>
      </c>
      <c r="BH531">
        <v>0.5</v>
      </c>
      <c r="BI531" t="s">
        <v>382</v>
      </c>
      <c r="BJ531">
        <v>2</v>
      </c>
      <c r="BK531" t="b">
        <v>1</v>
      </c>
      <c r="BL531">
        <v>1660235250.0999999</v>
      </c>
      <c r="BM531">
        <v>500.77850000000001</v>
      </c>
      <c r="BN531">
        <v>557.81549999999993</v>
      </c>
      <c r="BO531">
        <v>27.2882</v>
      </c>
      <c r="BP531">
        <v>21.835750000000001</v>
      </c>
      <c r="BQ531">
        <v>499.35700000000003</v>
      </c>
      <c r="BR531">
        <v>27.282250000000001</v>
      </c>
      <c r="BS531">
        <v>500.154</v>
      </c>
      <c r="BT531">
        <v>99.41225</v>
      </c>
      <c r="BU531">
        <v>9.9974300000000002E-2</v>
      </c>
      <c r="BV531">
        <v>30.994</v>
      </c>
      <c r="BW531">
        <v>31.010750000000002</v>
      </c>
      <c r="BX531">
        <v>999.9</v>
      </c>
      <c r="BY531">
        <v>0</v>
      </c>
      <c r="BZ531">
        <v>0</v>
      </c>
      <c r="CA531">
        <v>9987.1899999999987</v>
      </c>
      <c r="CB531">
        <v>0</v>
      </c>
      <c r="CC531">
        <v>26.878900000000002</v>
      </c>
      <c r="CD531">
        <v>-57.036949999999997</v>
      </c>
      <c r="CE531">
        <v>514.82749999999999</v>
      </c>
      <c r="CF531">
        <v>570.26749999999993</v>
      </c>
      <c r="CG531">
        <v>5.4524650000000001</v>
      </c>
      <c r="CH531">
        <v>557.81549999999993</v>
      </c>
      <c r="CI531">
        <v>21.835750000000001</v>
      </c>
      <c r="CJ531">
        <v>2.71278</v>
      </c>
      <c r="CK531">
        <v>2.1707350000000001</v>
      </c>
      <c r="CL531">
        <v>22.3627</v>
      </c>
      <c r="CM531">
        <v>18.748000000000001</v>
      </c>
      <c r="CN531">
        <v>2000.0350000000001</v>
      </c>
      <c r="CO531">
        <v>0.97999899999999995</v>
      </c>
      <c r="CP531">
        <v>2.00012E-2</v>
      </c>
      <c r="CQ531">
        <v>0</v>
      </c>
      <c r="CR531">
        <v>2.7875000000000001</v>
      </c>
      <c r="CS531">
        <v>0</v>
      </c>
      <c r="CT531">
        <v>24043.1</v>
      </c>
      <c r="CU531">
        <v>17412.650000000001</v>
      </c>
      <c r="CV531">
        <v>43.186999999999998</v>
      </c>
      <c r="CW531">
        <v>44.186999999999998</v>
      </c>
      <c r="CX531">
        <v>43.186999999999998</v>
      </c>
      <c r="CY531">
        <v>42.5</v>
      </c>
      <c r="CZ531">
        <v>43.125</v>
      </c>
      <c r="DA531">
        <v>1960.0350000000001</v>
      </c>
      <c r="DB531">
        <v>40</v>
      </c>
      <c r="DC531">
        <v>0</v>
      </c>
      <c r="DD531">
        <v>1660235249.0999999</v>
      </c>
      <c r="DE531">
        <v>0</v>
      </c>
      <c r="DF531">
        <v>1660234918.0999999</v>
      </c>
      <c r="DG531" t="s">
        <v>1177</v>
      </c>
      <c r="DH531">
        <v>1660234915.5999999</v>
      </c>
      <c r="DI531">
        <v>1660234918.0999999</v>
      </c>
      <c r="DJ531">
        <v>26</v>
      </c>
      <c r="DK531">
        <v>-3.1E-2</v>
      </c>
      <c r="DL531">
        <v>-7.0000000000000001E-3</v>
      </c>
      <c r="DM531">
        <v>1.232</v>
      </c>
      <c r="DN531">
        <v>1.7000000000000001E-2</v>
      </c>
      <c r="DO531">
        <v>400</v>
      </c>
      <c r="DP531">
        <v>22</v>
      </c>
      <c r="DQ531">
        <v>0.21</v>
      </c>
      <c r="DR531">
        <v>0.03</v>
      </c>
      <c r="DS531">
        <v>14.44598818918365</v>
      </c>
      <c r="DT531">
        <v>8.8109504456197278</v>
      </c>
      <c r="DU531">
        <v>0.65819880303311917</v>
      </c>
      <c r="DV531">
        <v>0</v>
      </c>
      <c r="DW531">
        <v>44.14926329531125</v>
      </c>
      <c r="DX531">
        <v>9.1777663751047278</v>
      </c>
      <c r="DY531">
        <v>0.66314980110566912</v>
      </c>
      <c r="DZ531">
        <v>0</v>
      </c>
      <c r="EA531">
        <v>-55.609983870967739</v>
      </c>
      <c r="EB531">
        <v>-12.717609677419279</v>
      </c>
      <c r="EC531">
        <v>0.94915771288727457</v>
      </c>
      <c r="ED531">
        <v>0</v>
      </c>
      <c r="EE531">
        <v>359.82177583395787</v>
      </c>
      <c r="EF531">
        <v>234.7568051795281</v>
      </c>
      <c r="EG531">
        <v>16.94243445922551</v>
      </c>
      <c r="EH531">
        <v>0</v>
      </c>
      <c r="EI531">
        <v>5.4060124390243907</v>
      </c>
      <c r="EJ531">
        <v>0.4694592334494796</v>
      </c>
      <c r="EK531">
        <v>4.9990488548029482E-2</v>
      </c>
      <c r="EL531">
        <v>0</v>
      </c>
      <c r="EM531">
        <v>1.801018767280143</v>
      </c>
      <c r="EN531">
        <v>-1.662422308379656E-2</v>
      </c>
      <c r="EO531">
        <v>1.3888471415996579E-3</v>
      </c>
      <c r="EP531">
        <v>1</v>
      </c>
      <c r="EQ531">
        <v>1</v>
      </c>
      <c r="ER531">
        <v>6</v>
      </c>
      <c r="ES531" t="s">
        <v>413</v>
      </c>
      <c r="ET531">
        <v>2.9415</v>
      </c>
      <c r="EU531">
        <v>2.8009300000000001</v>
      </c>
      <c r="EV531">
        <v>0.10431600000000001</v>
      </c>
      <c r="EW531">
        <v>0.11266900000000001</v>
      </c>
      <c r="EX531">
        <v>0.117621</v>
      </c>
      <c r="EY531">
        <v>0.10052800000000001</v>
      </c>
      <c r="EZ531">
        <v>18318.3</v>
      </c>
      <c r="FA531">
        <v>19029.5</v>
      </c>
      <c r="FB531">
        <v>23790.7</v>
      </c>
      <c r="FC531">
        <v>24965.5</v>
      </c>
      <c r="FD531">
        <v>33607</v>
      </c>
      <c r="FE531">
        <v>35861.800000000003</v>
      </c>
      <c r="FF531">
        <v>43386.5</v>
      </c>
      <c r="FG531">
        <v>46153</v>
      </c>
      <c r="FH531">
        <v>1.95072</v>
      </c>
      <c r="FI531">
        <v>1.81352</v>
      </c>
      <c r="FJ531">
        <v>7.4945399999999995E-2</v>
      </c>
      <c r="FK531">
        <v>0</v>
      </c>
      <c r="FL531">
        <v>29.791499999999999</v>
      </c>
      <c r="FM531">
        <v>999.9</v>
      </c>
      <c r="FN531">
        <v>54.6</v>
      </c>
      <c r="FO531">
        <v>37.5</v>
      </c>
      <c r="FP531">
        <v>35.583599999999997</v>
      </c>
      <c r="FQ531">
        <v>63.790100000000002</v>
      </c>
      <c r="FR531">
        <v>21.967099999999999</v>
      </c>
      <c r="FS531">
        <v>1</v>
      </c>
      <c r="FT531">
        <v>0.49270799999999998</v>
      </c>
      <c r="FU531">
        <v>1.7222500000000001</v>
      </c>
      <c r="FV531">
        <v>20.3127</v>
      </c>
      <c r="FW531">
        <v>5.2114500000000001</v>
      </c>
      <c r="FX531">
        <v>11.905900000000001</v>
      </c>
      <c r="FY531">
        <v>5.0027999999999997</v>
      </c>
      <c r="FZ531">
        <v>3.2902300000000002</v>
      </c>
      <c r="GA531">
        <v>9999</v>
      </c>
      <c r="GB531">
        <v>9999</v>
      </c>
      <c r="GC531">
        <v>9999</v>
      </c>
      <c r="GD531">
        <v>999.9</v>
      </c>
      <c r="GE531">
        <v>1.85971</v>
      </c>
      <c r="GF531">
        <v>1.8547100000000001</v>
      </c>
      <c r="GG531">
        <v>1.85789</v>
      </c>
      <c r="GH531">
        <v>1.8563700000000001</v>
      </c>
      <c r="GI531">
        <v>1.8551</v>
      </c>
      <c r="GJ531">
        <v>1.8547100000000001</v>
      </c>
      <c r="GK531">
        <v>1.8534900000000001</v>
      </c>
      <c r="GL531">
        <v>1.85653</v>
      </c>
      <c r="GM531">
        <v>0</v>
      </c>
      <c r="GN531">
        <v>0</v>
      </c>
      <c r="GO531">
        <v>0</v>
      </c>
      <c r="GP531">
        <v>0</v>
      </c>
      <c r="GQ531" t="s">
        <v>385</v>
      </c>
      <c r="GR531" t="s">
        <v>386</v>
      </c>
      <c r="GS531" t="s">
        <v>387</v>
      </c>
      <c r="GT531" t="s">
        <v>387</v>
      </c>
      <c r="GU531" t="s">
        <v>387</v>
      </c>
      <c r="GV531" t="s">
        <v>387</v>
      </c>
      <c r="GW531">
        <v>0</v>
      </c>
      <c r="GX531">
        <v>100</v>
      </c>
      <c r="GY531">
        <v>100</v>
      </c>
      <c r="GZ531">
        <v>1.43</v>
      </c>
      <c r="HA531">
        <v>5.8999999999999999E-3</v>
      </c>
      <c r="HB531">
        <v>0.26224795383878829</v>
      </c>
      <c r="HC531">
        <v>2.9318383021812969E-3</v>
      </c>
      <c r="HD531">
        <v>-1.3754559859485029E-6</v>
      </c>
      <c r="HE531">
        <v>3.0700474437127301E-10</v>
      </c>
      <c r="HF531">
        <v>-7.0188019424234138E-2</v>
      </c>
      <c r="HG531">
        <v>1.00384331276165E-2</v>
      </c>
      <c r="HH531">
        <v>-3.1532673711230711E-4</v>
      </c>
      <c r="HI531">
        <v>1.819468599177705E-6</v>
      </c>
      <c r="HJ531">
        <v>1</v>
      </c>
      <c r="HK531">
        <v>2112</v>
      </c>
      <c r="HL531">
        <v>3</v>
      </c>
      <c r="HM531">
        <v>29</v>
      </c>
      <c r="HN531">
        <v>5.6</v>
      </c>
      <c r="HO531">
        <v>5.5</v>
      </c>
      <c r="HP531">
        <v>1.38428</v>
      </c>
      <c r="HQ531">
        <v>2.323</v>
      </c>
      <c r="HR531">
        <v>1.4978</v>
      </c>
      <c r="HS531">
        <v>2.3010299999999999</v>
      </c>
      <c r="HT531">
        <v>1.5478499999999999</v>
      </c>
      <c r="HU531">
        <v>2.4536099999999998</v>
      </c>
      <c r="HV531">
        <v>40.374499999999998</v>
      </c>
      <c r="HW531">
        <v>13.667999999999999</v>
      </c>
      <c r="HX531">
        <v>18</v>
      </c>
      <c r="HY531">
        <v>502.25599999999997</v>
      </c>
      <c r="HZ531">
        <v>477.46699999999998</v>
      </c>
      <c r="IA531">
        <v>27.581</v>
      </c>
      <c r="IB531">
        <v>33.217300000000002</v>
      </c>
      <c r="IC531">
        <v>29.9998</v>
      </c>
      <c r="ID531">
        <v>33.048400000000001</v>
      </c>
      <c r="IE531">
        <v>33.145699999999998</v>
      </c>
      <c r="IF531">
        <v>27.7896</v>
      </c>
      <c r="IG531">
        <v>40.677999999999997</v>
      </c>
      <c r="IH531">
        <v>0</v>
      </c>
      <c r="II531">
        <v>27.582699999999999</v>
      </c>
      <c r="IJ531">
        <v>591.71299999999997</v>
      </c>
      <c r="IK531">
        <v>21.8018</v>
      </c>
      <c r="IL531">
        <v>100.319</v>
      </c>
      <c r="IM531">
        <v>100.023</v>
      </c>
      <c r="IN531" t="s">
        <v>1943</v>
      </c>
    </row>
    <row r="532" spans="1:248" x14ac:dyDescent="0.2">
      <c r="A532">
        <v>516</v>
      </c>
      <c r="B532">
        <v>1660235252.0999999</v>
      </c>
      <c r="C532">
        <v>5257.0999999046326</v>
      </c>
      <c r="D532" t="s">
        <v>1396</v>
      </c>
      <c r="E532" t="s">
        <v>1397</v>
      </c>
      <c r="F532">
        <v>1</v>
      </c>
      <c r="G532">
        <v>2</v>
      </c>
      <c r="H532" t="s">
        <v>376</v>
      </c>
      <c r="I532" t="s">
        <v>377</v>
      </c>
      <c r="J532" t="s">
        <v>378</v>
      </c>
      <c r="K532" t="s">
        <v>379</v>
      </c>
      <c r="L532" t="s">
        <v>1176</v>
      </c>
      <c r="M532" t="s">
        <v>381</v>
      </c>
      <c r="N532">
        <v>1660235251.5999999</v>
      </c>
      <c r="O532">
        <f t="shared" si="272"/>
        <v>4.6645636689846091E-3</v>
      </c>
      <c r="P532">
        <f t="shared" si="273"/>
        <v>4.6645636689846093</v>
      </c>
      <c r="Q532">
        <f t="shared" si="274"/>
        <v>15.544466777625063</v>
      </c>
      <c r="R532">
        <f t="shared" si="275"/>
        <v>508.12400000000002</v>
      </c>
      <c r="S532">
        <f t="shared" si="276"/>
        <v>395.29428030118203</v>
      </c>
      <c r="T532">
        <f t="shared" si="277"/>
        <v>39.336392274453317</v>
      </c>
      <c r="U532">
        <f t="shared" si="278"/>
        <v>50.564265622146799</v>
      </c>
      <c r="V532">
        <f t="shared" si="279"/>
        <v>0.26093638418445358</v>
      </c>
      <c r="W532">
        <f t="shared" si="280"/>
        <v>2.914170189140965</v>
      </c>
      <c r="X532">
        <f t="shared" si="281"/>
        <v>0.24861635957672137</v>
      </c>
      <c r="Y532">
        <f t="shared" si="282"/>
        <v>0.1564436468409014</v>
      </c>
      <c r="Z532">
        <f t="shared" si="283"/>
        <v>321.525576</v>
      </c>
      <c r="AA532">
        <f t="shared" si="284"/>
        <v>31.679046510386268</v>
      </c>
      <c r="AB532">
        <f t="shared" si="285"/>
        <v>31.011600000000001</v>
      </c>
      <c r="AC532">
        <f t="shared" si="286"/>
        <v>4.5143630119308948</v>
      </c>
      <c r="AD532">
        <f t="shared" si="287"/>
        <v>60.20271254409473</v>
      </c>
      <c r="AE532">
        <f t="shared" si="288"/>
        <v>2.7151359939582198</v>
      </c>
      <c r="AF532">
        <f t="shared" si="289"/>
        <v>4.5099894659556279</v>
      </c>
      <c r="AG532">
        <f t="shared" si="290"/>
        <v>1.799227017972675</v>
      </c>
      <c r="AH532">
        <f t="shared" si="291"/>
        <v>-205.70725780222125</v>
      </c>
      <c r="AI532">
        <f t="shared" si="292"/>
        <v>-2.6708486350289244</v>
      </c>
      <c r="AJ532">
        <f t="shared" si="293"/>
        <v>-0.20581622564095972</v>
      </c>
      <c r="AK532">
        <f t="shared" si="294"/>
        <v>112.94165333710889</v>
      </c>
      <c r="AL532">
        <f t="shared" si="295"/>
        <v>45.282304152654064</v>
      </c>
      <c r="AM532">
        <f t="shared" si="296"/>
        <v>4.6699559799299992</v>
      </c>
      <c r="AN532">
        <f t="shared" si="297"/>
        <v>15.544466777625063</v>
      </c>
      <c r="AO532">
        <v>567.64398889876134</v>
      </c>
      <c r="AP532">
        <v>522.38571515151477</v>
      </c>
      <c r="AQ532">
        <v>5.0311864679127689</v>
      </c>
      <c r="AR532">
        <v>66.235345802440676</v>
      </c>
      <c r="AS532">
        <f t="shared" si="298"/>
        <v>4.6645636689846093</v>
      </c>
      <c r="AT532">
        <v>21.837902294282191</v>
      </c>
      <c r="AU532">
        <v>27.284777575757559</v>
      </c>
      <c r="AV532">
        <v>-5.9381856769770143E-4</v>
      </c>
      <c r="AW532">
        <v>80.738286621220283</v>
      </c>
      <c r="AX532">
        <v>0</v>
      </c>
      <c r="AY532">
        <v>0</v>
      </c>
      <c r="AZ532">
        <f t="shared" si="299"/>
        <v>1</v>
      </c>
      <c r="BA532">
        <f t="shared" si="300"/>
        <v>0</v>
      </c>
      <c r="BB532">
        <f t="shared" si="301"/>
        <v>51732.251454378013</v>
      </c>
      <c r="BC532">
        <f t="shared" si="302"/>
        <v>2000.06</v>
      </c>
      <c r="BD532">
        <f t="shared" si="303"/>
        <v>1681.2503999999999</v>
      </c>
      <c r="BE532">
        <f t="shared" si="304"/>
        <v>0.84059998200053998</v>
      </c>
      <c r="BF532">
        <f t="shared" si="305"/>
        <v>0.16075796526104216</v>
      </c>
      <c r="BG532">
        <v>6</v>
      </c>
      <c r="BH532">
        <v>0.5</v>
      </c>
      <c r="BI532" t="s">
        <v>382</v>
      </c>
      <c r="BJ532">
        <v>2</v>
      </c>
      <c r="BK532" t="b">
        <v>1</v>
      </c>
      <c r="BL532">
        <v>1660235251.5999999</v>
      </c>
      <c r="BM532">
        <v>508.12400000000002</v>
      </c>
      <c r="BN532">
        <v>565.29300000000001</v>
      </c>
      <c r="BO532">
        <v>27.284600000000001</v>
      </c>
      <c r="BP532">
        <v>21.8352</v>
      </c>
      <c r="BQ532">
        <v>506.68900000000002</v>
      </c>
      <c r="BR532">
        <v>27.278600000000001</v>
      </c>
      <c r="BS532">
        <v>500.15100000000001</v>
      </c>
      <c r="BT532">
        <v>99.411699999999996</v>
      </c>
      <c r="BU532">
        <v>9.9965700000000005E-2</v>
      </c>
      <c r="BV532">
        <v>30.994599999999998</v>
      </c>
      <c r="BW532">
        <v>31.011600000000001</v>
      </c>
      <c r="BX532">
        <v>999.9</v>
      </c>
      <c r="BY532">
        <v>0</v>
      </c>
      <c r="BZ532">
        <v>0</v>
      </c>
      <c r="CA532">
        <v>9971.25</v>
      </c>
      <c r="CB532">
        <v>0</v>
      </c>
      <c r="CC532">
        <v>26.974</v>
      </c>
      <c r="CD532">
        <v>-57.168999999999997</v>
      </c>
      <c r="CE532">
        <v>522.37599999999998</v>
      </c>
      <c r="CF532">
        <v>577.91099999999994</v>
      </c>
      <c r="CG532">
        <v>5.4494300000000004</v>
      </c>
      <c r="CH532">
        <v>565.29300000000001</v>
      </c>
      <c r="CI532">
        <v>21.8352</v>
      </c>
      <c r="CJ532">
        <v>2.7124100000000002</v>
      </c>
      <c r="CK532">
        <v>2.1706699999999999</v>
      </c>
      <c r="CL532">
        <v>22.360499999999998</v>
      </c>
      <c r="CM532">
        <v>18.747499999999999</v>
      </c>
      <c r="CN532">
        <v>2000.06</v>
      </c>
      <c r="CO532">
        <v>0.97999899999999995</v>
      </c>
      <c r="CP532">
        <v>2.00012E-2</v>
      </c>
      <c r="CQ532">
        <v>0</v>
      </c>
      <c r="CR532">
        <v>2.7869999999999999</v>
      </c>
      <c r="CS532">
        <v>0</v>
      </c>
      <c r="CT532">
        <v>24084.2</v>
      </c>
      <c r="CU532">
        <v>17412.8</v>
      </c>
      <c r="CV532">
        <v>43.186999999999998</v>
      </c>
      <c r="CW532">
        <v>44.186999999999998</v>
      </c>
      <c r="CX532">
        <v>43.186999999999998</v>
      </c>
      <c r="CY532">
        <v>42.5</v>
      </c>
      <c r="CZ532">
        <v>43.125</v>
      </c>
      <c r="DA532">
        <v>1960.06</v>
      </c>
      <c r="DB532">
        <v>40</v>
      </c>
      <c r="DC532">
        <v>0</v>
      </c>
      <c r="DD532">
        <v>1660235250.3</v>
      </c>
      <c r="DE532">
        <v>0</v>
      </c>
      <c r="DF532">
        <v>1660234918.0999999</v>
      </c>
      <c r="DG532" t="s">
        <v>1177</v>
      </c>
      <c r="DH532">
        <v>1660234915.5999999</v>
      </c>
      <c r="DI532">
        <v>1660234918.0999999</v>
      </c>
      <c r="DJ532">
        <v>26</v>
      </c>
      <c r="DK532">
        <v>-3.1E-2</v>
      </c>
      <c r="DL532">
        <v>-7.0000000000000001E-3</v>
      </c>
      <c r="DM532">
        <v>1.232</v>
      </c>
      <c r="DN532">
        <v>1.7000000000000001E-2</v>
      </c>
      <c r="DO532">
        <v>400</v>
      </c>
      <c r="DP532">
        <v>22</v>
      </c>
      <c r="DQ532">
        <v>0.21</v>
      </c>
      <c r="DR532">
        <v>0.03</v>
      </c>
      <c r="DS532">
        <v>14.44598818918365</v>
      </c>
      <c r="DT532">
        <v>8.8109504456197278</v>
      </c>
      <c r="DU532">
        <v>0.65819880303311917</v>
      </c>
      <c r="DV532">
        <v>0</v>
      </c>
      <c r="DW532">
        <v>44.14926329531125</v>
      </c>
      <c r="DX532">
        <v>9.1777663751047278</v>
      </c>
      <c r="DY532">
        <v>0.66314980110566912</v>
      </c>
      <c r="DZ532">
        <v>0</v>
      </c>
      <c r="EA532">
        <v>-55.609983870967739</v>
      </c>
      <c r="EB532">
        <v>-12.717609677419279</v>
      </c>
      <c r="EC532">
        <v>0.94915771288727457</v>
      </c>
      <c r="ED532">
        <v>0</v>
      </c>
      <c r="EE532">
        <v>359.82177583395787</v>
      </c>
      <c r="EF532">
        <v>234.7568051795281</v>
      </c>
      <c r="EG532">
        <v>16.94243445922551</v>
      </c>
      <c r="EH532">
        <v>0</v>
      </c>
      <c r="EI532">
        <v>5.4060124390243907</v>
      </c>
      <c r="EJ532">
        <v>0.4694592334494796</v>
      </c>
      <c r="EK532">
        <v>4.9990488548029482E-2</v>
      </c>
      <c r="EL532">
        <v>0</v>
      </c>
      <c r="EM532">
        <v>1.801018767280143</v>
      </c>
      <c r="EN532">
        <v>-1.662422308379656E-2</v>
      </c>
      <c r="EO532">
        <v>1.3888471415996579E-3</v>
      </c>
      <c r="EP532">
        <v>1</v>
      </c>
      <c r="EQ532">
        <v>1</v>
      </c>
      <c r="ER532">
        <v>6</v>
      </c>
      <c r="ES532" t="s">
        <v>413</v>
      </c>
      <c r="ET532">
        <v>2.9414699999999998</v>
      </c>
      <c r="EU532">
        <v>2.8009499999999998</v>
      </c>
      <c r="EV532">
        <v>0.105047</v>
      </c>
      <c r="EW532">
        <v>0.11337999999999999</v>
      </c>
      <c r="EX532">
        <v>0.117615</v>
      </c>
      <c r="EY532">
        <v>0.100524</v>
      </c>
      <c r="EZ532">
        <v>18303.3</v>
      </c>
      <c r="FA532">
        <v>19014.400000000001</v>
      </c>
      <c r="FB532">
        <v>23790.7</v>
      </c>
      <c r="FC532">
        <v>24965.599999999999</v>
      </c>
      <c r="FD532">
        <v>33607.300000000003</v>
      </c>
      <c r="FE532">
        <v>35862.199999999997</v>
      </c>
      <c r="FF532">
        <v>43386.6</v>
      </c>
      <c r="FG532">
        <v>46153.2</v>
      </c>
      <c r="FH532">
        <v>1.9507000000000001</v>
      </c>
      <c r="FI532">
        <v>1.8134999999999999</v>
      </c>
      <c r="FJ532">
        <v>7.5302999999999995E-2</v>
      </c>
      <c r="FK532">
        <v>0</v>
      </c>
      <c r="FL532">
        <v>29.790900000000001</v>
      </c>
      <c r="FM532">
        <v>999.9</v>
      </c>
      <c r="FN532">
        <v>54.6</v>
      </c>
      <c r="FO532">
        <v>37.5</v>
      </c>
      <c r="FP532">
        <v>35.579799999999999</v>
      </c>
      <c r="FQ532">
        <v>63.120100000000001</v>
      </c>
      <c r="FR532">
        <v>22.6843</v>
      </c>
      <c r="FS532">
        <v>1</v>
      </c>
      <c r="FT532">
        <v>0.49264000000000002</v>
      </c>
      <c r="FU532">
        <v>1.7223299999999999</v>
      </c>
      <c r="FV532">
        <v>20.3127</v>
      </c>
      <c r="FW532">
        <v>5.2114500000000001</v>
      </c>
      <c r="FX532">
        <v>11.9062</v>
      </c>
      <c r="FY532">
        <v>5.0029000000000003</v>
      </c>
      <c r="FZ532">
        <v>3.2902499999999999</v>
      </c>
      <c r="GA532">
        <v>9999</v>
      </c>
      <c r="GB532">
        <v>9999</v>
      </c>
      <c r="GC532">
        <v>9999</v>
      </c>
      <c r="GD532">
        <v>999.9</v>
      </c>
      <c r="GE532">
        <v>1.85972</v>
      </c>
      <c r="GF532">
        <v>1.8547100000000001</v>
      </c>
      <c r="GG532">
        <v>1.85788</v>
      </c>
      <c r="GH532">
        <v>1.8563700000000001</v>
      </c>
      <c r="GI532">
        <v>1.8551</v>
      </c>
      <c r="GJ532">
        <v>1.8547100000000001</v>
      </c>
      <c r="GK532">
        <v>1.8534900000000001</v>
      </c>
      <c r="GL532">
        <v>1.8565400000000001</v>
      </c>
      <c r="GM532">
        <v>0</v>
      </c>
      <c r="GN532">
        <v>0</v>
      </c>
      <c r="GO532">
        <v>0</v>
      </c>
      <c r="GP532">
        <v>0</v>
      </c>
      <c r="GQ532" t="s">
        <v>385</v>
      </c>
      <c r="GR532" t="s">
        <v>386</v>
      </c>
      <c r="GS532" t="s">
        <v>387</v>
      </c>
      <c r="GT532" t="s">
        <v>387</v>
      </c>
      <c r="GU532" t="s">
        <v>387</v>
      </c>
      <c r="GV532" t="s">
        <v>387</v>
      </c>
      <c r="GW532">
        <v>0</v>
      </c>
      <c r="GX532">
        <v>100</v>
      </c>
      <c r="GY532">
        <v>100</v>
      </c>
      <c r="GZ532">
        <v>1.4390000000000001</v>
      </c>
      <c r="HA532">
        <v>5.8999999999999999E-3</v>
      </c>
      <c r="HB532">
        <v>0.26224795383878829</v>
      </c>
      <c r="HC532">
        <v>2.9318383021812969E-3</v>
      </c>
      <c r="HD532">
        <v>-1.3754559859485029E-6</v>
      </c>
      <c r="HE532">
        <v>3.0700474437127301E-10</v>
      </c>
      <c r="HF532">
        <v>-7.0188019424234138E-2</v>
      </c>
      <c r="HG532">
        <v>1.00384331276165E-2</v>
      </c>
      <c r="HH532">
        <v>-3.1532673711230711E-4</v>
      </c>
      <c r="HI532">
        <v>1.819468599177705E-6</v>
      </c>
      <c r="HJ532">
        <v>1</v>
      </c>
      <c r="HK532">
        <v>2112</v>
      </c>
      <c r="HL532">
        <v>3</v>
      </c>
      <c r="HM532">
        <v>29</v>
      </c>
      <c r="HN532">
        <v>5.6</v>
      </c>
      <c r="HO532">
        <v>5.6</v>
      </c>
      <c r="HP532">
        <v>1.40015</v>
      </c>
      <c r="HQ532">
        <v>2.33765</v>
      </c>
      <c r="HR532">
        <v>1.4978</v>
      </c>
      <c r="HS532">
        <v>2.3010299999999999</v>
      </c>
      <c r="HT532">
        <v>1.5478499999999999</v>
      </c>
      <c r="HU532">
        <v>2.34741</v>
      </c>
      <c r="HV532">
        <v>40.374499999999998</v>
      </c>
      <c r="HW532">
        <v>13.650499999999999</v>
      </c>
      <c r="HX532">
        <v>18</v>
      </c>
      <c r="HY532">
        <v>502.23899999999998</v>
      </c>
      <c r="HZ532">
        <v>477.44799999999998</v>
      </c>
      <c r="IA532">
        <v>27.5822</v>
      </c>
      <c r="IB532">
        <v>33.2166</v>
      </c>
      <c r="IC532">
        <v>29.9998</v>
      </c>
      <c r="ID532">
        <v>33.048299999999998</v>
      </c>
      <c r="IE532">
        <v>33.145200000000003</v>
      </c>
      <c r="IF532">
        <v>28.042899999999999</v>
      </c>
      <c r="IG532">
        <v>40.677999999999997</v>
      </c>
      <c r="IH532">
        <v>0</v>
      </c>
      <c r="II532">
        <v>27.582699999999999</v>
      </c>
      <c r="IJ532">
        <v>601.73199999999997</v>
      </c>
      <c r="IK532">
        <v>21.797000000000001</v>
      </c>
      <c r="IL532">
        <v>100.319</v>
      </c>
      <c r="IM532">
        <v>100.024</v>
      </c>
      <c r="IN532" t="s">
        <v>1943</v>
      </c>
    </row>
    <row r="533" spans="1:248" x14ac:dyDescent="0.2">
      <c r="A533">
        <v>517</v>
      </c>
      <c r="B533">
        <v>1660235253.0999999</v>
      </c>
      <c r="C533">
        <v>5258.0999999046326</v>
      </c>
      <c r="D533" t="s">
        <v>1398</v>
      </c>
      <c r="E533" t="s">
        <v>1399</v>
      </c>
      <c r="F533">
        <v>1</v>
      </c>
      <c r="G533">
        <v>2</v>
      </c>
      <c r="H533" t="s">
        <v>376</v>
      </c>
      <c r="I533" t="s">
        <v>377</v>
      </c>
      <c r="J533" t="s">
        <v>378</v>
      </c>
      <c r="K533" t="s">
        <v>379</v>
      </c>
      <c r="L533" t="s">
        <v>1176</v>
      </c>
      <c r="M533" t="s">
        <v>381</v>
      </c>
      <c r="N533">
        <v>1660235252.0999999</v>
      </c>
      <c r="O533">
        <f t="shared" si="272"/>
        <v>4.6648357696585305E-3</v>
      </c>
      <c r="P533">
        <f t="shared" si="273"/>
        <v>4.6648357696585308</v>
      </c>
      <c r="Q533">
        <f t="shared" si="274"/>
        <v>15.694427857192732</v>
      </c>
      <c r="R533">
        <f t="shared" si="275"/>
        <v>510.54250000000002</v>
      </c>
      <c r="S533">
        <f t="shared" si="276"/>
        <v>396.64303573735941</v>
      </c>
      <c r="T533">
        <f t="shared" si="277"/>
        <v>39.470678725885577</v>
      </c>
      <c r="U533">
        <f t="shared" si="278"/>
        <v>50.805024109269631</v>
      </c>
      <c r="V533">
        <f t="shared" si="279"/>
        <v>0.2608016941736126</v>
      </c>
      <c r="W533">
        <f t="shared" si="280"/>
        <v>2.9155443281105531</v>
      </c>
      <c r="X533">
        <f t="shared" si="281"/>
        <v>0.24849956939329093</v>
      </c>
      <c r="Y533">
        <f t="shared" si="282"/>
        <v>0.15636916065325893</v>
      </c>
      <c r="Z533">
        <f t="shared" si="283"/>
        <v>321.52477799999997</v>
      </c>
      <c r="AA533">
        <f t="shared" si="284"/>
        <v>31.67837153730337</v>
      </c>
      <c r="AB533">
        <f t="shared" si="285"/>
        <v>31.0151</v>
      </c>
      <c r="AC533">
        <f t="shared" si="286"/>
        <v>4.5152639063029021</v>
      </c>
      <c r="AD533">
        <f t="shared" si="287"/>
        <v>60.20274520690387</v>
      </c>
      <c r="AE533">
        <f t="shared" si="288"/>
        <v>2.7150910223923046</v>
      </c>
      <c r="AF533">
        <f t="shared" si="289"/>
        <v>4.5099123188836678</v>
      </c>
      <c r="AG533">
        <f t="shared" si="290"/>
        <v>1.8001728839105975</v>
      </c>
      <c r="AH533">
        <f t="shared" si="291"/>
        <v>-205.71925744194118</v>
      </c>
      <c r="AI533">
        <f t="shared" si="292"/>
        <v>-3.2694027769957983</v>
      </c>
      <c r="AJ533">
        <f t="shared" si="293"/>
        <v>-0.2518261817088393</v>
      </c>
      <c r="AK533">
        <f t="shared" si="294"/>
        <v>112.28429159935413</v>
      </c>
      <c r="AL533">
        <f t="shared" si="295"/>
        <v>45.341377090145151</v>
      </c>
      <c r="AM533">
        <f t="shared" si="296"/>
        <v>4.6697206644989215</v>
      </c>
      <c r="AN533">
        <f t="shared" si="297"/>
        <v>15.694427857192732</v>
      </c>
      <c r="AO533">
        <v>572.72927286518086</v>
      </c>
      <c r="AP533">
        <v>527.36832727272713</v>
      </c>
      <c r="AQ533">
        <v>5.0155330454862339</v>
      </c>
      <c r="AR533">
        <v>66.235345802440676</v>
      </c>
      <c r="AS533">
        <f t="shared" si="298"/>
        <v>4.6648357696585308</v>
      </c>
      <c r="AT533">
        <v>21.836099749577979</v>
      </c>
      <c r="AU533">
        <v>27.283355757575759</v>
      </c>
      <c r="AV533">
        <v>-5.9909089227338185E-4</v>
      </c>
      <c r="AW533">
        <v>80.738286621220283</v>
      </c>
      <c r="AX533">
        <v>0</v>
      </c>
      <c r="AY533">
        <v>0</v>
      </c>
      <c r="AZ533">
        <f t="shared" si="299"/>
        <v>1</v>
      </c>
      <c r="BA533">
        <f t="shared" si="300"/>
        <v>0</v>
      </c>
      <c r="BB533">
        <f t="shared" si="301"/>
        <v>51771.318501213813</v>
      </c>
      <c r="BC533">
        <f t="shared" si="302"/>
        <v>2000.0550000000001</v>
      </c>
      <c r="BD533">
        <f t="shared" si="303"/>
        <v>1681.2462</v>
      </c>
      <c r="BE533">
        <f t="shared" si="304"/>
        <v>0.84059998350045373</v>
      </c>
      <c r="BF533">
        <f t="shared" si="305"/>
        <v>0.1607579681558757</v>
      </c>
      <c r="BG533">
        <v>6</v>
      </c>
      <c r="BH533">
        <v>0.5</v>
      </c>
      <c r="BI533" t="s">
        <v>382</v>
      </c>
      <c r="BJ533">
        <v>2</v>
      </c>
      <c r="BK533" t="b">
        <v>1</v>
      </c>
      <c r="BL533">
        <v>1660235252.0999999</v>
      </c>
      <c r="BM533">
        <v>510.54250000000002</v>
      </c>
      <c r="BN533">
        <v>567.79600000000005</v>
      </c>
      <c r="BO533">
        <v>27.284099999999999</v>
      </c>
      <c r="BP533">
        <v>21.834949999999999</v>
      </c>
      <c r="BQ533">
        <v>509.1035</v>
      </c>
      <c r="BR533">
        <v>27.278099999999998</v>
      </c>
      <c r="BS533">
        <v>500.149</v>
      </c>
      <c r="BT533">
        <v>99.411900000000003</v>
      </c>
      <c r="BU533">
        <v>9.9941050000000003E-2</v>
      </c>
      <c r="BV533">
        <v>30.994299999999999</v>
      </c>
      <c r="BW533">
        <v>31.0151</v>
      </c>
      <c r="BX533">
        <v>999.9</v>
      </c>
      <c r="BY533">
        <v>0</v>
      </c>
      <c r="BZ533">
        <v>0</v>
      </c>
      <c r="CA533">
        <v>9979.0649999999987</v>
      </c>
      <c r="CB533">
        <v>0</v>
      </c>
      <c r="CC533">
        <v>26.996549999999999</v>
      </c>
      <c r="CD533">
        <v>-57.253549999999997</v>
      </c>
      <c r="CE533">
        <v>524.86249999999995</v>
      </c>
      <c r="CF533">
        <v>580.4704999999999</v>
      </c>
      <c r="CG533">
        <v>5.4491449999999997</v>
      </c>
      <c r="CH533">
        <v>567.79600000000005</v>
      </c>
      <c r="CI533">
        <v>21.834949999999999</v>
      </c>
      <c r="CJ533">
        <v>2.7123650000000001</v>
      </c>
      <c r="CK533">
        <v>2.1706500000000002</v>
      </c>
      <c r="CL533">
        <v>22.360199999999999</v>
      </c>
      <c r="CM533">
        <v>18.747350000000001</v>
      </c>
      <c r="CN533">
        <v>2000.0550000000001</v>
      </c>
      <c r="CO533">
        <v>0.97999899999999995</v>
      </c>
      <c r="CP533">
        <v>2.00012E-2</v>
      </c>
      <c r="CQ533">
        <v>0</v>
      </c>
      <c r="CR533">
        <v>2.4984999999999999</v>
      </c>
      <c r="CS533">
        <v>0</v>
      </c>
      <c r="CT533">
        <v>24090.799999999999</v>
      </c>
      <c r="CU533">
        <v>17412.8</v>
      </c>
      <c r="CV533">
        <v>43.186999999999998</v>
      </c>
      <c r="CW533">
        <v>44.186999999999998</v>
      </c>
      <c r="CX533">
        <v>43.186999999999998</v>
      </c>
      <c r="CY533">
        <v>42.5</v>
      </c>
      <c r="CZ533">
        <v>43.125</v>
      </c>
      <c r="DA533">
        <v>1960.0550000000001</v>
      </c>
      <c r="DB533">
        <v>40</v>
      </c>
      <c r="DC533">
        <v>0</v>
      </c>
      <c r="DD533">
        <v>1660235250.9000001</v>
      </c>
      <c r="DE533">
        <v>0</v>
      </c>
      <c r="DF533">
        <v>1660234918.0999999</v>
      </c>
      <c r="DG533" t="s">
        <v>1177</v>
      </c>
      <c r="DH533">
        <v>1660234915.5999999</v>
      </c>
      <c r="DI533">
        <v>1660234918.0999999</v>
      </c>
      <c r="DJ533">
        <v>26</v>
      </c>
      <c r="DK533">
        <v>-3.1E-2</v>
      </c>
      <c r="DL533">
        <v>-7.0000000000000001E-3</v>
      </c>
      <c r="DM533">
        <v>1.232</v>
      </c>
      <c r="DN533">
        <v>1.7000000000000001E-2</v>
      </c>
      <c r="DO533">
        <v>400</v>
      </c>
      <c r="DP533">
        <v>22</v>
      </c>
      <c r="DQ533">
        <v>0.21</v>
      </c>
      <c r="DR533">
        <v>0.03</v>
      </c>
      <c r="DS533">
        <v>14.64535181821609</v>
      </c>
      <c r="DT533">
        <v>8.5511001314690755</v>
      </c>
      <c r="DU533">
        <v>0.64275685846267827</v>
      </c>
      <c r="DV533">
        <v>0</v>
      </c>
      <c r="DW533">
        <v>44.322697056647662</v>
      </c>
      <c r="DX533">
        <v>8.8698867123790546</v>
      </c>
      <c r="DY533">
        <v>0.66373346184310467</v>
      </c>
      <c r="DZ533">
        <v>0</v>
      </c>
      <c r="EA533">
        <v>-55.956146666666662</v>
      </c>
      <c r="EB533">
        <v>-12.175752614015529</v>
      </c>
      <c r="EC533">
        <v>0.88192120726413059</v>
      </c>
      <c r="ED533">
        <v>0</v>
      </c>
      <c r="EE533">
        <v>364.80800454213988</v>
      </c>
      <c r="EF533">
        <v>236.65191936977499</v>
      </c>
      <c r="EG533">
        <v>17.649829673189299</v>
      </c>
      <c r="EH533">
        <v>0</v>
      </c>
      <c r="EI533">
        <v>5.4172129999999994</v>
      </c>
      <c r="EJ533">
        <v>0.40332427767353002</v>
      </c>
      <c r="EK533">
        <v>4.4177166455081712E-2</v>
      </c>
      <c r="EL533">
        <v>0</v>
      </c>
      <c r="EM533">
        <v>1.800722071582159</v>
      </c>
      <c r="EN533">
        <v>-1.7474652538544012E-2</v>
      </c>
      <c r="EO533">
        <v>1.4683427734931041E-3</v>
      </c>
      <c r="EP533">
        <v>1</v>
      </c>
      <c r="EQ533">
        <v>1</v>
      </c>
      <c r="ER533">
        <v>6</v>
      </c>
      <c r="ES533" t="s">
        <v>413</v>
      </c>
      <c r="ET533">
        <v>2.94157</v>
      </c>
      <c r="EU533">
        <v>2.8008799999999998</v>
      </c>
      <c r="EV533">
        <v>0.105768</v>
      </c>
      <c r="EW533">
        <v>0.114104</v>
      </c>
      <c r="EX533">
        <v>0.117614</v>
      </c>
      <c r="EY533">
        <v>0.10052700000000001</v>
      </c>
      <c r="EZ533">
        <v>18288.599999999999</v>
      </c>
      <c r="FA533">
        <v>18999</v>
      </c>
      <c r="FB533">
        <v>23790.7</v>
      </c>
      <c r="FC533">
        <v>24965.9</v>
      </c>
      <c r="FD533">
        <v>33607.5</v>
      </c>
      <c r="FE533">
        <v>35862.400000000001</v>
      </c>
      <c r="FF533">
        <v>43386.7</v>
      </c>
      <c r="FG533">
        <v>46153.5</v>
      </c>
      <c r="FH533">
        <v>1.95085</v>
      </c>
      <c r="FI533">
        <v>1.81355</v>
      </c>
      <c r="FJ533">
        <v>7.5534000000000004E-2</v>
      </c>
      <c r="FK533">
        <v>0</v>
      </c>
      <c r="FL533">
        <v>29.790199999999999</v>
      </c>
      <c r="FM533">
        <v>999.9</v>
      </c>
      <c r="FN533">
        <v>54.6</v>
      </c>
      <c r="FO533">
        <v>37.5</v>
      </c>
      <c r="FP533">
        <v>35.585500000000003</v>
      </c>
      <c r="FQ533">
        <v>63.530099999999997</v>
      </c>
      <c r="FR533">
        <v>22.584099999999999</v>
      </c>
      <c r="FS533">
        <v>1</v>
      </c>
      <c r="FT533">
        <v>0.49261700000000003</v>
      </c>
      <c r="FU533">
        <v>1.7219899999999999</v>
      </c>
      <c r="FV533">
        <v>20.312799999999999</v>
      </c>
      <c r="FW533">
        <v>5.2115999999999998</v>
      </c>
      <c r="FX533">
        <v>11.906499999999999</v>
      </c>
      <c r="FY533">
        <v>5.0029500000000002</v>
      </c>
      <c r="FZ533">
        <v>3.2904</v>
      </c>
      <c r="GA533">
        <v>9999</v>
      </c>
      <c r="GB533">
        <v>9999</v>
      </c>
      <c r="GC533">
        <v>9999</v>
      </c>
      <c r="GD533">
        <v>999.9</v>
      </c>
      <c r="GE533">
        <v>1.85972</v>
      </c>
      <c r="GF533">
        <v>1.8547100000000001</v>
      </c>
      <c r="GG533">
        <v>1.85788</v>
      </c>
      <c r="GH533">
        <v>1.85636</v>
      </c>
      <c r="GI533">
        <v>1.8550899999999999</v>
      </c>
      <c r="GJ533">
        <v>1.8547100000000001</v>
      </c>
      <c r="GK533">
        <v>1.8534900000000001</v>
      </c>
      <c r="GL533">
        <v>1.8565400000000001</v>
      </c>
      <c r="GM533">
        <v>0</v>
      </c>
      <c r="GN533">
        <v>0</v>
      </c>
      <c r="GO533">
        <v>0</v>
      </c>
      <c r="GP533">
        <v>0</v>
      </c>
      <c r="GQ533" t="s">
        <v>385</v>
      </c>
      <c r="GR533" t="s">
        <v>386</v>
      </c>
      <c r="GS533" t="s">
        <v>387</v>
      </c>
      <c r="GT533" t="s">
        <v>387</v>
      </c>
      <c r="GU533" t="s">
        <v>387</v>
      </c>
      <c r="GV533" t="s">
        <v>387</v>
      </c>
      <c r="GW533">
        <v>0</v>
      </c>
      <c r="GX533">
        <v>100</v>
      </c>
      <c r="GY533">
        <v>100</v>
      </c>
      <c r="GZ533">
        <v>1.448</v>
      </c>
      <c r="HA533">
        <v>5.8999999999999999E-3</v>
      </c>
      <c r="HB533">
        <v>0.26224795383878829</v>
      </c>
      <c r="HC533">
        <v>2.9318383021812969E-3</v>
      </c>
      <c r="HD533">
        <v>-1.3754559859485029E-6</v>
      </c>
      <c r="HE533">
        <v>3.0700474437127301E-10</v>
      </c>
      <c r="HF533">
        <v>-7.0188019424234138E-2</v>
      </c>
      <c r="HG533">
        <v>1.00384331276165E-2</v>
      </c>
      <c r="HH533">
        <v>-3.1532673711230711E-4</v>
      </c>
      <c r="HI533">
        <v>1.819468599177705E-6</v>
      </c>
      <c r="HJ533">
        <v>1</v>
      </c>
      <c r="HK533">
        <v>2112</v>
      </c>
      <c r="HL533">
        <v>3</v>
      </c>
      <c r="HM533">
        <v>29</v>
      </c>
      <c r="HN533">
        <v>5.6</v>
      </c>
      <c r="HO533">
        <v>5.6</v>
      </c>
      <c r="HP533">
        <v>1.40625</v>
      </c>
      <c r="HQ533">
        <v>2.32544</v>
      </c>
      <c r="HR533">
        <v>1.4978</v>
      </c>
      <c r="HS533">
        <v>2.3010299999999999</v>
      </c>
      <c r="HT533">
        <v>1.5478499999999999</v>
      </c>
      <c r="HU533">
        <v>2.34497</v>
      </c>
      <c r="HV533">
        <v>40.374499999999998</v>
      </c>
      <c r="HW533">
        <v>13.6592</v>
      </c>
      <c r="HX533">
        <v>18</v>
      </c>
      <c r="HY533">
        <v>502.33</v>
      </c>
      <c r="HZ533">
        <v>477.47500000000002</v>
      </c>
      <c r="IA533">
        <v>27.583300000000001</v>
      </c>
      <c r="IB533">
        <v>33.216299999999997</v>
      </c>
      <c r="IC533">
        <v>29.9998</v>
      </c>
      <c r="ID533">
        <v>33.048299999999998</v>
      </c>
      <c r="IE533">
        <v>33.144500000000001</v>
      </c>
      <c r="IF533">
        <v>28.172000000000001</v>
      </c>
      <c r="IG533">
        <v>40.677999999999997</v>
      </c>
      <c r="IH533">
        <v>0</v>
      </c>
      <c r="II533">
        <v>27.582699999999999</v>
      </c>
      <c r="IJ533">
        <v>601.73199999999997</v>
      </c>
      <c r="IK533">
        <v>21.792300000000001</v>
      </c>
      <c r="IL533">
        <v>100.32</v>
      </c>
      <c r="IM533">
        <v>100.02500000000001</v>
      </c>
      <c r="IN533" t="s">
        <v>1943</v>
      </c>
    </row>
    <row r="534" spans="1:248" x14ac:dyDescent="0.2">
      <c r="A534">
        <v>518</v>
      </c>
      <c r="B534">
        <v>1660235254.0999999</v>
      </c>
      <c r="C534">
        <v>5259.0999999046326</v>
      </c>
      <c r="D534" t="s">
        <v>1400</v>
      </c>
      <c r="E534" t="s">
        <v>1401</v>
      </c>
      <c r="F534">
        <v>1</v>
      </c>
      <c r="G534">
        <v>2</v>
      </c>
      <c r="H534" t="s">
        <v>376</v>
      </c>
      <c r="I534" t="s">
        <v>377</v>
      </c>
      <c r="J534" t="s">
        <v>378</v>
      </c>
      <c r="K534" t="s">
        <v>379</v>
      </c>
      <c r="L534" t="s">
        <v>1176</v>
      </c>
      <c r="M534" t="s">
        <v>381</v>
      </c>
      <c r="N534">
        <v>1660235253.5999999</v>
      </c>
      <c r="O534">
        <f t="shared" si="272"/>
        <v>4.6660859489968389E-3</v>
      </c>
      <c r="P534">
        <f t="shared" si="273"/>
        <v>4.6660859489968392</v>
      </c>
      <c r="Q534">
        <f t="shared" si="274"/>
        <v>15.91861219510983</v>
      </c>
      <c r="R534">
        <f t="shared" si="275"/>
        <v>517.80200000000002</v>
      </c>
      <c r="S534">
        <f t="shared" si="276"/>
        <v>402.23722324534492</v>
      </c>
      <c r="T534">
        <f t="shared" si="277"/>
        <v>40.02739866217896</v>
      </c>
      <c r="U534">
        <f t="shared" si="278"/>
        <v>51.527471562301407</v>
      </c>
      <c r="V534">
        <f t="shared" si="279"/>
        <v>0.26071628183969414</v>
      </c>
      <c r="W534">
        <f t="shared" si="280"/>
        <v>2.9156013187720315</v>
      </c>
      <c r="X534">
        <f t="shared" si="281"/>
        <v>0.248422237659603</v>
      </c>
      <c r="Y534">
        <f t="shared" si="282"/>
        <v>0.15632015003600719</v>
      </c>
      <c r="Z534">
        <f t="shared" si="283"/>
        <v>321.525576</v>
      </c>
      <c r="AA534">
        <f t="shared" si="284"/>
        <v>31.678437974674591</v>
      </c>
      <c r="AB534">
        <f t="shared" si="285"/>
        <v>31.018899999999999</v>
      </c>
      <c r="AC534">
        <f t="shared" si="286"/>
        <v>4.5162421974930655</v>
      </c>
      <c r="AD534">
        <f t="shared" si="287"/>
        <v>60.200096427915128</v>
      </c>
      <c r="AE534">
        <f t="shared" si="288"/>
        <v>2.7150334884184497</v>
      </c>
      <c r="AF534">
        <f t="shared" si="289"/>
        <v>4.510015181901724</v>
      </c>
      <c r="AG534">
        <f t="shared" si="290"/>
        <v>1.8012087090746158</v>
      </c>
      <c r="AH534">
        <f t="shared" si="291"/>
        <v>-205.7743903507606</v>
      </c>
      <c r="AI534">
        <f t="shared" si="292"/>
        <v>-3.8038987388023453</v>
      </c>
      <c r="AJ534">
        <f t="shared" si="293"/>
        <v>-0.29299614869820434</v>
      </c>
      <c r="AK534">
        <f t="shared" si="294"/>
        <v>111.65429076173886</v>
      </c>
      <c r="AL534">
        <f t="shared" si="295"/>
        <v>45.643880586607494</v>
      </c>
      <c r="AM534">
        <f t="shared" si="296"/>
        <v>4.6698683249435993</v>
      </c>
      <c r="AN534">
        <f t="shared" si="297"/>
        <v>15.91861219510983</v>
      </c>
      <c r="AO534">
        <v>577.80971302307614</v>
      </c>
      <c r="AP534">
        <v>532.31849090909088</v>
      </c>
      <c r="AQ534">
        <v>4.9874722524282564</v>
      </c>
      <c r="AR534">
        <v>66.235345802440676</v>
      </c>
      <c r="AS534">
        <f t="shared" si="298"/>
        <v>4.6660859489968392</v>
      </c>
      <c r="AT534">
        <v>21.835094902965249</v>
      </c>
      <c r="AU534">
        <v>27.283407272727271</v>
      </c>
      <c r="AV534">
        <v>-5.0825345747479986E-4</v>
      </c>
      <c r="AW534">
        <v>80.738286621220283</v>
      </c>
      <c r="AX534">
        <v>0</v>
      </c>
      <c r="AY534">
        <v>0</v>
      </c>
      <c r="AZ534">
        <f t="shared" si="299"/>
        <v>1</v>
      </c>
      <c r="BA534">
        <f t="shared" si="300"/>
        <v>0</v>
      </c>
      <c r="BB534">
        <f t="shared" si="301"/>
        <v>51772.870697347433</v>
      </c>
      <c r="BC534">
        <f t="shared" si="302"/>
        <v>2000.06</v>
      </c>
      <c r="BD534">
        <f t="shared" si="303"/>
        <v>1681.2503999999999</v>
      </c>
      <c r="BE534">
        <f t="shared" si="304"/>
        <v>0.84059998200053998</v>
      </c>
      <c r="BF534">
        <f t="shared" si="305"/>
        <v>0.16075796526104216</v>
      </c>
      <c r="BG534">
        <v>6</v>
      </c>
      <c r="BH534">
        <v>0.5</v>
      </c>
      <c r="BI534" t="s">
        <v>382</v>
      </c>
      <c r="BJ534">
        <v>2</v>
      </c>
      <c r="BK534" t="b">
        <v>1</v>
      </c>
      <c r="BL534">
        <v>1660235253.5999999</v>
      </c>
      <c r="BM534">
        <v>517.80200000000002</v>
      </c>
      <c r="BN534">
        <v>575.46100000000001</v>
      </c>
      <c r="BO534">
        <v>27.2835</v>
      </c>
      <c r="BP534">
        <v>21.834</v>
      </c>
      <c r="BQ534">
        <v>516.35</v>
      </c>
      <c r="BR534">
        <v>27.2776</v>
      </c>
      <c r="BS534">
        <v>500.13299999999998</v>
      </c>
      <c r="BT534">
        <v>99.412000000000006</v>
      </c>
      <c r="BU534">
        <v>9.9920700000000001E-2</v>
      </c>
      <c r="BV534">
        <v>30.994700000000002</v>
      </c>
      <c r="BW534">
        <v>31.018899999999999</v>
      </c>
      <c r="BX534">
        <v>999.9</v>
      </c>
      <c r="BY534">
        <v>0</v>
      </c>
      <c r="BZ534">
        <v>0</v>
      </c>
      <c r="CA534">
        <v>9979.3799999999992</v>
      </c>
      <c r="CB534">
        <v>0</v>
      </c>
      <c r="CC534">
        <v>27.049600000000002</v>
      </c>
      <c r="CD534">
        <v>-57.659399999999998</v>
      </c>
      <c r="CE534">
        <v>532.32600000000002</v>
      </c>
      <c r="CF534">
        <v>588.30600000000004</v>
      </c>
      <c r="CG534">
        <v>5.4494999999999996</v>
      </c>
      <c r="CH534">
        <v>575.46100000000001</v>
      </c>
      <c r="CI534">
        <v>21.834</v>
      </c>
      <c r="CJ534">
        <v>2.71231</v>
      </c>
      <c r="CK534">
        <v>2.17056</v>
      </c>
      <c r="CL534">
        <v>22.3599</v>
      </c>
      <c r="CM534">
        <v>18.746700000000001</v>
      </c>
      <c r="CN534">
        <v>2000.06</v>
      </c>
      <c r="CO534">
        <v>0.97999899999999995</v>
      </c>
      <c r="CP534">
        <v>2.00012E-2</v>
      </c>
      <c r="CQ534">
        <v>0</v>
      </c>
      <c r="CR534">
        <v>3.0249999999999999</v>
      </c>
      <c r="CS534">
        <v>0</v>
      </c>
      <c r="CT534">
        <v>24126</v>
      </c>
      <c r="CU534">
        <v>17412.900000000001</v>
      </c>
      <c r="CV534">
        <v>43.186999999999998</v>
      </c>
      <c r="CW534">
        <v>44.186999999999998</v>
      </c>
      <c r="CX534">
        <v>43.186999999999998</v>
      </c>
      <c r="CY534">
        <v>42.5</v>
      </c>
      <c r="CZ534">
        <v>43.125</v>
      </c>
      <c r="DA534">
        <v>1960.06</v>
      </c>
      <c r="DB534">
        <v>40</v>
      </c>
      <c r="DC534">
        <v>0</v>
      </c>
      <c r="DD534">
        <v>1660235252.0999999</v>
      </c>
      <c r="DE534">
        <v>0</v>
      </c>
      <c r="DF534">
        <v>1660234918.0999999</v>
      </c>
      <c r="DG534" t="s">
        <v>1177</v>
      </c>
      <c r="DH534">
        <v>1660234915.5999999</v>
      </c>
      <c r="DI534">
        <v>1660234918.0999999</v>
      </c>
      <c r="DJ534">
        <v>26</v>
      </c>
      <c r="DK534">
        <v>-3.1E-2</v>
      </c>
      <c r="DL534">
        <v>-7.0000000000000001E-3</v>
      </c>
      <c r="DM534">
        <v>1.232</v>
      </c>
      <c r="DN534">
        <v>1.7000000000000001E-2</v>
      </c>
      <c r="DO534">
        <v>400</v>
      </c>
      <c r="DP534">
        <v>22</v>
      </c>
      <c r="DQ534">
        <v>0.21</v>
      </c>
      <c r="DR534">
        <v>0.03</v>
      </c>
      <c r="DS534">
        <v>14.7808345741718</v>
      </c>
      <c r="DT534">
        <v>8.1681654306004603</v>
      </c>
      <c r="DU534">
        <v>0.61634662308204691</v>
      </c>
      <c r="DV534">
        <v>0</v>
      </c>
      <c r="DW534">
        <v>44.459724161337441</v>
      </c>
      <c r="DX534">
        <v>8.5825321035544668</v>
      </c>
      <c r="DY534">
        <v>0.64363010330623005</v>
      </c>
      <c r="DZ534">
        <v>0</v>
      </c>
      <c r="EA534">
        <v>-56.152746666666658</v>
      </c>
      <c r="EB534">
        <v>-11.84274794215794</v>
      </c>
      <c r="EC534">
        <v>0.85848323949212191</v>
      </c>
      <c r="ED534">
        <v>0</v>
      </c>
      <c r="EE534">
        <v>368.76919391403459</v>
      </c>
      <c r="EF534">
        <v>238.56226743422201</v>
      </c>
      <c r="EG534">
        <v>17.792233372008688</v>
      </c>
      <c r="EH534">
        <v>0</v>
      </c>
      <c r="EI534">
        <v>5.4222970000000004</v>
      </c>
      <c r="EJ534">
        <v>0.3640736960600261</v>
      </c>
      <c r="EK534">
        <v>4.1593017875600193E-2</v>
      </c>
      <c r="EL534">
        <v>0</v>
      </c>
      <c r="EM534">
        <v>1.8006183358492689</v>
      </c>
      <c r="EN534">
        <v>-1.496221886634732E-2</v>
      </c>
      <c r="EO534">
        <v>1.4124739757165551E-3</v>
      </c>
      <c r="EP534">
        <v>1</v>
      </c>
      <c r="EQ534">
        <v>1</v>
      </c>
      <c r="ER534">
        <v>6</v>
      </c>
      <c r="ES534" t="s">
        <v>413</v>
      </c>
      <c r="ET534">
        <v>2.9414500000000001</v>
      </c>
      <c r="EU534">
        <v>2.8008500000000001</v>
      </c>
      <c r="EV534">
        <v>0.10649</v>
      </c>
      <c r="EW534">
        <v>0.11482100000000001</v>
      </c>
      <c r="EX534">
        <v>0.117614</v>
      </c>
      <c r="EY534">
        <v>0.100522</v>
      </c>
      <c r="EZ534">
        <v>18273.900000000001</v>
      </c>
      <c r="FA534">
        <v>18983.7</v>
      </c>
      <c r="FB534">
        <v>23790.799999999999</v>
      </c>
      <c r="FC534">
        <v>24965.9</v>
      </c>
      <c r="FD534">
        <v>33607.5</v>
      </c>
      <c r="FE534">
        <v>35862.699999999997</v>
      </c>
      <c r="FF534">
        <v>43386.6</v>
      </c>
      <c r="FG534">
        <v>46153.7</v>
      </c>
      <c r="FH534">
        <v>1.9508000000000001</v>
      </c>
      <c r="FI534">
        <v>1.81348</v>
      </c>
      <c r="FJ534">
        <v>7.5683E-2</v>
      </c>
      <c r="FK534">
        <v>0</v>
      </c>
      <c r="FL534">
        <v>29.789300000000001</v>
      </c>
      <c r="FM534">
        <v>999.9</v>
      </c>
      <c r="FN534">
        <v>54.6</v>
      </c>
      <c r="FO534">
        <v>37.5</v>
      </c>
      <c r="FP534">
        <v>35.587899999999998</v>
      </c>
      <c r="FQ534">
        <v>63.640099999999997</v>
      </c>
      <c r="FR534">
        <v>22.023199999999999</v>
      </c>
      <c r="FS534">
        <v>1</v>
      </c>
      <c r="FT534">
        <v>0.49264000000000002</v>
      </c>
      <c r="FU534">
        <v>1.72804</v>
      </c>
      <c r="FV534">
        <v>20.3126</v>
      </c>
      <c r="FW534">
        <v>5.2114500000000001</v>
      </c>
      <c r="FX534">
        <v>11.9063</v>
      </c>
      <c r="FY534">
        <v>5.0031499999999998</v>
      </c>
      <c r="FZ534">
        <v>3.2904300000000002</v>
      </c>
      <c r="GA534">
        <v>9999</v>
      </c>
      <c r="GB534">
        <v>9999</v>
      </c>
      <c r="GC534">
        <v>9999</v>
      </c>
      <c r="GD534">
        <v>999.9</v>
      </c>
      <c r="GE534">
        <v>1.8596999999999999</v>
      </c>
      <c r="GF534">
        <v>1.8547100000000001</v>
      </c>
      <c r="GG534">
        <v>1.8578600000000001</v>
      </c>
      <c r="GH534">
        <v>1.85636</v>
      </c>
      <c r="GI534">
        <v>1.8550599999999999</v>
      </c>
      <c r="GJ534">
        <v>1.8547100000000001</v>
      </c>
      <c r="GK534">
        <v>1.8534900000000001</v>
      </c>
      <c r="GL534">
        <v>1.8565400000000001</v>
      </c>
      <c r="GM534">
        <v>0</v>
      </c>
      <c r="GN534">
        <v>0</v>
      </c>
      <c r="GO534">
        <v>0</v>
      </c>
      <c r="GP534">
        <v>0</v>
      </c>
      <c r="GQ534" t="s">
        <v>385</v>
      </c>
      <c r="GR534" t="s">
        <v>386</v>
      </c>
      <c r="GS534" t="s">
        <v>387</v>
      </c>
      <c r="GT534" t="s">
        <v>387</v>
      </c>
      <c r="GU534" t="s">
        <v>387</v>
      </c>
      <c r="GV534" t="s">
        <v>387</v>
      </c>
      <c r="GW534">
        <v>0</v>
      </c>
      <c r="GX534">
        <v>100</v>
      </c>
      <c r="GY534">
        <v>100</v>
      </c>
      <c r="GZ534">
        <v>1.456</v>
      </c>
      <c r="HA534">
        <v>6.0000000000000001E-3</v>
      </c>
      <c r="HB534">
        <v>0.26224795383878829</v>
      </c>
      <c r="HC534">
        <v>2.9318383021812969E-3</v>
      </c>
      <c r="HD534">
        <v>-1.3754559859485029E-6</v>
      </c>
      <c r="HE534">
        <v>3.0700474437127301E-10</v>
      </c>
      <c r="HF534">
        <v>-7.0188019424234138E-2</v>
      </c>
      <c r="HG534">
        <v>1.00384331276165E-2</v>
      </c>
      <c r="HH534">
        <v>-3.1532673711230711E-4</v>
      </c>
      <c r="HI534">
        <v>1.819468599177705E-6</v>
      </c>
      <c r="HJ534">
        <v>1</v>
      </c>
      <c r="HK534">
        <v>2112</v>
      </c>
      <c r="HL534">
        <v>3</v>
      </c>
      <c r="HM534">
        <v>29</v>
      </c>
      <c r="HN534">
        <v>5.6</v>
      </c>
      <c r="HO534">
        <v>5.6</v>
      </c>
      <c r="HP534">
        <v>1.4160200000000001</v>
      </c>
      <c r="HQ534">
        <v>2.3120099999999999</v>
      </c>
      <c r="HR534">
        <v>1.4978</v>
      </c>
      <c r="HS534">
        <v>2.3010299999999999</v>
      </c>
      <c r="HT534">
        <v>1.5478499999999999</v>
      </c>
      <c r="HU534">
        <v>2.3754900000000001</v>
      </c>
      <c r="HV534">
        <v>40.374499999999998</v>
      </c>
      <c r="HW534">
        <v>13.6417</v>
      </c>
      <c r="HX534">
        <v>18</v>
      </c>
      <c r="HY534">
        <v>502.3</v>
      </c>
      <c r="HZ534">
        <v>477.42099999999999</v>
      </c>
      <c r="IA534">
        <v>27.584399999999999</v>
      </c>
      <c r="IB534">
        <v>33.215800000000002</v>
      </c>
      <c r="IC534">
        <v>29.9999</v>
      </c>
      <c r="ID534">
        <v>33.048299999999998</v>
      </c>
      <c r="IE534">
        <v>33.143799999999999</v>
      </c>
      <c r="IF534">
        <v>28.427099999999999</v>
      </c>
      <c r="IG534">
        <v>40.677999999999997</v>
      </c>
      <c r="IH534">
        <v>0</v>
      </c>
      <c r="II534">
        <v>27.5867</v>
      </c>
      <c r="IJ534">
        <v>611.75699999999995</v>
      </c>
      <c r="IK534">
        <v>21.7879</v>
      </c>
      <c r="IL534">
        <v>100.32</v>
      </c>
      <c r="IM534">
        <v>100.02500000000001</v>
      </c>
      <c r="IN534" t="s">
        <v>1943</v>
      </c>
    </row>
    <row r="535" spans="1:248" x14ac:dyDescent="0.2">
      <c r="A535">
        <v>519</v>
      </c>
      <c r="B535">
        <v>1660235255.0999999</v>
      </c>
      <c r="C535">
        <v>5260.0999999046326</v>
      </c>
      <c r="D535" t="s">
        <v>1402</v>
      </c>
      <c r="E535" t="s">
        <v>1403</v>
      </c>
      <c r="F535">
        <v>1</v>
      </c>
      <c r="G535">
        <v>2</v>
      </c>
      <c r="H535" t="s">
        <v>376</v>
      </c>
      <c r="I535" t="s">
        <v>377</v>
      </c>
      <c r="J535" t="s">
        <v>378</v>
      </c>
      <c r="K535" t="s">
        <v>379</v>
      </c>
      <c r="L535" t="s">
        <v>1176</v>
      </c>
      <c r="M535" t="s">
        <v>381</v>
      </c>
      <c r="N535">
        <v>1660235254.0999999</v>
      </c>
      <c r="O535">
        <f t="shared" si="272"/>
        <v>4.6679885596101712E-3</v>
      </c>
      <c r="P535">
        <f t="shared" si="273"/>
        <v>4.6679885596101709</v>
      </c>
      <c r="Q535">
        <f t="shared" si="274"/>
        <v>16.094368781437634</v>
      </c>
      <c r="R535">
        <f t="shared" si="275"/>
        <v>520.22849999999994</v>
      </c>
      <c r="S535">
        <f t="shared" si="276"/>
        <v>403.51372327764926</v>
      </c>
      <c r="T535">
        <f t="shared" si="277"/>
        <v>40.154368716556512</v>
      </c>
      <c r="U535">
        <f t="shared" si="278"/>
        <v>51.768863859650025</v>
      </c>
      <c r="V535">
        <f t="shared" si="279"/>
        <v>0.26079851276920835</v>
      </c>
      <c r="W535">
        <f t="shared" si="280"/>
        <v>2.9155434480849411</v>
      </c>
      <c r="X535">
        <f t="shared" si="281"/>
        <v>0.24849667699198766</v>
      </c>
      <c r="Y535">
        <f t="shared" si="282"/>
        <v>0.15636732862024291</v>
      </c>
      <c r="Z535">
        <f t="shared" si="283"/>
        <v>321.52158599999996</v>
      </c>
      <c r="AA535">
        <f t="shared" si="284"/>
        <v>31.677981348755782</v>
      </c>
      <c r="AB535">
        <f t="shared" si="285"/>
        <v>31.0197</v>
      </c>
      <c r="AC535">
        <f t="shared" si="286"/>
        <v>4.5164481770565201</v>
      </c>
      <c r="AD535">
        <f t="shared" si="287"/>
        <v>60.200280761076165</v>
      </c>
      <c r="AE535">
        <f t="shared" si="288"/>
        <v>2.7150495424367049</v>
      </c>
      <c r="AF535">
        <f t="shared" si="289"/>
        <v>4.5100280399226653</v>
      </c>
      <c r="AG535">
        <f t="shared" si="290"/>
        <v>1.8013986346198152</v>
      </c>
      <c r="AH535">
        <f t="shared" si="291"/>
        <v>-205.85829547880854</v>
      </c>
      <c r="AI535">
        <f t="shared" si="292"/>
        <v>-3.9217103204103001</v>
      </c>
      <c r="AJ535">
        <f t="shared" si="293"/>
        <v>-0.30207787478920772</v>
      </c>
      <c r="AK535">
        <f t="shared" si="294"/>
        <v>111.43950232599188</v>
      </c>
      <c r="AL535">
        <f t="shared" si="295"/>
        <v>45.732784982899751</v>
      </c>
      <c r="AM535">
        <f t="shared" si="296"/>
        <v>4.6702065639111128</v>
      </c>
      <c r="AN535">
        <f t="shared" si="297"/>
        <v>16.094368781437634</v>
      </c>
      <c r="AO535">
        <v>582.97036244994649</v>
      </c>
      <c r="AP535">
        <v>537.3054727272729</v>
      </c>
      <c r="AQ535">
        <v>4.9795055928143803</v>
      </c>
      <c r="AR535">
        <v>66.235345802440676</v>
      </c>
      <c r="AS535">
        <f t="shared" si="298"/>
        <v>4.6679885596101709</v>
      </c>
      <c r="AT535">
        <v>21.8347701360392</v>
      </c>
      <c r="AU535">
        <v>27.284272727272722</v>
      </c>
      <c r="AV535">
        <v>-3.5358938566975971E-4</v>
      </c>
      <c r="AW535">
        <v>80.738286621220283</v>
      </c>
      <c r="AX535">
        <v>0</v>
      </c>
      <c r="AY535">
        <v>0</v>
      </c>
      <c r="AZ535">
        <f t="shared" si="299"/>
        <v>1</v>
      </c>
      <c r="BA535">
        <f t="shared" si="300"/>
        <v>0</v>
      </c>
      <c r="BB535">
        <f t="shared" si="301"/>
        <v>51771.215825960047</v>
      </c>
      <c r="BC535">
        <f t="shared" si="302"/>
        <v>2000.0350000000001</v>
      </c>
      <c r="BD535">
        <f t="shared" si="303"/>
        <v>1681.2293999999999</v>
      </c>
      <c r="BE535">
        <f t="shared" si="304"/>
        <v>0.84059998950018366</v>
      </c>
      <c r="BF535">
        <f t="shared" si="305"/>
        <v>0.16075797973535461</v>
      </c>
      <c r="BG535">
        <v>6</v>
      </c>
      <c r="BH535">
        <v>0.5</v>
      </c>
      <c r="BI535" t="s">
        <v>382</v>
      </c>
      <c r="BJ535">
        <v>2</v>
      </c>
      <c r="BK535" t="b">
        <v>1</v>
      </c>
      <c r="BL535">
        <v>1660235254.0999999</v>
      </c>
      <c r="BM535">
        <v>520.22849999999994</v>
      </c>
      <c r="BN535">
        <v>578.00749999999994</v>
      </c>
      <c r="BO535">
        <v>27.2837</v>
      </c>
      <c r="BP535">
        <v>21.833850000000002</v>
      </c>
      <c r="BQ535">
        <v>518.77250000000004</v>
      </c>
      <c r="BR535">
        <v>27.277799999999999</v>
      </c>
      <c r="BS535">
        <v>500.137</v>
      </c>
      <c r="BT535">
        <v>99.411850000000001</v>
      </c>
      <c r="BU535">
        <v>9.9929650000000009E-2</v>
      </c>
      <c r="BV535">
        <v>30.99475</v>
      </c>
      <c r="BW535">
        <v>31.0197</v>
      </c>
      <c r="BX535">
        <v>999.9</v>
      </c>
      <c r="BY535">
        <v>0</v>
      </c>
      <c r="BZ535">
        <v>0</v>
      </c>
      <c r="CA535">
        <v>9979.0649999999987</v>
      </c>
      <c r="CB535">
        <v>0</v>
      </c>
      <c r="CC535">
        <v>27.0641</v>
      </c>
      <c r="CD535">
        <v>-57.779150000000001</v>
      </c>
      <c r="CE535">
        <v>534.82050000000004</v>
      </c>
      <c r="CF535">
        <v>590.90949999999998</v>
      </c>
      <c r="CG535">
        <v>5.4498599999999993</v>
      </c>
      <c r="CH535">
        <v>578.00749999999994</v>
      </c>
      <c r="CI535">
        <v>21.833850000000002</v>
      </c>
      <c r="CJ535">
        <v>2.7123249999999999</v>
      </c>
      <c r="CK535">
        <v>2.1705450000000002</v>
      </c>
      <c r="CL535">
        <v>22.36</v>
      </c>
      <c r="CM535">
        <v>18.746549999999999</v>
      </c>
      <c r="CN535">
        <v>2000.0350000000001</v>
      </c>
      <c r="CO535">
        <v>0.97999899999999995</v>
      </c>
      <c r="CP535">
        <v>2.00012E-2</v>
      </c>
      <c r="CQ535">
        <v>0</v>
      </c>
      <c r="CR535">
        <v>2.996</v>
      </c>
      <c r="CS535">
        <v>0</v>
      </c>
      <c r="CT535">
        <v>24140.3</v>
      </c>
      <c r="CU535">
        <v>17412.650000000001</v>
      </c>
      <c r="CV535">
        <v>43.186999999999998</v>
      </c>
      <c r="CW535">
        <v>44.186999999999998</v>
      </c>
      <c r="CX535">
        <v>43.186999999999998</v>
      </c>
      <c r="CY535">
        <v>42.5</v>
      </c>
      <c r="CZ535">
        <v>43.125</v>
      </c>
      <c r="DA535">
        <v>1960.0350000000001</v>
      </c>
      <c r="DB535">
        <v>40</v>
      </c>
      <c r="DC535">
        <v>0</v>
      </c>
      <c r="DD535">
        <v>1660235253.3</v>
      </c>
      <c r="DE535">
        <v>0</v>
      </c>
      <c r="DF535">
        <v>1660234918.0999999</v>
      </c>
      <c r="DG535" t="s">
        <v>1177</v>
      </c>
      <c r="DH535">
        <v>1660234915.5999999</v>
      </c>
      <c r="DI535">
        <v>1660234918.0999999</v>
      </c>
      <c r="DJ535">
        <v>26</v>
      </c>
      <c r="DK535">
        <v>-3.1E-2</v>
      </c>
      <c r="DL535">
        <v>-7.0000000000000001E-3</v>
      </c>
      <c r="DM535">
        <v>1.232</v>
      </c>
      <c r="DN535">
        <v>1.7000000000000001E-2</v>
      </c>
      <c r="DO535">
        <v>400</v>
      </c>
      <c r="DP535">
        <v>22</v>
      </c>
      <c r="DQ535">
        <v>0.21</v>
      </c>
      <c r="DR535">
        <v>0.03</v>
      </c>
      <c r="DS535">
        <v>14.99711828758033</v>
      </c>
      <c r="DT535">
        <v>7.7639750077990239</v>
      </c>
      <c r="DU535">
        <v>0.58411995390881521</v>
      </c>
      <c r="DV535">
        <v>0</v>
      </c>
      <c r="DW535">
        <v>44.70764101259352</v>
      </c>
      <c r="DX535">
        <v>8.4052345927026142</v>
      </c>
      <c r="DY535">
        <v>0.61047780278947372</v>
      </c>
      <c r="DZ535">
        <v>0</v>
      </c>
      <c r="EA535">
        <v>-56.400154838709661</v>
      </c>
      <c r="EB535">
        <v>-11.7656129032256</v>
      </c>
      <c r="EC535">
        <v>0.88095330689441143</v>
      </c>
      <c r="ED535">
        <v>0</v>
      </c>
      <c r="EE535">
        <v>375.58717319840417</v>
      </c>
      <c r="EF535">
        <v>240.84839789862619</v>
      </c>
      <c r="EG535">
        <v>17.3800097123756</v>
      </c>
      <c r="EH535">
        <v>0</v>
      </c>
      <c r="EI535">
        <v>5.4276590243902438</v>
      </c>
      <c r="EJ535">
        <v>0.30989602787456882</v>
      </c>
      <c r="EK535">
        <v>3.8583718087908607E-2</v>
      </c>
      <c r="EL535">
        <v>0</v>
      </c>
      <c r="EM535">
        <v>1.8004459792437291</v>
      </c>
      <c r="EN535">
        <v>-8.6702568884159739E-3</v>
      </c>
      <c r="EO535">
        <v>1.285217216516037E-3</v>
      </c>
      <c r="EP535">
        <v>1</v>
      </c>
      <c r="EQ535">
        <v>1</v>
      </c>
      <c r="ER535">
        <v>6</v>
      </c>
      <c r="ES535" t="s">
        <v>413</v>
      </c>
      <c r="ET535">
        <v>2.9415499999999999</v>
      </c>
      <c r="EU535">
        <v>2.8009300000000001</v>
      </c>
      <c r="EV535">
        <v>0.10721</v>
      </c>
      <c r="EW535">
        <v>0.11554499999999999</v>
      </c>
      <c r="EX535">
        <v>0.117616</v>
      </c>
      <c r="EY535">
        <v>0.100518</v>
      </c>
      <c r="EZ535">
        <v>18259.2</v>
      </c>
      <c r="FA535">
        <v>18968.2</v>
      </c>
      <c r="FB535">
        <v>23790.799999999999</v>
      </c>
      <c r="FC535">
        <v>24965.9</v>
      </c>
      <c r="FD535">
        <v>33607.4</v>
      </c>
      <c r="FE535">
        <v>35862.800000000003</v>
      </c>
      <c r="FF535">
        <v>43386.6</v>
      </c>
      <c r="FG535">
        <v>46153.599999999999</v>
      </c>
      <c r="FH535">
        <v>1.9509300000000001</v>
      </c>
      <c r="FI535">
        <v>1.81348</v>
      </c>
      <c r="FJ535">
        <v>7.56159E-2</v>
      </c>
      <c r="FK535">
        <v>0</v>
      </c>
      <c r="FL535">
        <v>29.7883</v>
      </c>
      <c r="FM535">
        <v>999.9</v>
      </c>
      <c r="FN535">
        <v>54.6</v>
      </c>
      <c r="FO535">
        <v>37.5</v>
      </c>
      <c r="FP535">
        <v>35.585299999999997</v>
      </c>
      <c r="FQ535">
        <v>63.6601</v>
      </c>
      <c r="FR535">
        <v>21.867000000000001</v>
      </c>
      <c r="FS535">
        <v>1</v>
      </c>
      <c r="FT535">
        <v>0.49264200000000002</v>
      </c>
      <c r="FU535">
        <v>1.7289399999999999</v>
      </c>
      <c r="FV535">
        <v>20.3126</v>
      </c>
      <c r="FW535">
        <v>5.2112999999999996</v>
      </c>
      <c r="FX535">
        <v>11.9063</v>
      </c>
      <c r="FY535">
        <v>5.00305</v>
      </c>
      <c r="FZ535">
        <v>3.2904</v>
      </c>
      <c r="GA535">
        <v>9999</v>
      </c>
      <c r="GB535">
        <v>9999</v>
      </c>
      <c r="GC535">
        <v>9999</v>
      </c>
      <c r="GD535">
        <v>999.9</v>
      </c>
      <c r="GE535">
        <v>1.85968</v>
      </c>
      <c r="GF535">
        <v>1.8547100000000001</v>
      </c>
      <c r="GG535">
        <v>1.8578600000000001</v>
      </c>
      <c r="GH535">
        <v>1.85636</v>
      </c>
      <c r="GI535">
        <v>1.8550599999999999</v>
      </c>
      <c r="GJ535">
        <v>1.8547100000000001</v>
      </c>
      <c r="GK535">
        <v>1.8534900000000001</v>
      </c>
      <c r="GL535">
        <v>1.8565400000000001</v>
      </c>
      <c r="GM535">
        <v>0</v>
      </c>
      <c r="GN535">
        <v>0</v>
      </c>
      <c r="GO535">
        <v>0</v>
      </c>
      <c r="GP535">
        <v>0</v>
      </c>
      <c r="GQ535" t="s">
        <v>385</v>
      </c>
      <c r="GR535" t="s">
        <v>386</v>
      </c>
      <c r="GS535" t="s">
        <v>387</v>
      </c>
      <c r="GT535" t="s">
        <v>387</v>
      </c>
      <c r="GU535" t="s">
        <v>387</v>
      </c>
      <c r="GV535" t="s">
        <v>387</v>
      </c>
      <c r="GW535">
        <v>0</v>
      </c>
      <c r="GX535">
        <v>100</v>
      </c>
      <c r="GY535">
        <v>100</v>
      </c>
      <c r="GZ535">
        <v>1.464</v>
      </c>
      <c r="HA535">
        <v>5.8999999999999999E-3</v>
      </c>
      <c r="HB535">
        <v>0.26224795383878829</v>
      </c>
      <c r="HC535">
        <v>2.9318383021812969E-3</v>
      </c>
      <c r="HD535">
        <v>-1.3754559859485029E-6</v>
      </c>
      <c r="HE535">
        <v>3.0700474437127301E-10</v>
      </c>
      <c r="HF535">
        <v>-7.0188019424234138E-2</v>
      </c>
      <c r="HG535">
        <v>1.00384331276165E-2</v>
      </c>
      <c r="HH535">
        <v>-3.1532673711230711E-4</v>
      </c>
      <c r="HI535">
        <v>1.819468599177705E-6</v>
      </c>
      <c r="HJ535">
        <v>1</v>
      </c>
      <c r="HK535">
        <v>2112</v>
      </c>
      <c r="HL535">
        <v>3</v>
      </c>
      <c r="HM535">
        <v>29</v>
      </c>
      <c r="HN535">
        <v>5.7</v>
      </c>
      <c r="HO535">
        <v>5.6</v>
      </c>
      <c r="HP535">
        <v>1.42578</v>
      </c>
      <c r="HQ535">
        <v>2.3278799999999999</v>
      </c>
      <c r="HR535">
        <v>1.4978</v>
      </c>
      <c r="HS535">
        <v>2.3010299999999999</v>
      </c>
      <c r="HT535">
        <v>1.5478499999999999</v>
      </c>
      <c r="HU535">
        <v>2.4304199999999998</v>
      </c>
      <c r="HV535">
        <v>40.3491</v>
      </c>
      <c r="HW535">
        <v>13.667999999999999</v>
      </c>
      <c r="HX535">
        <v>18</v>
      </c>
      <c r="HY535">
        <v>502.37599999999998</v>
      </c>
      <c r="HZ535">
        <v>477.416</v>
      </c>
      <c r="IA535">
        <v>27.5852</v>
      </c>
      <c r="IB535">
        <v>33.2151</v>
      </c>
      <c r="IC535">
        <v>29.9999</v>
      </c>
      <c r="ID535">
        <v>33.048299999999998</v>
      </c>
      <c r="IE535">
        <v>33.143099999999997</v>
      </c>
      <c r="IF535">
        <v>28.559899999999999</v>
      </c>
      <c r="IG535">
        <v>40.677999999999997</v>
      </c>
      <c r="IH535">
        <v>0</v>
      </c>
      <c r="II535">
        <v>27.5867</v>
      </c>
      <c r="IJ535">
        <v>611.75699999999995</v>
      </c>
      <c r="IK535">
        <v>21.784099999999999</v>
      </c>
      <c r="IL535">
        <v>100.32</v>
      </c>
      <c r="IM535">
        <v>100.02500000000001</v>
      </c>
      <c r="IN535" t="s">
        <v>1943</v>
      </c>
    </row>
    <row r="536" spans="1:248" x14ac:dyDescent="0.2">
      <c r="A536">
        <v>520</v>
      </c>
      <c r="B536">
        <v>1660235256.0999999</v>
      </c>
      <c r="C536">
        <v>5261.0999999046326</v>
      </c>
      <c r="D536" t="s">
        <v>1404</v>
      </c>
      <c r="E536" t="s">
        <v>1405</v>
      </c>
      <c r="F536">
        <v>1</v>
      </c>
      <c r="G536">
        <v>2</v>
      </c>
      <c r="H536" t="s">
        <v>376</v>
      </c>
      <c r="I536" t="s">
        <v>377</v>
      </c>
      <c r="J536" t="s">
        <v>378</v>
      </c>
      <c r="K536" t="s">
        <v>379</v>
      </c>
      <c r="L536" t="s">
        <v>1176</v>
      </c>
      <c r="M536" t="s">
        <v>381</v>
      </c>
      <c r="N536">
        <v>1660235255.5999999</v>
      </c>
      <c r="O536">
        <f t="shared" si="272"/>
        <v>4.6711226020040584E-3</v>
      </c>
      <c r="P536">
        <f t="shared" si="273"/>
        <v>4.6711226020040586</v>
      </c>
      <c r="Q536">
        <f t="shared" si="274"/>
        <v>16.25921857023755</v>
      </c>
      <c r="R536">
        <f t="shared" si="275"/>
        <v>527.49599999999998</v>
      </c>
      <c r="S536">
        <f t="shared" si="276"/>
        <v>409.65704352152602</v>
      </c>
      <c r="T536">
        <f t="shared" si="277"/>
        <v>40.765580741536688</v>
      </c>
      <c r="U536">
        <f t="shared" si="278"/>
        <v>52.491910291560004</v>
      </c>
      <c r="V536">
        <f t="shared" si="279"/>
        <v>0.26111588361511451</v>
      </c>
      <c r="W536">
        <f t="shared" si="280"/>
        <v>2.9167950179053159</v>
      </c>
      <c r="X536">
        <f t="shared" si="281"/>
        <v>0.24878987227318361</v>
      </c>
      <c r="Y536">
        <f t="shared" si="282"/>
        <v>0.15655261641062368</v>
      </c>
      <c r="Z536">
        <f t="shared" si="283"/>
        <v>321.47769599999998</v>
      </c>
      <c r="AA536">
        <f t="shared" si="284"/>
        <v>31.677583422970685</v>
      </c>
      <c r="AB536">
        <f t="shared" si="285"/>
        <v>31.016999999999999</v>
      </c>
      <c r="AC536">
        <f t="shared" si="286"/>
        <v>4.5157530288228891</v>
      </c>
      <c r="AD536">
        <f t="shared" si="287"/>
        <v>60.201916203149366</v>
      </c>
      <c r="AE536">
        <f t="shared" si="288"/>
        <v>2.7152703797100002</v>
      </c>
      <c r="AF536">
        <f t="shared" si="289"/>
        <v>4.5102723483874012</v>
      </c>
      <c r="AG536">
        <f t="shared" si="290"/>
        <v>1.8004826491128889</v>
      </c>
      <c r="AH536">
        <f t="shared" si="291"/>
        <v>-205.99650674837898</v>
      </c>
      <c r="AI536">
        <f t="shared" si="292"/>
        <v>-3.3494303890131483</v>
      </c>
      <c r="AJ536">
        <f t="shared" si="293"/>
        <v>-0.25788389469253331</v>
      </c>
      <c r="AK536">
        <f t="shared" si="294"/>
        <v>111.8738749679153</v>
      </c>
      <c r="AL536">
        <f t="shared" si="295"/>
        <v>45.954444112482541</v>
      </c>
      <c r="AM536">
        <f t="shared" si="296"/>
        <v>4.6741260486981107</v>
      </c>
      <c r="AN536">
        <f t="shared" si="297"/>
        <v>16.25921857023755</v>
      </c>
      <c r="AO536">
        <v>588.19353658932596</v>
      </c>
      <c r="AP536">
        <v>542.30355757575751</v>
      </c>
      <c r="AQ536">
        <v>4.9839702727629263</v>
      </c>
      <c r="AR536">
        <v>66.235345802440676</v>
      </c>
      <c r="AS536">
        <f t="shared" si="298"/>
        <v>4.6711226020040586</v>
      </c>
      <c r="AT536">
        <v>21.834490780898982</v>
      </c>
      <c r="AU536">
        <v>27.285837575757579</v>
      </c>
      <c r="AV536">
        <v>-7.1017259077030311E-5</v>
      </c>
      <c r="AW536">
        <v>80.738286621220283</v>
      </c>
      <c r="AX536">
        <v>0</v>
      </c>
      <c r="AY536">
        <v>0</v>
      </c>
      <c r="AZ536">
        <f t="shared" si="299"/>
        <v>1</v>
      </c>
      <c r="BA536">
        <f t="shared" si="300"/>
        <v>0</v>
      </c>
      <c r="BB536">
        <f t="shared" si="301"/>
        <v>51806.586576189307</v>
      </c>
      <c r="BC536">
        <f t="shared" si="302"/>
        <v>1999.76</v>
      </c>
      <c r="BD536">
        <f t="shared" si="303"/>
        <v>1680.9983999999999</v>
      </c>
      <c r="BE536">
        <f t="shared" si="304"/>
        <v>0.84060007200864106</v>
      </c>
      <c r="BF536">
        <f t="shared" si="305"/>
        <v>0.16075813897667721</v>
      </c>
      <c r="BG536">
        <v>6</v>
      </c>
      <c r="BH536">
        <v>0.5</v>
      </c>
      <c r="BI536" t="s">
        <v>382</v>
      </c>
      <c r="BJ536">
        <v>2</v>
      </c>
      <c r="BK536" t="b">
        <v>1</v>
      </c>
      <c r="BL536">
        <v>1660235255.5999999</v>
      </c>
      <c r="BM536">
        <v>527.49599999999998</v>
      </c>
      <c r="BN536">
        <v>585.58399999999995</v>
      </c>
      <c r="BO536">
        <v>27.286000000000001</v>
      </c>
      <c r="BP536">
        <v>21.831600000000002</v>
      </c>
      <c r="BQ536">
        <v>526.02800000000002</v>
      </c>
      <c r="BR536">
        <v>27.28</v>
      </c>
      <c r="BS536">
        <v>500.13799999999998</v>
      </c>
      <c r="BT536">
        <v>99.4114</v>
      </c>
      <c r="BU536">
        <v>0.10008499999999999</v>
      </c>
      <c r="BV536">
        <v>30.995699999999999</v>
      </c>
      <c r="BW536">
        <v>31.016999999999999</v>
      </c>
      <c r="BX536">
        <v>999.9</v>
      </c>
      <c r="BY536">
        <v>0</v>
      </c>
      <c r="BZ536">
        <v>0</v>
      </c>
      <c r="CA536">
        <v>9986.25</v>
      </c>
      <c r="CB536">
        <v>0</v>
      </c>
      <c r="CC536">
        <v>27.107700000000001</v>
      </c>
      <c r="CD536">
        <v>-58.088000000000001</v>
      </c>
      <c r="CE536">
        <v>542.29300000000001</v>
      </c>
      <c r="CF536">
        <v>598.654</v>
      </c>
      <c r="CG536">
        <v>5.4544100000000002</v>
      </c>
      <c r="CH536">
        <v>585.58399999999995</v>
      </c>
      <c r="CI536">
        <v>21.831600000000002</v>
      </c>
      <c r="CJ536">
        <v>2.7125400000000002</v>
      </c>
      <c r="CK536">
        <v>2.1703100000000002</v>
      </c>
      <c r="CL536">
        <v>22.3613</v>
      </c>
      <c r="CM536">
        <v>18.744800000000001</v>
      </c>
      <c r="CN536">
        <v>1999.76</v>
      </c>
      <c r="CO536">
        <v>0.97999599999999998</v>
      </c>
      <c r="CP536">
        <v>2.00042E-2</v>
      </c>
      <c r="CQ536">
        <v>0</v>
      </c>
      <c r="CR536">
        <v>2.9990000000000001</v>
      </c>
      <c r="CS536">
        <v>0</v>
      </c>
      <c r="CT536">
        <v>24181.200000000001</v>
      </c>
      <c r="CU536">
        <v>17410.2</v>
      </c>
      <c r="CV536">
        <v>43.186999999999998</v>
      </c>
      <c r="CW536">
        <v>44.186999999999998</v>
      </c>
      <c r="CX536">
        <v>43.186999999999998</v>
      </c>
      <c r="CY536">
        <v>42.5</v>
      </c>
      <c r="CZ536">
        <v>43.125</v>
      </c>
      <c r="DA536">
        <v>1959.76</v>
      </c>
      <c r="DB536">
        <v>40</v>
      </c>
      <c r="DC536">
        <v>0</v>
      </c>
      <c r="DD536">
        <v>1660235253.9000001</v>
      </c>
      <c r="DE536">
        <v>0</v>
      </c>
      <c r="DF536">
        <v>1660234918.0999999</v>
      </c>
      <c r="DG536" t="s">
        <v>1177</v>
      </c>
      <c r="DH536">
        <v>1660234915.5999999</v>
      </c>
      <c r="DI536">
        <v>1660234918.0999999</v>
      </c>
      <c r="DJ536">
        <v>26</v>
      </c>
      <c r="DK536">
        <v>-3.1E-2</v>
      </c>
      <c r="DL536">
        <v>-7.0000000000000001E-3</v>
      </c>
      <c r="DM536">
        <v>1.232</v>
      </c>
      <c r="DN536">
        <v>1.7000000000000001E-2</v>
      </c>
      <c r="DO536">
        <v>400</v>
      </c>
      <c r="DP536">
        <v>22</v>
      </c>
      <c r="DQ536">
        <v>0.21</v>
      </c>
      <c r="DR536">
        <v>0.03</v>
      </c>
      <c r="DS536">
        <v>15.176598545472761</v>
      </c>
      <c r="DT536">
        <v>7.4481048475833926</v>
      </c>
      <c r="DU536">
        <v>0.54168520307742907</v>
      </c>
      <c r="DV536">
        <v>0</v>
      </c>
      <c r="DW536">
        <v>44.850552996825087</v>
      </c>
      <c r="DX536">
        <v>8.4663547987449377</v>
      </c>
      <c r="DY536">
        <v>0.6149319873609812</v>
      </c>
      <c r="DZ536">
        <v>0</v>
      </c>
      <c r="EA536">
        <v>-56.59980322580644</v>
      </c>
      <c r="EB536">
        <v>-11.79603387096768</v>
      </c>
      <c r="EC536">
        <v>0.88326186760427228</v>
      </c>
      <c r="ED536">
        <v>0</v>
      </c>
      <c r="EE536">
        <v>379.52140620046322</v>
      </c>
      <c r="EF536">
        <v>240.44761189492971</v>
      </c>
      <c r="EG536">
        <v>17.351538140312961</v>
      </c>
      <c r="EH536">
        <v>0</v>
      </c>
      <c r="EI536">
        <v>5.4324485365853654</v>
      </c>
      <c r="EJ536">
        <v>0.26573937282230309</v>
      </c>
      <c r="EK536">
        <v>3.5241563637479448E-2</v>
      </c>
      <c r="EL536">
        <v>0</v>
      </c>
      <c r="EM536">
        <v>1.800327391357593</v>
      </c>
      <c r="EN536">
        <v>-3.1467506543926349E-3</v>
      </c>
      <c r="EO536">
        <v>1.118042868203584E-3</v>
      </c>
      <c r="EP536">
        <v>1</v>
      </c>
      <c r="EQ536">
        <v>1</v>
      </c>
      <c r="ER536">
        <v>6</v>
      </c>
      <c r="ES536" t="s">
        <v>413</v>
      </c>
      <c r="ET536">
        <v>2.94156</v>
      </c>
      <c r="EU536">
        <v>2.8010600000000001</v>
      </c>
      <c r="EV536">
        <v>0.10792599999999999</v>
      </c>
      <c r="EW536">
        <v>0.11624</v>
      </c>
      <c r="EX536">
        <v>0.117621</v>
      </c>
      <c r="EY536">
        <v>0.100512</v>
      </c>
      <c r="EZ536">
        <v>18244.5</v>
      </c>
      <c r="FA536">
        <v>18953.099999999999</v>
      </c>
      <c r="FB536">
        <v>23790.7</v>
      </c>
      <c r="FC536">
        <v>24965.7</v>
      </c>
      <c r="FD536">
        <v>33607.199999999997</v>
      </c>
      <c r="FE536">
        <v>35862.9</v>
      </c>
      <c r="FF536">
        <v>43386.6</v>
      </c>
      <c r="FG536">
        <v>46153.3</v>
      </c>
      <c r="FH536">
        <v>1.9510000000000001</v>
      </c>
      <c r="FI536">
        <v>1.81362</v>
      </c>
      <c r="FJ536">
        <v>7.5556300000000007E-2</v>
      </c>
      <c r="FK536">
        <v>0</v>
      </c>
      <c r="FL536">
        <v>29.787600000000001</v>
      </c>
      <c r="FM536">
        <v>999.9</v>
      </c>
      <c r="FN536">
        <v>54.6</v>
      </c>
      <c r="FO536">
        <v>37.5</v>
      </c>
      <c r="FP536">
        <v>35.582700000000003</v>
      </c>
      <c r="FQ536">
        <v>63.710099999999997</v>
      </c>
      <c r="FR536">
        <v>22.648199999999999</v>
      </c>
      <c r="FS536">
        <v>1</v>
      </c>
      <c r="FT536">
        <v>0.49261199999999999</v>
      </c>
      <c r="FU536">
        <v>1.7288300000000001</v>
      </c>
      <c r="FV536">
        <v>20.3127</v>
      </c>
      <c r="FW536">
        <v>5.2125000000000004</v>
      </c>
      <c r="FX536">
        <v>11.9068</v>
      </c>
      <c r="FY536">
        <v>5.0034000000000001</v>
      </c>
      <c r="FZ536">
        <v>3.2905799999999998</v>
      </c>
      <c r="GA536">
        <v>9999</v>
      </c>
      <c r="GB536">
        <v>9999</v>
      </c>
      <c r="GC536">
        <v>9999</v>
      </c>
      <c r="GD536">
        <v>999.9</v>
      </c>
      <c r="GE536">
        <v>1.8596600000000001</v>
      </c>
      <c r="GF536">
        <v>1.8547100000000001</v>
      </c>
      <c r="GG536">
        <v>1.8578600000000001</v>
      </c>
      <c r="GH536">
        <v>1.85636</v>
      </c>
      <c r="GI536">
        <v>1.8550500000000001</v>
      </c>
      <c r="GJ536">
        <v>1.8547100000000001</v>
      </c>
      <c r="GK536">
        <v>1.8534900000000001</v>
      </c>
      <c r="GL536">
        <v>1.8565400000000001</v>
      </c>
      <c r="GM536">
        <v>0</v>
      </c>
      <c r="GN536">
        <v>0</v>
      </c>
      <c r="GO536">
        <v>0</v>
      </c>
      <c r="GP536">
        <v>0</v>
      </c>
      <c r="GQ536" t="s">
        <v>385</v>
      </c>
      <c r="GR536" t="s">
        <v>386</v>
      </c>
      <c r="GS536" t="s">
        <v>387</v>
      </c>
      <c r="GT536" t="s">
        <v>387</v>
      </c>
      <c r="GU536" t="s">
        <v>387</v>
      </c>
      <c r="GV536" t="s">
        <v>387</v>
      </c>
      <c r="GW536">
        <v>0</v>
      </c>
      <c r="GX536">
        <v>100</v>
      </c>
      <c r="GY536">
        <v>100</v>
      </c>
      <c r="GZ536">
        <v>1.4730000000000001</v>
      </c>
      <c r="HA536">
        <v>5.8999999999999999E-3</v>
      </c>
      <c r="HB536">
        <v>0.26224795383878829</v>
      </c>
      <c r="HC536">
        <v>2.9318383021812969E-3</v>
      </c>
      <c r="HD536">
        <v>-1.3754559859485029E-6</v>
      </c>
      <c r="HE536">
        <v>3.0700474437127301E-10</v>
      </c>
      <c r="HF536">
        <v>-7.0188019424234138E-2</v>
      </c>
      <c r="HG536">
        <v>1.00384331276165E-2</v>
      </c>
      <c r="HH536">
        <v>-3.1532673711230711E-4</v>
      </c>
      <c r="HI536">
        <v>1.819468599177705E-6</v>
      </c>
      <c r="HJ536">
        <v>1</v>
      </c>
      <c r="HK536">
        <v>2112</v>
      </c>
      <c r="HL536">
        <v>3</v>
      </c>
      <c r="HM536">
        <v>29</v>
      </c>
      <c r="HN536">
        <v>5.7</v>
      </c>
      <c r="HO536">
        <v>5.6</v>
      </c>
      <c r="HP536">
        <v>1.4392100000000001</v>
      </c>
      <c r="HQ536">
        <v>2.3327599999999999</v>
      </c>
      <c r="HR536">
        <v>1.4978</v>
      </c>
      <c r="HS536">
        <v>2.3010299999999999</v>
      </c>
      <c r="HT536">
        <v>1.5478499999999999</v>
      </c>
      <c r="HU536">
        <v>2.33643</v>
      </c>
      <c r="HV536">
        <v>40.374499999999998</v>
      </c>
      <c r="HW536">
        <v>13.6592</v>
      </c>
      <c r="HX536">
        <v>18</v>
      </c>
      <c r="HY536">
        <v>502.41800000000001</v>
      </c>
      <c r="HZ536">
        <v>477.51100000000002</v>
      </c>
      <c r="IA536">
        <v>27.585899999999999</v>
      </c>
      <c r="IB536">
        <v>33.214399999999998</v>
      </c>
      <c r="IC536">
        <v>29.9998</v>
      </c>
      <c r="ID536">
        <v>33.047699999999999</v>
      </c>
      <c r="IE536">
        <v>33.142800000000001</v>
      </c>
      <c r="IF536">
        <v>28.814900000000002</v>
      </c>
      <c r="IG536">
        <v>40.677999999999997</v>
      </c>
      <c r="IH536">
        <v>0</v>
      </c>
      <c r="II536">
        <v>27.5867</v>
      </c>
      <c r="IJ536">
        <v>621.77599999999995</v>
      </c>
      <c r="IK536">
        <v>21.776399999999999</v>
      </c>
      <c r="IL536">
        <v>100.319</v>
      </c>
      <c r="IM536">
        <v>100.024</v>
      </c>
      <c r="IN536" t="s">
        <v>1943</v>
      </c>
    </row>
    <row r="537" spans="1:248" x14ac:dyDescent="0.2">
      <c r="A537">
        <v>521</v>
      </c>
      <c r="B537">
        <v>1660235257.0999999</v>
      </c>
      <c r="C537">
        <v>5262.0999999046326</v>
      </c>
      <c r="D537" t="s">
        <v>1406</v>
      </c>
      <c r="E537" t="s">
        <v>1407</v>
      </c>
      <c r="F537">
        <v>1</v>
      </c>
      <c r="G537">
        <v>2</v>
      </c>
      <c r="H537" t="s">
        <v>376</v>
      </c>
      <c r="I537" t="s">
        <v>377</v>
      </c>
      <c r="J537" t="s">
        <v>378</v>
      </c>
      <c r="K537" t="s">
        <v>379</v>
      </c>
      <c r="L537" t="s">
        <v>1176</v>
      </c>
      <c r="M537" t="s">
        <v>381</v>
      </c>
      <c r="N537">
        <v>1660235256.0999999</v>
      </c>
      <c r="O537">
        <f t="shared" si="272"/>
        <v>4.6733025665631148E-3</v>
      </c>
      <c r="P537">
        <f t="shared" si="273"/>
        <v>4.6733025665631152</v>
      </c>
      <c r="Q537">
        <f t="shared" si="274"/>
        <v>16.371946854329931</v>
      </c>
      <c r="R537">
        <f t="shared" si="275"/>
        <v>529.9425</v>
      </c>
      <c r="S537">
        <f t="shared" si="276"/>
        <v>411.36871690752258</v>
      </c>
      <c r="T537">
        <f t="shared" si="277"/>
        <v>40.935821195210103</v>
      </c>
      <c r="U537">
        <f t="shared" si="278"/>
        <v>52.735248287291249</v>
      </c>
      <c r="V537">
        <f t="shared" si="279"/>
        <v>0.2612431896263927</v>
      </c>
      <c r="W537">
        <f t="shared" si="280"/>
        <v>2.9158055185645382</v>
      </c>
      <c r="X537">
        <f t="shared" si="281"/>
        <v>0.24890148713017207</v>
      </c>
      <c r="Y537">
        <f t="shared" si="282"/>
        <v>0.15662368554775785</v>
      </c>
      <c r="Z537">
        <f t="shared" si="283"/>
        <v>321.47689800000001</v>
      </c>
      <c r="AA537">
        <f t="shared" si="284"/>
        <v>31.678075319345773</v>
      </c>
      <c r="AB537">
        <f t="shared" si="285"/>
        <v>31.017199999999999</v>
      </c>
      <c r="AC537">
        <f t="shared" si="286"/>
        <v>4.5158045180885162</v>
      </c>
      <c r="AD537">
        <f t="shared" si="287"/>
        <v>60.199526984104864</v>
      </c>
      <c r="AE537">
        <f t="shared" si="288"/>
        <v>2.7152942165263503</v>
      </c>
      <c r="AF537">
        <f t="shared" si="289"/>
        <v>4.5104909499426782</v>
      </c>
      <c r="AG537">
        <f t="shared" si="290"/>
        <v>1.800510301562166</v>
      </c>
      <c r="AH537">
        <f t="shared" si="291"/>
        <v>-206.09264318543336</v>
      </c>
      <c r="AI537">
        <f t="shared" si="292"/>
        <v>-3.246116131962955</v>
      </c>
      <c r="AJ537">
        <f t="shared" si="293"/>
        <v>-0.25001549363571579</v>
      </c>
      <c r="AK537">
        <f t="shared" si="294"/>
        <v>111.88812318896798</v>
      </c>
      <c r="AL537">
        <f t="shared" si="295"/>
        <v>45.992427669079291</v>
      </c>
      <c r="AM537">
        <f t="shared" si="296"/>
        <v>4.6747188171435576</v>
      </c>
      <c r="AN537">
        <f t="shared" si="297"/>
        <v>16.371946854329931</v>
      </c>
      <c r="AO537">
        <v>593.41942017722965</v>
      </c>
      <c r="AP537">
        <v>547.31801818181839</v>
      </c>
      <c r="AQ537">
        <v>4.9974662635169178</v>
      </c>
      <c r="AR537">
        <v>66.235345802440676</v>
      </c>
      <c r="AS537">
        <f t="shared" si="298"/>
        <v>4.6733025665631152</v>
      </c>
      <c r="AT537">
        <v>21.833711458041659</v>
      </c>
      <c r="AU537">
        <v>27.286929090909059</v>
      </c>
      <c r="AV537">
        <v>9.0762522001109394E-5</v>
      </c>
      <c r="AW537">
        <v>80.738286621220283</v>
      </c>
      <c r="AX537">
        <v>0</v>
      </c>
      <c r="AY537">
        <v>0</v>
      </c>
      <c r="AZ537">
        <f t="shared" si="299"/>
        <v>1</v>
      </c>
      <c r="BA537">
        <f t="shared" si="300"/>
        <v>0</v>
      </c>
      <c r="BB537">
        <f t="shared" si="301"/>
        <v>51778.337051349343</v>
      </c>
      <c r="BC537">
        <f t="shared" si="302"/>
        <v>1999.7550000000001</v>
      </c>
      <c r="BD537">
        <f t="shared" si="303"/>
        <v>1680.9941999999999</v>
      </c>
      <c r="BE537">
        <f t="shared" si="304"/>
        <v>0.84060007350900479</v>
      </c>
      <c r="BF537">
        <f t="shared" si="305"/>
        <v>0.16075814187237936</v>
      </c>
      <c r="BG537">
        <v>6</v>
      </c>
      <c r="BH537">
        <v>0.5</v>
      </c>
      <c r="BI537" t="s">
        <v>382</v>
      </c>
      <c r="BJ537">
        <v>2</v>
      </c>
      <c r="BK537" t="b">
        <v>1</v>
      </c>
      <c r="BL537">
        <v>1660235256.0999999</v>
      </c>
      <c r="BM537">
        <v>529.9425</v>
      </c>
      <c r="BN537">
        <v>588.09400000000005</v>
      </c>
      <c r="BO537">
        <v>27.286300000000001</v>
      </c>
      <c r="BP537">
        <v>21.830850000000002</v>
      </c>
      <c r="BQ537">
        <v>528.47</v>
      </c>
      <c r="BR537">
        <v>27.280349999999999</v>
      </c>
      <c r="BS537">
        <v>500.10500000000002</v>
      </c>
      <c r="BT537">
        <v>99.411200000000008</v>
      </c>
      <c r="BU537">
        <v>0.1000645</v>
      </c>
      <c r="BV537">
        <v>30.996549999999999</v>
      </c>
      <c r="BW537">
        <v>31.017199999999999</v>
      </c>
      <c r="BX537">
        <v>999.9</v>
      </c>
      <c r="BY537">
        <v>0</v>
      </c>
      <c r="BZ537">
        <v>0</v>
      </c>
      <c r="CA537">
        <v>9980.625</v>
      </c>
      <c r="CB537">
        <v>0</v>
      </c>
      <c r="CC537">
        <v>27.14255</v>
      </c>
      <c r="CD537">
        <v>-58.1511</v>
      </c>
      <c r="CE537">
        <v>544.80849999999998</v>
      </c>
      <c r="CF537">
        <v>601.21900000000005</v>
      </c>
      <c r="CG537">
        <v>5.4554550000000006</v>
      </c>
      <c r="CH537">
        <v>588.09400000000005</v>
      </c>
      <c r="CI537">
        <v>21.830850000000002</v>
      </c>
      <c r="CJ537">
        <v>2.7125650000000001</v>
      </c>
      <c r="CK537">
        <v>2.1702349999999999</v>
      </c>
      <c r="CL537">
        <v>22.361450000000001</v>
      </c>
      <c r="CM537">
        <v>18.744250000000001</v>
      </c>
      <c r="CN537">
        <v>1999.7550000000001</v>
      </c>
      <c r="CO537">
        <v>0.97999599999999998</v>
      </c>
      <c r="CP537">
        <v>2.00042E-2</v>
      </c>
      <c r="CQ537">
        <v>0</v>
      </c>
      <c r="CR537">
        <v>2.5215000000000001</v>
      </c>
      <c r="CS537">
        <v>0</v>
      </c>
      <c r="CT537">
        <v>24189.3</v>
      </c>
      <c r="CU537">
        <v>17410.150000000001</v>
      </c>
      <c r="CV537">
        <v>43.186999999999998</v>
      </c>
      <c r="CW537">
        <v>44.186999999999998</v>
      </c>
      <c r="CX537">
        <v>43.186999999999998</v>
      </c>
      <c r="CY537">
        <v>42.5</v>
      </c>
      <c r="CZ537">
        <v>43.125</v>
      </c>
      <c r="DA537">
        <v>1959.7550000000001</v>
      </c>
      <c r="DB537">
        <v>40</v>
      </c>
      <c r="DC537">
        <v>0</v>
      </c>
      <c r="DD537">
        <v>1660235255.0999999</v>
      </c>
      <c r="DE537">
        <v>0</v>
      </c>
      <c r="DF537">
        <v>1660234918.0999999</v>
      </c>
      <c r="DG537" t="s">
        <v>1177</v>
      </c>
      <c r="DH537">
        <v>1660234915.5999999</v>
      </c>
      <c r="DI537">
        <v>1660234918.0999999</v>
      </c>
      <c r="DJ537">
        <v>26</v>
      </c>
      <c r="DK537">
        <v>-3.1E-2</v>
      </c>
      <c r="DL537">
        <v>-7.0000000000000001E-3</v>
      </c>
      <c r="DM537">
        <v>1.232</v>
      </c>
      <c r="DN537">
        <v>1.7000000000000001E-2</v>
      </c>
      <c r="DO537">
        <v>400</v>
      </c>
      <c r="DP537">
        <v>22</v>
      </c>
      <c r="DQ537">
        <v>0.21</v>
      </c>
      <c r="DR537">
        <v>0.03</v>
      </c>
      <c r="DS537">
        <v>15.176598545472761</v>
      </c>
      <c r="DT537">
        <v>7.4481048475833926</v>
      </c>
      <c r="DU537">
        <v>0.54168520307742907</v>
      </c>
      <c r="DV537">
        <v>0</v>
      </c>
      <c r="DW537">
        <v>44.850552996825087</v>
      </c>
      <c r="DX537">
        <v>8.4663547987449377</v>
      </c>
      <c r="DY537">
        <v>0.6149319873609812</v>
      </c>
      <c r="DZ537">
        <v>0</v>
      </c>
      <c r="EA537">
        <v>-56.59980322580644</v>
      </c>
      <c r="EB537">
        <v>-11.79603387096768</v>
      </c>
      <c r="EC537">
        <v>0.88326186760427228</v>
      </c>
      <c r="ED537">
        <v>0</v>
      </c>
      <c r="EE537">
        <v>379.52140620046322</v>
      </c>
      <c r="EF537">
        <v>240.44761189492971</v>
      </c>
      <c r="EG537">
        <v>17.351538140312961</v>
      </c>
      <c r="EH537">
        <v>0</v>
      </c>
      <c r="EI537">
        <v>5.4324485365853654</v>
      </c>
      <c r="EJ537">
        <v>0.26573937282230309</v>
      </c>
      <c r="EK537">
        <v>3.5241563637479448E-2</v>
      </c>
      <c r="EL537">
        <v>0</v>
      </c>
      <c r="EM537">
        <v>1.800327391357593</v>
      </c>
      <c r="EN537">
        <v>-3.1467506543926349E-3</v>
      </c>
      <c r="EO537">
        <v>1.118042868203584E-3</v>
      </c>
      <c r="EP537">
        <v>1</v>
      </c>
      <c r="EQ537">
        <v>1</v>
      </c>
      <c r="ER537">
        <v>6</v>
      </c>
      <c r="ES537" t="s">
        <v>413</v>
      </c>
      <c r="ET537">
        <v>2.94129</v>
      </c>
      <c r="EU537">
        <v>2.8011699999999999</v>
      </c>
      <c r="EV537">
        <v>0.10864699999999999</v>
      </c>
      <c r="EW537">
        <v>0.116933</v>
      </c>
      <c r="EX537">
        <v>0.11762400000000001</v>
      </c>
      <c r="EY537">
        <v>0.100505</v>
      </c>
      <c r="EZ537">
        <v>18229.8</v>
      </c>
      <c r="FA537">
        <v>18938.2</v>
      </c>
      <c r="FB537">
        <v>23790.799999999999</v>
      </c>
      <c r="FC537">
        <v>24965.599999999999</v>
      </c>
      <c r="FD537">
        <v>33607.300000000003</v>
      </c>
      <c r="FE537">
        <v>35863</v>
      </c>
      <c r="FF537">
        <v>43386.8</v>
      </c>
      <c r="FG537">
        <v>46153.1</v>
      </c>
      <c r="FH537">
        <v>1.95075</v>
      </c>
      <c r="FI537">
        <v>1.8138300000000001</v>
      </c>
      <c r="FJ537">
        <v>7.5899099999999997E-2</v>
      </c>
      <c r="FK537">
        <v>0</v>
      </c>
      <c r="FL537">
        <v>29.786999999999999</v>
      </c>
      <c r="FM537">
        <v>999.9</v>
      </c>
      <c r="FN537">
        <v>54.6</v>
      </c>
      <c r="FO537">
        <v>37.5</v>
      </c>
      <c r="FP537">
        <v>35.582700000000003</v>
      </c>
      <c r="FQ537">
        <v>63.700099999999999</v>
      </c>
      <c r="FR537">
        <v>22.688300000000002</v>
      </c>
      <c r="FS537">
        <v>1</v>
      </c>
      <c r="FT537">
        <v>0.49260199999999998</v>
      </c>
      <c r="FU537">
        <v>1.72882</v>
      </c>
      <c r="FV537">
        <v>20.3125</v>
      </c>
      <c r="FW537">
        <v>5.2112999999999996</v>
      </c>
      <c r="FX537">
        <v>11.9071</v>
      </c>
      <c r="FY537">
        <v>5.0031999999999996</v>
      </c>
      <c r="FZ537">
        <v>3.29033</v>
      </c>
      <c r="GA537">
        <v>9999</v>
      </c>
      <c r="GB537">
        <v>9999</v>
      </c>
      <c r="GC537">
        <v>9999</v>
      </c>
      <c r="GD537">
        <v>999.9</v>
      </c>
      <c r="GE537">
        <v>1.85965</v>
      </c>
      <c r="GF537">
        <v>1.8547100000000001</v>
      </c>
      <c r="GG537">
        <v>1.8578600000000001</v>
      </c>
      <c r="GH537">
        <v>1.8563700000000001</v>
      </c>
      <c r="GI537">
        <v>1.8550500000000001</v>
      </c>
      <c r="GJ537">
        <v>1.8547100000000001</v>
      </c>
      <c r="GK537">
        <v>1.8534900000000001</v>
      </c>
      <c r="GL537">
        <v>1.85653</v>
      </c>
      <c r="GM537">
        <v>0</v>
      </c>
      <c r="GN537">
        <v>0</v>
      </c>
      <c r="GO537">
        <v>0</v>
      </c>
      <c r="GP537">
        <v>0</v>
      </c>
      <c r="GQ537" t="s">
        <v>385</v>
      </c>
      <c r="GR537" t="s">
        <v>386</v>
      </c>
      <c r="GS537" t="s">
        <v>387</v>
      </c>
      <c r="GT537" t="s">
        <v>387</v>
      </c>
      <c r="GU537" t="s">
        <v>387</v>
      </c>
      <c r="GV537" t="s">
        <v>387</v>
      </c>
      <c r="GW537">
        <v>0</v>
      </c>
      <c r="GX537">
        <v>100</v>
      </c>
      <c r="GY537">
        <v>100</v>
      </c>
      <c r="GZ537">
        <v>1.4810000000000001</v>
      </c>
      <c r="HA537">
        <v>5.8999999999999999E-3</v>
      </c>
      <c r="HB537">
        <v>0.26224795383878829</v>
      </c>
      <c r="HC537">
        <v>2.9318383021812969E-3</v>
      </c>
      <c r="HD537">
        <v>-1.3754559859485029E-6</v>
      </c>
      <c r="HE537">
        <v>3.0700474437127301E-10</v>
      </c>
      <c r="HF537">
        <v>-7.0188019424234138E-2</v>
      </c>
      <c r="HG537">
        <v>1.00384331276165E-2</v>
      </c>
      <c r="HH537">
        <v>-3.1532673711230711E-4</v>
      </c>
      <c r="HI537">
        <v>1.819468599177705E-6</v>
      </c>
      <c r="HJ537">
        <v>1</v>
      </c>
      <c r="HK537">
        <v>2112</v>
      </c>
      <c r="HL537">
        <v>3</v>
      </c>
      <c r="HM537">
        <v>29</v>
      </c>
      <c r="HN537">
        <v>5.7</v>
      </c>
      <c r="HO537">
        <v>5.7</v>
      </c>
      <c r="HP537">
        <v>1.4428700000000001</v>
      </c>
      <c r="HQ537">
        <v>2.33643</v>
      </c>
      <c r="HR537">
        <v>1.4978</v>
      </c>
      <c r="HS537">
        <v>2.3010299999999999</v>
      </c>
      <c r="HT537">
        <v>1.5478499999999999</v>
      </c>
      <c r="HU537">
        <v>2.2766099999999998</v>
      </c>
      <c r="HV537">
        <v>40.374499999999998</v>
      </c>
      <c r="HW537">
        <v>13.650499999999999</v>
      </c>
      <c r="HX537">
        <v>18</v>
      </c>
      <c r="HY537">
        <v>502.26100000000002</v>
      </c>
      <c r="HZ537">
        <v>477.642</v>
      </c>
      <c r="IA537">
        <v>27.586600000000001</v>
      </c>
      <c r="IB537">
        <v>33.2136</v>
      </c>
      <c r="IC537">
        <v>29.9998</v>
      </c>
      <c r="ID537">
        <v>33.046999999999997</v>
      </c>
      <c r="IE537">
        <v>33.142800000000001</v>
      </c>
      <c r="IF537">
        <v>28.9512</v>
      </c>
      <c r="IG537">
        <v>40.677999999999997</v>
      </c>
      <c r="IH537">
        <v>0</v>
      </c>
      <c r="II537">
        <v>27.5867</v>
      </c>
      <c r="IJ537">
        <v>621.77599999999995</v>
      </c>
      <c r="IK537">
        <v>21.775600000000001</v>
      </c>
      <c r="IL537">
        <v>100.32</v>
      </c>
      <c r="IM537">
        <v>100.024</v>
      </c>
      <c r="IN537" t="s">
        <v>1943</v>
      </c>
    </row>
    <row r="538" spans="1:248" x14ac:dyDescent="0.2">
      <c r="A538">
        <v>522</v>
      </c>
      <c r="B538">
        <v>1660235258.0999999</v>
      </c>
      <c r="C538">
        <v>5263.0999999046326</v>
      </c>
      <c r="D538" t="s">
        <v>1408</v>
      </c>
      <c r="E538" t="s">
        <v>1409</v>
      </c>
      <c r="F538">
        <v>1</v>
      </c>
      <c r="G538">
        <v>2</v>
      </c>
      <c r="H538" t="s">
        <v>376</v>
      </c>
      <c r="I538" t="s">
        <v>377</v>
      </c>
      <c r="J538" t="s">
        <v>378</v>
      </c>
      <c r="K538" t="s">
        <v>379</v>
      </c>
      <c r="L538" t="s">
        <v>1176</v>
      </c>
      <c r="M538" t="s">
        <v>381</v>
      </c>
      <c r="N538">
        <v>1660235257.5999999</v>
      </c>
      <c r="O538">
        <f t="shared" si="272"/>
        <v>4.6759725565819763E-3</v>
      </c>
      <c r="P538">
        <f t="shared" si="273"/>
        <v>4.6759725565819759</v>
      </c>
      <c r="Q538">
        <f t="shared" si="274"/>
        <v>16.373083590019164</v>
      </c>
      <c r="R538">
        <f t="shared" si="275"/>
        <v>537.29300000000001</v>
      </c>
      <c r="S538">
        <f t="shared" si="276"/>
        <v>418.45614576397759</v>
      </c>
      <c r="T538">
        <f t="shared" si="277"/>
        <v>41.641006259365007</v>
      </c>
      <c r="U538">
        <f t="shared" si="278"/>
        <v>53.466585214720006</v>
      </c>
      <c r="V538">
        <f t="shared" si="279"/>
        <v>0.26116139824485191</v>
      </c>
      <c r="W538">
        <f t="shared" si="280"/>
        <v>2.9178777862037681</v>
      </c>
      <c r="X538">
        <f t="shared" si="281"/>
        <v>0.24883554195162794</v>
      </c>
      <c r="Y538">
        <f t="shared" si="282"/>
        <v>0.15658115571914258</v>
      </c>
      <c r="Z538">
        <f t="shared" si="283"/>
        <v>321.5287679999999</v>
      </c>
      <c r="AA538">
        <f t="shared" si="284"/>
        <v>31.678086633149039</v>
      </c>
      <c r="AB538">
        <f t="shared" si="285"/>
        <v>31.023599999999998</v>
      </c>
      <c r="AC538">
        <f t="shared" si="286"/>
        <v>4.5174524446118447</v>
      </c>
      <c r="AD538">
        <f t="shared" si="287"/>
        <v>60.200223999406589</v>
      </c>
      <c r="AE538">
        <f t="shared" si="288"/>
        <v>2.7154572595200004</v>
      </c>
      <c r="AF538">
        <f t="shared" si="289"/>
        <v>4.5107095607264975</v>
      </c>
      <c r="AG538">
        <f t="shared" si="290"/>
        <v>1.8019951850918443</v>
      </c>
      <c r="AH538">
        <f t="shared" si="291"/>
        <v>-206.21038974526516</v>
      </c>
      <c r="AI538">
        <f t="shared" si="292"/>
        <v>-4.1214860328971152</v>
      </c>
      <c r="AJ538">
        <f t="shared" si="293"/>
        <v>-0.31722228877564645</v>
      </c>
      <c r="AK538">
        <f t="shared" si="294"/>
        <v>110.87966993306196</v>
      </c>
      <c r="AL538">
        <f t="shared" si="295"/>
        <v>45.958274081497009</v>
      </c>
      <c r="AM538">
        <f t="shared" si="296"/>
        <v>4.6786430591308985</v>
      </c>
      <c r="AN538">
        <f t="shared" si="297"/>
        <v>16.373083590019164</v>
      </c>
      <c r="AO538">
        <v>598.58804855534754</v>
      </c>
      <c r="AP538">
        <v>552.36821212121185</v>
      </c>
      <c r="AQ538">
        <v>5.0201899660322944</v>
      </c>
      <c r="AR538">
        <v>66.235345802440676</v>
      </c>
      <c r="AS538">
        <f t="shared" si="298"/>
        <v>4.6759725565819759</v>
      </c>
      <c r="AT538">
        <v>21.83232116006015</v>
      </c>
      <c r="AU538">
        <v>27.287952121212118</v>
      </c>
      <c r="AV538">
        <v>1.816495343784345E-4</v>
      </c>
      <c r="AW538">
        <v>80.738286621220283</v>
      </c>
      <c r="AX538">
        <v>0</v>
      </c>
      <c r="AY538">
        <v>0</v>
      </c>
      <c r="AZ538">
        <f t="shared" si="299"/>
        <v>1</v>
      </c>
      <c r="BA538">
        <f t="shared" si="300"/>
        <v>0</v>
      </c>
      <c r="BB538">
        <f t="shared" si="301"/>
        <v>51837.038041431886</v>
      </c>
      <c r="BC538">
        <f t="shared" si="302"/>
        <v>2000.08</v>
      </c>
      <c r="BD538">
        <f t="shared" si="303"/>
        <v>1681.2671999999998</v>
      </c>
      <c r="BE538">
        <f t="shared" si="304"/>
        <v>0.84059997600095993</v>
      </c>
      <c r="BF538">
        <f t="shared" si="305"/>
        <v>0.16075795368185269</v>
      </c>
      <c r="BG538">
        <v>6</v>
      </c>
      <c r="BH538">
        <v>0.5</v>
      </c>
      <c r="BI538" t="s">
        <v>382</v>
      </c>
      <c r="BJ538">
        <v>2</v>
      </c>
      <c r="BK538" t="b">
        <v>1</v>
      </c>
      <c r="BL538">
        <v>1660235257.5999999</v>
      </c>
      <c r="BM538">
        <v>537.29300000000001</v>
      </c>
      <c r="BN538">
        <v>595.44600000000003</v>
      </c>
      <c r="BO538">
        <v>27.288</v>
      </c>
      <c r="BP538">
        <v>21.828099999999999</v>
      </c>
      <c r="BQ538">
        <v>535.80700000000002</v>
      </c>
      <c r="BR538">
        <v>27.2821</v>
      </c>
      <c r="BS538">
        <v>500.11599999999999</v>
      </c>
      <c r="BT538">
        <v>99.410700000000006</v>
      </c>
      <c r="BU538">
        <v>0.10034</v>
      </c>
      <c r="BV538">
        <v>30.997399999999999</v>
      </c>
      <c r="BW538">
        <v>31.023599999999998</v>
      </c>
      <c r="BX538">
        <v>999.9</v>
      </c>
      <c r="BY538">
        <v>0</v>
      </c>
      <c r="BZ538">
        <v>0</v>
      </c>
      <c r="CA538">
        <v>9992.5</v>
      </c>
      <c r="CB538">
        <v>0</v>
      </c>
      <c r="CC538">
        <v>27.234100000000002</v>
      </c>
      <c r="CD538">
        <v>-58.153100000000002</v>
      </c>
      <c r="CE538">
        <v>552.36599999999999</v>
      </c>
      <c r="CF538">
        <v>608.73299999999995</v>
      </c>
      <c r="CG538">
        <v>5.4599299999999999</v>
      </c>
      <c r="CH538">
        <v>595.44600000000003</v>
      </c>
      <c r="CI538">
        <v>21.828099999999999</v>
      </c>
      <c r="CJ538">
        <v>2.71272</v>
      </c>
      <c r="CK538">
        <v>2.16995</v>
      </c>
      <c r="CL538">
        <v>22.362400000000001</v>
      </c>
      <c r="CM538">
        <v>18.7422</v>
      </c>
      <c r="CN538">
        <v>2000.08</v>
      </c>
      <c r="CO538">
        <v>0.97999899999999995</v>
      </c>
      <c r="CP538">
        <v>2.00012E-2</v>
      </c>
      <c r="CQ538">
        <v>0</v>
      </c>
      <c r="CR538">
        <v>3.6669999999999998</v>
      </c>
      <c r="CS538">
        <v>0</v>
      </c>
      <c r="CT538">
        <v>24232.7</v>
      </c>
      <c r="CU538">
        <v>17413</v>
      </c>
      <c r="CV538">
        <v>43.186999999999998</v>
      </c>
      <c r="CW538">
        <v>44.186999999999998</v>
      </c>
      <c r="CX538">
        <v>43.125</v>
      </c>
      <c r="CY538">
        <v>42.5</v>
      </c>
      <c r="CZ538">
        <v>43.125</v>
      </c>
      <c r="DA538">
        <v>1960.08</v>
      </c>
      <c r="DB538">
        <v>40</v>
      </c>
      <c r="DC538">
        <v>0</v>
      </c>
      <c r="DD538">
        <v>1660235256.3</v>
      </c>
      <c r="DE538">
        <v>0</v>
      </c>
      <c r="DF538">
        <v>1660234918.0999999</v>
      </c>
      <c r="DG538" t="s">
        <v>1177</v>
      </c>
      <c r="DH538">
        <v>1660234915.5999999</v>
      </c>
      <c r="DI538">
        <v>1660234918.0999999</v>
      </c>
      <c r="DJ538">
        <v>26</v>
      </c>
      <c r="DK538">
        <v>-3.1E-2</v>
      </c>
      <c r="DL538">
        <v>-7.0000000000000001E-3</v>
      </c>
      <c r="DM538">
        <v>1.232</v>
      </c>
      <c r="DN538">
        <v>1.7000000000000001E-2</v>
      </c>
      <c r="DO538">
        <v>400</v>
      </c>
      <c r="DP538">
        <v>22</v>
      </c>
      <c r="DQ538">
        <v>0.21</v>
      </c>
      <c r="DR538">
        <v>0.03</v>
      </c>
      <c r="DS538">
        <v>15.37596302295351</v>
      </c>
      <c r="DT538">
        <v>7.6784560066588199</v>
      </c>
      <c r="DU538">
        <v>0.55837911114019856</v>
      </c>
      <c r="DV538">
        <v>0</v>
      </c>
      <c r="DW538">
        <v>45.025354069754457</v>
      </c>
      <c r="DX538">
        <v>8.3944615086491954</v>
      </c>
      <c r="DY538">
        <v>0.62976846697045386</v>
      </c>
      <c r="DZ538">
        <v>0</v>
      </c>
      <c r="EA538">
        <v>-56.939493333333317</v>
      </c>
      <c r="EB538">
        <v>-11.49292458286982</v>
      </c>
      <c r="EC538">
        <v>0.8336196150656614</v>
      </c>
      <c r="ED538">
        <v>0</v>
      </c>
      <c r="EE538">
        <v>384.46314632514321</v>
      </c>
      <c r="EF538">
        <v>238.10491441014111</v>
      </c>
      <c r="EG538">
        <v>17.756285859112619</v>
      </c>
      <c r="EH538">
        <v>0</v>
      </c>
      <c r="EI538">
        <v>5.4417952500000002</v>
      </c>
      <c r="EJ538">
        <v>0.16852536585365471</v>
      </c>
      <c r="EK538">
        <v>2.5877972195237828E-2</v>
      </c>
      <c r="EL538">
        <v>0</v>
      </c>
      <c r="EM538">
        <v>1.800200829918881</v>
      </c>
      <c r="EN538">
        <v>8.0576465465872311E-4</v>
      </c>
      <c r="EO538">
        <v>9.4667758057845872E-4</v>
      </c>
      <c r="EP538">
        <v>1</v>
      </c>
      <c r="EQ538">
        <v>1</v>
      </c>
      <c r="ER538">
        <v>6</v>
      </c>
      <c r="ES538" t="s">
        <v>413</v>
      </c>
      <c r="ET538">
        <v>2.9414899999999999</v>
      </c>
      <c r="EU538">
        <v>2.8013599999999999</v>
      </c>
      <c r="EV538">
        <v>0.109359</v>
      </c>
      <c r="EW538">
        <v>0.117603</v>
      </c>
      <c r="EX538">
        <v>0.117627</v>
      </c>
      <c r="EY538">
        <v>0.10050000000000001</v>
      </c>
      <c r="EZ538">
        <v>18215.2</v>
      </c>
      <c r="FA538">
        <v>18923.8</v>
      </c>
      <c r="FB538">
        <v>23790.799999999999</v>
      </c>
      <c r="FC538">
        <v>24965.599999999999</v>
      </c>
      <c r="FD538">
        <v>33607.300000000003</v>
      </c>
      <c r="FE538">
        <v>35863.199999999997</v>
      </c>
      <c r="FF538">
        <v>43386.9</v>
      </c>
      <c r="FG538">
        <v>46153</v>
      </c>
      <c r="FH538">
        <v>1.9508799999999999</v>
      </c>
      <c r="FI538">
        <v>1.8138300000000001</v>
      </c>
      <c r="FJ538">
        <v>7.6197100000000004E-2</v>
      </c>
      <c r="FK538">
        <v>0</v>
      </c>
      <c r="FL538">
        <v>29.786300000000001</v>
      </c>
      <c r="FM538">
        <v>999.9</v>
      </c>
      <c r="FN538">
        <v>54.6</v>
      </c>
      <c r="FO538">
        <v>37.5</v>
      </c>
      <c r="FP538">
        <v>35.582599999999999</v>
      </c>
      <c r="FQ538">
        <v>63.600099999999998</v>
      </c>
      <c r="FR538">
        <v>21.995200000000001</v>
      </c>
      <c r="FS538">
        <v>1</v>
      </c>
      <c r="FT538">
        <v>0.492591</v>
      </c>
      <c r="FU538">
        <v>1.7288300000000001</v>
      </c>
      <c r="FV538">
        <v>20.3126</v>
      </c>
      <c r="FW538">
        <v>5.2123499999999998</v>
      </c>
      <c r="FX538">
        <v>11.9078</v>
      </c>
      <c r="FY538">
        <v>5.0033500000000002</v>
      </c>
      <c r="FZ538">
        <v>3.2905000000000002</v>
      </c>
      <c r="GA538">
        <v>9999</v>
      </c>
      <c r="GB538">
        <v>9999</v>
      </c>
      <c r="GC538">
        <v>9999</v>
      </c>
      <c r="GD538">
        <v>999.9</v>
      </c>
      <c r="GE538">
        <v>1.85965</v>
      </c>
      <c r="GF538">
        <v>1.8547100000000001</v>
      </c>
      <c r="GG538">
        <v>1.8578600000000001</v>
      </c>
      <c r="GH538">
        <v>1.85636</v>
      </c>
      <c r="GI538">
        <v>1.8550599999999999</v>
      </c>
      <c r="GJ538">
        <v>1.8547100000000001</v>
      </c>
      <c r="GK538">
        <v>1.8534900000000001</v>
      </c>
      <c r="GL538">
        <v>1.8565199999999999</v>
      </c>
      <c r="GM538">
        <v>0</v>
      </c>
      <c r="GN538">
        <v>0</v>
      </c>
      <c r="GO538">
        <v>0</v>
      </c>
      <c r="GP538">
        <v>0</v>
      </c>
      <c r="GQ538" t="s">
        <v>385</v>
      </c>
      <c r="GR538" t="s">
        <v>386</v>
      </c>
      <c r="GS538" t="s">
        <v>387</v>
      </c>
      <c r="GT538" t="s">
        <v>387</v>
      </c>
      <c r="GU538" t="s">
        <v>387</v>
      </c>
      <c r="GV538" t="s">
        <v>387</v>
      </c>
      <c r="GW538">
        <v>0</v>
      </c>
      <c r="GX538">
        <v>100</v>
      </c>
      <c r="GY538">
        <v>100</v>
      </c>
      <c r="GZ538">
        <v>1.49</v>
      </c>
      <c r="HA538">
        <v>5.8999999999999999E-3</v>
      </c>
      <c r="HB538">
        <v>0.26224795383878829</v>
      </c>
      <c r="HC538">
        <v>2.9318383021812969E-3</v>
      </c>
      <c r="HD538">
        <v>-1.3754559859485029E-6</v>
      </c>
      <c r="HE538">
        <v>3.0700474437127301E-10</v>
      </c>
      <c r="HF538">
        <v>-7.0188019424234138E-2</v>
      </c>
      <c r="HG538">
        <v>1.00384331276165E-2</v>
      </c>
      <c r="HH538">
        <v>-3.1532673711230711E-4</v>
      </c>
      <c r="HI538">
        <v>1.819468599177705E-6</v>
      </c>
      <c r="HJ538">
        <v>1</v>
      </c>
      <c r="HK538">
        <v>2112</v>
      </c>
      <c r="HL538">
        <v>3</v>
      </c>
      <c r="HM538">
        <v>29</v>
      </c>
      <c r="HN538">
        <v>5.7</v>
      </c>
      <c r="HO538">
        <v>5.7</v>
      </c>
      <c r="HP538">
        <v>1.4587399999999999</v>
      </c>
      <c r="HQ538">
        <v>2.3107899999999999</v>
      </c>
      <c r="HR538">
        <v>1.4978</v>
      </c>
      <c r="HS538">
        <v>2.3010299999999999</v>
      </c>
      <c r="HT538">
        <v>1.5478499999999999</v>
      </c>
      <c r="HU538">
        <v>2.4157700000000002</v>
      </c>
      <c r="HV538">
        <v>40.374499999999998</v>
      </c>
      <c r="HW538">
        <v>13.667999999999999</v>
      </c>
      <c r="HX538">
        <v>18</v>
      </c>
      <c r="HY538">
        <v>502.33199999999999</v>
      </c>
      <c r="HZ538">
        <v>477.642</v>
      </c>
      <c r="IA538">
        <v>27.587399999999999</v>
      </c>
      <c r="IB538">
        <v>33.213299999999997</v>
      </c>
      <c r="IC538">
        <v>29.9998</v>
      </c>
      <c r="ID538">
        <v>33.046199999999999</v>
      </c>
      <c r="IE538">
        <v>33.142800000000001</v>
      </c>
      <c r="IF538">
        <v>29.211500000000001</v>
      </c>
      <c r="IG538">
        <v>40.677999999999997</v>
      </c>
      <c r="IH538">
        <v>0</v>
      </c>
      <c r="II538">
        <v>27.5867</v>
      </c>
      <c r="IJ538">
        <v>631.80100000000004</v>
      </c>
      <c r="IK538">
        <v>21.7697</v>
      </c>
      <c r="IL538">
        <v>100.32</v>
      </c>
      <c r="IM538">
        <v>100.024</v>
      </c>
      <c r="IN538" t="s">
        <v>1943</v>
      </c>
    </row>
    <row r="539" spans="1:248" x14ac:dyDescent="0.2">
      <c r="A539">
        <v>523</v>
      </c>
      <c r="B539">
        <v>1660235259.0999999</v>
      </c>
      <c r="C539">
        <v>5264.0999999046326</v>
      </c>
      <c r="D539" t="s">
        <v>1410</v>
      </c>
      <c r="E539" t="s">
        <v>1411</v>
      </c>
      <c r="F539">
        <v>1</v>
      </c>
      <c r="G539">
        <v>2</v>
      </c>
      <c r="H539" t="s">
        <v>376</v>
      </c>
      <c r="I539" t="s">
        <v>377</v>
      </c>
      <c r="J539" t="s">
        <v>378</v>
      </c>
      <c r="K539" t="s">
        <v>379</v>
      </c>
      <c r="L539" t="s">
        <v>1176</v>
      </c>
      <c r="M539" t="s">
        <v>381</v>
      </c>
      <c r="N539">
        <v>1660235258.0999999</v>
      </c>
      <c r="O539">
        <f t="shared" si="272"/>
        <v>4.6784994016614246E-3</v>
      </c>
      <c r="P539">
        <f t="shared" si="273"/>
        <v>4.6784994016614245</v>
      </c>
      <c r="Q539">
        <f t="shared" si="274"/>
        <v>16.460577643973316</v>
      </c>
      <c r="R539">
        <f t="shared" si="275"/>
        <v>539.71550000000002</v>
      </c>
      <c r="S539">
        <f t="shared" si="276"/>
        <v>420.29144835524124</v>
      </c>
      <c r="T539">
        <f t="shared" si="277"/>
        <v>41.823698579161722</v>
      </c>
      <c r="U539">
        <f t="shared" si="278"/>
        <v>53.707727051877484</v>
      </c>
      <c r="V539">
        <f t="shared" si="279"/>
        <v>0.26125501818389218</v>
      </c>
      <c r="W539">
        <f t="shared" si="280"/>
        <v>2.9189785808558648</v>
      </c>
      <c r="X539">
        <f t="shared" si="281"/>
        <v>0.24892496314834053</v>
      </c>
      <c r="Y539">
        <f t="shared" si="282"/>
        <v>0.15663740555673639</v>
      </c>
      <c r="Z539">
        <f t="shared" si="283"/>
        <v>321.52637399999998</v>
      </c>
      <c r="AA539">
        <f t="shared" si="284"/>
        <v>31.677126642548924</v>
      </c>
      <c r="AB539">
        <f t="shared" si="285"/>
        <v>31.02505</v>
      </c>
      <c r="AC539">
        <f t="shared" si="286"/>
        <v>4.5178258757366887</v>
      </c>
      <c r="AD539">
        <f t="shared" si="287"/>
        <v>60.201473950339349</v>
      </c>
      <c r="AE539">
        <f t="shared" si="288"/>
        <v>2.7155058994392531</v>
      </c>
      <c r="AF539">
        <f t="shared" si="289"/>
        <v>4.5106967010131589</v>
      </c>
      <c r="AG539">
        <f t="shared" si="290"/>
        <v>1.8023199762974356</v>
      </c>
      <c r="AH539">
        <f t="shared" si="291"/>
        <v>-206.32182361326883</v>
      </c>
      <c r="AI539">
        <f t="shared" si="292"/>
        <v>-4.359092859055413</v>
      </c>
      <c r="AJ539">
        <f t="shared" si="293"/>
        <v>-0.33538618698927364</v>
      </c>
      <c r="AK539">
        <f t="shared" si="294"/>
        <v>110.51007134068644</v>
      </c>
      <c r="AL539">
        <f t="shared" si="295"/>
        <v>45.972259840442618</v>
      </c>
      <c r="AM539">
        <f t="shared" si="296"/>
        <v>4.6798045165599218</v>
      </c>
      <c r="AN539">
        <f t="shared" si="297"/>
        <v>16.460577643973316</v>
      </c>
      <c r="AO539">
        <v>603.66580274012881</v>
      </c>
      <c r="AP539">
        <v>557.36435757575725</v>
      </c>
      <c r="AQ539">
        <v>5.0154869790392862</v>
      </c>
      <c r="AR539">
        <v>66.235345802440676</v>
      </c>
      <c r="AS539">
        <f t="shared" si="298"/>
        <v>4.6784994016614245</v>
      </c>
      <c r="AT539">
        <v>21.830423705499751</v>
      </c>
      <c r="AU539">
        <v>27.288712121212111</v>
      </c>
      <c r="AV539">
        <v>2.0280468417025851E-4</v>
      </c>
      <c r="AW539">
        <v>80.738286621220283</v>
      </c>
      <c r="AX539">
        <v>0</v>
      </c>
      <c r="AY539">
        <v>0</v>
      </c>
      <c r="AZ539">
        <f t="shared" si="299"/>
        <v>1</v>
      </c>
      <c r="BA539">
        <f t="shared" si="300"/>
        <v>0</v>
      </c>
      <c r="BB539">
        <f t="shared" si="301"/>
        <v>51868.329478721782</v>
      </c>
      <c r="BC539">
        <f t="shared" si="302"/>
        <v>2000.0650000000001</v>
      </c>
      <c r="BD539">
        <f t="shared" si="303"/>
        <v>1681.2546</v>
      </c>
      <c r="BE539">
        <f t="shared" si="304"/>
        <v>0.84059998050063367</v>
      </c>
      <c r="BF539">
        <f t="shared" si="305"/>
        <v>0.16075796236622308</v>
      </c>
      <c r="BG539">
        <v>6</v>
      </c>
      <c r="BH539">
        <v>0.5</v>
      </c>
      <c r="BI539" t="s">
        <v>382</v>
      </c>
      <c r="BJ539">
        <v>2</v>
      </c>
      <c r="BK539" t="b">
        <v>1</v>
      </c>
      <c r="BL539">
        <v>1660235258.0999999</v>
      </c>
      <c r="BM539">
        <v>539.71550000000002</v>
      </c>
      <c r="BN539">
        <v>597.89800000000002</v>
      </c>
      <c r="BO539">
        <v>27.288450000000001</v>
      </c>
      <c r="BP539">
        <v>21.827349999999999</v>
      </c>
      <c r="BQ539">
        <v>538.22550000000001</v>
      </c>
      <c r="BR539">
        <v>27.282550000000001</v>
      </c>
      <c r="BS539">
        <v>500.13</v>
      </c>
      <c r="BT539">
        <v>99.411050000000003</v>
      </c>
      <c r="BU539">
        <v>0.10013145</v>
      </c>
      <c r="BV539">
        <v>30.997350000000001</v>
      </c>
      <c r="BW539">
        <v>31.02505</v>
      </c>
      <c r="BX539">
        <v>999.9</v>
      </c>
      <c r="BY539">
        <v>0</v>
      </c>
      <c r="BZ539">
        <v>0</v>
      </c>
      <c r="CA539">
        <v>9998.75</v>
      </c>
      <c r="CB539">
        <v>0</v>
      </c>
      <c r="CC539">
        <v>27.277699999999999</v>
      </c>
      <c r="CD539">
        <v>-58.182400000000001</v>
      </c>
      <c r="CE539">
        <v>554.85699999999997</v>
      </c>
      <c r="CF539">
        <v>611.23949999999991</v>
      </c>
      <c r="CG539">
        <v>5.4611299999999998</v>
      </c>
      <c r="CH539">
        <v>597.89800000000002</v>
      </c>
      <c r="CI539">
        <v>21.827349999999999</v>
      </c>
      <c r="CJ539">
        <v>2.7127750000000002</v>
      </c>
      <c r="CK539">
        <v>2.16988</v>
      </c>
      <c r="CL539">
        <v>22.3627</v>
      </c>
      <c r="CM539">
        <v>18.74165</v>
      </c>
      <c r="CN539">
        <v>2000.0650000000001</v>
      </c>
      <c r="CO539">
        <v>0.97999899999999995</v>
      </c>
      <c r="CP539">
        <v>2.00012E-2</v>
      </c>
      <c r="CQ539">
        <v>0</v>
      </c>
      <c r="CR539">
        <v>3.2044999999999999</v>
      </c>
      <c r="CS539">
        <v>0</v>
      </c>
      <c r="CT539">
        <v>24240.9</v>
      </c>
      <c r="CU539">
        <v>17412.900000000001</v>
      </c>
      <c r="CV539">
        <v>43.186999999999998</v>
      </c>
      <c r="CW539">
        <v>44.186999999999998</v>
      </c>
      <c r="CX539">
        <v>43.155999999999999</v>
      </c>
      <c r="CY539">
        <v>42.5</v>
      </c>
      <c r="CZ539">
        <v>43.125</v>
      </c>
      <c r="DA539">
        <v>1960.0650000000001</v>
      </c>
      <c r="DB539">
        <v>40</v>
      </c>
      <c r="DC539">
        <v>0</v>
      </c>
      <c r="DD539">
        <v>1660235256.9000001</v>
      </c>
      <c r="DE539">
        <v>0</v>
      </c>
      <c r="DF539">
        <v>1660234918.0999999</v>
      </c>
      <c r="DG539" t="s">
        <v>1177</v>
      </c>
      <c r="DH539">
        <v>1660234915.5999999</v>
      </c>
      <c r="DI539">
        <v>1660234918.0999999</v>
      </c>
      <c r="DJ539">
        <v>26</v>
      </c>
      <c r="DK539">
        <v>-3.1E-2</v>
      </c>
      <c r="DL539">
        <v>-7.0000000000000001E-3</v>
      </c>
      <c r="DM539">
        <v>1.232</v>
      </c>
      <c r="DN539">
        <v>1.7000000000000001E-2</v>
      </c>
      <c r="DO539">
        <v>400</v>
      </c>
      <c r="DP539">
        <v>22</v>
      </c>
      <c r="DQ539">
        <v>0.21</v>
      </c>
      <c r="DR539">
        <v>0.03</v>
      </c>
      <c r="DS539">
        <v>15.52391335138671</v>
      </c>
      <c r="DT539">
        <v>7.7364608711624321</v>
      </c>
      <c r="DU539">
        <v>0.58126398703434767</v>
      </c>
      <c r="DV539">
        <v>0</v>
      </c>
      <c r="DW539">
        <v>45.252534680519453</v>
      </c>
      <c r="DX539">
        <v>7.6965140211085554</v>
      </c>
      <c r="DY539">
        <v>0.5627297749997856</v>
      </c>
      <c r="DZ539">
        <v>0</v>
      </c>
      <c r="EA539">
        <v>-57.150683870967733</v>
      </c>
      <c r="EB539">
        <v>-10.666867741935469</v>
      </c>
      <c r="EC539">
        <v>0.803934005515207</v>
      </c>
      <c r="ED539">
        <v>0</v>
      </c>
      <c r="EE539">
        <v>391.52533840743268</v>
      </c>
      <c r="EF539">
        <v>235.87044617823281</v>
      </c>
      <c r="EG539">
        <v>17.01940709209655</v>
      </c>
      <c r="EH539">
        <v>0</v>
      </c>
      <c r="EI539">
        <v>5.447018048780488</v>
      </c>
      <c r="EJ539">
        <v>0.1095066898954688</v>
      </c>
      <c r="EK539">
        <v>1.888663422344761E-2</v>
      </c>
      <c r="EL539">
        <v>1</v>
      </c>
      <c r="EM539">
        <v>1.8002766779466499</v>
      </c>
      <c r="EN539">
        <v>7.7058185930239326E-3</v>
      </c>
      <c r="EO539">
        <v>1.0627441294003999E-3</v>
      </c>
      <c r="EP539">
        <v>1</v>
      </c>
      <c r="EQ539">
        <v>2</v>
      </c>
      <c r="ER539">
        <v>6</v>
      </c>
      <c r="ES539" t="s">
        <v>410</v>
      </c>
      <c r="ET539">
        <v>2.9414500000000001</v>
      </c>
      <c r="EU539">
        <v>2.8011400000000002</v>
      </c>
      <c r="EV539">
        <v>0.110064</v>
      </c>
      <c r="EW539">
        <v>0.118282</v>
      </c>
      <c r="EX539">
        <v>0.117631</v>
      </c>
      <c r="EY539">
        <v>0.100497</v>
      </c>
      <c r="EZ539">
        <v>18200.8</v>
      </c>
      <c r="FA539">
        <v>18909.3</v>
      </c>
      <c r="FB539">
        <v>23790.799999999999</v>
      </c>
      <c r="FC539">
        <v>24965.7</v>
      </c>
      <c r="FD539">
        <v>33607.199999999997</v>
      </c>
      <c r="FE539">
        <v>35863.5</v>
      </c>
      <c r="FF539">
        <v>43386.9</v>
      </c>
      <c r="FG539">
        <v>46153.2</v>
      </c>
      <c r="FH539">
        <v>1.9507000000000001</v>
      </c>
      <c r="FI539">
        <v>1.8138700000000001</v>
      </c>
      <c r="FJ539">
        <v>7.6368500000000006E-2</v>
      </c>
      <c r="FK539">
        <v>0</v>
      </c>
      <c r="FL539">
        <v>29.785699999999999</v>
      </c>
      <c r="FM539">
        <v>999.9</v>
      </c>
      <c r="FN539">
        <v>54.6</v>
      </c>
      <c r="FO539">
        <v>37.5</v>
      </c>
      <c r="FP539">
        <v>35.585700000000003</v>
      </c>
      <c r="FQ539">
        <v>63.560099999999998</v>
      </c>
      <c r="FR539">
        <v>21.911100000000001</v>
      </c>
      <c r="FS539">
        <v>1</v>
      </c>
      <c r="FT539">
        <v>0.492591</v>
      </c>
      <c r="FU539">
        <v>1.7332399999999999</v>
      </c>
      <c r="FV539">
        <v>20.3124</v>
      </c>
      <c r="FW539">
        <v>5.2119</v>
      </c>
      <c r="FX539">
        <v>11.907999999999999</v>
      </c>
      <c r="FY539">
        <v>5.0031499999999998</v>
      </c>
      <c r="FZ539">
        <v>3.2904300000000002</v>
      </c>
      <c r="GA539">
        <v>9999</v>
      </c>
      <c r="GB539">
        <v>9999</v>
      </c>
      <c r="GC539">
        <v>9999</v>
      </c>
      <c r="GD539">
        <v>999.9</v>
      </c>
      <c r="GE539">
        <v>1.8596699999999999</v>
      </c>
      <c r="GF539">
        <v>1.8547100000000001</v>
      </c>
      <c r="GG539">
        <v>1.8578699999999999</v>
      </c>
      <c r="GH539">
        <v>1.8563499999999999</v>
      </c>
      <c r="GI539">
        <v>1.8550500000000001</v>
      </c>
      <c r="GJ539">
        <v>1.8547100000000001</v>
      </c>
      <c r="GK539">
        <v>1.8534900000000001</v>
      </c>
      <c r="GL539">
        <v>1.8565199999999999</v>
      </c>
      <c r="GM539">
        <v>0</v>
      </c>
      <c r="GN539">
        <v>0</v>
      </c>
      <c r="GO539">
        <v>0</v>
      </c>
      <c r="GP539">
        <v>0</v>
      </c>
      <c r="GQ539" t="s">
        <v>385</v>
      </c>
      <c r="GR539" t="s">
        <v>386</v>
      </c>
      <c r="GS539" t="s">
        <v>387</v>
      </c>
      <c r="GT539" t="s">
        <v>387</v>
      </c>
      <c r="GU539" t="s">
        <v>387</v>
      </c>
      <c r="GV539" t="s">
        <v>387</v>
      </c>
      <c r="GW539">
        <v>0</v>
      </c>
      <c r="GX539">
        <v>100</v>
      </c>
      <c r="GY539">
        <v>100</v>
      </c>
      <c r="GZ539">
        <v>1.498</v>
      </c>
      <c r="HA539">
        <v>5.8999999999999999E-3</v>
      </c>
      <c r="HB539">
        <v>0.26224795383878829</v>
      </c>
      <c r="HC539">
        <v>2.9318383021812969E-3</v>
      </c>
      <c r="HD539">
        <v>-1.3754559859485029E-6</v>
      </c>
      <c r="HE539">
        <v>3.0700474437127301E-10</v>
      </c>
      <c r="HF539">
        <v>-7.0188019424234138E-2</v>
      </c>
      <c r="HG539">
        <v>1.00384331276165E-2</v>
      </c>
      <c r="HH539">
        <v>-3.1532673711230711E-4</v>
      </c>
      <c r="HI539">
        <v>1.819468599177705E-6</v>
      </c>
      <c r="HJ539">
        <v>1</v>
      </c>
      <c r="HK539">
        <v>2112</v>
      </c>
      <c r="HL539">
        <v>3</v>
      </c>
      <c r="HM539">
        <v>29</v>
      </c>
      <c r="HN539">
        <v>5.7</v>
      </c>
      <c r="HO539">
        <v>5.7</v>
      </c>
      <c r="HP539">
        <v>1.4660599999999999</v>
      </c>
      <c r="HQ539">
        <v>2.3290999999999999</v>
      </c>
      <c r="HR539">
        <v>1.4978</v>
      </c>
      <c r="HS539">
        <v>2.3010299999999999</v>
      </c>
      <c r="HT539">
        <v>1.5478499999999999</v>
      </c>
      <c r="HU539">
        <v>2.4340799999999998</v>
      </c>
      <c r="HV539">
        <v>40.374499999999998</v>
      </c>
      <c r="HW539">
        <v>13.667999999999999</v>
      </c>
      <c r="HX539">
        <v>18</v>
      </c>
      <c r="HY539">
        <v>502.22</v>
      </c>
      <c r="HZ539">
        <v>477.67399999999998</v>
      </c>
      <c r="IA539">
        <v>27.588100000000001</v>
      </c>
      <c r="IB539">
        <v>33.212899999999998</v>
      </c>
      <c r="IC539">
        <v>29.9998</v>
      </c>
      <c r="ID539">
        <v>33.045499999999997</v>
      </c>
      <c r="IE539">
        <v>33.142800000000001</v>
      </c>
      <c r="IF539">
        <v>29.3462</v>
      </c>
      <c r="IG539">
        <v>40.677999999999997</v>
      </c>
      <c r="IH539">
        <v>0</v>
      </c>
      <c r="II539">
        <v>27.588999999999999</v>
      </c>
      <c r="IJ539">
        <v>631.80100000000004</v>
      </c>
      <c r="IK539">
        <v>21.7637</v>
      </c>
      <c r="IL539">
        <v>100.32</v>
      </c>
      <c r="IM539">
        <v>100.024</v>
      </c>
      <c r="IN539" t="s">
        <v>1943</v>
      </c>
    </row>
    <row r="540" spans="1:248" x14ac:dyDescent="0.2">
      <c r="A540">
        <v>524</v>
      </c>
      <c r="B540">
        <v>1660235260.0999999</v>
      </c>
      <c r="C540">
        <v>5265.0999999046326</v>
      </c>
      <c r="D540" t="s">
        <v>1412</v>
      </c>
      <c r="E540" t="s">
        <v>1413</v>
      </c>
      <c r="F540">
        <v>1</v>
      </c>
      <c r="G540">
        <v>2</v>
      </c>
      <c r="H540" t="s">
        <v>376</v>
      </c>
      <c r="I540" t="s">
        <v>377</v>
      </c>
      <c r="J540" t="s">
        <v>378</v>
      </c>
      <c r="K540" t="s">
        <v>379</v>
      </c>
      <c r="L540" t="s">
        <v>1176</v>
      </c>
      <c r="M540" t="s">
        <v>381</v>
      </c>
      <c r="N540">
        <v>1660235259.5999999</v>
      </c>
      <c r="O540">
        <f t="shared" si="272"/>
        <v>4.6804443891594006E-3</v>
      </c>
      <c r="P540">
        <f t="shared" si="273"/>
        <v>4.6804443891594003</v>
      </c>
      <c r="Q540">
        <f t="shared" si="274"/>
        <v>16.596230444865277</v>
      </c>
      <c r="R540">
        <f t="shared" si="275"/>
        <v>546.97900000000004</v>
      </c>
      <c r="S540">
        <f t="shared" si="276"/>
        <v>426.4790237186736</v>
      </c>
      <c r="T540">
        <f t="shared" si="277"/>
        <v>42.439573893909859</v>
      </c>
      <c r="U540">
        <f t="shared" si="278"/>
        <v>54.430709127278718</v>
      </c>
      <c r="V540">
        <f t="shared" si="279"/>
        <v>0.26124664756030569</v>
      </c>
      <c r="W540">
        <f t="shared" si="280"/>
        <v>2.919417237996234</v>
      </c>
      <c r="X540">
        <f t="shared" si="281"/>
        <v>0.24891912119201515</v>
      </c>
      <c r="Y540">
        <f t="shared" si="282"/>
        <v>0.15663354549878294</v>
      </c>
      <c r="Z540">
        <f t="shared" si="283"/>
        <v>321.52397999999994</v>
      </c>
      <c r="AA540">
        <f t="shared" si="284"/>
        <v>31.675861937317887</v>
      </c>
      <c r="AB540">
        <f t="shared" si="285"/>
        <v>31.028400000000001</v>
      </c>
      <c r="AC540">
        <f t="shared" si="286"/>
        <v>4.5186887332249492</v>
      </c>
      <c r="AD540">
        <f t="shared" si="287"/>
        <v>60.205341202824279</v>
      </c>
      <c r="AE540">
        <f t="shared" si="288"/>
        <v>2.7155796921732303</v>
      </c>
      <c r="AF540">
        <f t="shared" si="289"/>
        <v>4.5105295276456969</v>
      </c>
      <c r="AG540">
        <f t="shared" si="290"/>
        <v>1.803109041051719</v>
      </c>
      <c r="AH540">
        <f t="shared" si="291"/>
        <v>-206.40759756192958</v>
      </c>
      <c r="AI540">
        <f t="shared" si="292"/>
        <v>-4.9893144216749539</v>
      </c>
      <c r="AJ540">
        <f t="shared" si="293"/>
        <v>-0.38382251876465379</v>
      </c>
      <c r="AK540">
        <f t="shared" si="294"/>
        <v>109.74324549763077</v>
      </c>
      <c r="AL540">
        <f t="shared" si="295"/>
        <v>46.021748277369561</v>
      </c>
      <c r="AM540">
        <f t="shared" si="296"/>
        <v>4.6812255393663227</v>
      </c>
      <c r="AN540">
        <f t="shared" si="297"/>
        <v>16.596230444865277</v>
      </c>
      <c r="AO540">
        <v>608.67222922305234</v>
      </c>
      <c r="AP540">
        <v>562.3198545454544</v>
      </c>
      <c r="AQ540">
        <v>4.9933687038466479</v>
      </c>
      <c r="AR540">
        <v>66.235345802440676</v>
      </c>
      <c r="AS540">
        <f t="shared" si="298"/>
        <v>4.6804443891594003</v>
      </c>
      <c r="AT540">
        <v>21.82845304108891</v>
      </c>
      <c r="AU540">
        <v>27.289355151515149</v>
      </c>
      <c r="AV540">
        <v>1.394310396546049E-4</v>
      </c>
      <c r="AW540">
        <v>80.738286621220283</v>
      </c>
      <c r="AX540">
        <v>0</v>
      </c>
      <c r="AY540">
        <v>0</v>
      </c>
      <c r="AZ540">
        <f t="shared" si="299"/>
        <v>1</v>
      </c>
      <c r="BA540">
        <f t="shared" si="300"/>
        <v>0</v>
      </c>
      <c r="BB540">
        <f t="shared" si="301"/>
        <v>51880.917253805441</v>
      </c>
      <c r="BC540">
        <f t="shared" si="302"/>
        <v>2000.05</v>
      </c>
      <c r="BD540">
        <f t="shared" si="303"/>
        <v>1681.2419999999997</v>
      </c>
      <c r="BE540">
        <f t="shared" si="304"/>
        <v>0.84059998500037492</v>
      </c>
      <c r="BF540">
        <f t="shared" si="305"/>
        <v>0.1607579710507237</v>
      </c>
      <c r="BG540">
        <v>6</v>
      </c>
      <c r="BH540">
        <v>0.5</v>
      </c>
      <c r="BI540" t="s">
        <v>382</v>
      </c>
      <c r="BJ540">
        <v>2</v>
      </c>
      <c r="BK540" t="b">
        <v>1</v>
      </c>
      <c r="BL540">
        <v>1660235259.5999999</v>
      </c>
      <c r="BM540">
        <v>546.97900000000004</v>
      </c>
      <c r="BN540">
        <v>605.26199999999994</v>
      </c>
      <c r="BO540">
        <v>27.289100000000001</v>
      </c>
      <c r="BP540">
        <v>21.8264</v>
      </c>
      <c r="BQ540">
        <v>545.47699999999998</v>
      </c>
      <c r="BR540">
        <v>27.283100000000001</v>
      </c>
      <c r="BS540">
        <v>500.13499999999999</v>
      </c>
      <c r="BT540">
        <v>99.411600000000007</v>
      </c>
      <c r="BU540">
        <v>9.9915299999999999E-2</v>
      </c>
      <c r="BV540">
        <v>30.996700000000001</v>
      </c>
      <c r="BW540">
        <v>31.028400000000001</v>
      </c>
      <c r="BX540">
        <v>999.9</v>
      </c>
      <c r="BY540">
        <v>0</v>
      </c>
      <c r="BZ540">
        <v>0</v>
      </c>
      <c r="CA540">
        <v>10001.200000000001</v>
      </c>
      <c r="CB540">
        <v>0</v>
      </c>
      <c r="CC540">
        <v>27.3794</v>
      </c>
      <c r="CD540">
        <v>-58.2836</v>
      </c>
      <c r="CE540">
        <v>562.32399999999996</v>
      </c>
      <c r="CF540">
        <v>618.76800000000003</v>
      </c>
      <c r="CG540">
        <v>5.4626200000000003</v>
      </c>
      <c r="CH540">
        <v>605.26199999999994</v>
      </c>
      <c r="CI540">
        <v>21.8264</v>
      </c>
      <c r="CJ540">
        <v>2.71285</v>
      </c>
      <c r="CK540">
        <v>2.1698</v>
      </c>
      <c r="CL540">
        <v>22.363199999999999</v>
      </c>
      <c r="CM540">
        <v>18.741099999999999</v>
      </c>
      <c r="CN540">
        <v>2000.05</v>
      </c>
      <c r="CO540">
        <v>0.97999899999999995</v>
      </c>
      <c r="CP540">
        <v>2.00012E-2</v>
      </c>
      <c r="CQ540">
        <v>0</v>
      </c>
      <c r="CR540">
        <v>1.7</v>
      </c>
      <c r="CS540">
        <v>0</v>
      </c>
      <c r="CT540">
        <v>24280.2</v>
      </c>
      <c r="CU540">
        <v>17412.8</v>
      </c>
      <c r="CV540">
        <v>43.186999999999998</v>
      </c>
      <c r="CW540">
        <v>44.186999999999998</v>
      </c>
      <c r="CX540">
        <v>43.186999999999998</v>
      </c>
      <c r="CY540">
        <v>42.5</v>
      </c>
      <c r="CZ540">
        <v>43.125</v>
      </c>
      <c r="DA540">
        <v>1960.05</v>
      </c>
      <c r="DB540">
        <v>40</v>
      </c>
      <c r="DC540">
        <v>0</v>
      </c>
      <c r="DD540">
        <v>1660235258.0999999</v>
      </c>
      <c r="DE540">
        <v>0</v>
      </c>
      <c r="DF540">
        <v>1660234918.0999999</v>
      </c>
      <c r="DG540" t="s">
        <v>1177</v>
      </c>
      <c r="DH540">
        <v>1660234915.5999999</v>
      </c>
      <c r="DI540">
        <v>1660234918.0999999</v>
      </c>
      <c r="DJ540">
        <v>26</v>
      </c>
      <c r="DK540">
        <v>-3.1E-2</v>
      </c>
      <c r="DL540">
        <v>-7.0000000000000001E-3</v>
      </c>
      <c r="DM540">
        <v>1.232</v>
      </c>
      <c r="DN540">
        <v>1.7000000000000001E-2</v>
      </c>
      <c r="DO540">
        <v>400</v>
      </c>
      <c r="DP540">
        <v>22</v>
      </c>
      <c r="DQ540">
        <v>0.21</v>
      </c>
      <c r="DR540">
        <v>0.03</v>
      </c>
      <c r="DS540">
        <v>15.673893526234311</v>
      </c>
      <c r="DT540">
        <v>7.7164023990239334</v>
      </c>
      <c r="DU540">
        <v>0.56252446143453416</v>
      </c>
      <c r="DV540">
        <v>0</v>
      </c>
      <c r="DW540">
        <v>45.36811282969272</v>
      </c>
      <c r="DX540">
        <v>7.0922242504064821</v>
      </c>
      <c r="DY540">
        <v>0.52258734377596472</v>
      </c>
      <c r="DZ540">
        <v>0</v>
      </c>
      <c r="EA540">
        <v>-57.313877419354839</v>
      </c>
      <c r="EB540">
        <v>-9.9539467741934331</v>
      </c>
      <c r="EC540">
        <v>0.7541600898370433</v>
      </c>
      <c r="ED540">
        <v>0</v>
      </c>
      <c r="EE540">
        <v>395.50915655507168</v>
      </c>
      <c r="EF540">
        <v>236.4862408633885</v>
      </c>
      <c r="EG540">
        <v>17.064330077556061</v>
      </c>
      <c r="EH540">
        <v>0</v>
      </c>
      <c r="EI540">
        <v>5.4509482926829271</v>
      </c>
      <c r="EJ540">
        <v>6.4634425087111785E-2</v>
      </c>
      <c r="EK540">
        <v>1.225913714037538E-2</v>
      </c>
      <c r="EL540">
        <v>1</v>
      </c>
      <c r="EM540">
        <v>1.8004990489974619</v>
      </c>
      <c r="EN540">
        <v>1.001918503836507E-2</v>
      </c>
      <c r="EO540">
        <v>1.2045343637279481E-3</v>
      </c>
      <c r="EP540">
        <v>1</v>
      </c>
      <c r="EQ540">
        <v>2</v>
      </c>
      <c r="ER540">
        <v>6</v>
      </c>
      <c r="ES540" t="s">
        <v>410</v>
      </c>
      <c r="ET540">
        <v>2.94143</v>
      </c>
      <c r="EU540">
        <v>2.8011200000000001</v>
      </c>
      <c r="EV540">
        <v>0.110762</v>
      </c>
      <c r="EW540">
        <v>0.118962</v>
      </c>
      <c r="EX540">
        <v>0.117631</v>
      </c>
      <c r="EY540">
        <v>0.100503</v>
      </c>
      <c r="EZ540">
        <v>18186.599999999999</v>
      </c>
      <c r="FA540">
        <v>18895</v>
      </c>
      <c r="FB540">
        <v>23790.799999999999</v>
      </c>
      <c r="FC540">
        <v>24966.1</v>
      </c>
      <c r="FD540">
        <v>33607.1</v>
      </c>
      <c r="FE540">
        <v>35863.699999999997</v>
      </c>
      <c r="FF540">
        <v>43386.9</v>
      </c>
      <c r="FG540">
        <v>46153.7</v>
      </c>
      <c r="FH540">
        <v>1.9508000000000001</v>
      </c>
      <c r="FI540">
        <v>1.81385</v>
      </c>
      <c r="FJ540">
        <v>7.6219400000000007E-2</v>
      </c>
      <c r="FK540">
        <v>0</v>
      </c>
      <c r="FL540">
        <v>29.7851</v>
      </c>
      <c r="FM540">
        <v>999.9</v>
      </c>
      <c r="FN540">
        <v>54.6</v>
      </c>
      <c r="FO540">
        <v>37.5</v>
      </c>
      <c r="FP540">
        <v>35.587200000000003</v>
      </c>
      <c r="FQ540">
        <v>63.880099999999999</v>
      </c>
      <c r="FR540">
        <v>22.644200000000001</v>
      </c>
      <c r="FS540">
        <v>1</v>
      </c>
      <c r="FT540">
        <v>0.49247200000000002</v>
      </c>
      <c r="FU540">
        <v>1.73454</v>
      </c>
      <c r="FV540">
        <v>20.3125</v>
      </c>
      <c r="FW540">
        <v>5.2119</v>
      </c>
      <c r="FX540">
        <v>11.9077</v>
      </c>
      <c r="FY540">
        <v>5.00305</v>
      </c>
      <c r="FZ540">
        <v>3.2904800000000001</v>
      </c>
      <c r="GA540">
        <v>9999</v>
      </c>
      <c r="GB540">
        <v>9999</v>
      </c>
      <c r="GC540">
        <v>9999</v>
      </c>
      <c r="GD540">
        <v>999.9</v>
      </c>
      <c r="GE540">
        <v>1.8596699999999999</v>
      </c>
      <c r="GF540">
        <v>1.8547100000000001</v>
      </c>
      <c r="GG540">
        <v>1.85785</v>
      </c>
      <c r="GH540">
        <v>1.8563400000000001</v>
      </c>
      <c r="GI540">
        <v>1.8550500000000001</v>
      </c>
      <c r="GJ540">
        <v>1.8547100000000001</v>
      </c>
      <c r="GK540">
        <v>1.8534900000000001</v>
      </c>
      <c r="GL540">
        <v>1.8565</v>
      </c>
      <c r="GM540">
        <v>0</v>
      </c>
      <c r="GN540">
        <v>0</v>
      </c>
      <c r="GO540">
        <v>0</v>
      </c>
      <c r="GP540">
        <v>0</v>
      </c>
      <c r="GQ540" t="s">
        <v>385</v>
      </c>
      <c r="GR540" t="s">
        <v>386</v>
      </c>
      <c r="GS540" t="s">
        <v>387</v>
      </c>
      <c r="GT540" t="s">
        <v>387</v>
      </c>
      <c r="GU540" t="s">
        <v>387</v>
      </c>
      <c r="GV540" t="s">
        <v>387</v>
      </c>
      <c r="GW540">
        <v>0</v>
      </c>
      <c r="GX540">
        <v>100</v>
      </c>
      <c r="GY540">
        <v>100</v>
      </c>
      <c r="GZ540">
        <v>1.506</v>
      </c>
      <c r="HA540">
        <v>5.8999999999999999E-3</v>
      </c>
      <c r="HB540">
        <v>0.26224795383878829</v>
      </c>
      <c r="HC540">
        <v>2.9318383021812969E-3</v>
      </c>
      <c r="HD540">
        <v>-1.3754559859485029E-6</v>
      </c>
      <c r="HE540">
        <v>3.0700474437127301E-10</v>
      </c>
      <c r="HF540">
        <v>-7.0188019424234138E-2</v>
      </c>
      <c r="HG540">
        <v>1.00384331276165E-2</v>
      </c>
      <c r="HH540">
        <v>-3.1532673711230711E-4</v>
      </c>
      <c r="HI540">
        <v>1.819468599177705E-6</v>
      </c>
      <c r="HJ540">
        <v>1</v>
      </c>
      <c r="HK540">
        <v>2112</v>
      </c>
      <c r="HL540">
        <v>3</v>
      </c>
      <c r="HM540">
        <v>29</v>
      </c>
      <c r="HN540">
        <v>5.7</v>
      </c>
      <c r="HO540">
        <v>5.7</v>
      </c>
      <c r="HP540">
        <v>1.4648399999999999</v>
      </c>
      <c r="HQ540">
        <v>2.3315399999999999</v>
      </c>
      <c r="HR540">
        <v>1.4978</v>
      </c>
      <c r="HS540">
        <v>2.3010299999999999</v>
      </c>
      <c r="HT540">
        <v>1.5478499999999999</v>
      </c>
      <c r="HU540">
        <v>2.3925800000000002</v>
      </c>
      <c r="HV540">
        <v>40.374499999999998</v>
      </c>
      <c r="HW540">
        <v>13.650499999999999</v>
      </c>
      <c r="HX540">
        <v>18</v>
      </c>
      <c r="HY540">
        <v>502.279</v>
      </c>
      <c r="HZ540">
        <v>477.65499999999997</v>
      </c>
      <c r="IA540">
        <v>27.588699999999999</v>
      </c>
      <c r="IB540">
        <v>33.212200000000003</v>
      </c>
      <c r="IC540">
        <v>29.9998</v>
      </c>
      <c r="ID540">
        <v>33.045299999999997</v>
      </c>
      <c r="IE540">
        <v>33.142400000000002</v>
      </c>
      <c r="IF540">
        <v>29.606300000000001</v>
      </c>
      <c r="IG540">
        <v>40.677999999999997</v>
      </c>
      <c r="IH540">
        <v>0</v>
      </c>
      <c r="II540">
        <v>27.588999999999999</v>
      </c>
      <c r="IJ540">
        <v>641.82799999999997</v>
      </c>
      <c r="IK540">
        <v>21.760400000000001</v>
      </c>
      <c r="IL540">
        <v>100.32</v>
      </c>
      <c r="IM540">
        <v>100.02500000000001</v>
      </c>
      <c r="IN540" t="s">
        <v>1943</v>
      </c>
    </row>
    <row r="541" spans="1:248" x14ac:dyDescent="0.2">
      <c r="A541">
        <v>525</v>
      </c>
      <c r="B541">
        <v>1660235261.0999999</v>
      </c>
      <c r="C541">
        <v>5266.0999999046326</v>
      </c>
      <c r="D541" t="s">
        <v>1414</v>
      </c>
      <c r="E541" t="s">
        <v>1415</v>
      </c>
      <c r="F541">
        <v>1</v>
      </c>
      <c r="G541">
        <v>2</v>
      </c>
      <c r="H541" t="s">
        <v>376</v>
      </c>
      <c r="I541" t="s">
        <v>377</v>
      </c>
      <c r="J541" t="s">
        <v>378</v>
      </c>
      <c r="K541" t="s">
        <v>379</v>
      </c>
      <c r="L541" t="s">
        <v>1176</v>
      </c>
      <c r="M541" t="s">
        <v>381</v>
      </c>
      <c r="N541">
        <v>1660235260.0999999</v>
      </c>
      <c r="O541">
        <f t="shared" si="272"/>
        <v>4.682484849703193E-3</v>
      </c>
      <c r="P541">
        <f t="shared" si="273"/>
        <v>4.6824848497031928</v>
      </c>
      <c r="Q541">
        <f t="shared" si="274"/>
        <v>16.728410536056366</v>
      </c>
      <c r="R541">
        <f t="shared" si="275"/>
        <v>549.38400000000001</v>
      </c>
      <c r="S541">
        <f t="shared" si="276"/>
        <v>428.09500763419248</v>
      </c>
      <c r="T541">
        <f t="shared" si="277"/>
        <v>42.600367126742533</v>
      </c>
      <c r="U541">
        <f t="shared" si="278"/>
        <v>54.670014076774798</v>
      </c>
      <c r="V541">
        <f t="shared" si="279"/>
        <v>0.2615227193122121</v>
      </c>
      <c r="W541">
        <f t="shared" si="280"/>
        <v>2.9184357491711763</v>
      </c>
      <c r="X541">
        <f t="shared" si="281"/>
        <v>0.24916584347824608</v>
      </c>
      <c r="Y541">
        <f t="shared" si="282"/>
        <v>0.15679020401765992</v>
      </c>
      <c r="Z541">
        <f t="shared" si="283"/>
        <v>321.52717199999995</v>
      </c>
      <c r="AA541">
        <f t="shared" si="284"/>
        <v>31.675561809348164</v>
      </c>
      <c r="AB541">
        <f t="shared" si="285"/>
        <v>31.024850000000001</v>
      </c>
      <c r="AC541">
        <f t="shared" si="286"/>
        <v>4.5177743663968339</v>
      </c>
      <c r="AD541">
        <f t="shared" si="287"/>
        <v>60.207083871372234</v>
      </c>
      <c r="AE541">
        <f t="shared" si="288"/>
        <v>2.7156582957526547</v>
      </c>
      <c r="AF541">
        <f t="shared" si="289"/>
        <v>4.5105295276456969</v>
      </c>
      <c r="AG541">
        <f t="shared" si="290"/>
        <v>1.8021160706441792</v>
      </c>
      <c r="AH541">
        <f t="shared" si="291"/>
        <v>-206.49758187191082</v>
      </c>
      <c r="AI541">
        <f t="shared" si="292"/>
        <v>-4.4290846332772782</v>
      </c>
      <c r="AJ541">
        <f t="shared" si="293"/>
        <v>-0.34083326964275734</v>
      </c>
      <c r="AK541">
        <f t="shared" si="294"/>
        <v>110.25967222516908</v>
      </c>
      <c r="AL541">
        <f t="shared" si="295"/>
        <v>46.064706171418237</v>
      </c>
      <c r="AM541">
        <f t="shared" si="296"/>
        <v>4.682186070820757</v>
      </c>
      <c r="AN541">
        <f t="shared" si="297"/>
        <v>16.728410536056366</v>
      </c>
      <c r="AO541">
        <v>613.65105035524834</v>
      </c>
      <c r="AP541">
        <v>567.26599999999996</v>
      </c>
      <c r="AQ541">
        <v>4.9685387175201212</v>
      </c>
      <c r="AR541">
        <v>66.235345802440676</v>
      </c>
      <c r="AS541">
        <f t="shared" si="298"/>
        <v>4.6824848497031928</v>
      </c>
      <c r="AT541">
        <v>21.82697687880653</v>
      </c>
      <c r="AU541">
        <v>27.290323636363631</v>
      </c>
      <c r="AV541">
        <v>1.2597763071535629E-4</v>
      </c>
      <c r="AW541">
        <v>80.738286621220283</v>
      </c>
      <c r="AX541">
        <v>0</v>
      </c>
      <c r="AY541">
        <v>0</v>
      </c>
      <c r="AZ541">
        <f t="shared" si="299"/>
        <v>1</v>
      </c>
      <c r="BA541">
        <f t="shared" si="300"/>
        <v>0</v>
      </c>
      <c r="BB541">
        <f t="shared" si="301"/>
        <v>51853.027253432432</v>
      </c>
      <c r="BC541">
        <f t="shared" si="302"/>
        <v>2000.07</v>
      </c>
      <c r="BD541">
        <f t="shared" si="303"/>
        <v>1681.2588000000001</v>
      </c>
      <c r="BE541">
        <f t="shared" si="304"/>
        <v>0.84059997900073502</v>
      </c>
      <c r="BF541">
        <f t="shared" si="305"/>
        <v>0.16075795947141849</v>
      </c>
      <c r="BG541">
        <v>6</v>
      </c>
      <c r="BH541">
        <v>0.5</v>
      </c>
      <c r="BI541" t="s">
        <v>382</v>
      </c>
      <c r="BJ541">
        <v>2</v>
      </c>
      <c r="BK541" t="b">
        <v>1</v>
      </c>
      <c r="BL541">
        <v>1660235260.0999999</v>
      </c>
      <c r="BM541">
        <v>549.38400000000001</v>
      </c>
      <c r="BN541">
        <v>607.73249999999996</v>
      </c>
      <c r="BO541">
        <v>27.289899999999999</v>
      </c>
      <c r="BP541">
        <v>21.8261</v>
      </c>
      <c r="BQ541">
        <v>547.87799999999993</v>
      </c>
      <c r="BR541">
        <v>27.283950000000001</v>
      </c>
      <c r="BS541">
        <v>500.13650000000001</v>
      </c>
      <c r="BT541">
        <v>99.411550000000005</v>
      </c>
      <c r="BU541">
        <v>9.9928450000000002E-2</v>
      </c>
      <c r="BV541">
        <v>30.996700000000001</v>
      </c>
      <c r="BW541">
        <v>31.024850000000001</v>
      </c>
      <c r="BX541">
        <v>999.9</v>
      </c>
      <c r="BY541">
        <v>0</v>
      </c>
      <c r="BZ541">
        <v>0</v>
      </c>
      <c r="CA541">
        <v>9995.6</v>
      </c>
      <c r="CB541">
        <v>0</v>
      </c>
      <c r="CC541">
        <v>27.42295</v>
      </c>
      <c r="CD541">
        <v>-58.348849999999999</v>
      </c>
      <c r="CE541">
        <v>564.79700000000003</v>
      </c>
      <c r="CF541">
        <v>621.29349999999999</v>
      </c>
      <c r="CG541">
        <v>5.4637950000000002</v>
      </c>
      <c r="CH541">
        <v>607.73249999999996</v>
      </c>
      <c r="CI541">
        <v>21.8261</v>
      </c>
      <c r="CJ541">
        <v>2.7129300000000001</v>
      </c>
      <c r="CK541">
        <v>2.1697649999999999</v>
      </c>
      <c r="CL541">
        <v>22.36365</v>
      </c>
      <c r="CM541">
        <v>18.740849999999998</v>
      </c>
      <c r="CN541">
        <v>2000.07</v>
      </c>
      <c r="CO541">
        <v>0.97999899999999995</v>
      </c>
      <c r="CP541">
        <v>2.00012E-2</v>
      </c>
      <c r="CQ541">
        <v>0</v>
      </c>
      <c r="CR541">
        <v>2.7610000000000001</v>
      </c>
      <c r="CS541">
        <v>0</v>
      </c>
      <c r="CT541">
        <v>24296.75</v>
      </c>
      <c r="CU541">
        <v>17412.95</v>
      </c>
      <c r="CV541">
        <v>43.186999999999998</v>
      </c>
      <c r="CW541">
        <v>44.186999999999998</v>
      </c>
      <c r="CX541">
        <v>43.186999999999998</v>
      </c>
      <c r="CY541">
        <v>42.5</v>
      </c>
      <c r="CZ541">
        <v>43.125</v>
      </c>
      <c r="DA541">
        <v>1960.07</v>
      </c>
      <c r="DB541">
        <v>40</v>
      </c>
      <c r="DC541">
        <v>0</v>
      </c>
      <c r="DD541">
        <v>1660235259.3</v>
      </c>
      <c r="DE541">
        <v>0</v>
      </c>
      <c r="DF541">
        <v>1660234918.0999999</v>
      </c>
      <c r="DG541" t="s">
        <v>1177</v>
      </c>
      <c r="DH541">
        <v>1660234915.5999999</v>
      </c>
      <c r="DI541">
        <v>1660234918.0999999</v>
      </c>
      <c r="DJ541">
        <v>26</v>
      </c>
      <c r="DK541">
        <v>-3.1E-2</v>
      </c>
      <c r="DL541">
        <v>-7.0000000000000001E-3</v>
      </c>
      <c r="DM541">
        <v>1.232</v>
      </c>
      <c r="DN541">
        <v>1.7000000000000001E-2</v>
      </c>
      <c r="DO541">
        <v>400</v>
      </c>
      <c r="DP541">
        <v>22</v>
      </c>
      <c r="DQ541">
        <v>0.21</v>
      </c>
      <c r="DR541">
        <v>0.03</v>
      </c>
      <c r="DS541">
        <v>15.673893526234311</v>
      </c>
      <c r="DT541">
        <v>7.7164023990239334</v>
      </c>
      <c r="DU541">
        <v>0.56252446143453416</v>
      </c>
      <c r="DV541">
        <v>0</v>
      </c>
      <c r="DW541">
        <v>45.36811282969272</v>
      </c>
      <c r="DX541">
        <v>7.0922242504064821</v>
      </c>
      <c r="DY541">
        <v>0.52258734377596472</v>
      </c>
      <c r="DZ541">
        <v>0</v>
      </c>
      <c r="EA541">
        <v>-57.313877419354839</v>
      </c>
      <c r="EB541">
        <v>-9.9539467741934331</v>
      </c>
      <c r="EC541">
        <v>0.7541600898370433</v>
      </c>
      <c r="ED541">
        <v>0</v>
      </c>
      <c r="EE541">
        <v>395.50915655507168</v>
      </c>
      <c r="EF541">
        <v>236.4862408633885</v>
      </c>
      <c r="EG541">
        <v>17.064330077556061</v>
      </c>
      <c r="EH541">
        <v>0</v>
      </c>
      <c r="EI541">
        <v>5.4509482926829271</v>
      </c>
      <c r="EJ541">
        <v>6.4634425087111785E-2</v>
      </c>
      <c r="EK541">
        <v>1.225913714037538E-2</v>
      </c>
      <c r="EL541">
        <v>1</v>
      </c>
      <c r="EM541">
        <v>1.8004990489974619</v>
      </c>
      <c r="EN541">
        <v>1.001918503836507E-2</v>
      </c>
      <c r="EO541">
        <v>1.2045343637279481E-3</v>
      </c>
      <c r="EP541">
        <v>1</v>
      </c>
      <c r="EQ541">
        <v>2</v>
      </c>
      <c r="ER541">
        <v>6</v>
      </c>
      <c r="ES541" t="s">
        <v>410</v>
      </c>
      <c r="ET541">
        <v>2.9414799999999999</v>
      </c>
      <c r="EU541">
        <v>2.80104</v>
      </c>
      <c r="EV541">
        <v>0.111453</v>
      </c>
      <c r="EW541">
        <v>0.119646</v>
      </c>
      <c r="EX541">
        <v>0.11763700000000001</v>
      </c>
      <c r="EY541">
        <v>0.10050199999999999</v>
      </c>
      <c r="EZ541">
        <v>18172.400000000001</v>
      </c>
      <c r="FA541">
        <v>18880.3</v>
      </c>
      <c r="FB541">
        <v>23790.799999999999</v>
      </c>
      <c r="FC541">
        <v>24966.1</v>
      </c>
      <c r="FD541">
        <v>33607</v>
      </c>
      <c r="FE541">
        <v>35863.9</v>
      </c>
      <c r="FF541">
        <v>43386.9</v>
      </c>
      <c r="FG541">
        <v>46153.9</v>
      </c>
      <c r="FH541">
        <v>1.9509300000000001</v>
      </c>
      <c r="FI541">
        <v>1.8138000000000001</v>
      </c>
      <c r="FJ541">
        <v>7.5869300000000001E-2</v>
      </c>
      <c r="FK541">
        <v>0</v>
      </c>
      <c r="FL541">
        <v>29.784400000000002</v>
      </c>
      <c r="FM541">
        <v>999.9</v>
      </c>
      <c r="FN541">
        <v>54.6</v>
      </c>
      <c r="FO541">
        <v>37.4</v>
      </c>
      <c r="FP541">
        <v>35.390700000000002</v>
      </c>
      <c r="FQ541">
        <v>63.8401</v>
      </c>
      <c r="FR541">
        <v>22.692299999999999</v>
      </c>
      <c r="FS541">
        <v>1</v>
      </c>
      <c r="FT541">
        <v>0.49229899999999999</v>
      </c>
      <c r="FU541">
        <v>1.7345200000000001</v>
      </c>
      <c r="FV541">
        <v>20.3125</v>
      </c>
      <c r="FW541">
        <v>5.2122000000000002</v>
      </c>
      <c r="FX541">
        <v>11.907400000000001</v>
      </c>
      <c r="FY541">
        <v>5.00305</v>
      </c>
      <c r="FZ541">
        <v>3.2905199999999999</v>
      </c>
      <c r="GA541">
        <v>9999</v>
      </c>
      <c r="GB541">
        <v>9999</v>
      </c>
      <c r="GC541">
        <v>9999</v>
      </c>
      <c r="GD541">
        <v>999.9</v>
      </c>
      <c r="GE541">
        <v>1.8596699999999999</v>
      </c>
      <c r="GF541">
        <v>1.8547100000000001</v>
      </c>
      <c r="GG541">
        <v>1.85785</v>
      </c>
      <c r="GH541">
        <v>1.85632</v>
      </c>
      <c r="GI541">
        <v>1.85504</v>
      </c>
      <c r="GJ541">
        <v>1.8547100000000001</v>
      </c>
      <c r="GK541">
        <v>1.8534900000000001</v>
      </c>
      <c r="GL541">
        <v>1.85649</v>
      </c>
      <c r="GM541">
        <v>0</v>
      </c>
      <c r="GN541">
        <v>0</v>
      </c>
      <c r="GO541">
        <v>0</v>
      </c>
      <c r="GP541">
        <v>0</v>
      </c>
      <c r="GQ541" t="s">
        <v>385</v>
      </c>
      <c r="GR541" t="s">
        <v>386</v>
      </c>
      <c r="GS541" t="s">
        <v>387</v>
      </c>
      <c r="GT541" t="s">
        <v>387</v>
      </c>
      <c r="GU541" t="s">
        <v>387</v>
      </c>
      <c r="GV541" t="s">
        <v>387</v>
      </c>
      <c r="GW541">
        <v>0</v>
      </c>
      <c r="GX541">
        <v>100</v>
      </c>
      <c r="GY541">
        <v>100</v>
      </c>
      <c r="GZ541">
        <v>1.514</v>
      </c>
      <c r="HA541">
        <v>5.8999999999999999E-3</v>
      </c>
      <c r="HB541">
        <v>0.26224795383878829</v>
      </c>
      <c r="HC541">
        <v>2.9318383021812969E-3</v>
      </c>
      <c r="HD541">
        <v>-1.3754559859485029E-6</v>
      </c>
      <c r="HE541">
        <v>3.0700474437127301E-10</v>
      </c>
      <c r="HF541">
        <v>-7.0188019424234138E-2</v>
      </c>
      <c r="HG541">
        <v>1.00384331276165E-2</v>
      </c>
      <c r="HH541">
        <v>-3.1532673711230711E-4</v>
      </c>
      <c r="HI541">
        <v>1.819468599177705E-6</v>
      </c>
      <c r="HJ541">
        <v>1</v>
      </c>
      <c r="HK541">
        <v>2112</v>
      </c>
      <c r="HL541">
        <v>3</v>
      </c>
      <c r="HM541">
        <v>29</v>
      </c>
      <c r="HN541">
        <v>5.8</v>
      </c>
      <c r="HO541">
        <v>5.7</v>
      </c>
      <c r="HP541">
        <v>1.48438</v>
      </c>
      <c r="HQ541">
        <v>2.3327599999999999</v>
      </c>
      <c r="HR541">
        <v>1.4978</v>
      </c>
      <c r="HS541">
        <v>2.3022499999999999</v>
      </c>
      <c r="HT541">
        <v>1.5478499999999999</v>
      </c>
      <c r="HU541">
        <v>2.2985799999999998</v>
      </c>
      <c r="HV541">
        <v>40.374499999999998</v>
      </c>
      <c r="HW541">
        <v>13.650499999999999</v>
      </c>
      <c r="HX541">
        <v>18</v>
      </c>
      <c r="HY541">
        <v>502.35500000000002</v>
      </c>
      <c r="HZ541">
        <v>477.61700000000002</v>
      </c>
      <c r="IA541">
        <v>27.588999999999999</v>
      </c>
      <c r="IB541">
        <v>33.211399999999998</v>
      </c>
      <c r="IC541">
        <v>29.999700000000001</v>
      </c>
      <c r="ID541">
        <v>33.045299999999997</v>
      </c>
      <c r="IE541">
        <v>33.141599999999997</v>
      </c>
      <c r="IF541">
        <v>29.7364</v>
      </c>
      <c r="IG541">
        <v>40.677999999999997</v>
      </c>
      <c r="IH541">
        <v>0</v>
      </c>
      <c r="II541">
        <v>27.588999999999999</v>
      </c>
      <c r="IJ541">
        <v>641.82799999999997</v>
      </c>
      <c r="IK541">
        <v>21.7515</v>
      </c>
      <c r="IL541">
        <v>100.32</v>
      </c>
      <c r="IM541">
        <v>100.026</v>
      </c>
      <c r="IN541" t="s">
        <v>1943</v>
      </c>
    </row>
    <row r="542" spans="1:248" x14ac:dyDescent="0.2">
      <c r="A542">
        <v>526</v>
      </c>
      <c r="B542">
        <v>1660235262.0999999</v>
      </c>
      <c r="C542">
        <v>5267.0999999046326</v>
      </c>
      <c r="D542" t="s">
        <v>1416</v>
      </c>
      <c r="E542" t="s">
        <v>1417</v>
      </c>
      <c r="F542">
        <v>1</v>
      </c>
      <c r="G542">
        <v>2</v>
      </c>
      <c r="H542" t="s">
        <v>376</v>
      </c>
      <c r="I542" t="s">
        <v>377</v>
      </c>
      <c r="J542" t="s">
        <v>378</v>
      </c>
      <c r="K542" t="s">
        <v>379</v>
      </c>
      <c r="L542" t="s">
        <v>1176</v>
      </c>
      <c r="M542" t="s">
        <v>381</v>
      </c>
      <c r="N542">
        <v>1660235261.5999999</v>
      </c>
      <c r="O542">
        <f t="shared" si="272"/>
        <v>4.683681015920621E-3</v>
      </c>
      <c r="P542">
        <f t="shared" si="273"/>
        <v>4.6836810159206212</v>
      </c>
      <c r="Q542">
        <f t="shared" si="274"/>
        <v>16.879862662498194</v>
      </c>
      <c r="R542">
        <f t="shared" si="275"/>
        <v>556.59299999999996</v>
      </c>
      <c r="S542">
        <f t="shared" si="276"/>
        <v>434.34366195638569</v>
      </c>
      <c r="T542">
        <f t="shared" si="277"/>
        <v>43.222050761144708</v>
      </c>
      <c r="U542">
        <f t="shared" si="278"/>
        <v>55.387226766333001</v>
      </c>
      <c r="V542">
        <f t="shared" si="279"/>
        <v>0.26199635904803192</v>
      </c>
      <c r="W542">
        <f t="shared" si="280"/>
        <v>2.9172348715232199</v>
      </c>
      <c r="X542">
        <f t="shared" si="281"/>
        <v>0.24959097930973714</v>
      </c>
      <c r="Y542">
        <f t="shared" si="282"/>
        <v>0.15705997746540429</v>
      </c>
      <c r="Z542">
        <f t="shared" si="283"/>
        <v>321.525576</v>
      </c>
      <c r="AA542">
        <f t="shared" si="284"/>
        <v>31.675500431089088</v>
      </c>
      <c r="AB542">
        <f t="shared" si="285"/>
        <v>31.0154</v>
      </c>
      <c r="AC542">
        <f t="shared" si="286"/>
        <v>4.5153411331064719</v>
      </c>
      <c r="AD542">
        <f t="shared" si="287"/>
        <v>60.210654441655798</v>
      </c>
      <c r="AE542">
        <f t="shared" si="288"/>
        <v>2.7158193473796</v>
      </c>
      <c r="AF542">
        <f t="shared" si="289"/>
        <v>4.5105295276456969</v>
      </c>
      <c r="AG542">
        <f t="shared" si="290"/>
        <v>1.7995217857268719</v>
      </c>
      <c r="AH542">
        <f t="shared" si="291"/>
        <v>-206.55033280209938</v>
      </c>
      <c r="AI542">
        <f t="shared" si="292"/>
        <v>-2.9410231715594199</v>
      </c>
      <c r="AJ542">
        <f t="shared" si="293"/>
        <v>-0.22640443909792701</v>
      </c>
      <c r="AK542">
        <f t="shared" si="294"/>
        <v>111.8078155872433</v>
      </c>
      <c r="AL542">
        <f t="shared" si="295"/>
        <v>46.326148454224331</v>
      </c>
      <c r="AM542">
        <f t="shared" si="296"/>
        <v>4.6829196781892701</v>
      </c>
      <c r="AN542">
        <f t="shared" si="297"/>
        <v>16.879862662498194</v>
      </c>
      <c r="AO542">
        <v>618.6709811587898</v>
      </c>
      <c r="AP542">
        <v>572.19886060606029</v>
      </c>
      <c r="AQ542">
        <v>4.9488462680217928</v>
      </c>
      <c r="AR542">
        <v>66.235345802440676</v>
      </c>
      <c r="AS542">
        <f t="shared" si="298"/>
        <v>4.6836810159206212</v>
      </c>
      <c r="AT542">
        <v>21.826435014830459</v>
      </c>
      <c r="AU542">
        <v>27.291818787878771</v>
      </c>
      <c r="AV542">
        <v>9.5083884821124624E-5</v>
      </c>
      <c r="AW542">
        <v>80.738286621220283</v>
      </c>
      <c r="AX542">
        <v>0</v>
      </c>
      <c r="AY542">
        <v>0</v>
      </c>
      <c r="AZ542">
        <f t="shared" si="299"/>
        <v>1</v>
      </c>
      <c r="BA542">
        <f t="shared" si="300"/>
        <v>0</v>
      </c>
      <c r="BB542">
        <f t="shared" si="301"/>
        <v>51818.911467743077</v>
      </c>
      <c r="BC542">
        <f t="shared" si="302"/>
        <v>2000.06</v>
      </c>
      <c r="BD542">
        <f t="shared" si="303"/>
        <v>1681.2503999999999</v>
      </c>
      <c r="BE542">
        <f t="shared" si="304"/>
        <v>0.84059998200053998</v>
      </c>
      <c r="BF542">
        <f t="shared" si="305"/>
        <v>0.16075796526104216</v>
      </c>
      <c r="BG542">
        <v>6</v>
      </c>
      <c r="BH542">
        <v>0.5</v>
      </c>
      <c r="BI542" t="s">
        <v>382</v>
      </c>
      <c r="BJ542">
        <v>2</v>
      </c>
      <c r="BK542" t="b">
        <v>1</v>
      </c>
      <c r="BL542">
        <v>1660235261.5999999</v>
      </c>
      <c r="BM542">
        <v>556.59299999999996</v>
      </c>
      <c r="BN542">
        <v>615.30100000000004</v>
      </c>
      <c r="BO542">
        <v>27.291599999999999</v>
      </c>
      <c r="BP542">
        <v>21.826499999999999</v>
      </c>
      <c r="BQ542">
        <v>555.07500000000005</v>
      </c>
      <c r="BR542">
        <v>27.285699999999999</v>
      </c>
      <c r="BS542">
        <v>500.09500000000003</v>
      </c>
      <c r="BT542">
        <v>99.411500000000004</v>
      </c>
      <c r="BU542">
        <v>9.9681000000000006E-2</v>
      </c>
      <c r="BV542">
        <v>30.996700000000001</v>
      </c>
      <c r="BW542">
        <v>31.0154</v>
      </c>
      <c r="BX542">
        <v>999.9</v>
      </c>
      <c r="BY542">
        <v>0</v>
      </c>
      <c r="BZ542">
        <v>0</v>
      </c>
      <c r="CA542">
        <v>9988.75</v>
      </c>
      <c r="CB542">
        <v>0</v>
      </c>
      <c r="CC542">
        <v>27.552299999999999</v>
      </c>
      <c r="CD542">
        <v>-58.707799999999999</v>
      </c>
      <c r="CE542">
        <v>572.20899999999995</v>
      </c>
      <c r="CF542">
        <v>629.03</v>
      </c>
      <c r="CG542">
        <v>5.4651500000000004</v>
      </c>
      <c r="CH542">
        <v>615.30100000000004</v>
      </c>
      <c r="CI542">
        <v>21.826499999999999</v>
      </c>
      <c r="CJ542">
        <v>2.7130999999999998</v>
      </c>
      <c r="CK542">
        <v>2.1698</v>
      </c>
      <c r="CL542">
        <v>22.364699999999999</v>
      </c>
      <c r="CM542">
        <v>18.741099999999999</v>
      </c>
      <c r="CN542">
        <v>2000.06</v>
      </c>
      <c r="CO542">
        <v>0.97999899999999995</v>
      </c>
      <c r="CP542">
        <v>2.00012E-2</v>
      </c>
      <c r="CQ542">
        <v>0</v>
      </c>
      <c r="CR542">
        <v>2.581</v>
      </c>
      <c r="CS542">
        <v>0</v>
      </c>
      <c r="CT542">
        <v>24330.6</v>
      </c>
      <c r="CU542">
        <v>17412.900000000001</v>
      </c>
      <c r="CV542">
        <v>43.186999999999998</v>
      </c>
      <c r="CW542">
        <v>44.186999999999998</v>
      </c>
      <c r="CX542">
        <v>43.125</v>
      </c>
      <c r="CY542">
        <v>42.5</v>
      </c>
      <c r="CZ542">
        <v>43.125</v>
      </c>
      <c r="DA542">
        <v>1960.06</v>
      </c>
      <c r="DB542">
        <v>40</v>
      </c>
      <c r="DC542">
        <v>0</v>
      </c>
      <c r="DD542">
        <v>1660235259.9000001</v>
      </c>
      <c r="DE542">
        <v>0</v>
      </c>
      <c r="DF542">
        <v>1660234918.0999999</v>
      </c>
      <c r="DG542" t="s">
        <v>1177</v>
      </c>
      <c r="DH542">
        <v>1660234915.5999999</v>
      </c>
      <c r="DI542">
        <v>1660234918.0999999</v>
      </c>
      <c r="DJ542">
        <v>26</v>
      </c>
      <c r="DK542">
        <v>-3.1E-2</v>
      </c>
      <c r="DL542">
        <v>-7.0000000000000001E-3</v>
      </c>
      <c r="DM542">
        <v>1.232</v>
      </c>
      <c r="DN542">
        <v>1.7000000000000001E-2</v>
      </c>
      <c r="DO542">
        <v>400</v>
      </c>
      <c r="DP542">
        <v>22</v>
      </c>
      <c r="DQ542">
        <v>0.21</v>
      </c>
      <c r="DR542">
        <v>0.03</v>
      </c>
      <c r="DS542">
        <v>15.864377960451071</v>
      </c>
      <c r="DT542">
        <v>7.4598538712998854</v>
      </c>
      <c r="DU542">
        <v>0.54242138665947082</v>
      </c>
      <c r="DV542">
        <v>0</v>
      </c>
      <c r="DW542">
        <v>45.498759773333163</v>
      </c>
      <c r="DX542">
        <v>6.2873865622264349</v>
      </c>
      <c r="DY542">
        <v>0.48244554460871553</v>
      </c>
      <c r="DZ542">
        <v>0</v>
      </c>
      <c r="EA542">
        <v>-57.596753333333339</v>
      </c>
      <c r="EB542">
        <v>-8.7719919911011655</v>
      </c>
      <c r="EC542">
        <v>0.64533279566093293</v>
      </c>
      <c r="ED542">
        <v>0</v>
      </c>
      <c r="EE542">
        <v>400.44996282934869</v>
      </c>
      <c r="EF542">
        <v>238.16062790575779</v>
      </c>
      <c r="EG542">
        <v>17.757428799997999</v>
      </c>
      <c r="EH542">
        <v>0</v>
      </c>
      <c r="EI542">
        <v>5.4551172499999998</v>
      </c>
      <c r="EJ542">
        <v>2.052393996247829E-2</v>
      </c>
      <c r="EK542">
        <v>4.9321658465120233E-3</v>
      </c>
      <c r="EL542">
        <v>1</v>
      </c>
      <c r="EM542">
        <v>1.800692154724407</v>
      </c>
      <c r="EN542">
        <v>1.1308082130062101E-2</v>
      </c>
      <c r="EO542">
        <v>1.2869239399030459E-3</v>
      </c>
      <c r="EP542">
        <v>1</v>
      </c>
      <c r="EQ542">
        <v>2</v>
      </c>
      <c r="ER542">
        <v>6</v>
      </c>
      <c r="ES542" t="s">
        <v>410</v>
      </c>
      <c r="ET542">
        <v>2.9415499999999999</v>
      </c>
      <c r="EU542">
        <v>2.8008999999999999</v>
      </c>
      <c r="EV542">
        <v>0.112149</v>
      </c>
      <c r="EW542">
        <v>0.120347</v>
      </c>
      <c r="EX542">
        <v>0.11763899999999999</v>
      </c>
      <c r="EY542">
        <v>0.100499</v>
      </c>
      <c r="EZ542">
        <v>18158.3</v>
      </c>
      <c r="FA542">
        <v>18865.3</v>
      </c>
      <c r="FB542">
        <v>23790.9</v>
      </c>
      <c r="FC542">
        <v>24966.1</v>
      </c>
      <c r="FD542">
        <v>33607.1</v>
      </c>
      <c r="FE542">
        <v>35864.1</v>
      </c>
      <c r="FF542">
        <v>43387.1</v>
      </c>
      <c r="FG542">
        <v>46154</v>
      </c>
      <c r="FH542">
        <v>1.9508000000000001</v>
      </c>
      <c r="FI542">
        <v>1.81385</v>
      </c>
      <c r="FJ542">
        <v>7.5578699999999999E-2</v>
      </c>
      <c r="FK542">
        <v>0</v>
      </c>
      <c r="FL542">
        <v>29.783799999999999</v>
      </c>
      <c r="FM542">
        <v>999.9</v>
      </c>
      <c r="FN542">
        <v>54.6</v>
      </c>
      <c r="FO542">
        <v>37.5</v>
      </c>
      <c r="FP542">
        <v>35.5837</v>
      </c>
      <c r="FQ542">
        <v>64.010099999999994</v>
      </c>
      <c r="FR542">
        <v>21.9832</v>
      </c>
      <c r="FS542">
        <v>1</v>
      </c>
      <c r="FT542">
        <v>0.492149</v>
      </c>
      <c r="FU542">
        <v>1.7340899999999999</v>
      </c>
      <c r="FV542">
        <v>20.3123</v>
      </c>
      <c r="FW542">
        <v>5.2110000000000003</v>
      </c>
      <c r="FX542">
        <v>11.907400000000001</v>
      </c>
      <c r="FY542">
        <v>5.0027499999999998</v>
      </c>
      <c r="FZ542">
        <v>3.2902800000000001</v>
      </c>
      <c r="GA542">
        <v>9999</v>
      </c>
      <c r="GB542">
        <v>9999</v>
      </c>
      <c r="GC542">
        <v>9999</v>
      </c>
      <c r="GD542">
        <v>999.9</v>
      </c>
      <c r="GE542">
        <v>1.85965</v>
      </c>
      <c r="GF542">
        <v>1.8547100000000001</v>
      </c>
      <c r="GG542">
        <v>1.8578399999999999</v>
      </c>
      <c r="GH542">
        <v>1.8563000000000001</v>
      </c>
      <c r="GI542">
        <v>1.85504</v>
      </c>
      <c r="GJ542">
        <v>1.8547100000000001</v>
      </c>
      <c r="GK542">
        <v>1.8534900000000001</v>
      </c>
      <c r="GL542">
        <v>1.8564799999999999</v>
      </c>
      <c r="GM542">
        <v>0</v>
      </c>
      <c r="GN542">
        <v>0</v>
      </c>
      <c r="GO542">
        <v>0</v>
      </c>
      <c r="GP542">
        <v>0</v>
      </c>
      <c r="GQ542" t="s">
        <v>385</v>
      </c>
      <c r="GR542" t="s">
        <v>386</v>
      </c>
      <c r="GS542" t="s">
        <v>387</v>
      </c>
      <c r="GT542" t="s">
        <v>387</v>
      </c>
      <c r="GU542" t="s">
        <v>387</v>
      </c>
      <c r="GV542" t="s">
        <v>387</v>
      </c>
      <c r="GW542">
        <v>0</v>
      </c>
      <c r="GX542">
        <v>100</v>
      </c>
      <c r="GY542">
        <v>100</v>
      </c>
      <c r="GZ542">
        <v>1.522</v>
      </c>
      <c r="HA542">
        <v>6.0000000000000001E-3</v>
      </c>
      <c r="HB542">
        <v>0.26224795383878829</v>
      </c>
      <c r="HC542">
        <v>2.9318383021812969E-3</v>
      </c>
      <c r="HD542">
        <v>-1.3754559859485029E-6</v>
      </c>
      <c r="HE542">
        <v>3.0700474437127301E-10</v>
      </c>
      <c r="HF542">
        <v>-7.0188019424234138E-2</v>
      </c>
      <c r="HG542">
        <v>1.00384331276165E-2</v>
      </c>
      <c r="HH542">
        <v>-3.1532673711230711E-4</v>
      </c>
      <c r="HI542">
        <v>1.819468599177705E-6</v>
      </c>
      <c r="HJ542">
        <v>1</v>
      </c>
      <c r="HK542">
        <v>2112</v>
      </c>
      <c r="HL542">
        <v>3</v>
      </c>
      <c r="HM542">
        <v>29</v>
      </c>
      <c r="HN542">
        <v>5.8</v>
      </c>
      <c r="HO542">
        <v>5.7</v>
      </c>
      <c r="HP542">
        <v>1.4978</v>
      </c>
      <c r="HQ542">
        <v>2.3120099999999999</v>
      </c>
      <c r="HR542">
        <v>1.4978</v>
      </c>
      <c r="HS542">
        <v>2.3022499999999999</v>
      </c>
      <c r="HT542">
        <v>1.5478499999999999</v>
      </c>
      <c r="HU542">
        <v>2.4401899999999999</v>
      </c>
      <c r="HV542">
        <v>40.374499999999998</v>
      </c>
      <c r="HW542">
        <v>13.6592</v>
      </c>
      <c r="HX542">
        <v>18</v>
      </c>
      <c r="HY542">
        <v>502.279</v>
      </c>
      <c r="HZ542">
        <v>477.64499999999998</v>
      </c>
      <c r="IA542">
        <v>27.589300000000001</v>
      </c>
      <c r="IB542">
        <v>33.210700000000003</v>
      </c>
      <c r="IC542">
        <v>29.999700000000001</v>
      </c>
      <c r="ID542">
        <v>33.045299999999997</v>
      </c>
      <c r="IE542">
        <v>33.140900000000002</v>
      </c>
      <c r="IF542">
        <v>29.994499999999999</v>
      </c>
      <c r="IG542">
        <v>40.677999999999997</v>
      </c>
      <c r="IH542">
        <v>0</v>
      </c>
      <c r="II542">
        <v>27.588999999999999</v>
      </c>
      <c r="IJ542">
        <v>651.88599999999997</v>
      </c>
      <c r="IK542">
        <v>21.751999999999999</v>
      </c>
      <c r="IL542">
        <v>100.321</v>
      </c>
      <c r="IM542">
        <v>100.026</v>
      </c>
      <c r="IN542" t="s">
        <v>1943</v>
      </c>
    </row>
    <row r="543" spans="1:248" x14ac:dyDescent="0.2">
      <c r="A543">
        <v>527</v>
      </c>
      <c r="B543">
        <v>1660235263.0999999</v>
      </c>
      <c r="C543">
        <v>5268.0999999046326</v>
      </c>
      <c r="D543" t="s">
        <v>1418</v>
      </c>
      <c r="E543" t="s">
        <v>1419</v>
      </c>
      <c r="F543">
        <v>1</v>
      </c>
      <c r="G543">
        <v>2</v>
      </c>
      <c r="H543" t="s">
        <v>376</v>
      </c>
      <c r="I543" t="s">
        <v>377</v>
      </c>
      <c r="J543" t="s">
        <v>378</v>
      </c>
      <c r="K543" t="s">
        <v>379</v>
      </c>
      <c r="L543" t="s">
        <v>1176</v>
      </c>
      <c r="M543" t="s">
        <v>381</v>
      </c>
      <c r="N543">
        <v>1660235262.0999999</v>
      </c>
      <c r="O543">
        <f t="shared" si="272"/>
        <v>4.6839068417041819E-3</v>
      </c>
      <c r="P543">
        <f t="shared" si="273"/>
        <v>4.6839068417041823</v>
      </c>
      <c r="Q543">
        <f t="shared" si="274"/>
        <v>16.983109679208436</v>
      </c>
      <c r="R543">
        <f t="shared" si="275"/>
        <v>559.00149999999996</v>
      </c>
      <c r="S543">
        <f t="shared" si="276"/>
        <v>436.08279793273539</v>
      </c>
      <c r="T543">
        <f t="shared" si="277"/>
        <v>43.395310996629284</v>
      </c>
      <c r="U543">
        <f t="shared" si="278"/>
        <v>55.627151667248292</v>
      </c>
      <c r="V543">
        <f t="shared" si="279"/>
        <v>0.26211078770852414</v>
      </c>
      <c r="W543">
        <f t="shared" si="280"/>
        <v>2.9166925248595517</v>
      </c>
      <c r="X543">
        <f t="shared" si="281"/>
        <v>0.24969265408516964</v>
      </c>
      <c r="Y543">
        <f t="shared" si="282"/>
        <v>0.15712459072517118</v>
      </c>
      <c r="Z543">
        <f t="shared" si="283"/>
        <v>321.52717199999995</v>
      </c>
      <c r="AA543">
        <f t="shared" si="284"/>
        <v>31.675568246087611</v>
      </c>
      <c r="AB543">
        <f t="shared" si="285"/>
        <v>31.01305</v>
      </c>
      <c r="AC543">
        <f t="shared" si="286"/>
        <v>4.5147362206020745</v>
      </c>
      <c r="AD543">
        <f t="shared" si="287"/>
        <v>60.21125837772545</v>
      </c>
      <c r="AE543">
        <f t="shared" si="288"/>
        <v>2.7158465880943501</v>
      </c>
      <c r="AF543">
        <f t="shared" si="289"/>
        <v>4.5105295276456969</v>
      </c>
      <c r="AG543">
        <f t="shared" si="290"/>
        <v>1.7988896325077244</v>
      </c>
      <c r="AH543">
        <f t="shared" si="291"/>
        <v>-206.56029171915443</v>
      </c>
      <c r="AI543">
        <f t="shared" si="292"/>
        <v>-2.5709512929936045</v>
      </c>
      <c r="AJ543">
        <f t="shared" si="293"/>
        <v>-0.19795024901780464</v>
      </c>
      <c r="AK543">
        <f t="shared" si="294"/>
        <v>112.1979787388341</v>
      </c>
      <c r="AL543">
        <f t="shared" si="295"/>
        <v>46.431755461741844</v>
      </c>
      <c r="AM543">
        <f t="shared" si="296"/>
        <v>4.6837517667810458</v>
      </c>
      <c r="AN543">
        <f t="shared" si="297"/>
        <v>16.983109679208436</v>
      </c>
      <c r="AO543">
        <v>623.7539482302285</v>
      </c>
      <c r="AP543">
        <v>577.15770909090929</v>
      </c>
      <c r="AQ543">
        <v>4.9485473835996787</v>
      </c>
      <c r="AR543">
        <v>66.235345802440676</v>
      </c>
      <c r="AS543">
        <f t="shared" si="298"/>
        <v>4.6839068417041823</v>
      </c>
      <c r="AT543">
        <v>21.826792417282491</v>
      </c>
      <c r="AU543">
        <v>27.292206060606048</v>
      </c>
      <c r="AV543">
        <v>1.126164982485161E-4</v>
      </c>
      <c r="AW543">
        <v>80.738286621220283</v>
      </c>
      <c r="AX543">
        <v>0</v>
      </c>
      <c r="AY543">
        <v>0</v>
      </c>
      <c r="AZ543">
        <f t="shared" si="299"/>
        <v>1</v>
      </c>
      <c r="BA543">
        <f t="shared" si="300"/>
        <v>0</v>
      </c>
      <c r="BB543">
        <f t="shared" si="301"/>
        <v>51803.513660084333</v>
      </c>
      <c r="BC543">
        <f t="shared" si="302"/>
        <v>2000.07</v>
      </c>
      <c r="BD543">
        <f t="shared" si="303"/>
        <v>1681.2588000000001</v>
      </c>
      <c r="BE543">
        <f t="shared" si="304"/>
        <v>0.84059997900073502</v>
      </c>
      <c r="BF543">
        <f t="shared" si="305"/>
        <v>0.16075795947141849</v>
      </c>
      <c r="BG543">
        <v>6</v>
      </c>
      <c r="BH543">
        <v>0.5</v>
      </c>
      <c r="BI543" t="s">
        <v>382</v>
      </c>
      <c r="BJ543">
        <v>2</v>
      </c>
      <c r="BK543" t="b">
        <v>1</v>
      </c>
      <c r="BL543">
        <v>1660235262.0999999</v>
      </c>
      <c r="BM543">
        <v>559.00149999999996</v>
      </c>
      <c r="BN543">
        <v>617.84900000000005</v>
      </c>
      <c r="BO543">
        <v>27.29175</v>
      </c>
      <c r="BP543">
        <v>21.825800000000001</v>
      </c>
      <c r="BQ543">
        <v>557.47950000000003</v>
      </c>
      <c r="BR543">
        <v>27.28585</v>
      </c>
      <c r="BS543">
        <v>500.10599999999999</v>
      </c>
      <c r="BT543">
        <v>99.411799999999999</v>
      </c>
      <c r="BU543">
        <v>9.983220000000001E-2</v>
      </c>
      <c r="BV543">
        <v>30.996700000000001</v>
      </c>
      <c r="BW543">
        <v>31.01305</v>
      </c>
      <c r="BX543">
        <v>999.9</v>
      </c>
      <c r="BY543">
        <v>0</v>
      </c>
      <c r="BZ543">
        <v>0</v>
      </c>
      <c r="CA543">
        <v>9985.625</v>
      </c>
      <c r="CB543">
        <v>0</v>
      </c>
      <c r="CC543">
        <v>27.602399999999999</v>
      </c>
      <c r="CD543">
        <v>-58.847250000000003</v>
      </c>
      <c r="CE543">
        <v>574.68550000000005</v>
      </c>
      <c r="CF543">
        <v>631.6345</v>
      </c>
      <c r="CG543">
        <v>5.4659899999999997</v>
      </c>
      <c r="CH543">
        <v>617.84900000000005</v>
      </c>
      <c r="CI543">
        <v>21.825800000000001</v>
      </c>
      <c r="CJ543">
        <v>2.7131249999999998</v>
      </c>
      <c r="CK543">
        <v>2.16974</v>
      </c>
      <c r="CL543">
        <v>22.364850000000001</v>
      </c>
      <c r="CM543">
        <v>18.740649999999999</v>
      </c>
      <c r="CN543">
        <v>2000.07</v>
      </c>
      <c r="CO543">
        <v>0.97999899999999995</v>
      </c>
      <c r="CP543">
        <v>2.00012E-2</v>
      </c>
      <c r="CQ543">
        <v>0</v>
      </c>
      <c r="CR543">
        <v>2.5954999999999999</v>
      </c>
      <c r="CS543">
        <v>0</v>
      </c>
      <c r="CT543">
        <v>24347.7</v>
      </c>
      <c r="CU543">
        <v>17412.95</v>
      </c>
      <c r="CV543">
        <v>43.186999999999998</v>
      </c>
      <c r="CW543">
        <v>44.186999999999998</v>
      </c>
      <c r="CX543">
        <v>43.125</v>
      </c>
      <c r="CY543">
        <v>42.5</v>
      </c>
      <c r="CZ543">
        <v>43.093499999999999</v>
      </c>
      <c r="DA543">
        <v>1960.07</v>
      </c>
      <c r="DB543">
        <v>40</v>
      </c>
      <c r="DC543">
        <v>0</v>
      </c>
      <c r="DD543">
        <v>1660235261.0999999</v>
      </c>
      <c r="DE543">
        <v>0</v>
      </c>
      <c r="DF543">
        <v>1660234918.0999999</v>
      </c>
      <c r="DG543" t="s">
        <v>1177</v>
      </c>
      <c r="DH543">
        <v>1660234915.5999999</v>
      </c>
      <c r="DI543">
        <v>1660234918.0999999</v>
      </c>
      <c r="DJ543">
        <v>26</v>
      </c>
      <c r="DK543">
        <v>-3.1E-2</v>
      </c>
      <c r="DL543">
        <v>-7.0000000000000001E-3</v>
      </c>
      <c r="DM543">
        <v>1.232</v>
      </c>
      <c r="DN543">
        <v>1.7000000000000001E-2</v>
      </c>
      <c r="DO543">
        <v>400</v>
      </c>
      <c r="DP543">
        <v>22</v>
      </c>
      <c r="DQ543">
        <v>0.21</v>
      </c>
      <c r="DR543">
        <v>0.03</v>
      </c>
      <c r="DS543">
        <v>16.02345751304199</v>
      </c>
      <c r="DT543">
        <v>7.3122545879029568</v>
      </c>
      <c r="DU543">
        <v>0.54920340035601201</v>
      </c>
      <c r="DV543">
        <v>0</v>
      </c>
      <c r="DW543">
        <v>45.69101307083443</v>
      </c>
      <c r="DX543">
        <v>5.7263192449586171</v>
      </c>
      <c r="DY543">
        <v>0.42529784504722068</v>
      </c>
      <c r="DZ543">
        <v>0</v>
      </c>
      <c r="EA543">
        <v>-57.792309677419347</v>
      </c>
      <c r="EB543">
        <v>-8.6535387096772194</v>
      </c>
      <c r="EC543">
        <v>0.65627970745900477</v>
      </c>
      <c r="ED543">
        <v>0</v>
      </c>
      <c r="EE543">
        <v>407.3832809639074</v>
      </c>
      <c r="EF543">
        <v>239.4136723678065</v>
      </c>
      <c r="EG543">
        <v>17.27370725599987</v>
      </c>
      <c r="EH543">
        <v>0</v>
      </c>
      <c r="EI543">
        <v>5.456046829268292</v>
      </c>
      <c r="EJ543">
        <v>2.9222926829291899E-2</v>
      </c>
      <c r="EK543">
        <v>5.5162825229759169E-3</v>
      </c>
      <c r="EL543">
        <v>1</v>
      </c>
      <c r="EM543">
        <v>1.800576664744663</v>
      </c>
      <c r="EN543">
        <v>9.911037726797009E-3</v>
      </c>
      <c r="EO543">
        <v>1.3642453985515011E-3</v>
      </c>
      <c r="EP543">
        <v>1</v>
      </c>
      <c r="EQ543">
        <v>2</v>
      </c>
      <c r="ER543">
        <v>6</v>
      </c>
      <c r="ES543" t="s">
        <v>410</v>
      </c>
      <c r="ET543">
        <v>2.9413900000000002</v>
      </c>
      <c r="EU543">
        <v>2.8010799999999998</v>
      </c>
      <c r="EV543">
        <v>0.11283899999999999</v>
      </c>
      <c r="EW543">
        <v>0.121047</v>
      </c>
      <c r="EX543">
        <v>0.117641</v>
      </c>
      <c r="EY543">
        <v>0.100497</v>
      </c>
      <c r="EZ543">
        <v>18144.2</v>
      </c>
      <c r="FA543">
        <v>18850.2</v>
      </c>
      <c r="FB543">
        <v>23791</v>
      </c>
      <c r="FC543">
        <v>24966</v>
      </c>
      <c r="FD543">
        <v>33607.1</v>
      </c>
      <c r="FE543">
        <v>35864.400000000001</v>
      </c>
      <c r="FF543">
        <v>43387.1</v>
      </c>
      <c r="FG543">
        <v>46154.2</v>
      </c>
      <c r="FH543">
        <v>1.95082</v>
      </c>
      <c r="FI543">
        <v>1.81395</v>
      </c>
      <c r="FJ543">
        <v>7.5407299999999997E-2</v>
      </c>
      <c r="FK543">
        <v>0</v>
      </c>
      <c r="FL543">
        <v>29.783100000000001</v>
      </c>
      <c r="FM543">
        <v>999.9</v>
      </c>
      <c r="FN543">
        <v>54.6</v>
      </c>
      <c r="FO543">
        <v>37.5</v>
      </c>
      <c r="FP543">
        <v>35.5837</v>
      </c>
      <c r="FQ543">
        <v>63.820099999999996</v>
      </c>
      <c r="FR543">
        <v>21.9511</v>
      </c>
      <c r="FS543">
        <v>1</v>
      </c>
      <c r="FT543">
        <v>0.49198900000000001</v>
      </c>
      <c r="FU543">
        <v>1.73366</v>
      </c>
      <c r="FV543">
        <v>20.3125</v>
      </c>
      <c r="FW543">
        <v>5.2112999999999996</v>
      </c>
      <c r="FX543">
        <v>11.907400000000001</v>
      </c>
      <c r="FY543">
        <v>5.00305</v>
      </c>
      <c r="FZ543">
        <v>3.2902499999999999</v>
      </c>
      <c r="GA543">
        <v>9999</v>
      </c>
      <c r="GB543">
        <v>9999</v>
      </c>
      <c r="GC543">
        <v>9999</v>
      </c>
      <c r="GD543">
        <v>999.9</v>
      </c>
      <c r="GE543">
        <v>1.85965</v>
      </c>
      <c r="GF543">
        <v>1.8547100000000001</v>
      </c>
      <c r="GG543">
        <v>1.8578399999999999</v>
      </c>
      <c r="GH543">
        <v>1.8563000000000001</v>
      </c>
      <c r="GI543">
        <v>1.85504</v>
      </c>
      <c r="GJ543">
        <v>1.8547100000000001</v>
      </c>
      <c r="GK543">
        <v>1.8534900000000001</v>
      </c>
      <c r="GL543">
        <v>1.8565</v>
      </c>
      <c r="GM543">
        <v>0</v>
      </c>
      <c r="GN543">
        <v>0</v>
      </c>
      <c r="GO543">
        <v>0</v>
      </c>
      <c r="GP543">
        <v>0</v>
      </c>
      <c r="GQ543" t="s">
        <v>385</v>
      </c>
      <c r="GR543" t="s">
        <v>386</v>
      </c>
      <c r="GS543" t="s">
        <v>387</v>
      </c>
      <c r="GT543" t="s">
        <v>387</v>
      </c>
      <c r="GU543" t="s">
        <v>387</v>
      </c>
      <c r="GV543" t="s">
        <v>387</v>
      </c>
      <c r="GW543">
        <v>0</v>
      </c>
      <c r="GX543">
        <v>100</v>
      </c>
      <c r="GY543">
        <v>100</v>
      </c>
      <c r="GZ543">
        <v>1.53</v>
      </c>
      <c r="HA543">
        <v>5.8999999999999999E-3</v>
      </c>
      <c r="HB543">
        <v>0.26224795383878829</v>
      </c>
      <c r="HC543">
        <v>2.9318383021812969E-3</v>
      </c>
      <c r="HD543">
        <v>-1.3754559859485029E-6</v>
      </c>
      <c r="HE543">
        <v>3.0700474437127301E-10</v>
      </c>
      <c r="HF543">
        <v>-7.0188019424234138E-2</v>
      </c>
      <c r="HG543">
        <v>1.00384331276165E-2</v>
      </c>
      <c r="HH543">
        <v>-3.1532673711230711E-4</v>
      </c>
      <c r="HI543">
        <v>1.819468599177705E-6</v>
      </c>
      <c r="HJ543">
        <v>1</v>
      </c>
      <c r="HK543">
        <v>2112</v>
      </c>
      <c r="HL543">
        <v>3</v>
      </c>
      <c r="HM543">
        <v>29</v>
      </c>
      <c r="HN543">
        <v>5.8</v>
      </c>
      <c r="HO543">
        <v>5.8</v>
      </c>
      <c r="HP543">
        <v>1.50146</v>
      </c>
      <c r="HQ543">
        <v>2.3156699999999999</v>
      </c>
      <c r="HR543">
        <v>1.4978</v>
      </c>
      <c r="HS543">
        <v>2.3022499999999999</v>
      </c>
      <c r="HT543">
        <v>1.5478499999999999</v>
      </c>
      <c r="HU543">
        <v>2.4645999999999999</v>
      </c>
      <c r="HV543">
        <v>40.374499999999998</v>
      </c>
      <c r="HW543">
        <v>13.667999999999999</v>
      </c>
      <c r="HX543">
        <v>18</v>
      </c>
      <c r="HY543">
        <v>502.29399999999998</v>
      </c>
      <c r="HZ543">
        <v>477.70499999999998</v>
      </c>
      <c r="IA543">
        <v>27.589600000000001</v>
      </c>
      <c r="IB543">
        <v>33.209899999999998</v>
      </c>
      <c r="IC543">
        <v>29.999700000000001</v>
      </c>
      <c r="ID543">
        <v>33.045299999999997</v>
      </c>
      <c r="IE543">
        <v>33.1402</v>
      </c>
      <c r="IF543">
        <v>30.121400000000001</v>
      </c>
      <c r="IG543">
        <v>40.677999999999997</v>
      </c>
      <c r="IH543">
        <v>0</v>
      </c>
      <c r="II543">
        <v>27.588999999999999</v>
      </c>
      <c r="IJ543">
        <v>651.88599999999997</v>
      </c>
      <c r="IK543">
        <v>21.7437</v>
      </c>
      <c r="IL543">
        <v>100.321</v>
      </c>
      <c r="IM543">
        <v>100.026</v>
      </c>
      <c r="IN543" t="s">
        <v>1943</v>
      </c>
    </row>
    <row r="544" spans="1:248" x14ac:dyDescent="0.2">
      <c r="A544">
        <v>528</v>
      </c>
      <c r="B544">
        <v>1660235264.0999999</v>
      </c>
      <c r="C544">
        <v>5269.0999999046326</v>
      </c>
      <c r="D544" t="s">
        <v>1420</v>
      </c>
      <c r="E544" t="s">
        <v>1421</v>
      </c>
      <c r="F544">
        <v>1</v>
      </c>
      <c r="G544">
        <v>2</v>
      </c>
      <c r="H544" t="s">
        <v>376</v>
      </c>
      <c r="I544" t="s">
        <v>377</v>
      </c>
      <c r="J544" t="s">
        <v>378</v>
      </c>
      <c r="K544" t="s">
        <v>379</v>
      </c>
      <c r="L544" t="s">
        <v>1176</v>
      </c>
      <c r="M544" t="s">
        <v>381</v>
      </c>
      <c r="N544">
        <v>1660235263.5999999</v>
      </c>
      <c r="O544">
        <f t="shared" si="272"/>
        <v>4.684738980819371E-3</v>
      </c>
      <c r="P544">
        <f t="shared" si="273"/>
        <v>4.6847389808193709</v>
      </c>
      <c r="Q544">
        <f t="shared" si="274"/>
        <v>17.00444668071929</v>
      </c>
      <c r="R544">
        <f t="shared" si="275"/>
        <v>566.29600000000005</v>
      </c>
      <c r="S544">
        <f t="shared" si="276"/>
        <v>443.1346623748293</v>
      </c>
      <c r="T544">
        <f t="shared" si="277"/>
        <v>44.097332047450493</v>
      </c>
      <c r="U544">
        <f t="shared" si="278"/>
        <v>56.353395185367205</v>
      </c>
      <c r="V544">
        <f t="shared" si="279"/>
        <v>0.26234904970003753</v>
      </c>
      <c r="W544">
        <f t="shared" si="280"/>
        <v>2.9180145680160874</v>
      </c>
      <c r="X544">
        <f t="shared" si="281"/>
        <v>0.24991425413768475</v>
      </c>
      <c r="Y544">
        <f t="shared" si="282"/>
        <v>0.15726450069824252</v>
      </c>
      <c r="Z544">
        <f t="shared" si="283"/>
        <v>321.47929199999999</v>
      </c>
      <c r="AA544">
        <f t="shared" si="284"/>
        <v>31.674783442896331</v>
      </c>
      <c r="AB544">
        <f t="shared" si="285"/>
        <v>31.008800000000001</v>
      </c>
      <c r="AC544">
        <f t="shared" si="286"/>
        <v>4.5136424091637197</v>
      </c>
      <c r="AD544">
        <f t="shared" si="287"/>
        <v>60.214837683478805</v>
      </c>
      <c r="AE544">
        <f t="shared" si="288"/>
        <v>2.7160080337372396</v>
      </c>
      <c r="AF544">
        <f t="shared" si="289"/>
        <v>4.5105295276456969</v>
      </c>
      <c r="AG544">
        <f t="shared" si="290"/>
        <v>1.7976343754264801</v>
      </c>
      <c r="AH544">
        <f t="shared" si="291"/>
        <v>-206.59698905413427</v>
      </c>
      <c r="AI544">
        <f t="shared" si="292"/>
        <v>-1.9035236168297229</v>
      </c>
      <c r="AJ544">
        <f t="shared" si="293"/>
        <v>-0.14649221928073553</v>
      </c>
      <c r="AK544">
        <f t="shared" si="294"/>
        <v>112.83228710975527</v>
      </c>
      <c r="AL544">
        <f t="shared" si="295"/>
        <v>46.830247150805178</v>
      </c>
      <c r="AM544">
        <f t="shared" si="296"/>
        <v>4.6865690719957929</v>
      </c>
      <c r="AN544">
        <f t="shared" si="297"/>
        <v>17.00444668071929</v>
      </c>
      <c r="AO544">
        <v>628.9112677216558</v>
      </c>
      <c r="AP544">
        <v>582.16820606060594</v>
      </c>
      <c r="AQ544">
        <v>4.9720778807795014</v>
      </c>
      <c r="AR544">
        <v>66.235345802440676</v>
      </c>
      <c r="AS544">
        <f t="shared" si="298"/>
        <v>4.6847389808193709</v>
      </c>
      <c r="AT544">
        <v>21.82669383021549</v>
      </c>
      <c r="AU544">
        <v>27.292760606060611</v>
      </c>
      <c r="AV544">
        <v>1.2606059484793889E-4</v>
      </c>
      <c r="AW544">
        <v>80.738286621220283</v>
      </c>
      <c r="AX544">
        <v>0</v>
      </c>
      <c r="AY544">
        <v>0</v>
      </c>
      <c r="AZ544">
        <f t="shared" si="299"/>
        <v>1</v>
      </c>
      <c r="BA544">
        <f t="shared" si="300"/>
        <v>0</v>
      </c>
      <c r="BB544">
        <f t="shared" si="301"/>
        <v>51841.077174675993</v>
      </c>
      <c r="BC544">
        <f t="shared" si="302"/>
        <v>1999.77</v>
      </c>
      <c r="BD544">
        <f t="shared" si="303"/>
        <v>1681.0067999999999</v>
      </c>
      <c r="BE544">
        <f t="shared" si="304"/>
        <v>0.84060006900793582</v>
      </c>
      <c r="BF544">
        <f t="shared" si="305"/>
        <v>0.16075813318531632</v>
      </c>
      <c r="BG544">
        <v>6</v>
      </c>
      <c r="BH544">
        <v>0.5</v>
      </c>
      <c r="BI544" t="s">
        <v>382</v>
      </c>
      <c r="BJ544">
        <v>2</v>
      </c>
      <c r="BK544" t="b">
        <v>1</v>
      </c>
      <c r="BL544">
        <v>1660235263.5999999</v>
      </c>
      <c r="BM544">
        <v>566.29600000000005</v>
      </c>
      <c r="BN544">
        <v>625.66200000000003</v>
      </c>
      <c r="BO544">
        <v>27.293199999999999</v>
      </c>
      <c r="BP544">
        <v>21.824200000000001</v>
      </c>
      <c r="BQ544">
        <v>564.76199999999994</v>
      </c>
      <c r="BR544">
        <v>27.287299999999998</v>
      </c>
      <c r="BS544">
        <v>500.12700000000001</v>
      </c>
      <c r="BT544">
        <v>99.412300000000002</v>
      </c>
      <c r="BU544">
        <v>9.99607E-2</v>
      </c>
      <c r="BV544">
        <v>30.996700000000001</v>
      </c>
      <c r="BW544">
        <v>31.008800000000001</v>
      </c>
      <c r="BX544">
        <v>999.9</v>
      </c>
      <c r="BY544">
        <v>0</v>
      </c>
      <c r="BZ544">
        <v>0</v>
      </c>
      <c r="CA544">
        <v>9993.1200000000008</v>
      </c>
      <c r="CB544">
        <v>0</v>
      </c>
      <c r="CC544">
        <v>27.733899999999998</v>
      </c>
      <c r="CD544">
        <v>-59.365400000000001</v>
      </c>
      <c r="CE544">
        <v>582.18600000000004</v>
      </c>
      <c r="CF544">
        <v>639.62099999999998</v>
      </c>
      <c r="CG544">
        <v>5.4690500000000002</v>
      </c>
      <c r="CH544">
        <v>625.66200000000003</v>
      </c>
      <c r="CI544">
        <v>21.824200000000001</v>
      </c>
      <c r="CJ544">
        <v>2.7132800000000001</v>
      </c>
      <c r="CK544">
        <v>2.1695899999999999</v>
      </c>
      <c r="CL544">
        <v>22.3658</v>
      </c>
      <c r="CM544">
        <v>18.7395</v>
      </c>
      <c r="CN544">
        <v>1999.77</v>
      </c>
      <c r="CO544">
        <v>0.97999599999999998</v>
      </c>
      <c r="CP544">
        <v>2.00042E-2</v>
      </c>
      <c r="CQ544">
        <v>0</v>
      </c>
      <c r="CR544">
        <v>1.7629999999999999</v>
      </c>
      <c r="CS544">
        <v>0</v>
      </c>
      <c r="CT544">
        <v>24394.7</v>
      </c>
      <c r="CU544">
        <v>17410.3</v>
      </c>
      <c r="CV544">
        <v>43.186999999999998</v>
      </c>
      <c r="CW544">
        <v>44.186999999999998</v>
      </c>
      <c r="CX544">
        <v>43.186999999999998</v>
      </c>
      <c r="CY544">
        <v>42.5</v>
      </c>
      <c r="CZ544">
        <v>43.125</v>
      </c>
      <c r="DA544">
        <v>1959.77</v>
      </c>
      <c r="DB544">
        <v>40</v>
      </c>
      <c r="DC544">
        <v>0</v>
      </c>
      <c r="DD544">
        <v>1660235262.3</v>
      </c>
      <c r="DE544">
        <v>0</v>
      </c>
      <c r="DF544">
        <v>1660234918.0999999</v>
      </c>
      <c r="DG544" t="s">
        <v>1177</v>
      </c>
      <c r="DH544">
        <v>1660234915.5999999</v>
      </c>
      <c r="DI544">
        <v>1660234918.0999999</v>
      </c>
      <c r="DJ544">
        <v>26</v>
      </c>
      <c r="DK544">
        <v>-3.1E-2</v>
      </c>
      <c r="DL544">
        <v>-7.0000000000000001E-3</v>
      </c>
      <c r="DM544">
        <v>1.232</v>
      </c>
      <c r="DN544">
        <v>1.7000000000000001E-2</v>
      </c>
      <c r="DO544">
        <v>400</v>
      </c>
      <c r="DP544">
        <v>22</v>
      </c>
      <c r="DQ544">
        <v>0.21</v>
      </c>
      <c r="DR544">
        <v>0.03</v>
      </c>
      <c r="DS544">
        <v>16.173883969575211</v>
      </c>
      <c r="DT544">
        <v>7.2956878586954872</v>
      </c>
      <c r="DU544">
        <v>0.53113857748781956</v>
      </c>
      <c r="DV544">
        <v>0</v>
      </c>
      <c r="DW544">
        <v>45.80010409398983</v>
      </c>
      <c r="DX544">
        <v>5.8561262936502843</v>
      </c>
      <c r="DY544">
        <v>0.43563753989003712</v>
      </c>
      <c r="DZ544">
        <v>0</v>
      </c>
      <c r="EA544">
        <v>-57.958299999999987</v>
      </c>
      <c r="EB544">
        <v>-8.9615709677417215</v>
      </c>
      <c r="EC544">
        <v>0.68188683149606477</v>
      </c>
      <c r="ED544">
        <v>0</v>
      </c>
      <c r="EE544">
        <v>411.41084857079443</v>
      </c>
      <c r="EF544">
        <v>239.00168808399019</v>
      </c>
      <c r="EG544">
        <v>17.243660495236931</v>
      </c>
      <c r="EH544">
        <v>0</v>
      </c>
      <c r="EI544">
        <v>5.4565007317073171</v>
      </c>
      <c r="EJ544">
        <v>4.1430522648095658E-2</v>
      </c>
      <c r="EK544">
        <v>6.076923720405655E-3</v>
      </c>
      <c r="EL544">
        <v>1</v>
      </c>
      <c r="EM544">
        <v>1.8004379369278729</v>
      </c>
      <c r="EN544">
        <v>5.4868773886514056E-3</v>
      </c>
      <c r="EO544">
        <v>1.493262559945288E-3</v>
      </c>
      <c r="EP544">
        <v>1</v>
      </c>
      <c r="EQ544">
        <v>2</v>
      </c>
      <c r="ER544">
        <v>6</v>
      </c>
      <c r="ES544" t="s">
        <v>410</v>
      </c>
      <c r="ET544">
        <v>2.9414099999999999</v>
      </c>
      <c r="EU544">
        <v>2.8011200000000001</v>
      </c>
      <c r="EV544">
        <v>0.113538</v>
      </c>
      <c r="EW544">
        <v>0.121765</v>
      </c>
      <c r="EX544">
        <v>0.117646</v>
      </c>
      <c r="EY544">
        <v>0.10049</v>
      </c>
      <c r="EZ544">
        <v>18129.900000000001</v>
      </c>
      <c r="FA544">
        <v>18834.8</v>
      </c>
      <c r="FB544">
        <v>23791</v>
      </c>
      <c r="FC544">
        <v>24966</v>
      </c>
      <c r="FD544">
        <v>33606.9</v>
      </c>
      <c r="FE544">
        <v>35864.800000000003</v>
      </c>
      <c r="FF544">
        <v>43387.1</v>
      </c>
      <c r="FG544">
        <v>46154.400000000001</v>
      </c>
      <c r="FH544">
        <v>1.9507699999999999</v>
      </c>
      <c r="FI544">
        <v>1.8140000000000001</v>
      </c>
      <c r="FJ544">
        <v>7.5541399999999995E-2</v>
      </c>
      <c r="FK544">
        <v>0</v>
      </c>
      <c r="FL544">
        <v>29.782499999999999</v>
      </c>
      <c r="FM544">
        <v>999.9</v>
      </c>
      <c r="FN544">
        <v>54.6</v>
      </c>
      <c r="FO544">
        <v>37.5</v>
      </c>
      <c r="FP544">
        <v>35.584800000000001</v>
      </c>
      <c r="FQ544">
        <v>63.6601</v>
      </c>
      <c r="FR544">
        <v>22.720400000000001</v>
      </c>
      <c r="FS544">
        <v>1</v>
      </c>
      <c r="FT544">
        <v>0.49197200000000002</v>
      </c>
      <c r="FU544">
        <v>1.7359</v>
      </c>
      <c r="FV544">
        <v>20.3124</v>
      </c>
      <c r="FW544">
        <v>5.2110000000000003</v>
      </c>
      <c r="FX544">
        <v>11.907500000000001</v>
      </c>
      <c r="FY544">
        <v>5.00305</v>
      </c>
      <c r="FZ544">
        <v>3.2902</v>
      </c>
      <c r="GA544">
        <v>9999</v>
      </c>
      <c r="GB544">
        <v>9999</v>
      </c>
      <c r="GC544">
        <v>9999</v>
      </c>
      <c r="GD544">
        <v>999.9</v>
      </c>
      <c r="GE544">
        <v>1.85965</v>
      </c>
      <c r="GF544">
        <v>1.8547100000000001</v>
      </c>
      <c r="GG544">
        <v>1.8578600000000001</v>
      </c>
      <c r="GH544">
        <v>1.85632</v>
      </c>
      <c r="GI544">
        <v>1.85504</v>
      </c>
      <c r="GJ544">
        <v>1.8547100000000001</v>
      </c>
      <c r="GK544">
        <v>1.8534900000000001</v>
      </c>
      <c r="GL544">
        <v>1.8565199999999999</v>
      </c>
      <c r="GM544">
        <v>0</v>
      </c>
      <c r="GN544">
        <v>0</v>
      </c>
      <c r="GO544">
        <v>0</v>
      </c>
      <c r="GP544">
        <v>0</v>
      </c>
      <c r="GQ544" t="s">
        <v>385</v>
      </c>
      <c r="GR544" t="s">
        <v>386</v>
      </c>
      <c r="GS544" t="s">
        <v>387</v>
      </c>
      <c r="GT544" t="s">
        <v>387</v>
      </c>
      <c r="GU544" t="s">
        <v>387</v>
      </c>
      <c r="GV544" t="s">
        <v>387</v>
      </c>
      <c r="GW544">
        <v>0</v>
      </c>
      <c r="GX544">
        <v>100</v>
      </c>
      <c r="GY544">
        <v>100</v>
      </c>
      <c r="GZ544">
        <v>1.5389999999999999</v>
      </c>
      <c r="HA544">
        <v>5.8999999999999999E-3</v>
      </c>
      <c r="HB544">
        <v>0.26224795383878829</v>
      </c>
      <c r="HC544">
        <v>2.9318383021812969E-3</v>
      </c>
      <c r="HD544">
        <v>-1.3754559859485029E-6</v>
      </c>
      <c r="HE544">
        <v>3.0700474437127301E-10</v>
      </c>
      <c r="HF544">
        <v>-7.0188019424234138E-2</v>
      </c>
      <c r="HG544">
        <v>1.00384331276165E-2</v>
      </c>
      <c r="HH544">
        <v>-3.1532673711230711E-4</v>
      </c>
      <c r="HI544">
        <v>1.819468599177705E-6</v>
      </c>
      <c r="HJ544">
        <v>1</v>
      </c>
      <c r="HK544">
        <v>2112</v>
      </c>
      <c r="HL544">
        <v>3</v>
      </c>
      <c r="HM544">
        <v>29</v>
      </c>
      <c r="HN544">
        <v>5.8</v>
      </c>
      <c r="HO544">
        <v>5.8</v>
      </c>
      <c r="HP544">
        <v>1.5161100000000001</v>
      </c>
      <c r="HQ544">
        <v>2.3303199999999999</v>
      </c>
      <c r="HR544">
        <v>1.4978</v>
      </c>
      <c r="HS544">
        <v>2.3010299999999999</v>
      </c>
      <c r="HT544">
        <v>1.5478499999999999</v>
      </c>
      <c r="HU544">
        <v>2.32544</v>
      </c>
      <c r="HV544">
        <v>40.374499999999998</v>
      </c>
      <c r="HW544">
        <v>13.6417</v>
      </c>
      <c r="HX544">
        <v>18</v>
      </c>
      <c r="HY544">
        <v>502.26</v>
      </c>
      <c r="HZ544">
        <v>477.73500000000001</v>
      </c>
      <c r="IA544">
        <v>27.59</v>
      </c>
      <c r="IB544">
        <v>33.209200000000003</v>
      </c>
      <c r="IC544">
        <v>29.9998</v>
      </c>
      <c r="ID544">
        <v>33.044800000000002</v>
      </c>
      <c r="IE544">
        <v>33.139899999999997</v>
      </c>
      <c r="IF544">
        <v>30.3673</v>
      </c>
      <c r="IG544">
        <v>40.677999999999997</v>
      </c>
      <c r="IH544">
        <v>0</v>
      </c>
      <c r="II544">
        <v>27.5913</v>
      </c>
      <c r="IJ544">
        <v>662.03399999999999</v>
      </c>
      <c r="IK544">
        <v>21.7377</v>
      </c>
      <c r="IL544">
        <v>100.321</v>
      </c>
      <c r="IM544">
        <v>100.026</v>
      </c>
      <c r="IN544" t="s">
        <v>1943</v>
      </c>
    </row>
    <row r="545" spans="1:248" x14ac:dyDescent="0.2">
      <c r="A545">
        <v>529</v>
      </c>
      <c r="B545">
        <v>1660235265.0999999</v>
      </c>
      <c r="C545">
        <v>5270.0999999046326</v>
      </c>
      <c r="D545" t="s">
        <v>1422</v>
      </c>
      <c r="E545" t="s">
        <v>1423</v>
      </c>
      <c r="F545">
        <v>1</v>
      </c>
      <c r="G545">
        <v>2</v>
      </c>
      <c r="H545" t="s">
        <v>376</v>
      </c>
      <c r="I545" t="s">
        <v>377</v>
      </c>
      <c r="J545" t="s">
        <v>378</v>
      </c>
      <c r="K545" t="s">
        <v>379</v>
      </c>
      <c r="L545" t="s">
        <v>1176</v>
      </c>
      <c r="M545" t="s">
        <v>381</v>
      </c>
      <c r="N545">
        <v>1660235264.0999999</v>
      </c>
      <c r="O545">
        <f t="shared" si="272"/>
        <v>4.6861513534659548E-3</v>
      </c>
      <c r="P545">
        <f t="shared" si="273"/>
        <v>4.6861513534659549</v>
      </c>
      <c r="Q545">
        <f t="shared" si="274"/>
        <v>16.994396537809102</v>
      </c>
      <c r="R545">
        <f t="shared" si="275"/>
        <v>568.74900000000002</v>
      </c>
      <c r="S545">
        <f t="shared" si="276"/>
        <v>445.57735804201707</v>
      </c>
      <c r="T545">
        <f t="shared" si="277"/>
        <v>44.340362137697511</v>
      </c>
      <c r="U545">
        <f t="shared" si="278"/>
        <v>56.597437392847205</v>
      </c>
      <c r="V545">
        <f t="shared" si="279"/>
        <v>0.26234294195994762</v>
      </c>
      <c r="W545">
        <f t="shared" si="280"/>
        <v>2.9215147657545764</v>
      </c>
      <c r="X545">
        <f t="shared" si="281"/>
        <v>0.24992284994328512</v>
      </c>
      <c r="Y545">
        <f t="shared" si="282"/>
        <v>0.15726866710289084</v>
      </c>
      <c r="Z545">
        <f t="shared" si="283"/>
        <v>321.50004000000001</v>
      </c>
      <c r="AA545">
        <f t="shared" si="284"/>
        <v>31.674133965746723</v>
      </c>
      <c r="AB545">
        <f t="shared" si="285"/>
        <v>31.0108</v>
      </c>
      <c r="AC545">
        <f t="shared" si="286"/>
        <v>4.514157115201618</v>
      </c>
      <c r="AD545">
        <f t="shared" si="287"/>
        <v>60.214563501407127</v>
      </c>
      <c r="AE545">
        <f t="shared" si="288"/>
        <v>2.7160498692697201</v>
      </c>
      <c r="AF545">
        <f t="shared" si="289"/>
        <v>4.5106195434037319</v>
      </c>
      <c r="AG545">
        <f t="shared" si="290"/>
        <v>1.7981072459318979</v>
      </c>
      <c r="AH545">
        <f t="shared" si="291"/>
        <v>-206.65927468784861</v>
      </c>
      <c r="AI545">
        <f t="shared" si="292"/>
        <v>-2.1656896807059192</v>
      </c>
      <c r="AJ545">
        <f t="shared" si="293"/>
        <v>-0.16647036127690171</v>
      </c>
      <c r="AK545">
        <f t="shared" si="294"/>
        <v>112.5086052701686</v>
      </c>
      <c r="AL545">
        <f t="shared" si="295"/>
        <v>46.986389819636294</v>
      </c>
      <c r="AM545">
        <f t="shared" si="296"/>
        <v>4.6874107682481272</v>
      </c>
      <c r="AN545">
        <f t="shared" si="297"/>
        <v>16.994396537809102</v>
      </c>
      <c r="AO545">
        <v>634.16651458039041</v>
      </c>
      <c r="AP545">
        <v>587.22733333333315</v>
      </c>
      <c r="AQ545">
        <v>5.0119201897439103</v>
      </c>
      <c r="AR545">
        <v>66.235345802440676</v>
      </c>
      <c r="AS545">
        <f t="shared" si="298"/>
        <v>4.6861513534659549</v>
      </c>
      <c r="AT545">
        <v>21.82600929479376</v>
      </c>
      <c r="AU545">
        <v>27.294216969696951</v>
      </c>
      <c r="AV545">
        <v>6.6085107361700017E-5</v>
      </c>
      <c r="AW545">
        <v>80.738286621220283</v>
      </c>
      <c r="AX545">
        <v>0</v>
      </c>
      <c r="AY545">
        <v>0</v>
      </c>
      <c r="AZ545">
        <f t="shared" si="299"/>
        <v>1</v>
      </c>
      <c r="BA545">
        <f t="shared" si="300"/>
        <v>0</v>
      </c>
      <c r="BB545">
        <f t="shared" si="301"/>
        <v>51940.49475570424</v>
      </c>
      <c r="BC545">
        <f t="shared" si="302"/>
        <v>1999.9</v>
      </c>
      <c r="BD545">
        <f t="shared" si="303"/>
        <v>1681.116</v>
      </c>
      <c r="BE545">
        <f t="shared" si="304"/>
        <v>0.84060003000150008</v>
      </c>
      <c r="BF545">
        <f t="shared" si="305"/>
        <v>0.16075805790289516</v>
      </c>
      <c r="BG545">
        <v>6</v>
      </c>
      <c r="BH545">
        <v>0.5</v>
      </c>
      <c r="BI545" t="s">
        <v>382</v>
      </c>
      <c r="BJ545">
        <v>2</v>
      </c>
      <c r="BK545" t="b">
        <v>1</v>
      </c>
      <c r="BL545">
        <v>1660235264.0999999</v>
      </c>
      <c r="BM545">
        <v>568.74900000000002</v>
      </c>
      <c r="BN545">
        <v>628.31799999999998</v>
      </c>
      <c r="BO545">
        <v>27.29365</v>
      </c>
      <c r="BP545">
        <v>21.823550000000001</v>
      </c>
      <c r="BQ545">
        <v>567.21049999999991</v>
      </c>
      <c r="BR545">
        <v>27.287749999999999</v>
      </c>
      <c r="BS545">
        <v>500.11599999999999</v>
      </c>
      <c r="BT545">
        <v>99.412350000000004</v>
      </c>
      <c r="BU545">
        <v>9.9802799999999997E-2</v>
      </c>
      <c r="BV545">
        <v>30.997050000000002</v>
      </c>
      <c r="BW545">
        <v>31.0108</v>
      </c>
      <c r="BX545">
        <v>999.9</v>
      </c>
      <c r="BY545">
        <v>0</v>
      </c>
      <c r="BZ545">
        <v>0</v>
      </c>
      <c r="CA545">
        <v>10013.11</v>
      </c>
      <c r="CB545">
        <v>0</v>
      </c>
      <c r="CC545">
        <v>27.794899999999998</v>
      </c>
      <c r="CD545">
        <v>-59.5687</v>
      </c>
      <c r="CE545">
        <v>584.70800000000008</v>
      </c>
      <c r="CF545">
        <v>642.33600000000001</v>
      </c>
      <c r="CG545">
        <v>5.4701400000000007</v>
      </c>
      <c r="CH545">
        <v>628.31799999999998</v>
      </c>
      <c r="CI545">
        <v>21.823550000000001</v>
      </c>
      <c r="CJ545">
        <v>2.7133250000000002</v>
      </c>
      <c r="CK545">
        <v>2.1695250000000001</v>
      </c>
      <c r="CL545">
        <v>22.366050000000001</v>
      </c>
      <c r="CM545">
        <v>18.739049999999999</v>
      </c>
      <c r="CN545">
        <v>1999.9</v>
      </c>
      <c r="CO545">
        <v>0.97999749999999997</v>
      </c>
      <c r="CP545">
        <v>2.0002700000000002E-2</v>
      </c>
      <c r="CQ545">
        <v>0</v>
      </c>
      <c r="CR545">
        <v>2.1120000000000001</v>
      </c>
      <c r="CS545">
        <v>0</v>
      </c>
      <c r="CT545">
        <v>24404.75</v>
      </c>
      <c r="CU545">
        <v>17411.45</v>
      </c>
      <c r="CV545">
        <v>43.186999999999998</v>
      </c>
      <c r="CW545">
        <v>44.155999999999999</v>
      </c>
      <c r="CX545">
        <v>43.155999999999999</v>
      </c>
      <c r="CY545">
        <v>42.5</v>
      </c>
      <c r="CZ545">
        <v>43.093499999999999</v>
      </c>
      <c r="DA545">
        <v>1959.9</v>
      </c>
      <c r="DB545">
        <v>40</v>
      </c>
      <c r="DC545">
        <v>0</v>
      </c>
      <c r="DD545">
        <v>1660235262.9000001</v>
      </c>
      <c r="DE545">
        <v>0</v>
      </c>
      <c r="DF545">
        <v>1660234918.0999999</v>
      </c>
      <c r="DG545" t="s">
        <v>1177</v>
      </c>
      <c r="DH545">
        <v>1660234915.5999999</v>
      </c>
      <c r="DI545">
        <v>1660234918.0999999</v>
      </c>
      <c r="DJ545">
        <v>26</v>
      </c>
      <c r="DK545">
        <v>-3.1E-2</v>
      </c>
      <c r="DL545">
        <v>-7.0000000000000001E-3</v>
      </c>
      <c r="DM545">
        <v>1.232</v>
      </c>
      <c r="DN545">
        <v>1.7000000000000001E-2</v>
      </c>
      <c r="DO545">
        <v>400</v>
      </c>
      <c r="DP545">
        <v>22</v>
      </c>
      <c r="DQ545">
        <v>0.21</v>
      </c>
      <c r="DR545">
        <v>0.03</v>
      </c>
      <c r="DS545">
        <v>16.173883969575211</v>
      </c>
      <c r="DT545">
        <v>7.2956878586954872</v>
      </c>
      <c r="DU545">
        <v>0.53113857748781956</v>
      </c>
      <c r="DV545">
        <v>0</v>
      </c>
      <c r="DW545">
        <v>45.80010409398983</v>
      </c>
      <c r="DX545">
        <v>5.8561262936502843</v>
      </c>
      <c r="DY545">
        <v>0.43563753989003712</v>
      </c>
      <c r="DZ545">
        <v>0</v>
      </c>
      <c r="EA545">
        <v>-57.958299999999987</v>
      </c>
      <c r="EB545">
        <v>-8.9615709677417215</v>
      </c>
      <c r="EC545">
        <v>0.68188683149606477</v>
      </c>
      <c r="ED545">
        <v>0</v>
      </c>
      <c r="EE545">
        <v>411.41084857079443</v>
      </c>
      <c r="EF545">
        <v>239.00168808399019</v>
      </c>
      <c r="EG545">
        <v>17.243660495236931</v>
      </c>
      <c r="EH545">
        <v>0</v>
      </c>
      <c r="EI545">
        <v>5.4565007317073171</v>
      </c>
      <c r="EJ545">
        <v>4.1430522648095658E-2</v>
      </c>
      <c r="EK545">
        <v>6.076923720405655E-3</v>
      </c>
      <c r="EL545">
        <v>1</v>
      </c>
      <c r="EM545">
        <v>1.8004379369278729</v>
      </c>
      <c r="EN545">
        <v>5.4868773886514056E-3</v>
      </c>
      <c r="EO545">
        <v>1.493262559945288E-3</v>
      </c>
      <c r="EP545">
        <v>1</v>
      </c>
      <c r="EQ545">
        <v>2</v>
      </c>
      <c r="ER545">
        <v>6</v>
      </c>
      <c r="ES545" t="s">
        <v>410</v>
      </c>
      <c r="ET545">
        <v>2.9414600000000002</v>
      </c>
      <c r="EU545">
        <v>2.8011300000000001</v>
      </c>
      <c r="EV545">
        <v>0.114241</v>
      </c>
      <c r="EW545">
        <v>0.122477</v>
      </c>
      <c r="EX545">
        <v>0.117649</v>
      </c>
      <c r="EY545">
        <v>0.10048700000000001</v>
      </c>
      <c r="EZ545">
        <v>18115.5</v>
      </c>
      <c r="FA545">
        <v>18819.7</v>
      </c>
      <c r="FB545">
        <v>23791</v>
      </c>
      <c r="FC545">
        <v>24966.2</v>
      </c>
      <c r="FD545">
        <v>33606.6</v>
      </c>
      <c r="FE545">
        <v>35865.1</v>
      </c>
      <c r="FF545">
        <v>43386.9</v>
      </c>
      <c r="FG545">
        <v>46154.5</v>
      </c>
      <c r="FH545">
        <v>1.95075</v>
      </c>
      <c r="FI545">
        <v>1.81402</v>
      </c>
      <c r="FJ545">
        <v>7.5727699999999995E-2</v>
      </c>
      <c r="FK545">
        <v>0</v>
      </c>
      <c r="FL545">
        <v>29.7818</v>
      </c>
      <c r="FM545">
        <v>999.9</v>
      </c>
      <c r="FN545">
        <v>54.6</v>
      </c>
      <c r="FO545">
        <v>37.5</v>
      </c>
      <c r="FP545">
        <v>35.587499999999999</v>
      </c>
      <c r="FQ545">
        <v>63.680100000000003</v>
      </c>
      <c r="FR545">
        <v>22.692299999999999</v>
      </c>
      <c r="FS545">
        <v>1</v>
      </c>
      <c r="FT545">
        <v>0.49202200000000001</v>
      </c>
      <c r="FU545">
        <v>1.7355</v>
      </c>
      <c r="FV545">
        <v>20.3124</v>
      </c>
      <c r="FW545">
        <v>5.2110000000000003</v>
      </c>
      <c r="FX545">
        <v>11.907400000000001</v>
      </c>
      <c r="FY545">
        <v>5.00305</v>
      </c>
      <c r="FZ545">
        <v>3.2902</v>
      </c>
      <c r="GA545">
        <v>9999</v>
      </c>
      <c r="GB545">
        <v>9999</v>
      </c>
      <c r="GC545">
        <v>9999</v>
      </c>
      <c r="GD545">
        <v>999.9</v>
      </c>
      <c r="GE545">
        <v>1.85965</v>
      </c>
      <c r="GF545">
        <v>1.8547100000000001</v>
      </c>
      <c r="GG545">
        <v>1.8578600000000001</v>
      </c>
      <c r="GH545">
        <v>1.8563099999999999</v>
      </c>
      <c r="GI545">
        <v>1.85503</v>
      </c>
      <c r="GJ545">
        <v>1.8547100000000001</v>
      </c>
      <c r="GK545">
        <v>1.8534900000000001</v>
      </c>
      <c r="GL545">
        <v>1.8565199999999999</v>
      </c>
      <c r="GM545">
        <v>0</v>
      </c>
      <c r="GN545">
        <v>0</v>
      </c>
      <c r="GO545">
        <v>0</v>
      </c>
      <c r="GP545">
        <v>0</v>
      </c>
      <c r="GQ545" t="s">
        <v>385</v>
      </c>
      <c r="GR545" t="s">
        <v>386</v>
      </c>
      <c r="GS545" t="s">
        <v>387</v>
      </c>
      <c r="GT545" t="s">
        <v>387</v>
      </c>
      <c r="GU545" t="s">
        <v>387</v>
      </c>
      <c r="GV545" t="s">
        <v>387</v>
      </c>
      <c r="GW545">
        <v>0</v>
      </c>
      <c r="GX545">
        <v>100</v>
      </c>
      <c r="GY545">
        <v>100</v>
      </c>
      <c r="GZ545">
        <v>1.5469999999999999</v>
      </c>
      <c r="HA545">
        <v>5.8999999999999999E-3</v>
      </c>
      <c r="HB545">
        <v>0.26224795383878829</v>
      </c>
      <c r="HC545">
        <v>2.9318383021812969E-3</v>
      </c>
      <c r="HD545">
        <v>-1.3754559859485029E-6</v>
      </c>
      <c r="HE545">
        <v>3.0700474437127301E-10</v>
      </c>
      <c r="HF545">
        <v>-7.0188019424234138E-2</v>
      </c>
      <c r="HG545">
        <v>1.00384331276165E-2</v>
      </c>
      <c r="HH545">
        <v>-3.1532673711230711E-4</v>
      </c>
      <c r="HI545">
        <v>1.819468599177705E-6</v>
      </c>
      <c r="HJ545">
        <v>1</v>
      </c>
      <c r="HK545">
        <v>2112</v>
      </c>
      <c r="HL545">
        <v>3</v>
      </c>
      <c r="HM545">
        <v>29</v>
      </c>
      <c r="HN545">
        <v>5.8</v>
      </c>
      <c r="HO545">
        <v>5.8</v>
      </c>
      <c r="HP545">
        <v>1.5222199999999999</v>
      </c>
      <c r="HQ545">
        <v>2.3303199999999999</v>
      </c>
      <c r="HR545">
        <v>1.4978</v>
      </c>
      <c r="HS545">
        <v>2.3010299999999999</v>
      </c>
      <c r="HT545">
        <v>1.5478499999999999</v>
      </c>
      <c r="HU545">
        <v>2.3010299999999999</v>
      </c>
      <c r="HV545">
        <v>40.374499999999998</v>
      </c>
      <c r="HW545">
        <v>13.650499999999999</v>
      </c>
      <c r="HX545">
        <v>18</v>
      </c>
      <c r="HY545">
        <v>502.24</v>
      </c>
      <c r="HZ545">
        <v>477.75099999999998</v>
      </c>
      <c r="IA545">
        <v>27.590299999999999</v>
      </c>
      <c r="IB545">
        <v>33.208399999999997</v>
      </c>
      <c r="IC545">
        <v>29.9998</v>
      </c>
      <c r="ID545">
        <v>33.0441</v>
      </c>
      <c r="IE545">
        <v>33.139899999999997</v>
      </c>
      <c r="IF545">
        <v>30.495999999999999</v>
      </c>
      <c r="IG545">
        <v>40.677999999999997</v>
      </c>
      <c r="IH545">
        <v>0</v>
      </c>
      <c r="II545">
        <v>27.5913</v>
      </c>
      <c r="IJ545">
        <v>662.03399999999999</v>
      </c>
      <c r="IK545">
        <v>21.730599999999999</v>
      </c>
      <c r="IL545">
        <v>100.32</v>
      </c>
      <c r="IM545">
        <v>100.027</v>
      </c>
      <c r="IN545" t="s">
        <v>1943</v>
      </c>
    </row>
    <row r="546" spans="1:248" x14ac:dyDescent="0.2">
      <c r="A546">
        <v>530</v>
      </c>
      <c r="B546">
        <v>1660235266.0999999</v>
      </c>
      <c r="C546">
        <v>5271.0999999046326</v>
      </c>
      <c r="D546" t="s">
        <v>1424</v>
      </c>
      <c r="E546" t="s">
        <v>1425</v>
      </c>
      <c r="F546">
        <v>1</v>
      </c>
      <c r="G546">
        <v>2</v>
      </c>
      <c r="H546" t="s">
        <v>376</v>
      </c>
      <c r="I546" t="s">
        <v>377</v>
      </c>
      <c r="J546" t="s">
        <v>378</v>
      </c>
      <c r="K546" t="s">
        <v>379</v>
      </c>
      <c r="L546" t="s">
        <v>1176</v>
      </c>
      <c r="M546" t="s">
        <v>381</v>
      </c>
      <c r="N546">
        <v>1660235265.5999999</v>
      </c>
      <c r="O546">
        <f t="shared" si="272"/>
        <v>4.6893114856453181E-3</v>
      </c>
      <c r="P546">
        <f t="shared" si="273"/>
        <v>4.6893114856453177</v>
      </c>
      <c r="Q546">
        <f t="shared" si="274"/>
        <v>17.033015660102627</v>
      </c>
      <c r="R546">
        <f t="shared" si="275"/>
        <v>576.13900000000001</v>
      </c>
      <c r="S546">
        <f t="shared" si="276"/>
        <v>452.54817444372253</v>
      </c>
      <c r="T546">
        <f t="shared" si="277"/>
        <v>45.034012537602997</v>
      </c>
      <c r="U546">
        <f t="shared" si="278"/>
        <v>57.332793312656698</v>
      </c>
      <c r="V546">
        <f t="shared" si="279"/>
        <v>0.26244175982602835</v>
      </c>
      <c r="W546">
        <f t="shared" si="280"/>
        <v>2.9250067205293275</v>
      </c>
      <c r="X546">
        <f t="shared" si="281"/>
        <v>0.25002663162351463</v>
      </c>
      <c r="Y546">
        <f t="shared" si="282"/>
        <v>0.15733314235671803</v>
      </c>
      <c r="Z546">
        <f t="shared" si="283"/>
        <v>321.52717199999995</v>
      </c>
      <c r="AA546">
        <f t="shared" si="284"/>
        <v>31.67307215161728</v>
      </c>
      <c r="AB546">
        <f t="shared" si="285"/>
        <v>31.0137</v>
      </c>
      <c r="AC546">
        <f t="shared" si="286"/>
        <v>4.514903529764414</v>
      </c>
      <c r="AD546">
        <f t="shared" si="287"/>
        <v>60.219829076347906</v>
      </c>
      <c r="AE546">
        <f t="shared" si="288"/>
        <v>2.7163415875999801</v>
      </c>
      <c r="AF546">
        <f t="shared" si="289"/>
        <v>4.5107095607264975</v>
      </c>
      <c r="AG546">
        <f t="shared" si="290"/>
        <v>1.7985619421644339</v>
      </c>
      <c r="AH546">
        <f t="shared" si="291"/>
        <v>-206.79863651695854</v>
      </c>
      <c r="AI546">
        <f t="shared" si="292"/>
        <v>-2.5703952857701586</v>
      </c>
      <c r="AJ546">
        <f t="shared" si="293"/>
        <v>-0.19734621110552836</v>
      </c>
      <c r="AK546">
        <f t="shared" si="294"/>
        <v>111.96079398616573</v>
      </c>
      <c r="AL546">
        <f t="shared" si="295"/>
        <v>47.274949414612884</v>
      </c>
      <c r="AM546">
        <f t="shared" si="296"/>
        <v>4.6903197470061286</v>
      </c>
      <c r="AN546">
        <f t="shared" si="297"/>
        <v>17.033015660102627</v>
      </c>
      <c r="AO546">
        <v>639.5287155826677</v>
      </c>
      <c r="AP546">
        <v>592.32394545454554</v>
      </c>
      <c r="AQ546">
        <v>5.0538108684777541</v>
      </c>
      <c r="AR546">
        <v>66.235345802440676</v>
      </c>
      <c r="AS546">
        <f t="shared" si="298"/>
        <v>4.6893114856453177</v>
      </c>
      <c r="AT546">
        <v>21.824556358736562</v>
      </c>
      <c r="AU546">
        <v>27.296404242424231</v>
      </c>
      <c r="AV546">
        <v>7.5092551357669609E-5</v>
      </c>
      <c r="AW546">
        <v>80.738286621220283</v>
      </c>
      <c r="AX546">
        <v>0</v>
      </c>
      <c r="AY546">
        <v>0</v>
      </c>
      <c r="AZ546">
        <f t="shared" si="299"/>
        <v>1</v>
      </c>
      <c r="BA546">
        <f t="shared" si="300"/>
        <v>0</v>
      </c>
      <c r="BB546">
        <f t="shared" si="301"/>
        <v>52039.749508009394</v>
      </c>
      <c r="BC546">
        <f t="shared" si="302"/>
        <v>2000.07</v>
      </c>
      <c r="BD546">
        <f t="shared" si="303"/>
        <v>1681.2588000000001</v>
      </c>
      <c r="BE546">
        <f t="shared" si="304"/>
        <v>0.84059997900073502</v>
      </c>
      <c r="BF546">
        <f t="shared" si="305"/>
        <v>0.16075795947141849</v>
      </c>
      <c r="BG546">
        <v>6</v>
      </c>
      <c r="BH546">
        <v>0.5</v>
      </c>
      <c r="BI546" t="s">
        <v>382</v>
      </c>
      <c r="BJ546">
        <v>2</v>
      </c>
      <c r="BK546" t="b">
        <v>1</v>
      </c>
      <c r="BL546">
        <v>1660235265.5999999</v>
      </c>
      <c r="BM546">
        <v>576.13900000000001</v>
      </c>
      <c r="BN546">
        <v>636.09799999999996</v>
      </c>
      <c r="BO546">
        <v>27.296600000000002</v>
      </c>
      <c r="BP546">
        <v>21.8231</v>
      </c>
      <c r="BQ546">
        <v>574.58799999999997</v>
      </c>
      <c r="BR546">
        <v>27.290800000000001</v>
      </c>
      <c r="BS546">
        <v>500.11399999999998</v>
      </c>
      <c r="BT546">
        <v>99.412199999999999</v>
      </c>
      <c r="BU546">
        <v>9.9885299999999996E-2</v>
      </c>
      <c r="BV546">
        <v>30.997399999999999</v>
      </c>
      <c r="BW546">
        <v>31.0137</v>
      </c>
      <c r="BX546">
        <v>999.9</v>
      </c>
      <c r="BY546">
        <v>0</v>
      </c>
      <c r="BZ546">
        <v>0</v>
      </c>
      <c r="CA546">
        <v>10033.1</v>
      </c>
      <c r="CB546">
        <v>0</v>
      </c>
      <c r="CC546">
        <v>27.9373</v>
      </c>
      <c r="CD546">
        <v>-59.959000000000003</v>
      </c>
      <c r="CE546">
        <v>592.30700000000002</v>
      </c>
      <c r="CF546">
        <v>650.28899999999999</v>
      </c>
      <c r="CG546">
        <v>5.4735500000000004</v>
      </c>
      <c r="CH546">
        <v>636.09799999999996</v>
      </c>
      <c r="CI546">
        <v>21.8231</v>
      </c>
      <c r="CJ546">
        <v>2.7136200000000001</v>
      </c>
      <c r="CK546">
        <v>2.1694800000000001</v>
      </c>
      <c r="CL546">
        <v>22.367799999999999</v>
      </c>
      <c r="CM546">
        <v>18.738700000000001</v>
      </c>
      <c r="CN546">
        <v>2000.07</v>
      </c>
      <c r="CO546">
        <v>0.97999899999999995</v>
      </c>
      <c r="CP546">
        <v>2.00012E-2</v>
      </c>
      <c r="CQ546">
        <v>0</v>
      </c>
      <c r="CR546">
        <v>2.8889999999999998</v>
      </c>
      <c r="CS546">
        <v>0</v>
      </c>
      <c r="CT546">
        <v>24451.1</v>
      </c>
      <c r="CU546">
        <v>17412.900000000001</v>
      </c>
      <c r="CV546">
        <v>43.186999999999998</v>
      </c>
      <c r="CW546">
        <v>44.186999999999998</v>
      </c>
      <c r="CX546">
        <v>43.186999999999998</v>
      </c>
      <c r="CY546">
        <v>42.5</v>
      </c>
      <c r="CZ546">
        <v>43.125</v>
      </c>
      <c r="DA546">
        <v>1960.07</v>
      </c>
      <c r="DB546">
        <v>40</v>
      </c>
      <c r="DC546">
        <v>0</v>
      </c>
      <c r="DD546">
        <v>1660235264.0999999</v>
      </c>
      <c r="DE546">
        <v>0</v>
      </c>
      <c r="DF546">
        <v>1660234918.0999999</v>
      </c>
      <c r="DG546" t="s">
        <v>1177</v>
      </c>
      <c r="DH546">
        <v>1660234915.5999999</v>
      </c>
      <c r="DI546">
        <v>1660234918.0999999</v>
      </c>
      <c r="DJ546">
        <v>26</v>
      </c>
      <c r="DK546">
        <v>-3.1E-2</v>
      </c>
      <c r="DL546">
        <v>-7.0000000000000001E-3</v>
      </c>
      <c r="DM546">
        <v>1.232</v>
      </c>
      <c r="DN546">
        <v>1.7000000000000001E-2</v>
      </c>
      <c r="DO546">
        <v>400</v>
      </c>
      <c r="DP546">
        <v>22</v>
      </c>
      <c r="DQ546">
        <v>0.21</v>
      </c>
      <c r="DR546">
        <v>0.03</v>
      </c>
      <c r="DS546">
        <v>16.335904914651319</v>
      </c>
      <c r="DT546">
        <v>6.9779012653118393</v>
      </c>
      <c r="DU546">
        <v>0.51026327149493989</v>
      </c>
      <c r="DV546">
        <v>0</v>
      </c>
      <c r="DW546">
        <v>45.958453487682938</v>
      </c>
      <c r="DX546">
        <v>6.6463366122275653</v>
      </c>
      <c r="DY546">
        <v>0.51602516715413427</v>
      </c>
      <c r="DZ546">
        <v>0</v>
      </c>
      <c r="EA546">
        <v>-58.26829666666665</v>
      </c>
      <c r="EB546">
        <v>-10.16347141268084</v>
      </c>
      <c r="EC546">
        <v>0.75760322310267203</v>
      </c>
      <c r="ED546">
        <v>0</v>
      </c>
      <c r="EE546">
        <v>416.52190279507261</v>
      </c>
      <c r="EF546">
        <v>241.3152189581071</v>
      </c>
      <c r="EG546">
        <v>17.994115411368291</v>
      </c>
      <c r="EH546">
        <v>0</v>
      </c>
      <c r="EI546">
        <v>5.4574342500000004</v>
      </c>
      <c r="EJ546">
        <v>6.7602889305801994E-2</v>
      </c>
      <c r="EK546">
        <v>7.3043247078357866E-3</v>
      </c>
      <c r="EL546">
        <v>1</v>
      </c>
      <c r="EM546">
        <v>1.8003147976901459</v>
      </c>
      <c r="EN546">
        <v>-2.2207616412271139E-3</v>
      </c>
      <c r="EO546">
        <v>1.5871176842030231E-3</v>
      </c>
      <c r="EP546">
        <v>1</v>
      </c>
      <c r="EQ546">
        <v>2</v>
      </c>
      <c r="ER546">
        <v>6</v>
      </c>
      <c r="ES546" t="s">
        <v>410</v>
      </c>
      <c r="ET546">
        <v>2.9413399999999998</v>
      </c>
      <c r="EU546">
        <v>2.8013699999999999</v>
      </c>
      <c r="EV546">
        <v>0.114937</v>
      </c>
      <c r="EW546">
        <v>0.12314799999999999</v>
      </c>
      <c r="EX546">
        <v>0.117659</v>
      </c>
      <c r="EY546">
        <v>0.10048899999999999</v>
      </c>
      <c r="EZ546">
        <v>18101.099999999999</v>
      </c>
      <c r="FA546">
        <v>18805.5</v>
      </c>
      <c r="FB546">
        <v>23790.799999999999</v>
      </c>
      <c r="FC546">
        <v>24966.400000000001</v>
      </c>
      <c r="FD546">
        <v>33606.199999999997</v>
      </c>
      <c r="FE546">
        <v>35865.300000000003</v>
      </c>
      <c r="FF546">
        <v>43386.7</v>
      </c>
      <c r="FG546">
        <v>46154.9</v>
      </c>
      <c r="FH546">
        <v>1.9508000000000001</v>
      </c>
      <c r="FI546">
        <v>1.8140499999999999</v>
      </c>
      <c r="FJ546">
        <v>7.5727699999999995E-2</v>
      </c>
      <c r="FK546">
        <v>0</v>
      </c>
      <c r="FL546">
        <v>29.781199999999998</v>
      </c>
      <c r="FM546">
        <v>999.9</v>
      </c>
      <c r="FN546">
        <v>54.6</v>
      </c>
      <c r="FO546">
        <v>37.5</v>
      </c>
      <c r="FP546">
        <v>35.586599999999997</v>
      </c>
      <c r="FQ546">
        <v>63.460099999999997</v>
      </c>
      <c r="FR546">
        <v>22.043299999999999</v>
      </c>
      <c r="FS546">
        <v>1</v>
      </c>
      <c r="FT546">
        <v>0.49199700000000002</v>
      </c>
      <c r="FU546">
        <v>1.73468</v>
      </c>
      <c r="FV546">
        <v>20.3126</v>
      </c>
      <c r="FW546">
        <v>5.2119</v>
      </c>
      <c r="FX546">
        <v>11.9072</v>
      </c>
      <c r="FY546">
        <v>5.0032500000000004</v>
      </c>
      <c r="FZ546">
        <v>3.2904800000000001</v>
      </c>
      <c r="GA546">
        <v>9999</v>
      </c>
      <c r="GB546">
        <v>9999</v>
      </c>
      <c r="GC546">
        <v>9999</v>
      </c>
      <c r="GD546">
        <v>999.9</v>
      </c>
      <c r="GE546">
        <v>1.8596699999999999</v>
      </c>
      <c r="GF546">
        <v>1.8547</v>
      </c>
      <c r="GG546">
        <v>1.85788</v>
      </c>
      <c r="GH546">
        <v>1.8563400000000001</v>
      </c>
      <c r="GI546">
        <v>1.85504</v>
      </c>
      <c r="GJ546">
        <v>1.8547100000000001</v>
      </c>
      <c r="GK546">
        <v>1.8534900000000001</v>
      </c>
      <c r="GL546">
        <v>1.85653</v>
      </c>
      <c r="GM546">
        <v>0</v>
      </c>
      <c r="GN546">
        <v>0</v>
      </c>
      <c r="GO546">
        <v>0</v>
      </c>
      <c r="GP546">
        <v>0</v>
      </c>
      <c r="GQ546" t="s">
        <v>385</v>
      </c>
      <c r="GR546" t="s">
        <v>386</v>
      </c>
      <c r="GS546" t="s">
        <v>387</v>
      </c>
      <c r="GT546" t="s">
        <v>387</v>
      </c>
      <c r="GU546" t="s">
        <v>387</v>
      </c>
      <c r="GV546" t="s">
        <v>387</v>
      </c>
      <c r="GW546">
        <v>0</v>
      </c>
      <c r="GX546">
        <v>100</v>
      </c>
      <c r="GY546">
        <v>100</v>
      </c>
      <c r="GZ546">
        <v>1.5549999999999999</v>
      </c>
      <c r="HA546">
        <v>5.8999999999999999E-3</v>
      </c>
      <c r="HB546">
        <v>0.26224795383878829</v>
      </c>
      <c r="HC546">
        <v>2.9318383021812969E-3</v>
      </c>
      <c r="HD546">
        <v>-1.3754559859485029E-6</v>
      </c>
      <c r="HE546">
        <v>3.0700474437127301E-10</v>
      </c>
      <c r="HF546">
        <v>-7.0188019424234138E-2</v>
      </c>
      <c r="HG546">
        <v>1.00384331276165E-2</v>
      </c>
      <c r="HH546">
        <v>-3.1532673711230711E-4</v>
      </c>
      <c r="HI546">
        <v>1.819468599177705E-6</v>
      </c>
      <c r="HJ546">
        <v>1</v>
      </c>
      <c r="HK546">
        <v>2112</v>
      </c>
      <c r="HL546">
        <v>3</v>
      </c>
      <c r="HM546">
        <v>29</v>
      </c>
      <c r="HN546">
        <v>5.8</v>
      </c>
      <c r="HO546">
        <v>5.8</v>
      </c>
      <c r="HP546">
        <v>1.5222199999999999</v>
      </c>
      <c r="HQ546">
        <v>2.3144499999999999</v>
      </c>
      <c r="HR546">
        <v>1.4978</v>
      </c>
      <c r="HS546">
        <v>2.3010299999999999</v>
      </c>
      <c r="HT546">
        <v>1.5478499999999999</v>
      </c>
      <c r="HU546">
        <v>2.3718300000000001</v>
      </c>
      <c r="HV546">
        <v>40.374499999999998</v>
      </c>
      <c r="HW546">
        <v>13.6417</v>
      </c>
      <c r="HX546">
        <v>18</v>
      </c>
      <c r="HY546">
        <v>502.26499999999999</v>
      </c>
      <c r="HZ546">
        <v>477.767</v>
      </c>
      <c r="IA546">
        <v>27.590599999999998</v>
      </c>
      <c r="IB546">
        <v>33.207700000000003</v>
      </c>
      <c r="IC546">
        <v>29.9998</v>
      </c>
      <c r="ID546">
        <v>33.043300000000002</v>
      </c>
      <c r="IE546">
        <v>33.139899999999997</v>
      </c>
      <c r="IF546">
        <v>30.7624</v>
      </c>
      <c r="IG546">
        <v>40.677999999999997</v>
      </c>
      <c r="IH546">
        <v>0</v>
      </c>
      <c r="II546">
        <v>27.5913</v>
      </c>
      <c r="IJ546">
        <v>672.09799999999996</v>
      </c>
      <c r="IK546">
        <v>21.723400000000002</v>
      </c>
      <c r="IL546">
        <v>100.32</v>
      </c>
      <c r="IM546">
        <v>100.027</v>
      </c>
      <c r="IN546" t="s">
        <v>1943</v>
      </c>
    </row>
    <row r="547" spans="1:248" x14ac:dyDescent="0.2">
      <c r="A547">
        <v>531</v>
      </c>
      <c r="B547">
        <v>1660235267.0999999</v>
      </c>
      <c r="C547">
        <v>5272.0999999046326</v>
      </c>
      <c r="D547" t="s">
        <v>1426</v>
      </c>
      <c r="E547" t="s">
        <v>1427</v>
      </c>
      <c r="F547">
        <v>1</v>
      </c>
      <c r="G547">
        <v>2</v>
      </c>
      <c r="H547" t="s">
        <v>376</v>
      </c>
      <c r="I547" t="s">
        <v>377</v>
      </c>
      <c r="J547" t="s">
        <v>378</v>
      </c>
      <c r="K547" t="s">
        <v>379</v>
      </c>
      <c r="L547" t="s">
        <v>1176</v>
      </c>
      <c r="M547" t="s">
        <v>381</v>
      </c>
      <c r="N547">
        <v>1660235266.0999999</v>
      </c>
      <c r="O547">
        <f t="shared" si="272"/>
        <v>4.6939165750515032E-3</v>
      </c>
      <c r="P547">
        <f t="shared" si="273"/>
        <v>4.6939165750515031</v>
      </c>
      <c r="Q547">
        <f t="shared" si="274"/>
        <v>17.180586985746</v>
      </c>
      <c r="R547">
        <f t="shared" si="275"/>
        <v>578.61850000000004</v>
      </c>
      <c r="S547">
        <f t="shared" si="276"/>
        <v>454.15987200066445</v>
      </c>
      <c r="T547">
        <f t="shared" si="277"/>
        <v>45.194263693720465</v>
      </c>
      <c r="U547">
        <f t="shared" si="278"/>
        <v>57.579365063381779</v>
      </c>
      <c r="V547">
        <f t="shared" si="279"/>
        <v>0.26276553120103363</v>
      </c>
      <c r="W547">
        <f t="shared" si="280"/>
        <v>2.9243986488681579</v>
      </c>
      <c r="X547">
        <f t="shared" si="281"/>
        <v>0.25031807577625392</v>
      </c>
      <c r="Y547">
        <f t="shared" si="282"/>
        <v>0.15751800465930724</v>
      </c>
      <c r="Z547">
        <f t="shared" si="283"/>
        <v>321.50482799999997</v>
      </c>
      <c r="AA547">
        <f t="shared" si="284"/>
        <v>31.671874750998406</v>
      </c>
      <c r="AB547">
        <f t="shared" si="285"/>
        <v>31.013100000000001</v>
      </c>
      <c r="AC547">
        <f t="shared" si="286"/>
        <v>4.5147490903459095</v>
      </c>
      <c r="AD547">
        <f t="shared" si="287"/>
        <v>60.223844520068162</v>
      </c>
      <c r="AE547">
        <f t="shared" si="288"/>
        <v>2.7165227126037754</v>
      </c>
      <c r="AF547">
        <f t="shared" si="289"/>
        <v>4.5107095607264975</v>
      </c>
      <c r="AG547">
        <f t="shared" si="290"/>
        <v>1.7982263777421341</v>
      </c>
      <c r="AH547">
        <f t="shared" si="291"/>
        <v>-207.00172095977129</v>
      </c>
      <c r="AI547">
        <f t="shared" si="292"/>
        <v>-2.4752648253375407</v>
      </c>
      <c r="AJ547">
        <f t="shared" si="293"/>
        <v>-0.19008137065489697</v>
      </c>
      <c r="AK547">
        <f t="shared" si="294"/>
        <v>111.83776084423621</v>
      </c>
      <c r="AL547">
        <f t="shared" si="295"/>
        <v>47.277420127343227</v>
      </c>
      <c r="AM547">
        <f t="shared" si="296"/>
        <v>4.6924558764944839</v>
      </c>
      <c r="AN547">
        <f t="shared" si="297"/>
        <v>17.180586985746</v>
      </c>
      <c r="AO547">
        <v>644.93172609281726</v>
      </c>
      <c r="AP547">
        <v>597.41484242424212</v>
      </c>
      <c r="AQ547">
        <v>5.0791475417650398</v>
      </c>
      <c r="AR547">
        <v>66.235345802440676</v>
      </c>
      <c r="AS547">
        <f t="shared" si="298"/>
        <v>4.6939165750515031</v>
      </c>
      <c r="AT547">
        <v>21.823456550334829</v>
      </c>
      <c r="AU547">
        <v>27.300267878787871</v>
      </c>
      <c r="AV547">
        <v>1.2341685176369999E-4</v>
      </c>
      <c r="AW547">
        <v>80.738286621220283</v>
      </c>
      <c r="AX547">
        <v>0</v>
      </c>
      <c r="AY547">
        <v>0</v>
      </c>
      <c r="AZ547">
        <f t="shared" si="299"/>
        <v>1</v>
      </c>
      <c r="BA547">
        <f t="shared" si="300"/>
        <v>0</v>
      </c>
      <c r="BB547">
        <f t="shared" si="301"/>
        <v>52022.442800458397</v>
      </c>
      <c r="BC547">
        <f t="shared" si="302"/>
        <v>1999.93</v>
      </c>
      <c r="BD547">
        <f t="shared" si="303"/>
        <v>1681.1412</v>
      </c>
      <c r="BE547">
        <f t="shared" si="304"/>
        <v>0.84060002100073505</v>
      </c>
      <c r="BF547">
        <f t="shared" si="305"/>
        <v>0.16075804053141859</v>
      </c>
      <c r="BG547">
        <v>6</v>
      </c>
      <c r="BH547">
        <v>0.5</v>
      </c>
      <c r="BI547" t="s">
        <v>382</v>
      </c>
      <c r="BJ547">
        <v>2</v>
      </c>
      <c r="BK547" t="b">
        <v>1</v>
      </c>
      <c r="BL547">
        <v>1660235266.0999999</v>
      </c>
      <c r="BM547">
        <v>578.61850000000004</v>
      </c>
      <c r="BN547">
        <v>638.59500000000003</v>
      </c>
      <c r="BO547">
        <v>27.298500000000001</v>
      </c>
      <c r="BP547">
        <v>21.822600000000001</v>
      </c>
      <c r="BQ547">
        <v>577.06349999999998</v>
      </c>
      <c r="BR547">
        <v>27.292649999999998</v>
      </c>
      <c r="BS547">
        <v>500.12150000000003</v>
      </c>
      <c r="BT547">
        <v>99.411900000000003</v>
      </c>
      <c r="BU547">
        <v>9.9894150000000001E-2</v>
      </c>
      <c r="BV547">
        <v>30.997399999999999</v>
      </c>
      <c r="BW547">
        <v>31.013100000000001</v>
      </c>
      <c r="BX547">
        <v>999.9</v>
      </c>
      <c r="BY547">
        <v>0</v>
      </c>
      <c r="BZ547">
        <v>0</v>
      </c>
      <c r="CA547">
        <v>10029.65</v>
      </c>
      <c r="CB547">
        <v>0</v>
      </c>
      <c r="CC547">
        <v>28.004850000000001</v>
      </c>
      <c r="CD547">
        <v>-59.976550000000003</v>
      </c>
      <c r="CE547">
        <v>594.85750000000007</v>
      </c>
      <c r="CF547">
        <v>652.84199999999998</v>
      </c>
      <c r="CG547">
        <v>5.4759500000000001</v>
      </c>
      <c r="CH547">
        <v>638.59500000000003</v>
      </c>
      <c r="CI547">
        <v>21.822600000000001</v>
      </c>
      <c r="CJ547">
        <v>2.7138</v>
      </c>
      <c r="CK547">
        <v>2.1694249999999999</v>
      </c>
      <c r="CL547">
        <v>22.3689</v>
      </c>
      <c r="CM547">
        <v>18.738299999999999</v>
      </c>
      <c r="CN547">
        <v>1999.93</v>
      </c>
      <c r="CO547">
        <v>0.97999749999999997</v>
      </c>
      <c r="CP547">
        <v>2.0002700000000002E-2</v>
      </c>
      <c r="CQ547">
        <v>0</v>
      </c>
      <c r="CR547">
        <v>2.5099999999999998</v>
      </c>
      <c r="CS547">
        <v>0</v>
      </c>
      <c r="CT547">
        <v>24466.75</v>
      </c>
      <c r="CU547">
        <v>17411.7</v>
      </c>
      <c r="CV547">
        <v>43.186999999999998</v>
      </c>
      <c r="CW547">
        <v>44.186999999999998</v>
      </c>
      <c r="CX547">
        <v>43.155999999999999</v>
      </c>
      <c r="CY547">
        <v>42.5</v>
      </c>
      <c r="CZ547">
        <v>43.125</v>
      </c>
      <c r="DA547">
        <v>1959.93</v>
      </c>
      <c r="DB547">
        <v>40</v>
      </c>
      <c r="DC547">
        <v>0</v>
      </c>
      <c r="DD547">
        <v>1660235265.3</v>
      </c>
      <c r="DE547">
        <v>0</v>
      </c>
      <c r="DF547">
        <v>1660234918.0999999</v>
      </c>
      <c r="DG547" t="s">
        <v>1177</v>
      </c>
      <c r="DH547">
        <v>1660234915.5999999</v>
      </c>
      <c r="DI547">
        <v>1660234918.0999999</v>
      </c>
      <c r="DJ547">
        <v>26</v>
      </c>
      <c r="DK547">
        <v>-3.1E-2</v>
      </c>
      <c r="DL547">
        <v>-7.0000000000000001E-3</v>
      </c>
      <c r="DM547">
        <v>1.232</v>
      </c>
      <c r="DN547">
        <v>1.7000000000000001E-2</v>
      </c>
      <c r="DO547">
        <v>400</v>
      </c>
      <c r="DP547">
        <v>22</v>
      </c>
      <c r="DQ547">
        <v>0.21</v>
      </c>
      <c r="DR547">
        <v>0.03</v>
      </c>
      <c r="DS547">
        <v>16.456881692006661</v>
      </c>
      <c r="DT547">
        <v>6.4053424057304644</v>
      </c>
      <c r="DU547">
        <v>0.4897722622462829</v>
      </c>
      <c r="DV547">
        <v>0</v>
      </c>
      <c r="DW547">
        <v>46.18657187986696</v>
      </c>
      <c r="DX547">
        <v>7.4588473508266366</v>
      </c>
      <c r="DY547">
        <v>0.56460236860071156</v>
      </c>
      <c r="DZ547">
        <v>0</v>
      </c>
      <c r="EA547">
        <v>-58.509764516129039</v>
      </c>
      <c r="EB547">
        <v>-10.776875806451599</v>
      </c>
      <c r="EC547">
        <v>0.82882141332889692</v>
      </c>
      <c r="ED547">
        <v>0</v>
      </c>
      <c r="EE547">
        <v>423.7109164814612</v>
      </c>
      <c r="EF547">
        <v>246.28516482300711</v>
      </c>
      <c r="EG547">
        <v>17.777075531213988</v>
      </c>
      <c r="EH547">
        <v>0</v>
      </c>
      <c r="EI547">
        <v>5.4589756097560977</v>
      </c>
      <c r="EJ547">
        <v>8.109637630661809E-2</v>
      </c>
      <c r="EK547">
        <v>8.5875931631345399E-3</v>
      </c>
      <c r="EL547">
        <v>1</v>
      </c>
      <c r="EM547">
        <v>1.8003486054997251</v>
      </c>
      <c r="EN547">
        <v>-1.2551531907127921E-2</v>
      </c>
      <c r="EO547">
        <v>1.6088244549138739E-3</v>
      </c>
      <c r="EP547">
        <v>1</v>
      </c>
      <c r="EQ547">
        <v>2</v>
      </c>
      <c r="ER547">
        <v>6</v>
      </c>
      <c r="ES547" t="s">
        <v>410</v>
      </c>
      <c r="ET547">
        <v>2.9416099999999998</v>
      </c>
      <c r="EU547">
        <v>2.80132</v>
      </c>
      <c r="EV547">
        <v>0.11562699999999999</v>
      </c>
      <c r="EW547">
        <v>0.123824</v>
      </c>
      <c r="EX547">
        <v>0.117669</v>
      </c>
      <c r="EY547">
        <v>0.100485</v>
      </c>
      <c r="EZ547">
        <v>18087</v>
      </c>
      <c r="FA547">
        <v>18791</v>
      </c>
      <c r="FB547">
        <v>23790.799999999999</v>
      </c>
      <c r="FC547">
        <v>24966.5</v>
      </c>
      <c r="FD547">
        <v>33605.800000000003</v>
      </c>
      <c r="FE547">
        <v>35865.4</v>
      </c>
      <c r="FF547">
        <v>43386.8</v>
      </c>
      <c r="FG547">
        <v>46154.7</v>
      </c>
      <c r="FH547">
        <v>1.95095</v>
      </c>
      <c r="FI547">
        <v>1.8139000000000001</v>
      </c>
      <c r="FJ547">
        <v>7.5899099999999997E-2</v>
      </c>
      <c r="FK547">
        <v>0</v>
      </c>
      <c r="FL547">
        <v>29.7805</v>
      </c>
      <c r="FM547">
        <v>999.9</v>
      </c>
      <c r="FN547">
        <v>54.6</v>
      </c>
      <c r="FO547">
        <v>37.5</v>
      </c>
      <c r="FP547">
        <v>35.582900000000002</v>
      </c>
      <c r="FQ547">
        <v>63.690100000000001</v>
      </c>
      <c r="FR547">
        <v>21.9832</v>
      </c>
      <c r="FS547">
        <v>1</v>
      </c>
      <c r="FT547">
        <v>0.49197400000000002</v>
      </c>
      <c r="FU547">
        <v>1.7339199999999999</v>
      </c>
      <c r="FV547">
        <v>20.3125</v>
      </c>
      <c r="FW547">
        <v>5.2115999999999998</v>
      </c>
      <c r="FX547">
        <v>11.9071</v>
      </c>
      <c r="FY547">
        <v>5.0029000000000003</v>
      </c>
      <c r="FZ547">
        <v>3.2903799999999999</v>
      </c>
      <c r="GA547">
        <v>9999</v>
      </c>
      <c r="GB547">
        <v>9999</v>
      </c>
      <c r="GC547">
        <v>9999</v>
      </c>
      <c r="GD547">
        <v>999.9</v>
      </c>
      <c r="GE547">
        <v>1.8596699999999999</v>
      </c>
      <c r="GF547">
        <v>1.8547</v>
      </c>
      <c r="GG547">
        <v>1.8578699999999999</v>
      </c>
      <c r="GH547">
        <v>1.8563499999999999</v>
      </c>
      <c r="GI547">
        <v>1.85504</v>
      </c>
      <c r="GJ547">
        <v>1.8547100000000001</v>
      </c>
      <c r="GK547">
        <v>1.8534900000000001</v>
      </c>
      <c r="GL547">
        <v>1.85653</v>
      </c>
      <c r="GM547">
        <v>0</v>
      </c>
      <c r="GN547">
        <v>0</v>
      </c>
      <c r="GO547">
        <v>0</v>
      </c>
      <c r="GP547">
        <v>0</v>
      </c>
      <c r="GQ547" t="s">
        <v>385</v>
      </c>
      <c r="GR547" t="s">
        <v>386</v>
      </c>
      <c r="GS547" t="s">
        <v>387</v>
      </c>
      <c r="GT547" t="s">
        <v>387</v>
      </c>
      <c r="GU547" t="s">
        <v>387</v>
      </c>
      <c r="GV547" t="s">
        <v>387</v>
      </c>
      <c r="GW547">
        <v>0</v>
      </c>
      <c r="GX547">
        <v>100</v>
      </c>
      <c r="GY547">
        <v>100</v>
      </c>
      <c r="GZ547">
        <v>1.5629999999999999</v>
      </c>
      <c r="HA547">
        <v>5.8999999999999999E-3</v>
      </c>
      <c r="HB547">
        <v>0.26224795383878829</v>
      </c>
      <c r="HC547">
        <v>2.9318383021812969E-3</v>
      </c>
      <c r="HD547">
        <v>-1.3754559859485029E-6</v>
      </c>
      <c r="HE547">
        <v>3.0700474437127301E-10</v>
      </c>
      <c r="HF547">
        <v>-7.0188019424234138E-2</v>
      </c>
      <c r="HG547">
        <v>1.00384331276165E-2</v>
      </c>
      <c r="HH547">
        <v>-3.1532673711230711E-4</v>
      </c>
      <c r="HI547">
        <v>1.819468599177705E-6</v>
      </c>
      <c r="HJ547">
        <v>1</v>
      </c>
      <c r="HK547">
        <v>2112</v>
      </c>
      <c r="HL547">
        <v>3</v>
      </c>
      <c r="HM547">
        <v>29</v>
      </c>
      <c r="HN547">
        <v>5.9</v>
      </c>
      <c r="HO547">
        <v>5.8</v>
      </c>
      <c r="HP547">
        <v>1.54175</v>
      </c>
      <c r="HQ547">
        <v>2.32666</v>
      </c>
      <c r="HR547">
        <v>1.4978</v>
      </c>
      <c r="HS547">
        <v>2.3010299999999999</v>
      </c>
      <c r="HT547">
        <v>1.5478499999999999</v>
      </c>
      <c r="HU547">
        <v>2.4511699999999998</v>
      </c>
      <c r="HV547">
        <v>40.374499999999998</v>
      </c>
      <c r="HW547">
        <v>13.667999999999999</v>
      </c>
      <c r="HX547">
        <v>18</v>
      </c>
      <c r="HY547">
        <v>502.351</v>
      </c>
      <c r="HZ547">
        <v>477.66899999999998</v>
      </c>
      <c r="IA547">
        <v>27.590900000000001</v>
      </c>
      <c r="IB547">
        <v>33.2074</v>
      </c>
      <c r="IC547">
        <v>29.9998</v>
      </c>
      <c r="ID547">
        <v>33.0426</v>
      </c>
      <c r="IE547">
        <v>33.139899999999997</v>
      </c>
      <c r="IF547">
        <v>30.882300000000001</v>
      </c>
      <c r="IG547">
        <v>40.677999999999997</v>
      </c>
      <c r="IH547">
        <v>0</v>
      </c>
      <c r="II547">
        <v>27.5913</v>
      </c>
      <c r="IJ547">
        <v>672.09799999999996</v>
      </c>
      <c r="IK547">
        <v>21.715900000000001</v>
      </c>
      <c r="IL547">
        <v>100.32</v>
      </c>
      <c r="IM547">
        <v>100.027</v>
      </c>
      <c r="IN547" t="s">
        <v>1943</v>
      </c>
    </row>
    <row r="548" spans="1:248" x14ac:dyDescent="0.2">
      <c r="A548">
        <v>532</v>
      </c>
      <c r="B548">
        <v>1660235268.0999999</v>
      </c>
      <c r="C548">
        <v>5273.0999999046326</v>
      </c>
      <c r="D548" t="s">
        <v>1428</v>
      </c>
      <c r="E548" t="s">
        <v>1429</v>
      </c>
      <c r="F548">
        <v>1</v>
      </c>
      <c r="G548">
        <v>2</v>
      </c>
      <c r="H548" t="s">
        <v>376</v>
      </c>
      <c r="I548" t="s">
        <v>377</v>
      </c>
      <c r="J548" t="s">
        <v>378</v>
      </c>
      <c r="K548" t="s">
        <v>379</v>
      </c>
      <c r="L548" t="s">
        <v>1176</v>
      </c>
      <c r="M548" t="s">
        <v>381</v>
      </c>
      <c r="N548">
        <v>1660235267.5999999</v>
      </c>
      <c r="O548">
        <f t="shared" si="272"/>
        <v>4.6985576489319437E-3</v>
      </c>
      <c r="P548">
        <f t="shared" si="273"/>
        <v>4.6985576489319438</v>
      </c>
      <c r="Q548">
        <f t="shared" si="274"/>
        <v>17.469543884900119</v>
      </c>
      <c r="R548">
        <f t="shared" si="275"/>
        <v>585.96299999999997</v>
      </c>
      <c r="S548">
        <f t="shared" si="276"/>
        <v>459.5679725547073</v>
      </c>
      <c r="T548">
        <f t="shared" si="277"/>
        <v>45.732063553557374</v>
      </c>
      <c r="U548">
        <f t="shared" si="278"/>
        <v>58.309757764599588</v>
      </c>
      <c r="V548">
        <f t="shared" si="279"/>
        <v>0.26299918912018239</v>
      </c>
      <c r="W548">
        <f t="shared" si="280"/>
        <v>2.9219265292204031</v>
      </c>
      <c r="X548">
        <f t="shared" si="281"/>
        <v>0.25052013939054041</v>
      </c>
      <c r="Y548">
        <f t="shared" si="282"/>
        <v>0.15764692695423213</v>
      </c>
      <c r="Z548">
        <f t="shared" si="283"/>
        <v>321.5287679999999</v>
      </c>
      <c r="AA548">
        <f t="shared" si="284"/>
        <v>31.671938960661841</v>
      </c>
      <c r="AB548">
        <f t="shared" si="285"/>
        <v>31.016300000000001</v>
      </c>
      <c r="AC548">
        <f t="shared" si="286"/>
        <v>4.5155728204201306</v>
      </c>
      <c r="AD548">
        <f t="shared" si="287"/>
        <v>60.233430259280283</v>
      </c>
      <c r="AE548">
        <f t="shared" si="288"/>
        <v>2.7170480491167996</v>
      </c>
      <c r="AF548">
        <f t="shared" si="289"/>
        <v>4.5108638797774239</v>
      </c>
      <c r="AG548">
        <f t="shared" si="290"/>
        <v>1.798524771303331</v>
      </c>
      <c r="AH548">
        <f t="shared" si="291"/>
        <v>-207.20639231789872</v>
      </c>
      <c r="AI548">
        <f t="shared" si="292"/>
        <v>-2.8827423256929436</v>
      </c>
      <c r="AJ548">
        <f t="shared" si="293"/>
        <v>-0.22156396845580431</v>
      </c>
      <c r="AK548">
        <f t="shared" si="294"/>
        <v>111.21806938795241</v>
      </c>
      <c r="AL548">
        <f t="shared" si="295"/>
        <v>47.361893504231858</v>
      </c>
      <c r="AM548">
        <f t="shared" si="296"/>
        <v>4.6983108076247175</v>
      </c>
      <c r="AN548">
        <f t="shared" si="297"/>
        <v>17.469543884900119</v>
      </c>
      <c r="AO548">
        <v>650.19864921487317</v>
      </c>
      <c r="AP548">
        <v>602.43109090909081</v>
      </c>
      <c r="AQ548">
        <v>5.0597907004384437</v>
      </c>
      <c r="AR548">
        <v>66.235345802440676</v>
      </c>
      <c r="AS548">
        <f t="shared" si="298"/>
        <v>4.6985576489319438</v>
      </c>
      <c r="AT548">
        <v>21.822884515467109</v>
      </c>
      <c r="AU548">
        <v>27.30440181818182</v>
      </c>
      <c r="AV548">
        <v>1.8411848864340489E-4</v>
      </c>
      <c r="AW548">
        <v>80.738286621220283</v>
      </c>
      <c r="AX548">
        <v>0</v>
      </c>
      <c r="AY548">
        <v>0</v>
      </c>
      <c r="AZ548">
        <f t="shared" si="299"/>
        <v>1</v>
      </c>
      <c r="BA548">
        <f t="shared" si="300"/>
        <v>0</v>
      </c>
      <c r="BB548">
        <f t="shared" si="301"/>
        <v>51952.010698158374</v>
      </c>
      <c r="BC548">
        <f t="shared" si="302"/>
        <v>2000.08</v>
      </c>
      <c r="BD548">
        <f t="shared" si="303"/>
        <v>1681.2671999999998</v>
      </c>
      <c r="BE548">
        <f t="shared" si="304"/>
        <v>0.84059997600095993</v>
      </c>
      <c r="BF548">
        <f t="shared" si="305"/>
        <v>0.16075795368185269</v>
      </c>
      <c r="BG548">
        <v>6</v>
      </c>
      <c r="BH548">
        <v>0.5</v>
      </c>
      <c r="BI548" t="s">
        <v>382</v>
      </c>
      <c r="BJ548">
        <v>2</v>
      </c>
      <c r="BK548" t="b">
        <v>1</v>
      </c>
      <c r="BL548">
        <v>1660235267.5999999</v>
      </c>
      <c r="BM548">
        <v>585.96299999999997</v>
      </c>
      <c r="BN548">
        <v>646.08299999999997</v>
      </c>
      <c r="BO548">
        <v>27.303999999999998</v>
      </c>
      <c r="BP548">
        <v>21.8216</v>
      </c>
      <c r="BQ548">
        <v>584.39599999999996</v>
      </c>
      <c r="BR548">
        <v>27.298100000000002</v>
      </c>
      <c r="BS548">
        <v>500.149</v>
      </c>
      <c r="BT548">
        <v>99.411000000000001</v>
      </c>
      <c r="BU548">
        <v>9.99892E-2</v>
      </c>
      <c r="BV548">
        <v>30.998000000000001</v>
      </c>
      <c r="BW548">
        <v>31.016300000000001</v>
      </c>
      <c r="BX548">
        <v>999.9</v>
      </c>
      <c r="BY548">
        <v>0</v>
      </c>
      <c r="BZ548">
        <v>0</v>
      </c>
      <c r="CA548">
        <v>10015.6</v>
      </c>
      <c r="CB548">
        <v>0</v>
      </c>
      <c r="CC548">
        <v>28.1755</v>
      </c>
      <c r="CD548">
        <v>-60.119700000000002</v>
      </c>
      <c r="CE548">
        <v>602.41099999999994</v>
      </c>
      <c r="CF548">
        <v>660.49599999999998</v>
      </c>
      <c r="CG548">
        <v>5.4823300000000001</v>
      </c>
      <c r="CH548">
        <v>646.08299999999997</v>
      </c>
      <c r="CI548">
        <v>21.8216</v>
      </c>
      <c r="CJ548">
        <v>2.7143099999999998</v>
      </c>
      <c r="CK548">
        <v>2.1693099999999998</v>
      </c>
      <c r="CL548">
        <v>22.372</v>
      </c>
      <c r="CM548">
        <v>18.737500000000001</v>
      </c>
      <c r="CN548">
        <v>2000.08</v>
      </c>
      <c r="CO548">
        <v>0.97999899999999995</v>
      </c>
      <c r="CP548">
        <v>2.00012E-2</v>
      </c>
      <c r="CQ548">
        <v>0</v>
      </c>
      <c r="CR548">
        <v>2.6179999999999999</v>
      </c>
      <c r="CS548">
        <v>0</v>
      </c>
      <c r="CT548">
        <v>24523.8</v>
      </c>
      <c r="CU548">
        <v>17413</v>
      </c>
      <c r="CV548">
        <v>43.186999999999998</v>
      </c>
      <c r="CW548">
        <v>44.186999999999998</v>
      </c>
      <c r="CX548">
        <v>43.125</v>
      </c>
      <c r="CY548">
        <v>42.5</v>
      </c>
      <c r="CZ548">
        <v>43.125</v>
      </c>
      <c r="DA548">
        <v>1960.08</v>
      </c>
      <c r="DB548">
        <v>40</v>
      </c>
      <c r="DC548">
        <v>0</v>
      </c>
      <c r="DD548">
        <v>1660235265.9000001</v>
      </c>
      <c r="DE548">
        <v>0</v>
      </c>
      <c r="DF548">
        <v>1660234918.0999999</v>
      </c>
      <c r="DG548" t="s">
        <v>1177</v>
      </c>
      <c r="DH548">
        <v>1660234915.5999999</v>
      </c>
      <c r="DI548">
        <v>1660234918.0999999</v>
      </c>
      <c r="DJ548">
        <v>26</v>
      </c>
      <c r="DK548">
        <v>-3.1E-2</v>
      </c>
      <c r="DL548">
        <v>-7.0000000000000001E-3</v>
      </c>
      <c r="DM548">
        <v>1.232</v>
      </c>
      <c r="DN548">
        <v>1.7000000000000001E-2</v>
      </c>
      <c r="DO548">
        <v>400</v>
      </c>
      <c r="DP548">
        <v>22</v>
      </c>
      <c r="DQ548">
        <v>0.21</v>
      </c>
      <c r="DR548">
        <v>0.03</v>
      </c>
      <c r="DS548">
        <v>16.60018021926356</v>
      </c>
      <c r="DT548">
        <v>5.8608864985352591</v>
      </c>
      <c r="DU548">
        <v>0.43230284765912758</v>
      </c>
      <c r="DV548">
        <v>0</v>
      </c>
      <c r="DW548">
        <v>46.321798672869427</v>
      </c>
      <c r="DX548">
        <v>7.6481442697405928</v>
      </c>
      <c r="DY548">
        <v>0.57857413561750115</v>
      </c>
      <c r="DZ548">
        <v>0</v>
      </c>
      <c r="EA548">
        <v>-58.698248387096783</v>
      </c>
      <c r="EB548">
        <v>-10.93535806451607</v>
      </c>
      <c r="EC548">
        <v>0.84081355336938923</v>
      </c>
      <c r="ED548">
        <v>0</v>
      </c>
      <c r="EE548">
        <v>427.78240537891452</v>
      </c>
      <c r="EF548">
        <v>249.79286427443569</v>
      </c>
      <c r="EG548">
        <v>18.026197498765921</v>
      </c>
      <c r="EH548">
        <v>0</v>
      </c>
      <c r="EI548">
        <v>5.4604275609756092</v>
      </c>
      <c r="EJ548">
        <v>9.24173519163764E-2</v>
      </c>
      <c r="EK548">
        <v>9.6412244391107758E-3</v>
      </c>
      <c r="EL548">
        <v>1</v>
      </c>
      <c r="EM548">
        <v>1.800239309302053</v>
      </c>
      <c r="EN548">
        <v>-1.6932288916670941E-2</v>
      </c>
      <c r="EO548">
        <v>1.694421029098551E-3</v>
      </c>
      <c r="EP548">
        <v>1</v>
      </c>
      <c r="EQ548">
        <v>2</v>
      </c>
      <c r="ER548">
        <v>6</v>
      </c>
      <c r="ES548" t="s">
        <v>410</v>
      </c>
      <c r="ET548">
        <v>2.94157</v>
      </c>
      <c r="EU548">
        <v>2.8013400000000002</v>
      </c>
      <c r="EV548">
        <v>0.116309</v>
      </c>
      <c r="EW548">
        <v>0.124471</v>
      </c>
      <c r="EX548">
        <v>0.11768099999999999</v>
      </c>
      <c r="EY548">
        <v>0.100478</v>
      </c>
      <c r="EZ548">
        <v>18073</v>
      </c>
      <c r="FA548">
        <v>18777.099999999999</v>
      </c>
      <c r="FB548">
        <v>23790.799999999999</v>
      </c>
      <c r="FC548">
        <v>24966.400000000001</v>
      </c>
      <c r="FD548">
        <v>33605.5</v>
      </c>
      <c r="FE548">
        <v>35865.5</v>
      </c>
      <c r="FF548">
        <v>43386.8</v>
      </c>
      <c r="FG548">
        <v>46154.400000000001</v>
      </c>
      <c r="FH548">
        <v>1.9509799999999999</v>
      </c>
      <c r="FI548">
        <v>1.8137799999999999</v>
      </c>
      <c r="FJ548">
        <v>7.6033199999999995E-2</v>
      </c>
      <c r="FK548">
        <v>0</v>
      </c>
      <c r="FL548">
        <v>29.779900000000001</v>
      </c>
      <c r="FM548">
        <v>999.9</v>
      </c>
      <c r="FN548">
        <v>54.6</v>
      </c>
      <c r="FO548">
        <v>37.5</v>
      </c>
      <c r="FP548">
        <v>35.5824</v>
      </c>
      <c r="FQ548">
        <v>63.620100000000001</v>
      </c>
      <c r="FR548">
        <v>22.7163</v>
      </c>
      <c r="FS548">
        <v>1</v>
      </c>
      <c r="FT548">
        <v>0.49195899999999998</v>
      </c>
      <c r="FU548">
        <v>1.73315</v>
      </c>
      <c r="FV548">
        <v>20.3125</v>
      </c>
      <c r="FW548">
        <v>5.2119</v>
      </c>
      <c r="FX548">
        <v>11.9069</v>
      </c>
      <c r="FY548">
        <v>5.0029000000000003</v>
      </c>
      <c r="FZ548">
        <v>3.2903799999999999</v>
      </c>
      <c r="GA548">
        <v>9999</v>
      </c>
      <c r="GB548">
        <v>9999</v>
      </c>
      <c r="GC548">
        <v>9999</v>
      </c>
      <c r="GD548">
        <v>999.9</v>
      </c>
      <c r="GE548">
        <v>1.85968</v>
      </c>
      <c r="GF548">
        <v>1.8547</v>
      </c>
      <c r="GG548">
        <v>1.8578699999999999</v>
      </c>
      <c r="GH548">
        <v>1.8563499999999999</v>
      </c>
      <c r="GI548">
        <v>1.85504</v>
      </c>
      <c r="GJ548">
        <v>1.8547100000000001</v>
      </c>
      <c r="GK548">
        <v>1.8534900000000001</v>
      </c>
      <c r="GL548">
        <v>1.8565199999999999</v>
      </c>
      <c r="GM548">
        <v>0</v>
      </c>
      <c r="GN548">
        <v>0</v>
      </c>
      <c r="GO548">
        <v>0</v>
      </c>
      <c r="GP548">
        <v>0</v>
      </c>
      <c r="GQ548" t="s">
        <v>385</v>
      </c>
      <c r="GR548" t="s">
        <v>386</v>
      </c>
      <c r="GS548" t="s">
        <v>387</v>
      </c>
      <c r="GT548" t="s">
        <v>387</v>
      </c>
      <c r="GU548" t="s">
        <v>387</v>
      </c>
      <c r="GV548" t="s">
        <v>387</v>
      </c>
      <c r="GW548">
        <v>0</v>
      </c>
      <c r="GX548">
        <v>100</v>
      </c>
      <c r="GY548">
        <v>100</v>
      </c>
      <c r="GZ548">
        <v>1.571</v>
      </c>
      <c r="HA548">
        <v>5.8999999999999999E-3</v>
      </c>
      <c r="HB548">
        <v>0.26224795383878829</v>
      </c>
      <c r="HC548">
        <v>2.9318383021812969E-3</v>
      </c>
      <c r="HD548">
        <v>-1.3754559859485029E-6</v>
      </c>
      <c r="HE548">
        <v>3.0700474437127301E-10</v>
      </c>
      <c r="HF548">
        <v>-7.0188019424234138E-2</v>
      </c>
      <c r="HG548">
        <v>1.00384331276165E-2</v>
      </c>
      <c r="HH548">
        <v>-3.1532673711230711E-4</v>
      </c>
      <c r="HI548">
        <v>1.819468599177705E-6</v>
      </c>
      <c r="HJ548">
        <v>1</v>
      </c>
      <c r="HK548">
        <v>2112</v>
      </c>
      <c r="HL548">
        <v>3</v>
      </c>
      <c r="HM548">
        <v>29</v>
      </c>
      <c r="HN548">
        <v>5.9</v>
      </c>
      <c r="HO548">
        <v>5.8</v>
      </c>
      <c r="HP548">
        <v>1.55518</v>
      </c>
      <c r="HQ548">
        <v>2.33521</v>
      </c>
      <c r="HR548">
        <v>1.4978</v>
      </c>
      <c r="HS548">
        <v>2.3010299999999999</v>
      </c>
      <c r="HT548">
        <v>1.5478499999999999</v>
      </c>
      <c r="HU548">
        <v>2.3290999999999999</v>
      </c>
      <c r="HV548">
        <v>40.374499999999998</v>
      </c>
      <c r="HW548">
        <v>13.650499999999999</v>
      </c>
      <c r="HX548">
        <v>18</v>
      </c>
      <c r="HY548">
        <v>502.36500000000001</v>
      </c>
      <c r="HZ548">
        <v>477.58499999999998</v>
      </c>
      <c r="IA548">
        <v>27.5913</v>
      </c>
      <c r="IB548">
        <v>33.206899999999997</v>
      </c>
      <c r="IC548">
        <v>29.9998</v>
      </c>
      <c r="ID548">
        <v>33.042499999999997</v>
      </c>
      <c r="IE548">
        <v>33.139400000000002</v>
      </c>
      <c r="IF548">
        <v>31.1511</v>
      </c>
      <c r="IG548">
        <v>40.948900000000002</v>
      </c>
      <c r="IH548">
        <v>0</v>
      </c>
      <c r="II548">
        <v>27.5913</v>
      </c>
      <c r="IJ548">
        <v>682.505</v>
      </c>
      <c r="IK548">
        <v>21.706600000000002</v>
      </c>
      <c r="IL548">
        <v>100.32</v>
      </c>
      <c r="IM548">
        <v>100.027</v>
      </c>
      <c r="IN548" t="s">
        <v>1943</v>
      </c>
    </row>
    <row r="549" spans="1:248" x14ac:dyDescent="0.2">
      <c r="A549">
        <v>533</v>
      </c>
      <c r="B549">
        <v>1660235269.0999999</v>
      </c>
      <c r="C549">
        <v>5274.0999999046326</v>
      </c>
      <c r="D549" t="s">
        <v>1430</v>
      </c>
      <c r="E549" t="s">
        <v>1431</v>
      </c>
      <c r="F549">
        <v>1</v>
      </c>
      <c r="G549">
        <v>2</v>
      </c>
      <c r="H549" t="s">
        <v>376</v>
      </c>
      <c r="I549" t="s">
        <v>377</v>
      </c>
      <c r="J549" t="s">
        <v>378</v>
      </c>
      <c r="K549" t="s">
        <v>379</v>
      </c>
      <c r="L549" t="s">
        <v>1176</v>
      </c>
      <c r="M549" t="s">
        <v>381</v>
      </c>
      <c r="N549">
        <v>1660235268.0999999</v>
      </c>
      <c r="O549">
        <f t="shared" si="272"/>
        <v>4.7020515115877614E-3</v>
      </c>
      <c r="P549">
        <f t="shared" si="273"/>
        <v>4.7020515115877615</v>
      </c>
      <c r="Q549">
        <f t="shared" si="274"/>
        <v>17.72325385192724</v>
      </c>
      <c r="R549">
        <f t="shared" si="275"/>
        <v>588.40200000000004</v>
      </c>
      <c r="S549">
        <f t="shared" si="276"/>
        <v>460.44673901944981</v>
      </c>
      <c r="T549">
        <f t="shared" si="277"/>
        <v>45.819604128606407</v>
      </c>
      <c r="U549">
        <f t="shared" si="278"/>
        <v>58.552584748225208</v>
      </c>
      <c r="V549">
        <f t="shared" si="279"/>
        <v>0.26324242510673962</v>
      </c>
      <c r="W549">
        <f t="shared" si="280"/>
        <v>2.920071881871142</v>
      </c>
      <c r="X549">
        <f t="shared" si="281"/>
        <v>0.25073333682086912</v>
      </c>
      <c r="Y549">
        <f t="shared" si="282"/>
        <v>0.15778268198259332</v>
      </c>
      <c r="Z549">
        <f t="shared" si="283"/>
        <v>321.52956599999993</v>
      </c>
      <c r="AA549">
        <f t="shared" si="284"/>
        <v>31.671832110585974</v>
      </c>
      <c r="AB549">
        <f t="shared" si="285"/>
        <v>31.016200000000001</v>
      </c>
      <c r="AC549">
        <f t="shared" si="286"/>
        <v>4.5155470768739443</v>
      </c>
      <c r="AD549">
        <f t="shared" si="287"/>
        <v>60.235709199392808</v>
      </c>
      <c r="AE549">
        <f t="shared" si="288"/>
        <v>2.7172128206585597</v>
      </c>
      <c r="AF549">
        <f t="shared" si="289"/>
        <v>4.5109667616994704</v>
      </c>
      <c r="AG549">
        <f t="shared" si="290"/>
        <v>1.7983342562153846</v>
      </c>
      <c r="AH549">
        <f t="shared" si="291"/>
        <v>-207.36047166102028</v>
      </c>
      <c r="AI549">
        <f t="shared" si="292"/>
        <v>-2.8021990922589595</v>
      </c>
      <c r="AJ549">
        <f t="shared" si="293"/>
        <v>-0.21551062710988583</v>
      </c>
      <c r="AK549">
        <f t="shared" si="294"/>
        <v>111.15138461961079</v>
      </c>
      <c r="AL549">
        <f t="shared" si="295"/>
        <v>47.338877785355471</v>
      </c>
      <c r="AM549">
        <f t="shared" si="296"/>
        <v>4.7001029795860489</v>
      </c>
      <c r="AN549">
        <f t="shared" si="297"/>
        <v>17.72325385192724</v>
      </c>
      <c r="AO549">
        <v>655.33959104655105</v>
      </c>
      <c r="AP549">
        <v>607.4202727272725</v>
      </c>
      <c r="AQ549">
        <v>5.0293169943964786</v>
      </c>
      <c r="AR549">
        <v>66.235345802440676</v>
      </c>
      <c r="AS549">
        <f t="shared" si="298"/>
        <v>4.7020515115877615</v>
      </c>
      <c r="AT549">
        <v>21.822612759823301</v>
      </c>
      <c r="AU549">
        <v>27.30743212121213</v>
      </c>
      <c r="AV549">
        <v>2.9056559701289399E-4</v>
      </c>
      <c r="AW549">
        <v>80.738286621220283</v>
      </c>
      <c r="AX549">
        <v>0</v>
      </c>
      <c r="AY549">
        <v>0</v>
      </c>
      <c r="AZ549">
        <f t="shared" si="299"/>
        <v>1</v>
      </c>
      <c r="BA549">
        <f t="shared" si="300"/>
        <v>0</v>
      </c>
      <c r="BB549">
        <f t="shared" si="301"/>
        <v>51899.221308879969</v>
      </c>
      <c r="BC549">
        <f t="shared" si="302"/>
        <v>2000.085</v>
      </c>
      <c r="BD549">
        <f t="shared" si="303"/>
        <v>1681.2713999999999</v>
      </c>
      <c r="BE549">
        <f t="shared" si="304"/>
        <v>0.84059997450108359</v>
      </c>
      <c r="BF549">
        <f t="shared" si="305"/>
        <v>0.16075795078709151</v>
      </c>
      <c r="BG549">
        <v>6</v>
      </c>
      <c r="BH549">
        <v>0.5</v>
      </c>
      <c r="BI549" t="s">
        <v>382</v>
      </c>
      <c r="BJ549">
        <v>2</v>
      </c>
      <c r="BK549" t="b">
        <v>1</v>
      </c>
      <c r="BL549">
        <v>1660235268.0999999</v>
      </c>
      <c r="BM549">
        <v>588.40200000000004</v>
      </c>
      <c r="BN549">
        <v>648.50849999999991</v>
      </c>
      <c r="BO549">
        <v>27.305599999999998</v>
      </c>
      <c r="BP549">
        <v>21.821200000000001</v>
      </c>
      <c r="BQ549">
        <v>586.8309999999999</v>
      </c>
      <c r="BR549">
        <v>27.299700000000001</v>
      </c>
      <c r="BS549">
        <v>500.15649999999999</v>
      </c>
      <c r="BT549">
        <v>99.411100000000005</v>
      </c>
      <c r="BU549">
        <v>0.1000926</v>
      </c>
      <c r="BV549">
        <v>30.9984</v>
      </c>
      <c r="BW549">
        <v>31.016200000000001</v>
      </c>
      <c r="BX549">
        <v>999.9</v>
      </c>
      <c r="BY549">
        <v>0</v>
      </c>
      <c r="BZ549">
        <v>0</v>
      </c>
      <c r="CA549">
        <v>10004.99</v>
      </c>
      <c r="CB549">
        <v>0</v>
      </c>
      <c r="CC549">
        <v>28.2605</v>
      </c>
      <c r="CD549">
        <v>-60.106400000000001</v>
      </c>
      <c r="CE549">
        <v>604.91949999999997</v>
      </c>
      <c r="CF549">
        <v>662.97550000000001</v>
      </c>
      <c r="CG549">
        <v>5.4843299999999999</v>
      </c>
      <c r="CH549">
        <v>648.50849999999991</v>
      </c>
      <c r="CI549">
        <v>21.821200000000001</v>
      </c>
      <c r="CJ549">
        <v>2.7144750000000002</v>
      </c>
      <c r="CK549">
        <v>2.16927</v>
      </c>
      <c r="CL549">
        <v>22.373000000000001</v>
      </c>
      <c r="CM549">
        <v>18.737200000000001</v>
      </c>
      <c r="CN549">
        <v>2000.085</v>
      </c>
      <c r="CO549">
        <v>0.97999899999999995</v>
      </c>
      <c r="CP549">
        <v>2.00012E-2</v>
      </c>
      <c r="CQ549">
        <v>0</v>
      </c>
      <c r="CR549">
        <v>3.0409999999999999</v>
      </c>
      <c r="CS549">
        <v>0</v>
      </c>
      <c r="CT549">
        <v>24533.4</v>
      </c>
      <c r="CU549">
        <v>17413.05</v>
      </c>
      <c r="CV549">
        <v>43.155999999999999</v>
      </c>
      <c r="CW549">
        <v>44.186999999999998</v>
      </c>
      <c r="CX549">
        <v>43.155999999999999</v>
      </c>
      <c r="CY549">
        <v>42.5</v>
      </c>
      <c r="CZ549">
        <v>43.125</v>
      </c>
      <c r="DA549">
        <v>1960.085</v>
      </c>
      <c r="DB549">
        <v>40</v>
      </c>
      <c r="DC549">
        <v>0</v>
      </c>
      <c r="DD549">
        <v>1660235267.0999999</v>
      </c>
      <c r="DE549">
        <v>0</v>
      </c>
      <c r="DF549">
        <v>1660234918.0999999</v>
      </c>
      <c r="DG549" t="s">
        <v>1177</v>
      </c>
      <c r="DH549">
        <v>1660234915.5999999</v>
      </c>
      <c r="DI549">
        <v>1660234918.0999999</v>
      </c>
      <c r="DJ549">
        <v>26</v>
      </c>
      <c r="DK549">
        <v>-3.1E-2</v>
      </c>
      <c r="DL549">
        <v>-7.0000000000000001E-3</v>
      </c>
      <c r="DM549">
        <v>1.232</v>
      </c>
      <c r="DN549">
        <v>1.7000000000000001E-2</v>
      </c>
      <c r="DO549">
        <v>400</v>
      </c>
      <c r="DP549">
        <v>22</v>
      </c>
      <c r="DQ549">
        <v>0.21</v>
      </c>
      <c r="DR549">
        <v>0.03</v>
      </c>
      <c r="DS549">
        <v>16.60018021926356</v>
      </c>
      <c r="DT549">
        <v>5.8608864985352591</v>
      </c>
      <c r="DU549">
        <v>0.43230284765912758</v>
      </c>
      <c r="DV549">
        <v>0</v>
      </c>
      <c r="DW549">
        <v>46.321798672869427</v>
      </c>
      <c r="DX549">
        <v>7.6481442697405928</v>
      </c>
      <c r="DY549">
        <v>0.57857413561750115</v>
      </c>
      <c r="DZ549">
        <v>0</v>
      </c>
      <c r="EA549">
        <v>-58.698248387096783</v>
      </c>
      <c r="EB549">
        <v>-10.93535806451607</v>
      </c>
      <c r="EC549">
        <v>0.84081355336938923</v>
      </c>
      <c r="ED549">
        <v>0</v>
      </c>
      <c r="EE549">
        <v>427.78240537891452</v>
      </c>
      <c r="EF549">
        <v>249.79286427443569</v>
      </c>
      <c r="EG549">
        <v>18.026197498765921</v>
      </c>
      <c r="EH549">
        <v>0</v>
      </c>
      <c r="EI549">
        <v>5.4604275609756092</v>
      </c>
      <c r="EJ549">
        <v>9.24173519163764E-2</v>
      </c>
      <c r="EK549">
        <v>9.6412244391107758E-3</v>
      </c>
      <c r="EL549">
        <v>1</v>
      </c>
      <c r="EM549">
        <v>1.800239309302053</v>
      </c>
      <c r="EN549">
        <v>-1.6932288916670941E-2</v>
      </c>
      <c r="EO549">
        <v>1.694421029098551E-3</v>
      </c>
      <c r="EP549">
        <v>1</v>
      </c>
      <c r="EQ549">
        <v>2</v>
      </c>
      <c r="ER549">
        <v>6</v>
      </c>
      <c r="ES549" t="s">
        <v>410</v>
      </c>
      <c r="ET549">
        <v>2.9415800000000001</v>
      </c>
      <c r="EU549">
        <v>2.8012600000000001</v>
      </c>
      <c r="EV549">
        <v>0.11698799999999999</v>
      </c>
      <c r="EW549">
        <v>0.12512000000000001</v>
      </c>
      <c r="EX549">
        <v>0.117688</v>
      </c>
      <c r="EY549">
        <v>0.100477</v>
      </c>
      <c r="EZ549">
        <v>18059.2</v>
      </c>
      <c r="FA549">
        <v>18763</v>
      </c>
      <c r="FB549">
        <v>23790.799999999999</v>
      </c>
      <c r="FC549">
        <v>24966.3</v>
      </c>
      <c r="FD549">
        <v>33605.300000000003</v>
      </c>
      <c r="FE549">
        <v>35865.4</v>
      </c>
      <c r="FF549">
        <v>43386.9</v>
      </c>
      <c r="FG549">
        <v>46154.2</v>
      </c>
      <c r="FH549">
        <v>1.95105</v>
      </c>
      <c r="FI549">
        <v>1.8137799999999999</v>
      </c>
      <c r="FJ549">
        <v>7.6033199999999995E-2</v>
      </c>
      <c r="FK549">
        <v>0</v>
      </c>
      <c r="FL549">
        <v>29.779299999999999</v>
      </c>
      <c r="FM549">
        <v>999.9</v>
      </c>
      <c r="FN549">
        <v>54.6</v>
      </c>
      <c r="FO549">
        <v>37.5</v>
      </c>
      <c r="FP549">
        <v>35.584499999999998</v>
      </c>
      <c r="FQ549">
        <v>63.5501</v>
      </c>
      <c r="FR549">
        <v>22.664300000000001</v>
      </c>
      <c r="FS549">
        <v>1</v>
      </c>
      <c r="FT549">
        <v>0.49189500000000003</v>
      </c>
      <c r="FU549">
        <v>1.7351700000000001</v>
      </c>
      <c r="FV549">
        <v>20.3125</v>
      </c>
      <c r="FW549">
        <v>5.2122000000000002</v>
      </c>
      <c r="FX549">
        <v>11.9071</v>
      </c>
      <c r="FY549">
        <v>5.0029000000000003</v>
      </c>
      <c r="FZ549">
        <v>3.2904</v>
      </c>
      <c r="GA549">
        <v>9999</v>
      </c>
      <c r="GB549">
        <v>9999</v>
      </c>
      <c r="GC549">
        <v>9999</v>
      </c>
      <c r="GD549">
        <v>999.9</v>
      </c>
      <c r="GE549">
        <v>1.85968</v>
      </c>
      <c r="GF549">
        <v>1.8547</v>
      </c>
      <c r="GG549">
        <v>1.8578600000000001</v>
      </c>
      <c r="GH549">
        <v>1.8563499999999999</v>
      </c>
      <c r="GI549">
        <v>1.85504</v>
      </c>
      <c r="GJ549">
        <v>1.8547100000000001</v>
      </c>
      <c r="GK549">
        <v>1.8534900000000001</v>
      </c>
      <c r="GL549">
        <v>1.8565199999999999</v>
      </c>
      <c r="GM549">
        <v>0</v>
      </c>
      <c r="GN549">
        <v>0</v>
      </c>
      <c r="GO549">
        <v>0</v>
      </c>
      <c r="GP549">
        <v>0</v>
      </c>
      <c r="GQ549" t="s">
        <v>385</v>
      </c>
      <c r="GR549" t="s">
        <v>386</v>
      </c>
      <c r="GS549" t="s">
        <v>387</v>
      </c>
      <c r="GT549" t="s">
        <v>387</v>
      </c>
      <c r="GU549" t="s">
        <v>387</v>
      </c>
      <c r="GV549" t="s">
        <v>387</v>
      </c>
      <c r="GW549">
        <v>0</v>
      </c>
      <c r="GX549">
        <v>100</v>
      </c>
      <c r="GY549">
        <v>100</v>
      </c>
      <c r="GZ549">
        <v>1.579</v>
      </c>
      <c r="HA549">
        <v>5.7999999999999996E-3</v>
      </c>
      <c r="HB549">
        <v>0.26224795383878829</v>
      </c>
      <c r="HC549">
        <v>2.9318383021812969E-3</v>
      </c>
      <c r="HD549">
        <v>-1.3754559859485029E-6</v>
      </c>
      <c r="HE549">
        <v>3.0700474437127301E-10</v>
      </c>
      <c r="HF549">
        <v>-7.0188019424234138E-2</v>
      </c>
      <c r="HG549">
        <v>1.00384331276165E-2</v>
      </c>
      <c r="HH549">
        <v>-3.1532673711230711E-4</v>
      </c>
      <c r="HI549">
        <v>1.819468599177705E-6</v>
      </c>
      <c r="HJ549">
        <v>1</v>
      </c>
      <c r="HK549">
        <v>2112</v>
      </c>
      <c r="HL549">
        <v>3</v>
      </c>
      <c r="HM549">
        <v>29</v>
      </c>
      <c r="HN549">
        <v>5.9</v>
      </c>
      <c r="HO549">
        <v>5.8</v>
      </c>
      <c r="HP549">
        <v>1.55884</v>
      </c>
      <c r="HQ549">
        <v>2.33521</v>
      </c>
      <c r="HR549">
        <v>1.4978</v>
      </c>
      <c r="HS549">
        <v>2.3022499999999999</v>
      </c>
      <c r="HT549">
        <v>1.5478499999999999</v>
      </c>
      <c r="HU549">
        <v>2.2753899999999998</v>
      </c>
      <c r="HV549">
        <v>40.374499999999998</v>
      </c>
      <c r="HW549">
        <v>13.650499999999999</v>
      </c>
      <c r="HX549">
        <v>18</v>
      </c>
      <c r="HY549">
        <v>502.41</v>
      </c>
      <c r="HZ549">
        <v>477.58</v>
      </c>
      <c r="IA549">
        <v>27.591699999999999</v>
      </c>
      <c r="IB549">
        <v>33.206200000000003</v>
      </c>
      <c r="IC549">
        <v>29.9998</v>
      </c>
      <c r="ID549">
        <v>33.042499999999997</v>
      </c>
      <c r="IE549">
        <v>33.1387</v>
      </c>
      <c r="IF549">
        <v>31.281600000000001</v>
      </c>
      <c r="IG549">
        <v>40.948900000000002</v>
      </c>
      <c r="IH549">
        <v>0</v>
      </c>
      <c r="II549">
        <v>27.5928</v>
      </c>
      <c r="IJ549">
        <v>682.505</v>
      </c>
      <c r="IK549">
        <v>21.703199999999999</v>
      </c>
      <c r="IL549">
        <v>100.32</v>
      </c>
      <c r="IM549">
        <v>100.026</v>
      </c>
      <c r="IN549" t="s">
        <v>1943</v>
      </c>
    </row>
    <row r="550" spans="1:248" x14ac:dyDescent="0.2">
      <c r="A550">
        <v>534</v>
      </c>
      <c r="B550">
        <v>1660235270.0999999</v>
      </c>
      <c r="C550">
        <v>5275.0999999046326</v>
      </c>
      <c r="D550" t="s">
        <v>1432</v>
      </c>
      <c r="E550" t="s">
        <v>1433</v>
      </c>
      <c r="F550">
        <v>1</v>
      </c>
      <c r="G550">
        <v>2</v>
      </c>
      <c r="H550" t="s">
        <v>376</v>
      </c>
      <c r="I550" t="s">
        <v>377</v>
      </c>
      <c r="J550" t="s">
        <v>378</v>
      </c>
      <c r="K550" t="s">
        <v>379</v>
      </c>
      <c r="L550" t="s">
        <v>1176</v>
      </c>
      <c r="M550" t="s">
        <v>381</v>
      </c>
      <c r="N550">
        <v>1660235269.5999999</v>
      </c>
      <c r="O550">
        <f t="shared" si="272"/>
        <v>4.7039352098986343E-3</v>
      </c>
      <c r="P550">
        <f t="shared" si="273"/>
        <v>4.703935209898634</v>
      </c>
      <c r="Q550">
        <f t="shared" si="274"/>
        <v>17.821854898476317</v>
      </c>
      <c r="R550">
        <f t="shared" si="275"/>
        <v>595.71699999999998</v>
      </c>
      <c r="S550">
        <f t="shared" si="276"/>
        <v>467.01127029770862</v>
      </c>
      <c r="T550">
        <f t="shared" si="277"/>
        <v>46.473115782217064</v>
      </c>
      <c r="U550">
        <f t="shared" si="278"/>
        <v>59.280850110505</v>
      </c>
      <c r="V550">
        <f t="shared" si="279"/>
        <v>0.26343593335844906</v>
      </c>
      <c r="W550">
        <f t="shared" si="280"/>
        <v>2.9183315425385672</v>
      </c>
      <c r="X550">
        <f t="shared" si="281"/>
        <v>0.25090182924045928</v>
      </c>
      <c r="Y550">
        <f t="shared" si="282"/>
        <v>0.15789007536871585</v>
      </c>
      <c r="Z550">
        <f t="shared" si="283"/>
        <v>321.48088799999994</v>
      </c>
      <c r="AA550">
        <f t="shared" si="284"/>
        <v>31.672926745391536</v>
      </c>
      <c r="AB550">
        <f t="shared" si="285"/>
        <v>31.015599999999999</v>
      </c>
      <c r="AC550">
        <f t="shared" si="286"/>
        <v>4.5153926182813429</v>
      </c>
      <c r="AD550">
        <f t="shared" si="287"/>
        <v>60.23774210465993</v>
      </c>
      <c r="AE550">
        <f t="shared" si="288"/>
        <v>2.7175369368555007</v>
      </c>
      <c r="AF550">
        <f t="shared" si="289"/>
        <v>4.5113525871104567</v>
      </c>
      <c r="AG550">
        <f t="shared" si="290"/>
        <v>1.7978556814258422</v>
      </c>
      <c r="AH550">
        <f t="shared" si="291"/>
        <v>-207.44354275652978</v>
      </c>
      <c r="AI550">
        <f t="shared" si="292"/>
        <v>-2.4701295149048588</v>
      </c>
      <c r="AJ550">
        <f t="shared" si="293"/>
        <v>-0.19008606011916557</v>
      </c>
      <c r="AK550">
        <f t="shared" si="294"/>
        <v>111.37712966844616</v>
      </c>
      <c r="AL550">
        <f t="shared" si="295"/>
        <v>47.410695673817621</v>
      </c>
      <c r="AM550">
        <f t="shared" si="296"/>
        <v>4.7055886315970268</v>
      </c>
      <c r="AN550">
        <f t="shared" si="297"/>
        <v>17.821854898476317</v>
      </c>
      <c r="AO550">
        <v>660.38093545447009</v>
      </c>
      <c r="AP550">
        <v>612.42636969696969</v>
      </c>
      <c r="AQ550">
        <v>5.0128466999289598</v>
      </c>
      <c r="AR550">
        <v>66.235345802440676</v>
      </c>
      <c r="AS550">
        <f t="shared" si="298"/>
        <v>4.703935209898634</v>
      </c>
      <c r="AT550">
        <v>21.821985386426508</v>
      </c>
      <c r="AU550">
        <v>27.30889696969696</v>
      </c>
      <c r="AV550">
        <v>3.0852766659319873E-4</v>
      </c>
      <c r="AW550">
        <v>80.738286621220283</v>
      </c>
      <c r="AX550">
        <v>0</v>
      </c>
      <c r="AY550">
        <v>0</v>
      </c>
      <c r="AZ550">
        <f t="shared" si="299"/>
        <v>1</v>
      </c>
      <c r="BA550">
        <f t="shared" si="300"/>
        <v>0</v>
      </c>
      <c r="BB550">
        <f t="shared" si="301"/>
        <v>51849.521852827798</v>
      </c>
      <c r="BC550">
        <f t="shared" si="302"/>
        <v>1999.78</v>
      </c>
      <c r="BD550">
        <f t="shared" si="303"/>
        <v>1681.0152</v>
      </c>
      <c r="BE550">
        <f t="shared" si="304"/>
        <v>0.84060006600726078</v>
      </c>
      <c r="BF550">
        <f t="shared" si="305"/>
        <v>0.16075812739401332</v>
      </c>
      <c r="BG550">
        <v>6</v>
      </c>
      <c r="BH550">
        <v>0.5</v>
      </c>
      <c r="BI550" t="s">
        <v>382</v>
      </c>
      <c r="BJ550">
        <v>2</v>
      </c>
      <c r="BK550" t="b">
        <v>1</v>
      </c>
      <c r="BL550">
        <v>1660235269.5999999</v>
      </c>
      <c r="BM550">
        <v>595.71699999999998</v>
      </c>
      <c r="BN550">
        <v>655.95500000000004</v>
      </c>
      <c r="BO550">
        <v>27.308700000000002</v>
      </c>
      <c r="BP550">
        <v>21.817900000000002</v>
      </c>
      <c r="BQ550">
        <v>594.13400000000001</v>
      </c>
      <c r="BR550">
        <v>27.302800000000001</v>
      </c>
      <c r="BS550">
        <v>500.15499999999997</v>
      </c>
      <c r="BT550">
        <v>99.411600000000007</v>
      </c>
      <c r="BU550">
        <v>0.100165</v>
      </c>
      <c r="BV550">
        <v>30.9999</v>
      </c>
      <c r="BW550">
        <v>31.015599999999999</v>
      </c>
      <c r="BX550">
        <v>999.9</v>
      </c>
      <c r="BY550">
        <v>0</v>
      </c>
      <c r="BZ550">
        <v>0</v>
      </c>
      <c r="CA550">
        <v>9995</v>
      </c>
      <c r="CB550">
        <v>0</v>
      </c>
      <c r="CC550">
        <v>28.471900000000002</v>
      </c>
      <c r="CD550">
        <v>-60.237699999999997</v>
      </c>
      <c r="CE550">
        <v>612.44200000000001</v>
      </c>
      <c r="CF550">
        <v>670.58600000000001</v>
      </c>
      <c r="CG550">
        <v>5.49078</v>
      </c>
      <c r="CH550">
        <v>655.95500000000004</v>
      </c>
      <c r="CI550">
        <v>21.817900000000002</v>
      </c>
      <c r="CJ550">
        <v>2.7147999999999999</v>
      </c>
      <c r="CK550">
        <v>2.1689500000000002</v>
      </c>
      <c r="CL550">
        <v>22.375</v>
      </c>
      <c r="CM550">
        <v>18.7348</v>
      </c>
      <c r="CN550">
        <v>1999.78</v>
      </c>
      <c r="CO550">
        <v>0.97999599999999998</v>
      </c>
      <c r="CP550">
        <v>2.00042E-2</v>
      </c>
      <c r="CQ550">
        <v>0</v>
      </c>
      <c r="CR550">
        <v>3.536</v>
      </c>
      <c r="CS550">
        <v>0</v>
      </c>
      <c r="CT550">
        <v>24575.8</v>
      </c>
      <c r="CU550">
        <v>17410.400000000001</v>
      </c>
      <c r="CV550">
        <v>43.125</v>
      </c>
      <c r="CW550">
        <v>44.186999999999998</v>
      </c>
      <c r="CX550">
        <v>43.186999999999998</v>
      </c>
      <c r="CY550">
        <v>42.5</v>
      </c>
      <c r="CZ550">
        <v>43.061999999999998</v>
      </c>
      <c r="DA550">
        <v>1959.78</v>
      </c>
      <c r="DB550">
        <v>40</v>
      </c>
      <c r="DC550">
        <v>0</v>
      </c>
      <c r="DD550">
        <v>1660235268.3</v>
      </c>
      <c r="DE550">
        <v>0</v>
      </c>
      <c r="DF550">
        <v>1660234918.0999999</v>
      </c>
      <c r="DG550" t="s">
        <v>1177</v>
      </c>
      <c r="DH550">
        <v>1660234915.5999999</v>
      </c>
      <c r="DI550">
        <v>1660234918.0999999</v>
      </c>
      <c r="DJ550">
        <v>26</v>
      </c>
      <c r="DK550">
        <v>-3.1E-2</v>
      </c>
      <c r="DL550">
        <v>-7.0000000000000001E-3</v>
      </c>
      <c r="DM550">
        <v>1.232</v>
      </c>
      <c r="DN550">
        <v>1.7000000000000001E-2</v>
      </c>
      <c r="DO550">
        <v>400</v>
      </c>
      <c r="DP550">
        <v>22</v>
      </c>
      <c r="DQ550">
        <v>0.21</v>
      </c>
      <c r="DR550">
        <v>0.03</v>
      </c>
      <c r="DS550">
        <v>16.779859344975691</v>
      </c>
      <c r="DT550">
        <v>5.9587739636036199</v>
      </c>
      <c r="DU550">
        <v>0.43982141435171712</v>
      </c>
      <c r="DV550">
        <v>0</v>
      </c>
      <c r="DW550">
        <v>46.475133591445918</v>
      </c>
      <c r="DX550">
        <v>7.6255018581175724</v>
      </c>
      <c r="DY550">
        <v>0.59404721584585396</v>
      </c>
      <c r="DZ550">
        <v>0</v>
      </c>
      <c r="EA550">
        <v>-58.990383333333327</v>
      </c>
      <c r="EB550">
        <v>-10.954355506118009</v>
      </c>
      <c r="EC550">
        <v>0.81756991794110401</v>
      </c>
      <c r="ED550">
        <v>0</v>
      </c>
      <c r="EE550">
        <v>432.81957900429461</v>
      </c>
      <c r="EF550">
        <v>249.50148358688429</v>
      </c>
      <c r="EG550">
        <v>18.60512925203426</v>
      </c>
      <c r="EH550">
        <v>0</v>
      </c>
      <c r="EI550">
        <v>5.4633182499999986</v>
      </c>
      <c r="EJ550">
        <v>0.11483921200749821</v>
      </c>
      <c r="EK550">
        <v>1.147391168858727E-2</v>
      </c>
      <c r="EL550">
        <v>1</v>
      </c>
      <c r="EM550">
        <v>1.7999996625438639</v>
      </c>
      <c r="EN550">
        <v>-1.780639039959845E-2</v>
      </c>
      <c r="EO550">
        <v>1.737807348277387E-3</v>
      </c>
      <c r="EP550">
        <v>1</v>
      </c>
      <c r="EQ550">
        <v>2</v>
      </c>
      <c r="ER550">
        <v>6</v>
      </c>
      <c r="ES550" t="s">
        <v>410</v>
      </c>
      <c r="ET550">
        <v>2.9416099999999998</v>
      </c>
      <c r="EU550">
        <v>2.8011900000000001</v>
      </c>
      <c r="EV550">
        <v>0.11766799999999999</v>
      </c>
      <c r="EW550">
        <v>0.125805</v>
      </c>
      <c r="EX550">
        <v>0.117692</v>
      </c>
      <c r="EY550">
        <v>0.100465</v>
      </c>
      <c r="EZ550">
        <v>18045.2</v>
      </c>
      <c r="FA550">
        <v>18748.099999999999</v>
      </c>
      <c r="FB550">
        <v>23790.7</v>
      </c>
      <c r="FC550">
        <v>24966</v>
      </c>
      <c r="FD550">
        <v>33605.1</v>
      </c>
      <c r="FE550">
        <v>35865.5</v>
      </c>
      <c r="FF550">
        <v>43386.8</v>
      </c>
      <c r="FG550">
        <v>46153.7</v>
      </c>
      <c r="FH550">
        <v>1.9511000000000001</v>
      </c>
      <c r="FI550">
        <v>1.8138000000000001</v>
      </c>
      <c r="FJ550">
        <v>7.6279E-2</v>
      </c>
      <c r="FK550">
        <v>0</v>
      </c>
      <c r="FL550">
        <v>29.778600000000001</v>
      </c>
      <c r="FM550">
        <v>999.9</v>
      </c>
      <c r="FN550">
        <v>54.6</v>
      </c>
      <c r="FO550">
        <v>37.4</v>
      </c>
      <c r="FP550">
        <v>35.3932</v>
      </c>
      <c r="FQ550">
        <v>63.750100000000003</v>
      </c>
      <c r="FR550">
        <v>21.975200000000001</v>
      </c>
      <c r="FS550">
        <v>1</v>
      </c>
      <c r="FT550">
        <v>0.49176300000000001</v>
      </c>
      <c r="FU550">
        <v>1.7350399999999999</v>
      </c>
      <c r="FV550">
        <v>20.3125</v>
      </c>
      <c r="FW550">
        <v>5.2125000000000004</v>
      </c>
      <c r="FX550">
        <v>11.9072</v>
      </c>
      <c r="FY550">
        <v>5.0028499999999996</v>
      </c>
      <c r="FZ550">
        <v>3.2904</v>
      </c>
      <c r="GA550">
        <v>9999</v>
      </c>
      <c r="GB550">
        <v>9999</v>
      </c>
      <c r="GC550">
        <v>9999</v>
      </c>
      <c r="GD550">
        <v>999.9</v>
      </c>
      <c r="GE550">
        <v>1.85968</v>
      </c>
      <c r="GF550">
        <v>1.8547100000000001</v>
      </c>
      <c r="GG550">
        <v>1.85785</v>
      </c>
      <c r="GH550">
        <v>1.8563499999999999</v>
      </c>
      <c r="GI550">
        <v>1.85503</v>
      </c>
      <c r="GJ550">
        <v>1.8547100000000001</v>
      </c>
      <c r="GK550">
        <v>1.8534900000000001</v>
      </c>
      <c r="GL550">
        <v>1.8565199999999999</v>
      </c>
      <c r="GM550">
        <v>0</v>
      </c>
      <c r="GN550">
        <v>0</v>
      </c>
      <c r="GO550">
        <v>0</v>
      </c>
      <c r="GP550">
        <v>0</v>
      </c>
      <c r="GQ550" t="s">
        <v>385</v>
      </c>
      <c r="GR550" t="s">
        <v>386</v>
      </c>
      <c r="GS550" t="s">
        <v>387</v>
      </c>
      <c r="GT550" t="s">
        <v>387</v>
      </c>
      <c r="GU550" t="s">
        <v>387</v>
      </c>
      <c r="GV550" t="s">
        <v>387</v>
      </c>
      <c r="GW550">
        <v>0</v>
      </c>
      <c r="GX550">
        <v>100</v>
      </c>
      <c r="GY550">
        <v>100</v>
      </c>
      <c r="GZ550">
        <v>1.587</v>
      </c>
      <c r="HA550">
        <v>5.7999999999999996E-3</v>
      </c>
      <c r="HB550">
        <v>0.26224795383878829</v>
      </c>
      <c r="HC550">
        <v>2.9318383021812969E-3</v>
      </c>
      <c r="HD550">
        <v>-1.3754559859485029E-6</v>
      </c>
      <c r="HE550">
        <v>3.0700474437127301E-10</v>
      </c>
      <c r="HF550">
        <v>-7.0188019424234138E-2</v>
      </c>
      <c r="HG550">
        <v>1.00384331276165E-2</v>
      </c>
      <c r="HH550">
        <v>-3.1532673711230711E-4</v>
      </c>
      <c r="HI550">
        <v>1.819468599177705E-6</v>
      </c>
      <c r="HJ550">
        <v>1</v>
      </c>
      <c r="HK550">
        <v>2112</v>
      </c>
      <c r="HL550">
        <v>3</v>
      </c>
      <c r="HM550">
        <v>29</v>
      </c>
      <c r="HN550">
        <v>5.9</v>
      </c>
      <c r="HO550">
        <v>5.9</v>
      </c>
      <c r="HP550">
        <v>1.5747100000000001</v>
      </c>
      <c r="HQ550">
        <v>2.3095699999999999</v>
      </c>
      <c r="HR550">
        <v>1.4978</v>
      </c>
      <c r="HS550">
        <v>2.3022499999999999</v>
      </c>
      <c r="HT550">
        <v>1.5478499999999999</v>
      </c>
      <c r="HU550">
        <v>2.4340799999999998</v>
      </c>
      <c r="HV550">
        <v>40.374499999999998</v>
      </c>
      <c r="HW550">
        <v>13.6592</v>
      </c>
      <c r="HX550">
        <v>18</v>
      </c>
      <c r="HY550">
        <v>502.44099999999997</v>
      </c>
      <c r="HZ550">
        <v>477.59</v>
      </c>
      <c r="IA550">
        <v>27.591999999999999</v>
      </c>
      <c r="IB550">
        <v>33.205500000000001</v>
      </c>
      <c r="IC550">
        <v>29.9998</v>
      </c>
      <c r="ID550">
        <v>33.042499999999997</v>
      </c>
      <c r="IE550">
        <v>33.137900000000002</v>
      </c>
      <c r="IF550">
        <v>31.5366</v>
      </c>
      <c r="IG550">
        <v>40.948900000000002</v>
      </c>
      <c r="IH550">
        <v>0</v>
      </c>
      <c r="II550">
        <v>27.5928</v>
      </c>
      <c r="IJ550">
        <v>692.58299999999997</v>
      </c>
      <c r="IK550">
        <v>21.698899999999998</v>
      </c>
      <c r="IL550">
        <v>100.32</v>
      </c>
      <c r="IM550">
        <v>100.02500000000001</v>
      </c>
      <c r="IN550" t="s">
        <v>1943</v>
      </c>
    </row>
    <row r="551" spans="1:248" x14ac:dyDescent="0.2">
      <c r="A551">
        <v>535</v>
      </c>
      <c r="B551">
        <v>1660235271.0999999</v>
      </c>
      <c r="C551">
        <v>5276.0999999046326</v>
      </c>
      <c r="D551" t="s">
        <v>1434</v>
      </c>
      <c r="E551" t="s">
        <v>1435</v>
      </c>
      <c r="F551">
        <v>1</v>
      </c>
      <c r="G551">
        <v>2</v>
      </c>
      <c r="H551" t="s">
        <v>376</v>
      </c>
      <c r="I551" t="s">
        <v>377</v>
      </c>
      <c r="J551" t="s">
        <v>378</v>
      </c>
      <c r="K551" t="s">
        <v>379</v>
      </c>
      <c r="L551" t="s">
        <v>1176</v>
      </c>
      <c r="M551" t="s">
        <v>381</v>
      </c>
      <c r="N551">
        <v>1660235270.0999999</v>
      </c>
      <c r="O551">
        <f t="shared" si="272"/>
        <v>4.7055633982233782E-3</v>
      </c>
      <c r="P551">
        <f t="shared" si="273"/>
        <v>4.7055633982233784</v>
      </c>
      <c r="Q551">
        <f t="shared" si="274"/>
        <v>17.73905628546736</v>
      </c>
      <c r="R551">
        <f t="shared" si="275"/>
        <v>598.17000000000007</v>
      </c>
      <c r="S551">
        <f t="shared" si="276"/>
        <v>469.89702558211087</v>
      </c>
      <c r="T551">
        <f t="shared" si="277"/>
        <v>46.76019686266735</v>
      </c>
      <c r="U551">
        <f t="shared" si="278"/>
        <v>59.524843603110007</v>
      </c>
      <c r="V551">
        <f t="shared" si="279"/>
        <v>0.26341968129706805</v>
      </c>
      <c r="W551">
        <f t="shared" si="280"/>
        <v>2.918872685843962</v>
      </c>
      <c r="X551">
        <f t="shared" si="281"/>
        <v>0.25088928884354184</v>
      </c>
      <c r="Y551">
        <f t="shared" si="282"/>
        <v>0.15788193053592448</v>
      </c>
      <c r="Z551">
        <f t="shared" si="283"/>
        <v>321.50511750000004</v>
      </c>
      <c r="AA551">
        <f t="shared" si="284"/>
        <v>31.673279805841162</v>
      </c>
      <c r="AB551">
        <f t="shared" si="285"/>
        <v>31.018650000000001</v>
      </c>
      <c r="AC551">
        <f t="shared" si="286"/>
        <v>4.5161778305575329</v>
      </c>
      <c r="AD551">
        <f t="shared" si="287"/>
        <v>60.237041180564646</v>
      </c>
      <c r="AE551">
        <f t="shared" si="288"/>
        <v>2.7176215270967998</v>
      </c>
      <c r="AF551">
        <f t="shared" si="289"/>
        <v>4.5115455105946252</v>
      </c>
      <c r="AG551">
        <f t="shared" si="290"/>
        <v>1.798556303460733</v>
      </c>
      <c r="AH551">
        <f t="shared" si="291"/>
        <v>-207.51534586165099</v>
      </c>
      <c r="AI551">
        <f t="shared" si="292"/>
        <v>-2.8325207563060615</v>
      </c>
      <c r="AJ551">
        <f t="shared" si="293"/>
        <v>-0.21793714876908993</v>
      </c>
      <c r="AK551">
        <f t="shared" si="294"/>
        <v>110.93931373327392</v>
      </c>
      <c r="AL551">
        <f t="shared" si="295"/>
        <v>47.539275431575319</v>
      </c>
      <c r="AM551">
        <f t="shared" si="296"/>
        <v>4.7081592664702629</v>
      </c>
      <c r="AN551">
        <f t="shared" si="297"/>
        <v>17.73905628546736</v>
      </c>
      <c r="AO551">
        <v>665.38414289565321</v>
      </c>
      <c r="AP551">
        <v>617.47844848484829</v>
      </c>
      <c r="AQ551">
        <v>5.0229809255604474</v>
      </c>
      <c r="AR551">
        <v>66.235345802440676</v>
      </c>
      <c r="AS551">
        <f t="shared" si="298"/>
        <v>4.7055633982233784</v>
      </c>
      <c r="AT551">
        <v>21.82100374441583</v>
      </c>
      <c r="AU551">
        <v>27.310212727272731</v>
      </c>
      <c r="AV551">
        <v>2.4558396089255163E-4</v>
      </c>
      <c r="AW551">
        <v>80.738286621220283</v>
      </c>
      <c r="AX551">
        <v>0</v>
      </c>
      <c r="AY551">
        <v>0</v>
      </c>
      <c r="AZ551">
        <f t="shared" si="299"/>
        <v>1</v>
      </c>
      <c r="BA551">
        <f t="shared" si="300"/>
        <v>0</v>
      </c>
      <c r="BB551">
        <f t="shared" si="301"/>
        <v>51864.767065887645</v>
      </c>
      <c r="BC551">
        <f t="shared" si="302"/>
        <v>1999.93</v>
      </c>
      <c r="BD551">
        <f t="shared" si="303"/>
        <v>1681.1413499999999</v>
      </c>
      <c r="BE551">
        <f t="shared" si="304"/>
        <v>0.84060009600336005</v>
      </c>
      <c r="BF551">
        <f t="shared" si="305"/>
        <v>0.16075818528648503</v>
      </c>
      <c r="BG551">
        <v>6</v>
      </c>
      <c r="BH551">
        <v>0.5</v>
      </c>
      <c r="BI551" t="s">
        <v>382</v>
      </c>
      <c r="BJ551">
        <v>2</v>
      </c>
      <c r="BK551" t="b">
        <v>1</v>
      </c>
      <c r="BL551">
        <v>1660235270.0999999</v>
      </c>
      <c r="BM551">
        <v>598.17000000000007</v>
      </c>
      <c r="BN551">
        <v>658.57799999999997</v>
      </c>
      <c r="BO551">
        <v>27.3096</v>
      </c>
      <c r="BP551">
        <v>21.815799999999999</v>
      </c>
      <c r="BQ551">
        <v>596.58300000000008</v>
      </c>
      <c r="BR551">
        <v>27.303699999999999</v>
      </c>
      <c r="BS551">
        <v>500.15449999999998</v>
      </c>
      <c r="BT551">
        <v>99.411500000000004</v>
      </c>
      <c r="BU551">
        <v>0.10008300000000001</v>
      </c>
      <c r="BV551">
        <v>31.00065</v>
      </c>
      <c r="BW551">
        <v>31.018650000000001</v>
      </c>
      <c r="BX551">
        <v>999.9</v>
      </c>
      <c r="BY551">
        <v>0</v>
      </c>
      <c r="BZ551">
        <v>0</v>
      </c>
      <c r="CA551">
        <v>9998.1</v>
      </c>
      <c r="CB551">
        <v>0</v>
      </c>
      <c r="CC551">
        <v>28.567799999999998</v>
      </c>
      <c r="CD551">
        <v>-60.40775</v>
      </c>
      <c r="CE551">
        <v>614.96450000000004</v>
      </c>
      <c r="CF551">
        <v>673.26549999999997</v>
      </c>
      <c r="CG551">
        <v>5.4937800000000001</v>
      </c>
      <c r="CH551">
        <v>658.57799999999997</v>
      </c>
      <c r="CI551">
        <v>21.815799999999999</v>
      </c>
      <c r="CJ551">
        <v>2.7148850000000002</v>
      </c>
      <c r="CK551">
        <v>2.1687400000000001</v>
      </c>
      <c r="CL551">
        <v>22.375499999999999</v>
      </c>
      <c r="CM551">
        <v>18.733250000000002</v>
      </c>
      <c r="CN551">
        <v>1999.93</v>
      </c>
      <c r="CO551">
        <v>0.97999599999999998</v>
      </c>
      <c r="CP551">
        <v>2.00042E-2</v>
      </c>
      <c r="CQ551">
        <v>0</v>
      </c>
      <c r="CR551">
        <v>2.831</v>
      </c>
      <c r="CS551">
        <v>0</v>
      </c>
      <c r="CT551">
        <v>24587.25</v>
      </c>
      <c r="CU551">
        <v>17411.7</v>
      </c>
      <c r="CV551">
        <v>43.125</v>
      </c>
      <c r="CW551">
        <v>44.186999999999998</v>
      </c>
      <c r="CX551">
        <v>43.155999999999999</v>
      </c>
      <c r="CY551">
        <v>42.5</v>
      </c>
      <c r="CZ551">
        <v>43.061999999999998</v>
      </c>
      <c r="DA551">
        <v>1959.925</v>
      </c>
      <c r="DB551">
        <v>40.005000000000003</v>
      </c>
      <c r="DC551">
        <v>0</v>
      </c>
      <c r="DD551">
        <v>1660235268.9000001</v>
      </c>
      <c r="DE551">
        <v>0</v>
      </c>
      <c r="DF551">
        <v>1660234918.0999999</v>
      </c>
      <c r="DG551" t="s">
        <v>1177</v>
      </c>
      <c r="DH551">
        <v>1660234915.5999999</v>
      </c>
      <c r="DI551">
        <v>1660234918.0999999</v>
      </c>
      <c r="DJ551">
        <v>26</v>
      </c>
      <c r="DK551">
        <v>-3.1E-2</v>
      </c>
      <c r="DL551">
        <v>-7.0000000000000001E-3</v>
      </c>
      <c r="DM551">
        <v>1.232</v>
      </c>
      <c r="DN551">
        <v>1.7000000000000001E-2</v>
      </c>
      <c r="DO551">
        <v>400</v>
      </c>
      <c r="DP551">
        <v>22</v>
      </c>
      <c r="DQ551">
        <v>0.21</v>
      </c>
      <c r="DR551">
        <v>0.03</v>
      </c>
      <c r="DS551">
        <v>16.926360128364781</v>
      </c>
      <c r="DT551">
        <v>6.3347671692684182</v>
      </c>
      <c r="DU551">
        <v>0.48418073327678979</v>
      </c>
      <c r="DV551">
        <v>0</v>
      </c>
      <c r="DW551">
        <v>46.664317826688233</v>
      </c>
      <c r="DX551">
        <v>7.9065290115485833</v>
      </c>
      <c r="DY551">
        <v>0.59411389273187043</v>
      </c>
      <c r="DZ551">
        <v>0</v>
      </c>
      <c r="EA551">
        <v>-59.19397096774194</v>
      </c>
      <c r="EB551">
        <v>-11.183932258064489</v>
      </c>
      <c r="EC551">
        <v>0.85659497757618319</v>
      </c>
      <c r="ED551">
        <v>0</v>
      </c>
      <c r="EE551">
        <v>439.95000538579438</v>
      </c>
      <c r="EF551">
        <v>248.16482623344251</v>
      </c>
      <c r="EG551">
        <v>17.911064172462591</v>
      </c>
      <c r="EH551">
        <v>0</v>
      </c>
      <c r="EI551">
        <v>5.4661156097560983</v>
      </c>
      <c r="EJ551">
        <v>0.13254041811846939</v>
      </c>
      <c r="EK551">
        <v>1.349809996543873E-2</v>
      </c>
      <c r="EL551">
        <v>1</v>
      </c>
      <c r="EM551">
        <v>1.7996463361295061</v>
      </c>
      <c r="EN551">
        <v>-1.8874260110251711E-2</v>
      </c>
      <c r="EO551">
        <v>1.7641372055314699E-3</v>
      </c>
      <c r="EP551">
        <v>1</v>
      </c>
      <c r="EQ551">
        <v>2</v>
      </c>
      <c r="ER551">
        <v>6</v>
      </c>
      <c r="ES551" t="s">
        <v>410</v>
      </c>
      <c r="ET551">
        <v>2.9413900000000002</v>
      </c>
      <c r="EU551">
        <v>2.8011900000000001</v>
      </c>
      <c r="EV551">
        <v>0.118352</v>
      </c>
      <c r="EW551">
        <v>0.12648699999999999</v>
      </c>
      <c r="EX551">
        <v>0.117696</v>
      </c>
      <c r="EY551">
        <v>0.100438</v>
      </c>
      <c r="EZ551">
        <v>18031.2</v>
      </c>
      <c r="FA551">
        <v>18733.5</v>
      </c>
      <c r="FB551">
        <v>23790.7</v>
      </c>
      <c r="FC551">
        <v>24966</v>
      </c>
      <c r="FD551">
        <v>33604.800000000003</v>
      </c>
      <c r="FE551">
        <v>35866.5</v>
      </c>
      <c r="FF551">
        <v>43386.6</v>
      </c>
      <c r="FG551">
        <v>46153.5</v>
      </c>
      <c r="FH551">
        <v>1.9509799999999999</v>
      </c>
      <c r="FI551">
        <v>1.8139000000000001</v>
      </c>
      <c r="FJ551">
        <v>7.6509999999999995E-2</v>
      </c>
      <c r="FK551">
        <v>0</v>
      </c>
      <c r="FL551">
        <v>29.777999999999999</v>
      </c>
      <c r="FM551">
        <v>999.9</v>
      </c>
      <c r="FN551">
        <v>54.6</v>
      </c>
      <c r="FO551">
        <v>37.5</v>
      </c>
      <c r="FP551">
        <v>35.581499999999998</v>
      </c>
      <c r="FQ551">
        <v>63.530099999999997</v>
      </c>
      <c r="FR551">
        <v>22.031199999999998</v>
      </c>
      <c r="FS551">
        <v>1</v>
      </c>
      <c r="FT551">
        <v>0.49162299999999998</v>
      </c>
      <c r="FU551">
        <v>1.7349300000000001</v>
      </c>
      <c r="FV551">
        <v>20.3125</v>
      </c>
      <c r="FW551">
        <v>5.2120499999999996</v>
      </c>
      <c r="FX551">
        <v>11.9069</v>
      </c>
      <c r="FY551">
        <v>5.0026999999999999</v>
      </c>
      <c r="FZ551">
        <v>3.2904300000000002</v>
      </c>
      <c r="GA551">
        <v>9999</v>
      </c>
      <c r="GB551">
        <v>9999</v>
      </c>
      <c r="GC551">
        <v>9999</v>
      </c>
      <c r="GD551">
        <v>999.9</v>
      </c>
      <c r="GE551">
        <v>1.8596999999999999</v>
      </c>
      <c r="GF551">
        <v>1.8547100000000001</v>
      </c>
      <c r="GG551">
        <v>1.8578600000000001</v>
      </c>
      <c r="GH551">
        <v>1.85636</v>
      </c>
      <c r="GI551">
        <v>1.85503</v>
      </c>
      <c r="GJ551">
        <v>1.8547100000000001</v>
      </c>
      <c r="GK551">
        <v>1.8534900000000001</v>
      </c>
      <c r="GL551">
        <v>1.8565199999999999</v>
      </c>
      <c r="GM551">
        <v>0</v>
      </c>
      <c r="GN551">
        <v>0</v>
      </c>
      <c r="GO551">
        <v>0</v>
      </c>
      <c r="GP551">
        <v>0</v>
      </c>
      <c r="GQ551" t="s">
        <v>385</v>
      </c>
      <c r="GR551" t="s">
        <v>386</v>
      </c>
      <c r="GS551" t="s">
        <v>387</v>
      </c>
      <c r="GT551" t="s">
        <v>387</v>
      </c>
      <c r="GU551" t="s">
        <v>387</v>
      </c>
      <c r="GV551" t="s">
        <v>387</v>
      </c>
      <c r="GW551">
        <v>0</v>
      </c>
      <c r="GX551">
        <v>100</v>
      </c>
      <c r="GY551">
        <v>100</v>
      </c>
      <c r="GZ551">
        <v>1.595</v>
      </c>
      <c r="HA551">
        <v>5.8999999999999999E-3</v>
      </c>
      <c r="HB551">
        <v>0.26224795383878829</v>
      </c>
      <c r="HC551">
        <v>2.9318383021812969E-3</v>
      </c>
      <c r="HD551">
        <v>-1.3754559859485029E-6</v>
      </c>
      <c r="HE551">
        <v>3.0700474437127301E-10</v>
      </c>
      <c r="HF551">
        <v>-7.0188019424234138E-2</v>
      </c>
      <c r="HG551">
        <v>1.00384331276165E-2</v>
      </c>
      <c r="HH551">
        <v>-3.1532673711230711E-4</v>
      </c>
      <c r="HI551">
        <v>1.819468599177705E-6</v>
      </c>
      <c r="HJ551">
        <v>1</v>
      </c>
      <c r="HK551">
        <v>2112</v>
      </c>
      <c r="HL551">
        <v>3</v>
      </c>
      <c r="HM551">
        <v>29</v>
      </c>
      <c r="HN551">
        <v>5.9</v>
      </c>
      <c r="HO551">
        <v>5.9</v>
      </c>
      <c r="HP551">
        <v>1.58081</v>
      </c>
      <c r="HQ551">
        <v>2.323</v>
      </c>
      <c r="HR551">
        <v>1.4978</v>
      </c>
      <c r="HS551">
        <v>2.3010299999999999</v>
      </c>
      <c r="HT551">
        <v>1.5478499999999999</v>
      </c>
      <c r="HU551">
        <v>2.4475099999999999</v>
      </c>
      <c r="HV551">
        <v>40.374499999999998</v>
      </c>
      <c r="HW551">
        <v>13.667999999999999</v>
      </c>
      <c r="HX551">
        <v>18</v>
      </c>
      <c r="HY551">
        <v>502.36099999999999</v>
      </c>
      <c r="HZ551">
        <v>477.65</v>
      </c>
      <c r="IA551">
        <v>27.592300000000002</v>
      </c>
      <c r="IB551">
        <v>33.204700000000003</v>
      </c>
      <c r="IC551">
        <v>29.9998</v>
      </c>
      <c r="ID551">
        <v>33.041899999999998</v>
      </c>
      <c r="IE551">
        <v>33.1372</v>
      </c>
      <c r="IF551">
        <v>31.664100000000001</v>
      </c>
      <c r="IG551">
        <v>40.948900000000002</v>
      </c>
      <c r="IH551">
        <v>0</v>
      </c>
      <c r="II551">
        <v>27.5928</v>
      </c>
      <c r="IJ551">
        <v>692.58299999999997</v>
      </c>
      <c r="IK551">
        <v>21.691700000000001</v>
      </c>
      <c r="IL551">
        <v>100.319</v>
      </c>
      <c r="IM551">
        <v>100.02500000000001</v>
      </c>
      <c r="IN551" t="s">
        <v>1943</v>
      </c>
    </row>
    <row r="552" spans="1:248" x14ac:dyDescent="0.2">
      <c r="A552">
        <v>536</v>
      </c>
      <c r="B552">
        <v>1660235272.0999999</v>
      </c>
      <c r="C552">
        <v>5277.0999999046326</v>
      </c>
      <c r="D552" t="s">
        <v>1436</v>
      </c>
      <c r="E552" t="s">
        <v>1437</v>
      </c>
      <c r="F552">
        <v>1</v>
      </c>
      <c r="G552">
        <v>2</v>
      </c>
      <c r="H552" t="s">
        <v>376</v>
      </c>
      <c r="I552" t="s">
        <v>377</v>
      </c>
      <c r="J552" t="s">
        <v>378</v>
      </c>
      <c r="K552" t="s">
        <v>379</v>
      </c>
      <c r="L552" t="s">
        <v>1176</v>
      </c>
      <c r="M552" t="s">
        <v>381</v>
      </c>
      <c r="N552">
        <v>1660235271.5999999</v>
      </c>
      <c r="O552">
        <f t="shared" si="272"/>
        <v>4.7060580501893535E-3</v>
      </c>
      <c r="P552">
        <f t="shared" si="273"/>
        <v>4.7060580501893536</v>
      </c>
      <c r="Q552">
        <f t="shared" si="274"/>
        <v>17.627573698723779</v>
      </c>
      <c r="R552">
        <f t="shared" si="275"/>
        <v>605.57799999999997</v>
      </c>
      <c r="S552">
        <f t="shared" si="276"/>
        <v>477.72494964867946</v>
      </c>
      <c r="T552">
        <f t="shared" si="277"/>
        <v>47.539163971690598</v>
      </c>
      <c r="U552">
        <f t="shared" si="278"/>
        <v>60.262022866546396</v>
      </c>
      <c r="V552">
        <f t="shared" si="279"/>
        <v>0.26328282865577007</v>
      </c>
      <c r="W552">
        <f t="shared" si="280"/>
        <v>2.9223760914634567</v>
      </c>
      <c r="X552">
        <f t="shared" si="281"/>
        <v>0.25077936078825969</v>
      </c>
      <c r="Y552">
        <f t="shared" si="282"/>
        <v>0.15781099415911914</v>
      </c>
      <c r="Z552">
        <f t="shared" si="283"/>
        <v>321.52717199999995</v>
      </c>
      <c r="AA552">
        <f t="shared" si="284"/>
        <v>31.673881762038754</v>
      </c>
      <c r="AB552">
        <f t="shared" si="285"/>
        <v>31.022600000000001</v>
      </c>
      <c r="AC552">
        <f t="shared" si="286"/>
        <v>4.5171949215698577</v>
      </c>
      <c r="AD552">
        <f t="shared" si="287"/>
        <v>60.23350496319032</v>
      </c>
      <c r="AE552">
        <f t="shared" si="288"/>
        <v>2.7176711681858796</v>
      </c>
      <c r="AF552">
        <f t="shared" si="289"/>
        <v>4.5118927909752102</v>
      </c>
      <c r="AG552">
        <f t="shared" si="290"/>
        <v>1.7995237533839781</v>
      </c>
      <c r="AH552">
        <f t="shared" si="291"/>
        <v>-207.5371600133505</v>
      </c>
      <c r="AI552">
        <f t="shared" si="292"/>
        <v>-3.2455534807656163</v>
      </c>
      <c r="AJ552">
        <f t="shared" si="293"/>
        <v>-0.24942348164626271</v>
      </c>
      <c r="AK552">
        <f t="shared" si="294"/>
        <v>110.49503502423757</v>
      </c>
      <c r="AL552">
        <f t="shared" si="295"/>
        <v>47.769344330636081</v>
      </c>
      <c r="AM552">
        <f t="shared" si="296"/>
        <v>4.7193395087512799</v>
      </c>
      <c r="AN552">
        <f t="shared" si="297"/>
        <v>17.627573698723779</v>
      </c>
      <c r="AO552">
        <v>670.52292586066415</v>
      </c>
      <c r="AP552">
        <v>622.57851515151481</v>
      </c>
      <c r="AQ552">
        <v>5.0559817172078967</v>
      </c>
      <c r="AR552">
        <v>66.235345802440676</v>
      </c>
      <c r="AS552">
        <f t="shared" si="298"/>
        <v>4.7060580501893536</v>
      </c>
      <c r="AT552">
        <v>21.81966528390161</v>
      </c>
      <c r="AU552">
        <v>27.310349090909071</v>
      </c>
      <c r="AV552">
        <v>1.7580791837930931E-4</v>
      </c>
      <c r="AW552">
        <v>80.738286621220283</v>
      </c>
      <c r="AX552">
        <v>0</v>
      </c>
      <c r="AY552">
        <v>0</v>
      </c>
      <c r="AZ552">
        <f t="shared" si="299"/>
        <v>1</v>
      </c>
      <c r="BA552">
        <f t="shared" si="300"/>
        <v>0</v>
      </c>
      <c r="BB552">
        <f t="shared" si="301"/>
        <v>51964.125286457362</v>
      </c>
      <c r="BC552">
        <f t="shared" si="302"/>
        <v>2000.07</v>
      </c>
      <c r="BD552">
        <f t="shared" si="303"/>
        <v>1681.2588000000001</v>
      </c>
      <c r="BE552">
        <f t="shared" si="304"/>
        <v>0.84059997900073502</v>
      </c>
      <c r="BF552">
        <f t="shared" si="305"/>
        <v>0.16075795947141849</v>
      </c>
      <c r="BG552">
        <v>6</v>
      </c>
      <c r="BH552">
        <v>0.5</v>
      </c>
      <c r="BI552" t="s">
        <v>382</v>
      </c>
      <c r="BJ552">
        <v>2</v>
      </c>
      <c r="BK552" t="b">
        <v>1</v>
      </c>
      <c r="BL552">
        <v>1660235271.5999999</v>
      </c>
      <c r="BM552">
        <v>605.57799999999997</v>
      </c>
      <c r="BN552">
        <v>666.31700000000001</v>
      </c>
      <c r="BO552">
        <v>27.310099999999998</v>
      </c>
      <c r="BP552">
        <v>21.802800000000001</v>
      </c>
      <c r="BQ552">
        <v>603.97900000000004</v>
      </c>
      <c r="BR552">
        <v>27.304200000000002</v>
      </c>
      <c r="BS552">
        <v>500.113</v>
      </c>
      <c r="BT552">
        <v>99.411699999999996</v>
      </c>
      <c r="BU552">
        <v>9.9878800000000004E-2</v>
      </c>
      <c r="BV552">
        <v>31.001999999999999</v>
      </c>
      <c r="BW552">
        <v>31.022600000000001</v>
      </c>
      <c r="BX552">
        <v>999.9</v>
      </c>
      <c r="BY552">
        <v>0</v>
      </c>
      <c r="BZ552">
        <v>0</v>
      </c>
      <c r="CA552">
        <v>10018.1</v>
      </c>
      <c r="CB552">
        <v>0</v>
      </c>
      <c r="CC552">
        <v>28.791599999999999</v>
      </c>
      <c r="CD552">
        <v>-60.738599999999998</v>
      </c>
      <c r="CE552">
        <v>622.58100000000002</v>
      </c>
      <c r="CF552">
        <v>681.16800000000001</v>
      </c>
      <c r="CG552">
        <v>5.5072400000000004</v>
      </c>
      <c r="CH552">
        <v>666.31700000000001</v>
      </c>
      <c r="CI552">
        <v>21.802800000000001</v>
      </c>
      <c r="CJ552">
        <v>2.7149399999999999</v>
      </c>
      <c r="CK552">
        <v>2.1674600000000002</v>
      </c>
      <c r="CL552">
        <v>22.375800000000002</v>
      </c>
      <c r="CM552">
        <v>18.723800000000001</v>
      </c>
      <c r="CN552">
        <v>2000.07</v>
      </c>
      <c r="CO552">
        <v>0.97999899999999995</v>
      </c>
      <c r="CP552">
        <v>2.00012E-2</v>
      </c>
      <c r="CQ552">
        <v>0</v>
      </c>
      <c r="CR552">
        <v>1.9339999999999999</v>
      </c>
      <c r="CS552">
        <v>0</v>
      </c>
      <c r="CT552">
        <v>24635.4</v>
      </c>
      <c r="CU552">
        <v>17412.900000000001</v>
      </c>
      <c r="CV552">
        <v>43.125</v>
      </c>
      <c r="CW552">
        <v>44.125</v>
      </c>
      <c r="CX552">
        <v>43.125</v>
      </c>
      <c r="CY552">
        <v>42.5</v>
      </c>
      <c r="CZ552">
        <v>43.061999999999998</v>
      </c>
      <c r="DA552">
        <v>1960.07</v>
      </c>
      <c r="DB552">
        <v>40</v>
      </c>
      <c r="DC552">
        <v>0</v>
      </c>
      <c r="DD552">
        <v>1660235270.0999999</v>
      </c>
      <c r="DE552">
        <v>0</v>
      </c>
      <c r="DF552">
        <v>1660234918.0999999</v>
      </c>
      <c r="DG552" t="s">
        <v>1177</v>
      </c>
      <c r="DH552">
        <v>1660234915.5999999</v>
      </c>
      <c r="DI552">
        <v>1660234918.0999999</v>
      </c>
      <c r="DJ552">
        <v>26</v>
      </c>
      <c r="DK552">
        <v>-3.1E-2</v>
      </c>
      <c r="DL552">
        <v>-7.0000000000000001E-3</v>
      </c>
      <c r="DM552">
        <v>1.232</v>
      </c>
      <c r="DN552">
        <v>1.7000000000000001E-2</v>
      </c>
      <c r="DO552">
        <v>400</v>
      </c>
      <c r="DP552">
        <v>22</v>
      </c>
      <c r="DQ552">
        <v>0.21</v>
      </c>
      <c r="DR552">
        <v>0.03</v>
      </c>
      <c r="DS552">
        <v>17.045925670306652</v>
      </c>
      <c r="DT552">
        <v>6.3164499363062081</v>
      </c>
      <c r="DU552">
        <v>0.46973729539916198</v>
      </c>
      <c r="DV552">
        <v>0</v>
      </c>
      <c r="DW552">
        <v>46.778650252087488</v>
      </c>
      <c r="DX552">
        <v>8.2461387060807301</v>
      </c>
      <c r="DY552">
        <v>0.61417384145305487</v>
      </c>
      <c r="DZ552">
        <v>0</v>
      </c>
      <c r="EA552">
        <v>-59.360345161290319</v>
      </c>
      <c r="EB552">
        <v>-11.55955161290299</v>
      </c>
      <c r="EC552">
        <v>0.88056833767476406</v>
      </c>
      <c r="ED552">
        <v>0</v>
      </c>
      <c r="EE552">
        <v>444.15322978645429</v>
      </c>
      <c r="EF552">
        <v>248.53992012445539</v>
      </c>
      <c r="EG552">
        <v>17.938818870219031</v>
      </c>
      <c r="EH552">
        <v>0</v>
      </c>
      <c r="EI552">
        <v>5.4687204878048794</v>
      </c>
      <c r="EJ552">
        <v>0.15169818815332051</v>
      </c>
      <c r="EK552">
        <v>1.5503080410069149E-2</v>
      </c>
      <c r="EL552">
        <v>0</v>
      </c>
      <c r="EM552">
        <v>1.7995751478224129</v>
      </c>
      <c r="EN552">
        <v>-1.806666041868988E-2</v>
      </c>
      <c r="EO552">
        <v>1.7539838427108199E-3</v>
      </c>
      <c r="EP552">
        <v>1</v>
      </c>
      <c r="EQ552">
        <v>1</v>
      </c>
      <c r="ER552">
        <v>6</v>
      </c>
      <c r="ES552" t="s">
        <v>413</v>
      </c>
      <c r="ET552">
        <v>2.9415300000000002</v>
      </c>
      <c r="EU552">
        <v>2.8012299999999999</v>
      </c>
      <c r="EV552">
        <v>0.119035</v>
      </c>
      <c r="EW552">
        <v>0.127161</v>
      </c>
      <c r="EX552">
        <v>0.11769300000000001</v>
      </c>
      <c r="EY552">
        <v>0.10041</v>
      </c>
      <c r="EZ552">
        <v>18017.2</v>
      </c>
      <c r="FA552">
        <v>18719.099999999999</v>
      </c>
      <c r="FB552">
        <v>23790.6</v>
      </c>
      <c r="FC552">
        <v>24966.1</v>
      </c>
      <c r="FD552">
        <v>33604.699999999997</v>
      </c>
      <c r="FE552">
        <v>35867.800000000003</v>
      </c>
      <c r="FF552">
        <v>43386.400000000001</v>
      </c>
      <c r="FG552">
        <v>46153.8</v>
      </c>
      <c r="FH552">
        <v>1.95105</v>
      </c>
      <c r="FI552">
        <v>1.81395</v>
      </c>
      <c r="FJ552">
        <v>7.6644100000000007E-2</v>
      </c>
      <c r="FK552">
        <v>0</v>
      </c>
      <c r="FL552">
        <v>29.7773</v>
      </c>
      <c r="FM552">
        <v>999.9</v>
      </c>
      <c r="FN552">
        <v>54.6</v>
      </c>
      <c r="FO552">
        <v>37.5</v>
      </c>
      <c r="FP552">
        <v>35.584899999999998</v>
      </c>
      <c r="FQ552">
        <v>63.460099999999997</v>
      </c>
      <c r="FR552">
        <v>22.708300000000001</v>
      </c>
      <c r="FS552">
        <v>1</v>
      </c>
      <c r="FT552">
        <v>0.49148599999999998</v>
      </c>
      <c r="FU552">
        <v>1.73492</v>
      </c>
      <c r="FV552">
        <v>20.3126</v>
      </c>
      <c r="FW552">
        <v>5.2120499999999996</v>
      </c>
      <c r="FX552">
        <v>11.906499999999999</v>
      </c>
      <c r="FY552">
        <v>5.0027499999999998</v>
      </c>
      <c r="FZ552">
        <v>3.2904499999999999</v>
      </c>
      <c r="GA552">
        <v>9999</v>
      </c>
      <c r="GB552">
        <v>9999</v>
      </c>
      <c r="GC552">
        <v>9999</v>
      </c>
      <c r="GD552">
        <v>999.9</v>
      </c>
      <c r="GE552">
        <v>1.85971</v>
      </c>
      <c r="GF552">
        <v>1.8547100000000001</v>
      </c>
      <c r="GG552">
        <v>1.8578699999999999</v>
      </c>
      <c r="GH552">
        <v>1.85636</v>
      </c>
      <c r="GI552">
        <v>1.85504</v>
      </c>
      <c r="GJ552">
        <v>1.8547100000000001</v>
      </c>
      <c r="GK552">
        <v>1.8534900000000001</v>
      </c>
      <c r="GL552">
        <v>1.8565199999999999</v>
      </c>
      <c r="GM552">
        <v>0</v>
      </c>
      <c r="GN552">
        <v>0</v>
      </c>
      <c r="GO552">
        <v>0</v>
      </c>
      <c r="GP552">
        <v>0</v>
      </c>
      <c r="GQ552" t="s">
        <v>385</v>
      </c>
      <c r="GR552" t="s">
        <v>386</v>
      </c>
      <c r="GS552" t="s">
        <v>387</v>
      </c>
      <c r="GT552" t="s">
        <v>387</v>
      </c>
      <c r="GU552" t="s">
        <v>387</v>
      </c>
      <c r="GV552" t="s">
        <v>387</v>
      </c>
      <c r="GW552">
        <v>0</v>
      </c>
      <c r="GX552">
        <v>100</v>
      </c>
      <c r="GY552">
        <v>100</v>
      </c>
      <c r="GZ552">
        <v>1.6020000000000001</v>
      </c>
      <c r="HA552">
        <v>5.7999999999999996E-3</v>
      </c>
      <c r="HB552">
        <v>0.26224795383878829</v>
      </c>
      <c r="HC552">
        <v>2.9318383021812969E-3</v>
      </c>
      <c r="HD552">
        <v>-1.3754559859485029E-6</v>
      </c>
      <c r="HE552">
        <v>3.0700474437127301E-10</v>
      </c>
      <c r="HF552">
        <v>-7.0188019424234138E-2</v>
      </c>
      <c r="HG552">
        <v>1.00384331276165E-2</v>
      </c>
      <c r="HH552">
        <v>-3.1532673711230711E-4</v>
      </c>
      <c r="HI552">
        <v>1.819468599177705E-6</v>
      </c>
      <c r="HJ552">
        <v>1</v>
      </c>
      <c r="HK552">
        <v>2112</v>
      </c>
      <c r="HL552">
        <v>3</v>
      </c>
      <c r="HM552">
        <v>29</v>
      </c>
      <c r="HN552">
        <v>5.9</v>
      </c>
      <c r="HO552">
        <v>5.9</v>
      </c>
      <c r="HP552">
        <v>1.58081</v>
      </c>
      <c r="HQ552">
        <v>2.3315399999999999</v>
      </c>
      <c r="HR552">
        <v>1.4978</v>
      </c>
      <c r="HS552">
        <v>2.3010299999999999</v>
      </c>
      <c r="HT552">
        <v>1.5478499999999999</v>
      </c>
      <c r="HU552">
        <v>2.3718300000000001</v>
      </c>
      <c r="HV552">
        <v>40.374499999999998</v>
      </c>
      <c r="HW552">
        <v>13.650499999999999</v>
      </c>
      <c r="HX552">
        <v>18</v>
      </c>
      <c r="HY552">
        <v>502.40199999999999</v>
      </c>
      <c r="HZ552">
        <v>477.68</v>
      </c>
      <c r="IA552">
        <v>27.592600000000001</v>
      </c>
      <c r="IB552">
        <v>33.204000000000001</v>
      </c>
      <c r="IC552">
        <v>29.9998</v>
      </c>
      <c r="ID552">
        <v>33.0411</v>
      </c>
      <c r="IE552">
        <v>33.136899999999997</v>
      </c>
      <c r="IF552">
        <v>31.921500000000002</v>
      </c>
      <c r="IG552">
        <v>40.948900000000002</v>
      </c>
      <c r="IH552">
        <v>0</v>
      </c>
      <c r="II552">
        <v>27.5928</v>
      </c>
      <c r="IJ552">
        <v>702.65</v>
      </c>
      <c r="IK552">
        <v>21.6889</v>
      </c>
      <c r="IL552">
        <v>100.319</v>
      </c>
      <c r="IM552">
        <v>100.02500000000001</v>
      </c>
      <c r="IN552" t="s">
        <v>1943</v>
      </c>
    </row>
    <row r="553" spans="1:248" x14ac:dyDescent="0.2">
      <c r="A553">
        <v>537</v>
      </c>
      <c r="B553">
        <v>1660235273.0999999</v>
      </c>
      <c r="C553">
        <v>5278.0999999046326</v>
      </c>
      <c r="D553" t="s">
        <v>1438</v>
      </c>
      <c r="E553" t="s">
        <v>1439</v>
      </c>
      <c r="F553">
        <v>1</v>
      </c>
      <c r="G553">
        <v>2</v>
      </c>
      <c r="H553" t="s">
        <v>376</v>
      </c>
      <c r="I553" t="s">
        <v>377</v>
      </c>
      <c r="J553" t="s">
        <v>378</v>
      </c>
      <c r="K553" t="s">
        <v>379</v>
      </c>
      <c r="L553" t="s">
        <v>1176</v>
      </c>
      <c r="M553" t="s">
        <v>381</v>
      </c>
      <c r="N553">
        <v>1660235272.0999999</v>
      </c>
      <c r="O553">
        <f t="shared" si="272"/>
        <v>4.7088008110747299E-3</v>
      </c>
      <c r="P553">
        <f t="shared" si="273"/>
        <v>4.7088008110747301</v>
      </c>
      <c r="Q553">
        <f t="shared" si="274"/>
        <v>17.71329445503552</v>
      </c>
      <c r="R553">
        <f t="shared" si="275"/>
        <v>608.04150000000004</v>
      </c>
      <c r="S553">
        <f t="shared" si="276"/>
        <v>479.63199604688066</v>
      </c>
      <c r="T553">
        <f t="shared" si="277"/>
        <v>47.72898278262327</v>
      </c>
      <c r="U553">
        <f t="shared" si="278"/>
        <v>60.507227465666844</v>
      </c>
      <c r="V553">
        <f t="shared" si="279"/>
        <v>0.2634208990159016</v>
      </c>
      <c r="W553">
        <f t="shared" si="280"/>
        <v>2.9205742413352311</v>
      </c>
      <c r="X553">
        <f t="shared" si="281"/>
        <v>0.25089732112854202</v>
      </c>
      <c r="Y553">
        <f t="shared" si="282"/>
        <v>0.15788639275970059</v>
      </c>
      <c r="Z553">
        <f t="shared" si="283"/>
        <v>321.52905749999991</v>
      </c>
      <c r="AA553">
        <f t="shared" si="284"/>
        <v>31.673564455278594</v>
      </c>
      <c r="AB553">
        <f t="shared" si="285"/>
        <v>31.023299999999999</v>
      </c>
      <c r="AC553">
        <f t="shared" si="286"/>
        <v>4.5173751863565865</v>
      </c>
      <c r="AD553">
        <f t="shared" si="287"/>
        <v>60.23301114099646</v>
      </c>
      <c r="AE553">
        <f t="shared" si="288"/>
        <v>2.7176488874579148</v>
      </c>
      <c r="AF553">
        <f t="shared" si="289"/>
        <v>4.5118927909752102</v>
      </c>
      <c r="AG553">
        <f t="shared" si="290"/>
        <v>1.7997262988986718</v>
      </c>
      <c r="AH553">
        <f t="shared" si="291"/>
        <v>-207.65811576839559</v>
      </c>
      <c r="AI553">
        <f t="shared" si="292"/>
        <v>-3.3537701680258394</v>
      </c>
      <c r="AJ553">
        <f t="shared" si="293"/>
        <v>-0.25789992760308467</v>
      </c>
      <c r="AK553">
        <f t="shared" si="294"/>
        <v>110.25927163597538</v>
      </c>
      <c r="AL553">
        <f t="shared" si="295"/>
        <v>47.837753168281964</v>
      </c>
      <c r="AM553">
        <f t="shared" si="296"/>
        <v>4.7242494023319423</v>
      </c>
      <c r="AN553">
        <f t="shared" si="297"/>
        <v>17.71329445503552</v>
      </c>
      <c r="AO553">
        <v>675.80666852483819</v>
      </c>
      <c r="AP553">
        <v>627.66416969696945</v>
      </c>
      <c r="AQ553">
        <v>5.0743304684222554</v>
      </c>
      <c r="AR553">
        <v>66.235345802440676</v>
      </c>
      <c r="AS553">
        <f t="shared" si="298"/>
        <v>4.7088008110747301</v>
      </c>
      <c r="AT553">
        <v>21.815320642870809</v>
      </c>
      <c r="AU553">
        <v>27.309409696969691</v>
      </c>
      <c r="AV553">
        <v>1.002769521956818E-4</v>
      </c>
      <c r="AW553">
        <v>80.738286621220283</v>
      </c>
      <c r="AX553">
        <v>0</v>
      </c>
      <c r="AY553">
        <v>0</v>
      </c>
      <c r="AZ553">
        <f t="shared" si="299"/>
        <v>1</v>
      </c>
      <c r="BA553">
        <f t="shared" si="300"/>
        <v>0</v>
      </c>
      <c r="BB553">
        <f t="shared" si="301"/>
        <v>51912.898178097144</v>
      </c>
      <c r="BC553">
        <f t="shared" si="302"/>
        <v>2000.08</v>
      </c>
      <c r="BD553">
        <f t="shared" si="303"/>
        <v>1681.2673499999996</v>
      </c>
      <c r="BE553">
        <f t="shared" si="304"/>
        <v>0.84060005099795998</v>
      </c>
      <c r="BF553">
        <f t="shared" si="305"/>
        <v>0.16075809842606292</v>
      </c>
      <c r="BG553">
        <v>6</v>
      </c>
      <c r="BH553">
        <v>0.5</v>
      </c>
      <c r="BI553" t="s">
        <v>382</v>
      </c>
      <c r="BJ553">
        <v>2</v>
      </c>
      <c r="BK553" t="b">
        <v>1</v>
      </c>
      <c r="BL553">
        <v>1660235272.0999999</v>
      </c>
      <c r="BM553">
        <v>608.04150000000004</v>
      </c>
      <c r="BN553">
        <v>668.87699999999995</v>
      </c>
      <c r="BO553">
        <v>27.309850000000001</v>
      </c>
      <c r="BP553">
        <v>21.7971</v>
      </c>
      <c r="BQ553">
        <v>606.43900000000008</v>
      </c>
      <c r="BR553">
        <v>27.30395</v>
      </c>
      <c r="BS553">
        <v>500.13850000000002</v>
      </c>
      <c r="BT553">
        <v>99.411699999999996</v>
      </c>
      <c r="BU553">
        <v>9.9973900000000004E-2</v>
      </c>
      <c r="BV553">
        <v>31.001999999999999</v>
      </c>
      <c r="BW553">
        <v>31.023299999999999</v>
      </c>
      <c r="BX553">
        <v>999.9</v>
      </c>
      <c r="BY553">
        <v>0</v>
      </c>
      <c r="BZ553">
        <v>0</v>
      </c>
      <c r="CA553">
        <v>10007.799999999999</v>
      </c>
      <c r="CB553">
        <v>0</v>
      </c>
      <c r="CC553">
        <v>28.893999999999998</v>
      </c>
      <c r="CD553">
        <v>-60.834949999999999</v>
      </c>
      <c r="CE553">
        <v>625.11349999999993</v>
      </c>
      <c r="CF553">
        <v>683.78099999999995</v>
      </c>
      <c r="CG553">
        <v>5.5127350000000002</v>
      </c>
      <c r="CH553">
        <v>668.87699999999995</v>
      </c>
      <c r="CI553">
        <v>21.7971</v>
      </c>
      <c r="CJ553">
        <v>2.714915</v>
      </c>
      <c r="CK553">
        <v>2.16689</v>
      </c>
      <c r="CL553">
        <v>22.37565</v>
      </c>
      <c r="CM553">
        <v>18.7196</v>
      </c>
      <c r="CN553">
        <v>2000.08</v>
      </c>
      <c r="CO553">
        <v>0.97999749999999997</v>
      </c>
      <c r="CP553">
        <v>2.0002700000000002E-2</v>
      </c>
      <c r="CQ553">
        <v>0</v>
      </c>
      <c r="CR553">
        <v>1.9039999999999999</v>
      </c>
      <c r="CS553">
        <v>0</v>
      </c>
      <c r="CT553">
        <v>24654.6</v>
      </c>
      <c r="CU553">
        <v>17413</v>
      </c>
      <c r="CV553">
        <v>43.125</v>
      </c>
      <c r="CW553">
        <v>44.155999999999999</v>
      </c>
      <c r="CX553">
        <v>43.155999999999999</v>
      </c>
      <c r="CY553">
        <v>42.5</v>
      </c>
      <c r="CZ553">
        <v>43.061999999999998</v>
      </c>
      <c r="DA553">
        <v>1960.075</v>
      </c>
      <c r="DB553">
        <v>40.005000000000003</v>
      </c>
      <c r="DC553">
        <v>0</v>
      </c>
      <c r="DD553">
        <v>1660235271.3</v>
      </c>
      <c r="DE553">
        <v>0</v>
      </c>
      <c r="DF553">
        <v>1660234918.0999999</v>
      </c>
      <c r="DG553" t="s">
        <v>1177</v>
      </c>
      <c r="DH553">
        <v>1660234915.5999999</v>
      </c>
      <c r="DI553">
        <v>1660234918.0999999</v>
      </c>
      <c r="DJ553">
        <v>26</v>
      </c>
      <c r="DK553">
        <v>-3.1E-2</v>
      </c>
      <c r="DL553">
        <v>-7.0000000000000001E-3</v>
      </c>
      <c r="DM553">
        <v>1.232</v>
      </c>
      <c r="DN553">
        <v>1.7000000000000001E-2</v>
      </c>
      <c r="DO553">
        <v>400</v>
      </c>
      <c r="DP553">
        <v>22</v>
      </c>
      <c r="DQ553">
        <v>0.21</v>
      </c>
      <c r="DR553">
        <v>0.03</v>
      </c>
      <c r="DS553">
        <v>17.045925670306652</v>
      </c>
      <c r="DT553">
        <v>6.3164499363062081</v>
      </c>
      <c r="DU553">
        <v>0.46973729539916198</v>
      </c>
      <c r="DV553">
        <v>0</v>
      </c>
      <c r="DW553">
        <v>46.778650252087488</v>
      </c>
      <c r="DX553">
        <v>8.2461387060807301</v>
      </c>
      <c r="DY553">
        <v>0.61417384145305487</v>
      </c>
      <c r="DZ553">
        <v>0</v>
      </c>
      <c r="EA553">
        <v>-59.360345161290319</v>
      </c>
      <c r="EB553">
        <v>-11.55955161290299</v>
      </c>
      <c r="EC553">
        <v>0.88056833767476406</v>
      </c>
      <c r="ED553">
        <v>0</v>
      </c>
      <c r="EE553">
        <v>444.15322978645429</v>
      </c>
      <c r="EF553">
        <v>248.53992012445539</v>
      </c>
      <c r="EG553">
        <v>17.938818870219031</v>
      </c>
      <c r="EH553">
        <v>0</v>
      </c>
      <c r="EI553">
        <v>5.4687204878048794</v>
      </c>
      <c r="EJ553">
        <v>0.15169818815332051</v>
      </c>
      <c r="EK553">
        <v>1.5503080410069149E-2</v>
      </c>
      <c r="EL553">
        <v>0</v>
      </c>
      <c r="EM553">
        <v>1.7995751478224129</v>
      </c>
      <c r="EN553">
        <v>-1.806666041868988E-2</v>
      </c>
      <c r="EO553">
        <v>1.7539838427108199E-3</v>
      </c>
      <c r="EP553">
        <v>1</v>
      </c>
      <c r="EQ553">
        <v>1</v>
      </c>
      <c r="ER553">
        <v>6</v>
      </c>
      <c r="ES553" t="s">
        <v>413</v>
      </c>
      <c r="ET553">
        <v>2.9416000000000002</v>
      </c>
      <c r="EU553">
        <v>2.8012700000000001</v>
      </c>
      <c r="EV553">
        <v>0.119709</v>
      </c>
      <c r="EW553">
        <v>0.127829</v>
      </c>
      <c r="EX553">
        <v>0.11769499999999999</v>
      </c>
      <c r="EY553">
        <v>0.10036399999999999</v>
      </c>
      <c r="EZ553">
        <v>18003.2</v>
      </c>
      <c r="FA553">
        <v>18704.8</v>
      </c>
      <c r="FB553">
        <v>23790.400000000001</v>
      </c>
      <c r="FC553">
        <v>24966.1</v>
      </c>
      <c r="FD553">
        <v>33604.5</v>
      </c>
      <c r="FE553">
        <v>35869.599999999999</v>
      </c>
      <c r="FF553">
        <v>43386.1</v>
      </c>
      <c r="FG553">
        <v>46153.7</v>
      </c>
      <c r="FH553">
        <v>1.9511000000000001</v>
      </c>
      <c r="FI553">
        <v>1.8139000000000001</v>
      </c>
      <c r="FJ553">
        <v>7.6547299999999999E-2</v>
      </c>
      <c r="FK553">
        <v>0</v>
      </c>
      <c r="FL553">
        <v>29.776700000000002</v>
      </c>
      <c r="FM553">
        <v>999.9</v>
      </c>
      <c r="FN553">
        <v>54.6</v>
      </c>
      <c r="FO553">
        <v>37.5</v>
      </c>
      <c r="FP553">
        <v>35.584200000000003</v>
      </c>
      <c r="FQ553">
        <v>63.630099999999999</v>
      </c>
      <c r="FR553">
        <v>22.5761</v>
      </c>
      <c r="FS553">
        <v>1</v>
      </c>
      <c r="FT553">
        <v>0.49137700000000001</v>
      </c>
      <c r="FU553">
        <v>1.73465</v>
      </c>
      <c r="FV553">
        <v>20.3126</v>
      </c>
      <c r="FW553">
        <v>5.2117500000000003</v>
      </c>
      <c r="FX553">
        <v>11.906599999999999</v>
      </c>
      <c r="FY553">
        <v>5.00265</v>
      </c>
      <c r="FZ553">
        <v>3.2904</v>
      </c>
      <c r="GA553">
        <v>9999</v>
      </c>
      <c r="GB553">
        <v>9999</v>
      </c>
      <c r="GC553">
        <v>9999</v>
      </c>
      <c r="GD553">
        <v>999.9</v>
      </c>
      <c r="GE553">
        <v>1.8597300000000001</v>
      </c>
      <c r="GF553">
        <v>1.8547100000000001</v>
      </c>
      <c r="GG553">
        <v>1.8579000000000001</v>
      </c>
      <c r="GH553">
        <v>1.8563700000000001</v>
      </c>
      <c r="GI553">
        <v>1.8550500000000001</v>
      </c>
      <c r="GJ553">
        <v>1.8547100000000001</v>
      </c>
      <c r="GK553">
        <v>1.8534900000000001</v>
      </c>
      <c r="GL553">
        <v>1.8565400000000001</v>
      </c>
      <c r="GM553">
        <v>0</v>
      </c>
      <c r="GN553">
        <v>0</v>
      </c>
      <c r="GO553">
        <v>0</v>
      </c>
      <c r="GP553">
        <v>0</v>
      </c>
      <c r="GQ553" t="s">
        <v>385</v>
      </c>
      <c r="GR553" t="s">
        <v>386</v>
      </c>
      <c r="GS553" t="s">
        <v>387</v>
      </c>
      <c r="GT553" t="s">
        <v>387</v>
      </c>
      <c r="GU553" t="s">
        <v>387</v>
      </c>
      <c r="GV553" t="s">
        <v>387</v>
      </c>
      <c r="GW553">
        <v>0</v>
      </c>
      <c r="GX553">
        <v>100</v>
      </c>
      <c r="GY553">
        <v>100</v>
      </c>
      <c r="GZ553">
        <v>1.61</v>
      </c>
      <c r="HA553">
        <v>5.8999999999999999E-3</v>
      </c>
      <c r="HB553">
        <v>0.26224795383878829</v>
      </c>
      <c r="HC553">
        <v>2.9318383021812969E-3</v>
      </c>
      <c r="HD553">
        <v>-1.3754559859485029E-6</v>
      </c>
      <c r="HE553">
        <v>3.0700474437127301E-10</v>
      </c>
      <c r="HF553">
        <v>-7.0188019424234138E-2</v>
      </c>
      <c r="HG553">
        <v>1.00384331276165E-2</v>
      </c>
      <c r="HH553">
        <v>-3.1532673711230711E-4</v>
      </c>
      <c r="HI553">
        <v>1.819468599177705E-6</v>
      </c>
      <c r="HJ553">
        <v>1</v>
      </c>
      <c r="HK553">
        <v>2112</v>
      </c>
      <c r="HL553">
        <v>3</v>
      </c>
      <c r="HM553">
        <v>29</v>
      </c>
      <c r="HN553">
        <v>6</v>
      </c>
      <c r="HO553">
        <v>5.9</v>
      </c>
      <c r="HP553">
        <v>1.6003400000000001</v>
      </c>
      <c r="HQ553">
        <v>2.32544</v>
      </c>
      <c r="HR553">
        <v>1.4978</v>
      </c>
      <c r="HS553">
        <v>2.3010299999999999</v>
      </c>
      <c r="HT553">
        <v>1.5478499999999999</v>
      </c>
      <c r="HU553">
        <v>2.3144499999999999</v>
      </c>
      <c r="HV553">
        <v>40.374499999999998</v>
      </c>
      <c r="HW553">
        <v>13.650499999999999</v>
      </c>
      <c r="HX553">
        <v>18</v>
      </c>
      <c r="HY553">
        <v>502.42700000000002</v>
      </c>
      <c r="HZ553">
        <v>477.64800000000002</v>
      </c>
      <c r="IA553">
        <v>27.5929</v>
      </c>
      <c r="IB553">
        <v>33.203200000000002</v>
      </c>
      <c r="IC553">
        <v>29.9998</v>
      </c>
      <c r="ID553">
        <v>33.040399999999998</v>
      </c>
      <c r="IE553">
        <v>33.136899999999997</v>
      </c>
      <c r="IF553">
        <v>32.0518</v>
      </c>
      <c r="IG553">
        <v>40.948900000000002</v>
      </c>
      <c r="IH553">
        <v>0</v>
      </c>
      <c r="II553">
        <v>27.5928</v>
      </c>
      <c r="IJ553">
        <v>702.65</v>
      </c>
      <c r="IK553">
        <v>21.68</v>
      </c>
      <c r="IL553">
        <v>100.318</v>
      </c>
      <c r="IM553">
        <v>100.02500000000001</v>
      </c>
      <c r="IN553" t="s">
        <v>1943</v>
      </c>
    </row>
    <row r="554" spans="1:248" x14ac:dyDescent="0.2">
      <c r="A554">
        <v>538</v>
      </c>
      <c r="B554">
        <v>1660235273.5999999</v>
      </c>
      <c r="C554">
        <v>5278.5999999046326</v>
      </c>
      <c r="D554" t="s">
        <v>1438</v>
      </c>
      <c r="E554" t="s">
        <v>1439</v>
      </c>
      <c r="F554">
        <v>1</v>
      </c>
      <c r="G554">
        <v>2</v>
      </c>
      <c r="H554" t="s">
        <v>376</v>
      </c>
      <c r="I554" t="s">
        <v>377</v>
      </c>
      <c r="J554" t="s">
        <v>378</v>
      </c>
      <c r="K554" t="s">
        <v>379</v>
      </c>
      <c r="L554" t="s">
        <v>1176</v>
      </c>
      <c r="M554" t="s">
        <v>381</v>
      </c>
      <c r="N554">
        <v>1660235272.0999999</v>
      </c>
      <c r="O554">
        <f t="shared" si="272"/>
        <v>4.7114655670905704E-3</v>
      </c>
      <c r="P554">
        <f t="shared" si="273"/>
        <v>4.7114655670905705</v>
      </c>
      <c r="Q554">
        <f t="shared" si="274"/>
        <v>17.816490734906232</v>
      </c>
      <c r="R554">
        <f t="shared" si="275"/>
        <v>608.04150000000004</v>
      </c>
      <c r="S554">
        <f t="shared" si="276"/>
        <v>479.05136385210324</v>
      </c>
      <c r="T554">
        <f t="shared" si="277"/>
        <v>47.671203101000742</v>
      </c>
      <c r="U554">
        <f t="shared" si="278"/>
        <v>60.507227465666844</v>
      </c>
      <c r="V554">
        <f t="shared" si="279"/>
        <v>0.26357738775936551</v>
      </c>
      <c r="W554">
        <f t="shared" si="280"/>
        <v>2.9205742413352311</v>
      </c>
      <c r="X554">
        <f t="shared" si="281"/>
        <v>0.2510393063542205</v>
      </c>
      <c r="Y554">
        <f t="shared" si="282"/>
        <v>0.15797635107289568</v>
      </c>
      <c r="Z554">
        <f t="shared" si="283"/>
        <v>321.52905749999991</v>
      </c>
      <c r="AA554">
        <f t="shared" si="284"/>
        <v>31.672871395285235</v>
      </c>
      <c r="AB554">
        <f t="shared" si="285"/>
        <v>31.023299999999999</v>
      </c>
      <c r="AC554">
        <f t="shared" si="286"/>
        <v>4.5173751863565865</v>
      </c>
      <c r="AD554">
        <f t="shared" si="287"/>
        <v>60.23301114099646</v>
      </c>
      <c r="AE554">
        <f t="shared" si="288"/>
        <v>2.7176488874579148</v>
      </c>
      <c r="AF554">
        <f t="shared" si="289"/>
        <v>4.5118927909752102</v>
      </c>
      <c r="AG554">
        <f t="shared" si="290"/>
        <v>1.7997262988986718</v>
      </c>
      <c r="AH554">
        <f t="shared" si="291"/>
        <v>-207.77563150869415</v>
      </c>
      <c r="AI554">
        <f t="shared" si="292"/>
        <v>-3.3537701680258394</v>
      </c>
      <c r="AJ554">
        <f t="shared" si="293"/>
        <v>-0.25789992760308467</v>
      </c>
      <c r="AK554">
        <f t="shared" si="294"/>
        <v>110.14175589567682</v>
      </c>
      <c r="AL554">
        <f t="shared" si="295"/>
        <v>47.837753168281964</v>
      </c>
      <c r="AM554">
        <f t="shared" si="296"/>
        <v>4.7242494023319423</v>
      </c>
      <c r="AN554">
        <f t="shared" si="297"/>
        <v>17.816490734906232</v>
      </c>
      <c r="AO554">
        <v>678.4562914943383</v>
      </c>
      <c r="AP554">
        <v>630.18990909090883</v>
      </c>
      <c r="AQ554">
        <v>5.0738164254819687</v>
      </c>
      <c r="AR554">
        <v>66.235345802440676</v>
      </c>
      <c r="AS554">
        <f t="shared" si="298"/>
        <v>4.7114655670905705</v>
      </c>
      <c r="AT554">
        <v>21.812004127525451</v>
      </c>
      <c r="AU554">
        <v>27.309412727272719</v>
      </c>
      <c r="AV554">
        <v>6.7180225630296894E-5</v>
      </c>
      <c r="AW554">
        <v>80.738286621220283</v>
      </c>
      <c r="AX554">
        <v>0</v>
      </c>
      <c r="AY554">
        <v>0</v>
      </c>
      <c r="AZ554">
        <f t="shared" si="299"/>
        <v>1</v>
      </c>
      <c r="BA554">
        <f t="shared" si="300"/>
        <v>0</v>
      </c>
      <c r="BB554">
        <f t="shared" si="301"/>
        <v>51912.898178097144</v>
      </c>
      <c r="BC554">
        <f t="shared" si="302"/>
        <v>2000.08</v>
      </c>
      <c r="BD554">
        <f t="shared" si="303"/>
        <v>1681.2673499999996</v>
      </c>
      <c r="BE554">
        <f t="shared" si="304"/>
        <v>0.84060005099795998</v>
      </c>
      <c r="BF554">
        <f t="shared" si="305"/>
        <v>0.16075809842606292</v>
      </c>
      <c r="BG554">
        <v>6</v>
      </c>
      <c r="BH554">
        <v>0.5</v>
      </c>
      <c r="BI554" t="s">
        <v>382</v>
      </c>
      <c r="BJ554">
        <v>2</v>
      </c>
      <c r="BK554" t="b">
        <v>1</v>
      </c>
      <c r="BL554">
        <v>1660235272.0999999</v>
      </c>
      <c r="BM554">
        <v>608.04150000000004</v>
      </c>
      <c r="BN554">
        <v>668.87699999999995</v>
      </c>
      <c r="BO554">
        <v>27.309850000000001</v>
      </c>
      <c r="BP554">
        <v>21.7971</v>
      </c>
      <c r="BQ554">
        <v>606.43900000000008</v>
      </c>
      <c r="BR554">
        <v>27.30395</v>
      </c>
      <c r="BS554">
        <v>500.13850000000002</v>
      </c>
      <c r="BT554">
        <v>99.411699999999996</v>
      </c>
      <c r="BU554">
        <v>9.9973900000000004E-2</v>
      </c>
      <c r="BV554">
        <v>31.001999999999999</v>
      </c>
      <c r="BW554">
        <v>31.023299999999999</v>
      </c>
      <c r="BX554">
        <v>999.9</v>
      </c>
      <c r="BY554">
        <v>0</v>
      </c>
      <c r="BZ554">
        <v>0</v>
      </c>
      <c r="CA554">
        <v>10007.799999999999</v>
      </c>
      <c r="CB554">
        <v>0</v>
      </c>
      <c r="CC554">
        <v>28.893999999999998</v>
      </c>
      <c r="CD554">
        <v>-60.834949999999999</v>
      </c>
      <c r="CE554">
        <v>625.11349999999993</v>
      </c>
      <c r="CF554">
        <v>683.78099999999995</v>
      </c>
      <c r="CG554">
        <v>5.5127350000000002</v>
      </c>
      <c r="CH554">
        <v>668.87699999999995</v>
      </c>
      <c r="CI554">
        <v>21.7971</v>
      </c>
      <c r="CJ554">
        <v>2.714915</v>
      </c>
      <c r="CK554">
        <v>2.16689</v>
      </c>
      <c r="CL554">
        <v>22.37565</v>
      </c>
      <c r="CM554">
        <v>18.7196</v>
      </c>
      <c r="CN554">
        <v>2000.08</v>
      </c>
      <c r="CO554">
        <v>0.97999749999999997</v>
      </c>
      <c r="CP554">
        <v>2.0002700000000002E-2</v>
      </c>
      <c r="CQ554">
        <v>0</v>
      </c>
      <c r="CR554">
        <v>1.9039999999999999</v>
      </c>
      <c r="CS554">
        <v>0</v>
      </c>
      <c r="CT554">
        <v>24654.6</v>
      </c>
      <c r="CU554">
        <v>17413</v>
      </c>
      <c r="CV554">
        <v>43.125</v>
      </c>
      <c r="CW554">
        <v>44.155999999999999</v>
      </c>
      <c r="CX554">
        <v>43.155999999999999</v>
      </c>
      <c r="CY554">
        <v>42.5</v>
      </c>
      <c r="CZ554">
        <v>43.061999999999998</v>
      </c>
      <c r="DA554">
        <v>1960.075</v>
      </c>
      <c r="DB554">
        <v>40.005000000000003</v>
      </c>
      <c r="DC554">
        <v>0</v>
      </c>
      <c r="DD554">
        <v>1660235271.9000001</v>
      </c>
      <c r="DE554">
        <v>0</v>
      </c>
      <c r="DF554">
        <v>1660234918.0999999</v>
      </c>
      <c r="DG554" t="s">
        <v>1177</v>
      </c>
      <c r="DH554">
        <v>1660234915.5999999</v>
      </c>
      <c r="DI554">
        <v>1660234918.0999999</v>
      </c>
      <c r="DJ554">
        <v>26</v>
      </c>
      <c r="DK554">
        <v>-3.1E-2</v>
      </c>
      <c r="DL554">
        <v>-7.0000000000000001E-3</v>
      </c>
      <c r="DM554">
        <v>1.232</v>
      </c>
      <c r="DN554">
        <v>1.7000000000000001E-2</v>
      </c>
      <c r="DO554">
        <v>400</v>
      </c>
      <c r="DP554">
        <v>22</v>
      </c>
      <c r="DQ554">
        <v>0.21</v>
      </c>
      <c r="DR554">
        <v>0.03</v>
      </c>
      <c r="DS554">
        <v>17.149227144008691</v>
      </c>
      <c r="DT554">
        <v>5.9027054561985342</v>
      </c>
      <c r="DU554">
        <v>0.45757623172224909</v>
      </c>
      <c r="DV554">
        <v>0</v>
      </c>
      <c r="DW554">
        <v>46.930047909347813</v>
      </c>
      <c r="DX554">
        <v>8.4184699137687993</v>
      </c>
      <c r="DY554">
        <v>0.64311632461301971</v>
      </c>
      <c r="DZ554">
        <v>0</v>
      </c>
      <c r="EA554">
        <v>-59.674136666666662</v>
      </c>
      <c r="EB554">
        <v>-11.89711501668519</v>
      </c>
      <c r="EC554">
        <v>0.87493283646358988</v>
      </c>
      <c r="ED554">
        <v>0</v>
      </c>
      <c r="EE554">
        <v>449.50000291723069</v>
      </c>
      <c r="EF554">
        <v>251.5031010174487</v>
      </c>
      <c r="EG554">
        <v>18.7615818539192</v>
      </c>
      <c r="EH554">
        <v>0</v>
      </c>
      <c r="EI554">
        <v>5.4743602500000001</v>
      </c>
      <c r="EJ554">
        <v>0.18680881801125249</v>
      </c>
      <c r="EK554">
        <v>1.9014217113452251E-2</v>
      </c>
      <c r="EL554">
        <v>0</v>
      </c>
      <c r="EM554">
        <v>1.799502329627648</v>
      </c>
      <c r="EN554">
        <v>-1.3671985597580229E-2</v>
      </c>
      <c r="EO554">
        <v>1.682873245911938E-3</v>
      </c>
      <c r="EP554">
        <v>1</v>
      </c>
      <c r="EQ554">
        <v>1</v>
      </c>
      <c r="ER554">
        <v>6</v>
      </c>
      <c r="ES554" t="s">
        <v>413</v>
      </c>
      <c r="ET554">
        <v>2.9415900000000001</v>
      </c>
      <c r="EU554">
        <v>2.8011499999999998</v>
      </c>
      <c r="EV554">
        <v>0.120049</v>
      </c>
      <c r="EW554">
        <v>0.128167</v>
      </c>
      <c r="EX554">
        <v>0.11769499999999999</v>
      </c>
      <c r="EY554">
        <v>0.100342</v>
      </c>
      <c r="EZ554">
        <v>17996.400000000001</v>
      </c>
      <c r="FA554">
        <v>18697.599999999999</v>
      </c>
      <c r="FB554">
        <v>23790.6</v>
      </c>
      <c r="FC554">
        <v>24966.2</v>
      </c>
      <c r="FD554">
        <v>33604.6</v>
      </c>
      <c r="FE554">
        <v>35870.6</v>
      </c>
      <c r="FF554">
        <v>43386.2</v>
      </c>
      <c r="FG554">
        <v>46153.8</v>
      </c>
      <c r="FH554">
        <v>1.95112</v>
      </c>
      <c r="FI554">
        <v>1.81385</v>
      </c>
      <c r="FJ554">
        <v>7.6442999999999997E-2</v>
      </c>
      <c r="FK554">
        <v>0</v>
      </c>
      <c r="FL554">
        <v>29.776399999999999</v>
      </c>
      <c r="FM554">
        <v>999.9</v>
      </c>
      <c r="FN554">
        <v>54.6</v>
      </c>
      <c r="FO554">
        <v>37.5</v>
      </c>
      <c r="FP554">
        <v>35.585999999999999</v>
      </c>
      <c r="FQ554">
        <v>63.630099999999999</v>
      </c>
      <c r="FR554">
        <v>22.652200000000001</v>
      </c>
      <c r="FS554">
        <v>1</v>
      </c>
      <c r="FT554">
        <v>0.49138199999999999</v>
      </c>
      <c r="FU554">
        <v>1.73556</v>
      </c>
      <c r="FV554">
        <v>20.3126</v>
      </c>
      <c r="FW554">
        <v>5.2115999999999998</v>
      </c>
      <c r="FX554">
        <v>11.9062</v>
      </c>
      <c r="FY554">
        <v>5.0024499999999996</v>
      </c>
      <c r="FZ554">
        <v>3.2904300000000002</v>
      </c>
      <c r="GA554">
        <v>9999</v>
      </c>
      <c r="GB554">
        <v>9999</v>
      </c>
      <c r="GC554">
        <v>9999</v>
      </c>
      <c r="GD554">
        <v>999.9</v>
      </c>
      <c r="GE554">
        <v>1.8597300000000001</v>
      </c>
      <c r="GF554">
        <v>1.8547100000000001</v>
      </c>
      <c r="GG554">
        <v>1.85791</v>
      </c>
      <c r="GH554">
        <v>1.8563700000000001</v>
      </c>
      <c r="GI554">
        <v>1.8550599999999999</v>
      </c>
      <c r="GJ554">
        <v>1.8547100000000001</v>
      </c>
      <c r="GK554">
        <v>1.8534900000000001</v>
      </c>
      <c r="GL554">
        <v>1.8565400000000001</v>
      </c>
      <c r="GM554">
        <v>0</v>
      </c>
      <c r="GN554">
        <v>0</v>
      </c>
      <c r="GO554">
        <v>0</v>
      </c>
      <c r="GP554">
        <v>0</v>
      </c>
      <c r="GQ554" t="s">
        <v>385</v>
      </c>
      <c r="GR554" t="s">
        <v>386</v>
      </c>
      <c r="GS554" t="s">
        <v>387</v>
      </c>
      <c r="GT554" t="s">
        <v>387</v>
      </c>
      <c r="GU554" t="s">
        <v>387</v>
      </c>
      <c r="GV554" t="s">
        <v>387</v>
      </c>
      <c r="GW554">
        <v>0</v>
      </c>
      <c r="GX554">
        <v>100</v>
      </c>
      <c r="GY554">
        <v>100</v>
      </c>
      <c r="GZ554">
        <v>1.615</v>
      </c>
      <c r="HA554">
        <v>5.8999999999999999E-3</v>
      </c>
      <c r="HB554">
        <v>0.26224795383878829</v>
      </c>
      <c r="HC554">
        <v>2.9318383021812969E-3</v>
      </c>
      <c r="HD554">
        <v>-1.3754559859485029E-6</v>
      </c>
      <c r="HE554">
        <v>3.0700474437127301E-10</v>
      </c>
      <c r="HF554">
        <v>-7.0188019424234138E-2</v>
      </c>
      <c r="HG554">
        <v>1.00384331276165E-2</v>
      </c>
      <c r="HH554">
        <v>-3.1532673711230711E-4</v>
      </c>
      <c r="HI554">
        <v>1.819468599177705E-6</v>
      </c>
      <c r="HJ554">
        <v>1</v>
      </c>
      <c r="HK554">
        <v>2112</v>
      </c>
      <c r="HL554">
        <v>3</v>
      </c>
      <c r="HM554">
        <v>29</v>
      </c>
      <c r="HN554">
        <v>6</v>
      </c>
      <c r="HO554">
        <v>5.9</v>
      </c>
      <c r="HP554">
        <v>1.6003400000000001</v>
      </c>
      <c r="HQ554">
        <v>2.3083499999999999</v>
      </c>
      <c r="HR554">
        <v>1.4978</v>
      </c>
      <c r="HS554">
        <v>2.3022499999999999</v>
      </c>
      <c r="HT554">
        <v>1.5478499999999999</v>
      </c>
      <c r="HU554">
        <v>2.3938000000000001</v>
      </c>
      <c r="HV554">
        <v>40.374499999999998</v>
      </c>
      <c r="HW554">
        <v>13.6417</v>
      </c>
      <c r="HX554">
        <v>18</v>
      </c>
      <c r="HY554">
        <v>502.44</v>
      </c>
      <c r="HZ554">
        <v>477.61500000000001</v>
      </c>
      <c r="IA554">
        <v>27.593</v>
      </c>
      <c r="IB554">
        <v>33.2029</v>
      </c>
      <c r="IC554">
        <v>29.9998</v>
      </c>
      <c r="ID554">
        <v>33.040100000000002</v>
      </c>
      <c r="IE554">
        <v>33.136899999999997</v>
      </c>
      <c r="IF554">
        <v>32.223700000000001</v>
      </c>
      <c r="IG554">
        <v>40.948900000000002</v>
      </c>
      <c r="IH554">
        <v>0</v>
      </c>
      <c r="II554">
        <v>27.5928</v>
      </c>
      <c r="IJ554">
        <v>712.721</v>
      </c>
      <c r="IK554">
        <v>21.678000000000001</v>
      </c>
      <c r="IL554">
        <v>100.319</v>
      </c>
      <c r="IM554">
        <v>100.026</v>
      </c>
      <c r="IN554" t="s">
        <v>1943</v>
      </c>
    </row>
    <row r="555" spans="1:248" x14ac:dyDescent="0.2">
      <c r="A555">
        <v>539</v>
      </c>
      <c r="B555">
        <v>1660235275.0999999</v>
      </c>
      <c r="C555">
        <v>5280.0999999046326</v>
      </c>
      <c r="D555" t="s">
        <v>1440</v>
      </c>
      <c r="E555" t="s">
        <v>1441</v>
      </c>
      <c r="F555">
        <v>1</v>
      </c>
      <c r="G555">
        <v>2</v>
      </c>
      <c r="H555" t="s">
        <v>376</v>
      </c>
      <c r="I555" t="s">
        <v>377</v>
      </c>
      <c r="J555" t="s">
        <v>378</v>
      </c>
      <c r="K555" t="s">
        <v>379</v>
      </c>
      <c r="L555" t="s">
        <v>1176</v>
      </c>
      <c r="M555" t="s">
        <v>381</v>
      </c>
      <c r="N555">
        <v>1660235274.3499999</v>
      </c>
      <c r="O555">
        <f t="shared" si="272"/>
        <v>4.7231809059913362E-3</v>
      </c>
      <c r="P555">
        <f t="shared" si="273"/>
        <v>4.7231809059913363</v>
      </c>
      <c r="Q555">
        <f t="shared" si="274"/>
        <v>17.993120887874475</v>
      </c>
      <c r="R555">
        <f t="shared" si="275"/>
        <v>619.16399999999999</v>
      </c>
      <c r="S555">
        <f t="shared" si="276"/>
        <v>489.07967354667704</v>
      </c>
      <c r="T555">
        <f t="shared" si="277"/>
        <v>48.669110550339035</v>
      </c>
      <c r="U555">
        <f t="shared" si="278"/>
        <v>61.614012592805409</v>
      </c>
      <c r="V555">
        <f t="shared" si="279"/>
        <v>0.26438447257657438</v>
      </c>
      <c r="W555">
        <f t="shared" si="280"/>
        <v>2.9196999859289408</v>
      </c>
      <c r="X555">
        <f t="shared" si="281"/>
        <v>0.25176788035303538</v>
      </c>
      <c r="Y555">
        <f t="shared" si="282"/>
        <v>0.15843829252027986</v>
      </c>
      <c r="Z555">
        <f t="shared" si="283"/>
        <v>321.50961599999999</v>
      </c>
      <c r="AA555">
        <f t="shared" si="284"/>
        <v>31.670545116017909</v>
      </c>
      <c r="AB555">
        <f t="shared" si="285"/>
        <v>31.0197</v>
      </c>
      <c r="AC555">
        <f t="shared" si="286"/>
        <v>4.5164481770565201</v>
      </c>
      <c r="AD555">
        <f t="shared" si="287"/>
        <v>60.226555813816709</v>
      </c>
      <c r="AE555">
        <f t="shared" si="288"/>
        <v>2.7174583392828082</v>
      </c>
      <c r="AF555">
        <f t="shared" si="289"/>
        <v>4.5120600083516482</v>
      </c>
      <c r="AG555">
        <f t="shared" si="290"/>
        <v>1.7989898377737119</v>
      </c>
      <c r="AH555">
        <f t="shared" si="291"/>
        <v>-208.29227795421792</v>
      </c>
      <c r="AI555">
        <f t="shared" si="292"/>
        <v>-2.6837870591860646</v>
      </c>
      <c r="AJ555">
        <f t="shared" si="293"/>
        <v>-0.20643801696996389</v>
      </c>
      <c r="AK555">
        <f t="shared" si="294"/>
        <v>110.32711296962604</v>
      </c>
      <c r="AL555">
        <f t="shared" si="295"/>
        <v>48.135207646003579</v>
      </c>
      <c r="AM555">
        <f t="shared" si="296"/>
        <v>4.7459347561063501</v>
      </c>
      <c r="AN555">
        <f t="shared" si="297"/>
        <v>17.993120887874475</v>
      </c>
      <c r="AO555">
        <v>686.31285599238959</v>
      </c>
      <c r="AP555">
        <v>637.81002424242399</v>
      </c>
      <c r="AQ555">
        <v>5.0782809616437863</v>
      </c>
      <c r="AR555">
        <v>66.235345802440676</v>
      </c>
      <c r="AS555">
        <f t="shared" si="298"/>
        <v>4.7231809059913363</v>
      </c>
      <c r="AT555">
        <v>21.796457675254128</v>
      </c>
      <c r="AU555">
        <v>27.307767878787889</v>
      </c>
      <c r="AV555">
        <v>-1.7221984613488581E-5</v>
      </c>
      <c r="AW555">
        <v>80.738286621220283</v>
      </c>
      <c r="AX555">
        <v>0</v>
      </c>
      <c r="AY555">
        <v>0</v>
      </c>
      <c r="AZ555">
        <f t="shared" si="299"/>
        <v>1</v>
      </c>
      <c r="BA555">
        <f t="shared" si="300"/>
        <v>0</v>
      </c>
      <c r="BB555">
        <f t="shared" si="301"/>
        <v>51887.940250420819</v>
      </c>
      <c r="BC555">
        <f t="shared" si="302"/>
        <v>1999.96</v>
      </c>
      <c r="BD555">
        <f t="shared" si="303"/>
        <v>1681.1663999999998</v>
      </c>
      <c r="BE555">
        <f t="shared" si="304"/>
        <v>0.84060001200023993</v>
      </c>
      <c r="BF555">
        <f t="shared" si="305"/>
        <v>0.1607580231604632</v>
      </c>
      <c r="BG555">
        <v>6</v>
      </c>
      <c r="BH555">
        <v>0.5</v>
      </c>
      <c r="BI555" t="s">
        <v>382</v>
      </c>
      <c r="BJ555">
        <v>2</v>
      </c>
      <c r="BK555" t="b">
        <v>1</v>
      </c>
      <c r="BL555">
        <v>1660235274.3499999</v>
      </c>
      <c r="BM555">
        <v>619.16399999999999</v>
      </c>
      <c r="BN555">
        <v>680.43200000000002</v>
      </c>
      <c r="BO555">
        <v>27.307950000000002</v>
      </c>
      <c r="BP555">
        <v>21.770199999999999</v>
      </c>
      <c r="BQ555">
        <v>617.54300000000001</v>
      </c>
      <c r="BR555">
        <v>27.302050000000001</v>
      </c>
      <c r="BS555">
        <v>500.16699999999997</v>
      </c>
      <c r="BT555">
        <v>99.411750000000012</v>
      </c>
      <c r="BU555">
        <v>9.986985000000001E-2</v>
      </c>
      <c r="BV555">
        <v>31.002649999999999</v>
      </c>
      <c r="BW555">
        <v>31.0197</v>
      </c>
      <c r="BX555">
        <v>999.9</v>
      </c>
      <c r="BY555">
        <v>0</v>
      </c>
      <c r="BZ555">
        <v>0</v>
      </c>
      <c r="CA555">
        <v>10002.799999999999</v>
      </c>
      <c r="CB555">
        <v>0</v>
      </c>
      <c r="CC555">
        <v>29.372699999999998</v>
      </c>
      <c r="CD555">
        <v>-61.268700000000003</v>
      </c>
      <c r="CE555">
        <v>636.54649999999992</v>
      </c>
      <c r="CF555">
        <v>695.57550000000003</v>
      </c>
      <c r="CG555">
        <v>5.5377200000000002</v>
      </c>
      <c r="CH555">
        <v>680.43200000000002</v>
      </c>
      <c r="CI555">
        <v>21.770199999999999</v>
      </c>
      <c r="CJ555">
        <v>2.7147299999999999</v>
      </c>
      <c r="CK555">
        <v>2.1642100000000002</v>
      </c>
      <c r="CL555">
        <v>22.374500000000001</v>
      </c>
      <c r="CM555">
        <v>18.699850000000001</v>
      </c>
      <c r="CN555">
        <v>1999.96</v>
      </c>
      <c r="CO555">
        <v>0.97999749999999997</v>
      </c>
      <c r="CP555">
        <v>2.0002700000000002E-2</v>
      </c>
      <c r="CQ555">
        <v>0</v>
      </c>
      <c r="CR555">
        <v>2.4064999999999999</v>
      </c>
      <c r="CS555">
        <v>0</v>
      </c>
      <c r="CT555">
        <v>24720.2</v>
      </c>
      <c r="CU555">
        <v>17411.95</v>
      </c>
      <c r="CV555">
        <v>43.155999999999999</v>
      </c>
      <c r="CW555">
        <v>44.186999999999998</v>
      </c>
      <c r="CX555">
        <v>43.125</v>
      </c>
      <c r="CY555">
        <v>42.5</v>
      </c>
      <c r="CZ555">
        <v>43.061999999999998</v>
      </c>
      <c r="DA555">
        <v>1959.96</v>
      </c>
      <c r="DB555">
        <v>40</v>
      </c>
      <c r="DC555">
        <v>0</v>
      </c>
      <c r="DD555">
        <v>1660235273.0999999</v>
      </c>
      <c r="DE555">
        <v>0</v>
      </c>
      <c r="DF555">
        <v>1660234918.0999999</v>
      </c>
      <c r="DG555" t="s">
        <v>1177</v>
      </c>
      <c r="DH555">
        <v>1660234915.5999999</v>
      </c>
      <c r="DI555">
        <v>1660234918.0999999</v>
      </c>
      <c r="DJ555">
        <v>26</v>
      </c>
      <c r="DK555">
        <v>-3.1E-2</v>
      </c>
      <c r="DL555">
        <v>-7.0000000000000001E-3</v>
      </c>
      <c r="DM555">
        <v>1.232</v>
      </c>
      <c r="DN555">
        <v>1.7000000000000001E-2</v>
      </c>
      <c r="DO555">
        <v>400</v>
      </c>
      <c r="DP555">
        <v>22</v>
      </c>
      <c r="DQ555">
        <v>0.21</v>
      </c>
      <c r="DR555">
        <v>0.03</v>
      </c>
      <c r="DS555">
        <v>17.290169334031749</v>
      </c>
      <c r="DT555">
        <v>5.5550729188192776</v>
      </c>
      <c r="DU555">
        <v>0.43362734878429332</v>
      </c>
      <c r="DV555">
        <v>0</v>
      </c>
      <c r="DW555">
        <v>47.168991189861117</v>
      </c>
      <c r="DX555">
        <v>8.2322140709606977</v>
      </c>
      <c r="DY555">
        <v>0.61068358187861893</v>
      </c>
      <c r="DZ555">
        <v>0</v>
      </c>
      <c r="EA555">
        <v>-59.918041935483863</v>
      </c>
      <c r="EB555">
        <v>-11.63063225806439</v>
      </c>
      <c r="EC555">
        <v>0.88296361660116873</v>
      </c>
      <c r="ED555">
        <v>0</v>
      </c>
      <c r="EE555">
        <v>456.88162681564398</v>
      </c>
      <c r="EF555">
        <v>254.76380841327381</v>
      </c>
      <c r="EG555">
        <v>18.392585998127071</v>
      </c>
      <c r="EH555">
        <v>0</v>
      </c>
      <c r="EI555">
        <v>5.4800380487804876</v>
      </c>
      <c r="EJ555">
        <v>0.224914703832747</v>
      </c>
      <c r="EK555">
        <v>2.3834833518941691E-2</v>
      </c>
      <c r="EL555">
        <v>0</v>
      </c>
      <c r="EM555">
        <v>1.799050331631519</v>
      </c>
      <c r="EN555">
        <v>-5.4081635794714002E-3</v>
      </c>
      <c r="EO555">
        <v>1.2402199852125191E-3</v>
      </c>
      <c r="EP555">
        <v>1</v>
      </c>
      <c r="EQ555">
        <v>1</v>
      </c>
      <c r="ER555">
        <v>6</v>
      </c>
      <c r="ES555" t="s">
        <v>413</v>
      </c>
      <c r="ET555">
        <v>2.94163</v>
      </c>
      <c r="EU555">
        <v>2.8010600000000001</v>
      </c>
      <c r="EV555">
        <v>0.121057</v>
      </c>
      <c r="EW555">
        <v>0.129162</v>
      </c>
      <c r="EX555">
        <v>0.117684</v>
      </c>
      <c r="EY555">
        <v>0.100299</v>
      </c>
      <c r="EZ555">
        <v>17975.900000000001</v>
      </c>
      <c r="FA555">
        <v>18676.3</v>
      </c>
      <c r="FB555">
        <v>23790.7</v>
      </c>
      <c r="FC555">
        <v>24966.3</v>
      </c>
      <c r="FD555">
        <v>33605.300000000003</v>
      </c>
      <c r="FE555">
        <v>35872.699999999997</v>
      </c>
      <c r="FF555">
        <v>43386.5</v>
      </c>
      <c r="FG555">
        <v>46154.3</v>
      </c>
      <c r="FH555">
        <v>1.95105</v>
      </c>
      <c r="FI555">
        <v>1.8139700000000001</v>
      </c>
      <c r="FJ555">
        <v>7.6301400000000005E-2</v>
      </c>
      <c r="FK555">
        <v>0</v>
      </c>
      <c r="FL555">
        <v>29.776299999999999</v>
      </c>
      <c r="FM555">
        <v>999.9</v>
      </c>
      <c r="FN555">
        <v>54.5</v>
      </c>
      <c r="FO555">
        <v>37.5</v>
      </c>
      <c r="FP555">
        <v>35.518900000000002</v>
      </c>
      <c r="FQ555">
        <v>63.700099999999999</v>
      </c>
      <c r="FR555">
        <v>21.9832</v>
      </c>
      <c r="FS555">
        <v>1</v>
      </c>
      <c r="FT555">
        <v>0.49141000000000001</v>
      </c>
      <c r="FU555">
        <v>2.03321</v>
      </c>
      <c r="FV555">
        <v>20.308399999999999</v>
      </c>
      <c r="FW555">
        <v>5.2112999999999996</v>
      </c>
      <c r="FX555">
        <v>11.906000000000001</v>
      </c>
      <c r="FY555">
        <v>5.0024499999999996</v>
      </c>
      <c r="FZ555">
        <v>3.2904</v>
      </c>
      <c r="GA555">
        <v>9999</v>
      </c>
      <c r="GB555">
        <v>9999</v>
      </c>
      <c r="GC555">
        <v>9999</v>
      </c>
      <c r="GD555">
        <v>999.9</v>
      </c>
      <c r="GE555">
        <v>1.85972</v>
      </c>
      <c r="GF555">
        <v>1.8547100000000001</v>
      </c>
      <c r="GG555">
        <v>1.8579000000000001</v>
      </c>
      <c r="GH555">
        <v>1.85636</v>
      </c>
      <c r="GI555">
        <v>1.8550599999999999</v>
      </c>
      <c r="GJ555">
        <v>1.8547100000000001</v>
      </c>
      <c r="GK555">
        <v>1.8534900000000001</v>
      </c>
      <c r="GL555">
        <v>1.8565199999999999</v>
      </c>
      <c r="GM555">
        <v>0</v>
      </c>
      <c r="GN555">
        <v>0</v>
      </c>
      <c r="GO555">
        <v>0</v>
      </c>
      <c r="GP555">
        <v>0</v>
      </c>
      <c r="GQ555" t="s">
        <v>385</v>
      </c>
      <c r="GR555" t="s">
        <v>386</v>
      </c>
      <c r="GS555" t="s">
        <v>387</v>
      </c>
      <c r="GT555" t="s">
        <v>387</v>
      </c>
      <c r="GU555" t="s">
        <v>387</v>
      </c>
      <c r="GV555" t="s">
        <v>387</v>
      </c>
      <c r="GW555">
        <v>0</v>
      </c>
      <c r="GX555">
        <v>100</v>
      </c>
      <c r="GY555">
        <v>100</v>
      </c>
      <c r="GZ555">
        <v>1.627</v>
      </c>
      <c r="HA555">
        <v>5.7999999999999996E-3</v>
      </c>
      <c r="HB555">
        <v>0.26224795383878829</v>
      </c>
      <c r="HC555">
        <v>2.9318383021812969E-3</v>
      </c>
      <c r="HD555">
        <v>-1.3754559859485029E-6</v>
      </c>
      <c r="HE555">
        <v>3.0700474437127301E-10</v>
      </c>
      <c r="HF555">
        <v>-7.0188019424234138E-2</v>
      </c>
      <c r="HG555">
        <v>1.00384331276165E-2</v>
      </c>
      <c r="HH555">
        <v>-3.1532673711230711E-4</v>
      </c>
      <c r="HI555">
        <v>1.819468599177705E-6</v>
      </c>
      <c r="HJ555">
        <v>1</v>
      </c>
      <c r="HK555">
        <v>2112</v>
      </c>
      <c r="HL555">
        <v>3</v>
      </c>
      <c r="HM555">
        <v>29</v>
      </c>
      <c r="HN555">
        <v>6</v>
      </c>
      <c r="HO555">
        <v>6</v>
      </c>
      <c r="HP555">
        <v>1.6162099999999999</v>
      </c>
      <c r="HQ555">
        <v>2.3132299999999999</v>
      </c>
      <c r="HR555">
        <v>1.4978</v>
      </c>
      <c r="HS555">
        <v>2.3010299999999999</v>
      </c>
      <c r="HT555">
        <v>1.5478499999999999</v>
      </c>
      <c r="HU555">
        <v>2.4633799999999999</v>
      </c>
      <c r="HV555">
        <v>40.374499999999998</v>
      </c>
      <c r="HW555">
        <v>13.650499999999999</v>
      </c>
      <c r="HX555">
        <v>18</v>
      </c>
      <c r="HY555">
        <v>502.38900000000001</v>
      </c>
      <c r="HZ555">
        <v>477.68900000000002</v>
      </c>
      <c r="IA555">
        <v>27.5916</v>
      </c>
      <c r="IB555">
        <v>33.201700000000002</v>
      </c>
      <c r="IC555">
        <v>29.9998</v>
      </c>
      <c r="ID555">
        <v>33.039499999999997</v>
      </c>
      <c r="IE555">
        <v>33.1357</v>
      </c>
      <c r="IF555">
        <v>32.426000000000002</v>
      </c>
      <c r="IG555">
        <v>40.948900000000002</v>
      </c>
      <c r="IH555">
        <v>0</v>
      </c>
      <c r="II555">
        <v>27.349499999999999</v>
      </c>
      <c r="IJ555">
        <v>712.721</v>
      </c>
      <c r="IK555">
        <v>21.674900000000001</v>
      </c>
      <c r="IL555">
        <v>100.319</v>
      </c>
      <c r="IM555">
        <v>100.026</v>
      </c>
      <c r="IN555" t="s">
        <v>1943</v>
      </c>
    </row>
    <row r="556" spans="1:248" x14ac:dyDescent="0.2">
      <c r="A556">
        <v>540</v>
      </c>
      <c r="B556">
        <v>1660235275.5999999</v>
      </c>
      <c r="C556">
        <v>5280.5999999046326</v>
      </c>
      <c r="D556" t="s">
        <v>1440</v>
      </c>
      <c r="E556" t="s">
        <v>1441</v>
      </c>
      <c r="F556">
        <v>1</v>
      </c>
      <c r="G556">
        <v>2</v>
      </c>
      <c r="H556" t="s">
        <v>376</v>
      </c>
      <c r="I556" t="s">
        <v>377</v>
      </c>
      <c r="J556" t="s">
        <v>378</v>
      </c>
      <c r="K556" t="s">
        <v>379</v>
      </c>
      <c r="L556" t="s">
        <v>1176</v>
      </c>
      <c r="M556" t="s">
        <v>381</v>
      </c>
      <c r="N556">
        <v>1660235274.3499999</v>
      </c>
      <c r="O556">
        <f t="shared" si="272"/>
        <v>4.7275270086669366E-3</v>
      </c>
      <c r="P556">
        <f t="shared" si="273"/>
        <v>4.7275270086669368</v>
      </c>
      <c r="Q556">
        <f t="shared" si="274"/>
        <v>18.079774126939505</v>
      </c>
      <c r="R556">
        <f t="shared" si="275"/>
        <v>619.16399999999999</v>
      </c>
      <c r="S556">
        <f t="shared" si="276"/>
        <v>488.64495874385108</v>
      </c>
      <c r="T556">
        <f t="shared" si="277"/>
        <v>48.625851376137049</v>
      </c>
      <c r="U556">
        <f t="shared" si="278"/>
        <v>61.614012592805409</v>
      </c>
      <c r="V556">
        <f t="shared" si="279"/>
        <v>0.2646399047468268</v>
      </c>
      <c r="W556">
        <f t="shared" si="280"/>
        <v>2.9196999859289408</v>
      </c>
      <c r="X556">
        <f t="shared" si="281"/>
        <v>0.25199954818033471</v>
      </c>
      <c r="Y556">
        <f t="shared" si="282"/>
        <v>0.15858507934310123</v>
      </c>
      <c r="Z556">
        <f t="shared" si="283"/>
        <v>321.50961599999999</v>
      </c>
      <c r="AA556">
        <f t="shared" si="284"/>
        <v>31.669414451145219</v>
      </c>
      <c r="AB556">
        <f t="shared" si="285"/>
        <v>31.0197</v>
      </c>
      <c r="AC556">
        <f t="shared" si="286"/>
        <v>4.5164481770565201</v>
      </c>
      <c r="AD556">
        <f t="shared" si="287"/>
        <v>60.226555813816709</v>
      </c>
      <c r="AE556">
        <f t="shared" si="288"/>
        <v>2.7174583392828082</v>
      </c>
      <c r="AF556">
        <f t="shared" si="289"/>
        <v>4.5120600083516482</v>
      </c>
      <c r="AG556">
        <f t="shared" si="290"/>
        <v>1.7989898377737119</v>
      </c>
      <c r="AH556">
        <f t="shared" si="291"/>
        <v>-208.48394108221191</v>
      </c>
      <c r="AI556">
        <f t="shared" si="292"/>
        <v>-2.6837870591860646</v>
      </c>
      <c r="AJ556">
        <f t="shared" si="293"/>
        <v>-0.20643801696996389</v>
      </c>
      <c r="AK556">
        <f t="shared" si="294"/>
        <v>110.13544984163205</v>
      </c>
      <c r="AL556">
        <f t="shared" si="295"/>
        <v>48.135207646003579</v>
      </c>
      <c r="AM556">
        <f t="shared" si="296"/>
        <v>4.7459347561063501</v>
      </c>
      <c r="AN556">
        <f t="shared" si="297"/>
        <v>18.079774126939505</v>
      </c>
      <c r="AO556">
        <v>688.93506504959214</v>
      </c>
      <c r="AP556">
        <v>640.34249090909066</v>
      </c>
      <c r="AQ556">
        <v>5.0751077233191122</v>
      </c>
      <c r="AR556">
        <v>66.235345802440676</v>
      </c>
      <c r="AS556">
        <f t="shared" si="298"/>
        <v>4.7275270086669368</v>
      </c>
      <c r="AT556">
        <v>21.790084473621949</v>
      </c>
      <c r="AU556">
        <v>27.306504242424239</v>
      </c>
      <c r="AV556">
        <v>-2.213663697522109E-5</v>
      </c>
      <c r="AW556">
        <v>80.738286621220283</v>
      </c>
      <c r="AX556">
        <v>0</v>
      </c>
      <c r="AY556">
        <v>0</v>
      </c>
      <c r="AZ556">
        <f t="shared" si="299"/>
        <v>1</v>
      </c>
      <c r="BA556">
        <f t="shared" si="300"/>
        <v>0</v>
      </c>
      <c r="BB556">
        <f t="shared" si="301"/>
        <v>51887.940250420819</v>
      </c>
      <c r="BC556">
        <f t="shared" si="302"/>
        <v>1999.96</v>
      </c>
      <c r="BD556">
        <f t="shared" si="303"/>
        <v>1681.1663999999998</v>
      </c>
      <c r="BE556">
        <f t="shared" si="304"/>
        <v>0.84060001200023993</v>
      </c>
      <c r="BF556">
        <f t="shared" si="305"/>
        <v>0.1607580231604632</v>
      </c>
      <c r="BG556">
        <v>6</v>
      </c>
      <c r="BH556">
        <v>0.5</v>
      </c>
      <c r="BI556" t="s">
        <v>382</v>
      </c>
      <c r="BJ556">
        <v>2</v>
      </c>
      <c r="BK556" t="b">
        <v>1</v>
      </c>
      <c r="BL556">
        <v>1660235274.3499999</v>
      </c>
      <c r="BM556">
        <v>619.16399999999999</v>
      </c>
      <c r="BN556">
        <v>680.43200000000002</v>
      </c>
      <c r="BO556">
        <v>27.307950000000002</v>
      </c>
      <c r="BP556">
        <v>21.770199999999999</v>
      </c>
      <c r="BQ556">
        <v>617.54300000000001</v>
      </c>
      <c r="BR556">
        <v>27.302050000000001</v>
      </c>
      <c r="BS556">
        <v>500.16699999999997</v>
      </c>
      <c r="BT556">
        <v>99.411750000000012</v>
      </c>
      <c r="BU556">
        <v>9.986985000000001E-2</v>
      </c>
      <c r="BV556">
        <v>31.002649999999999</v>
      </c>
      <c r="BW556">
        <v>31.0197</v>
      </c>
      <c r="BX556">
        <v>999.9</v>
      </c>
      <c r="BY556">
        <v>0</v>
      </c>
      <c r="BZ556">
        <v>0</v>
      </c>
      <c r="CA556">
        <v>10002.799999999999</v>
      </c>
      <c r="CB556">
        <v>0</v>
      </c>
      <c r="CC556">
        <v>29.372699999999998</v>
      </c>
      <c r="CD556">
        <v>-61.268700000000003</v>
      </c>
      <c r="CE556">
        <v>636.54649999999992</v>
      </c>
      <c r="CF556">
        <v>695.57550000000003</v>
      </c>
      <c r="CG556">
        <v>5.5377200000000002</v>
      </c>
      <c r="CH556">
        <v>680.43200000000002</v>
      </c>
      <c r="CI556">
        <v>21.770199999999999</v>
      </c>
      <c r="CJ556">
        <v>2.7147299999999999</v>
      </c>
      <c r="CK556">
        <v>2.1642100000000002</v>
      </c>
      <c r="CL556">
        <v>22.374500000000001</v>
      </c>
      <c r="CM556">
        <v>18.699850000000001</v>
      </c>
      <c r="CN556">
        <v>1999.96</v>
      </c>
      <c r="CO556">
        <v>0.97999749999999997</v>
      </c>
      <c r="CP556">
        <v>2.0002700000000002E-2</v>
      </c>
      <c r="CQ556">
        <v>0</v>
      </c>
      <c r="CR556">
        <v>2.4064999999999999</v>
      </c>
      <c r="CS556">
        <v>0</v>
      </c>
      <c r="CT556">
        <v>24720.2</v>
      </c>
      <c r="CU556">
        <v>17411.95</v>
      </c>
      <c r="CV556">
        <v>43.155999999999999</v>
      </c>
      <c r="CW556">
        <v>44.186999999999998</v>
      </c>
      <c r="CX556">
        <v>43.125</v>
      </c>
      <c r="CY556">
        <v>42.5</v>
      </c>
      <c r="CZ556">
        <v>43.061999999999998</v>
      </c>
      <c r="DA556">
        <v>1959.96</v>
      </c>
      <c r="DB556">
        <v>40</v>
      </c>
      <c r="DC556">
        <v>0</v>
      </c>
      <c r="DD556">
        <v>1660235273.7</v>
      </c>
      <c r="DE556">
        <v>0</v>
      </c>
      <c r="DF556">
        <v>1660234918.0999999</v>
      </c>
      <c r="DG556" t="s">
        <v>1177</v>
      </c>
      <c r="DH556">
        <v>1660234915.5999999</v>
      </c>
      <c r="DI556">
        <v>1660234918.0999999</v>
      </c>
      <c r="DJ556">
        <v>26</v>
      </c>
      <c r="DK556">
        <v>-3.1E-2</v>
      </c>
      <c r="DL556">
        <v>-7.0000000000000001E-3</v>
      </c>
      <c r="DM556">
        <v>1.232</v>
      </c>
      <c r="DN556">
        <v>1.7000000000000001E-2</v>
      </c>
      <c r="DO556">
        <v>400</v>
      </c>
      <c r="DP556">
        <v>22</v>
      </c>
      <c r="DQ556">
        <v>0.21</v>
      </c>
      <c r="DR556">
        <v>0.03</v>
      </c>
      <c r="DS556">
        <v>17.290169334031749</v>
      </c>
      <c r="DT556">
        <v>5.5550729188192776</v>
      </c>
      <c r="DU556">
        <v>0.43362734878429332</v>
      </c>
      <c r="DV556">
        <v>0</v>
      </c>
      <c r="DW556">
        <v>47.168991189861117</v>
      </c>
      <c r="DX556">
        <v>8.2322140709606977</v>
      </c>
      <c r="DY556">
        <v>0.61068358187861893</v>
      </c>
      <c r="DZ556">
        <v>0</v>
      </c>
      <c r="EA556">
        <v>-59.918041935483863</v>
      </c>
      <c r="EB556">
        <v>-11.63063225806439</v>
      </c>
      <c r="EC556">
        <v>0.88296361660116873</v>
      </c>
      <c r="ED556">
        <v>0</v>
      </c>
      <c r="EE556">
        <v>456.88162681564398</v>
      </c>
      <c r="EF556">
        <v>254.76380841327381</v>
      </c>
      <c r="EG556">
        <v>18.392585998127071</v>
      </c>
      <c r="EH556">
        <v>0</v>
      </c>
      <c r="EI556">
        <v>5.4800380487804876</v>
      </c>
      <c r="EJ556">
        <v>0.224914703832747</v>
      </c>
      <c r="EK556">
        <v>2.3834833518941691E-2</v>
      </c>
      <c r="EL556">
        <v>0</v>
      </c>
      <c r="EM556">
        <v>1.799050331631519</v>
      </c>
      <c r="EN556">
        <v>-5.4081635794714002E-3</v>
      </c>
      <c r="EO556">
        <v>1.2402199852125191E-3</v>
      </c>
      <c r="EP556">
        <v>1</v>
      </c>
      <c r="EQ556">
        <v>1</v>
      </c>
      <c r="ER556">
        <v>6</v>
      </c>
      <c r="ES556" t="s">
        <v>413</v>
      </c>
      <c r="ET556">
        <v>2.94157</v>
      </c>
      <c r="EU556">
        <v>2.8010100000000002</v>
      </c>
      <c r="EV556">
        <v>0.121395</v>
      </c>
      <c r="EW556">
        <v>0.129495</v>
      </c>
      <c r="EX556">
        <v>0.117684</v>
      </c>
      <c r="EY556">
        <v>0.10029200000000001</v>
      </c>
      <c r="EZ556">
        <v>17969</v>
      </c>
      <c r="FA556">
        <v>18669.099999999999</v>
      </c>
      <c r="FB556">
        <v>23790.799999999999</v>
      </c>
      <c r="FC556">
        <v>24966.2</v>
      </c>
      <c r="FD556">
        <v>33605.5</v>
      </c>
      <c r="FE556">
        <v>35873</v>
      </c>
      <c r="FF556">
        <v>43386.7</v>
      </c>
      <c r="FG556">
        <v>46154.3</v>
      </c>
      <c r="FH556">
        <v>1.9509300000000001</v>
      </c>
      <c r="FI556">
        <v>1.81402</v>
      </c>
      <c r="FJ556">
        <v>7.6212000000000002E-2</v>
      </c>
      <c r="FK556">
        <v>0</v>
      </c>
      <c r="FL556">
        <v>29.776299999999999</v>
      </c>
      <c r="FM556">
        <v>999.9</v>
      </c>
      <c r="FN556">
        <v>54.5</v>
      </c>
      <c r="FO556">
        <v>37.4</v>
      </c>
      <c r="FP556">
        <v>35.328400000000002</v>
      </c>
      <c r="FQ556">
        <v>63.700099999999999</v>
      </c>
      <c r="FR556">
        <v>22.592099999999999</v>
      </c>
      <c r="FS556">
        <v>1</v>
      </c>
      <c r="FT556">
        <v>0.49144100000000002</v>
      </c>
      <c r="FU556">
        <v>2.1385700000000001</v>
      </c>
      <c r="FV556">
        <v>20.306899999999999</v>
      </c>
      <c r="FW556">
        <v>5.2114500000000001</v>
      </c>
      <c r="FX556">
        <v>11.906000000000001</v>
      </c>
      <c r="FY556">
        <v>5.0023999999999997</v>
      </c>
      <c r="FZ556">
        <v>3.2904300000000002</v>
      </c>
      <c r="GA556">
        <v>9999</v>
      </c>
      <c r="GB556">
        <v>9999</v>
      </c>
      <c r="GC556">
        <v>9999</v>
      </c>
      <c r="GD556">
        <v>999.9</v>
      </c>
      <c r="GE556">
        <v>1.85972</v>
      </c>
      <c r="GF556">
        <v>1.8547100000000001</v>
      </c>
      <c r="GG556">
        <v>1.85789</v>
      </c>
      <c r="GH556">
        <v>1.8563499999999999</v>
      </c>
      <c r="GI556">
        <v>1.8550500000000001</v>
      </c>
      <c r="GJ556">
        <v>1.8547100000000001</v>
      </c>
      <c r="GK556">
        <v>1.8534900000000001</v>
      </c>
      <c r="GL556">
        <v>1.8565100000000001</v>
      </c>
      <c r="GM556">
        <v>0</v>
      </c>
      <c r="GN556">
        <v>0</v>
      </c>
      <c r="GO556">
        <v>0</v>
      </c>
      <c r="GP556">
        <v>0</v>
      </c>
      <c r="GQ556" t="s">
        <v>385</v>
      </c>
      <c r="GR556" t="s">
        <v>386</v>
      </c>
      <c r="GS556" t="s">
        <v>387</v>
      </c>
      <c r="GT556" t="s">
        <v>387</v>
      </c>
      <c r="GU556" t="s">
        <v>387</v>
      </c>
      <c r="GV556" t="s">
        <v>387</v>
      </c>
      <c r="GW556">
        <v>0</v>
      </c>
      <c r="GX556">
        <v>100</v>
      </c>
      <c r="GY556">
        <v>100</v>
      </c>
      <c r="GZ556">
        <v>1.63</v>
      </c>
      <c r="HA556">
        <v>5.8999999999999999E-3</v>
      </c>
      <c r="HB556">
        <v>0.26224795383878829</v>
      </c>
      <c r="HC556">
        <v>2.9318383021812969E-3</v>
      </c>
      <c r="HD556">
        <v>-1.3754559859485029E-6</v>
      </c>
      <c r="HE556">
        <v>3.0700474437127301E-10</v>
      </c>
      <c r="HF556">
        <v>-7.0188019424234138E-2</v>
      </c>
      <c r="HG556">
        <v>1.00384331276165E-2</v>
      </c>
      <c r="HH556">
        <v>-3.1532673711230711E-4</v>
      </c>
      <c r="HI556">
        <v>1.819468599177705E-6</v>
      </c>
      <c r="HJ556">
        <v>1</v>
      </c>
      <c r="HK556">
        <v>2112</v>
      </c>
      <c r="HL556">
        <v>3</v>
      </c>
      <c r="HM556">
        <v>29</v>
      </c>
      <c r="HN556">
        <v>6</v>
      </c>
      <c r="HO556">
        <v>6</v>
      </c>
      <c r="HP556">
        <v>1.6186499999999999</v>
      </c>
      <c r="HQ556">
        <v>2.3278799999999999</v>
      </c>
      <c r="HR556">
        <v>1.4978</v>
      </c>
      <c r="HS556">
        <v>2.3010299999999999</v>
      </c>
      <c r="HT556">
        <v>1.5478499999999999</v>
      </c>
      <c r="HU556">
        <v>2.3535200000000001</v>
      </c>
      <c r="HV556">
        <v>40.4</v>
      </c>
      <c r="HW556">
        <v>13.6242</v>
      </c>
      <c r="HX556">
        <v>18</v>
      </c>
      <c r="HY556">
        <v>502.31299999999999</v>
      </c>
      <c r="HZ556">
        <v>477.72</v>
      </c>
      <c r="IA556">
        <v>27.5884</v>
      </c>
      <c r="IB556">
        <v>33.201500000000003</v>
      </c>
      <c r="IC556">
        <v>29.9999</v>
      </c>
      <c r="ID556">
        <v>33.039499999999997</v>
      </c>
      <c r="IE556">
        <v>33.1355</v>
      </c>
      <c r="IF556">
        <v>32.6</v>
      </c>
      <c r="IG556">
        <v>40.948900000000002</v>
      </c>
      <c r="IH556">
        <v>0</v>
      </c>
      <c r="II556">
        <v>27.349499999999999</v>
      </c>
      <c r="IJ556">
        <v>722.76800000000003</v>
      </c>
      <c r="IK556">
        <v>21.670100000000001</v>
      </c>
      <c r="IL556">
        <v>100.32</v>
      </c>
      <c r="IM556">
        <v>100.026</v>
      </c>
      <c r="IN556" t="s">
        <v>1943</v>
      </c>
    </row>
    <row r="557" spans="1:248" x14ac:dyDescent="0.2">
      <c r="A557">
        <v>541</v>
      </c>
      <c r="B557">
        <v>1660235277.0999999</v>
      </c>
      <c r="C557">
        <v>5282.0999999046326</v>
      </c>
      <c r="D557" t="s">
        <v>1442</v>
      </c>
      <c r="E557" t="s">
        <v>1443</v>
      </c>
      <c r="F557">
        <v>1</v>
      </c>
      <c r="G557">
        <v>2</v>
      </c>
      <c r="H557" t="s">
        <v>376</v>
      </c>
      <c r="I557" t="s">
        <v>377</v>
      </c>
      <c r="J557" t="s">
        <v>378</v>
      </c>
      <c r="K557" t="s">
        <v>379</v>
      </c>
      <c r="L557" t="s">
        <v>1176</v>
      </c>
      <c r="M557" t="s">
        <v>381</v>
      </c>
      <c r="N557">
        <v>1660235276.3499999</v>
      </c>
      <c r="O557">
        <f t="shared" si="272"/>
        <v>4.7412847563157003E-3</v>
      </c>
      <c r="P557">
        <f t="shared" si="273"/>
        <v>4.7412847563157001</v>
      </c>
      <c r="Q557">
        <f t="shared" si="274"/>
        <v>18.045729911429159</v>
      </c>
      <c r="R557">
        <f t="shared" si="275"/>
        <v>629.10899999999992</v>
      </c>
      <c r="S557">
        <f t="shared" si="276"/>
        <v>498.89169871638808</v>
      </c>
      <c r="T557">
        <f t="shared" si="277"/>
        <v>49.645241689634659</v>
      </c>
      <c r="U557">
        <f t="shared" si="278"/>
        <v>62.603303351173636</v>
      </c>
      <c r="V557">
        <f t="shared" si="279"/>
        <v>0.26557878078591818</v>
      </c>
      <c r="W557">
        <f t="shared" si="280"/>
        <v>2.9164593620797241</v>
      </c>
      <c r="X557">
        <f t="shared" si="281"/>
        <v>0.25283747940870366</v>
      </c>
      <c r="Y557">
        <f t="shared" si="282"/>
        <v>0.15911722917118637</v>
      </c>
      <c r="Z557">
        <f t="shared" si="283"/>
        <v>321.51041399999997</v>
      </c>
      <c r="AA557">
        <f t="shared" si="284"/>
        <v>31.667823607753341</v>
      </c>
      <c r="AB557">
        <f t="shared" si="285"/>
        <v>31.01615</v>
      </c>
      <c r="AC557">
        <f t="shared" si="286"/>
        <v>4.5155342051487866</v>
      </c>
      <c r="AD557">
        <f t="shared" si="287"/>
        <v>60.218334837472732</v>
      </c>
      <c r="AE557">
        <f t="shared" si="288"/>
        <v>2.7172888046880397</v>
      </c>
      <c r="AF557">
        <f t="shared" si="289"/>
        <v>4.5123944592986689</v>
      </c>
      <c r="AG557">
        <f t="shared" si="290"/>
        <v>1.7982454004607469</v>
      </c>
      <c r="AH557">
        <f t="shared" si="291"/>
        <v>-209.09065775352238</v>
      </c>
      <c r="AI557">
        <f t="shared" si="292"/>
        <v>-1.9182323169669919</v>
      </c>
      <c r="AJ557">
        <f t="shared" si="293"/>
        <v>-0.14771353937781295</v>
      </c>
      <c r="AK557">
        <f t="shared" si="294"/>
        <v>110.35381039013276</v>
      </c>
      <c r="AL557">
        <f t="shared" si="295"/>
        <v>48.333648744158815</v>
      </c>
      <c r="AM557">
        <f t="shared" si="296"/>
        <v>4.7527512230384446</v>
      </c>
      <c r="AN557">
        <f t="shared" si="297"/>
        <v>18.045729911429159</v>
      </c>
      <c r="AO557">
        <v>696.7931640465722</v>
      </c>
      <c r="AP557">
        <v>648.04895151515154</v>
      </c>
      <c r="AQ557">
        <v>5.111111552421705</v>
      </c>
      <c r="AR557">
        <v>66.235345802440676</v>
      </c>
      <c r="AS557">
        <f t="shared" si="298"/>
        <v>4.7412847563157001</v>
      </c>
      <c r="AT557">
        <v>21.772390712456989</v>
      </c>
      <c r="AU557">
        <v>27.30596909090908</v>
      </c>
      <c r="AV557">
        <v>-7.992528554090794E-5</v>
      </c>
      <c r="AW557">
        <v>80.738286621220283</v>
      </c>
      <c r="AX557">
        <v>0</v>
      </c>
      <c r="AY557">
        <v>0</v>
      </c>
      <c r="AZ557">
        <f t="shared" si="299"/>
        <v>1</v>
      </c>
      <c r="BA557">
        <f t="shared" si="300"/>
        <v>0</v>
      </c>
      <c r="BB557">
        <f t="shared" si="301"/>
        <v>51795.640650750713</v>
      </c>
      <c r="BC557">
        <f t="shared" si="302"/>
        <v>1999.9649999999999</v>
      </c>
      <c r="BD557">
        <f t="shared" si="303"/>
        <v>1681.1705999999999</v>
      </c>
      <c r="BE557">
        <f t="shared" si="304"/>
        <v>0.84060001050018374</v>
      </c>
      <c r="BF557">
        <f t="shared" si="305"/>
        <v>0.16075802026535463</v>
      </c>
      <c r="BG557">
        <v>6</v>
      </c>
      <c r="BH557">
        <v>0.5</v>
      </c>
      <c r="BI557" t="s">
        <v>382</v>
      </c>
      <c r="BJ557">
        <v>2</v>
      </c>
      <c r="BK557" t="b">
        <v>1</v>
      </c>
      <c r="BL557">
        <v>1660235276.3499999</v>
      </c>
      <c r="BM557">
        <v>629.10899999999992</v>
      </c>
      <c r="BN557">
        <v>690.68499999999995</v>
      </c>
      <c r="BO557">
        <v>27.3064</v>
      </c>
      <c r="BP557">
        <v>21.75995</v>
      </c>
      <c r="BQ557">
        <v>627.47299999999996</v>
      </c>
      <c r="BR557">
        <v>27.3005</v>
      </c>
      <c r="BS557">
        <v>500.10050000000001</v>
      </c>
      <c r="BT557">
        <v>99.411049999999989</v>
      </c>
      <c r="BU557">
        <v>0.10000985</v>
      </c>
      <c r="BV557">
        <v>31.00395</v>
      </c>
      <c r="BW557">
        <v>31.01615</v>
      </c>
      <c r="BX557">
        <v>999.9</v>
      </c>
      <c r="BY557">
        <v>0</v>
      </c>
      <c r="BZ557">
        <v>0</v>
      </c>
      <c r="CA557">
        <v>9984.3700000000008</v>
      </c>
      <c r="CB557">
        <v>0</v>
      </c>
      <c r="CC557">
        <v>30.27205</v>
      </c>
      <c r="CD557">
        <v>-61.5762</v>
      </c>
      <c r="CE557">
        <v>646.77</v>
      </c>
      <c r="CF557">
        <v>706.04849999999999</v>
      </c>
      <c r="CG557">
        <v>5.54643</v>
      </c>
      <c r="CH557">
        <v>690.68499999999995</v>
      </c>
      <c r="CI557">
        <v>21.75995</v>
      </c>
      <c r="CJ557">
        <v>2.7145600000000001</v>
      </c>
      <c r="CK557">
        <v>2.1631800000000001</v>
      </c>
      <c r="CL557">
        <v>22.3735</v>
      </c>
      <c r="CM557">
        <v>18.6922</v>
      </c>
      <c r="CN557">
        <v>1999.9649999999999</v>
      </c>
      <c r="CO557">
        <v>0.97999749999999997</v>
      </c>
      <c r="CP557">
        <v>2.0002700000000002E-2</v>
      </c>
      <c r="CQ557">
        <v>0</v>
      </c>
      <c r="CR557">
        <v>3.2195</v>
      </c>
      <c r="CS557">
        <v>0</v>
      </c>
      <c r="CT557">
        <v>24797.8</v>
      </c>
      <c r="CU557">
        <v>17412</v>
      </c>
      <c r="CV557">
        <v>43.125</v>
      </c>
      <c r="CW557">
        <v>44.155999999999999</v>
      </c>
      <c r="CX557">
        <v>43.155999999999999</v>
      </c>
      <c r="CY557">
        <v>42.5</v>
      </c>
      <c r="CZ557">
        <v>43.093499999999999</v>
      </c>
      <c r="DA557">
        <v>1959.9649999999999</v>
      </c>
      <c r="DB557">
        <v>40</v>
      </c>
      <c r="DC557">
        <v>0</v>
      </c>
      <c r="DD557">
        <v>1660235274.9000001</v>
      </c>
      <c r="DE557">
        <v>0</v>
      </c>
      <c r="DF557">
        <v>1660234918.0999999</v>
      </c>
      <c r="DG557" t="s">
        <v>1177</v>
      </c>
      <c r="DH557">
        <v>1660234915.5999999</v>
      </c>
      <c r="DI557">
        <v>1660234918.0999999</v>
      </c>
      <c r="DJ557">
        <v>26</v>
      </c>
      <c r="DK557">
        <v>-3.1E-2</v>
      </c>
      <c r="DL557">
        <v>-7.0000000000000001E-3</v>
      </c>
      <c r="DM557">
        <v>1.232</v>
      </c>
      <c r="DN557">
        <v>1.7000000000000001E-2</v>
      </c>
      <c r="DO557">
        <v>400</v>
      </c>
      <c r="DP557">
        <v>22</v>
      </c>
      <c r="DQ557">
        <v>0.21</v>
      </c>
      <c r="DR557">
        <v>0.03</v>
      </c>
      <c r="DS557">
        <v>17.409477181633129</v>
      </c>
      <c r="DT557">
        <v>5.3993338272982232</v>
      </c>
      <c r="DU557">
        <v>0.41076303597843222</v>
      </c>
      <c r="DV557">
        <v>0</v>
      </c>
      <c r="DW557">
        <v>47.31273675386096</v>
      </c>
      <c r="DX557">
        <v>7.8568979357842874</v>
      </c>
      <c r="DY557">
        <v>0.58244603623663083</v>
      </c>
      <c r="DZ557">
        <v>0</v>
      </c>
      <c r="EA557">
        <v>-60.120603225806448</v>
      </c>
      <c r="EB557">
        <v>-11.240037096774021</v>
      </c>
      <c r="EC557">
        <v>0.85256511414704383</v>
      </c>
      <c r="ED557">
        <v>0</v>
      </c>
      <c r="EE557">
        <v>461.13372506721589</v>
      </c>
      <c r="EF557">
        <v>255.9246491548287</v>
      </c>
      <c r="EG557">
        <v>18.47616965699924</v>
      </c>
      <c r="EH557">
        <v>0</v>
      </c>
      <c r="EI557">
        <v>5.4844843902439022</v>
      </c>
      <c r="EJ557">
        <v>0.2499583275261289</v>
      </c>
      <c r="EK557">
        <v>2.6419889131133089E-2</v>
      </c>
      <c r="EL557">
        <v>0</v>
      </c>
      <c r="EM557">
        <v>1.798795348127012</v>
      </c>
      <c r="EN557">
        <v>2.4711180142346378E-4</v>
      </c>
      <c r="EO557">
        <v>7.9208973611499171E-4</v>
      </c>
      <c r="EP557">
        <v>1</v>
      </c>
      <c r="EQ557">
        <v>1</v>
      </c>
      <c r="ER557">
        <v>6</v>
      </c>
      <c r="ES557" t="s">
        <v>413</v>
      </c>
      <c r="ET557">
        <v>2.9413900000000002</v>
      </c>
      <c r="EU557">
        <v>2.8010999999999999</v>
      </c>
      <c r="EV557">
        <v>0.12241</v>
      </c>
      <c r="EW557">
        <v>0.13048899999999999</v>
      </c>
      <c r="EX557">
        <v>0.117677</v>
      </c>
      <c r="EY557">
        <v>0.10027999999999999</v>
      </c>
      <c r="EZ557">
        <v>17948.5</v>
      </c>
      <c r="FA557">
        <v>18647.8</v>
      </c>
      <c r="FB557">
        <v>23791.1</v>
      </c>
      <c r="FC557">
        <v>24966.3</v>
      </c>
      <c r="FD557">
        <v>33606.1</v>
      </c>
      <c r="FE557">
        <v>35873.599999999999</v>
      </c>
      <c r="FF557">
        <v>43387.1</v>
      </c>
      <c r="FG557">
        <v>46154.3</v>
      </c>
      <c r="FH557">
        <v>1.95085</v>
      </c>
      <c r="FI557">
        <v>1.8141499999999999</v>
      </c>
      <c r="FJ557">
        <v>7.6204499999999994E-2</v>
      </c>
      <c r="FK557">
        <v>0</v>
      </c>
      <c r="FL557">
        <v>29.775400000000001</v>
      </c>
      <c r="FM557">
        <v>999.9</v>
      </c>
      <c r="FN557">
        <v>54.5</v>
      </c>
      <c r="FO557">
        <v>37.4</v>
      </c>
      <c r="FP557">
        <v>35.325400000000002</v>
      </c>
      <c r="FQ557">
        <v>63.620100000000001</v>
      </c>
      <c r="FR557">
        <v>22.632200000000001</v>
      </c>
      <c r="FS557">
        <v>1</v>
      </c>
      <c r="FT557">
        <v>0.49247999999999997</v>
      </c>
      <c r="FU557">
        <v>2.5552899999999998</v>
      </c>
      <c r="FV557">
        <v>20.301200000000001</v>
      </c>
      <c r="FW557">
        <v>5.2114500000000001</v>
      </c>
      <c r="FX557">
        <v>11.906599999999999</v>
      </c>
      <c r="FY557">
        <v>5.0022500000000001</v>
      </c>
      <c r="FZ557">
        <v>3.2904300000000002</v>
      </c>
      <c r="GA557">
        <v>9999</v>
      </c>
      <c r="GB557">
        <v>9999</v>
      </c>
      <c r="GC557">
        <v>9999</v>
      </c>
      <c r="GD557">
        <v>999.9</v>
      </c>
      <c r="GE557">
        <v>1.8596900000000001</v>
      </c>
      <c r="GF557">
        <v>1.8547100000000001</v>
      </c>
      <c r="GG557">
        <v>1.85788</v>
      </c>
      <c r="GH557">
        <v>1.85633</v>
      </c>
      <c r="GI557">
        <v>1.85504</v>
      </c>
      <c r="GJ557">
        <v>1.8547100000000001</v>
      </c>
      <c r="GK557">
        <v>1.8534900000000001</v>
      </c>
      <c r="GL557">
        <v>1.8565</v>
      </c>
      <c r="GM557">
        <v>0</v>
      </c>
      <c r="GN557">
        <v>0</v>
      </c>
      <c r="GO557">
        <v>0</v>
      </c>
      <c r="GP557">
        <v>0</v>
      </c>
      <c r="GQ557" t="s">
        <v>385</v>
      </c>
      <c r="GR557" t="s">
        <v>386</v>
      </c>
      <c r="GS557" t="s">
        <v>387</v>
      </c>
      <c r="GT557" t="s">
        <v>387</v>
      </c>
      <c r="GU557" t="s">
        <v>387</v>
      </c>
      <c r="GV557" t="s">
        <v>387</v>
      </c>
      <c r="GW557">
        <v>0</v>
      </c>
      <c r="GX557">
        <v>100</v>
      </c>
      <c r="GY557">
        <v>100</v>
      </c>
      <c r="GZ557">
        <v>1.6419999999999999</v>
      </c>
      <c r="HA557">
        <v>5.7999999999999996E-3</v>
      </c>
      <c r="HB557">
        <v>0.26224795383878829</v>
      </c>
      <c r="HC557">
        <v>2.9318383021812969E-3</v>
      </c>
      <c r="HD557">
        <v>-1.3754559859485029E-6</v>
      </c>
      <c r="HE557">
        <v>3.0700474437127301E-10</v>
      </c>
      <c r="HF557">
        <v>-7.0188019424234138E-2</v>
      </c>
      <c r="HG557">
        <v>1.00384331276165E-2</v>
      </c>
      <c r="HH557">
        <v>-3.1532673711230711E-4</v>
      </c>
      <c r="HI557">
        <v>1.819468599177705E-6</v>
      </c>
      <c r="HJ557">
        <v>1</v>
      </c>
      <c r="HK557">
        <v>2112</v>
      </c>
      <c r="HL557">
        <v>3</v>
      </c>
      <c r="HM557">
        <v>29</v>
      </c>
      <c r="HN557">
        <v>6</v>
      </c>
      <c r="HO557">
        <v>6</v>
      </c>
      <c r="HP557">
        <v>1.63696</v>
      </c>
      <c r="HQ557">
        <v>2.32544</v>
      </c>
      <c r="HR557">
        <v>1.4978</v>
      </c>
      <c r="HS557">
        <v>2.3022499999999999</v>
      </c>
      <c r="HT557">
        <v>1.5478499999999999</v>
      </c>
      <c r="HU557">
        <v>2.3083499999999999</v>
      </c>
      <c r="HV557">
        <v>40.4</v>
      </c>
      <c r="HW557">
        <v>13.6417</v>
      </c>
      <c r="HX557">
        <v>18</v>
      </c>
      <c r="HY557">
        <v>502.267</v>
      </c>
      <c r="HZ557">
        <v>477.79199999999997</v>
      </c>
      <c r="IA557">
        <v>27.5425</v>
      </c>
      <c r="IB557">
        <v>33.201000000000001</v>
      </c>
      <c r="IC557">
        <v>30.000699999999998</v>
      </c>
      <c r="ID557">
        <v>33.039499999999997</v>
      </c>
      <c r="IE557">
        <v>33.134300000000003</v>
      </c>
      <c r="IF557">
        <v>32.804699999999997</v>
      </c>
      <c r="IG557">
        <v>40.948900000000002</v>
      </c>
      <c r="IH557">
        <v>0</v>
      </c>
      <c r="II557">
        <v>27.349499999999999</v>
      </c>
      <c r="IJ557">
        <v>722.76800000000003</v>
      </c>
      <c r="IK557">
        <v>21.665800000000001</v>
      </c>
      <c r="IL557">
        <v>100.321</v>
      </c>
      <c r="IM557">
        <v>100.026</v>
      </c>
      <c r="IN557" t="s">
        <v>1943</v>
      </c>
    </row>
    <row r="558" spans="1:248" x14ac:dyDescent="0.2">
      <c r="A558">
        <v>542</v>
      </c>
      <c r="B558">
        <v>1660235277.5999999</v>
      </c>
      <c r="C558">
        <v>5282.5999999046326</v>
      </c>
      <c r="D558" t="s">
        <v>1442</v>
      </c>
      <c r="E558" t="s">
        <v>1443</v>
      </c>
      <c r="F558">
        <v>1</v>
      </c>
      <c r="G558">
        <v>2</v>
      </c>
      <c r="H558" t="s">
        <v>376</v>
      </c>
      <c r="I558" t="s">
        <v>377</v>
      </c>
      <c r="J558" t="s">
        <v>378</v>
      </c>
      <c r="K558" t="s">
        <v>379</v>
      </c>
      <c r="L558" t="s">
        <v>1176</v>
      </c>
      <c r="M558" t="s">
        <v>381</v>
      </c>
      <c r="N558">
        <v>1660235276.3499999</v>
      </c>
      <c r="O558">
        <f t="shared" si="272"/>
        <v>4.7441673696679799E-3</v>
      </c>
      <c r="P558">
        <f t="shared" si="273"/>
        <v>4.7441673696679798</v>
      </c>
      <c r="Q558">
        <f t="shared" si="274"/>
        <v>18.017261407250835</v>
      </c>
      <c r="R558">
        <f t="shared" si="275"/>
        <v>629.10899999999992</v>
      </c>
      <c r="S558">
        <f t="shared" si="276"/>
        <v>499.13631412953526</v>
      </c>
      <c r="T558">
        <f t="shared" si="277"/>
        <v>49.669583628652582</v>
      </c>
      <c r="U558">
        <f t="shared" si="278"/>
        <v>62.603303351173636</v>
      </c>
      <c r="V558">
        <f t="shared" si="279"/>
        <v>0.26574835769748217</v>
      </c>
      <c r="W558">
        <f t="shared" si="280"/>
        <v>2.9164593620797241</v>
      </c>
      <c r="X558">
        <f t="shared" si="281"/>
        <v>0.25299119991518226</v>
      </c>
      <c r="Y558">
        <f t="shared" si="282"/>
        <v>0.15921463475804323</v>
      </c>
      <c r="Z558">
        <f t="shared" si="283"/>
        <v>321.51041399999997</v>
      </c>
      <c r="AA558">
        <f t="shared" si="284"/>
        <v>31.667072905451082</v>
      </c>
      <c r="AB558">
        <f t="shared" si="285"/>
        <v>31.01615</v>
      </c>
      <c r="AC558">
        <f t="shared" si="286"/>
        <v>4.5155342051487866</v>
      </c>
      <c r="AD558">
        <f t="shared" si="287"/>
        <v>60.218334837472732</v>
      </c>
      <c r="AE558">
        <f t="shared" si="288"/>
        <v>2.7172888046880397</v>
      </c>
      <c r="AF558">
        <f t="shared" si="289"/>
        <v>4.5123944592986689</v>
      </c>
      <c r="AG558">
        <f t="shared" si="290"/>
        <v>1.7982454004607469</v>
      </c>
      <c r="AH558">
        <f t="shared" si="291"/>
        <v>-209.21778100235792</v>
      </c>
      <c r="AI558">
        <f t="shared" si="292"/>
        <v>-1.9182323169669919</v>
      </c>
      <c r="AJ558">
        <f t="shared" si="293"/>
        <v>-0.14771353937781295</v>
      </c>
      <c r="AK558">
        <f t="shared" si="294"/>
        <v>110.22668714129722</v>
      </c>
      <c r="AL558">
        <f t="shared" si="295"/>
        <v>48.333648744158815</v>
      </c>
      <c r="AM558">
        <f t="shared" si="296"/>
        <v>4.7527512230384446</v>
      </c>
      <c r="AN558">
        <f t="shared" si="297"/>
        <v>18.017261407250835</v>
      </c>
      <c r="AO558">
        <v>699.40733562390267</v>
      </c>
      <c r="AP558">
        <v>650.62921212121216</v>
      </c>
      <c r="AQ558">
        <v>5.1243302668474859</v>
      </c>
      <c r="AR558">
        <v>66.235345802440676</v>
      </c>
      <c r="AS558">
        <f t="shared" si="298"/>
        <v>4.7441673696679798</v>
      </c>
      <c r="AT558">
        <v>21.768093423366921</v>
      </c>
      <c r="AU558">
        <v>27.305124848484851</v>
      </c>
      <c r="AV558">
        <v>-9.319761689603085E-5</v>
      </c>
      <c r="AW558">
        <v>80.738286621220283</v>
      </c>
      <c r="AX558">
        <v>0</v>
      </c>
      <c r="AY558">
        <v>0</v>
      </c>
      <c r="AZ558">
        <f t="shared" si="299"/>
        <v>1</v>
      </c>
      <c r="BA558">
        <f t="shared" si="300"/>
        <v>0</v>
      </c>
      <c r="BB558">
        <f t="shared" si="301"/>
        <v>51795.640650750713</v>
      </c>
      <c r="BC558">
        <f t="shared" si="302"/>
        <v>1999.9649999999999</v>
      </c>
      <c r="BD558">
        <f t="shared" si="303"/>
        <v>1681.1705999999999</v>
      </c>
      <c r="BE558">
        <f t="shared" si="304"/>
        <v>0.84060001050018374</v>
      </c>
      <c r="BF558">
        <f t="shared" si="305"/>
        <v>0.16075802026535463</v>
      </c>
      <c r="BG558">
        <v>6</v>
      </c>
      <c r="BH558">
        <v>0.5</v>
      </c>
      <c r="BI558" t="s">
        <v>382</v>
      </c>
      <c r="BJ558">
        <v>2</v>
      </c>
      <c r="BK558" t="b">
        <v>1</v>
      </c>
      <c r="BL558">
        <v>1660235276.3499999</v>
      </c>
      <c r="BM558">
        <v>629.10899999999992</v>
      </c>
      <c r="BN558">
        <v>690.68499999999995</v>
      </c>
      <c r="BO558">
        <v>27.3064</v>
      </c>
      <c r="BP558">
        <v>21.75995</v>
      </c>
      <c r="BQ558">
        <v>627.47299999999996</v>
      </c>
      <c r="BR558">
        <v>27.3005</v>
      </c>
      <c r="BS558">
        <v>500.10050000000001</v>
      </c>
      <c r="BT558">
        <v>99.411049999999989</v>
      </c>
      <c r="BU558">
        <v>0.10000985</v>
      </c>
      <c r="BV558">
        <v>31.00395</v>
      </c>
      <c r="BW558">
        <v>31.01615</v>
      </c>
      <c r="BX558">
        <v>999.9</v>
      </c>
      <c r="BY558">
        <v>0</v>
      </c>
      <c r="BZ558">
        <v>0</v>
      </c>
      <c r="CA558">
        <v>9984.3700000000008</v>
      </c>
      <c r="CB558">
        <v>0</v>
      </c>
      <c r="CC558">
        <v>30.27205</v>
      </c>
      <c r="CD558">
        <v>-61.5762</v>
      </c>
      <c r="CE558">
        <v>646.77</v>
      </c>
      <c r="CF558">
        <v>706.04849999999999</v>
      </c>
      <c r="CG558">
        <v>5.54643</v>
      </c>
      <c r="CH558">
        <v>690.68499999999995</v>
      </c>
      <c r="CI558">
        <v>21.75995</v>
      </c>
      <c r="CJ558">
        <v>2.7145600000000001</v>
      </c>
      <c r="CK558">
        <v>2.1631800000000001</v>
      </c>
      <c r="CL558">
        <v>22.3735</v>
      </c>
      <c r="CM558">
        <v>18.6922</v>
      </c>
      <c r="CN558">
        <v>1999.9649999999999</v>
      </c>
      <c r="CO558">
        <v>0.97999749999999997</v>
      </c>
      <c r="CP558">
        <v>2.0002700000000002E-2</v>
      </c>
      <c r="CQ558">
        <v>0</v>
      </c>
      <c r="CR558">
        <v>3.2195</v>
      </c>
      <c r="CS558">
        <v>0</v>
      </c>
      <c r="CT558">
        <v>24797.8</v>
      </c>
      <c r="CU558">
        <v>17412</v>
      </c>
      <c r="CV558">
        <v>43.125</v>
      </c>
      <c r="CW558">
        <v>44.155999999999999</v>
      </c>
      <c r="CX558">
        <v>43.155999999999999</v>
      </c>
      <c r="CY558">
        <v>42.5</v>
      </c>
      <c r="CZ558">
        <v>43.093499999999999</v>
      </c>
      <c r="DA558">
        <v>1959.9649999999999</v>
      </c>
      <c r="DB558">
        <v>40</v>
      </c>
      <c r="DC558">
        <v>0</v>
      </c>
      <c r="DD558">
        <v>1660235275.5</v>
      </c>
      <c r="DE558">
        <v>0</v>
      </c>
      <c r="DF558">
        <v>1660234918.0999999</v>
      </c>
      <c r="DG558" t="s">
        <v>1177</v>
      </c>
      <c r="DH558">
        <v>1660234915.5999999</v>
      </c>
      <c r="DI558">
        <v>1660234918.0999999</v>
      </c>
      <c r="DJ558">
        <v>26</v>
      </c>
      <c r="DK558">
        <v>-3.1E-2</v>
      </c>
      <c r="DL558">
        <v>-7.0000000000000001E-3</v>
      </c>
      <c r="DM558">
        <v>1.232</v>
      </c>
      <c r="DN558">
        <v>1.7000000000000001E-2</v>
      </c>
      <c r="DO558">
        <v>400</v>
      </c>
      <c r="DP558">
        <v>22</v>
      </c>
      <c r="DQ558">
        <v>0.21</v>
      </c>
      <c r="DR558">
        <v>0.03</v>
      </c>
      <c r="DS558">
        <v>17.536400360279401</v>
      </c>
      <c r="DT558">
        <v>5.2849074310541564</v>
      </c>
      <c r="DU558">
        <v>0.40248559591121069</v>
      </c>
      <c r="DV558">
        <v>0</v>
      </c>
      <c r="DW558">
        <v>47.484603967315039</v>
      </c>
      <c r="DX558">
        <v>7.3326880661668419</v>
      </c>
      <c r="DY558">
        <v>0.55825309206916818</v>
      </c>
      <c r="DZ558">
        <v>0</v>
      </c>
      <c r="EA558">
        <v>-60.469290000000001</v>
      </c>
      <c r="EB558">
        <v>-10.209800222469569</v>
      </c>
      <c r="EC558">
        <v>0.74555555856019184</v>
      </c>
      <c r="ED558">
        <v>0</v>
      </c>
      <c r="EE558">
        <v>466.55872579957389</v>
      </c>
      <c r="EF558">
        <v>258.22419079511201</v>
      </c>
      <c r="EG558">
        <v>19.264542962722249</v>
      </c>
      <c r="EH558">
        <v>0</v>
      </c>
      <c r="EI558">
        <v>5.4918999999999993</v>
      </c>
      <c r="EJ558">
        <v>0.29031489681050282</v>
      </c>
      <c r="EK558">
        <v>2.941701709895133E-2</v>
      </c>
      <c r="EL558">
        <v>0</v>
      </c>
      <c r="EM558">
        <v>1.798614132323596</v>
      </c>
      <c r="EN558">
        <v>2.066861317684166E-3</v>
      </c>
      <c r="EO558">
        <v>6.0411441279613852E-4</v>
      </c>
      <c r="EP558">
        <v>1</v>
      </c>
      <c r="EQ558">
        <v>1</v>
      </c>
      <c r="ER558">
        <v>6</v>
      </c>
      <c r="ES558" t="s">
        <v>413</v>
      </c>
      <c r="ET558">
        <v>2.94143</v>
      </c>
      <c r="EU558">
        <v>2.8012000000000001</v>
      </c>
      <c r="EV558">
        <v>0.122749</v>
      </c>
      <c r="EW558">
        <v>0.13080900000000001</v>
      </c>
      <c r="EX558">
        <v>0.117674</v>
      </c>
      <c r="EY558">
        <v>0.100274</v>
      </c>
      <c r="EZ558">
        <v>17941.5</v>
      </c>
      <c r="FA558">
        <v>18640.900000000001</v>
      </c>
      <c r="FB558">
        <v>23791</v>
      </c>
      <c r="FC558">
        <v>24966.2</v>
      </c>
      <c r="FD558">
        <v>33606.199999999997</v>
      </c>
      <c r="FE558">
        <v>35873.800000000003</v>
      </c>
      <c r="FF558">
        <v>43387.1</v>
      </c>
      <c r="FG558">
        <v>46154.3</v>
      </c>
      <c r="FH558">
        <v>1.9510000000000001</v>
      </c>
      <c r="FI558">
        <v>1.81413</v>
      </c>
      <c r="FJ558">
        <v>7.61598E-2</v>
      </c>
      <c r="FK558">
        <v>0</v>
      </c>
      <c r="FL558">
        <v>29.775200000000002</v>
      </c>
      <c r="FM558">
        <v>999.9</v>
      </c>
      <c r="FN558">
        <v>54.5</v>
      </c>
      <c r="FO558">
        <v>37.4</v>
      </c>
      <c r="FP558">
        <v>35.325099999999999</v>
      </c>
      <c r="FQ558">
        <v>63.620100000000001</v>
      </c>
      <c r="FR558">
        <v>22.760400000000001</v>
      </c>
      <c r="FS558">
        <v>1</v>
      </c>
      <c r="FT558">
        <v>0.49281999999999998</v>
      </c>
      <c r="FU558">
        <v>2.6312099999999998</v>
      </c>
      <c r="FV558">
        <v>20.3002</v>
      </c>
      <c r="FW558">
        <v>5.2117500000000003</v>
      </c>
      <c r="FX558">
        <v>11.9069</v>
      </c>
      <c r="FY558">
        <v>5.0024499999999996</v>
      </c>
      <c r="FZ558">
        <v>3.2904300000000002</v>
      </c>
      <c r="GA558">
        <v>9999</v>
      </c>
      <c r="GB558">
        <v>9999</v>
      </c>
      <c r="GC558">
        <v>9999</v>
      </c>
      <c r="GD558">
        <v>999.9</v>
      </c>
      <c r="GE558">
        <v>1.85968</v>
      </c>
      <c r="GF558">
        <v>1.8547100000000001</v>
      </c>
      <c r="GG558">
        <v>1.8578699999999999</v>
      </c>
      <c r="GH558">
        <v>1.85633</v>
      </c>
      <c r="GI558">
        <v>1.85503</v>
      </c>
      <c r="GJ558">
        <v>1.8547100000000001</v>
      </c>
      <c r="GK558">
        <v>1.8534900000000001</v>
      </c>
      <c r="GL558">
        <v>1.8565</v>
      </c>
      <c r="GM558">
        <v>0</v>
      </c>
      <c r="GN558">
        <v>0</v>
      </c>
      <c r="GO558">
        <v>0</v>
      </c>
      <c r="GP558">
        <v>0</v>
      </c>
      <c r="GQ558" t="s">
        <v>385</v>
      </c>
      <c r="GR558" t="s">
        <v>386</v>
      </c>
      <c r="GS558" t="s">
        <v>387</v>
      </c>
      <c r="GT558" t="s">
        <v>387</v>
      </c>
      <c r="GU558" t="s">
        <v>387</v>
      </c>
      <c r="GV558" t="s">
        <v>387</v>
      </c>
      <c r="GW558">
        <v>0</v>
      </c>
      <c r="GX558">
        <v>100</v>
      </c>
      <c r="GY558">
        <v>100</v>
      </c>
      <c r="GZ558">
        <v>1.6459999999999999</v>
      </c>
      <c r="HA558">
        <v>5.8999999999999999E-3</v>
      </c>
      <c r="HB558">
        <v>0.26224795383878829</v>
      </c>
      <c r="HC558">
        <v>2.9318383021812969E-3</v>
      </c>
      <c r="HD558">
        <v>-1.3754559859485029E-6</v>
      </c>
      <c r="HE558">
        <v>3.0700474437127301E-10</v>
      </c>
      <c r="HF558">
        <v>-7.0188019424234138E-2</v>
      </c>
      <c r="HG558">
        <v>1.00384331276165E-2</v>
      </c>
      <c r="HH558">
        <v>-3.1532673711230711E-4</v>
      </c>
      <c r="HI558">
        <v>1.819468599177705E-6</v>
      </c>
      <c r="HJ558">
        <v>1</v>
      </c>
      <c r="HK558">
        <v>2112</v>
      </c>
      <c r="HL558">
        <v>3</v>
      </c>
      <c r="HM558">
        <v>29</v>
      </c>
      <c r="HN558">
        <v>6</v>
      </c>
      <c r="HO558">
        <v>6</v>
      </c>
      <c r="HP558">
        <v>1.63696</v>
      </c>
      <c r="HQ558">
        <v>2.3095699999999999</v>
      </c>
      <c r="HR558">
        <v>1.4978</v>
      </c>
      <c r="HS558">
        <v>2.3022499999999999</v>
      </c>
      <c r="HT558">
        <v>1.5478499999999999</v>
      </c>
      <c r="HU558">
        <v>2.3730500000000001</v>
      </c>
      <c r="HV558">
        <v>40.374499999999998</v>
      </c>
      <c r="HW558">
        <v>13.632899999999999</v>
      </c>
      <c r="HX558">
        <v>18</v>
      </c>
      <c r="HY558">
        <v>502.35899999999998</v>
      </c>
      <c r="HZ558">
        <v>477.774</v>
      </c>
      <c r="IA558">
        <v>27.526700000000002</v>
      </c>
      <c r="IB558">
        <v>33.200800000000001</v>
      </c>
      <c r="IC558">
        <v>30.001000000000001</v>
      </c>
      <c r="ID558">
        <v>33.039400000000001</v>
      </c>
      <c r="IE558">
        <v>33.134</v>
      </c>
      <c r="IF558">
        <v>32.983199999999997</v>
      </c>
      <c r="IG558">
        <v>40.948900000000002</v>
      </c>
      <c r="IH558">
        <v>0</v>
      </c>
      <c r="II558">
        <v>27.349499999999999</v>
      </c>
      <c r="IJ558">
        <v>732.89700000000005</v>
      </c>
      <c r="IK558">
        <v>21.664200000000001</v>
      </c>
      <c r="IL558">
        <v>100.321</v>
      </c>
      <c r="IM558">
        <v>100.026</v>
      </c>
      <c r="IN558" t="s">
        <v>1943</v>
      </c>
    </row>
    <row r="559" spans="1:248" x14ac:dyDescent="0.2">
      <c r="A559">
        <v>543</v>
      </c>
      <c r="B559">
        <v>1660235279.0999999</v>
      </c>
      <c r="C559">
        <v>5284.0999999046326</v>
      </c>
      <c r="D559" t="s">
        <v>1444</v>
      </c>
      <c r="E559" t="s">
        <v>1445</v>
      </c>
      <c r="F559">
        <v>1</v>
      </c>
      <c r="G559">
        <v>2</v>
      </c>
      <c r="H559" t="s">
        <v>376</v>
      </c>
      <c r="I559" t="s">
        <v>377</v>
      </c>
      <c r="J559" t="s">
        <v>378</v>
      </c>
      <c r="K559" t="s">
        <v>379</v>
      </c>
      <c r="L559" t="s">
        <v>1176</v>
      </c>
      <c r="M559" t="s">
        <v>381</v>
      </c>
      <c r="N559">
        <v>1660235278.3499999</v>
      </c>
      <c r="O559">
        <f t="shared" si="272"/>
        <v>4.7470654371651157E-3</v>
      </c>
      <c r="P559">
        <f t="shared" si="273"/>
        <v>4.7470654371651158</v>
      </c>
      <c r="Q559">
        <f t="shared" si="274"/>
        <v>18.052247813375914</v>
      </c>
      <c r="R559">
        <f t="shared" si="275"/>
        <v>639.11400000000003</v>
      </c>
      <c r="S559">
        <f t="shared" si="276"/>
        <v>508.76645892430628</v>
      </c>
      <c r="T559">
        <f t="shared" si="277"/>
        <v>50.627868506196137</v>
      </c>
      <c r="U559">
        <f t="shared" si="278"/>
        <v>63.598885077609005</v>
      </c>
      <c r="V559">
        <f t="shared" si="279"/>
        <v>0.26605315328960938</v>
      </c>
      <c r="W559">
        <f t="shared" si="280"/>
        <v>2.9189225418643039</v>
      </c>
      <c r="X559">
        <f t="shared" si="281"/>
        <v>0.25327770462289273</v>
      </c>
      <c r="Y559">
        <f t="shared" si="282"/>
        <v>0.15939525570021384</v>
      </c>
      <c r="Z559">
        <f t="shared" si="283"/>
        <v>321.51497141710496</v>
      </c>
      <c r="AA559">
        <f t="shared" si="284"/>
        <v>31.665426237935154</v>
      </c>
      <c r="AB559">
        <f t="shared" si="285"/>
        <v>31.010999999999999</v>
      </c>
      <c r="AC559">
        <f t="shared" si="286"/>
        <v>4.5142085886170857</v>
      </c>
      <c r="AD559">
        <f t="shared" si="287"/>
        <v>60.21075159774314</v>
      </c>
      <c r="AE559">
        <f t="shared" si="288"/>
        <v>2.7168846559434749</v>
      </c>
      <c r="AF559">
        <f t="shared" si="289"/>
        <v>4.5122915490151616</v>
      </c>
      <c r="AG559">
        <f t="shared" si="290"/>
        <v>1.7973239326736108</v>
      </c>
      <c r="AH559">
        <f t="shared" si="291"/>
        <v>-209.34558577898162</v>
      </c>
      <c r="AI559">
        <f t="shared" si="292"/>
        <v>-1.1723688929733467</v>
      </c>
      <c r="AJ559">
        <f t="shared" si="293"/>
        <v>-9.0199650266040501E-2</v>
      </c>
      <c r="AK559">
        <f t="shared" si="294"/>
        <v>110.90681709488398</v>
      </c>
      <c r="AL559">
        <f t="shared" si="295"/>
        <v>48.412717455430496</v>
      </c>
      <c r="AM559">
        <f t="shared" si="296"/>
        <v>4.7540072721552624</v>
      </c>
      <c r="AN559">
        <f t="shared" si="297"/>
        <v>18.052247813375914</v>
      </c>
      <c r="AO559">
        <v>707.27929848873134</v>
      </c>
      <c r="AP559">
        <v>658.34953939393938</v>
      </c>
      <c r="AQ559">
        <v>5.1452134311629463</v>
      </c>
      <c r="AR559">
        <v>66.235345802440676</v>
      </c>
      <c r="AS559">
        <f t="shared" si="298"/>
        <v>4.7470654371651158</v>
      </c>
      <c r="AT559">
        <v>21.761480021724889</v>
      </c>
      <c r="AU559">
        <v>27.301653333333331</v>
      </c>
      <c r="AV559">
        <v>-5.0497848712229118E-5</v>
      </c>
      <c r="AW559">
        <v>80.738286621220283</v>
      </c>
      <c r="AX559">
        <v>0</v>
      </c>
      <c r="AY559">
        <v>0</v>
      </c>
      <c r="AZ559">
        <f t="shared" si="299"/>
        <v>1</v>
      </c>
      <c r="BA559">
        <f t="shared" si="300"/>
        <v>0</v>
      </c>
      <c r="BB559">
        <f t="shared" si="301"/>
        <v>51865.678270931545</v>
      </c>
      <c r="BC559">
        <f t="shared" si="302"/>
        <v>1999.99</v>
      </c>
      <c r="BD559">
        <f t="shared" si="303"/>
        <v>1681.1918939984998</v>
      </c>
      <c r="BE559">
        <f t="shared" si="304"/>
        <v>0.84060014999999988</v>
      </c>
      <c r="BF559">
        <f t="shared" si="305"/>
        <v>0.16075828949999998</v>
      </c>
      <c r="BG559">
        <v>6</v>
      </c>
      <c r="BH559">
        <v>0.5</v>
      </c>
      <c r="BI559" t="s">
        <v>382</v>
      </c>
      <c r="BJ559">
        <v>2</v>
      </c>
      <c r="BK559" t="b">
        <v>1</v>
      </c>
      <c r="BL559">
        <v>1660235278.3499999</v>
      </c>
      <c r="BM559">
        <v>639.11400000000003</v>
      </c>
      <c r="BN559">
        <v>700.84300000000007</v>
      </c>
      <c r="BO559">
        <v>27.302350000000001</v>
      </c>
      <c r="BP559">
        <v>21.7544</v>
      </c>
      <c r="BQ559">
        <v>637.46199999999999</v>
      </c>
      <c r="BR559">
        <v>27.296500000000002</v>
      </c>
      <c r="BS559">
        <v>500.09949999999998</v>
      </c>
      <c r="BT559">
        <v>99.411000000000001</v>
      </c>
      <c r="BU559">
        <v>0.1000185</v>
      </c>
      <c r="BV559">
        <v>31.003550000000001</v>
      </c>
      <c r="BW559">
        <v>31.010999999999999</v>
      </c>
      <c r="BX559">
        <v>999.9</v>
      </c>
      <c r="BY559">
        <v>0</v>
      </c>
      <c r="BZ559">
        <v>0</v>
      </c>
      <c r="CA559">
        <v>9998.4350000000013</v>
      </c>
      <c r="CB559">
        <v>0</v>
      </c>
      <c r="CC559">
        <v>32.447699999999998</v>
      </c>
      <c r="CD559">
        <v>-61.729199999999999</v>
      </c>
      <c r="CE559">
        <v>657.053</v>
      </c>
      <c r="CF559">
        <v>716.42849999999999</v>
      </c>
      <c r="CG559">
        <v>5.548</v>
      </c>
      <c r="CH559">
        <v>700.84300000000007</v>
      </c>
      <c r="CI559">
        <v>21.7544</v>
      </c>
      <c r="CJ559">
        <v>2.7141549999999999</v>
      </c>
      <c r="CK559">
        <v>2.1626249999999998</v>
      </c>
      <c r="CL559">
        <v>22.37105</v>
      </c>
      <c r="CM559">
        <v>18.688099999999999</v>
      </c>
      <c r="CN559">
        <v>1999.99</v>
      </c>
      <c r="CO559">
        <v>0.97999749999999997</v>
      </c>
      <c r="CP559">
        <v>2.0002700000000002E-2</v>
      </c>
      <c r="CQ559">
        <v>0</v>
      </c>
      <c r="CR559">
        <v>2.4415</v>
      </c>
      <c r="CS559">
        <v>0</v>
      </c>
      <c r="CT559">
        <v>24859.15</v>
      </c>
      <c r="CU559">
        <v>17412.2</v>
      </c>
      <c r="CV559">
        <v>43.125</v>
      </c>
      <c r="CW559">
        <v>44.186999999999998</v>
      </c>
      <c r="CX559">
        <v>43.125</v>
      </c>
      <c r="CY559">
        <v>42.5</v>
      </c>
      <c r="CZ559">
        <v>43.061999999999998</v>
      </c>
      <c r="DA559">
        <v>1959.99</v>
      </c>
      <c r="DB559">
        <v>40.01</v>
      </c>
      <c r="DC559">
        <v>0</v>
      </c>
      <c r="DD559">
        <v>1660235277.3</v>
      </c>
      <c r="DE559">
        <v>0</v>
      </c>
      <c r="DF559">
        <v>1660234918.0999999</v>
      </c>
      <c r="DG559" t="s">
        <v>1177</v>
      </c>
      <c r="DH559">
        <v>1660234915.5999999</v>
      </c>
      <c r="DI559">
        <v>1660234918.0999999</v>
      </c>
      <c r="DJ559">
        <v>26</v>
      </c>
      <c r="DK559">
        <v>-3.1E-2</v>
      </c>
      <c r="DL559">
        <v>-7.0000000000000001E-3</v>
      </c>
      <c r="DM559">
        <v>1.232</v>
      </c>
      <c r="DN559">
        <v>1.7000000000000001E-2</v>
      </c>
      <c r="DO559">
        <v>400</v>
      </c>
      <c r="DP559">
        <v>22</v>
      </c>
      <c r="DQ559">
        <v>0.21</v>
      </c>
      <c r="DR559">
        <v>0.03</v>
      </c>
      <c r="DS559">
        <v>17.619873623873069</v>
      </c>
      <c r="DT559">
        <v>4.8250668870837128</v>
      </c>
      <c r="DU559">
        <v>0.38711086741163192</v>
      </c>
      <c r="DV559">
        <v>0</v>
      </c>
      <c r="DW559">
        <v>47.709527975674447</v>
      </c>
      <c r="DX559">
        <v>6.4588527638945257</v>
      </c>
      <c r="DY559">
        <v>0.47299707035116551</v>
      </c>
      <c r="DZ559">
        <v>0</v>
      </c>
      <c r="EA559">
        <v>-60.679903225806463</v>
      </c>
      <c r="EB559">
        <v>-9.5574145161287234</v>
      </c>
      <c r="EC559">
        <v>0.71971458701612168</v>
      </c>
      <c r="ED559">
        <v>0</v>
      </c>
      <c r="EE559">
        <v>474.31612767480948</v>
      </c>
      <c r="EF559">
        <v>262.7110739890054</v>
      </c>
      <c r="EG559">
        <v>18.975880194317451</v>
      </c>
      <c r="EH559">
        <v>0</v>
      </c>
      <c r="EI559">
        <v>5.4974756097560977</v>
      </c>
      <c r="EJ559">
        <v>0.30748975609756313</v>
      </c>
      <c r="EK559">
        <v>3.1461288256753463E-2</v>
      </c>
      <c r="EL559">
        <v>0</v>
      </c>
      <c r="EM559">
        <v>1.798532681090834</v>
      </c>
      <c r="EN559">
        <v>7.3696279476666586E-4</v>
      </c>
      <c r="EO559">
        <v>6.2451314098108536E-4</v>
      </c>
      <c r="EP559">
        <v>1</v>
      </c>
      <c r="EQ559">
        <v>1</v>
      </c>
      <c r="ER559">
        <v>6</v>
      </c>
      <c r="ES559" t="s">
        <v>413</v>
      </c>
      <c r="ET559">
        <v>2.94136</v>
      </c>
      <c r="EU559">
        <v>2.80118</v>
      </c>
      <c r="EV559">
        <v>0.123754</v>
      </c>
      <c r="EW559">
        <v>0.13177800000000001</v>
      </c>
      <c r="EX559">
        <v>0.11766799999999999</v>
      </c>
      <c r="EY559">
        <v>0.100261</v>
      </c>
      <c r="EZ559">
        <v>17920.900000000001</v>
      </c>
      <c r="FA559">
        <v>18620.2</v>
      </c>
      <c r="FB559">
        <v>23791</v>
      </c>
      <c r="FC559">
        <v>24966.3</v>
      </c>
      <c r="FD559">
        <v>33606.6</v>
      </c>
      <c r="FE559">
        <v>35874.1</v>
      </c>
      <c r="FF559">
        <v>43387.199999999997</v>
      </c>
      <c r="FG559">
        <v>46153.9</v>
      </c>
      <c r="FH559">
        <v>1.95095</v>
      </c>
      <c r="FI559">
        <v>1.8141799999999999</v>
      </c>
      <c r="FJ559">
        <v>7.6018299999999997E-2</v>
      </c>
      <c r="FK559">
        <v>0</v>
      </c>
      <c r="FL559">
        <v>29.774100000000001</v>
      </c>
      <c r="FM559">
        <v>999.9</v>
      </c>
      <c r="FN559">
        <v>54.5</v>
      </c>
      <c r="FO559">
        <v>37.5</v>
      </c>
      <c r="FP559">
        <v>35.520200000000003</v>
      </c>
      <c r="FQ559">
        <v>63.720100000000002</v>
      </c>
      <c r="FR559">
        <v>22.0593</v>
      </c>
      <c r="FS559">
        <v>1</v>
      </c>
      <c r="FT559">
        <v>0.49426300000000001</v>
      </c>
      <c r="FU559">
        <v>2.6289500000000001</v>
      </c>
      <c r="FV559">
        <v>20.3004</v>
      </c>
      <c r="FW559">
        <v>5.2123499999999998</v>
      </c>
      <c r="FX559">
        <v>11.9077</v>
      </c>
      <c r="FY559">
        <v>5.0028499999999996</v>
      </c>
      <c r="FZ559">
        <v>3.2904499999999999</v>
      </c>
      <c r="GA559">
        <v>9999</v>
      </c>
      <c r="GB559">
        <v>9999</v>
      </c>
      <c r="GC559">
        <v>9999</v>
      </c>
      <c r="GD559">
        <v>999.9</v>
      </c>
      <c r="GE559">
        <v>1.85968</v>
      </c>
      <c r="GF559">
        <v>1.8547100000000001</v>
      </c>
      <c r="GG559">
        <v>1.8578699999999999</v>
      </c>
      <c r="GH559">
        <v>1.8563400000000001</v>
      </c>
      <c r="GI559">
        <v>1.8550500000000001</v>
      </c>
      <c r="GJ559">
        <v>1.8547100000000001</v>
      </c>
      <c r="GK559">
        <v>1.8534900000000001</v>
      </c>
      <c r="GL559">
        <v>1.8565199999999999</v>
      </c>
      <c r="GM559">
        <v>0</v>
      </c>
      <c r="GN559">
        <v>0</v>
      </c>
      <c r="GO559">
        <v>0</v>
      </c>
      <c r="GP559">
        <v>0</v>
      </c>
      <c r="GQ559" t="s">
        <v>385</v>
      </c>
      <c r="GR559" t="s">
        <v>386</v>
      </c>
      <c r="GS559" t="s">
        <v>387</v>
      </c>
      <c r="GT559" t="s">
        <v>387</v>
      </c>
      <c r="GU559" t="s">
        <v>387</v>
      </c>
      <c r="GV559" t="s">
        <v>387</v>
      </c>
      <c r="GW559">
        <v>0</v>
      </c>
      <c r="GX559">
        <v>100</v>
      </c>
      <c r="GY559">
        <v>100</v>
      </c>
      <c r="GZ559">
        <v>1.6579999999999999</v>
      </c>
      <c r="HA559">
        <v>5.8999999999999999E-3</v>
      </c>
      <c r="HB559">
        <v>0.26224795383878829</v>
      </c>
      <c r="HC559">
        <v>2.9318383021812969E-3</v>
      </c>
      <c r="HD559">
        <v>-1.3754559859485029E-6</v>
      </c>
      <c r="HE559">
        <v>3.0700474437127301E-10</v>
      </c>
      <c r="HF559">
        <v>-7.0188019424234138E-2</v>
      </c>
      <c r="HG559">
        <v>1.00384331276165E-2</v>
      </c>
      <c r="HH559">
        <v>-3.1532673711230711E-4</v>
      </c>
      <c r="HI559">
        <v>1.819468599177705E-6</v>
      </c>
      <c r="HJ559">
        <v>1</v>
      </c>
      <c r="HK559">
        <v>2112</v>
      </c>
      <c r="HL559">
        <v>3</v>
      </c>
      <c r="HM559">
        <v>29</v>
      </c>
      <c r="HN559">
        <v>6.1</v>
      </c>
      <c r="HO559">
        <v>6</v>
      </c>
      <c r="HP559">
        <v>1.65649</v>
      </c>
      <c r="HQ559">
        <v>2.32422</v>
      </c>
      <c r="HR559">
        <v>1.4978</v>
      </c>
      <c r="HS559">
        <v>2.3010299999999999</v>
      </c>
      <c r="HT559">
        <v>1.5478499999999999</v>
      </c>
      <c r="HU559">
        <v>2.4328599999999998</v>
      </c>
      <c r="HV559">
        <v>40.374499999999998</v>
      </c>
      <c r="HW559">
        <v>13.650499999999999</v>
      </c>
      <c r="HX559">
        <v>18</v>
      </c>
      <c r="HY559">
        <v>502.31900000000002</v>
      </c>
      <c r="HZ559">
        <v>477.80599999999998</v>
      </c>
      <c r="IA559">
        <v>27.444500000000001</v>
      </c>
      <c r="IB559">
        <v>33.1995</v>
      </c>
      <c r="IC559">
        <v>30.001899999999999</v>
      </c>
      <c r="ID559">
        <v>33.038200000000003</v>
      </c>
      <c r="IE559">
        <v>33.134</v>
      </c>
      <c r="IF559">
        <v>33.1815</v>
      </c>
      <c r="IG559">
        <v>40.948900000000002</v>
      </c>
      <c r="IH559">
        <v>0</v>
      </c>
      <c r="II559">
        <v>27.3459</v>
      </c>
      <c r="IJ559">
        <v>732.89700000000005</v>
      </c>
      <c r="IK559">
        <v>21.6599</v>
      </c>
      <c r="IL559">
        <v>100.321</v>
      </c>
      <c r="IM559">
        <v>100.026</v>
      </c>
      <c r="IN559" t="s">
        <v>1943</v>
      </c>
    </row>
    <row r="560" spans="1:248" x14ac:dyDescent="0.2">
      <c r="A560">
        <v>544</v>
      </c>
      <c r="B560">
        <v>1660235279.5999999</v>
      </c>
      <c r="C560">
        <v>5284.5999999046326</v>
      </c>
      <c r="D560" t="s">
        <v>1444</v>
      </c>
      <c r="E560" t="s">
        <v>1445</v>
      </c>
      <c r="F560">
        <v>1</v>
      </c>
      <c r="G560">
        <v>2</v>
      </c>
      <c r="H560" t="s">
        <v>376</v>
      </c>
      <c r="I560" t="s">
        <v>377</v>
      </c>
      <c r="J560" t="s">
        <v>378</v>
      </c>
      <c r="K560" t="s">
        <v>379</v>
      </c>
      <c r="L560" t="s">
        <v>1176</v>
      </c>
      <c r="M560" t="s">
        <v>381</v>
      </c>
      <c r="N560">
        <v>1660235278.3499999</v>
      </c>
      <c r="O560">
        <f t="shared" si="272"/>
        <v>4.7476063093896438E-3</v>
      </c>
      <c r="P560">
        <f t="shared" si="273"/>
        <v>4.7476063093896439</v>
      </c>
      <c r="Q560">
        <f t="shared" si="274"/>
        <v>18.096637086552658</v>
      </c>
      <c r="R560">
        <f t="shared" si="275"/>
        <v>639.11400000000003</v>
      </c>
      <c r="S560">
        <f t="shared" si="276"/>
        <v>508.50490480501571</v>
      </c>
      <c r="T560">
        <f t="shared" si="277"/>
        <v>50.601840989392656</v>
      </c>
      <c r="U560">
        <f t="shared" si="278"/>
        <v>63.598885077609005</v>
      </c>
      <c r="V560">
        <f t="shared" si="279"/>
        <v>0.26608499009763992</v>
      </c>
      <c r="W560">
        <f t="shared" si="280"/>
        <v>2.9189225418643039</v>
      </c>
      <c r="X560">
        <f t="shared" si="281"/>
        <v>0.25330656263577161</v>
      </c>
      <c r="Y560">
        <f t="shared" si="282"/>
        <v>0.15941354185237316</v>
      </c>
      <c r="Z560">
        <f t="shared" si="283"/>
        <v>321.51497141710496</v>
      </c>
      <c r="AA560">
        <f t="shared" si="284"/>
        <v>31.665285492046451</v>
      </c>
      <c r="AB560">
        <f t="shared" si="285"/>
        <v>31.010999999999999</v>
      </c>
      <c r="AC560">
        <f t="shared" si="286"/>
        <v>4.5142085886170857</v>
      </c>
      <c r="AD560">
        <f t="shared" si="287"/>
        <v>60.21075159774314</v>
      </c>
      <c r="AE560">
        <f t="shared" si="288"/>
        <v>2.7168846559434749</v>
      </c>
      <c r="AF560">
        <f t="shared" si="289"/>
        <v>4.5122915490151616</v>
      </c>
      <c r="AG560">
        <f t="shared" si="290"/>
        <v>1.7973239326736108</v>
      </c>
      <c r="AH560">
        <f t="shared" si="291"/>
        <v>-209.36943824408328</v>
      </c>
      <c r="AI560">
        <f t="shared" si="292"/>
        <v>-1.1723688929733467</v>
      </c>
      <c r="AJ560">
        <f t="shared" si="293"/>
        <v>-9.0199650266040501E-2</v>
      </c>
      <c r="AK560">
        <f t="shared" si="294"/>
        <v>110.88296462978231</v>
      </c>
      <c r="AL560">
        <f t="shared" si="295"/>
        <v>48.412717455430496</v>
      </c>
      <c r="AM560">
        <f t="shared" si="296"/>
        <v>4.7540072721552624</v>
      </c>
      <c r="AN560">
        <f t="shared" si="297"/>
        <v>18.096637086552658</v>
      </c>
      <c r="AO560">
        <v>709.88531855476333</v>
      </c>
      <c r="AP560">
        <v>660.91183030303034</v>
      </c>
      <c r="AQ560">
        <v>5.1431561506033088</v>
      </c>
      <c r="AR560">
        <v>66.235345802440676</v>
      </c>
      <c r="AS560">
        <f t="shared" si="298"/>
        <v>4.7476063093896439</v>
      </c>
      <c r="AT560">
        <v>21.759802396945869</v>
      </c>
      <c r="AU560">
        <v>27.300725454545471</v>
      </c>
      <c r="AV560">
        <v>-6.8343035371643771E-5</v>
      </c>
      <c r="AW560">
        <v>80.738286621220283</v>
      </c>
      <c r="AX560">
        <v>0</v>
      </c>
      <c r="AY560">
        <v>0</v>
      </c>
      <c r="AZ560">
        <f t="shared" si="299"/>
        <v>1</v>
      </c>
      <c r="BA560">
        <f t="shared" si="300"/>
        <v>0</v>
      </c>
      <c r="BB560">
        <f t="shared" si="301"/>
        <v>51865.678270931545</v>
      </c>
      <c r="BC560">
        <f t="shared" si="302"/>
        <v>1999.99</v>
      </c>
      <c r="BD560">
        <f t="shared" si="303"/>
        <v>1681.1918939984998</v>
      </c>
      <c r="BE560">
        <f t="shared" si="304"/>
        <v>0.84060014999999988</v>
      </c>
      <c r="BF560">
        <f t="shared" si="305"/>
        <v>0.16075828949999998</v>
      </c>
      <c r="BG560">
        <v>6</v>
      </c>
      <c r="BH560">
        <v>0.5</v>
      </c>
      <c r="BI560" t="s">
        <v>382</v>
      </c>
      <c r="BJ560">
        <v>2</v>
      </c>
      <c r="BK560" t="b">
        <v>1</v>
      </c>
      <c r="BL560">
        <v>1660235278.3499999</v>
      </c>
      <c r="BM560">
        <v>639.11400000000003</v>
      </c>
      <c r="BN560">
        <v>700.84300000000007</v>
      </c>
      <c r="BO560">
        <v>27.302350000000001</v>
      </c>
      <c r="BP560">
        <v>21.7544</v>
      </c>
      <c r="BQ560">
        <v>637.46199999999999</v>
      </c>
      <c r="BR560">
        <v>27.296500000000002</v>
      </c>
      <c r="BS560">
        <v>500.09949999999998</v>
      </c>
      <c r="BT560">
        <v>99.411000000000001</v>
      </c>
      <c r="BU560">
        <v>0.1000185</v>
      </c>
      <c r="BV560">
        <v>31.003550000000001</v>
      </c>
      <c r="BW560">
        <v>31.010999999999999</v>
      </c>
      <c r="BX560">
        <v>999.9</v>
      </c>
      <c r="BY560">
        <v>0</v>
      </c>
      <c r="BZ560">
        <v>0</v>
      </c>
      <c r="CA560">
        <v>9998.4350000000013</v>
      </c>
      <c r="CB560">
        <v>0</v>
      </c>
      <c r="CC560">
        <v>32.447699999999998</v>
      </c>
      <c r="CD560">
        <v>-61.729199999999999</v>
      </c>
      <c r="CE560">
        <v>657.053</v>
      </c>
      <c r="CF560">
        <v>716.42849999999999</v>
      </c>
      <c r="CG560">
        <v>5.548</v>
      </c>
      <c r="CH560">
        <v>700.84300000000007</v>
      </c>
      <c r="CI560">
        <v>21.7544</v>
      </c>
      <c r="CJ560">
        <v>2.7141549999999999</v>
      </c>
      <c r="CK560">
        <v>2.1626249999999998</v>
      </c>
      <c r="CL560">
        <v>22.37105</v>
      </c>
      <c r="CM560">
        <v>18.688099999999999</v>
      </c>
      <c r="CN560">
        <v>1999.99</v>
      </c>
      <c r="CO560">
        <v>0.97999749999999997</v>
      </c>
      <c r="CP560">
        <v>2.0002700000000002E-2</v>
      </c>
      <c r="CQ560">
        <v>0</v>
      </c>
      <c r="CR560">
        <v>2.4415</v>
      </c>
      <c r="CS560">
        <v>0</v>
      </c>
      <c r="CT560">
        <v>24859.15</v>
      </c>
      <c r="CU560">
        <v>17412.2</v>
      </c>
      <c r="CV560">
        <v>43.125</v>
      </c>
      <c r="CW560">
        <v>44.186999999999998</v>
      </c>
      <c r="CX560">
        <v>43.125</v>
      </c>
      <c r="CY560">
        <v>42.5</v>
      </c>
      <c r="CZ560">
        <v>43.061999999999998</v>
      </c>
      <c r="DA560">
        <v>1959.99</v>
      </c>
      <c r="DB560">
        <v>40.01</v>
      </c>
      <c r="DC560">
        <v>0</v>
      </c>
      <c r="DD560">
        <v>1660235277.9000001</v>
      </c>
      <c r="DE560">
        <v>0</v>
      </c>
      <c r="DF560">
        <v>1660234918.0999999</v>
      </c>
      <c r="DG560" t="s">
        <v>1177</v>
      </c>
      <c r="DH560">
        <v>1660234915.5999999</v>
      </c>
      <c r="DI560">
        <v>1660234918.0999999</v>
      </c>
      <c r="DJ560">
        <v>26</v>
      </c>
      <c r="DK560">
        <v>-3.1E-2</v>
      </c>
      <c r="DL560">
        <v>-7.0000000000000001E-3</v>
      </c>
      <c r="DM560">
        <v>1.232</v>
      </c>
      <c r="DN560">
        <v>1.7000000000000001E-2</v>
      </c>
      <c r="DO560">
        <v>400</v>
      </c>
      <c r="DP560">
        <v>22</v>
      </c>
      <c r="DQ560">
        <v>0.21</v>
      </c>
      <c r="DR560">
        <v>0.03</v>
      </c>
      <c r="DS560">
        <v>17.619873623873069</v>
      </c>
      <c r="DT560">
        <v>4.8250668870837128</v>
      </c>
      <c r="DU560">
        <v>0.38711086741163192</v>
      </c>
      <c r="DV560">
        <v>0</v>
      </c>
      <c r="DW560">
        <v>47.709527975674447</v>
      </c>
      <c r="DX560">
        <v>6.4588527638945257</v>
      </c>
      <c r="DY560">
        <v>0.47299707035116551</v>
      </c>
      <c r="DZ560">
        <v>0</v>
      </c>
      <c r="EA560">
        <v>-60.679903225806463</v>
      </c>
      <c r="EB560">
        <v>-9.5574145161287234</v>
      </c>
      <c r="EC560">
        <v>0.71971458701612168</v>
      </c>
      <c r="ED560">
        <v>0</v>
      </c>
      <c r="EE560">
        <v>474.31612767480948</v>
      </c>
      <c r="EF560">
        <v>262.7110739890054</v>
      </c>
      <c r="EG560">
        <v>18.975880194317451</v>
      </c>
      <c r="EH560">
        <v>0</v>
      </c>
      <c r="EI560">
        <v>5.4974756097560977</v>
      </c>
      <c r="EJ560">
        <v>0.30748975609756313</v>
      </c>
      <c r="EK560">
        <v>3.1461288256753463E-2</v>
      </c>
      <c r="EL560">
        <v>0</v>
      </c>
      <c r="EM560">
        <v>1.798532681090834</v>
      </c>
      <c r="EN560">
        <v>7.3696279476666586E-4</v>
      </c>
      <c r="EO560">
        <v>6.2451314098108536E-4</v>
      </c>
      <c r="EP560">
        <v>1</v>
      </c>
      <c r="EQ560">
        <v>1</v>
      </c>
      <c r="ER560">
        <v>6</v>
      </c>
      <c r="ES560" t="s">
        <v>413</v>
      </c>
      <c r="ET560">
        <v>2.9413999999999998</v>
      </c>
      <c r="EU560">
        <v>2.80124</v>
      </c>
      <c r="EV560">
        <v>0.124083</v>
      </c>
      <c r="EW560">
        <v>0.13208800000000001</v>
      </c>
      <c r="EX560">
        <v>0.117661</v>
      </c>
      <c r="EY560">
        <v>0.100262</v>
      </c>
      <c r="EZ560">
        <v>17914.2</v>
      </c>
      <c r="FA560">
        <v>18613.400000000001</v>
      </c>
      <c r="FB560">
        <v>23791</v>
      </c>
      <c r="FC560">
        <v>24966.2</v>
      </c>
      <c r="FD560">
        <v>33606.800000000003</v>
      </c>
      <c r="FE560">
        <v>35874.199999999997</v>
      </c>
      <c r="FF560">
        <v>43387.1</v>
      </c>
      <c r="FG560">
        <v>46154.2</v>
      </c>
      <c r="FH560">
        <v>1.95105</v>
      </c>
      <c r="FI560">
        <v>1.8141499999999999</v>
      </c>
      <c r="FJ560">
        <v>7.6029399999999997E-2</v>
      </c>
      <c r="FK560">
        <v>0</v>
      </c>
      <c r="FL560">
        <v>29.773900000000001</v>
      </c>
      <c r="FM560">
        <v>999.9</v>
      </c>
      <c r="FN560">
        <v>54.5</v>
      </c>
      <c r="FO560">
        <v>37.5</v>
      </c>
      <c r="FP560">
        <v>35.520299999999999</v>
      </c>
      <c r="FQ560">
        <v>63.720100000000002</v>
      </c>
      <c r="FR560">
        <v>21.911100000000001</v>
      </c>
      <c r="FS560">
        <v>1</v>
      </c>
      <c r="FT560">
        <v>0.49450699999999997</v>
      </c>
      <c r="FU560">
        <v>2.5793300000000001</v>
      </c>
      <c r="FV560">
        <v>20.301200000000001</v>
      </c>
      <c r="FW560">
        <v>5.2123499999999998</v>
      </c>
      <c r="FX560">
        <v>11.9077</v>
      </c>
      <c r="FY560">
        <v>5.0027999999999997</v>
      </c>
      <c r="FZ560">
        <v>3.2904300000000002</v>
      </c>
      <c r="GA560">
        <v>9999</v>
      </c>
      <c r="GB560">
        <v>9999</v>
      </c>
      <c r="GC560">
        <v>9999</v>
      </c>
      <c r="GD560">
        <v>999.9</v>
      </c>
      <c r="GE560">
        <v>1.8596900000000001</v>
      </c>
      <c r="GF560">
        <v>1.8547100000000001</v>
      </c>
      <c r="GG560">
        <v>1.85788</v>
      </c>
      <c r="GH560">
        <v>1.8563499999999999</v>
      </c>
      <c r="GI560">
        <v>1.8550500000000001</v>
      </c>
      <c r="GJ560">
        <v>1.8547100000000001</v>
      </c>
      <c r="GK560">
        <v>1.8534900000000001</v>
      </c>
      <c r="GL560">
        <v>1.85653</v>
      </c>
      <c r="GM560">
        <v>0</v>
      </c>
      <c r="GN560">
        <v>0</v>
      </c>
      <c r="GO560">
        <v>0</v>
      </c>
      <c r="GP560">
        <v>0</v>
      </c>
      <c r="GQ560" t="s">
        <v>385</v>
      </c>
      <c r="GR560" t="s">
        <v>386</v>
      </c>
      <c r="GS560" t="s">
        <v>387</v>
      </c>
      <c r="GT560" t="s">
        <v>387</v>
      </c>
      <c r="GU560" t="s">
        <v>387</v>
      </c>
      <c r="GV560" t="s">
        <v>387</v>
      </c>
      <c r="GW560">
        <v>0</v>
      </c>
      <c r="GX560">
        <v>100</v>
      </c>
      <c r="GY560">
        <v>100</v>
      </c>
      <c r="GZ560">
        <v>1.661</v>
      </c>
      <c r="HA560">
        <v>5.8999999999999999E-3</v>
      </c>
      <c r="HB560">
        <v>0.26224795383878829</v>
      </c>
      <c r="HC560">
        <v>2.9318383021812969E-3</v>
      </c>
      <c r="HD560">
        <v>-1.3754559859485029E-6</v>
      </c>
      <c r="HE560">
        <v>3.0700474437127301E-10</v>
      </c>
      <c r="HF560">
        <v>-7.0188019424234138E-2</v>
      </c>
      <c r="HG560">
        <v>1.00384331276165E-2</v>
      </c>
      <c r="HH560">
        <v>-3.1532673711230711E-4</v>
      </c>
      <c r="HI560">
        <v>1.819468599177705E-6</v>
      </c>
      <c r="HJ560">
        <v>1</v>
      </c>
      <c r="HK560">
        <v>2112</v>
      </c>
      <c r="HL560">
        <v>3</v>
      </c>
      <c r="HM560">
        <v>29</v>
      </c>
      <c r="HN560">
        <v>6.1</v>
      </c>
      <c r="HO560">
        <v>6</v>
      </c>
      <c r="HP560">
        <v>1.65649</v>
      </c>
      <c r="HQ560">
        <v>2.3315399999999999</v>
      </c>
      <c r="HR560">
        <v>1.4978</v>
      </c>
      <c r="HS560">
        <v>2.3010299999999999</v>
      </c>
      <c r="HT560">
        <v>1.5478499999999999</v>
      </c>
      <c r="HU560">
        <v>2.36938</v>
      </c>
      <c r="HV560">
        <v>40.374499999999998</v>
      </c>
      <c r="HW560">
        <v>13.632899999999999</v>
      </c>
      <c r="HX560">
        <v>18</v>
      </c>
      <c r="HY560">
        <v>502.37900000000002</v>
      </c>
      <c r="HZ560">
        <v>477.78899999999999</v>
      </c>
      <c r="IA560">
        <v>27.427099999999999</v>
      </c>
      <c r="IB560">
        <v>33.199300000000001</v>
      </c>
      <c r="IC560">
        <v>30.001999999999999</v>
      </c>
      <c r="ID560">
        <v>33.037999999999997</v>
      </c>
      <c r="IE560">
        <v>33.134</v>
      </c>
      <c r="IF560">
        <v>33.363100000000003</v>
      </c>
      <c r="IG560">
        <v>41.229300000000002</v>
      </c>
      <c r="IH560">
        <v>0</v>
      </c>
      <c r="II560">
        <v>27.3459</v>
      </c>
      <c r="IJ560">
        <v>742.92399999999998</v>
      </c>
      <c r="IK560">
        <v>21.662500000000001</v>
      </c>
      <c r="IL560">
        <v>100.321</v>
      </c>
      <c r="IM560">
        <v>100.026</v>
      </c>
      <c r="IN560" t="s">
        <v>1943</v>
      </c>
    </row>
    <row r="561" spans="1:248" x14ac:dyDescent="0.2">
      <c r="A561">
        <v>545</v>
      </c>
      <c r="B561">
        <v>1660235281.0999999</v>
      </c>
      <c r="C561">
        <v>5286.0999999046326</v>
      </c>
      <c r="D561" t="s">
        <v>1446</v>
      </c>
      <c r="E561" t="s">
        <v>1447</v>
      </c>
      <c r="F561">
        <v>1</v>
      </c>
      <c r="G561">
        <v>2</v>
      </c>
      <c r="H561" t="s">
        <v>376</v>
      </c>
      <c r="I561" t="s">
        <v>377</v>
      </c>
      <c r="J561" t="s">
        <v>378</v>
      </c>
      <c r="K561" t="s">
        <v>379</v>
      </c>
      <c r="L561" t="s">
        <v>1176</v>
      </c>
      <c r="M561" t="s">
        <v>381</v>
      </c>
      <c r="N561">
        <v>1660235280.3499999</v>
      </c>
      <c r="O561">
        <f t="shared" si="272"/>
        <v>4.7449401124374036E-3</v>
      </c>
      <c r="P561">
        <f t="shared" si="273"/>
        <v>4.744940112437404</v>
      </c>
      <c r="Q561">
        <f t="shared" si="274"/>
        <v>18.389087641859568</v>
      </c>
      <c r="R561">
        <f t="shared" si="275"/>
        <v>649.03449999999998</v>
      </c>
      <c r="S561">
        <f t="shared" si="276"/>
        <v>516.28114541521779</v>
      </c>
      <c r="T561">
        <f t="shared" si="277"/>
        <v>51.375711117228533</v>
      </c>
      <c r="U561">
        <f t="shared" si="278"/>
        <v>64.586145113429524</v>
      </c>
      <c r="V561">
        <f t="shared" si="279"/>
        <v>0.26595322918602032</v>
      </c>
      <c r="W561">
        <f t="shared" si="280"/>
        <v>2.9227004039289652</v>
      </c>
      <c r="X561">
        <f t="shared" si="281"/>
        <v>0.2532027790685093</v>
      </c>
      <c r="Y561">
        <f t="shared" si="282"/>
        <v>0.159346362152684</v>
      </c>
      <c r="Z561">
        <f t="shared" si="283"/>
        <v>321.53463770962367</v>
      </c>
      <c r="AA561">
        <f t="shared" si="284"/>
        <v>31.663300972445864</v>
      </c>
      <c r="AB561">
        <f t="shared" si="285"/>
        <v>31.007100000000001</v>
      </c>
      <c r="AC561">
        <f t="shared" si="286"/>
        <v>4.5132049492235424</v>
      </c>
      <c r="AD561">
        <f t="shared" si="287"/>
        <v>60.201022681011963</v>
      </c>
      <c r="AE561">
        <f t="shared" si="288"/>
        <v>2.7161359121002597</v>
      </c>
      <c r="AF561">
        <f t="shared" si="289"/>
        <v>4.5117770282612781</v>
      </c>
      <c r="AG561">
        <f t="shared" si="290"/>
        <v>1.7970690371232827</v>
      </c>
      <c r="AH561">
        <f t="shared" si="291"/>
        <v>-209.25185895848949</v>
      </c>
      <c r="AI561">
        <f t="shared" si="292"/>
        <v>-0.87450586418015319</v>
      </c>
      <c r="AJ561">
        <f t="shared" si="293"/>
        <v>-6.7193756484258405E-2</v>
      </c>
      <c r="AK561">
        <f t="shared" si="294"/>
        <v>111.34107913046978</v>
      </c>
      <c r="AL561">
        <f t="shared" si="295"/>
        <v>48.499698000478261</v>
      </c>
      <c r="AM561">
        <f t="shared" si="296"/>
        <v>4.7497042792358863</v>
      </c>
      <c r="AN561">
        <f t="shared" si="297"/>
        <v>18.389087641859568</v>
      </c>
      <c r="AO561">
        <v>717.63518179471623</v>
      </c>
      <c r="AP561">
        <v>668.51940606060589</v>
      </c>
      <c r="AQ561">
        <v>5.1021078098644983</v>
      </c>
      <c r="AR561">
        <v>66.235345802440676</v>
      </c>
      <c r="AS561">
        <f t="shared" si="298"/>
        <v>4.744940112437404</v>
      </c>
      <c r="AT561">
        <v>21.755915663588251</v>
      </c>
      <c r="AU561">
        <v>27.293721212121209</v>
      </c>
      <c r="AV561">
        <v>-1.117050325125126E-4</v>
      </c>
      <c r="AW561">
        <v>80.738286621220283</v>
      </c>
      <c r="AX561">
        <v>0</v>
      </c>
      <c r="AY561">
        <v>0</v>
      </c>
      <c r="AZ561">
        <f t="shared" si="299"/>
        <v>1</v>
      </c>
      <c r="BA561">
        <f t="shared" si="300"/>
        <v>0</v>
      </c>
      <c r="BB561">
        <f t="shared" si="301"/>
        <v>51973.414933727043</v>
      </c>
      <c r="BC561">
        <f t="shared" si="302"/>
        <v>2000.115</v>
      </c>
      <c r="BD561">
        <f t="shared" si="303"/>
        <v>1681.2967469998048</v>
      </c>
      <c r="BE561">
        <f t="shared" si="304"/>
        <v>0.84060003899766</v>
      </c>
      <c r="BF561">
        <f t="shared" si="305"/>
        <v>0.16075807526548408</v>
      </c>
      <c r="BG561">
        <v>6</v>
      </c>
      <c r="BH561">
        <v>0.5</v>
      </c>
      <c r="BI561" t="s">
        <v>382</v>
      </c>
      <c r="BJ561">
        <v>2</v>
      </c>
      <c r="BK561" t="b">
        <v>1</v>
      </c>
      <c r="BL561">
        <v>1660235280.3499999</v>
      </c>
      <c r="BM561">
        <v>649.03449999999998</v>
      </c>
      <c r="BN561">
        <v>710.91750000000002</v>
      </c>
      <c r="BO561">
        <v>27.294799999999999</v>
      </c>
      <c r="BP561">
        <v>21.75215</v>
      </c>
      <c r="BQ561">
        <v>647.36750000000006</v>
      </c>
      <c r="BR561">
        <v>27.288900000000002</v>
      </c>
      <c r="BS561">
        <v>500.12849999999997</v>
      </c>
      <c r="BT561">
        <v>99.411249999999995</v>
      </c>
      <c r="BU561">
        <v>9.9862449999999992E-2</v>
      </c>
      <c r="BV561">
        <v>31.001550000000002</v>
      </c>
      <c r="BW561">
        <v>31.007100000000001</v>
      </c>
      <c r="BX561">
        <v>999.9</v>
      </c>
      <c r="BY561">
        <v>0</v>
      </c>
      <c r="BZ561">
        <v>0</v>
      </c>
      <c r="CA561">
        <v>10020</v>
      </c>
      <c r="CB561">
        <v>0</v>
      </c>
      <c r="CC561">
        <v>35.894649999999999</v>
      </c>
      <c r="CD561">
        <v>-61.883249999999997</v>
      </c>
      <c r="CE561">
        <v>667.24700000000007</v>
      </c>
      <c r="CF561">
        <v>726.72550000000001</v>
      </c>
      <c r="CG561">
        <v>5.5427049999999998</v>
      </c>
      <c r="CH561">
        <v>710.91750000000002</v>
      </c>
      <c r="CI561">
        <v>21.75215</v>
      </c>
      <c r="CJ561">
        <v>2.7134100000000001</v>
      </c>
      <c r="CK561">
        <v>2.1624050000000001</v>
      </c>
      <c r="CL561">
        <v>22.36655</v>
      </c>
      <c r="CM561">
        <v>18.686499999999999</v>
      </c>
      <c r="CN561">
        <v>2000.115</v>
      </c>
      <c r="CO561">
        <v>0.97999899999999995</v>
      </c>
      <c r="CP561">
        <v>2.00012E-2</v>
      </c>
      <c r="CQ561">
        <v>0</v>
      </c>
      <c r="CR561">
        <v>2.0710000000000002</v>
      </c>
      <c r="CS561">
        <v>0</v>
      </c>
      <c r="CT561">
        <v>24922.95</v>
      </c>
      <c r="CU561">
        <v>17413.3</v>
      </c>
      <c r="CV561">
        <v>43.155999999999999</v>
      </c>
      <c r="CW561">
        <v>44.155999999999999</v>
      </c>
      <c r="CX561">
        <v>43.125</v>
      </c>
      <c r="CY561">
        <v>42.5</v>
      </c>
      <c r="CZ561">
        <v>43.061999999999998</v>
      </c>
      <c r="DA561">
        <v>1960.115</v>
      </c>
      <c r="DB561">
        <v>40.005000000000003</v>
      </c>
      <c r="DC561">
        <v>0</v>
      </c>
      <c r="DD561">
        <v>1660235279.0999999</v>
      </c>
      <c r="DE561">
        <v>0</v>
      </c>
      <c r="DF561">
        <v>1660234918.0999999</v>
      </c>
      <c r="DG561" t="s">
        <v>1177</v>
      </c>
      <c r="DH561">
        <v>1660234915.5999999</v>
      </c>
      <c r="DI561">
        <v>1660234918.0999999</v>
      </c>
      <c r="DJ561">
        <v>26</v>
      </c>
      <c r="DK561">
        <v>-3.1E-2</v>
      </c>
      <c r="DL561">
        <v>-7.0000000000000001E-3</v>
      </c>
      <c r="DM561">
        <v>1.232</v>
      </c>
      <c r="DN561">
        <v>1.7000000000000001E-2</v>
      </c>
      <c r="DO561">
        <v>400</v>
      </c>
      <c r="DP561">
        <v>22</v>
      </c>
      <c r="DQ561">
        <v>0.21</v>
      </c>
      <c r="DR561">
        <v>0.03</v>
      </c>
      <c r="DS561">
        <v>17.71066804071144</v>
      </c>
      <c r="DT561">
        <v>4.396369627461258</v>
      </c>
      <c r="DU561">
        <v>0.35158356278390629</v>
      </c>
      <c r="DV561">
        <v>0</v>
      </c>
      <c r="DW561">
        <v>47.810868913958487</v>
      </c>
      <c r="DX561">
        <v>6.1532008600706174</v>
      </c>
      <c r="DY561">
        <v>0.45193583837605678</v>
      </c>
      <c r="DZ561">
        <v>0</v>
      </c>
      <c r="EA561">
        <v>-60.828019354838723</v>
      </c>
      <c r="EB561">
        <v>-9.1288887096770726</v>
      </c>
      <c r="EC561">
        <v>0.68962940511522797</v>
      </c>
      <c r="ED561">
        <v>0</v>
      </c>
      <c r="EE561">
        <v>478.76665978283188</v>
      </c>
      <c r="EF561">
        <v>266.41603951433478</v>
      </c>
      <c r="EG561">
        <v>19.245206668012301</v>
      </c>
      <c r="EH561">
        <v>0</v>
      </c>
      <c r="EI561">
        <v>5.5015400000000003</v>
      </c>
      <c r="EJ561">
        <v>0.31630682926830272</v>
      </c>
      <c r="EK561">
        <v>3.2122765500725931E-2</v>
      </c>
      <c r="EL561">
        <v>0</v>
      </c>
      <c r="EM561">
        <v>1.798490650000887</v>
      </c>
      <c r="EN561">
        <v>-2.2979642378344002E-3</v>
      </c>
      <c r="EO561">
        <v>6.8229639295043964E-4</v>
      </c>
      <c r="EP561">
        <v>1</v>
      </c>
      <c r="EQ561">
        <v>1</v>
      </c>
      <c r="ER561">
        <v>6</v>
      </c>
      <c r="ES561" t="s">
        <v>413</v>
      </c>
      <c r="ET561">
        <v>2.94163</v>
      </c>
      <c r="EU561">
        <v>2.8012100000000002</v>
      </c>
      <c r="EV561">
        <v>0.12507499999999999</v>
      </c>
      <c r="EW561">
        <v>0.133074</v>
      </c>
      <c r="EX561">
        <v>0.11763700000000001</v>
      </c>
      <c r="EY561">
        <v>0.100246</v>
      </c>
      <c r="EZ561">
        <v>17893.900000000001</v>
      </c>
      <c r="FA561">
        <v>18592.599999999999</v>
      </c>
      <c r="FB561">
        <v>23791</v>
      </c>
      <c r="FC561">
        <v>24966.5</v>
      </c>
      <c r="FD561">
        <v>33607.599999999999</v>
      </c>
      <c r="FE561">
        <v>35874.699999999997</v>
      </c>
      <c r="FF561">
        <v>43387</v>
      </c>
      <c r="FG561">
        <v>46153.9</v>
      </c>
      <c r="FH561">
        <v>1.95105</v>
      </c>
      <c r="FI561">
        <v>1.81395</v>
      </c>
      <c r="FJ561">
        <v>7.5951199999999996E-2</v>
      </c>
      <c r="FK561">
        <v>0</v>
      </c>
      <c r="FL561">
        <v>29.773700000000002</v>
      </c>
      <c r="FM561">
        <v>999.9</v>
      </c>
      <c r="FN561">
        <v>54.5</v>
      </c>
      <c r="FO561">
        <v>37.5</v>
      </c>
      <c r="FP561">
        <v>35.521900000000002</v>
      </c>
      <c r="FQ561">
        <v>63.760100000000001</v>
      </c>
      <c r="FR561">
        <v>22.548100000000002</v>
      </c>
      <c r="FS561">
        <v>1</v>
      </c>
      <c r="FT561">
        <v>0.49473099999999998</v>
      </c>
      <c r="FU561">
        <v>2.4127000000000001</v>
      </c>
      <c r="FV561">
        <v>20.303699999999999</v>
      </c>
      <c r="FW561">
        <v>5.2117500000000003</v>
      </c>
      <c r="FX561">
        <v>11.907500000000001</v>
      </c>
      <c r="FY561">
        <v>5.00305</v>
      </c>
      <c r="FZ561">
        <v>3.2904</v>
      </c>
      <c r="GA561">
        <v>9999</v>
      </c>
      <c r="GB561">
        <v>9999</v>
      </c>
      <c r="GC561">
        <v>9999</v>
      </c>
      <c r="GD561">
        <v>999.9</v>
      </c>
      <c r="GE561">
        <v>1.8596999999999999</v>
      </c>
      <c r="GF561">
        <v>1.8547100000000001</v>
      </c>
      <c r="GG561">
        <v>1.85788</v>
      </c>
      <c r="GH561">
        <v>1.85636</v>
      </c>
      <c r="GI561">
        <v>1.8550800000000001</v>
      </c>
      <c r="GJ561">
        <v>1.8547100000000001</v>
      </c>
      <c r="GK561">
        <v>1.8534900000000001</v>
      </c>
      <c r="GL561">
        <v>1.85653</v>
      </c>
      <c r="GM561">
        <v>0</v>
      </c>
      <c r="GN561">
        <v>0</v>
      </c>
      <c r="GO561">
        <v>0</v>
      </c>
      <c r="GP561">
        <v>0</v>
      </c>
      <c r="GQ561" t="s">
        <v>385</v>
      </c>
      <c r="GR561" t="s">
        <v>386</v>
      </c>
      <c r="GS561" t="s">
        <v>387</v>
      </c>
      <c r="GT561" t="s">
        <v>387</v>
      </c>
      <c r="GU561" t="s">
        <v>387</v>
      </c>
      <c r="GV561" t="s">
        <v>387</v>
      </c>
      <c r="GW561">
        <v>0</v>
      </c>
      <c r="GX561">
        <v>100</v>
      </c>
      <c r="GY561">
        <v>100</v>
      </c>
      <c r="GZ561">
        <v>1.673</v>
      </c>
      <c r="HA561">
        <v>5.8999999999999999E-3</v>
      </c>
      <c r="HB561">
        <v>0.26224795383878829</v>
      </c>
      <c r="HC561">
        <v>2.9318383021812969E-3</v>
      </c>
      <c r="HD561">
        <v>-1.3754559859485029E-6</v>
      </c>
      <c r="HE561">
        <v>3.0700474437127301E-10</v>
      </c>
      <c r="HF561">
        <v>-7.0188019424234138E-2</v>
      </c>
      <c r="HG561">
        <v>1.00384331276165E-2</v>
      </c>
      <c r="HH561">
        <v>-3.1532673711230711E-4</v>
      </c>
      <c r="HI561">
        <v>1.819468599177705E-6</v>
      </c>
      <c r="HJ561">
        <v>1</v>
      </c>
      <c r="HK561">
        <v>2112</v>
      </c>
      <c r="HL561">
        <v>3</v>
      </c>
      <c r="HM561">
        <v>29</v>
      </c>
      <c r="HN561">
        <v>6.1</v>
      </c>
      <c r="HO561">
        <v>6</v>
      </c>
      <c r="HP561">
        <v>1.6735800000000001</v>
      </c>
      <c r="HQ561">
        <v>2.3315399999999999</v>
      </c>
      <c r="HR561">
        <v>1.4978</v>
      </c>
      <c r="HS561">
        <v>2.3022499999999999</v>
      </c>
      <c r="HT561">
        <v>1.5478499999999999</v>
      </c>
      <c r="HU561">
        <v>2.2692899999999998</v>
      </c>
      <c r="HV561">
        <v>40.4</v>
      </c>
      <c r="HW561">
        <v>13.6417</v>
      </c>
      <c r="HX561">
        <v>18</v>
      </c>
      <c r="HY561">
        <v>502.37</v>
      </c>
      <c r="HZ561">
        <v>477.65600000000001</v>
      </c>
      <c r="IA561">
        <v>27.373699999999999</v>
      </c>
      <c r="IB561">
        <v>33.198</v>
      </c>
      <c r="IC561">
        <v>30.0016</v>
      </c>
      <c r="ID561">
        <v>33.036700000000003</v>
      </c>
      <c r="IE561">
        <v>33.133499999999998</v>
      </c>
      <c r="IF561">
        <v>33.548900000000003</v>
      </c>
      <c r="IG561">
        <v>41.229300000000002</v>
      </c>
      <c r="IH561">
        <v>0</v>
      </c>
      <c r="II561">
        <v>27.3459</v>
      </c>
      <c r="IJ561">
        <v>742.92399999999998</v>
      </c>
      <c r="IK561">
        <v>21.6661</v>
      </c>
      <c r="IL561">
        <v>100.32</v>
      </c>
      <c r="IM561">
        <v>100.026</v>
      </c>
      <c r="IN561" t="s">
        <v>1943</v>
      </c>
    </row>
    <row r="562" spans="1:248" x14ac:dyDescent="0.2">
      <c r="A562">
        <v>546</v>
      </c>
      <c r="B562">
        <v>1660235281.5999999</v>
      </c>
      <c r="C562">
        <v>5286.5999999046326</v>
      </c>
      <c r="D562" t="s">
        <v>1446</v>
      </c>
      <c r="E562" t="s">
        <v>1447</v>
      </c>
      <c r="F562">
        <v>1</v>
      </c>
      <c r="G562">
        <v>2</v>
      </c>
      <c r="H562" t="s">
        <v>376</v>
      </c>
      <c r="I562" t="s">
        <v>377</v>
      </c>
      <c r="J562" t="s">
        <v>378</v>
      </c>
      <c r="K562" t="s">
        <v>379</v>
      </c>
      <c r="L562" t="s">
        <v>1176</v>
      </c>
      <c r="M562" t="s">
        <v>381</v>
      </c>
      <c r="N562">
        <v>1660235280.3499999</v>
      </c>
      <c r="O562">
        <f t="shared" si="272"/>
        <v>4.7427069553940696E-3</v>
      </c>
      <c r="P562">
        <f t="shared" si="273"/>
        <v>4.7427069553940697</v>
      </c>
      <c r="Q562">
        <f t="shared" si="274"/>
        <v>18.388230787354868</v>
      </c>
      <c r="R562">
        <f t="shared" si="275"/>
        <v>649.03449999999998</v>
      </c>
      <c r="S562">
        <f t="shared" si="276"/>
        <v>516.23248162677953</v>
      </c>
      <c r="T562">
        <f t="shared" si="277"/>
        <v>51.370868529505017</v>
      </c>
      <c r="U562">
        <f t="shared" si="278"/>
        <v>64.586145113429524</v>
      </c>
      <c r="V562">
        <f t="shared" si="279"/>
        <v>0.26582178591164235</v>
      </c>
      <c r="W562">
        <f t="shared" si="280"/>
        <v>2.9227004039289652</v>
      </c>
      <c r="X562">
        <f t="shared" si="281"/>
        <v>0.25308361179641109</v>
      </c>
      <c r="Y562">
        <f t="shared" si="282"/>
        <v>0.15927085262543164</v>
      </c>
      <c r="Z562">
        <f t="shared" si="283"/>
        <v>321.53463770962367</v>
      </c>
      <c r="AA562">
        <f t="shared" si="284"/>
        <v>31.663881388332356</v>
      </c>
      <c r="AB562">
        <f t="shared" si="285"/>
        <v>31.007100000000001</v>
      </c>
      <c r="AC562">
        <f t="shared" si="286"/>
        <v>4.5132049492235424</v>
      </c>
      <c r="AD562">
        <f t="shared" si="287"/>
        <v>60.201022681011963</v>
      </c>
      <c r="AE562">
        <f t="shared" si="288"/>
        <v>2.7161359121002597</v>
      </c>
      <c r="AF562">
        <f t="shared" si="289"/>
        <v>4.5117770282612781</v>
      </c>
      <c r="AG562">
        <f t="shared" si="290"/>
        <v>1.7970690371232827</v>
      </c>
      <c r="AH562">
        <f t="shared" si="291"/>
        <v>-209.15337673287846</v>
      </c>
      <c r="AI562">
        <f t="shared" si="292"/>
        <v>-0.87450586418015319</v>
      </c>
      <c r="AJ562">
        <f t="shared" si="293"/>
        <v>-6.7193756484258405E-2</v>
      </c>
      <c r="AK562">
        <f t="shared" si="294"/>
        <v>111.43956135608082</v>
      </c>
      <c r="AL562">
        <f t="shared" si="295"/>
        <v>48.499698000478261</v>
      </c>
      <c r="AM562">
        <f t="shared" si="296"/>
        <v>4.7497042792358863</v>
      </c>
      <c r="AN562">
        <f t="shared" si="297"/>
        <v>18.388230787354868</v>
      </c>
      <c r="AO562">
        <v>720.18199679905604</v>
      </c>
      <c r="AP562">
        <v>671.07569090909067</v>
      </c>
      <c r="AQ562">
        <v>5.1004907796577372</v>
      </c>
      <c r="AR562">
        <v>66.235345802440676</v>
      </c>
      <c r="AS562">
        <f t="shared" si="298"/>
        <v>4.7427069553940697</v>
      </c>
      <c r="AT562">
        <v>21.75501077857351</v>
      </c>
      <c r="AU562">
        <v>27.290261818181811</v>
      </c>
      <c r="AV562">
        <v>-1.167133434110906E-4</v>
      </c>
      <c r="AW562">
        <v>80.738286621220283</v>
      </c>
      <c r="AX562">
        <v>0</v>
      </c>
      <c r="AY562">
        <v>0</v>
      </c>
      <c r="AZ562">
        <f t="shared" si="299"/>
        <v>1</v>
      </c>
      <c r="BA562">
        <f t="shared" si="300"/>
        <v>0</v>
      </c>
      <c r="BB562">
        <f t="shared" si="301"/>
        <v>51973.414933727043</v>
      </c>
      <c r="BC562">
        <f t="shared" si="302"/>
        <v>2000.115</v>
      </c>
      <c r="BD562">
        <f t="shared" si="303"/>
        <v>1681.2967469998048</v>
      </c>
      <c r="BE562">
        <f t="shared" si="304"/>
        <v>0.84060003899766</v>
      </c>
      <c r="BF562">
        <f t="shared" si="305"/>
        <v>0.16075807526548408</v>
      </c>
      <c r="BG562">
        <v>6</v>
      </c>
      <c r="BH562">
        <v>0.5</v>
      </c>
      <c r="BI562" t="s">
        <v>382</v>
      </c>
      <c r="BJ562">
        <v>2</v>
      </c>
      <c r="BK562" t="b">
        <v>1</v>
      </c>
      <c r="BL562">
        <v>1660235280.3499999</v>
      </c>
      <c r="BM562">
        <v>649.03449999999998</v>
      </c>
      <c r="BN562">
        <v>710.91750000000002</v>
      </c>
      <c r="BO562">
        <v>27.294799999999999</v>
      </c>
      <c r="BP562">
        <v>21.75215</v>
      </c>
      <c r="BQ562">
        <v>647.36750000000006</v>
      </c>
      <c r="BR562">
        <v>27.288900000000002</v>
      </c>
      <c r="BS562">
        <v>500.12849999999997</v>
      </c>
      <c r="BT562">
        <v>99.411249999999995</v>
      </c>
      <c r="BU562">
        <v>9.9862449999999992E-2</v>
      </c>
      <c r="BV562">
        <v>31.001550000000002</v>
      </c>
      <c r="BW562">
        <v>31.007100000000001</v>
      </c>
      <c r="BX562">
        <v>999.9</v>
      </c>
      <c r="BY562">
        <v>0</v>
      </c>
      <c r="BZ562">
        <v>0</v>
      </c>
      <c r="CA562">
        <v>10020</v>
      </c>
      <c r="CB562">
        <v>0</v>
      </c>
      <c r="CC562">
        <v>35.894649999999999</v>
      </c>
      <c r="CD562">
        <v>-61.883249999999997</v>
      </c>
      <c r="CE562">
        <v>667.24700000000007</v>
      </c>
      <c r="CF562">
        <v>726.72550000000001</v>
      </c>
      <c r="CG562">
        <v>5.5427049999999998</v>
      </c>
      <c r="CH562">
        <v>710.91750000000002</v>
      </c>
      <c r="CI562">
        <v>21.75215</v>
      </c>
      <c r="CJ562">
        <v>2.7134100000000001</v>
      </c>
      <c r="CK562">
        <v>2.1624050000000001</v>
      </c>
      <c r="CL562">
        <v>22.36655</v>
      </c>
      <c r="CM562">
        <v>18.686499999999999</v>
      </c>
      <c r="CN562">
        <v>2000.115</v>
      </c>
      <c r="CO562">
        <v>0.97999899999999995</v>
      </c>
      <c r="CP562">
        <v>2.00012E-2</v>
      </c>
      <c r="CQ562">
        <v>0</v>
      </c>
      <c r="CR562">
        <v>2.0710000000000002</v>
      </c>
      <c r="CS562">
        <v>0</v>
      </c>
      <c r="CT562">
        <v>24922.95</v>
      </c>
      <c r="CU562">
        <v>17413.3</v>
      </c>
      <c r="CV562">
        <v>43.155999999999999</v>
      </c>
      <c r="CW562">
        <v>44.155999999999999</v>
      </c>
      <c r="CX562">
        <v>43.125</v>
      </c>
      <c r="CY562">
        <v>42.5</v>
      </c>
      <c r="CZ562">
        <v>43.061999999999998</v>
      </c>
      <c r="DA562">
        <v>1960.115</v>
      </c>
      <c r="DB562">
        <v>40.005000000000003</v>
      </c>
      <c r="DC562">
        <v>0</v>
      </c>
      <c r="DD562">
        <v>1660235279.7</v>
      </c>
      <c r="DE562">
        <v>0</v>
      </c>
      <c r="DF562">
        <v>1660234918.0999999</v>
      </c>
      <c r="DG562" t="s">
        <v>1177</v>
      </c>
      <c r="DH562">
        <v>1660234915.5999999</v>
      </c>
      <c r="DI562">
        <v>1660234918.0999999</v>
      </c>
      <c r="DJ562">
        <v>26</v>
      </c>
      <c r="DK562">
        <v>-3.1E-2</v>
      </c>
      <c r="DL562">
        <v>-7.0000000000000001E-3</v>
      </c>
      <c r="DM562">
        <v>1.232</v>
      </c>
      <c r="DN562">
        <v>1.7000000000000001E-2</v>
      </c>
      <c r="DO562">
        <v>400</v>
      </c>
      <c r="DP562">
        <v>22</v>
      </c>
      <c r="DQ562">
        <v>0.21</v>
      </c>
      <c r="DR562">
        <v>0.03</v>
      </c>
      <c r="DS562">
        <v>17.814520961272489</v>
      </c>
      <c r="DT562">
        <v>4.0317741915297232</v>
      </c>
      <c r="DU562">
        <v>0.32962113101437218</v>
      </c>
      <c r="DV562">
        <v>0</v>
      </c>
      <c r="DW562">
        <v>47.914561998173816</v>
      </c>
      <c r="DX562">
        <v>5.913115603673778</v>
      </c>
      <c r="DY562">
        <v>0.45106573807027078</v>
      </c>
      <c r="DZ562">
        <v>0</v>
      </c>
      <c r="EA562">
        <v>-61.063586666666673</v>
      </c>
      <c r="EB562">
        <v>-9.0885143492770055</v>
      </c>
      <c r="EC562">
        <v>0.66635114653528471</v>
      </c>
      <c r="ED562">
        <v>0</v>
      </c>
      <c r="EE562">
        <v>484.24420398938372</v>
      </c>
      <c r="EF562">
        <v>269.37051411035168</v>
      </c>
      <c r="EG562">
        <v>20.09981789138542</v>
      </c>
      <c r="EH562">
        <v>0</v>
      </c>
      <c r="EI562">
        <v>5.5084154999999999</v>
      </c>
      <c r="EJ562">
        <v>0.31617861163227062</v>
      </c>
      <c r="EK562">
        <v>3.147401189473617E-2</v>
      </c>
      <c r="EL562">
        <v>0</v>
      </c>
      <c r="EM562">
        <v>1.7983606366353371</v>
      </c>
      <c r="EN562">
        <v>-4.4913061843744571E-3</v>
      </c>
      <c r="EO562">
        <v>7.6966589384725229E-4</v>
      </c>
      <c r="EP562">
        <v>1</v>
      </c>
      <c r="EQ562">
        <v>1</v>
      </c>
      <c r="ER562">
        <v>6</v>
      </c>
      <c r="ES562" t="s">
        <v>413</v>
      </c>
      <c r="ET562">
        <v>2.9414799999999999</v>
      </c>
      <c r="EU562">
        <v>2.8011699999999999</v>
      </c>
      <c r="EV562">
        <v>0.12540299999999999</v>
      </c>
      <c r="EW562">
        <v>0.133379</v>
      </c>
      <c r="EX562">
        <v>0.117628</v>
      </c>
      <c r="EY562">
        <v>0.100245</v>
      </c>
      <c r="EZ562">
        <v>17887.2</v>
      </c>
      <c r="FA562">
        <v>18585.900000000001</v>
      </c>
      <c r="FB562">
        <v>23791</v>
      </c>
      <c r="FC562">
        <v>24966.400000000001</v>
      </c>
      <c r="FD562">
        <v>33607.9</v>
      </c>
      <c r="FE562">
        <v>35874.800000000003</v>
      </c>
      <c r="FF562">
        <v>43386.9</v>
      </c>
      <c r="FG562">
        <v>46154</v>
      </c>
      <c r="FH562">
        <v>1.9509000000000001</v>
      </c>
      <c r="FI562">
        <v>1.81395</v>
      </c>
      <c r="FJ562">
        <v>7.6070399999999996E-2</v>
      </c>
      <c r="FK562">
        <v>0</v>
      </c>
      <c r="FL562">
        <v>29.773700000000002</v>
      </c>
      <c r="FM562">
        <v>999.9</v>
      </c>
      <c r="FN562">
        <v>54.5</v>
      </c>
      <c r="FO562">
        <v>37.5</v>
      </c>
      <c r="FP562">
        <v>35.518300000000004</v>
      </c>
      <c r="FQ562">
        <v>63.760100000000001</v>
      </c>
      <c r="FR562">
        <v>22.612200000000001</v>
      </c>
      <c r="FS562">
        <v>1</v>
      </c>
      <c r="FT562">
        <v>0.49461100000000002</v>
      </c>
      <c r="FU562">
        <v>2.3838200000000001</v>
      </c>
      <c r="FV562">
        <v>20.304200000000002</v>
      </c>
      <c r="FW562">
        <v>5.2112999999999996</v>
      </c>
      <c r="FX562">
        <v>11.907400000000001</v>
      </c>
      <c r="FY562">
        <v>5.0028499999999996</v>
      </c>
      <c r="FZ562">
        <v>3.2904300000000002</v>
      </c>
      <c r="GA562">
        <v>9999</v>
      </c>
      <c r="GB562">
        <v>9999</v>
      </c>
      <c r="GC562">
        <v>9999</v>
      </c>
      <c r="GD562">
        <v>999.9</v>
      </c>
      <c r="GE562">
        <v>1.8596999999999999</v>
      </c>
      <c r="GF562">
        <v>1.8547100000000001</v>
      </c>
      <c r="GG562">
        <v>1.85789</v>
      </c>
      <c r="GH562">
        <v>1.85636</v>
      </c>
      <c r="GI562">
        <v>1.8550899999999999</v>
      </c>
      <c r="GJ562">
        <v>1.8547100000000001</v>
      </c>
      <c r="GK562">
        <v>1.8534900000000001</v>
      </c>
      <c r="GL562">
        <v>1.8565400000000001</v>
      </c>
      <c r="GM562">
        <v>0</v>
      </c>
      <c r="GN562">
        <v>0</v>
      </c>
      <c r="GO562">
        <v>0</v>
      </c>
      <c r="GP562">
        <v>0</v>
      </c>
      <c r="GQ562" t="s">
        <v>385</v>
      </c>
      <c r="GR562" t="s">
        <v>386</v>
      </c>
      <c r="GS562" t="s">
        <v>387</v>
      </c>
      <c r="GT562" t="s">
        <v>387</v>
      </c>
      <c r="GU562" t="s">
        <v>387</v>
      </c>
      <c r="GV562" t="s">
        <v>387</v>
      </c>
      <c r="GW562">
        <v>0</v>
      </c>
      <c r="GX562">
        <v>100</v>
      </c>
      <c r="GY562">
        <v>100</v>
      </c>
      <c r="GZ562">
        <v>1.677</v>
      </c>
      <c r="HA562">
        <v>5.8999999999999999E-3</v>
      </c>
      <c r="HB562">
        <v>0.26224795383878829</v>
      </c>
      <c r="HC562">
        <v>2.9318383021812969E-3</v>
      </c>
      <c r="HD562">
        <v>-1.3754559859485029E-6</v>
      </c>
      <c r="HE562">
        <v>3.0700474437127301E-10</v>
      </c>
      <c r="HF562">
        <v>-7.0188019424234138E-2</v>
      </c>
      <c r="HG562">
        <v>1.00384331276165E-2</v>
      </c>
      <c r="HH562">
        <v>-3.1532673711230711E-4</v>
      </c>
      <c r="HI562">
        <v>1.819468599177705E-6</v>
      </c>
      <c r="HJ562">
        <v>1</v>
      </c>
      <c r="HK562">
        <v>2112</v>
      </c>
      <c r="HL562">
        <v>3</v>
      </c>
      <c r="HM562">
        <v>29</v>
      </c>
      <c r="HN562">
        <v>6.1</v>
      </c>
      <c r="HO562">
        <v>6.1</v>
      </c>
      <c r="HP562">
        <v>1.6748000000000001</v>
      </c>
      <c r="HQ562">
        <v>2.3107899999999999</v>
      </c>
      <c r="HR562">
        <v>1.4978</v>
      </c>
      <c r="HS562">
        <v>2.3022499999999999</v>
      </c>
      <c r="HT562">
        <v>1.5478499999999999</v>
      </c>
      <c r="HU562">
        <v>2.3779300000000001</v>
      </c>
      <c r="HV562">
        <v>40.374499999999998</v>
      </c>
      <c r="HW562">
        <v>13.632899999999999</v>
      </c>
      <c r="HX562">
        <v>18</v>
      </c>
      <c r="HY562">
        <v>502.27699999999999</v>
      </c>
      <c r="HZ562">
        <v>477.654</v>
      </c>
      <c r="IA562">
        <v>27.365400000000001</v>
      </c>
      <c r="IB562">
        <v>33.197699999999998</v>
      </c>
      <c r="IC562">
        <v>30.0014</v>
      </c>
      <c r="ID562">
        <v>33.0366</v>
      </c>
      <c r="IE562">
        <v>33.133200000000002</v>
      </c>
      <c r="IF562">
        <v>33.745600000000003</v>
      </c>
      <c r="IG562">
        <v>41.229300000000002</v>
      </c>
      <c r="IH562">
        <v>0</v>
      </c>
      <c r="II562">
        <v>27.3459</v>
      </c>
      <c r="IJ562">
        <v>752.97799999999995</v>
      </c>
      <c r="IK562">
        <v>21.6632</v>
      </c>
      <c r="IL562">
        <v>100.32</v>
      </c>
      <c r="IM562">
        <v>100.026</v>
      </c>
      <c r="IN562" t="s">
        <v>1943</v>
      </c>
    </row>
    <row r="563" spans="1:248" x14ac:dyDescent="0.2">
      <c r="A563">
        <v>547</v>
      </c>
      <c r="B563">
        <v>1660235283.0999999</v>
      </c>
      <c r="C563">
        <v>5288.0999999046326</v>
      </c>
      <c r="D563" t="s">
        <v>1448</v>
      </c>
      <c r="E563" t="s">
        <v>1449</v>
      </c>
      <c r="F563">
        <v>1</v>
      </c>
      <c r="G563">
        <v>2</v>
      </c>
      <c r="H563" t="s">
        <v>376</v>
      </c>
      <c r="I563" t="s">
        <v>377</v>
      </c>
      <c r="J563" t="s">
        <v>378</v>
      </c>
      <c r="K563" t="s">
        <v>379</v>
      </c>
      <c r="L563" t="s">
        <v>1176</v>
      </c>
      <c r="M563" t="s">
        <v>381</v>
      </c>
      <c r="N563">
        <v>1660235282.3499999</v>
      </c>
      <c r="O563">
        <f t="shared" si="272"/>
        <v>4.7371616039401871E-3</v>
      </c>
      <c r="P563">
        <f t="shared" si="273"/>
        <v>4.7371616039401871</v>
      </c>
      <c r="Q563">
        <f t="shared" si="274"/>
        <v>18.538800333484136</v>
      </c>
      <c r="R563">
        <f t="shared" si="275"/>
        <v>658.95399999999995</v>
      </c>
      <c r="S563">
        <f t="shared" si="276"/>
        <v>524.62816583027268</v>
      </c>
      <c r="T563">
        <f t="shared" si="277"/>
        <v>52.207361488752191</v>
      </c>
      <c r="U563">
        <f t="shared" si="278"/>
        <v>65.574538164595992</v>
      </c>
      <c r="V563">
        <f t="shared" si="279"/>
        <v>0.26516219704176269</v>
      </c>
      <c r="W563">
        <f t="shared" si="280"/>
        <v>2.9191197206339767</v>
      </c>
      <c r="X563">
        <f t="shared" si="281"/>
        <v>0.25247078997736205</v>
      </c>
      <c r="Y563">
        <f t="shared" si="282"/>
        <v>0.15888388455534891</v>
      </c>
      <c r="Z563">
        <f t="shared" si="283"/>
        <v>321.49423499999995</v>
      </c>
      <c r="AA563">
        <f t="shared" si="284"/>
        <v>31.662591846704629</v>
      </c>
      <c r="AB563">
        <f t="shared" si="285"/>
        <v>31.012049999999999</v>
      </c>
      <c r="AC563">
        <f t="shared" si="286"/>
        <v>4.5144788324357812</v>
      </c>
      <c r="AD563">
        <f t="shared" si="287"/>
        <v>60.189651382615736</v>
      </c>
      <c r="AE563">
        <f t="shared" si="288"/>
        <v>2.7151196866696994</v>
      </c>
      <c r="AF563">
        <f t="shared" si="289"/>
        <v>4.5109410410273503</v>
      </c>
      <c r="AG563">
        <f t="shared" si="290"/>
        <v>1.7993591457660818</v>
      </c>
      <c r="AH563">
        <f t="shared" si="291"/>
        <v>-208.90882673376225</v>
      </c>
      <c r="AI563">
        <f t="shared" si="292"/>
        <v>-2.1639142577084698</v>
      </c>
      <c r="AJ563">
        <f t="shared" si="293"/>
        <v>-0.16647241475838334</v>
      </c>
      <c r="AK563">
        <f t="shared" si="294"/>
        <v>110.25502159377082</v>
      </c>
      <c r="AL563">
        <f t="shared" si="295"/>
        <v>48.693714336174494</v>
      </c>
      <c r="AM563">
        <f t="shared" si="296"/>
        <v>4.7470523948949328</v>
      </c>
      <c r="AN563">
        <f t="shared" si="297"/>
        <v>18.538800333484136</v>
      </c>
      <c r="AO563">
        <v>727.94545297865204</v>
      </c>
      <c r="AP563">
        <v>678.7118303030303</v>
      </c>
      <c r="AQ563">
        <v>5.0894046066445808</v>
      </c>
      <c r="AR563">
        <v>66.235345802440676</v>
      </c>
      <c r="AS563">
        <f t="shared" si="298"/>
        <v>4.7371616039401871</v>
      </c>
      <c r="AT563">
        <v>21.752705044690799</v>
      </c>
      <c r="AU563">
        <v>27.282438787878789</v>
      </c>
      <c r="AV563">
        <v>-2.6261174080940308E-4</v>
      </c>
      <c r="AW563">
        <v>80.738286621220283</v>
      </c>
      <c r="AX563">
        <v>0</v>
      </c>
      <c r="AY563">
        <v>0</v>
      </c>
      <c r="AZ563">
        <f t="shared" si="299"/>
        <v>1</v>
      </c>
      <c r="BA563">
        <f t="shared" si="300"/>
        <v>0</v>
      </c>
      <c r="BB563">
        <f t="shared" si="301"/>
        <v>51872.21632260226</v>
      </c>
      <c r="BC563">
        <f t="shared" si="302"/>
        <v>1999.86</v>
      </c>
      <c r="BD563">
        <f t="shared" si="303"/>
        <v>1681.0826999999997</v>
      </c>
      <c r="BE563">
        <f t="shared" si="304"/>
        <v>0.84060019201344083</v>
      </c>
      <c r="BF563">
        <f t="shared" si="305"/>
        <v>0.160758370585941</v>
      </c>
      <c r="BG563">
        <v>6</v>
      </c>
      <c r="BH563">
        <v>0.5</v>
      </c>
      <c r="BI563" t="s">
        <v>382</v>
      </c>
      <c r="BJ563">
        <v>2</v>
      </c>
      <c r="BK563" t="b">
        <v>1</v>
      </c>
      <c r="BL563">
        <v>1660235282.3499999</v>
      </c>
      <c r="BM563">
        <v>658.95399999999995</v>
      </c>
      <c r="BN563">
        <v>721.12400000000002</v>
      </c>
      <c r="BO563">
        <v>27.284050000000001</v>
      </c>
      <c r="BP563">
        <v>21.744450000000001</v>
      </c>
      <c r="BQ563">
        <v>657.27099999999996</v>
      </c>
      <c r="BR563">
        <v>27.27815</v>
      </c>
      <c r="BS563">
        <v>500.13</v>
      </c>
      <c r="BT563">
        <v>99.412849999999992</v>
      </c>
      <c r="BU563">
        <v>0.10022399999999999</v>
      </c>
      <c r="BV563">
        <v>30.9983</v>
      </c>
      <c r="BW563">
        <v>31.012049999999999</v>
      </c>
      <c r="BX563">
        <v>999.9</v>
      </c>
      <c r="BY563">
        <v>0</v>
      </c>
      <c r="BZ563">
        <v>0</v>
      </c>
      <c r="CA563">
        <v>9999.375</v>
      </c>
      <c r="CB563">
        <v>0</v>
      </c>
      <c r="CC563">
        <v>44.40925</v>
      </c>
      <c r="CD563">
        <v>-62.170349999999999</v>
      </c>
      <c r="CE563">
        <v>677.43700000000001</v>
      </c>
      <c r="CF563">
        <v>737.15300000000002</v>
      </c>
      <c r="CG563">
        <v>5.539625</v>
      </c>
      <c r="CH563">
        <v>721.12400000000002</v>
      </c>
      <c r="CI563">
        <v>21.744450000000001</v>
      </c>
      <c r="CJ563">
        <v>2.7123849999999998</v>
      </c>
      <c r="CK563">
        <v>2.16168</v>
      </c>
      <c r="CL563">
        <v>22.36035</v>
      </c>
      <c r="CM563">
        <v>18.681100000000001</v>
      </c>
      <c r="CN563">
        <v>1999.86</v>
      </c>
      <c r="CO563">
        <v>0.97999599999999998</v>
      </c>
      <c r="CP563">
        <v>2.00042E-2</v>
      </c>
      <c r="CQ563">
        <v>0</v>
      </c>
      <c r="CR563">
        <v>1.958</v>
      </c>
      <c r="CS563">
        <v>0</v>
      </c>
      <c r="CT563">
        <v>24993.9</v>
      </c>
      <c r="CU563">
        <v>17411.099999999999</v>
      </c>
      <c r="CV563">
        <v>43.125</v>
      </c>
      <c r="CW563">
        <v>44.155999999999999</v>
      </c>
      <c r="CX563">
        <v>43.125</v>
      </c>
      <c r="CY563">
        <v>42.5</v>
      </c>
      <c r="CZ563">
        <v>43.061999999999998</v>
      </c>
      <c r="DA563">
        <v>1959.85</v>
      </c>
      <c r="DB563">
        <v>40.01</v>
      </c>
      <c r="DC563">
        <v>0</v>
      </c>
      <c r="DD563">
        <v>1660235280.9000001</v>
      </c>
      <c r="DE563">
        <v>0</v>
      </c>
      <c r="DF563">
        <v>1660234918.0999999</v>
      </c>
      <c r="DG563" t="s">
        <v>1177</v>
      </c>
      <c r="DH563">
        <v>1660234915.5999999</v>
      </c>
      <c r="DI563">
        <v>1660234918.0999999</v>
      </c>
      <c r="DJ563">
        <v>26</v>
      </c>
      <c r="DK563">
        <v>-3.1E-2</v>
      </c>
      <c r="DL563">
        <v>-7.0000000000000001E-3</v>
      </c>
      <c r="DM563">
        <v>1.232</v>
      </c>
      <c r="DN563">
        <v>1.7000000000000001E-2</v>
      </c>
      <c r="DO563">
        <v>400</v>
      </c>
      <c r="DP563">
        <v>22</v>
      </c>
      <c r="DQ563">
        <v>0.21</v>
      </c>
      <c r="DR563">
        <v>0.03</v>
      </c>
      <c r="DS563">
        <v>17.943498613341941</v>
      </c>
      <c r="DT563">
        <v>3.5241600903336852</v>
      </c>
      <c r="DU563">
        <v>0.28254825134053391</v>
      </c>
      <c r="DV563">
        <v>0</v>
      </c>
      <c r="DW563">
        <v>48.067777204538778</v>
      </c>
      <c r="DX563">
        <v>5.8124634347931501</v>
      </c>
      <c r="DY563">
        <v>0.43160202457526681</v>
      </c>
      <c r="DZ563">
        <v>0</v>
      </c>
      <c r="EA563">
        <v>-61.23</v>
      </c>
      <c r="EB563">
        <v>-8.7618580645158382</v>
      </c>
      <c r="EC563">
        <v>0.66562493168256487</v>
      </c>
      <c r="ED563">
        <v>0</v>
      </c>
      <c r="EE563">
        <v>491.83475917189207</v>
      </c>
      <c r="EF563">
        <v>273.82858679641402</v>
      </c>
      <c r="EG563">
        <v>19.761883820269421</v>
      </c>
      <c r="EH563">
        <v>0</v>
      </c>
      <c r="EI563">
        <v>5.5127809756097559</v>
      </c>
      <c r="EJ563">
        <v>0.29192759581881772</v>
      </c>
      <c r="EK563">
        <v>3.0462238343592529E-2</v>
      </c>
      <c r="EL563">
        <v>0</v>
      </c>
      <c r="EM563">
        <v>1.7984098597842959</v>
      </c>
      <c r="EN563">
        <v>-4.669741119329926E-3</v>
      </c>
      <c r="EO563">
        <v>7.9906467450446134E-4</v>
      </c>
      <c r="EP563">
        <v>1</v>
      </c>
      <c r="EQ563">
        <v>1</v>
      </c>
      <c r="ER563">
        <v>6</v>
      </c>
      <c r="ES563" t="s">
        <v>413</v>
      </c>
      <c r="ET563">
        <v>2.9415499999999999</v>
      </c>
      <c r="EU563">
        <v>2.8014299999999999</v>
      </c>
      <c r="EV563">
        <v>0.126386</v>
      </c>
      <c r="EW563">
        <v>0.13434299999999999</v>
      </c>
      <c r="EX563">
        <v>0.11761099999999999</v>
      </c>
      <c r="EY563">
        <v>0.100187</v>
      </c>
      <c r="EZ563">
        <v>17866.900000000001</v>
      </c>
      <c r="FA563">
        <v>18565.2</v>
      </c>
      <c r="FB563">
        <v>23790.799999999999</v>
      </c>
      <c r="FC563">
        <v>24966.400000000001</v>
      </c>
      <c r="FD563">
        <v>33608.300000000003</v>
      </c>
      <c r="FE563">
        <v>35877.199999999997</v>
      </c>
      <c r="FF563">
        <v>43386.5</v>
      </c>
      <c r="FG563">
        <v>46154</v>
      </c>
      <c r="FH563">
        <v>1.9509300000000001</v>
      </c>
      <c r="FI563">
        <v>1.8138700000000001</v>
      </c>
      <c r="FJ563">
        <v>7.5951199999999996E-2</v>
      </c>
      <c r="FK563">
        <v>0</v>
      </c>
      <c r="FL563">
        <v>29.7728</v>
      </c>
      <c r="FM563">
        <v>999.9</v>
      </c>
      <c r="FN563">
        <v>54.5</v>
      </c>
      <c r="FO563">
        <v>37.5</v>
      </c>
      <c r="FP563">
        <v>35.517099999999999</v>
      </c>
      <c r="FQ563">
        <v>63.620100000000001</v>
      </c>
      <c r="FR563">
        <v>22.083300000000001</v>
      </c>
      <c r="FS563">
        <v>1</v>
      </c>
      <c r="FT563">
        <v>0.49398900000000001</v>
      </c>
      <c r="FU563">
        <v>2.2902499999999999</v>
      </c>
      <c r="FV563">
        <v>20.305399999999999</v>
      </c>
      <c r="FW563">
        <v>5.2108499999999998</v>
      </c>
      <c r="FX563">
        <v>11.9072</v>
      </c>
      <c r="FY563">
        <v>5.0025500000000003</v>
      </c>
      <c r="FZ563">
        <v>3.2903799999999999</v>
      </c>
      <c r="GA563">
        <v>9999</v>
      </c>
      <c r="GB563">
        <v>9999</v>
      </c>
      <c r="GC563">
        <v>9999</v>
      </c>
      <c r="GD563">
        <v>999.9</v>
      </c>
      <c r="GE563">
        <v>1.8596699999999999</v>
      </c>
      <c r="GF563">
        <v>1.8547100000000001</v>
      </c>
      <c r="GG563">
        <v>1.85788</v>
      </c>
      <c r="GH563">
        <v>1.8563499999999999</v>
      </c>
      <c r="GI563">
        <v>1.8550599999999999</v>
      </c>
      <c r="GJ563">
        <v>1.8547100000000001</v>
      </c>
      <c r="GK563">
        <v>1.8534900000000001</v>
      </c>
      <c r="GL563">
        <v>1.85653</v>
      </c>
      <c r="GM563">
        <v>0</v>
      </c>
      <c r="GN563">
        <v>0</v>
      </c>
      <c r="GO563">
        <v>0</v>
      </c>
      <c r="GP563">
        <v>0</v>
      </c>
      <c r="GQ563" t="s">
        <v>385</v>
      </c>
      <c r="GR563" t="s">
        <v>386</v>
      </c>
      <c r="GS563" t="s">
        <v>387</v>
      </c>
      <c r="GT563" t="s">
        <v>387</v>
      </c>
      <c r="GU563" t="s">
        <v>387</v>
      </c>
      <c r="GV563" t="s">
        <v>387</v>
      </c>
      <c r="GW563">
        <v>0</v>
      </c>
      <c r="GX563">
        <v>100</v>
      </c>
      <c r="GY563">
        <v>100</v>
      </c>
      <c r="GZ563">
        <v>1.6879999999999999</v>
      </c>
      <c r="HA563">
        <v>5.8999999999999999E-3</v>
      </c>
      <c r="HB563">
        <v>0.26224795383878829</v>
      </c>
      <c r="HC563">
        <v>2.9318383021812969E-3</v>
      </c>
      <c r="HD563">
        <v>-1.3754559859485029E-6</v>
      </c>
      <c r="HE563">
        <v>3.0700474437127301E-10</v>
      </c>
      <c r="HF563">
        <v>-7.0188019424234138E-2</v>
      </c>
      <c r="HG563">
        <v>1.00384331276165E-2</v>
      </c>
      <c r="HH563">
        <v>-3.1532673711230711E-4</v>
      </c>
      <c r="HI563">
        <v>1.819468599177705E-6</v>
      </c>
      <c r="HJ563">
        <v>1</v>
      </c>
      <c r="HK563">
        <v>2112</v>
      </c>
      <c r="HL563">
        <v>3</v>
      </c>
      <c r="HM563">
        <v>29</v>
      </c>
      <c r="HN563">
        <v>6.1</v>
      </c>
      <c r="HO563">
        <v>6.1</v>
      </c>
      <c r="HP563">
        <v>1.69434</v>
      </c>
      <c r="HQ563">
        <v>2.32666</v>
      </c>
      <c r="HR563">
        <v>1.4978</v>
      </c>
      <c r="HS563">
        <v>2.3022499999999999</v>
      </c>
      <c r="HT563">
        <v>1.5478499999999999</v>
      </c>
      <c r="HU563">
        <v>2.4291999999999998</v>
      </c>
      <c r="HV563">
        <v>40.374499999999998</v>
      </c>
      <c r="HW563">
        <v>13.650499999999999</v>
      </c>
      <c r="HX563">
        <v>18</v>
      </c>
      <c r="HY563">
        <v>502.29199999999997</v>
      </c>
      <c r="HZ563">
        <v>477.596</v>
      </c>
      <c r="IA563">
        <v>27.341899999999999</v>
      </c>
      <c r="IB563">
        <v>33.196599999999997</v>
      </c>
      <c r="IC563">
        <v>30.000599999999999</v>
      </c>
      <c r="ID563">
        <v>33.0366</v>
      </c>
      <c r="IE563">
        <v>33.132100000000001</v>
      </c>
      <c r="IF563">
        <v>33.939300000000003</v>
      </c>
      <c r="IG563">
        <v>41.229300000000002</v>
      </c>
      <c r="IH563">
        <v>0</v>
      </c>
      <c r="II563">
        <v>27.3459</v>
      </c>
      <c r="IJ563">
        <v>752.97799999999995</v>
      </c>
      <c r="IK563">
        <v>21.656400000000001</v>
      </c>
      <c r="IL563">
        <v>100.319</v>
      </c>
      <c r="IM563">
        <v>100.026</v>
      </c>
      <c r="IN563" t="s">
        <v>1943</v>
      </c>
    </row>
    <row r="564" spans="1:248" x14ac:dyDescent="0.2">
      <c r="A564">
        <v>548</v>
      </c>
      <c r="B564">
        <v>1660235283.5999999</v>
      </c>
      <c r="C564">
        <v>5288.5999999046326</v>
      </c>
      <c r="D564" t="s">
        <v>1448</v>
      </c>
      <c r="E564" t="s">
        <v>1449</v>
      </c>
      <c r="F564">
        <v>1</v>
      </c>
      <c r="G564">
        <v>2</v>
      </c>
      <c r="H564" t="s">
        <v>376</v>
      </c>
      <c r="I564" t="s">
        <v>377</v>
      </c>
      <c r="J564" t="s">
        <v>378</v>
      </c>
      <c r="K564" t="s">
        <v>379</v>
      </c>
      <c r="L564" t="s">
        <v>1176</v>
      </c>
      <c r="M564" t="s">
        <v>381</v>
      </c>
      <c r="N564">
        <v>1660235282.3499999</v>
      </c>
      <c r="O564">
        <f t="shared" si="272"/>
        <v>4.707342927890947E-3</v>
      </c>
      <c r="P564">
        <f t="shared" si="273"/>
        <v>4.7073429278909469</v>
      </c>
      <c r="Q564">
        <f t="shared" si="274"/>
        <v>18.554834425655322</v>
      </c>
      <c r="R564">
        <f t="shared" si="275"/>
        <v>658.95399999999995</v>
      </c>
      <c r="S564">
        <f t="shared" si="276"/>
        <v>523.79409135846424</v>
      </c>
      <c r="T564">
        <f t="shared" si="277"/>
        <v>52.124360174117612</v>
      </c>
      <c r="U564">
        <f t="shared" si="278"/>
        <v>65.574538164595992</v>
      </c>
      <c r="V564">
        <f t="shared" si="279"/>
        <v>0.26341007580993192</v>
      </c>
      <c r="W564">
        <f t="shared" si="280"/>
        <v>2.9191197206339767</v>
      </c>
      <c r="X564">
        <f t="shared" si="281"/>
        <v>0.25088157995506327</v>
      </c>
      <c r="Y564">
        <f t="shared" si="282"/>
        <v>0.15787695531753396</v>
      </c>
      <c r="Z564">
        <f t="shared" si="283"/>
        <v>321.49423499999995</v>
      </c>
      <c r="AA564">
        <f t="shared" si="284"/>
        <v>31.670350811142985</v>
      </c>
      <c r="AB564">
        <f t="shared" si="285"/>
        <v>31.012049999999999</v>
      </c>
      <c r="AC564">
        <f t="shared" si="286"/>
        <v>4.5144788324357812</v>
      </c>
      <c r="AD564">
        <f t="shared" si="287"/>
        <v>60.189651382615736</v>
      </c>
      <c r="AE564">
        <f t="shared" si="288"/>
        <v>2.7151196866696994</v>
      </c>
      <c r="AF564">
        <f t="shared" si="289"/>
        <v>4.5109410410273503</v>
      </c>
      <c r="AG564">
        <f t="shared" si="290"/>
        <v>1.7993591457660818</v>
      </c>
      <c r="AH564">
        <f t="shared" si="291"/>
        <v>-207.59382311999076</v>
      </c>
      <c r="AI564">
        <f t="shared" si="292"/>
        <v>-2.1639142577084698</v>
      </c>
      <c r="AJ564">
        <f t="shared" si="293"/>
        <v>-0.16647241475838334</v>
      </c>
      <c r="AK564">
        <f t="shared" si="294"/>
        <v>111.57002520754232</v>
      </c>
      <c r="AL564">
        <f t="shared" si="295"/>
        <v>48.693714336174494</v>
      </c>
      <c r="AM564">
        <f t="shared" si="296"/>
        <v>4.7470523948949328</v>
      </c>
      <c r="AN564">
        <f t="shared" si="297"/>
        <v>18.554834425655322</v>
      </c>
      <c r="AO564">
        <v>730.55168330773085</v>
      </c>
      <c r="AP564">
        <v>681.27055757575738</v>
      </c>
      <c r="AQ564">
        <v>5.0947515870945548</v>
      </c>
      <c r="AR564">
        <v>66.235345802440676</v>
      </c>
      <c r="AS564">
        <f t="shared" si="298"/>
        <v>4.7073429278909469</v>
      </c>
      <c r="AT564">
        <v>21.752531449868279</v>
      </c>
      <c r="AU564">
        <v>27.280889090909099</v>
      </c>
      <c r="AV564">
        <v>-5.527175166700214E-3</v>
      </c>
      <c r="AW564">
        <v>80.738286621220283</v>
      </c>
      <c r="AX564">
        <v>0</v>
      </c>
      <c r="AY564">
        <v>0</v>
      </c>
      <c r="AZ564">
        <f t="shared" si="299"/>
        <v>1</v>
      </c>
      <c r="BA564">
        <f t="shared" si="300"/>
        <v>0</v>
      </c>
      <c r="BB564">
        <f t="shared" si="301"/>
        <v>51872.21632260226</v>
      </c>
      <c r="BC564">
        <f t="shared" si="302"/>
        <v>1999.86</v>
      </c>
      <c r="BD564">
        <f t="shared" si="303"/>
        <v>1681.0826999999997</v>
      </c>
      <c r="BE564">
        <f t="shared" si="304"/>
        <v>0.84060019201344083</v>
      </c>
      <c r="BF564">
        <f t="shared" si="305"/>
        <v>0.160758370585941</v>
      </c>
      <c r="BG564">
        <v>6</v>
      </c>
      <c r="BH564">
        <v>0.5</v>
      </c>
      <c r="BI564" t="s">
        <v>382</v>
      </c>
      <c r="BJ564">
        <v>2</v>
      </c>
      <c r="BK564" t="b">
        <v>1</v>
      </c>
      <c r="BL564">
        <v>1660235282.3499999</v>
      </c>
      <c r="BM564">
        <v>658.95399999999995</v>
      </c>
      <c r="BN564">
        <v>721.12400000000002</v>
      </c>
      <c r="BO564">
        <v>27.284050000000001</v>
      </c>
      <c r="BP564">
        <v>21.744450000000001</v>
      </c>
      <c r="BQ564">
        <v>657.27099999999996</v>
      </c>
      <c r="BR564">
        <v>27.27815</v>
      </c>
      <c r="BS564">
        <v>500.13</v>
      </c>
      <c r="BT564">
        <v>99.412849999999992</v>
      </c>
      <c r="BU564">
        <v>0.10022399999999999</v>
      </c>
      <c r="BV564">
        <v>30.9983</v>
      </c>
      <c r="BW564">
        <v>31.012049999999999</v>
      </c>
      <c r="BX564">
        <v>999.9</v>
      </c>
      <c r="BY564">
        <v>0</v>
      </c>
      <c r="BZ564">
        <v>0</v>
      </c>
      <c r="CA564">
        <v>9999.375</v>
      </c>
      <c r="CB564">
        <v>0</v>
      </c>
      <c r="CC564">
        <v>44.40925</v>
      </c>
      <c r="CD564">
        <v>-62.170349999999999</v>
      </c>
      <c r="CE564">
        <v>677.43700000000001</v>
      </c>
      <c r="CF564">
        <v>737.15300000000002</v>
      </c>
      <c r="CG564">
        <v>5.539625</v>
      </c>
      <c r="CH564">
        <v>721.12400000000002</v>
      </c>
      <c r="CI564">
        <v>21.744450000000001</v>
      </c>
      <c r="CJ564">
        <v>2.7123849999999998</v>
      </c>
      <c r="CK564">
        <v>2.16168</v>
      </c>
      <c r="CL564">
        <v>22.36035</v>
      </c>
      <c r="CM564">
        <v>18.681100000000001</v>
      </c>
      <c r="CN564">
        <v>1999.86</v>
      </c>
      <c r="CO564">
        <v>0.97999599999999998</v>
      </c>
      <c r="CP564">
        <v>2.00042E-2</v>
      </c>
      <c r="CQ564">
        <v>0</v>
      </c>
      <c r="CR564">
        <v>1.958</v>
      </c>
      <c r="CS564">
        <v>0</v>
      </c>
      <c r="CT564">
        <v>24993.9</v>
      </c>
      <c r="CU564">
        <v>17411.099999999999</v>
      </c>
      <c r="CV564">
        <v>43.125</v>
      </c>
      <c r="CW564">
        <v>44.155999999999999</v>
      </c>
      <c r="CX564">
        <v>43.125</v>
      </c>
      <c r="CY564">
        <v>42.5</v>
      </c>
      <c r="CZ564">
        <v>43.061999999999998</v>
      </c>
      <c r="DA564">
        <v>1959.85</v>
      </c>
      <c r="DB564">
        <v>40.01</v>
      </c>
      <c r="DC564">
        <v>0</v>
      </c>
      <c r="DD564">
        <v>1660235281.5</v>
      </c>
      <c r="DE564">
        <v>0</v>
      </c>
      <c r="DF564">
        <v>1660234918.0999999</v>
      </c>
      <c r="DG564" t="s">
        <v>1177</v>
      </c>
      <c r="DH564">
        <v>1660234915.5999999</v>
      </c>
      <c r="DI564">
        <v>1660234918.0999999</v>
      </c>
      <c r="DJ564">
        <v>26</v>
      </c>
      <c r="DK564">
        <v>-3.1E-2</v>
      </c>
      <c r="DL564">
        <v>-7.0000000000000001E-3</v>
      </c>
      <c r="DM564">
        <v>1.232</v>
      </c>
      <c r="DN564">
        <v>1.7000000000000001E-2</v>
      </c>
      <c r="DO564">
        <v>400</v>
      </c>
      <c r="DP564">
        <v>22</v>
      </c>
      <c r="DQ564">
        <v>0.21</v>
      </c>
      <c r="DR564">
        <v>0.03</v>
      </c>
      <c r="DS564">
        <v>17.943498613341941</v>
      </c>
      <c r="DT564">
        <v>3.5241600903336852</v>
      </c>
      <c r="DU564">
        <v>0.28254825134053391</v>
      </c>
      <c r="DV564">
        <v>0</v>
      </c>
      <c r="DW564">
        <v>48.067777204538778</v>
      </c>
      <c r="DX564">
        <v>5.8124634347931501</v>
      </c>
      <c r="DY564">
        <v>0.43160202457526681</v>
      </c>
      <c r="DZ564">
        <v>0</v>
      </c>
      <c r="EA564">
        <v>-61.23</v>
      </c>
      <c r="EB564">
        <v>-8.7618580645158382</v>
      </c>
      <c r="EC564">
        <v>0.66562493168256487</v>
      </c>
      <c r="ED564">
        <v>0</v>
      </c>
      <c r="EE564">
        <v>491.83475917189207</v>
      </c>
      <c r="EF564">
        <v>273.82858679641402</v>
      </c>
      <c r="EG564">
        <v>19.761883820269421</v>
      </c>
      <c r="EH564">
        <v>0</v>
      </c>
      <c r="EI564">
        <v>5.5127809756097559</v>
      </c>
      <c r="EJ564">
        <v>0.29192759581881772</v>
      </c>
      <c r="EK564">
        <v>3.0462238343592529E-2</v>
      </c>
      <c r="EL564">
        <v>0</v>
      </c>
      <c r="EM564">
        <v>1.7984098597842959</v>
      </c>
      <c r="EN564">
        <v>-4.669741119329926E-3</v>
      </c>
      <c r="EO564">
        <v>7.9906467450446134E-4</v>
      </c>
      <c r="EP564">
        <v>1</v>
      </c>
      <c r="EQ564">
        <v>1</v>
      </c>
      <c r="ER564">
        <v>6</v>
      </c>
      <c r="ES564" t="s">
        <v>413</v>
      </c>
      <c r="ET564">
        <v>2.9415800000000001</v>
      </c>
      <c r="EU564">
        <v>2.8014000000000001</v>
      </c>
      <c r="EV564">
        <v>0.126717</v>
      </c>
      <c r="EW564">
        <v>0.13466600000000001</v>
      </c>
      <c r="EX564">
        <v>0.117606</v>
      </c>
      <c r="EY564">
        <v>0.100146</v>
      </c>
      <c r="EZ564">
        <v>17860.099999999999</v>
      </c>
      <c r="FA564">
        <v>18558.3</v>
      </c>
      <c r="FB564">
        <v>23790.7</v>
      </c>
      <c r="FC564">
        <v>24966.5</v>
      </c>
      <c r="FD564">
        <v>33608.400000000001</v>
      </c>
      <c r="FE564">
        <v>35878.6</v>
      </c>
      <c r="FF564">
        <v>43386.3</v>
      </c>
      <c r="FG564">
        <v>46153.7</v>
      </c>
      <c r="FH564">
        <v>1.9508799999999999</v>
      </c>
      <c r="FI564">
        <v>1.81385</v>
      </c>
      <c r="FJ564">
        <v>7.5817099999999998E-2</v>
      </c>
      <c r="FK564">
        <v>0</v>
      </c>
      <c r="FL564">
        <v>29.772600000000001</v>
      </c>
      <c r="FM564">
        <v>999.9</v>
      </c>
      <c r="FN564">
        <v>54.5</v>
      </c>
      <c r="FO564">
        <v>37.5</v>
      </c>
      <c r="FP564">
        <v>35.5197</v>
      </c>
      <c r="FQ564">
        <v>63.620100000000001</v>
      </c>
      <c r="FR564">
        <v>22.035299999999999</v>
      </c>
      <c r="FS564">
        <v>1</v>
      </c>
      <c r="FT564">
        <v>0.493892</v>
      </c>
      <c r="FU564">
        <v>2.27284</v>
      </c>
      <c r="FV564">
        <v>20.305399999999999</v>
      </c>
      <c r="FW564">
        <v>5.2107000000000001</v>
      </c>
      <c r="FX564">
        <v>11.9072</v>
      </c>
      <c r="FY564">
        <v>5.0025500000000003</v>
      </c>
      <c r="FZ564">
        <v>3.2903500000000001</v>
      </c>
      <c r="GA564">
        <v>9999</v>
      </c>
      <c r="GB564">
        <v>9999</v>
      </c>
      <c r="GC564">
        <v>9999</v>
      </c>
      <c r="GD564">
        <v>999.9</v>
      </c>
      <c r="GE564">
        <v>1.8596600000000001</v>
      </c>
      <c r="GF564">
        <v>1.8547100000000001</v>
      </c>
      <c r="GG564">
        <v>1.8578699999999999</v>
      </c>
      <c r="GH564">
        <v>1.8563499999999999</v>
      </c>
      <c r="GI564">
        <v>1.8550599999999999</v>
      </c>
      <c r="GJ564">
        <v>1.8547100000000001</v>
      </c>
      <c r="GK564">
        <v>1.8534900000000001</v>
      </c>
      <c r="GL564">
        <v>1.85653</v>
      </c>
      <c r="GM564">
        <v>0</v>
      </c>
      <c r="GN564">
        <v>0</v>
      </c>
      <c r="GO564">
        <v>0</v>
      </c>
      <c r="GP564">
        <v>0</v>
      </c>
      <c r="GQ564" t="s">
        <v>385</v>
      </c>
      <c r="GR564" t="s">
        <v>386</v>
      </c>
      <c r="GS564" t="s">
        <v>387</v>
      </c>
      <c r="GT564" t="s">
        <v>387</v>
      </c>
      <c r="GU564" t="s">
        <v>387</v>
      </c>
      <c r="GV564" t="s">
        <v>387</v>
      </c>
      <c r="GW564">
        <v>0</v>
      </c>
      <c r="GX564">
        <v>100</v>
      </c>
      <c r="GY564">
        <v>100</v>
      </c>
      <c r="GZ564">
        <v>1.6910000000000001</v>
      </c>
      <c r="HA564">
        <v>5.8999999999999999E-3</v>
      </c>
      <c r="HB564">
        <v>0.26224795383878829</v>
      </c>
      <c r="HC564">
        <v>2.9318383021812969E-3</v>
      </c>
      <c r="HD564">
        <v>-1.3754559859485029E-6</v>
      </c>
      <c r="HE564">
        <v>3.0700474437127301E-10</v>
      </c>
      <c r="HF564">
        <v>-7.0188019424234138E-2</v>
      </c>
      <c r="HG564">
        <v>1.00384331276165E-2</v>
      </c>
      <c r="HH564">
        <v>-3.1532673711230711E-4</v>
      </c>
      <c r="HI564">
        <v>1.819468599177705E-6</v>
      </c>
      <c r="HJ564">
        <v>1</v>
      </c>
      <c r="HK564">
        <v>2112</v>
      </c>
      <c r="HL564">
        <v>3</v>
      </c>
      <c r="HM564">
        <v>29</v>
      </c>
      <c r="HN564">
        <v>6.1</v>
      </c>
      <c r="HO564">
        <v>6.1</v>
      </c>
      <c r="HP564">
        <v>1.69434</v>
      </c>
      <c r="HQ564">
        <v>2.3278799999999999</v>
      </c>
      <c r="HR564">
        <v>1.4978</v>
      </c>
      <c r="HS564">
        <v>2.3010299999999999</v>
      </c>
      <c r="HT564">
        <v>1.5478499999999999</v>
      </c>
      <c r="HU564">
        <v>2.3547400000000001</v>
      </c>
      <c r="HV564">
        <v>40.4</v>
      </c>
      <c r="HW564">
        <v>13.6417</v>
      </c>
      <c r="HX564">
        <v>18</v>
      </c>
      <c r="HY564">
        <v>502.262</v>
      </c>
      <c r="HZ564">
        <v>477.57799999999997</v>
      </c>
      <c r="IA564">
        <v>27.3385</v>
      </c>
      <c r="IB564">
        <v>33.196300000000001</v>
      </c>
      <c r="IC564">
        <v>30.000499999999999</v>
      </c>
      <c r="ID564">
        <v>33.036499999999997</v>
      </c>
      <c r="IE564">
        <v>33.131799999999998</v>
      </c>
      <c r="IF564">
        <v>34.112099999999998</v>
      </c>
      <c r="IG564">
        <v>41.229300000000002</v>
      </c>
      <c r="IH564">
        <v>0</v>
      </c>
      <c r="II564">
        <v>27.3459</v>
      </c>
      <c r="IJ564">
        <v>763.02499999999998</v>
      </c>
      <c r="IK564">
        <v>21.657699999999998</v>
      </c>
      <c r="IL564">
        <v>100.319</v>
      </c>
      <c r="IM564">
        <v>100.026</v>
      </c>
      <c r="IN564" t="s">
        <v>1943</v>
      </c>
    </row>
    <row r="565" spans="1:248" x14ac:dyDescent="0.2">
      <c r="A565">
        <v>549</v>
      </c>
      <c r="B565">
        <v>1660235285.0999999</v>
      </c>
      <c r="C565">
        <v>5290.0999999046326</v>
      </c>
      <c r="D565" t="s">
        <v>1450</v>
      </c>
      <c r="E565" t="s">
        <v>1451</v>
      </c>
      <c r="F565">
        <v>1</v>
      </c>
      <c r="G565">
        <v>2</v>
      </c>
      <c r="H565" t="s">
        <v>376</v>
      </c>
      <c r="I565" t="s">
        <v>377</v>
      </c>
      <c r="J565" t="s">
        <v>378</v>
      </c>
      <c r="K565" t="s">
        <v>379</v>
      </c>
      <c r="L565" t="s">
        <v>1176</v>
      </c>
      <c r="M565" t="s">
        <v>381</v>
      </c>
      <c r="N565">
        <v>1660235284.3499999</v>
      </c>
      <c r="O565">
        <f t="shared" si="272"/>
        <v>4.7207401754501442E-3</v>
      </c>
      <c r="P565">
        <f t="shared" si="273"/>
        <v>4.7207401754501443</v>
      </c>
      <c r="Q565">
        <f t="shared" si="274"/>
        <v>18.529086411564361</v>
      </c>
      <c r="R565">
        <f t="shared" si="275"/>
        <v>668.93499999999995</v>
      </c>
      <c r="S565">
        <f t="shared" si="276"/>
        <v>534.10842610436191</v>
      </c>
      <c r="T565">
        <f t="shared" si="277"/>
        <v>53.150461548059759</v>
      </c>
      <c r="U565">
        <f t="shared" si="278"/>
        <v>66.567390173890004</v>
      </c>
      <c r="V565">
        <f t="shared" si="279"/>
        <v>0.26447397358780766</v>
      </c>
      <c r="W565">
        <f t="shared" si="280"/>
        <v>2.9199906306894992</v>
      </c>
      <c r="X565">
        <f t="shared" si="281"/>
        <v>0.251850249162966</v>
      </c>
      <c r="Y565">
        <f t="shared" si="282"/>
        <v>0.15849037405130351</v>
      </c>
      <c r="Z565">
        <f t="shared" si="283"/>
        <v>321.51469349999996</v>
      </c>
      <c r="AA565">
        <f t="shared" si="284"/>
        <v>31.66280218028631</v>
      </c>
      <c r="AB565">
        <f t="shared" si="285"/>
        <v>31.002400000000002</v>
      </c>
      <c r="AC565">
        <f t="shared" si="286"/>
        <v>4.5119956933372878</v>
      </c>
      <c r="AD565">
        <f t="shared" si="287"/>
        <v>60.188246162683726</v>
      </c>
      <c r="AE565">
        <f t="shared" si="288"/>
        <v>2.7144371282108999</v>
      </c>
      <c r="AF565">
        <f t="shared" si="289"/>
        <v>4.5099123188836678</v>
      </c>
      <c r="AG565">
        <f t="shared" si="290"/>
        <v>1.7975585651263879</v>
      </c>
      <c r="AH565">
        <f t="shared" si="291"/>
        <v>-208.18464173735137</v>
      </c>
      <c r="AI565">
        <f t="shared" si="292"/>
        <v>-1.2751225325424154</v>
      </c>
      <c r="AJ565">
        <f t="shared" si="293"/>
        <v>-9.8060781344460737E-2</v>
      </c>
      <c r="AK565">
        <f t="shared" si="294"/>
        <v>111.9568684487617</v>
      </c>
      <c r="AL565">
        <f t="shared" si="295"/>
        <v>48.769969693459501</v>
      </c>
      <c r="AM565">
        <f t="shared" si="296"/>
        <v>4.7783946893803675</v>
      </c>
      <c r="AN565">
        <f t="shared" si="297"/>
        <v>18.529086411564361</v>
      </c>
      <c r="AO565">
        <v>738.3403904961657</v>
      </c>
      <c r="AP565">
        <v>688.97655151515153</v>
      </c>
      <c r="AQ565">
        <v>5.1180642049053393</v>
      </c>
      <c r="AR565">
        <v>66.235345802440676</v>
      </c>
      <c r="AS565">
        <f t="shared" si="298"/>
        <v>4.7207401754501443</v>
      </c>
      <c r="AT565">
        <v>21.744095679253491</v>
      </c>
      <c r="AU565">
        <v>27.276949696969691</v>
      </c>
      <c r="AV565">
        <v>-3.8802940887848868E-3</v>
      </c>
      <c r="AW565">
        <v>80.738286621220283</v>
      </c>
      <c r="AX565">
        <v>0</v>
      </c>
      <c r="AY565">
        <v>0</v>
      </c>
      <c r="AZ565">
        <f t="shared" si="299"/>
        <v>1</v>
      </c>
      <c r="BA565">
        <f t="shared" si="300"/>
        <v>0</v>
      </c>
      <c r="BB565">
        <f t="shared" si="301"/>
        <v>51897.638701777825</v>
      </c>
      <c r="BC565">
        <f t="shared" si="302"/>
        <v>1999.99</v>
      </c>
      <c r="BD565">
        <f t="shared" si="303"/>
        <v>1681.1917499999997</v>
      </c>
      <c r="BE565">
        <f t="shared" si="304"/>
        <v>0.84060007800038983</v>
      </c>
      <c r="BF565">
        <f t="shared" si="305"/>
        <v>0.16075815054075268</v>
      </c>
      <c r="BG565">
        <v>6</v>
      </c>
      <c r="BH565">
        <v>0.5</v>
      </c>
      <c r="BI565" t="s">
        <v>382</v>
      </c>
      <c r="BJ565">
        <v>2</v>
      </c>
      <c r="BK565" t="b">
        <v>1</v>
      </c>
      <c r="BL565">
        <v>1660235284.3499999</v>
      </c>
      <c r="BM565">
        <v>668.93499999999995</v>
      </c>
      <c r="BN565">
        <v>731.27050000000008</v>
      </c>
      <c r="BO565">
        <v>27.277349999999998</v>
      </c>
      <c r="BP565">
        <v>21.70185</v>
      </c>
      <c r="BQ565">
        <v>667.23800000000006</v>
      </c>
      <c r="BR565">
        <v>27.271450000000002</v>
      </c>
      <c r="BS565">
        <v>500.19400000000002</v>
      </c>
      <c r="BT565">
        <v>99.412350000000004</v>
      </c>
      <c r="BU565">
        <v>0.100144</v>
      </c>
      <c r="BV565">
        <v>30.994299999999999</v>
      </c>
      <c r="BW565">
        <v>31.002400000000002</v>
      </c>
      <c r="BX565">
        <v>999.9</v>
      </c>
      <c r="BY565">
        <v>0</v>
      </c>
      <c r="BZ565">
        <v>0</v>
      </c>
      <c r="CA565">
        <v>10004.4</v>
      </c>
      <c r="CB565">
        <v>0</v>
      </c>
      <c r="CC565">
        <v>57.176349999999999</v>
      </c>
      <c r="CD565">
        <v>-62.335099999999997</v>
      </c>
      <c r="CE565">
        <v>687.69349999999997</v>
      </c>
      <c r="CF565">
        <v>747.49250000000006</v>
      </c>
      <c r="CG565">
        <v>5.5754849999999996</v>
      </c>
      <c r="CH565">
        <v>731.27050000000008</v>
      </c>
      <c r="CI565">
        <v>21.70185</v>
      </c>
      <c r="CJ565">
        <v>2.7117049999999998</v>
      </c>
      <c r="CK565">
        <v>2.157435</v>
      </c>
      <c r="CL565">
        <v>22.356200000000001</v>
      </c>
      <c r="CM565">
        <v>18.649699999999999</v>
      </c>
      <c r="CN565">
        <v>1999.99</v>
      </c>
      <c r="CO565">
        <v>0.97999599999999998</v>
      </c>
      <c r="CP565">
        <v>2.00042E-2</v>
      </c>
      <c r="CQ565">
        <v>0</v>
      </c>
      <c r="CR565">
        <v>1.6479999999999999</v>
      </c>
      <c r="CS565">
        <v>0</v>
      </c>
      <c r="CT565">
        <v>25065.3</v>
      </c>
      <c r="CU565">
        <v>17412.2</v>
      </c>
      <c r="CV565">
        <v>43.125</v>
      </c>
      <c r="CW565">
        <v>44.186999999999998</v>
      </c>
      <c r="CX565">
        <v>43.125</v>
      </c>
      <c r="CY565">
        <v>42.5</v>
      </c>
      <c r="CZ565">
        <v>43.061999999999998</v>
      </c>
      <c r="DA565">
        <v>1959.9849999999999</v>
      </c>
      <c r="DB565">
        <v>40.005000000000003</v>
      </c>
      <c r="DC565">
        <v>0</v>
      </c>
      <c r="DD565">
        <v>1660235283.3</v>
      </c>
      <c r="DE565">
        <v>0</v>
      </c>
      <c r="DF565">
        <v>1660234918.0999999</v>
      </c>
      <c r="DG565" t="s">
        <v>1177</v>
      </c>
      <c r="DH565">
        <v>1660234915.5999999</v>
      </c>
      <c r="DI565">
        <v>1660234918.0999999</v>
      </c>
      <c r="DJ565">
        <v>26</v>
      </c>
      <c r="DK565">
        <v>-3.1E-2</v>
      </c>
      <c r="DL565">
        <v>-7.0000000000000001E-3</v>
      </c>
      <c r="DM565">
        <v>1.232</v>
      </c>
      <c r="DN565">
        <v>1.7000000000000001E-2</v>
      </c>
      <c r="DO565">
        <v>400</v>
      </c>
      <c r="DP565">
        <v>22</v>
      </c>
      <c r="DQ565">
        <v>0.21</v>
      </c>
      <c r="DR565">
        <v>0.03</v>
      </c>
      <c r="DS565">
        <v>18.03131544814152</v>
      </c>
      <c r="DT565">
        <v>3.5169815326666041</v>
      </c>
      <c r="DU565">
        <v>0.27379964538868817</v>
      </c>
      <c r="DV565">
        <v>0</v>
      </c>
      <c r="DW565">
        <v>48.158309468118112</v>
      </c>
      <c r="DX565">
        <v>5.5360945092821581</v>
      </c>
      <c r="DY565">
        <v>0.41306406857741013</v>
      </c>
      <c r="DZ565">
        <v>0</v>
      </c>
      <c r="EA565">
        <v>-61.366958064516133</v>
      </c>
      <c r="EB565">
        <v>-8.3823919354838115</v>
      </c>
      <c r="EC565">
        <v>0.63897308882410331</v>
      </c>
      <c r="ED565">
        <v>0</v>
      </c>
      <c r="EE565">
        <v>496.25816719842499</v>
      </c>
      <c r="EF565">
        <v>271.98452692980209</v>
      </c>
      <c r="EG565">
        <v>19.632499676594112</v>
      </c>
      <c r="EH565">
        <v>0</v>
      </c>
      <c r="EI565">
        <v>5.5171475609756104</v>
      </c>
      <c r="EJ565">
        <v>0.28642264808364132</v>
      </c>
      <c r="EK565">
        <v>3.0013215851662289E-2</v>
      </c>
      <c r="EL565">
        <v>0</v>
      </c>
      <c r="EM565">
        <v>1.798447183164104</v>
      </c>
      <c r="EN565">
        <v>-3.7231622924095899E-3</v>
      </c>
      <c r="EO565">
        <v>8.2004492817292266E-4</v>
      </c>
      <c r="EP565">
        <v>1</v>
      </c>
      <c r="EQ565">
        <v>1</v>
      </c>
      <c r="ER565">
        <v>6</v>
      </c>
      <c r="ES565" t="s">
        <v>413</v>
      </c>
      <c r="ET565">
        <v>2.94157</v>
      </c>
      <c r="EU565">
        <v>2.8012800000000002</v>
      </c>
      <c r="EV565">
        <v>0.127693</v>
      </c>
      <c r="EW565">
        <v>0.13559499999999999</v>
      </c>
      <c r="EX565">
        <v>0.117593</v>
      </c>
      <c r="EY565">
        <v>0.10004</v>
      </c>
      <c r="EZ565">
        <v>17840</v>
      </c>
      <c r="FA565">
        <v>18538.2</v>
      </c>
      <c r="FB565">
        <v>23790.6</v>
      </c>
      <c r="FC565">
        <v>24966.2</v>
      </c>
      <c r="FD565">
        <v>33608.800000000003</v>
      </c>
      <c r="FE565">
        <v>35883</v>
      </c>
      <c r="FF565">
        <v>43386.2</v>
      </c>
      <c r="FG565">
        <v>46153.9</v>
      </c>
      <c r="FH565">
        <v>1.95082</v>
      </c>
      <c r="FI565">
        <v>1.81413</v>
      </c>
      <c r="FJ565">
        <v>7.5325400000000001E-2</v>
      </c>
      <c r="FK565">
        <v>0</v>
      </c>
      <c r="FL565">
        <v>29.7715</v>
      </c>
      <c r="FM565">
        <v>999.9</v>
      </c>
      <c r="FN565">
        <v>54.5</v>
      </c>
      <c r="FO565">
        <v>37.5</v>
      </c>
      <c r="FP565">
        <v>35.5197</v>
      </c>
      <c r="FQ565">
        <v>63.630099999999999</v>
      </c>
      <c r="FR565">
        <v>22.524000000000001</v>
      </c>
      <c r="FS565">
        <v>1</v>
      </c>
      <c r="FT565">
        <v>0.49339699999999997</v>
      </c>
      <c r="FU565">
        <v>2.1926100000000002</v>
      </c>
      <c r="FV565">
        <v>20.306100000000001</v>
      </c>
      <c r="FW565">
        <v>5.2111499999999999</v>
      </c>
      <c r="FX565">
        <v>11.9072</v>
      </c>
      <c r="FY565">
        <v>5.0023499999999999</v>
      </c>
      <c r="FZ565">
        <v>3.2904499999999999</v>
      </c>
      <c r="GA565">
        <v>9999</v>
      </c>
      <c r="GB565">
        <v>9999</v>
      </c>
      <c r="GC565">
        <v>9999</v>
      </c>
      <c r="GD565">
        <v>999.9</v>
      </c>
      <c r="GE565">
        <v>1.8596200000000001</v>
      </c>
      <c r="GF565">
        <v>1.8547100000000001</v>
      </c>
      <c r="GG565">
        <v>1.85785</v>
      </c>
      <c r="GH565">
        <v>1.85633</v>
      </c>
      <c r="GI565">
        <v>1.8550199999999999</v>
      </c>
      <c r="GJ565">
        <v>1.8547100000000001</v>
      </c>
      <c r="GK565">
        <v>1.8534900000000001</v>
      </c>
      <c r="GL565">
        <v>1.8565100000000001</v>
      </c>
      <c r="GM565">
        <v>0</v>
      </c>
      <c r="GN565">
        <v>0</v>
      </c>
      <c r="GO565">
        <v>0</v>
      </c>
      <c r="GP565">
        <v>0</v>
      </c>
      <c r="GQ565" t="s">
        <v>385</v>
      </c>
      <c r="GR565" t="s">
        <v>386</v>
      </c>
      <c r="GS565" t="s">
        <v>387</v>
      </c>
      <c r="GT565" t="s">
        <v>387</v>
      </c>
      <c r="GU565" t="s">
        <v>387</v>
      </c>
      <c r="GV565" t="s">
        <v>387</v>
      </c>
      <c r="GW565">
        <v>0</v>
      </c>
      <c r="GX565">
        <v>100</v>
      </c>
      <c r="GY565">
        <v>100</v>
      </c>
      <c r="GZ565">
        <v>1.7030000000000001</v>
      </c>
      <c r="HA565">
        <v>5.8999999999999999E-3</v>
      </c>
      <c r="HB565">
        <v>0.26224795383878829</v>
      </c>
      <c r="HC565">
        <v>2.9318383021812969E-3</v>
      </c>
      <c r="HD565">
        <v>-1.3754559859485029E-6</v>
      </c>
      <c r="HE565">
        <v>3.0700474437127301E-10</v>
      </c>
      <c r="HF565">
        <v>-7.0188019424234138E-2</v>
      </c>
      <c r="HG565">
        <v>1.00384331276165E-2</v>
      </c>
      <c r="HH565">
        <v>-3.1532673711230711E-4</v>
      </c>
      <c r="HI565">
        <v>1.819468599177705E-6</v>
      </c>
      <c r="HJ565">
        <v>1</v>
      </c>
      <c r="HK565">
        <v>2112</v>
      </c>
      <c r="HL565">
        <v>3</v>
      </c>
      <c r="HM565">
        <v>29</v>
      </c>
      <c r="HN565">
        <v>6.2</v>
      </c>
      <c r="HO565">
        <v>6.1</v>
      </c>
      <c r="HP565">
        <v>1.71265</v>
      </c>
      <c r="HQ565">
        <v>2.32422</v>
      </c>
      <c r="HR565">
        <v>1.4978</v>
      </c>
      <c r="HS565">
        <v>2.3010299999999999</v>
      </c>
      <c r="HT565">
        <v>1.5478499999999999</v>
      </c>
      <c r="HU565">
        <v>2.3168899999999999</v>
      </c>
      <c r="HV565">
        <v>40.4</v>
      </c>
      <c r="HW565">
        <v>13.6417</v>
      </c>
      <c r="HX565">
        <v>18</v>
      </c>
      <c r="HY565">
        <v>502.22199999999998</v>
      </c>
      <c r="HZ565">
        <v>477.75200000000001</v>
      </c>
      <c r="IA565">
        <v>27.3248</v>
      </c>
      <c r="IB565">
        <v>33.195099999999996</v>
      </c>
      <c r="IC565">
        <v>30</v>
      </c>
      <c r="ID565">
        <v>33.035299999999999</v>
      </c>
      <c r="IE565">
        <v>33.131</v>
      </c>
      <c r="IF565">
        <v>34.313000000000002</v>
      </c>
      <c r="IG565">
        <v>41.229300000000002</v>
      </c>
      <c r="IH565">
        <v>0</v>
      </c>
      <c r="II565">
        <v>27.340800000000002</v>
      </c>
      <c r="IJ565">
        <v>763.02499999999998</v>
      </c>
      <c r="IK565">
        <v>21.659300000000002</v>
      </c>
      <c r="IL565">
        <v>100.319</v>
      </c>
      <c r="IM565">
        <v>100.026</v>
      </c>
      <c r="IN565" t="s">
        <v>1943</v>
      </c>
    </row>
    <row r="566" spans="1:248" x14ac:dyDescent="0.2">
      <c r="A566">
        <v>550</v>
      </c>
      <c r="B566">
        <v>1660235285.5999999</v>
      </c>
      <c r="C566">
        <v>5290.5999999046326</v>
      </c>
      <c r="D566" t="s">
        <v>1450</v>
      </c>
      <c r="E566" t="s">
        <v>1451</v>
      </c>
      <c r="F566">
        <v>1</v>
      </c>
      <c r="G566">
        <v>2</v>
      </c>
      <c r="H566" t="s">
        <v>376</v>
      </c>
      <c r="I566" t="s">
        <v>377</v>
      </c>
      <c r="J566" t="s">
        <v>378</v>
      </c>
      <c r="K566" t="s">
        <v>379</v>
      </c>
      <c r="L566" t="s">
        <v>1176</v>
      </c>
      <c r="M566" t="s">
        <v>381</v>
      </c>
      <c r="N566">
        <v>1660235284.3499999</v>
      </c>
      <c r="O566">
        <f t="shared" si="272"/>
        <v>4.7312543938822756E-3</v>
      </c>
      <c r="P566">
        <f t="shared" si="273"/>
        <v>4.731254393882276</v>
      </c>
      <c r="Q566">
        <f t="shared" si="274"/>
        <v>18.537139710842681</v>
      </c>
      <c r="R566">
        <f t="shared" si="275"/>
        <v>668.93499999999995</v>
      </c>
      <c r="S566">
        <f t="shared" si="276"/>
        <v>534.31648559140478</v>
      </c>
      <c r="T566">
        <f t="shared" si="277"/>
        <v>53.171166066515752</v>
      </c>
      <c r="U566">
        <f t="shared" si="278"/>
        <v>66.567390173890004</v>
      </c>
      <c r="V566">
        <f t="shared" si="279"/>
        <v>0.26509249853509015</v>
      </c>
      <c r="W566">
        <f t="shared" si="280"/>
        <v>2.9199906306894992</v>
      </c>
      <c r="X566">
        <f t="shared" si="281"/>
        <v>0.25241117995633117</v>
      </c>
      <c r="Y566">
        <f t="shared" si="282"/>
        <v>0.15884578910902186</v>
      </c>
      <c r="Z566">
        <f t="shared" si="283"/>
        <v>321.51469349999996</v>
      </c>
      <c r="AA566">
        <f t="shared" si="284"/>
        <v>31.660067079555368</v>
      </c>
      <c r="AB566">
        <f t="shared" si="285"/>
        <v>31.002400000000002</v>
      </c>
      <c r="AC566">
        <f t="shared" si="286"/>
        <v>4.5119956933372878</v>
      </c>
      <c r="AD566">
        <f t="shared" si="287"/>
        <v>60.188246162683726</v>
      </c>
      <c r="AE566">
        <f t="shared" si="288"/>
        <v>2.7144371282108999</v>
      </c>
      <c r="AF566">
        <f t="shared" si="289"/>
        <v>4.5099123188836678</v>
      </c>
      <c r="AG566">
        <f t="shared" si="290"/>
        <v>1.7975585651263879</v>
      </c>
      <c r="AH566">
        <f t="shared" si="291"/>
        <v>-208.64831877020836</v>
      </c>
      <c r="AI566">
        <f t="shared" si="292"/>
        <v>-1.2751225325424154</v>
      </c>
      <c r="AJ566">
        <f t="shared" si="293"/>
        <v>-9.8060781344460737E-2</v>
      </c>
      <c r="AK566">
        <f t="shared" si="294"/>
        <v>111.4931914159047</v>
      </c>
      <c r="AL566">
        <f t="shared" si="295"/>
        <v>48.769969693459501</v>
      </c>
      <c r="AM566">
        <f t="shared" si="296"/>
        <v>4.7783946893803675</v>
      </c>
      <c r="AN566">
        <f t="shared" si="297"/>
        <v>18.537139710842681</v>
      </c>
      <c r="AO566">
        <v>740.93363860783518</v>
      </c>
      <c r="AP566">
        <v>691.54072121212096</v>
      </c>
      <c r="AQ566">
        <v>5.1217530266026774</v>
      </c>
      <c r="AR566">
        <v>66.235345802440676</v>
      </c>
      <c r="AS566">
        <f t="shared" si="298"/>
        <v>4.731254393882276</v>
      </c>
      <c r="AT566">
        <v>21.737075527090919</v>
      </c>
      <c r="AU566">
        <v>27.27568424242423</v>
      </c>
      <c r="AV566">
        <v>-2.8527559341367139E-3</v>
      </c>
      <c r="AW566">
        <v>80.738286621220283</v>
      </c>
      <c r="AX566">
        <v>0</v>
      </c>
      <c r="AY566">
        <v>0</v>
      </c>
      <c r="AZ566">
        <f t="shared" si="299"/>
        <v>1</v>
      </c>
      <c r="BA566">
        <f t="shared" si="300"/>
        <v>0</v>
      </c>
      <c r="BB566">
        <f t="shared" si="301"/>
        <v>51897.638701777825</v>
      </c>
      <c r="BC566">
        <f t="shared" si="302"/>
        <v>1999.99</v>
      </c>
      <c r="BD566">
        <f t="shared" si="303"/>
        <v>1681.1917499999997</v>
      </c>
      <c r="BE566">
        <f t="shared" si="304"/>
        <v>0.84060007800038983</v>
      </c>
      <c r="BF566">
        <f t="shared" si="305"/>
        <v>0.16075815054075268</v>
      </c>
      <c r="BG566">
        <v>6</v>
      </c>
      <c r="BH566">
        <v>0.5</v>
      </c>
      <c r="BI566" t="s">
        <v>382</v>
      </c>
      <c r="BJ566">
        <v>2</v>
      </c>
      <c r="BK566" t="b">
        <v>1</v>
      </c>
      <c r="BL566">
        <v>1660235284.3499999</v>
      </c>
      <c r="BM566">
        <v>668.93499999999995</v>
      </c>
      <c r="BN566">
        <v>731.27050000000008</v>
      </c>
      <c r="BO566">
        <v>27.277349999999998</v>
      </c>
      <c r="BP566">
        <v>21.70185</v>
      </c>
      <c r="BQ566">
        <v>667.23800000000006</v>
      </c>
      <c r="BR566">
        <v>27.271450000000002</v>
      </c>
      <c r="BS566">
        <v>500.19400000000002</v>
      </c>
      <c r="BT566">
        <v>99.412350000000004</v>
      </c>
      <c r="BU566">
        <v>0.100144</v>
      </c>
      <c r="BV566">
        <v>30.994299999999999</v>
      </c>
      <c r="BW566">
        <v>31.002400000000002</v>
      </c>
      <c r="BX566">
        <v>999.9</v>
      </c>
      <c r="BY566">
        <v>0</v>
      </c>
      <c r="BZ566">
        <v>0</v>
      </c>
      <c r="CA566">
        <v>10004.4</v>
      </c>
      <c r="CB566">
        <v>0</v>
      </c>
      <c r="CC566">
        <v>57.176349999999999</v>
      </c>
      <c r="CD566">
        <v>-62.335099999999997</v>
      </c>
      <c r="CE566">
        <v>687.69349999999997</v>
      </c>
      <c r="CF566">
        <v>747.49250000000006</v>
      </c>
      <c r="CG566">
        <v>5.5754849999999996</v>
      </c>
      <c r="CH566">
        <v>731.27050000000008</v>
      </c>
      <c r="CI566">
        <v>21.70185</v>
      </c>
      <c r="CJ566">
        <v>2.7117049999999998</v>
      </c>
      <c r="CK566">
        <v>2.157435</v>
      </c>
      <c r="CL566">
        <v>22.356200000000001</v>
      </c>
      <c r="CM566">
        <v>18.649699999999999</v>
      </c>
      <c r="CN566">
        <v>1999.99</v>
      </c>
      <c r="CO566">
        <v>0.97999599999999998</v>
      </c>
      <c r="CP566">
        <v>2.00042E-2</v>
      </c>
      <c r="CQ566">
        <v>0</v>
      </c>
      <c r="CR566">
        <v>1.6479999999999999</v>
      </c>
      <c r="CS566">
        <v>0</v>
      </c>
      <c r="CT566">
        <v>25065.3</v>
      </c>
      <c r="CU566">
        <v>17412.2</v>
      </c>
      <c r="CV566">
        <v>43.125</v>
      </c>
      <c r="CW566">
        <v>44.186999999999998</v>
      </c>
      <c r="CX566">
        <v>43.125</v>
      </c>
      <c r="CY566">
        <v>42.5</v>
      </c>
      <c r="CZ566">
        <v>43.061999999999998</v>
      </c>
      <c r="DA566">
        <v>1959.9849999999999</v>
      </c>
      <c r="DB566">
        <v>40.005000000000003</v>
      </c>
      <c r="DC566">
        <v>0</v>
      </c>
      <c r="DD566">
        <v>1660235283.9000001</v>
      </c>
      <c r="DE566">
        <v>0</v>
      </c>
      <c r="DF566">
        <v>1660234918.0999999</v>
      </c>
      <c r="DG566" t="s">
        <v>1177</v>
      </c>
      <c r="DH566">
        <v>1660234915.5999999</v>
      </c>
      <c r="DI566">
        <v>1660234918.0999999</v>
      </c>
      <c r="DJ566">
        <v>26</v>
      </c>
      <c r="DK566">
        <v>-3.1E-2</v>
      </c>
      <c r="DL566">
        <v>-7.0000000000000001E-3</v>
      </c>
      <c r="DM566">
        <v>1.232</v>
      </c>
      <c r="DN566">
        <v>1.7000000000000001E-2</v>
      </c>
      <c r="DO566">
        <v>400</v>
      </c>
      <c r="DP566">
        <v>22</v>
      </c>
      <c r="DQ566">
        <v>0.21</v>
      </c>
      <c r="DR566">
        <v>0.03</v>
      </c>
      <c r="DS566">
        <v>18.095888810300991</v>
      </c>
      <c r="DT566">
        <v>3.7606058917128689</v>
      </c>
      <c r="DU566">
        <v>0.29444647552333769</v>
      </c>
      <c r="DV566">
        <v>0</v>
      </c>
      <c r="DW566">
        <v>48.270170703077852</v>
      </c>
      <c r="DX566">
        <v>4.9044960863391474</v>
      </c>
      <c r="DY566">
        <v>0.37759575580313759</v>
      </c>
      <c r="DZ566">
        <v>0</v>
      </c>
      <c r="EA566">
        <v>-61.614186666666662</v>
      </c>
      <c r="EB566">
        <v>-7.0764493882088617</v>
      </c>
      <c r="EC566">
        <v>0.52082111627271377</v>
      </c>
      <c r="ED566">
        <v>0</v>
      </c>
      <c r="EE566">
        <v>501.8834231257776</v>
      </c>
      <c r="EF566">
        <v>268.95960519507901</v>
      </c>
      <c r="EG566">
        <v>20.06086852997457</v>
      </c>
      <c r="EH566">
        <v>0</v>
      </c>
      <c r="EI566">
        <v>5.5264932499999997</v>
      </c>
      <c r="EJ566">
        <v>0.29588431519699859</v>
      </c>
      <c r="EK566">
        <v>3.039241207830494E-2</v>
      </c>
      <c r="EL566">
        <v>0</v>
      </c>
      <c r="EM566">
        <v>1.798405273605636</v>
      </c>
      <c r="EN566">
        <v>-5.4201128712488382E-3</v>
      </c>
      <c r="EO566">
        <v>8.3426150716377245E-4</v>
      </c>
      <c r="EP566">
        <v>1</v>
      </c>
      <c r="EQ566">
        <v>1</v>
      </c>
      <c r="ER566">
        <v>6</v>
      </c>
      <c r="ES566" t="s">
        <v>413</v>
      </c>
      <c r="ET566">
        <v>2.94156</v>
      </c>
      <c r="EU566">
        <v>2.8012999999999999</v>
      </c>
      <c r="EV566">
        <v>0.12801399999999999</v>
      </c>
      <c r="EW566">
        <v>0.13592899999999999</v>
      </c>
      <c r="EX566">
        <v>0.117588</v>
      </c>
      <c r="EY566">
        <v>0.10000199999999999</v>
      </c>
      <c r="EZ566">
        <v>17833.400000000001</v>
      </c>
      <c r="FA566">
        <v>18531.3</v>
      </c>
      <c r="FB566">
        <v>23790.5</v>
      </c>
      <c r="FC566">
        <v>24966.5</v>
      </c>
      <c r="FD566">
        <v>33608.9</v>
      </c>
      <c r="FE566">
        <v>35884.6</v>
      </c>
      <c r="FF566">
        <v>43386.1</v>
      </c>
      <c r="FG566">
        <v>46154</v>
      </c>
      <c r="FH566">
        <v>1.9507699999999999</v>
      </c>
      <c r="FI566">
        <v>1.8141799999999999</v>
      </c>
      <c r="FJ566">
        <v>7.5101899999999999E-2</v>
      </c>
      <c r="FK566">
        <v>0</v>
      </c>
      <c r="FL566">
        <v>29.7713</v>
      </c>
      <c r="FM566">
        <v>999.9</v>
      </c>
      <c r="FN566">
        <v>54.5</v>
      </c>
      <c r="FO566">
        <v>37.5</v>
      </c>
      <c r="FP566">
        <v>35.518599999999999</v>
      </c>
      <c r="FQ566">
        <v>63.630099999999999</v>
      </c>
      <c r="FR566">
        <v>21.8309</v>
      </c>
      <c r="FS566">
        <v>1</v>
      </c>
      <c r="FT566">
        <v>0.49333100000000002</v>
      </c>
      <c r="FU566">
        <v>2.1773400000000001</v>
      </c>
      <c r="FV566">
        <v>20.306699999999999</v>
      </c>
      <c r="FW566">
        <v>5.2115999999999998</v>
      </c>
      <c r="FX566">
        <v>11.907400000000001</v>
      </c>
      <c r="FY566">
        <v>5.0025500000000003</v>
      </c>
      <c r="FZ566">
        <v>3.2904499999999999</v>
      </c>
      <c r="GA566">
        <v>9999</v>
      </c>
      <c r="GB566">
        <v>9999</v>
      </c>
      <c r="GC566">
        <v>9999</v>
      </c>
      <c r="GD566">
        <v>999.9</v>
      </c>
      <c r="GE566">
        <v>1.8596200000000001</v>
      </c>
      <c r="GF566">
        <v>1.8547100000000001</v>
      </c>
      <c r="GG566">
        <v>1.8578399999999999</v>
      </c>
      <c r="GH566">
        <v>1.8563400000000001</v>
      </c>
      <c r="GI566">
        <v>1.8550199999999999</v>
      </c>
      <c r="GJ566">
        <v>1.8547100000000001</v>
      </c>
      <c r="GK566">
        <v>1.8534900000000001</v>
      </c>
      <c r="GL566">
        <v>1.8565100000000001</v>
      </c>
      <c r="GM566">
        <v>0</v>
      </c>
      <c r="GN566">
        <v>0</v>
      </c>
      <c r="GO566">
        <v>0</v>
      </c>
      <c r="GP566">
        <v>0</v>
      </c>
      <c r="GQ566" t="s">
        <v>385</v>
      </c>
      <c r="GR566" t="s">
        <v>386</v>
      </c>
      <c r="GS566" t="s">
        <v>387</v>
      </c>
      <c r="GT566" t="s">
        <v>387</v>
      </c>
      <c r="GU566" t="s">
        <v>387</v>
      </c>
      <c r="GV566" t="s">
        <v>387</v>
      </c>
      <c r="GW566">
        <v>0</v>
      </c>
      <c r="GX566">
        <v>100</v>
      </c>
      <c r="GY566">
        <v>100</v>
      </c>
      <c r="GZ566">
        <v>1.7070000000000001</v>
      </c>
      <c r="HA566">
        <v>6.0000000000000001E-3</v>
      </c>
      <c r="HB566">
        <v>0.26224795383878829</v>
      </c>
      <c r="HC566">
        <v>2.9318383021812969E-3</v>
      </c>
      <c r="HD566">
        <v>-1.3754559859485029E-6</v>
      </c>
      <c r="HE566">
        <v>3.0700474437127301E-10</v>
      </c>
      <c r="HF566">
        <v>-7.0188019424234138E-2</v>
      </c>
      <c r="HG566">
        <v>1.00384331276165E-2</v>
      </c>
      <c r="HH566">
        <v>-3.1532673711230711E-4</v>
      </c>
      <c r="HI566">
        <v>1.819468599177705E-6</v>
      </c>
      <c r="HJ566">
        <v>1</v>
      </c>
      <c r="HK566">
        <v>2112</v>
      </c>
      <c r="HL566">
        <v>3</v>
      </c>
      <c r="HM566">
        <v>29</v>
      </c>
      <c r="HN566">
        <v>6.2</v>
      </c>
      <c r="HO566">
        <v>6.1</v>
      </c>
      <c r="HP566">
        <v>1.71265</v>
      </c>
      <c r="HQ566">
        <v>2.3120099999999999</v>
      </c>
      <c r="HR566">
        <v>1.4978</v>
      </c>
      <c r="HS566">
        <v>2.3022499999999999</v>
      </c>
      <c r="HT566">
        <v>1.5478499999999999</v>
      </c>
      <c r="HU566">
        <v>2.3986800000000001</v>
      </c>
      <c r="HV566">
        <v>40.4</v>
      </c>
      <c r="HW566">
        <v>13.632899999999999</v>
      </c>
      <c r="HX566">
        <v>18</v>
      </c>
      <c r="HY566">
        <v>502.19</v>
      </c>
      <c r="HZ566">
        <v>477.78399999999999</v>
      </c>
      <c r="IA566">
        <v>27.322600000000001</v>
      </c>
      <c r="IB566">
        <v>33.194800000000001</v>
      </c>
      <c r="IC566">
        <v>29.9999</v>
      </c>
      <c r="ID566">
        <v>33.034999999999997</v>
      </c>
      <c r="IE566">
        <v>33.131</v>
      </c>
      <c r="IF566">
        <v>34.487000000000002</v>
      </c>
      <c r="IG566">
        <v>41.229300000000002</v>
      </c>
      <c r="IH566">
        <v>0</v>
      </c>
      <c r="II566">
        <v>27.340800000000002</v>
      </c>
      <c r="IJ566">
        <v>773.053</v>
      </c>
      <c r="IK566">
        <v>21.660900000000002</v>
      </c>
      <c r="IL566">
        <v>100.318</v>
      </c>
      <c r="IM566">
        <v>100.026</v>
      </c>
      <c r="IN566" t="s">
        <v>1943</v>
      </c>
    </row>
    <row r="567" spans="1:248" x14ac:dyDescent="0.2">
      <c r="A567">
        <v>551</v>
      </c>
      <c r="B567">
        <v>1660235287.0999999</v>
      </c>
      <c r="C567">
        <v>5292.0999999046326</v>
      </c>
      <c r="D567" t="s">
        <v>1452</v>
      </c>
      <c r="E567" t="s">
        <v>1453</v>
      </c>
      <c r="F567">
        <v>1</v>
      </c>
      <c r="G567">
        <v>2</v>
      </c>
      <c r="H567" t="s">
        <v>376</v>
      </c>
      <c r="I567" t="s">
        <v>377</v>
      </c>
      <c r="J567" t="s">
        <v>378</v>
      </c>
      <c r="K567" t="s">
        <v>379</v>
      </c>
      <c r="L567" t="s">
        <v>1176</v>
      </c>
      <c r="M567" t="s">
        <v>381</v>
      </c>
      <c r="N567">
        <v>1660235286.3499999</v>
      </c>
      <c r="O567">
        <f t="shared" si="272"/>
        <v>4.7611998077322793E-3</v>
      </c>
      <c r="P567">
        <f t="shared" si="273"/>
        <v>4.7611998077322797</v>
      </c>
      <c r="Q567">
        <f t="shared" si="274"/>
        <v>18.586950384144281</v>
      </c>
      <c r="R567">
        <f t="shared" si="275"/>
        <v>678.90599999999995</v>
      </c>
      <c r="S567">
        <f t="shared" si="276"/>
        <v>544.65009103543832</v>
      </c>
      <c r="T567">
        <f t="shared" si="277"/>
        <v>54.198228133000278</v>
      </c>
      <c r="U567">
        <f t="shared" si="278"/>
        <v>67.558057686009903</v>
      </c>
      <c r="V567">
        <f t="shared" si="279"/>
        <v>0.26734627179159198</v>
      </c>
      <c r="W567">
        <f t="shared" si="280"/>
        <v>2.9198932559195994</v>
      </c>
      <c r="X567">
        <f t="shared" si="281"/>
        <v>0.25445363372339558</v>
      </c>
      <c r="Y567">
        <f t="shared" si="282"/>
        <v>0.16014004942242921</v>
      </c>
      <c r="Z567">
        <f t="shared" si="283"/>
        <v>321.51897300000002</v>
      </c>
      <c r="AA567">
        <f t="shared" si="284"/>
        <v>31.649324284699009</v>
      </c>
      <c r="AB567">
        <f t="shared" si="285"/>
        <v>30.98715</v>
      </c>
      <c r="AC567">
        <f t="shared" si="286"/>
        <v>4.5080739871322866</v>
      </c>
      <c r="AD567">
        <f t="shared" si="287"/>
        <v>60.181253264835568</v>
      </c>
      <c r="AE567">
        <f t="shared" si="288"/>
        <v>2.7136575119473729</v>
      </c>
      <c r="AF567">
        <f t="shared" si="289"/>
        <v>4.5091409113824268</v>
      </c>
      <c r="AG567">
        <f t="shared" si="290"/>
        <v>1.7944164751849137</v>
      </c>
      <c r="AH567">
        <f t="shared" si="291"/>
        <v>-209.96891152099352</v>
      </c>
      <c r="AI567">
        <f t="shared" si="292"/>
        <v>0.65328173363439612</v>
      </c>
      <c r="AJ567">
        <f t="shared" si="293"/>
        <v>5.0236493536843466E-2</v>
      </c>
      <c r="AK567">
        <f t="shared" si="294"/>
        <v>112.25357970617773</v>
      </c>
      <c r="AL567">
        <f t="shared" si="295"/>
        <v>48.796306539740122</v>
      </c>
      <c r="AM567">
        <f t="shared" si="296"/>
        <v>4.807027299940132</v>
      </c>
      <c r="AN567">
        <f t="shared" si="297"/>
        <v>18.586950384144281</v>
      </c>
      <c r="AO567">
        <v>748.65900295627466</v>
      </c>
      <c r="AP567">
        <v>699.20981212121217</v>
      </c>
      <c r="AQ567">
        <v>5.1211529115733301</v>
      </c>
      <c r="AR567">
        <v>66.235345802440676</v>
      </c>
      <c r="AS567">
        <f t="shared" si="298"/>
        <v>4.7611998077322797</v>
      </c>
      <c r="AT567">
        <v>21.705514908163121</v>
      </c>
      <c r="AU567">
        <v>27.269264848484848</v>
      </c>
      <c r="AV567">
        <v>-1.310637401054749E-3</v>
      </c>
      <c r="AW567">
        <v>80.738286621220283</v>
      </c>
      <c r="AX567">
        <v>0</v>
      </c>
      <c r="AY567">
        <v>0</v>
      </c>
      <c r="AZ567">
        <f t="shared" si="299"/>
        <v>1</v>
      </c>
      <c r="BA567">
        <f t="shared" si="300"/>
        <v>0</v>
      </c>
      <c r="BB567">
        <f t="shared" si="301"/>
        <v>51895.339455965084</v>
      </c>
      <c r="BC567">
        <f t="shared" si="302"/>
        <v>2000.0150000000001</v>
      </c>
      <c r="BD567">
        <f t="shared" si="303"/>
        <v>1681.2129</v>
      </c>
      <c r="BE567">
        <f t="shared" si="304"/>
        <v>0.84060014549890871</v>
      </c>
      <c r="BF567">
        <f t="shared" si="305"/>
        <v>0.16075828081289389</v>
      </c>
      <c r="BG567">
        <v>6</v>
      </c>
      <c r="BH567">
        <v>0.5</v>
      </c>
      <c r="BI567" t="s">
        <v>382</v>
      </c>
      <c r="BJ567">
        <v>2</v>
      </c>
      <c r="BK567" t="b">
        <v>1</v>
      </c>
      <c r="BL567">
        <v>1660235286.3499999</v>
      </c>
      <c r="BM567">
        <v>678.90599999999995</v>
      </c>
      <c r="BN567">
        <v>741.35299999999995</v>
      </c>
      <c r="BO567">
        <v>27.270150000000001</v>
      </c>
      <c r="BP567">
        <v>21.661249999999999</v>
      </c>
      <c r="BQ567">
        <v>677.19349999999997</v>
      </c>
      <c r="BR567">
        <v>27.264199999999999</v>
      </c>
      <c r="BS567">
        <v>500.19850000000002</v>
      </c>
      <c r="BT567">
        <v>99.410300000000007</v>
      </c>
      <c r="BU567">
        <v>9.987915E-2</v>
      </c>
      <c r="BV567">
        <v>30.991299999999999</v>
      </c>
      <c r="BW567">
        <v>30.98715</v>
      </c>
      <c r="BX567">
        <v>999.9</v>
      </c>
      <c r="BY567">
        <v>0</v>
      </c>
      <c r="BZ567">
        <v>0</v>
      </c>
      <c r="CA567">
        <v>10004.049999999999</v>
      </c>
      <c r="CB567">
        <v>0</v>
      </c>
      <c r="CC567">
        <v>64.5351</v>
      </c>
      <c r="CD567">
        <v>-62.447200000000002</v>
      </c>
      <c r="CE567">
        <v>697.93900000000008</v>
      </c>
      <c r="CF567">
        <v>757.76700000000005</v>
      </c>
      <c r="CG567">
        <v>5.6088850000000008</v>
      </c>
      <c r="CH567">
        <v>741.35299999999995</v>
      </c>
      <c r="CI567">
        <v>21.661249999999999</v>
      </c>
      <c r="CJ567">
        <v>2.7109399999999999</v>
      </c>
      <c r="CK567">
        <v>2.1533549999999999</v>
      </c>
      <c r="CL567">
        <v>22.35155</v>
      </c>
      <c r="CM567">
        <v>18.619450000000001</v>
      </c>
      <c r="CN567">
        <v>2000.0150000000001</v>
      </c>
      <c r="CO567">
        <v>0.97999749999999997</v>
      </c>
      <c r="CP567">
        <v>2.0002700000000002E-2</v>
      </c>
      <c r="CQ567">
        <v>0</v>
      </c>
      <c r="CR567">
        <v>3.1924999999999999</v>
      </c>
      <c r="CS567">
        <v>0</v>
      </c>
      <c r="CT567">
        <v>25123.35</v>
      </c>
      <c r="CU567">
        <v>17412.45</v>
      </c>
      <c r="CV567">
        <v>43.125</v>
      </c>
      <c r="CW567">
        <v>44.155999999999999</v>
      </c>
      <c r="CX567">
        <v>43.155999999999999</v>
      </c>
      <c r="CY567">
        <v>42.5</v>
      </c>
      <c r="CZ567">
        <v>43.061999999999998</v>
      </c>
      <c r="DA567">
        <v>1960.0050000000001</v>
      </c>
      <c r="DB567">
        <v>40.01</v>
      </c>
      <c r="DC567">
        <v>0</v>
      </c>
      <c r="DD567">
        <v>1660235285.0999999</v>
      </c>
      <c r="DE567">
        <v>0</v>
      </c>
      <c r="DF567">
        <v>1660234918.0999999</v>
      </c>
      <c r="DG567" t="s">
        <v>1177</v>
      </c>
      <c r="DH567">
        <v>1660234915.5999999</v>
      </c>
      <c r="DI567">
        <v>1660234918.0999999</v>
      </c>
      <c r="DJ567">
        <v>26</v>
      </c>
      <c r="DK567">
        <v>-3.1E-2</v>
      </c>
      <c r="DL567">
        <v>-7.0000000000000001E-3</v>
      </c>
      <c r="DM567">
        <v>1.232</v>
      </c>
      <c r="DN567">
        <v>1.7000000000000001E-2</v>
      </c>
      <c r="DO567">
        <v>400</v>
      </c>
      <c r="DP567">
        <v>22</v>
      </c>
      <c r="DQ567">
        <v>0.21</v>
      </c>
      <c r="DR567">
        <v>0.03</v>
      </c>
      <c r="DS567">
        <v>18.171530245220179</v>
      </c>
      <c r="DT567">
        <v>3.970941278072011</v>
      </c>
      <c r="DU567">
        <v>0.30604860637230052</v>
      </c>
      <c r="DV567">
        <v>0</v>
      </c>
      <c r="DW567">
        <v>48.411129368413967</v>
      </c>
      <c r="DX567">
        <v>3.9532439401487798</v>
      </c>
      <c r="DY567">
        <v>0.29509351983547238</v>
      </c>
      <c r="DZ567">
        <v>0</v>
      </c>
      <c r="EA567">
        <v>-61.760183870967737</v>
      </c>
      <c r="EB567">
        <v>-6.5164064516126894</v>
      </c>
      <c r="EC567">
        <v>0.49445786936660641</v>
      </c>
      <c r="ED567">
        <v>0</v>
      </c>
      <c r="EE567">
        <v>509.87464396907512</v>
      </c>
      <c r="EF567">
        <v>267.66023459595141</v>
      </c>
      <c r="EG567">
        <v>19.318479868403209</v>
      </c>
      <c r="EH567">
        <v>0</v>
      </c>
      <c r="EI567">
        <v>5.5348280487804882</v>
      </c>
      <c r="EJ567">
        <v>0.32261435540068051</v>
      </c>
      <c r="EK567">
        <v>3.406987455642161E-2</v>
      </c>
      <c r="EL567">
        <v>0</v>
      </c>
      <c r="EM567">
        <v>1.798052436037437</v>
      </c>
      <c r="EN567">
        <v>-1.1278225332726431E-2</v>
      </c>
      <c r="EO567">
        <v>1.215872490144419E-3</v>
      </c>
      <c r="EP567">
        <v>1</v>
      </c>
      <c r="EQ567">
        <v>1</v>
      </c>
      <c r="ER567">
        <v>6</v>
      </c>
      <c r="ES567" t="s">
        <v>413</v>
      </c>
      <c r="ET567">
        <v>2.94156</v>
      </c>
      <c r="EU567">
        <v>2.8011300000000001</v>
      </c>
      <c r="EV567">
        <v>0.12898899999999999</v>
      </c>
      <c r="EW567">
        <v>0.13686899999999999</v>
      </c>
      <c r="EX567">
        <v>0.117562</v>
      </c>
      <c r="EY567">
        <v>9.9943100000000007E-2</v>
      </c>
      <c r="EZ567">
        <v>17813.599999999999</v>
      </c>
      <c r="FA567">
        <v>18511.099999999999</v>
      </c>
      <c r="FB567">
        <v>23790.7</v>
      </c>
      <c r="FC567">
        <v>24966.5</v>
      </c>
      <c r="FD567">
        <v>33610.1</v>
      </c>
      <c r="FE567">
        <v>35887.5</v>
      </c>
      <c r="FF567">
        <v>43386.2</v>
      </c>
      <c r="FG567">
        <v>46154.5</v>
      </c>
      <c r="FH567">
        <v>1.95095</v>
      </c>
      <c r="FI567">
        <v>1.8142799999999999</v>
      </c>
      <c r="FJ567">
        <v>7.4945399999999995E-2</v>
      </c>
      <c r="FK567">
        <v>0</v>
      </c>
      <c r="FL567">
        <v>29.771100000000001</v>
      </c>
      <c r="FM567">
        <v>999.9</v>
      </c>
      <c r="FN567">
        <v>54.5</v>
      </c>
      <c r="FO567">
        <v>37.5</v>
      </c>
      <c r="FP567">
        <v>35.519500000000001</v>
      </c>
      <c r="FQ567">
        <v>63.5501</v>
      </c>
      <c r="FR567">
        <v>22.0593</v>
      </c>
      <c r="FS567">
        <v>1</v>
      </c>
      <c r="FT567">
        <v>0.493031</v>
      </c>
      <c r="FU567">
        <v>2.1172499999999999</v>
      </c>
      <c r="FV567">
        <v>20.307600000000001</v>
      </c>
      <c r="FW567">
        <v>5.2119</v>
      </c>
      <c r="FX567">
        <v>11.907500000000001</v>
      </c>
      <c r="FY567">
        <v>5.0025500000000003</v>
      </c>
      <c r="FZ567">
        <v>3.2904499999999999</v>
      </c>
      <c r="GA567">
        <v>9999</v>
      </c>
      <c r="GB567">
        <v>9999</v>
      </c>
      <c r="GC567">
        <v>9999</v>
      </c>
      <c r="GD567">
        <v>999.9</v>
      </c>
      <c r="GE567">
        <v>1.85965</v>
      </c>
      <c r="GF567">
        <v>1.8547100000000001</v>
      </c>
      <c r="GG567">
        <v>1.8578399999999999</v>
      </c>
      <c r="GH567">
        <v>1.8563400000000001</v>
      </c>
      <c r="GI567">
        <v>1.85503</v>
      </c>
      <c r="GJ567">
        <v>1.8547100000000001</v>
      </c>
      <c r="GK567">
        <v>1.8534900000000001</v>
      </c>
      <c r="GL567">
        <v>1.85649</v>
      </c>
      <c r="GM567">
        <v>0</v>
      </c>
      <c r="GN567">
        <v>0</v>
      </c>
      <c r="GO567">
        <v>0</v>
      </c>
      <c r="GP567">
        <v>0</v>
      </c>
      <c r="GQ567" t="s">
        <v>385</v>
      </c>
      <c r="GR567" t="s">
        <v>386</v>
      </c>
      <c r="GS567" t="s">
        <v>387</v>
      </c>
      <c r="GT567" t="s">
        <v>387</v>
      </c>
      <c r="GU567" t="s">
        <v>387</v>
      </c>
      <c r="GV567" t="s">
        <v>387</v>
      </c>
      <c r="GW567">
        <v>0</v>
      </c>
      <c r="GX567">
        <v>100</v>
      </c>
      <c r="GY567">
        <v>100</v>
      </c>
      <c r="GZ567">
        <v>1.718</v>
      </c>
      <c r="HA567">
        <v>6.0000000000000001E-3</v>
      </c>
      <c r="HB567">
        <v>0.26224795383878829</v>
      </c>
      <c r="HC567">
        <v>2.9318383021812969E-3</v>
      </c>
      <c r="HD567">
        <v>-1.3754559859485029E-6</v>
      </c>
      <c r="HE567">
        <v>3.0700474437127301E-10</v>
      </c>
      <c r="HF567">
        <v>-7.0188019424234138E-2</v>
      </c>
      <c r="HG567">
        <v>1.00384331276165E-2</v>
      </c>
      <c r="HH567">
        <v>-3.1532673711230711E-4</v>
      </c>
      <c r="HI567">
        <v>1.819468599177705E-6</v>
      </c>
      <c r="HJ567">
        <v>1</v>
      </c>
      <c r="HK567">
        <v>2112</v>
      </c>
      <c r="HL567">
        <v>3</v>
      </c>
      <c r="HM567">
        <v>29</v>
      </c>
      <c r="HN567">
        <v>6.2</v>
      </c>
      <c r="HO567">
        <v>6.2</v>
      </c>
      <c r="HP567">
        <v>1.7285200000000001</v>
      </c>
      <c r="HQ567">
        <v>2.3132299999999999</v>
      </c>
      <c r="HR567">
        <v>1.4978</v>
      </c>
      <c r="HS567">
        <v>2.3022499999999999</v>
      </c>
      <c r="HT567">
        <v>1.5478499999999999</v>
      </c>
      <c r="HU567">
        <v>2.4438499999999999</v>
      </c>
      <c r="HV567">
        <v>40.374499999999998</v>
      </c>
      <c r="HW567">
        <v>13.6592</v>
      </c>
      <c r="HX567">
        <v>18</v>
      </c>
      <c r="HY567">
        <v>502.28800000000001</v>
      </c>
      <c r="HZ567">
        <v>477.84100000000001</v>
      </c>
      <c r="IA567">
        <v>27.3154</v>
      </c>
      <c r="IB567">
        <v>33.193600000000004</v>
      </c>
      <c r="IC567">
        <v>29.999700000000001</v>
      </c>
      <c r="ID567">
        <v>33.033799999999999</v>
      </c>
      <c r="IE567">
        <v>33.129899999999999</v>
      </c>
      <c r="IF567">
        <v>34.682099999999998</v>
      </c>
      <c r="IG567">
        <v>41.229300000000002</v>
      </c>
      <c r="IH567">
        <v>0</v>
      </c>
      <c r="II567">
        <v>27.340800000000002</v>
      </c>
      <c r="IJ567">
        <v>773.053</v>
      </c>
      <c r="IK567">
        <v>21.660499999999999</v>
      </c>
      <c r="IL567">
        <v>100.319</v>
      </c>
      <c r="IM567">
        <v>100.027</v>
      </c>
      <c r="IN567" t="s">
        <v>1943</v>
      </c>
    </row>
    <row r="568" spans="1:248" x14ac:dyDescent="0.2">
      <c r="A568">
        <v>552</v>
      </c>
      <c r="B568">
        <v>1660235287.5999999</v>
      </c>
      <c r="C568">
        <v>5292.5999999046326</v>
      </c>
      <c r="D568" t="s">
        <v>1452</v>
      </c>
      <c r="E568" t="s">
        <v>1453</v>
      </c>
      <c r="F568">
        <v>1</v>
      </c>
      <c r="G568">
        <v>2</v>
      </c>
      <c r="H568" t="s">
        <v>376</v>
      </c>
      <c r="I568" t="s">
        <v>377</v>
      </c>
      <c r="J568" t="s">
        <v>378</v>
      </c>
      <c r="K568" t="s">
        <v>379</v>
      </c>
      <c r="L568" t="s">
        <v>1176</v>
      </c>
      <c r="M568" t="s">
        <v>381</v>
      </c>
      <c r="N568">
        <v>1660235286.3499999</v>
      </c>
      <c r="O568">
        <f t="shared" si="272"/>
        <v>4.7696226038902298E-3</v>
      </c>
      <c r="P568">
        <f t="shared" si="273"/>
        <v>4.7696226038902294</v>
      </c>
      <c r="Q568">
        <f t="shared" si="274"/>
        <v>18.594214579382626</v>
      </c>
      <c r="R568">
        <f t="shared" si="275"/>
        <v>678.90599999999995</v>
      </c>
      <c r="S568">
        <f t="shared" si="276"/>
        <v>544.80905068999016</v>
      </c>
      <c r="T568">
        <f t="shared" si="277"/>
        <v>54.214046236702359</v>
      </c>
      <c r="U568">
        <f t="shared" si="278"/>
        <v>67.558057686009903</v>
      </c>
      <c r="V568">
        <f t="shared" si="279"/>
        <v>0.26784313303375845</v>
      </c>
      <c r="W568">
        <f t="shared" si="280"/>
        <v>2.9198932559195994</v>
      </c>
      <c r="X568">
        <f t="shared" si="281"/>
        <v>0.25490377469101927</v>
      </c>
      <c r="Y568">
        <f t="shared" si="282"/>
        <v>0.16042530552201478</v>
      </c>
      <c r="Z568">
        <f t="shared" si="283"/>
        <v>321.51897300000002</v>
      </c>
      <c r="AA568">
        <f t="shared" si="284"/>
        <v>31.647133160538708</v>
      </c>
      <c r="AB568">
        <f t="shared" si="285"/>
        <v>30.98715</v>
      </c>
      <c r="AC568">
        <f t="shared" si="286"/>
        <v>4.5080739871322866</v>
      </c>
      <c r="AD568">
        <f t="shared" si="287"/>
        <v>60.181253264835568</v>
      </c>
      <c r="AE568">
        <f t="shared" si="288"/>
        <v>2.7136575119473729</v>
      </c>
      <c r="AF568">
        <f t="shared" si="289"/>
        <v>4.5091409113824268</v>
      </c>
      <c r="AG568">
        <f t="shared" si="290"/>
        <v>1.7944164751849137</v>
      </c>
      <c r="AH568">
        <f t="shared" si="291"/>
        <v>-210.34035683155912</v>
      </c>
      <c r="AI568">
        <f t="shared" si="292"/>
        <v>0.65328173363439612</v>
      </c>
      <c r="AJ568">
        <f t="shared" si="293"/>
        <v>5.0236493536843466E-2</v>
      </c>
      <c r="AK568">
        <f t="shared" si="294"/>
        <v>111.88213439561213</v>
      </c>
      <c r="AL568">
        <f t="shared" si="295"/>
        <v>48.796306539740122</v>
      </c>
      <c r="AM568">
        <f t="shared" si="296"/>
        <v>4.807027299940132</v>
      </c>
      <c r="AN568">
        <f t="shared" si="297"/>
        <v>18.594214579382626</v>
      </c>
      <c r="AO568">
        <v>751.23192461648591</v>
      </c>
      <c r="AP568">
        <v>701.7736121212123</v>
      </c>
      <c r="AQ568">
        <v>5.1211942416941278</v>
      </c>
      <c r="AR568">
        <v>66.235345802440676</v>
      </c>
      <c r="AS568">
        <f t="shared" si="298"/>
        <v>4.7696226038902294</v>
      </c>
      <c r="AT568">
        <v>21.693630308209698</v>
      </c>
      <c r="AU568">
        <v>27.266034545454531</v>
      </c>
      <c r="AV568">
        <v>-1.1227923545857931E-3</v>
      </c>
      <c r="AW568">
        <v>80.738286621220283</v>
      </c>
      <c r="AX568">
        <v>0</v>
      </c>
      <c r="AY568">
        <v>0</v>
      </c>
      <c r="AZ568">
        <f t="shared" si="299"/>
        <v>1</v>
      </c>
      <c r="BA568">
        <f t="shared" si="300"/>
        <v>0</v>
      </c>
      <c r="BB568">
        <f t="shared" si="301"/>
        <v>51895.339455965084</v>
      </c>
      <c r="BC568">
        <f t="shared" si="302"/>
        <v>2000.0150000000001</v>
      </c>
      <c r="BD568">
        <f t="shared" si="303"/>
        <v>1681.2129</v>
      </c>
      <c r="BE568">
        <f t="shared" si="304"/>
        <v>0.84060014549890871</v>
      </c>
      <c r="BF568">
        <f t="shared" si="305"/>
        <v>0.16075828081289389</v>
      </c>
      <c r="BG568">
        <v>6</v>
      </c>
      <c r="BH568">
        <v>0.5</v>
      </c>
      <c r="BI568" t="s">
        <v>382</v>
      </c>
      <c r="BJ568">
        <v>2</v>
      </c>
      <c r="BK568" t="b">
        <v>1</v>
      </c>
      <c r="BL568">
        <v>1660235286.3499999</v>
      </c>
      <c r="BM568">
        <v>678.90599999999995</v>
      </c>
      <c r="BN568">
        <v>741.35299999999995</v>
      </c>
      <c r="BO568">
        <v>27.270150000000001</v>
      </c>
      <c r="BP568">
        <v>21.661249999999999</v>
      </c>
      <c r="BQ568">
        <v>677.19349999999997</v>
      </c>
      <c r="BR568">
        <v>27.264199999999999</v>
      </c>
      <c r="BS568">
        <v>500.19850000000002</v>
      </c>
      <c r="BT568">
        <v>99.410300000000007</v>
      </c>
      <c r="BU568">
        <v>9.987915E-2</v>
      </c>
      <c r="BV568">
        <v>30.991299999999999</v>
      </c>
      <c r="BW568">
        <v>30.98715</v>
      </c>
      <c r="BX568">
        <v>999.9</v>
      </c>
      <c r="BY568">
        <v>0</v>
      </c>
      <c r="BZ568">
        <v>0</v>
      </c>
      <c r="CA568">
        <v>10004.049999999999</v>
      </c>
      <c r="CB568">
        <v>0</v>
      </c>
      <c r="CC568">
        <v>64.5351</v>
      </c>
      <c r="CD568">
        <v>-62.447200000000002</v>
      </c>
      <c r="CE568">
        <v>697.93900000000008</v>
      </c>
      <c r="CF568">
        <v>757.76700000000005</v>
      </c>
      <c r="CG568">
        <v>5.6088850000000008</v>
      </c>
      <c r="CH568">
        <v>741.35299999999995</v>
      </c>
      <c r="CI568">
        <v>21.661249999999999</v>
      </c>
      <c r="CJ568">
        <v>2.7109399999999999</v>
      </c>
      <c r="CK568">
        <v>2.1533549999999999</v>
      </c>
      <c r="CL568">
        <v>22.35155</v>
      </c>
      <c r="CM568">
        <v>18.619450000000001</v>
      </c>
      <c r="CN568">
        <v>2000.0150000000001</v>
      </c>
      <c r="CO568">
        <v>0.97999749999999997</v>
      </c>
      <c r="CP568">
        <v>2.0002700000000002E-2</v>
      </c>
      <c r="CQ568">
        <v>0</v>
      </c>
      <c r="CR568">
        <v>3.1924999999999999</v>
      </c>
      <c r="CS568">
        <v>0</v>
      </c>
      <c r="CT568">
        <v>25123.35</v>
      </c>
      <c r="CU568">
        <v>17412.45</v>
      </c>
      <c r="CV568">
        <v>43.125</v>
      </c>
      <c r="CW568">
        <v>44.155999999999999</v>
      </c>
      <c r="CX568">
        <v>43.155999999999999</v>
      </c>
      <c r="CY568">
        <v>42.5</v>
      </c>
      <c r="CZ568">
        <v>43.061999999999998</v>
      </c>
      <c r="DA568">
        <v>1960.0050000000001</v>
      </c>
      <c r="DB568">
        <v>40.01</v>
      </c>
      <c r="DC568">
        <v>0</v>
      </c>
      <c r="DD568">
        <v>1660235285.7</v>
      </c>
      <c r="DE568">
        <v>0</v>
      </c>
      <c r="DF568">
        <v>1660234918.0999999</v>
      </c>
      <c r="DG568" t="s">
        <v>1177</v>
      </c>
      <c r="DH568">
        <v>1660234915.5999999</v>
      </c>
      <c r="DI568">
        <v>1660234918.0999999</v>
      </c>
      <c r="DJ568">
        <v>26</v>
      </c>
      <c r="DK568">
        <v>-3.1E-2</v>
      </c>
      <c r="DL568">
        <v>-7.0000000000000001E-3</v>
      </c>
      <c r="DM568">
        <v>1.232</v>
      </c>
      <c r="DN568">
        <v>1.7000000000000001E-2</v>
      </c>
      <c r="DO568">
        <v>400</v>
      </c>
      <c r="DP568">
        <v>22</v>
      </c>
      <c r="DQ568">
        <v>0.21</v>
      </c>
      <c r="DR568">
        <v>0.03</v>
      </c>
      <c r="DS568">
        <v>18.171530245220179</v>
      </c>
      <c r="DT568">
        <v>3.970941278072011</v>
      </c>
      <c r="DU568">
        <v>0.30604860637230052</v>
      </c>
      <c r="DV568">
        <v>0</v>
      </c>
      <c r="DW568">
        <v>48.411129368413967</v>
      </c>
      <c r="DX568">
        <v>3.9532439401487798</v>
      </c>
      <c r="DY568">
        <v>0.29509351983547238</v>
      </c>
      <c r="DZ568">
        <v>0</v>
      </c>
      <c r="EA568">
        <v>-61.760183870967737</v>
      </c>
      <c r="EB568">
        <v>-6.5164064516126894</v>
      </c>
      <c r="EC568">
        <v>0.49445786936660641</v>
      </c>
      <c r="ED568">
        <v>0</v>
      </c>
      <c r="EE568">
        <v>509.87464396907512</v>
      </c>
      <c r="EF568">
        <v>267.66023459595141</v>
      </c>
      <c r="EG568">
        <v>19.318479868403209</v>
      </c>
      <c r="EH568">
        <v>0</v>
      </c>
      <c r="EI568">
        <v>5.5348280487804882</v>
      </c>
      <c r="EJ568">
        <v>0.32261435540068051</v>
      </c>
      <c r="EK568">
        <v>3.406987455642161E-2</v>
      </c>
      <c r="EL568">
        <v>0</v>
      </c>
      <c r="EM568">
        <v>1.798052436037437</v>
      </c>
      <c r="EN568">
        <v>-1.1278225332726431E-2</v>
      </c>
      <c r="EO568">
        <v>1.215872490144419E-3</v>
      </c>
      <c r="EP568">
        <v>1</v>
      </c>
      <c r="EQ568">
        <v>1</v>
      </c>
      <c r="ER568">
        <v>6</v>
      </c>
      <c r="ES568" t="s">
        <v>413</v>
      </c>
      <c r="ET568">
        <v>2.9414799999999999</v>
      </c>
      <c r="EU568">
        <v>2.8012000000000001</v>
      </c>
      <c r="EV568">
        <v>0.12930900000000001</v>
      </c>
      <c r="EW568">
        <v>0.137186</v>
      </c>
      <c r="EX568">
        <v>0.117552</v>
      </c>
      <c r="EY568">
        <v>9.9932800000000002E-2</v>
      </c>
      <c r="EZ568">
        <v>17807</v>
      </c>
      <c r="FA568">
        <v>18504.3</v>
      </c>
      <c r="FB568">
        <v>23790.7</v>
      </c>
      <c r="FC568">
        <v>24966.5</v>
      </c>
      <c r="FD568">
        <v>33610.5</v>
      </c>
      <c r="FE568">
        <v>35888</v>
      </c>
      <c r="FF568">
        <v>43386.2</v>
      </c>
      <c r="FG568">
        <v>46154.7</v>
      </c>
      <c r="FH568">
        <v>1.9509300000000001</v>
      </c>
      <c r="FI568">
        <v>1.8143199999999999</v>
      </c>
      <c r="FJ568">
        <v>7.5090699999999996E-2</v>
      </c>
      <c r="FK568">
        <v>0</v>
      </c>
      <c r="FL568">
        <v>29.771100000000001</v>
      </c>
      <c r="FM568">
        <v>999.9</v>
      </c>
      <c r="FN568">
        <v>54.5</v>
      </c>
      <c r="FO568">
        <v>37.5</v>
      </c>
      <c r="FP568">
        <v>35.5227</v>
      </c>
      <c r="FQ568">
        <v>63.5501</v>
      </c>
      <c r="FR568">
        <v>22.552099999999999</v>
      </c>
      <c r="FS568">
        <v>1</v>
      </c>
      <c r="FT568">
        <v>0.49294500000000002</v>
      </c>
      <c r="FU568">
        <v>2.10486</v>
      </c>
      <c r="FV568">
        <v>20.308</v>
      </c>
      <c r="FW568">
        <v>5.2119</v>
      </c>
      <c r="FX568">
        <v>11.907500000000001</v>
      </c>
      <c r="FY568">
        <v>5.0026999999999999</v>
      </c>
      <c r="FZ568">
        <v>3.2905000000000002</v>
      </c>
      <c r="GA568">
        <v>9999</v>
      </c>
      <c r="GB568">
        <v>9999</v>
      </c>
      <c r="GC568">
        <v>9999</v>
      </c>
      <c r="GD568">
        <v>999.9</v>
      </c>
      <c r="GE568">
        <v>1.85965</v>
      </c>
      <c r="GF568">
        <v>1.8547100000000001</v>
      </c>
      <c r="GG568">
        <v>1.85785</v>
      </c>
      <c r="GH568">
        <v>1.8563400000000001</v>
      </c>
      <c r="GI568">
        <v>1.85503</v>
      </c>
      <c r="GJ568">
        <v>1.8547100000000001</v>
      </c>
      <c r="GK568">
        <v>1.8534900000000001</v>
      </c>
      <c r="GL568">
        <v>1.8565</v>
      </c>
      <c r="GM568">
        <v>0</v>
      </c>
      <c r="GN568">
        <v>0</v>
      </c>
      <c r="GO568">
        <v>0</v>
      </c>
      <c r="GP568">
        <v>0</v>
      </c>
      <c r="GQ568" t="s">
        <v>385</v>
      </c>
      <c r="GR568" t="s">
        <v>386</v>
      </c>
      <c r="GS568" t="s">
        <v>387</v>
      </c>
      <c r="GT568" t="s">
        <v>387</v>
      </c>
      <c r="GU568" t="s">
        <v>387</v>
      </c>
      <c r="GV568" t="s">
        <v>387</v>
      </c>
      <c r="GW568">
        <v>0</v>
      </c>
      <c r="GX568">
        <v>100</v>
      </c>
      <c r="GY568">
        <v>100</v>
      </c>
      <c r="GZ568">
        <v>1.7210000000000001</v>
      </c>
      <c r="HA568">
        <v>6.0000000000000001E-3</v>
      </c>
      <c r="HB568">
        <v>0.26224795383878829</v>
      </c>
      <c r="HC568">
        <v>2.9318383021812969E-3</v>
      </c>
      <c r="HD568">
        <v>-1.3754559859485029E-6</v>
      </c>
      <c r="HE568">
        <v>3.0700474437127301E-10</v>
      </c>
      <c r="HF568">
        <v>-7.0188019424234138E-2</v>
      </c>
      <c r="HG568">
        <v>1.00384331276165E-2</v>
      </c>
      <c r="HH568">
        <v>-3.1532673711230711E-4</v>
      </c>
      <c r="HI568">
        <v>1.819468599177705E-6</v>
      </c>
      <c r="HJ568">
        <v>1</v>
      </c>
      <c r="HK568">
        <v>2112</v>
      </c>
      <c r="HL568">
        <v>3</v>
      </c>
      <c r="HM568">
        <v>29</v>
      </c>
      <c r="HN568">
        <v>6.2</v>
      </c>
      <c r="HO568">
        <v>6.2</v>
      </c>
      <c r="HP568">
        <v>1.7321800000000001</v>
      </c>
      <c r="HQ568">
        <v>2.3290999999999999</v>
      </c>
      <c r="HR568">
        <v>1.4978</v>
      </c>
      <c r="HS568">
        <v>2.3010299999999999</v>
      </c>
      <c r="HT568">
        <v>1.5478499999999999</v>
      </c>
      <c r="HU568">
        <v>2.35229</v>
      </c>
      <c r="HV568">
        <v>40.374499999999998</v>
      </c>
      <c r="HW568">
        <v>13.6417</v>
      </c>
      <c r="HX568">
        <v>18</v>
      </c>
      <c r="HY568">
        <v>502.27100000000002</v>
      </c>
      <c r="HZ568">
        <v>477.87200000000001</v>
      </c>
      <c r="IA568">
        <v>27.3142</v>
      </c>
      <c r="IB568">
        <v>33.193399999999997</v>
      </c>
      <c r="IC568">
        <v>29.999600000000001</v>
      </c>
      <c r="ID568">
        <v>33.0336</v>
      </c>
      <c r="IE568">
        <v>33.129600000000003</v>
      </c>
      <c r="IF568">
        <v>34.855499999999999</v>
      </c>
      <c r="IG568">
        <v>41.229300000000002</v>
      </c>
      <c r="IH568">
        <v>0</v>
      </c>
      <c r="II568">
        <v>27.340800000000002</v>
      </c>
      <c r="IJ568">
        <v>783.11599999999999</v>
      </c>
      <c r="IK568">
        <v>21.6661</v>
      </c>
      <c r="IL568">
        <v>100.319</v>
      </c>
      <c r="IM568">
        <v>100.027</v>
      </c>
      <c r="IN568" t="s">
        <v>1943</v>
      </c>
    </row>
    <row r="569" spans="1:248" x14ac:dyDescent="0.2">
      <c r="A569">
        <v>553</v>
      </c>
      <c r="B569">
        <v>1660235289.0999999</v>
      </c>
      <c r="C569">
        <v>5294.0999999046326</v>
      </c>
      <c r="D569" t="s">
        <v>1454</v>
      </c>
      <c r="E569" t="s">
        <v>1455</v>
      </c>
      <c r="F569">
        <v>1</v>
      </c>
      <c r="G569">
        <v>2</v>
      </c>
      <c r="H569" t="s">
        <v>376</v>
      </c>
      <c r="I569" t="s">
        <v>377</v>
      </c>
      <c r="J569" t="s">
        <v>378</v>
      </c>
      <c r="K569" t="s">
        <v>379</v>
      </c>
      <c r="L569" t="s">
        <v>1176</v>
      </c>
      <c r="M569" t="s">
        <v>381</v>
      </c>
      <c r="N569">
        <v>1660235288.3499999</v>
      </c>
      <c r="O569">
        <f t="shared" si="272"/>
        <v>4.7825499215918476E-3</v>
      </c>
      <c r="P569">
        <f t="shared" si="273"/>
        <v>4.7825499215918477</v>
      </c>
      <c r="Q569">
        <f t="shared" si="274"/>
        <v>18.628276251271455</v>
      </c>
      <c r="R569">
        <f t="shared" si="275"/>
        <v>688.87199999999996</v>
      </c>
      <c r="S569">
        <f t="shared" si="276"/>
        <v>554.41318901568502</v>
      </c>
      <c r="T569">
        <f t="shared" si="277"/>
        <v>55.169805659260632</v>
      </c>
      <c r="U569">
        <f t="shared" si="278"/>
        <v>68.549838129898774</v>
      </c>
      <c r="V569">
        <f t="shared" si="279"/>
        <v>0.26824787064154892</v>
      </c>
      <c r="W569">
        <f t="shared" si="280"/>
        <v>2.918197423708333</v>
      </c>
      <c r="X569">
        <f t="shared" si="281"/>
        <v>0.25526324602187828</v>
      </c>
      <c r="Y569">
        <f t="shared" si="282"/>
        <v>0.16065375585846101</v>
      </c>
      <c r="Z569">
        <f t="shared" si="283"/>
        <v>321.54051899999996</v>
      </c>
      <c r="AA569">
        <f t="shared" si="284"/>
        <v>31.641750613279129</v>
      </c>
      <c r="AB569">
        <f t="shared" si="285"/>
        <v>30.991299999999999</v>
      </c>
      <c r="AC569">
        <f t="shared" si="286"/>
        <v>4.5091409113824268</v>
      </c>
      <c r="AD569">
        <f t="shared" si="287"/>
        <v>60.161745980912031</v>
      </c>
      <c r="AE569">
        <f t="shared" si="288"/>
        <v>2.7123912103292094</v>
      </c>
      <c r="AF569">
        <f t="shared" si="289"/>
        <v>4.5084981595942883</v>
      </c>
      <c r="AG569">
        <f t="shared" si="290"/>
        <v>1.7967497010532174</v>
      </c>
      <c r="AH569">
        <f t="shared" si="291"/>
        <v>-210.91045154220049</v>
      </c>
      <c r="AI569">
        <f t="shared" si="292"/>
        <v>-0.39331464876705147</v>
      </c>
      <c r="AJ569">
        <f t="shared" si="293"/>
        <v>-3.0263194306004902E-2</v>
      </c>
      <c r="AK569">
        <f t="shared" si="294"/>
        <v>110.20648961472639</v>
      </c>
      <c r="AL569">
        <f t="shared" si="295"/>
        <v>48.955972224868923</v>
      </c>
      <c r="AM569">
        <f t="shared" si="296"/>
        <v>4.8040699507762898</v>
      </c>
      <c r="AN569">
        <f t="shared" si="297"/>
        <v>18.628276251271455</v>
      </c>
      <c r="AO569">
        <v>758.97943301941416</v>
      </c>
      <c r="AP569">
        <v>709.45779393939358</v>
      </c>
      <c r="AQ569">
        <v>5.1243621823773466</v>
      </c>
      <c r="AR569">
        <v>66.235345802440676</v>
      </c>
      <c r="AS569">
        <f t="shared" si="298"/>
        <v>4.7825499215918477</v>
      </c>
      <c r="AT569">
        <v>21.66573817802561</v>
      </c>
      <c r="AU569">
        <v>27.255348484848469</v>
      </c>
      <c r="AV569">
        <v>-1.356866606771953E-3</v>
      </c>
      <c r="AW569">
        <v>80.738286621220283</v>
      </c>
      <c r="AX569">
        <v>0</v>
      </c>
      <c r="AY569">
        <v>0</v>
      </c>
      <c r="AZ569">
        <f t="shared" si="299"/>
        <v>1</v>
      </c>
      <c r="BA569">
        <f t="shared" si="300"/>
        <v>0</v>
      </c>
      <c r="BB569">
        <f t="shared" si="301"/>
        <v>51847.575905194761</v>
      </c>
      <c r="BC569">
        <f t="shared" si="302"/>
        <v>2000.15</v>
      </c>
      <c r="BD569">
        <f t="shared" si="303"/>
        <v>1681.3262999999999</v>
      </c>
      <c r="BE569">
        <f t="shared" si="304"/>
        <v>0.84060010499212556</v>
      </c>
      <c r="BF569">
        <f t="shared" si="305"/>
        <v>0.16075820263480237</v>
      </c>
      <c r="BG569">
        <v>6</v>
      </c>
      <c r="BH569">
        <v>0.5</v>
      </c>
      <c r="BI569" t="s">
        <v>382</v>
      </c>
      <c r="BJ569">
        <v>2</v>
      </c>
      <c r="BK569" t="b">
        <v>1</v>
      </c>
      <c r="BL569">
        <v>1660235288.3499999</v>
      </c>
      <c r="BM569">
        <v>688.87199999999996</v>
      </c>
      <c r="BN569">
        <v>751.572</v>
      </c>
      <c r="BO569">
        <v>27.257400000000001</v>
      </c>
      <c r="BP569">
        <v>21.651299999999999</v>
      </c>
      <c r="BQ569">
        <v>687.14499999999998</v>
      </c>
      <c r="BR569">
        <v>27.2514</v>
      </c>
      <c r="BS569">
        <v>500.14699999999999</v>
      </c>
      <c r="BT569">
        <v>99.410249999999991</v>
      </c>
      <c r="BU569">
        <v>0.10001915</v>
      </c>
      <c r="BV569">
        <v>30.988800000000001</v>
      </c>
      <c r="BW569">
        <v>30.991299999999999</v>
      </c>
      <c r="BX569">
        <v>999.9</v>
      </c>
      <c r="BY569">
        <v>0</v>
      </c>
      <c r="BZ569">
        <v>0</v>
      </c>
      <c r="CA569">
        <v>9994.3700000000008</v>
      </c>
      <c r="CB569">
        <v>0</v>
      </c>
      <c r="CC569">
        <v>66.915649999999999</v>
      </c>
      <c r="CD569">
        <v>-62.699750000000002</v>
      </c>
      <c r="CE569">
        <v>708.17499999999995</v>
      </c>
      <c r="CF569">
        <v>768.20450000000005</v>
      </c>
      <c r="CG569">
        <v>5.6061300000000003</v>
      </c>
      <c r="CH569">
        <v>751.572</v>
      </c>
      <c r="CI569">
        <v>21.651299999999999</v>
      </c>
      <c r="CJ569">
        <v>2.7096650000000002</v>
      </c>
      <c r="CK569">
        <v>2.152355</v>
      </c>
      <c r="CL569">
        <v>22.34385</v>
      </c>
      <c r="CM569">
        <v>18.61205</v>
      </c>
      <c r="CN569">
        <v>2000.15</v>
      </c>
      <c r="CO569">
        <v>0.97999899999999995</v>
      </c>
      <c r="CP569">
        <v>2.00012E-2</v>
      </c>
      <c r="CQ569">
        <v>0</v>
      </c>
      <c r="CR569">
        <v>1.516</v>
      </c>
      <c r="CS569">
        <v>0</v>
      </c>
      <c r="CT569">
        <v>25190.5</v>
      </c>
      <c r="CU569">
        <v>17413.599999999999</v>
      </c>
      <c r="CV569">
        <v>43.125</v>
      </c>
      <c r="CW569">
        <v>44.186999999999998</v>
      </c>
      <c r="CX569">
        <v>43.125</v>
      </c>
      <c r="CY569">
        <v>42.5</v>
      </c>
      <c r="CZ569">
        <v>43.061999999999998</v>
      </c>
      <c r="DA569">
        <v>1960.14</v>
      </c>
      <c r="DB569">
        <v>40.01</v>
      </c>
      <c r="DC569">
        <v>0</v>
      </c>
      <c r="DD569">
        <v>1660235286.9000001</v>
      </c>
      <c r="DE569">
        <v>0</v>
      </c>
      <c r="DF569">
        <v>1660234918.0999999</v>
      </c>
      <c r="DG569" t="s">
        <v>1177</v>
      </c>
      <c r="DH569">
        <v>1660234915.5999999</v>
      </c>
      <c r="DI569">
        <v>1660234918.0999999</v>
      </c>
      <c r="DJ569">
        <v>26</v>
      </c>
      <c r="DK569">
        <v>-3.1E-2</v>
      </c>
      <c r="DL569">
        <v>-7.0000000000000001E-3</v>
      </c>
      <c r="DM569">
        <v>1.232</v>
      </c>
      <c r="DN569">
        <v>1.7000000000000001E-2</v>
      </c>
      <c r="DO569">
        <v>400</v>
      </c>
      <c r="DP569">
        <v>22</v>
      </c>
      <c r="DQ569">
        <v>0.21</v>
      </c>
      <c r="DR569">
        <v>0.03</v>
      </c>
      <c r="DS569">
        <v>18.25260109163354</v>
      </c>
      <c r="DT569">
        <v>3.5943404680259472</v>
      </c>
      <c r="DU569">
        <v>0.27101835850872019</v>
      </c>
      <c r="DV569">
        <v>0</v>
      </c>
      <c r="DW569">
        <v>48.47982258741596</v>
      </c>
      <c r="DX569">
        <v>3.5427549064574091</v>
      </c>
      <c r="DY569">
        <v>0.26355804125413479</v>
      </c>
      <c r="DZ569">
        <v>0</v>
      </c>
      <c r="EA569">
        <v>-61.876751612903227</v>
      </c>
      <c r="EB569">
        <v>-6.1236096774192443</v>
      </c>
      <c r="EC569">
        <v>0.46256002426256593</v>
      </c>
      <c r="ED569">
        <v>0</v>
      </c>
      <c r="EE569">
        <v>514.42136535584427</v>
      </c>
      <c r="EF569">
        <v>270.42856469789109</v>
      </c>
      <c r="EG569">
        <v>19.520816625375989</v>
      </c>
      <c r="EH569">
        <v>0</v>
      </c>
      <c r="EI569">
        <v>5.5411436585365852</v>
      </c>
      <c r="EJ569">
        <v>0.33277672473866637</v>
      </c>
      <c r="EK569">
        <v>3.5153105594763277E-2</v>
      </c>
      <c r="EL569">
        <v>0</v>
      </c>
      <c r="EM569">
        <v>1.7977357746231879</v>
      </c>
      <c r="EN569">
        <v>-1.306449708511353E-2</v>
      </c>
      <c r="EO569">
        <v>1.3642724063563649E-3</v>
      </c>
      <c r="EP569">
        <v>1</v>
      </c>
      <c r="EQ569">
        <v>1</v>
      </c>
      <c r="ER569">
        <v>6</v>
      </c>
      <c r="ES569" t="s">
        <v>413</v>
      </c>
      <c r="ET569">
        <v>2.9414899999999999</v>
      </c>
      <c r="EU569">
        <v>2.80124</v>
      </c>
      <c r="EV569">
        <v>0.13028100000000001</v>
      </c>
      <c r="EW569">
        <v>0.138128</v>
      </c>
      <c r="EX569">
        <v>0.117521</v>
      </c>
      <c r="EY569">
        <v>9.9918400000000004E-2</v>
      </c>
      <c r="EZ569">
        <v>17787.2</v>
      </c>
      <c r="FA569">
        <v>18484.2</v>
      </c>
      <c r="FB569">
        <v>23790.7</v>
      </c>
      <c r="FC569">
        <v>24966.7</v>
      </c>
      <c r="FD569">
        <v>33611.699999999997</v>
      </c>
      <c r="FE569">
        <v>35889</v>
      </c>
      <c r="FF569">
        <v>43386.3</v>
      </c>
      <c r="FG569">
        <v>46155.199999999997</v>
      </c>
      <c r="FH569">
        <v>1.9511499999999999</v>
      </c>
      <c r="FI569">
        <v>1.8142499999999999</v>
      </c>
      <c r="FJ569">
        <v>7.5027300000000005E-2</v>
      </c>
      <c r="FK569">
        <v>0</v>
      </c>
      <c r="FL569">
        <v>29.770299999999999</v>
      </c>
      <c r="FM569">
        <v>999.9</v>
      </c>
      <c r="FN569">
        <v>54.5</v>
      </c>
      <c r="FO569">
        <v>37.5</v>
      </c>
      <c r="FP569">
        <v>35.520299999999999</v>
      </c>
      <c r="FQ569">
        <v>63.4101</v>
      </c>
      <c r="FR569">
        <v>22.52</v>
      </c>
      <c r="FS569">
        <v>1</v>
      </c>
      <c r="FT569">
        <v>0.49237500000000001</v>
      </c>
      <c r="FU569">
        <v>2.0466000000000002</v>
      </c>
      <c r="FV569">
        <v>20.309100000000001</v>
      </c>
      <c r="FW569">
        <v>5.2123499999999998</v>
      </c>
      <c r="FX569">
        <v>11.907400000000001</v>
      </c>
      <c r="FY569">
        <v>5.0027999999999997</v>
      </c>
      <c r="FZ569">
        <v>3.2905000000000002</v>
      </c>
      <c r="GA569">
        <v>9999</v>
      </c>
      <c r="GB569">
        <v>9999</v>
      </c>
      <c r="GC569">
        <v>9999</v>
      </c>
      <c r="GD569">
        <v>999.9</v>
      </c>
      <c r="GE569">
        <v>1.85968</v>
      </c>
      <c r="GF569">
        <v>1.8547100000000001</v>
      </c>
      <c r="GG569">
        <v>1.8578600000000001</v>
      </c>
      <c r="GH569">
        <v>1.8563499999999999</v>
      </c>
      <c r="GI569">
        <v>1.8550599999999999</v>
      </c>
      <c r="GJ569">
        <v>1.8547100000000001</v>
      </c>
      <c r="GK569">
        <v>1.8534900000000001</v>
      </c>
      <c r="GL569">
        <v>1.8565199999999999</v>
      </c>
      <c r="GM569">
        <v>0</v>
      </c>
      <c r="GN569">
        <v>0</v>
      </c>
      <c r="GO569">
        <v>0</v>
      </c>
      <c r="GP569">
        <v>0</v>
      </c>
      <c r="GQ569" t="s">
        <v>385</v>
      </c>
      <c r="GR569" t="s">
        <v>386</v>
      </c>
      <c r="GS569" t="s">
        <v>387</v>
      </c>
      <c r="GT569" t="s">
        <v>387</v>
      </c>
      <c r="GU569" t="s">
        <v>387</v>
      </c>
      <c r="GV569" t="s">
        <v>387</v>
      </c>
      <c r="GW569">
        <v>0</v>
      </c>
      <c r="GX569">
        <v>100</v>
      </c>
      <c r="GY569">
        <v>100</v>
      </c>
      <c r="GZ569">
        <v>1.732</v>
      </c>
      <c r="HA569">
        <v>6.1000000000000004E-3</v>
      </c>
      <c r="HB569">
        <v>0.26224795383878829</v>
      </c>
      <c r="HC569">
        <v>2.9318383021812969E-3</v>
      </c>
      <c r="HD569">
        <v>-1.3754559859485029E-6</v>
      </c>
      <c r="HE569">
        <v>3.0700474437127301E-10</v>
      </c>
      <c r="HF569">
        <v>-7.0188019424234138E-2</v>
      </c>
      <c r="HG569">
        <v>1.00384331276165E-2</v>
      </c>
      <c r="HH569">
        <v>-3.1532673711230711E-4</v>
      </c>
      <c r="HI569">
        <v>1.819468599177705E-6</v>
      </c>
      <c r="HJ569">
        <v>1</v>
      </c>
      <c r="HK569">
        <v>2112</v>
      </c>
      <c r="HL569">
        <v>3</v>
      </c>
      <c r="HM569">
        <v>29</v>
      </c>
      <c r="HN569">
        <v>6.2</v>
      </c>
      <c r="HO569">
        <v>6.2</v>
      </c>
      <c r="HP569">
        <v>1.7492700000000001</v>
      </c>
      <c r="HQ569">
        <v>2.31934</v>
      </c>
      <c r="HR569">
        <v>1.4978</v>
      </c>
      <c r="HS569">
        <v>2.3022499999999999</v>
      </c>
      <c r="HT569">
        <v>1.5478499999999999</v>
      </c>
      <c r="HU569">
        <v>2.3156699999999999</v>
      </c>
      <c r="HV569">
        <v>40.4</v>
      </c>
      <c r="HW569">
        <v>13.650499999999999</v>
      </c>
      <c r="HX569">
        <v>18</v>
      </c>
      <c r="HY569">
        <v>502.40800000000002</v>
      </c>
      <c r="HZ569">
        <v>477.81400000000002</v>
      </c>
      <c r="IA569">
        <v>27.310300000000002</v>
      </c>
      <c r="IB569">
        <v>33.192100000000003</v>
      </c>
      <c r="IC569">
        <v>29.999300000000002</v>
      </c>
      <c r="ID569">
        <v>33.0336</v>
      </c>
      <c r="IE569">
        <v>33.128399999999999</v>
      </c>
      <c r="IF569">
        <v>35.053600000000003</v>
      </c>
      <c r="IG569">
        <v>41.229300000000002</v>
      </c>
      <c r="IH569">
        <v>0</v>
      </c>
      <c r="II569">
        <v>27.347200000000001</v>
      </c>
      <c r="IJ569">
        <v>783.11599999999999</v>
      </c>
      <c r="IK569">
        <v>21.672599999999999</v>
      </c>
      <c r="IL569">
        <v>100.319</v>
      </c>
      <c r="IM569">
        <v>100.02800000000001</v>
      </c>
      <c r="IN569" t="s">
        <v>1943</v>
      </c>
    </row>
    <row r="570" spans="1:248" x14ac:dyDescent="0.2">
      <c r="A570">
        <v>554</v>
      </c>
      <c r="B570">
        <v>1660235289.5999999</v>
      </c>
      <c r="C570">
        <v>5294.5999999046326</v>
      </c>
      <c r="D570" t="s">
        <v>1454</v>
      </c>
      <c r="E570" t="s">
        <v>1455</v>
      </c>
      <c r="F570">
        <v>1</v>
      </c>
      <c r="G570">
        <v>2</v>
      </c>
      <c r="H570" t="s">
        <v>376</v>
      </c>
      <c r="I570" t="s">
        <v>377</v>
      </c>
      <c r="J570" t="s">
        <v>378</v>
      </c>
      <c r="K570" t="s">
        <v>379</v>
      </c>
      <c r="L570" t="s">
        <v>1176</v>
      </c>
      <c r="M570" t="s">
        <v>381</v>
      </c>
      <c r="N570">
        <v>1660235288.3499999</v>
      </c>
      <c r="O570">
        <f t="shared" si="272"/>
        <v>4.7635006205262774E-3</v>
      </c>
      <c r="P570">
        <f t="shared" si="273"/>
        <v>4.7635006205262771</v>
      </c>
      <c r="Q570">
        <f t="shared" si="274"/>
        <v>18.625558992356609</v>
      </c>
      <c r="R570">
        <f t="shared" si="275"/>
        <v>688.87199999999996</v>
      </c>
      <c r="S570">
        <f t="shared" si="276"/>
        <v>553.96935361879343</v>
      </c>
      <c r="T570">
        <f t="shared" si="277"/>
        <v>55.125639479457654</v>
      </c>
      <c r="U570">
        <f t="shared" si="278"/>
        <v>68.549838129898774</v>
      </c>
      <c r="V570">
        <f t="shared" si="279"/>
        <v>0.26712550881808261</v>
      </c>
      <c r="W570">
        <f t="shared" si="280"/>
        <v>2.918197423708333</v>
      </c>
      <c r="X570">
        <f t="shared" si="281"/>
        <v>0.25424651091107636</v>
      </c>
      <c r="Y570">
        <f t="shared" si="282"/>
        <v>0.16000943903612819</v>
      </c>
      <c r="Z570">
        <f t="shared" si="283"/>
        <v>321.54051899999996</v>
      </c>
      <c r="AA570">
        <f t="shared" si="284"/>
        <v>31.646708821853625</v>
      </c>
      <c r="AB570">
        <f t="shared" si="285"/>
        <v>30.991299999999999</v>
      </c>
      <c r="AC570">
        <f t="shared" si="286"/>
        <v>4.5091409113824268</v>
      </c>
      <c r="AD570">
        <f t="shared" si="287"/>
        <v>60.161745980912031</v>
      </c>
      <c r="AE570">
        <f t="shared" si="288"/>
        <v>2.7123912103292094</v>
      </c>
      <c r="AF570">
        <f t="shared" si="289"/>
        <v>4.5084981595942883</v>
      </c>
      <c r="AG570">
        <f t="shared" si="290"/>
        <v>1.7967497010532174</v>
      </c>
      <c r="AH570">
        <f t="shared" si="291"/>
        <v>-210.07037736520883</v>
      </c>
      <c r="AI570">
        <f t="shared" si="292"/>
        <v>-0.39331464876705147</v>
      </c>
      <c r="AJ570">
        <f t="shared" si="293"/>
        <v>-3.0263194306004902E-2</v>
      </c>
      <c r="AK570">
        <f t="shared" si="294"/>
        <v>111.04656379171806</v>
      </c>
      <c r="AL570">
        <f t="shared" si="295"/>
        <v>48.955972224868923</v>
      </c>
      <c r="AM570">
        <f t="shared" si="296"/>
        <v>4.8040699507762898</v>
      </c>
      <c r="AN570">
        <f t="shared" si="297"/>
        <v>18.625558992356609</v>
      </c>
      <c r="AO570">
        <v>761.60396518210462</v>
      </c>
      <c r="AP570">
        <v>712.04073939393902</v>
      </c>
      <c r="AQ570">
        <v>5.1329896781853783</v>
      </c>
      <c r="AR570">
        <v>66.235345802440676</v>
      </c>
      <c r="AS570">
        <f t="shared" si="298"/>
        <v>4.7635006205262771</v>
      </c>
      <c r="AT570">
        <v>21.66015021933201</v>
      </c>
      <c r="AU570">
        <v>27.25194484848485</v>
      </c>
      <c r="AV570">
        <v>-5.2006605113290114E-3</v>
      </c>
      <c r="AW570">
        <v>80.738286621220283</v>
      </c>
      <c r="AX570">
        <v>0</v>
      </c>
      <c r="AY570">
        <v>0</v>
      </c>
      <c r="AZ570">
        <f t="shared" si="299"/>
        <v>1</v>
      </c>
      <c r="BA570">
        <f t="shared" si="300"/>
        <v>0</v>
      </c>
      <c r="BB570">
        <f t="shared" si="301"/>
        <v>51847.575905194761</v>
      </c>
      <c r="BC570">
        <f t="shared" si="302"/>
        <v>2000.15</v>
      </c>
      <c r="BD570">
        <f t="shared" si="303"/>
        <v>1681.3262999999999</v>
      </c>
      <c r="BE570">
        <f t="shared" si="304"/>
        <v>0.84060010499212556</v>
      </c>
      <c r="BF570">
        <f t="shared" si="305"/>
        <v>0.16075820263480237</v>
      </c>
      <c r="BG570">
        <v>6</v>
      </c>
      <c r="BH570">
        <v>0.5</v>
      </c>
      <c r="BI570" t="s">
        <v>382</v>
      </c>
      <c r="BJ570">
        <v>2</v>
      </c>
      <c r="BK570" t="b">
        <v>1</v>
      </c>
      <c r="BL570">
        <v>1660235288.3499999</v>
      </c>
      <c r="BM570">
        <v>688.87199999999996</v>
      </c>
      <c r="BN570">
        <v>751.572</v>
      </c>
      <c r="BO570">
        <v>27.257400000000001</v>
      </c>
      <c r="BP570">
        <v>21.651299999999999</v>
      </c>
      <c r="BQ570">
        <v>687.14499999999998</v>
      </c>
      <c r="BR570">
        <v>27.2514</v>
      </c>
      <c r="BS570">
        <v>500.14699999999999</v>
      </c>
      <c r="BT570">
        <v>99.410249999999991</v>
      </c>
      <c r="BU570">
        <v>0.10001915</v>
      </c>
      <c r="BV570">
        <v>30.988800000000001</v>
      </c>
      <c r="BW570">
        <v>30.991299999999999</v>
      </c>
      <c r="BX570">
        <v>999.9</v>
      </c>
      <c r="BY570">
        <v>0</v>
      </c>
      <c r="BZ570">
        <v>0</v>
      </c>
      <c r="CA570">
        <v>9994.3700000000008</v>
      </c>
      <c r="CB570">
        <v>0</v>
      </c>
      <c r="CC570">
        <v>66.915649999999999</v>
      </c>
      <c r="CD570">
        <v>-62.699750000000002</v>
      </c>
      <c r="CE570">
        <v>708.17499999999995</v>
      </c>
      <c r="CF570">
        <v>768.20450000000005</v>
      </c>
      <c r="CG570">
        <v>5.6061300000000003</v>
      </c>
      <c r="CH570">
        <v>751.572</v>
      </c>
      <c r="CI570">
        <v>21.651299999999999</v>
      </c>
      <c r="CJ570">
        <v>2.7096650000000002</v>
      </c>
      <c r="CK570">
        <v>2.152355</v>
      </c>
      <c r="CL570">
        <v>22.34385</v>
      </c>
      <c r="CM570">
        <v>18.61205</v>
      </c>
      <c r="CN570">
        <v>2000.15</v>
      </c>
      <c r="CO570">
        <v>0.97999899999999995</v>
      </c>
      <c r="CP570">
        <v>2.00012E-2</v>
      </c>
      <c r="CQ570">
        <v>0</v>
      </c>
      <c r="CR570">
        <v>1.516</v>
      </c>
      <c r="CS570">
        <v>0</v>
      </c>
      <c r="CT570">
        <v>25190.5</v>
      </c>
      <c r="CU570">
        <v>17413.599999999999</v>
      </c>
      <c r="CV570">
        <v>43.125</v>
      </c>
      <c r="CW570">
        <v>44.186999999999998</v>
      </c>
      <c r="CX570">
        <v>43.125</v>
      </c>
      <c r="CY570">
        <v>42.5</v>
      </c>
      <c r="CZ570">
        <v>43.061999999999998</v>
      </c>
      <c r="DA570">
        <v>1960.14</v>
      </c>
      <c r="DB570">
        <v>40.01</v>
      </c>
      <c r="DC570">
        <v>0</v>
      </c>
      <c r="DD570">
        <v>1660235287.5</v>
      </c>
      <c r="DE570">
        <v>0</v>
      </c>
      <c r="DF570">
        <v>1660234918.0999999</v>
      </c>
      <c r="DG570" t="s">
        <v>1177</v>
      </c>
      <c r="DH570">
        <v>1660234915.5999999</v>
      </c>
      <c r="DI570">
        <v>1660234918.0999999</v>
      </c>
      <c r="DJ570">
        <v>26</v>
      </c>
      <c r="DK570">
        <v>-3.1E-2</v>
      </c>
      <c r="DL570">
        <v>-7.0000000000000001E-3</v>
      </c>
      <c r="DM570">
        <v>1.232</v>
      </c>
      <c r="DN570">
        <v>1.7000000000000001E-2</v>
      </c>
      <c r="DO570">
        <v>400</v>
      </c>
      <c r="DP570">
        <v>22</v>
      </c>
      <c r="DQ570">
        <v>0.21</v>
      </c>
      <c r="DR570">
        <v>0.03</v>
      </c>
      <c r="DS570">
        <v>18.320442476693071</v>
      </c>
      <c r="DT570">
        <v>3.2530746113829978</v>
      </c>
      <c r="DU570">
        <v>0.2548276391752346</v>
      </c>
      <c r="DV570">
        <v>0</v>
      </c>
      <c r="DW570">
        <v>48.559483462117527</v>
      </c>
      <c r="DX570">
        <v>3.28963506703235</v>
      </c>
      <c r="DY570">
        <v>0.25055689902226608</v>
      </c>
      <c r="DZ570">
        <v>0</v>
      </c>
      <c r="EA570">
        <v>-62.066330000000001</v>
      </c>
      <c r="EB570">
        <v>-5.6649423804227714</v>
      </c>
      <c r="EC570">
        <v>0.41212087154943639</v>
      </c>
      <c r="ED570">
        <v>0</v>
      </c>
      <c r="EE570">
        <v>520.19753803932554</v>
      </c>
      <c r="EF570">
        <v>273.61848434939941</v>
      </c>
      <c r="EG570">
        <v>20.41188778917018</v>
      </c>
      <c r="EH570">
        <v>0</v>
      </c>
      <c r="EI570">
        <v>5.5514679999999998</v>
      </c>
      <c r="EJ570">
        <v>0.32818333958724122</v>
      </c>
      <c r="EK570">
        <v>3.4048678549982003E-2</v>
      </c>
      <c r="EL570">
        <v>0</v>
      </c>
      <c r="EM570">
        <v>1.797512661532247</v>
      </c>
      <c r="EN570">
        <v>-1.0993269502882191E-2</v>
      </c>
      <c r="EO570">
        <v>1.2771793002034741E-3</v>
      </c>
      <c r="EP570">
        <v>1</v>
      </c>
      <c r="EQ570">
        <v>1</v>
      </c>
      <c r="ER570">
        <v>6</v>
      </c>
      <c r="ES570" t="s">
        <v>413</v>
      </c>
      <c r="ET570">
        <v>2.9415100000000001</v>
      </c>
      <c r="EU570">
        <v>2.8012299999999999</v>
      </c>
      <c r="EV570">
        <v>0.130608</v>
      </c>
      <c r="EW570">
        <v>0.138434</v>
      </c>
      <c r="EX570">
        <v>0.11751</v>
      </c>
      <c r="EY570">
        <v>9.9911799999999995E-2</v>
      </c>
      <c r="EZ570">
        <v>17780.5</v>
      </c>
      <c r="FA570">
        <v>18477.5</v>
      </c>
      <c r="FB570">
        <v>23790.799999999999</v>
      </c>
      <c r="FC570">
        <v>24966.6</v>
      </c>
      <c r="FD570">
        <v>33612.199999999997</v>
      </c>
      <c r="FE570">
        <v>35889.199999999997</v>
      </c>
      <c r="FF570">
        <v>43386.3</v>
      </c>
      <c r="FG570">
        <v>46155.1</v>
      </c>
      <c r="FH570">
        <v>1.9512</v>
      </c>
      <c r="FI570">
        <v>1.8142499999999999</v>
      </c>
      <c r="FJ570">
        <v>7.5027300000000005E-2</v>
      </c>
      <c r="FK570">
        <v>0</v>
      </c>
      <c r="FL570">
        <v>29.770099999999999</v>
      </c>
      <c r="FM570">
        <v>999.9</v>
      </c>
      <c r="FN570">
        <v>54.5</v>
      </c>
      <c r="FO570">
        <v>37.5</v>
      </c>
      <c r="FP570">
        <v>35.518300000000004</v>
      </c>
      <c r="FQ570">
        <v>63.4101</v>
      </c>
      <c r="FR570">
        <v>22.0793</v>
      </c>
      <c r="FS570">
        <v>1</v>
      </c>
      <c r="FT570">
        <v>0.492228</v>
      </c>
      <c r="FU570">
        <v>2.0322</v>
      </c>
      <c r="FV570">
        <v>20.309000000000001</v>
      </c>
      <c r="FW570">
        <v>5.2120499999999996</v>
      </c>
      <c r="FX570">
        <v>11.907400000000001</v>
      </c>
      <c r="FY570">
        <v>5.0026999999999999</v>
      </c>
      <c r="FZ570">
        <v>3.2904300000000002</v>
      </c>
      <c r="GA570">
        <v>9999</v>
      </c>
      <c r="GB570">
        <v>9999</v>
      </c>
      <c r="GC570">
        <v>9999</v>
      </c>
      <c r="GD570">
        <v>999.9</v>
      </c>
      <c r="GE570">
        <v>1.8596900000000001</v>
      </c>
      <c r="GF570">
        <v>1.8547100000000001</v>
      </c>
      <c r="GG570">
        <v>1.85788</v>
      </c>
      <c r="GH570">
        <v>1.8563499999999999</v>
      </c>
      <c r="GI570">
        <v>1.8550599999999999</v>
      </c>
      <c r="GJ570">
        <v>1.8547100000000001</v>
      </c>
      <c r="GK570">
        <v>1.8534900000000001</v>
      </c>
      <c r="GL570">
        <v>1.8565199999999999</v>
      </c>
      <c r="GM570">
        <v>0</v>
      </c>
      <c r="GN570">
        <v>0</v>
      </c>
      <c r="GO570">
        <v>0</v>
      </c>
      <c r="GP570">
        <v>0</v>
      </c>
      <c r="GQ570" t="s">
        <v>385</v>
      </c>
      <c r="GR570" t="s">
        <v>386</v>
      </c>
      <c r="GS570" t="s">
        <v>387</v>
      </c>
      <c r="GT570" t="s">
        <v>387</v>
      </c>
      <c r="GU570" t="s">
        <v>387</v>
      </c>
      <c r="GV570" t="s">
        <v>387</v>
      </c>
      <c r="GW570">
        <v>0</v>
      </c>
      <c r="GX570">
        <v>100</v>
      </c>
      <c r="GY570">
        <v>100</v>
      </c>
      <c r="GZ570">
        <v>1.7370000000000001</v>
      </c>
      <c r="HA570">
        <v>6.1000000000000004E-3</v>
      </c>
      <c r="HB570">
        <v>0.26224795383878829</v>
      </c>
      <c r="HC570">
        <v>2.9318383021812969E-3</v>
      </c>
      <c r="HD570">
        <v>-1.3754559859485029E-6</v>
      </c>
      <c r="HE570">
        <v>3.0700474437127301E-10</v>
      </c>
      <c r="HF570">
        <v>-7.0188019424234138E-2</v>
      </c>
      <c r="HG570">
        <v>1.00384331276165E-2</v>
      </c>
      <c r="HH570">
        <v>-3.1532673711230711E-4</v>
      </c>
      <c r="HI570">
        <v>1.819468599177705E-6</v>
      </c>
      <c r="HJ570">
        <v>1</v>
      </c>
      <c r="HK570">
        <v>2112</v>
      </c>
      <c r="HL570">
        <v>3</v>
      </c>
      <c r="HM570">
        <v>29</v>
      </c>
      <c r="HN570">
        <v>6.2</v>
      </c>
      <c r="HO570">
        <v>6.2</v>
      </c>
      <c r="HP570">
        <v>1.7492700000000001</v>
      </c>
      <c r="HQ570">
        <v>2.3095699999999999</v>
      </c>
      <c r="HR570">
        <v>1.4978</v>
      </c>
      <c r="HS570">
        <v>2.3022499999999999</v>
      </c>
      <c r="HT570">
        <v>1.5478499999999999</v>
      </c>
      <c r="HU570">
        <v>2.3950200000000001</v>
      </c>
      <c r="HV570">
        <v>40.374499999999998</v>
      </c>
      <c r="HW570">
        <v>13.6417</v>
      </c>
      <c r="HX570">
        <v>18</v>
      </c>
      <c r="HY570">
        <v>502.43900000000002</v>
      </c>
      <c r="HZ570">
        <v>477.81299999999999</v>
      </c>
      <c r="IA570">
        <v>27.309899999999999</v>
      </c>
      <c r="IB570">
        <v>33.191899999999997</v>
      </c>
      <c r="IC570">
        <v>29.999199999999998</v>
      </c>
      <c r="ID570">
        <v>33.0336</v>
      </c>
      <c r="IE570">
        <v>33.1282</v>
      </c>
      <c r="IF570">
        <v>35.231200000000001</v>
      </c>
      <c r="IG570">
        <v>41.229300000000002</v>
      </c>
      <c r="IH570">
        <v>0</v>
      </c>
      <c r="II570">
        <v>27.347200000000001</v>
      </c>
      <c r="IJ570">
        <v>793.16399999999999</v>
      </c>
      <c r="IK570">
        <v>21.675799999999999</v>
      </c>
      <c r="IL570">
        <v>100.319</v>
      </c>
      <c r="IM570">
        <v>100.02800000000001</v>
      </c>
      <c r="IN570" t="s">
        <v>1943</v>
      </c>
    </row>
    <row r="571" spans="1:248" x14ac:dyDescent="0.2">
      <c r="A571">
        <v>555</v>
      </c>
      <c r="B571">
        <v>1660235291.0999999</v>
      </c>
      <c r="C571">
        <v>5296.0999999046326</v>
      </c>
      <c r="D571" t="s">
        <v>1456</v>
      </c>
      <c r="E571" t="s">
        <v>1457</v>
      </c>
      <c r="F571">
        <v>1</v>
      </c>
      <c r="G571">
        <v>2</v>
      </c>
      <c r="H571" t="s">
        <v>376</v>
      </c>
      <c r="I571" t="s">
        <v>377</v>
      </c>
      <c r="J571" t="s">
        <v>378</v>
      </c>
      <c r="K571" t="s">
        <v>379</v>
      </c>
      <c r="L571" t="s">
        <v>1176</v>
      </c>
      <c r="M571" t="s">
        <v>381</v>
      </c>
      <c r="N571">
        <v>1660235290.3499999</v>
      </c>
      <c r="O571">
        <f t="shared" si="272"/>
        <v>4.7536808880539834E-3</v>
      </c>
      <c r="P571">
        <f t="shared" si="273"/>
        <v>4.7536808880539834</v>
      </c>
      <c r="Q571">
        <f t="shared" si="274"/>
        <v>18.473373301988737</v>
      </c>
      <c r="R571">
        <f t="shared" si="275"/>
        <v>698.95550000000003</v>
      </c>
      <c r="S571">
        <f t="shared" si="276"/>
        <v>564.38814263358984</v>
      </c>
      <c r="T571">
        <f t="shared" si="277"/>
        <v>56.162750999338584</v>
      </c>
      <c r="U571">
        <f t="shared" si="278"/>
        <v>69.55366482885762</v>
      </c>
      <c r="V571">
        <f t="shared" si="279"/>
        <v>0.26638861987335455</v>
      </c>
      <c r="W571">
        <f t="shared" si="280"/>
        <v>2.9216002912770263</v>
      </c>
      <c r="X571">
        <f t="shared" si="281"/>
        <v>0.25359289903051402</v>
      </c>
      <c r="Y571">
        <f t="shared" si="282"/>
        <v>0.15959397573683345</v>
      </c>
      <c r="Z571">
        <f t="shared" si="283"/>
        <v>321.521367</v>
      </c>
      <c r="AA571">
        <f t="shared" si="284"/>
        <v>31.64643838495121</v>
      </c>
      <c r="AB571">
        <f t="shared" si="285"/>
        <v>30.989850000000001</v>
      </c>
      <c r="AC571">
        <f t="shared" si="286"/>
        <v>4.5087681056244726</v>
      </c>
      <c r="AD571">
        <f t="shared" si="287"/>
        <v>60.13938681602643</v>
      </c>
      <c r="AE571">
        <f t="shared" si="288"/>
        <v>2.7110739447609999</v>
      </c>
      <c r="AF571">
        <f t="shared" si="289"/>
        <v>4.5079840156244009</v>
      </c>
      <c r="AG571">
        <f t="shared" si="290"/>
        <v>1.7976941608634727</v>
      </c>
      <c r="AH571">
        <f t="shared" si="291"/>
        <v>-209.63732716318066</v>
      </c>
      <c r="AI571">
        <f t="shared" si="292"/>
        <v>-0.48040341045542689</v>
      </c>
      <c r="AJ571">
        <f t="shared" si="293"/>
        <v>-3.6920468527819515E-2</v>
      </c>
      <c r="AK571">
        <f t="shared" si="294"/>
        <v>111.36671595783612</v>
      </c>
      <c r="AL571">
        <f t="shared" si="295"/>
        <v>48.880249862661692</v>
      </c>
      <c r="AM571">
        <f t="shared" si="296"/>
        <v>4.7969511170666976</v>
      </c>
      <c r="AN571">
        <f t="shared" si="297"/>
        <v>18.473373301988737</v>
      </c>
      <c r="AO571">
        <v>769.41686132328755</v>
      </c>
      <c r="AP571">
        <v>719.83715151515162</v>
      </c>
      <c r="AQ571">
        <v>5.1713953211885713</v>
      </c>
      <c r="AR571">
        <v>66.235345802440676</v>
      </c>
      <c r="AS571">
        <f t="shared" si="298"/>
        <v>4.7536808880539834</v>
      </c>
      <c r="AT571">
        <v>21.652115646504669</v>
      </c>
      <c r="AU571">
        <v>27.24221454545453</v>
      </c>
      <c r="AV571">
        <v>-6.6782900468975717E-3</v>
      </c>
      <c r="AW571">
        <v>80.738286621220283</v>
      </c>
      <c r="AX571">
        <v>0</v>
      </c>
      <c r="AY571">
        <v>0</v>
      </c>
      <c r="AZ571">
        <f t="shared" si="299"/>
        <v>1</v>
      </c>
      <c r="BA571">
        <f t="shared" si="300"/>
        <v>0</v>
      </c>
      <c r="BB571">
        <f t="shared" si="301"/>
        <v>51944.645506500296</v>
      </c>
      <c r="BC571">
        <f t="shared" si="302"/>
        <v>2000.03</v>
      </c>
      <c r="BD571">
        <f t="shared" si="303"/>
        <v>1681.2255</v>
      </c>
      <c r="BE571">
        <f t="shared" si="304"/>
        <v>0.84060014099788505</v>
      </c>
      <c r="BF571">
        <f t="shared" si="305"/>
        <v>0.16075827212591812</v>
      </c>
      <c r="BG571">
        <v>6</v>
      </c>
      <c r="BH571">
        <v>0.5</v>
      </c>
      <c r="BI571" t="s">
        <v>382</v>
      </c>
      <c r="BJ571">
        <v>2</v>
      </c>
      <c r="BK571" t="b">
        <v>1</v>
      </c>
      <c r="BL571">
        <v>1660235290.3499999</v>
      </c>
      <c r="BM571">
        <v>698.95550000000003</v>
      </c>
      <c r="BN571">
        <v>761.62049999999999</v>
      </c>
      <c r="BO571">
        <v>27.244</v>
      </c>
      <c r="BP571">
        <v>21.645800000000001</v>
      </c>
      <c r="BQ571">
        <v>697.21350000000007</v>
      </c>
      <c r="BR571">
        <v>27.2379</v>
      </c>
      <c r="BS571">
        <v>500.11750000000001</v>
      </c>
      <c r="BT571">
        <v>99.410849999999996</v>
      </c>
      <c r="BU571">
        <v>0.10001275</v>
      </c>
      <c r="BV571">
        <v>30.986799999999999</v>
      </c>
      <c r="BW571">
        <v>30.989850000000001</v>
      </c>
      <c r="BX571">
        <v>999.9</v>
      </c>
      <c r="BY571">
        <v>0</v>
      </c>
      <c r="BZ571">
        <v>0</v>
      </c>
      <c r="CA571">
        <v>10013.75</v>
      </c>
      <c r="CB571">
        <v>0</v>
      </c>
      <c r="CC571">
        <v>67.023899999999998</v>
      </c>
      <c r="CD571">
        <v>-62.66545</v>
      </c>
      <c r="CE571">
        <v>718.53099999999995</v>
      </c>
      <c r="CF571">
        <v>778.47149999999999</v>
      </c>
      <c r="CG571">
        <v>5.598185</v>
      </c>
      <c r="CH571">
        <v>761.62049999999999</v>
      </c>
      <c r="CI571">
        <v>21.645800000000001</v>
      </c>
      <c r="CJ571">
        <v>2.7083499999999998</v>
      </c>
      <c r="CK571">
        <v>2.1518299999999999</v>
      </c>
      <c r="CL571">
        <v>22.335850000000001</v>
      </c>
      <c r="CM571">
        <v>18.6081</v>
      </c>
      <c r="CN571">
        <v>2000.03</v>
      </c>
      <c r="CO571">
        <v>0.97999749999999997</v>
      </c>
      <c r="CP571">
        <v>2.0002700000000002E-2</v>
      </c>
      <c r="CQ571">
        <v>0</v>
      </c>
      <c r="CR571">
        <v>1.7495000000000001</v>
      </c>
      <c r="CS571">
        <v>0</v>
      </c>
      <c r="CT571">
        <v>25248.6</v>
      </c>
      <c r="CU571">
        <v>17412.55</v>
      </c>
      <c r="CV571">
        <v>43.125</v>
      </c>
      <c r="CW571">
        <v>44.186999999999998</v>
      </c>
      <c r="CX571">
        <v>43.155999999999999</v>
      </c>
      <c r="CY571">
        <v>42.5</v>
      </c>
      <c r="CZ571">
        <v>43.061999999999998</v>
      </c>
      <c r="DA571">
        <v>1960.02</v>
      </c>
      <c r="DB571">
        <v>40.01</v>
      </c>
      <c r="DC571">
        <v>0</v>
      </c>
      <c r="DD571">
        <v>1660235289.3</v>
      </c>
      <c r="DE571">
        <v>0</v>
      </c>
      <c r="DF571">
        <v>1660234918.0999999</v>
      </c>
      <c r="DG571" t="s">
        <v>1177</v>
      </c>
      <c r="DH571">
        <v>1660234915.5999999</v>
      </c>
      <c r="DI571">
        <v>1660234918.0999999</v>
      </c>
      <c r="DJ571">
        <v>26</v>
      </c>
      <c r="DK571">
        <v>-3.1E-2</v>
      </c>
      <c r="DL571">
        <v>-7.0000000000000001E-3</v>
      </c>
      <c r="DM571">
        <v>1.232</v>
      </c>
      <c r="DN571">
        <v>1.7000000000000001E-2</v>
      </c>
      <c r="DO571">
        <v>400</v>
      </c>
      <c r="DP571">
        <v>22</v>
      </c>
      <c r="DQ571">
        <v>0.21</v>
      </c>
      <c r="DR571">
        <v>0.03</v>
      </c>
      <c r="DS571">
        <v>18.381519026700889</v>
      </c>
      <c r="DT571">
        <v>2.7656321002309592</v>
      </c>
      <c r="DU571">
        <v>0.2281651077913206</v>
      </c>
      <c r="DV571">
        <v>0</v>
      </c>
      <c r="DW571">
        <v>48.652792640881387</v>
      </c>
      <c r="DX571">
        <v>2.9013950812339391</v>
      </c>
      <c r="DY571">
        <v>0.21524129151826421</v>
      </c>
      <c r="DZ571">
        <v>0</v>
      </c>
      <c r="EA571">
        <v>-62.170541935483868</v>
      </c>
      <c r="EB571">
        <v>-5.2417838709676357</v>
      </c>
      <c r="EC571">
        <v>0.39656235060685568</v>
      </c>
      <c r="ED571">
        <v>0</v>
      </c>
      <c r="EE571">
        <v>528.34472601849029</v>
      </c>
      <c r="EF571">
        <v>275.93080195061572</v>
      </c>
      <c r="EG571">
        <v>19.92446391813781</v>
      </c>
      <c r="EH571">
        <v>0</v>
      </c>
      <c r="EI571">
        <v>5.5578399999999997</v>
      </c>
      <c r="EJ571">
        <v>0.30812174216027538</v>
      </c>
      <c r="EK571">
        <v>3.2943756357264917E-2</v>
      </c>
      <c r="EL571">
        <v>0</v>
      </c>
      <c r="EM571">
        <v>1.797325829739393</v>
      </c>
      <c r="EN571">
        <v>-7.6955631162685043E-3</v>
      </c>
      <c r="EO571">
        <v>1.195919161590561E-3</v>
      </c>
      <c r="EP571">
        <v>1</v>
      </c>
      <c r="EQ571">
        <v>1</v>
      </c>
      <c r="ER571">
        <v>6</v>
      </c>
      <c r="ES571" t="s">
        <v>413</v>
      </c>
      <c r="ET571">
        <v>2.9414799999999999</v>
      </c>
      <c r="EU571">
        <v>2.8013599999999999</v>
      </c>
      <c r="EV571">
        <v>0.13156999999999999</v>
      </c>
      <c r="EW571">
        <v>0.139349</v>
      </c>
      <c r="EX571">
        <v>0.11748400000000001</v>
      </c>
      <c r="EY571">
        <v>9.9904300000000001E-2</v>
      </c>
      <c r="EZ571">
        <v>17760.8</v>
      </c>
      <c r="FA571">
        <v>18457.900000000001</v>
      </c>
      <c r="FB571">
        <v>23790.799999999999</v>
      </c>
      <c r="FC571">
        <v>24966.6</v>
      </c>
      <c r="FD571">
        <v>33613.4</v>
      </c>
      <c r="FE571">
        <v>35889.5</v>
      </c>
      <c r="FF571">
        <v>43386.5</v>
      </c>
      <c r="FG571">
        <v>46155</v>
      </c>
      <c r="FH571">
        <v>1.95112</v>
      </c>
      <c r="FI571">
        <v>1.8144499999999999</v>
      </c>
      <c r="FJ571">
        <v>7.4841099999999994E-2</v>
      </c>
      <c r="FK571">
        <v>0</v>
      </c>
      <c r="FL571">
        <v>29.768999999999998</v>
      </c>
      <c r="FM571">
        <v>999.9</v>
      </c>
      <c r="FN571">
        <v>54.5</v>
      </c>
      <c r="FO571">
        <v>37.5</v>
      </c>
      <c r="FP571">
        <v>35.520400000000002</v>
      </c>
      <c r="FQ571">
        <v>63.570099999999996</v>
      </c>
      <c r="FR571">
        <v>22.1434</v>
      </c>
      <c r="FS571">
        <v>1</v>
      </c>
      <c r="FT571">
        <v>0.49166399999999999</v>
      </c>
      <c r="FU571">
        <v>1.9717100000000001</v>
      </c>
      <c r="FV571">
        <v>20.309799999999999</v>
      </c>
      <c r="FW571">
        <v>5.21265</v>
      </c>
      <c r="FX571">
        <v>11.9072</v>
      </c>
      <c r="FY571">
        <v>5.0028499999999996</v>
      </c>
      <c r="FZ571">
        <v>3.2905000000000002</v>
      </c>
      <c r="GA571">
        <v>9999</v>
      </c>
      <c r="GB571">
        <v>9999</v>
      </c>
      <c r="GC571">
        <v>9999</v>
      </c>
      <c r="GD571">
        <v>999.9</v>
      </c>
      <c r="GE571">
        <v>1.8596699999999999</v>
      </c>
      <c r="GF571">
        <v>1.8547100000000001</v>
      </c>
      <c r="GG571">
        <v>1.85785</v>
      </c>
      <c r="GH571">
        <v>1.8563400000000001</v>
      </c>
      <c r="GI571">
        <v>1.8550599999999999</v>
      </c>
      <c r="GJ571">
        <v>1.8547100000000001</v>
      </c>
      <c r="GK571">
        <v>1.8534900000000001</v>
      </c>
      <c r="GL571">
        <v>1.85653</v>
      </c>
      <c r="GM571">
        <v>0</v>
      </c>
      <c r="GN571">
        <v>0</v>
      </c>
      <c r="GO571">
        <v>0</v>
      </c>
      <c r="GP571">
        <v>0</v>
      </c>
      <c r="GQ571" t="s">
        <v>385</v>
      </c>
      <c r="GR571" t="s">
        <v>386</v>
      </c>
      <c r="GS571" t="s">
        <v>387</v>
      </c>
      <c r="GT571" t="s">
        <v>387</v>
      </c>
      <c r="GU571" t="s">
        <v>387</v>
      </c>
      <c r="GV571" t="s">
        <v>387</v>
      </c>
      <c r="GW571">
        <v>0</v>
      </c>
      <c r="GX571">
        <v>100</v>
      </c>
      <c r="GY571">
        <v>100</v>
      </c>
      <c r="GZ571">
        <v>1.7470000000000001</v>
      </c>
      <c r="HA571">
        <v>6.0000000000000001E-3</v>
      </c>
      <c r="HB571">
        <v>0.26224795383878829</v>
      </c>
      <c r="HC571">
        <v>2.9318383021812969E-3</v>
      </c>
      <c r="HD571">
        <v>-1.3754559859485029E-6</v>
      </c>
      <c r="HE571">
        <v>3.0700474437127301E-10</v>
      </c>
      <c r="HF571">
        <v>-7.0188019424234138E-2</v>
      </c>
      <c r="HG571">
        <v>1.00384331276165E-2</v>
      </c>
      <c r="HH571">
        <v>-3.1532673711230711E-4</v>
      </c>
      <c r="HI571">
        <v>1.819468599177705E-6</v>
      </c>
      <c r="HJ571">
        <v>1</v>
      </c>
      <c r="HK571">
        <v>2112</v>
      </c>
      <c r="HL571">
        <v>3</v>
      </c>
      <c r="HM571">
        <v>29</v>
      </c>
      <c r="HN571">
        <v>6.3</v>
      </c>
      <c r="HO571">
        <v>6.2</v>
      </c>
      <c r="HP571">
        <v>1.7687999999999999</v>
      </c>
      <c r="HQ571">
        <v>2.323</v>
      </c>
      <c r="HR571">
        <v>1.4978</v>
      </c>
      <c r="HS571">
        <v>2.3022499999999999</v>
      </c>
      <c r="HT571">
        <v>1.5478499999999999</v>
      </c>
      <c r="HU571">
        <v>2.4279799999999998</v>
      </c>
      <c r="HV571">
        <v>40.374499999999998</v>
      </c>
      <c r="HW571">
        <v>13.650499999999999</v>
      </c>
      <c r="HX571">
        <v>18</v>
      </c>
      <c r="HY571">
        <v>502.38400000000001</v>
      </c>
      <c r="HZ571">
        <v>477.94200000000001</v>
      </c>
      <c r="IA571">
        <v>27.310300000000002</v>
      </c>
      <c r="IB571">
        <v>33.190600000000003</v>
      </c>
      <c r="IC571">
        <v>29.998999999999999</v>
      </c>
      <c r="ID571">
        <v>33.032299999999999</v>
      </c>
      <c r="IE571">
        <v>33.128100000000003</v>
      </c>
      <c r="IF571">
        <v>35.429000000000002</v>
      </c>
      <c r="IG571">
        <v>41.229300000000002</v>
      </c>
      <c r="IH571">
        <v>0</v>
      </c>
      <c r="II571">
        <v>27.347200000000001</v>
      </c>
      <c r="IJ571">
        <v>793.16399999999999</v>
      </c>
      <c r="IK571">
        <v>21.6738</v>
      </c>
      <c r="IL571">
        <v>100.319</v>
      </c>
      <c r="IM571">
        <v>100.02800000000001</v>
      </c>
      <c r="IN571" t="s">
        <v>1943</v>
      </c>
    </row>
    <row r="572" spans="1:248" x14ac:dyDescent="0.2">
      <c r="A572">
        <v>556</v>
      </c>
      <c r="B572">
        <v>1660235291.5999999</v>
      </c>
      <c r="C572">
        <v>5296.5999999046326</v>
      </c>
      <c r="D572" t="s">
        <v>1456</v>
      </c>
      <c r="E572" t="s">
        <v>1457</v>
      </c>
      <c r="F572">
        <v>1</v>
      </c>
      <c r="G572">
        <v>2</v>
      </c>
      <c r="H572" t="s">
        <v>376</v>
      </c>
      <c r="I572" t="s">
        <v>377</v>
      </c>
      <c r="J572" t="s">
        <v>378</v>
      </c>
      <c r="K572" t="s">
        <v>379</v>
      </c>
      <c r="L572" t="s">
        <v>1176</v>
      </c>
      <c r="M572" t="s">
        <v>381</v>
      </c>
      <c r="N572">
        <v>1660235290.3499999</v>
      </c>
      <c r="O572">
        <f t="shared" si="272"/>
        <v>4.7513560112523168E-3</v>
      </c>
      <c r="P572">
        <f t="shared" si="273"/>
        <v>4.7513560112523168</v>
      </c>
      <c r="Q572">
        <f t="shared" si="274"/>
        <v>18.514106111827875</v>
      </c>
      <c r="R572">
        <f t="shared" si="275"/>
        <v>698.95550000000003</v>
      </c>
      <c r="S572">
        <f t="shared" si="276"/>
        <v>564.080282551491</v>
      </c>
      <c r="T572">
        <f t="shared" si="277"/>
        <v>56.13211557696264</v>
      </c>
      <c r="U572">
        <f t="shared" si="278"/>
        <v>69.55366482885762</v>
      </c>
      <c r="V572">
        <f t="shared" si="279"/>
        <v>0.26625179306407137</v>
      </c>
      <c r="W572">
        <f t="shared" si="280"/>
        <v>2.9216002912770263</v>
      </c>
      <c r="X572">
        <f t="shared" si="281"/>
        <v>0.25346887466667739</v>
      </c>
      <c r="Y572">
        <f t="shared" si="282"/>
        <v>0.15951538650136279</v>
      </c>
      <c r="Z572">
        <f t="shared" si="283"/>
        <v>321.521367</v>
      </c>
      <c r="AA572">
        <f t="shared" si="284"/>
        <v>31.647042857125772</v>
      </c>
      <c r="AB572">
        <f t="shared" si="285"/>
        <v>30.989850000000001</v>
      </c>
      <c r="AC572">
        <f t="shared" si="286"/>
        <v>4.5087681056244726</v>
      </c>
      <c r="AD572">
        <f t="shared" si="287"/>
        <v>60.13938681602643</v>
      </c>
      <c r="AE572">
        <f t="shared" si="288"/>
        <v>2.7110739447609999</v>
      </c>
      <c r="AF572">
        <f t="shared" si="289"/>
        <v>4.5079840156244009</v>
      </c>
      <c r="AG572">
        <f t="shared" si="290"/>
        <v>1.7976941608634727</v>
      </c>
      <c r="AH572">
        <f t="shared" si="291"/>
        <v>-209.53480009622717</v>
      </c>
      <c r="AI572">
        <f t="shared" si="292"/>
        <v>-0.48040341045542689</v>
      </c>
      <c r="AJ572">
        <f t="shared" si="293"/>
        <v>-3.6920468527819515E-2</v>
      </c>
      <c r="AK572">
        <f t="shared" si="294"/>
        <v>111.46924302478961</v>
      </c>
      <c r="AL572">
        <f t="shared" si="295"/>
        <v>48.880249862661692</v>
      </c>
      <c r="AM572">
        <f t="shared" si="296"/>
        <v>4.7969511170666976</v>
      </c>
      <c r="AN572">
        <f t="shared" si="297"/>
        <v>18.514106111827875</v>
      </c>
      <c r="AO572">
        <v>771.99747546387505</v>
      </c>
      <c r="AP572">
        <v>722.39706666666655</v>
      </c>
      <c r="AQ572">
        <v>5.1657776721518536</v>
      </c>
      <c r="AR572">
        <v>66.235345802440676</v>
      </c>
      <c r="AS572">
        <f t="shared" si="298"/>
        <v>4.7513560112523168</v>
      </c>
      <c r="AT572">
        <v>21.650245641607341</v>
      </c>
      <c r="AU572">
        <v>27.239700606060602</v>
      </c>
      <c r="AV572">
        <v>-7.0020615282419991E-3</v>
      </c>
      <c r="AW572">
        <v>80.738286621220283</v>
      </c>
      <c r="AX572">
        <v>0</v>
      </c>
      <c r="AY572">
        <v>0</v>
      </c>
      <c r="AZ572">
        <f t="shared" si="299"/>
        <v>1</v>
      </c>
      <c r="BA572">
        <f t="shared" si="300"/>
        <v>0</v>
      </c>
      <c r="BB572">
        <f t="shared" si="301"/>
        <v>51944.645506500296</v>
      </c>
      <c r="BC572">
        <f t="shared" si="302"/>
        <v>2000.03</v>
      </c>
      <c r="BD572">
        <f t="shared" si="303"/>
        <v>1681.2255</v>
      </c>
      <c r="BE572">
        <f t="shared" si="304"/>
        <v>0.84060014099788505</v>
      </c>
      <c r="BF572">
        <f t="shared" si="305"/>
        <v>0.16075827212591812</v>
      </c>
      <c r="BG572">
        <v>6</v>
      </c>
      <c r="BH572">
        <v>0.5</v>
      </c>
      <c r="BI572" t="s">
        <v>382</v>
      </c>
      <c r="BJ572">
        <v>2</v>
      </c>
      <c r="BK572" t="b">
        <v>1</v>
      </c>
      <c r="BL572">
        <v>1660235290.3499999</v>
      </c>
      <c r="BM572">
        <v>698.95550000000003</v>
      </c>
      <c r="BN572">
        <v>761.62049999999999</v>
      </c>
      <c r="BO572">
        <v>27.244</v>
      </c>
      <c r="BP572">
        <v>21.645800000000001</v>
      </c>
      <c r="BQ572">
        <v>697.21350000000007</v>
      </c>
      <c r="BR572">
        <v>27.2379</v>
      </c>
      <c r="BS572">
        <v>500.11750000000001</v>
      </c>
      <c r="BT572">
        <v>99.410849999999996</v>
      </c>
      <c r="BU572">
        <v>0.10001275</v>
      </c>
      <c r="BV572">
        <v>30.986799999999999</v>
      </c>
      <c r="BW572">
        <v>30.989850000000001</v>
      </c>
      <c r="BX572">
        <v>999.9</v>
      </c>
      <c r="BY572">
        <v>0</v>
      </c>
      <c r="BZ572">
        <v>0</v>
      </c>
      <c r="CA572">
        <v>10013.75</v>
      </c>
      <c r="CB572">
        <v>0</v>
      </c>
      <c r="CC572">
        <v>67.023899999999998</v>
      </c>
      <c r="CD572">
        <v>-62.66545</v>
      </c>
      <c r="CE572">
        <v>718.53099999999995</v>
      </c>
      <c r="CF572">
        <v>778.47149999999999</v>
      </c>
      <c r="CG572">
        <v>5.598185</v>
      </c>
      <c r="CH572">
        <v>761.62049999999999</v>
      </c>
      <c r="CI572">
        <v>21.645800000000001</v>
      </c>
      <c r="CJ572">
        <v>2.7083499999999998</v>
      </c>
      <c r="CK572">
        <v>2.1518299999999999</v>
      </c>
      <c r="CL572">
        <v>22.335850000000001</v>
      </c>
      <c r="CM572">
        <v>18.6081</v>
      </c>
      <c r="CN572">
        <v>2000.03</v>
      </c>
      <c r="CO572">
        <v>0.97999749999999997</v>
      </c>
      <c r="CP572">
        <v>2.0002700000000002E-2</v>
      </c>
      <c r="CQ572">
        <v>0</v>
      </c>
      <c r="CR572">
        <v>1.7495000000000001</v>
      </c>
      <c r="CS572">
        <v>0</v>
      </c>
      <c r="CT572">
        <v>25248.6</v>
      </c>
      <c r="CU572">
        <v>17412.55</v>
      </c>
      <c r="CV572">
        <v>43.125</v>
      </c>
      <c r="CW572">
        <v>44.186999999999998</v>
      </c>
      <c r="CX572">
        <v>43.155999999999999</v>
      </c>
      <c r="CY572">
        <v>42.5</v>
      </c>
      <c r="CZ572">
        <v>43.061999999999998</v>
      </c>
      <c r="DA572">
        <v>1960.02</v>
      </c>
      <c r="DB572">
        <v>40.01</v>
      </c>
      <c r="DC572">
        <v>0</v>
      </c>
      <c r="DD572">
        <v>1660235289.9000001</v>
      </c>
      <c r="DE572">
        <v>0</v>
      </c>
      <c r="DF572">
        <v>1660234918.0999999</v>
      </c>
      <c r="DG572" t="s">
        <v>1177</v>
      </c>
      <c r="DH572">
        <v>1660234915.5999999</v>
      </c>
      <c r="DI572">
        <v>1660234918.0999999</v>
      </c>
      <c r="DJ572">
        <v>26</v>
      </c>
      <c r="DK572">
        <v>-3.1E-2</v>
      </c>
      <c r="DL572">
        <v>-7.0000000000000001E-3</v>
      </c>
      <c r="DM572">
        <v>1.232</v>
      </c>
      <c r="DN572">
        <v>1.7000000000000001E-2</v>
      </c>
      <c r="DO572">
        <v>400</v>
      </c>
      <c r="DP572">
        <v>22</v>
      </c>
      <c r="DQ572">
        <v>0.21</v>
      </c>
      <c r="DR572">
        <v>0.03</v>
      </c>
      <c r="DS572">
        <v>18.381519026700889</v>
      </c>
      <c r="DT572">
        <v>2.7656321002309592</v>
      </c>
      <c r="DU572">
        <v>0.2281651077913206</v>
      </c>
      <c r="DV572">
        <v>0</v>
      </c>
      <c r="DW572">
        <v>48.652792640881387</v>
      </c>
      <c r="DX572">
        <v>2.9013950812339391</v>
      </c>
      <c r="DY572">
        <v>0.21524129151826421</v>
      </c>
      <c r="DZ572">
        <v>0</v>
      </c>
      <c r="EA572">
        <v>-62.170541935483868</v>
      </c>
      <c r="EB572">
        <v>-5.2417838709676357</v>
      </c>
      <c r="EC572">
        <v>0.39656235060685568</v>
      </c>
      <c r="ED572">
        <v>0</v>
      </c>
      <c r="EE572">
        <v>528.34472601849029</v>
      </c>
      <c r="EF572">
        <v>275.93080195061572</v>
      </c>
      <c r="EG572">
        <v>19.92446391813781</v>
      </c>
      <c r="EH572">
        <v>0</v>
      </c>
      <c r="EI572">
        <v>5.5578399999999997</v>
      </c>
      <c r="EJ572">
        <v>0.30812174216027538</v>
      </c>
      <c r="EK572">
        <v>3.2943756357264917E-2</v>
      </c>
      <c r="EL572">
        <v>0</v>
      </c>
      <c r="EM572">
        <v>1.797325829739393</v>
      </c>
      <c r="EN572">
        <v>-7.6955631162685043E-3</v>
      </c>
      <c r="EO572">
        <v>1.195919161590561E-3</v>
      </c>
      <c r="EP572">
        <v>1</v>
      </c>
      <c r="EQ572">
        <v>1</v>
      </c>
      <c r="ER572">
        <v>6</v>
      </c>
      <c r="ES572" t="s">
        <v>413</v>
      </c>
      <c r="ET572">
        <v>2.9415200000000001</v>
      </c>
      <c r="EU572">
        <v>2.80131</v>
      </c>
      <c r="EV572">
        <v>0.13189200000000001</v>
      </c>
      <c r="EW572">
        <v>0.139656</v>
      </c>
      <c r="EX572">
        <v>0.117477</v>
      </c>
      <c r="EY572">
        <v>9.9904400000000004E-2</v>
      </c>
      <c r="EZ572">
        <v>17754.3</v>
      </c>
      <c r="FA572">
        <v>18451.400000000001</v>
      </c>
      <c r="FB572">
        <v>23790.799999999999</v>
      </c>
      <c r="FC572">
        <v>24966.7</v>
      </c>
      <c r="FD572">
        <v>33613.800000000003</v>
      </c>
      <c r="FE572">
        <v>35889.4</v>
      </c>
      <c r="FF572">
        <v>43386.7</v>
      </c>
      <c r="FG572">
        <v>46154.9</v>
      </c>
      <c r="FH572">
        <v>1.9511700000000001</v>
      </c>
      <c r="FI572">
        <v>1.8144499999999999</v>
      </c>
      <c r="FJ572">
        <v>7.4729299999999999E-2</v>
      </c>
      <c r="FK572">
        <v>0</v>
      </c>
      <c r="FL572">
        <v>29.768799999999999</v>
      </c>
      <c r="FM572">
        <v>999.9</v>
      </c>
      <c r="FN572">
        <v>54.5</v>
      </c>
      <c r="FO572">
        <v>37.5</v>
      </c>
      <c r="FP572">
        <v>35.518300000000004</v>
      </c>
      <c r="FQ572">
        <v>63.570099999999996</v>
      </c>
      <c r="FR572">
        <v>22.343800000000002</v>
      </c>
      <c r="FS572">
        <v>1</v>
      </c>
      <c r="FT572">
        <v>0.49157499999999998</v>
      </c>
      <c r="FU572">
        <v>1.9616</v>
      </c>
      <c r="FV572">
        <v>20.309899999999999</v>
      </c>
      <c r="FW572">
        <v>5.21265</v>
      </c>
      <c r="FX572">
        <v>11.9072</v>
      </c>
      <c r="FY572">
        <v>5.0027999999999997</v>
      </c>
      <c r="FZ572">
        <v>3.2904800000000001</v>
      </c>
      <c r="GA572">
        <v>9999</v>
      </c>
      <c r="GB572">
        <v>9999</v>
      </c>
      <c r="GC572">
        <v>9999</v>
      </c>
      <c r="GD572">
        <v>999.9</v>
      </c>
      <c r="GE572">
        <v>1.8596699999999999</v>
      </c>
      <c r="GF572">
        <v>1.8547100000000001</v>
      </c>
      <c r="GG572">
        <v>1.8578600000000001</v>
      </c>
      <c r="GH572">
        <v>1.85632</v>
      </c>
      <c r="GI572">
        <v>1.8550599999999999</v>
      </c>
      <c r="GJ572">
        <v>1.8547100000000001</v>
      </c>
      <c r="GK572">
        <v>1.8534900000000001</v>
      </c>
      <c r="GL572">
        <v>1.85653</v>
      </c>
      <c r="GM572">
        <v>0</v>
      </c>
      <c r="GN572">
        <v>0</v>
      </c>
      <c r="GO572">
        <v>0</v>
      </c>
      <c r="GP572">
        <v>0</v>
      </c>
      <c r="GQ572" t="s">
        <v>385</v>
      </c>
      <c r="GR572" t="s">
        <v>386</v>
      </c>
      <c r="GS572" t="s">
        <v>387</v>
      </c>
      <c r="GT572" t="s">
        <v>387</v>
      </c>
      <c r="GU572" t="s">
        <v>387</v>
      </c>
      <c r="GV572" t="s">
        <v>387</v>
      </c>
      <c r="GW572">
        <v>0</v>
      </c>
      <c r="GX572">
        <v>100</v>
      </c>
      <c r="GY572">
        <v>100</v>
      </c>
      <c r="GZ572">
        <v>1.7509999999999999</v>
      </c>
      <c r="HA572">
        <v>6.1000000000000004E-3</v>
      </c>
      <c r="HB572">
        <v>0.26224795383878829</v>
      </c>
      <c r="HC572">
        <v>2.9318383021812969E-3</v>
      </c>
      <c r="HD572">
        <v>-1.3754559859485029E-6</v>
      </c>
      <c r="HE572">
        <v>3.0700474437127301E-10</v>
      </c>
      <c r="HF572">
        <v>-7.0188019424234138E-2</v>
      </c>
      <c r="HG572">
        <v>1.00384331276165E-2</v>
      </c>
      <c r="HH572">
        <v>-3.1532673711230711E-4</v>
      </c>
      <c r="HI572">
        <v>1.819468599177705E-6</v>
      </c>
      <c r="HJ572">
        <v>1</v>
      </c>
      <c r="HK572">
        <v>2112</v>
      </c>
      <c r="HL572">
        <v>3</v>
      </c>
      <c r="HM572">
        <v>29</v>
      </c>
      <c r="HN572">
        <v>6.3</v>
      </c>
      <c r="HO572">
        <v>6.2</v>
      </c>
      <c r="HP572">
        <v>1.7687999999999999</v>
      </c>
      <c r="HQ572">
        <v>2.3303199999999999</v>
      </c>
      <c r="HR572">
        <v>1.4978</v>
      </c>
      <c r="HS572">
        <v>2.3022499999999999</v>
      </c>
      <c r="HT572">
        <v>1.5478499999999999</v>
      </c>
      <c r="HU572">
        <v>2.34741</v>
      </c>
      <c r="HV572">
        <v>40.4</v>
      </c>
      <c r="HW572">
        <v>13.632899999999999</v>
      </c>
      <c r="HX572">
        <v>18</v>
      </c>
      <c r="HY572">
        <v>502.41300000000001</v>
      </c>
      <c r="HZ572">
        <v>477.94200000000001</v>
      </c>
      <c r="IA572">
        <v>27.3109</v>
      </c>
      <c r="IB572">
        <v>33.190399999999997</v>
      </c>
      <c r="IC572">
        <v>29.998999999999999</v>
      </c>
      <c r="ID572">
        <v>33.0321</v>
      </c>
      <c r="IE572">
        <v>33.128100000000003</v>
      </c>
      <c r="IF572">
        <v>35.6036</v>
      </c>
      <c r="IG572">
        <v>41.229300000000002</v>
      </c>
      <c r="IH572">
        <v>0</v>
      </c>
      <c r="II572">
        <v>27.347200000000001</v>
      </c>
      <c r="IJ572">
        <v>803.202</v>
      </c>
      <c r="IK572">
        <v>21.679600000000001</v>
      </c>
      <c r="IL572">
        <v>100.32</v>
      </c>
      <c r="IM572">
        <v>100.02800000000001</v>
      </c>
      <c r="IN572" t="s">
        <v>1943</v>
      </c>
    </row>
    <row r="573" spans="1:248" x14ac:dyDescent="0.2">
      <c r="A573">
        <v>557</v>
      </c>
      <c r="B573">
        <v>1660235293.0999999</v>
      </c>
      <c r="C573">
        <v>5298.0999999046326</v>
      </c>
      <c r="D573" t="s">
        <v>1458</v>
      </c>
      <c r="E573" t="s">
        <v>1459</v>
      </c>
      <c r="F573">
        <v>1</v>
      </c>
      <c r="G573">
        <v>2</v>
      </c>
      <c r="H573" t="s">
        <v>376</v>
      </c>
      <c r="I573" t="s">
        <v>377</v>
      </c>
      <c r="J573" t="s">
        <v>378</v>
      </c>
      <c r="K573" t="s">
        <v>379</v>
      </c>
      <c r="L573" t="s">
        <v>1176</v>
      </c>
      <c r="M573" t="s">
        <v>381</v>
      </c>
      <c r="N573">
        <v>1660235292.3499999</v>
      </c>
      <c r="O573">
        <f t="shared" si="272"/>
        <v>4.7517720372242779E-3</v>
      </c>
      <c r="P573">
        <f t="shared" si="273"/>
        <v>4.7517720372242778</v>
      </c>
      <c r="Q573">
        <f t="shared" si="274"/>
        <v>18.518086174123468</v>
      </c>
      <c r="R573">
        <f t="shared" si="275"/>
        <v>708.98199999999997</v>
      </c>
      <c r="S573">
        <f t="shared" si="276"/>
        <v>573.75557866039355</v>
      </c>
      <c r="T573">
        <f t="shared" si="277"/>
        <v>57.094634798982291</v>
      </c>
      <c r="U573">
        <f t="shared" si="278"/>
        <v>70.551067169687002</v>
      </c>
      <c r="V573">
        <f t="shared" si="279"/>
        <v>0.26619254891346439</v>
      </c>
      <c r="W573">
        <f t="shared" si="280"/>
        <v>2.9203903136616463</v>
      </c>
      <c r="X573">
        <f t="shared" si="281"/>
        <v>0.25341015113007975</v>
      </c>
      <c r="Y573">
        <f t="shared" si="282"/>
        <v>0.15947863027929371</v>
      </c>
      <c r="Z573">
        <f t="shared" si="283"/>
        <v>321.49582520819052</v>
      </c>
      <c r="AA573">
        <f t="shared" si="284"/>
        <v>31.644939001389584</v>
      </c>
      <c r="AB573">
        <f t="shared" si="285"/>
        <v>30.987950000000001</v>
      </c>
      <c r="AC573">
        <f t="shared" si="286"/>
        <v>4.5082796421665163</v>
      </c>
      <c r="AD573">
        <f t="shared" si="287"/>
        <v>60.122894703057142</v>
      </c>
      <c r="AE573">
        <f t="shared" si="288"/>
        <v>2.7100059418419002</v>
      </c>
      <c r="AF573">
        <f t="shared" si="289"/>
        <v>4.5074442194216262</v>
      </c>
      <c r="AG573">
        <f t="shared" si="290"/>
        <v>1.7982737003246161</v>
      </c>
      <c r="AH573">
        <f t="shared" si="291"/>
        <v>-209.55314684159066</v>
      </c>
      <c r="AI573">
        <f t="shared" si="292"/>
        <v>-0.51169326841811758</v>
      </c>
      <c r="AJ573">
        <f t="shared" si="293"/>
        <v>-3.9340706357158979E-2</v>
      </c>
      <c r="AK573">
        <f t="shared" si="294"/>
        <v>111.39164439182458</v>
      </c>
      <c r="AL573">
        <f t="shared" si="295"/>
        <v>48.777857988619502</v>
      </c>
      <c r="AM573">
        <f t="shared" si="296"/>
        <v>4.7896205388579327</v>
      </c>
      <c r="AN573">
        <f t="shared" si="297"/>
        <v>18.518086174123468</v>
      </c>
      <c r="AO573">
        <v>779.6601548755043</v>
      </c>
      <c r="AP573">
        <v>730.11243030303046</v>
      </c>
      <c r="AQ573">
        <v>5.1548244008382484</v>
      </c>
      <c r="AR573">
        <v>66.235345802440676</v>
      </c>
      <c r="AS573">
        <f t="shared" si="298"/>
        <v>4.7517720372242778</v>
      </c>
      <c r="AT573">
        <v>21.646562523604491</v>
      </c>
      <c r="AU573">
        <v>27.232341212121209</v>
      </c>
      <c r="AV573">
        <v>-6.3485278910661606E-3</v>
      </c>
      <c r="AW573">
        <v>80.738286621220283</v>
      </c>
      <c r="AX573">
        <v>0</v>
      </c>
      <c r="AY573">
        <v>0</v>
      </c>
      <c r="AZ573">
        <f t="shared" si="299"/>
        <v>1</v>
      </c>
      <c r="BA573">
        <f t="shared" si="300"/>
        <v>0</v>
      </c>
      <c r="BB573">
        <f t="shared" si="301"/>
        <v>51910.592160344604</v>
      </c>
      <c r="BC573">
        <f t="shared" si="302"/>
        <v>1999.87</v>
      </c>
      <c r="BD573">
        <f t="shared" si="303"/>
        <v>1681.0910969990623</v>
      </c>
      <c r="BE573">
        <f t="shared" si="304"/>
        <v>0.8406001875117195</v>
      </c>
      <c r="BF573">
        <f t="shared" si="305"/>
        <v>0.16075836189761861</v>
      </c>
      <c r="BG573">
        <v>6</v>
      </c>
      <c r="BH573">
        <v>0.5</v>
      </c>
      <c r="BI573" t="s">
        <v>382</v>
      </c>
      <c r="BJ573">
        <v>2</v>
      </c>
      <c r="BK573" t="b">
        <v>1</v>
      </c>
      <c r="BL573">
        <v>1660235292.3499999</v>
      </c>
      <c r="BM573">
        <v>708.98199999999997</v>
      </c>
      <c r="BN573">
        <v>771.57500000000005</v>
      </c>
      <c r="BO573">
        <v>27.2334</v>
      </c>
      <c r="BP573">
        <v>21.643750000000001</v>
      </c>
      <c r="BQ573">
        <v>707.226</v>
      </c>
      <c r="BR573">
        <v>27.2273</v>
      </c>
      <c r="BS573">
        <v>500.1225</v>
      </c>
      <c r="BT573">
        <v>99.410200000000003</v>
      </c>
      <c r="BU573">
        <v>0.1001785</v>
      </c>
      <c r="BV573">
        <v>30.9847</v>
      </c>
      <c r="BW573">
        <v>30.987950000000001</v>
      </c>
      <c r="BX573">
        <v>999.9</v>
      </c>
      <c r="BY573">
        <v>0</v>
      </c>
      <c r="BZ573">
        <v>0</v>
      </c>
      <c r="CA573">
        <v>10006.9</v>
      </c>
      <c r="CB573">
        <v>0</v>
      </c>
      <c r="CC573">
        <v>59.928049999999999</v>
      </c>
      <c r="CD573">
        <v>-62.592550000000003</v>
      </c>
      <c r="CE573">
        <v>728.83050000000003</v>
      </c>
      <c r="CF573">
        <v>788.64400000000001</v>
      </c>
      <c r="CG573">
        <v>5.5896699999999999</v>
      </c>
      <c r="CH573">
        <v>771.57500000000005</v>
      </c>
      <c r="CI573">
        <v>21.643750000000001</v>
      </c>
      <c r="CJ573">
        <v>2.7072850000000002</v>
      </c>
      <c r="CK573">
        <v>2.1516099999999998</v>
      </c>
      <c r="CL573">
        <v>22.329350000000002</v>
      </c>
      <c r="CM573">
        <v>18.6065</v>
      </c>
      <c r="CN573">
        <v>1999.87</v>
      </c>
      <c r="CO573">
        <v>0.97999599999999998</v>
      </c>
      <c r="CP573">
        <v>2.00042E-2</v>
      </c>
      <c r="CQ573">
        <v>0</v>
      </c>
      <c r="CR573">
        <v>2.1800000000000002</v>
      </c>
      <c r="CS573">
        <v>0</v>
      </c>
      <c r="CT573">
        <v>25298.6</v>
      </c>
      <c r="CU573">
        <v>17411.150000000001</v>
      </c>
      <c r="CV573">
        <v>43.125</v>
      </c>
      <c r="CW573">
        <v>44.155999999999999</v>
      </c>
      <c r="CX573">
        <v>43.155999999999999</v>
      </c>
      <c r="CY573">
        <v>42.5</v>
      </c>
      <c r="CZ573">
        <v>43.061999999999998</v>
      </c>
      <c r="DA573">
        <v>1959.865</v>
      </c>
      <c r="DB573">
        <v>40.01</v>
      </c>
      <c r="DC573">
        <v>0</v>
      </c>
      <c r="DD573">
        <v>1660235291.0999999</v>
      </c>
      <c r="DE573">
        <v>0</v>
      </c>
      <c r="DF573">
        <v>1660234918.0999999</v>
      </c>
      <c r="DG573" t="s">
        <v>1177</v>
      </c>
      <c r="DH573">
        <v>1660234915.5999999</v>
      </c>
      <c r="DI573">
        <v>1660234918.0999999</v>
      </c>
      <c r="DJ573">
        <v>26</v>
      </c>
      <c r="DK573">
        <v>-3.1E-2</v>
      </c>
      <c r="DL573">
        <v>-7.0000000000000001E-3</v>
      </c>
      <c r="DM573">
        <v>1.232</v>
      </c>
      <c r="DN573">
        <v>1.7000000000000001E-2</v>
      </c>
      <c r="DO573">
        <v>400</v>
      </c>
      <c r="DP573">
        <v>22</v>
      </c>
      <c r="DQ573">
        <v>0.21</v>
      </c>
      <c r="DR573">
        <v>0.03</v>
      </c>
      <c r="DS573">
        <v>18.417684903205149</v>
      </c>
      <c r="DT573">
        <v>2.4585926160390499</v>
      </c>
      <c r="DU573">
        <v>0.21233743222474541</v>
      </c>
      <c r="DV573">
        <v>0</v>
      </c>
      <c r="DW573">
        <v>48.689307203710122</v>
      </c>
      <c r="DX573">
        <v>2.6112624835601799</v>
      </c>
      <c r="DY573">
        <v>0.1992963686599481</v>
      </c>
      <c r="DZ573">
        <v>0</v>
      </c>
      <c r="EA573">
        <v>-62.243209677419351</v>
      </c>
      <c r="EB573">
        <v>-4.8829209677417307</v>
      </c>
      <c r="EC573">
        <v>0.37404021032317591</v>
      </c>
      <c r="ED573">
        <v>0</v>
      </c>
      <c r="EE573">
        <v>533.05903649652532</v>
      </c>
      <c r="EF573">
        <v>277.91332195737829</v>
      </c>
      <c r="EG573">
        <v>20.070341916420151</v>
      </c>
      <c r="EH573">
        <v>0</v>
      </c>
      <c r="EI573">
        <v>5.5623914634146336</v>
      </c>
      <c r="EJ573">
        <v>0.28498787456446062</v>
      </c>
      <c r="EK573">
        <v>3.1024900193308631E-2</v>
      </c>
      <c r="EL573">
        <v>0</v>
      </c>
      <c r="EM573">
        <v>1.797279606226911</v>
      </c>
      <c r="EN573">
        <v>-6.1379673475497349E-3</v>
      </c>
      <c r="EO573">
        <v>1.1788449392680621E-3</v>
      </c>
      <c r="EP573">
        <v>1</v>
      </c>
      <c r="EQ573">
        <v>1</v>
      </c>
      <c r="ER573">
        <v>6</v>
      </c>
      <c r="ES573" t="s">
        <v>413</v>
      </c>
      <c r="ET573">
        <v>2.9415</v>
      </c>
      <c r="EU573">
        <v>2.8014000000000001</v>
      </c>
      <c r="EV573">
        <v>0.13284599999999999</v>
      </c>
      <c r="EW573">
        <v>0.140566</v>
      </c>
      <c r="EX573">
        <v>0.11745800000000001</v>
      </c>
      <c r="EY573">
        <v>9.9895499999999998E-2</v>
      </c>
      <c r="EZ573">
        <v>17734.8</v>
      </c>
      <c r="FA573">
        <v>18431.900000000001</v>
      </c>
      <c r="FB573">
        <v>23790.9</v>
      </c>
      <c r="FC573">
        <v>24966.7</v>
      </c>
      <c r="FD573">
        <v>33614.5</v>
      </c>
      <c r="FE573">
        <v>35889.800000000003</v>
      </c>
      <c r="FF573">
        <v>43386.6</v>
      </c>
      <c r="FG573">
        <v>46154.9</v>
      </c>
      <c r="FH573">
        <v>1.95112</v>
      </c>
      <c r="FI573">
        <v>1.8144800000000001</v>
      </c>
      <c r="FJ573">
        <v>7.5206200000000001E-2</v>
      </c>
      <c r="FK573">
        <v>0</v>
      </c>
      <c r="FL573">
        <v>29.768599999999999</v>
      </c>
      <c r="FM573">
        <v>999.9</v>
      </c>
      <c r="FN573">
        <v>54.5</v>
      </c>
      <c r="FO573">
        <v>37.5</v>
      </c>
      <c r="FP573">
        <v>35.5182</v>
      </c>
      <c r="FQ573">
        <v>63.7301</v>
      </c>
      <c r="FR573">
        <v>22.4359</v>
      </c>
      <c r="FS573">
        <v>1</v>
      </c>
      <c r="FT573">
        <v>0.49112299999999998</v>
      </c>
      <c r="FU573">
        <v>1.91987</v>
      </c>
      <c r="FV573">
        <v>20.310300000000002</v>
      </c>
      <c r="FW573">
        <v>5.2120499999999996</v>
      </c>
      <c r="FX573">
        <v>11.9071</v>
      </c>
      <c r="FY573">
        <v>5.0026999999999999</v>
      </c>
      <c r="FZ573">
        <v>3.2904300000000002</v>
      </c>
      <c r="GA573">
        <v>9999</v>
      </c>
      <c r="GB573">
        <v>9999</v>
      </c>
      <c r="GC573">
        <v>9999</v>
      </c>
      <c r="GD573">
        <v>999.9</v>
      </c>
      <c r="GE573">
        <v>1.8596299999999999</v>
      </c>
      <c r="GF573">
        <v>1.8547100000000001</v>
      </c>
      <c r="GG573">
        <v>1.8578600000000001</v>
      </c>
      <c r="GH573">
        <v>1.85633</v>
      </c>
      <c r="GI573">
        <v>1.85503</v>
      </c>
      <c r="GJ573">
        <v>1.8547100000000001</v>
      </c>
      <c r="GK573">
        <v>1.8534900000000001</v>
      </c>
      <c r="GL573">
        <v>1.8565199999999999</v>
      </c>
      <c r="GM573">
        <v>0</v>
      </c>
      <c r="GN573">
        <v>0</v>
      </c>
      <c r="GO573">
        <v>0</v>
      </c>
      <c r="GP573">
        <v>0</v>
      </c>
      <c r="GQ573" t="s">
        <v>385</v>
      </c>
      <c r="GR573" t="s">
        <v>386</v>
      </c>
      <c r="GS573" t="s">
        <v>387</v>
      </c>
      <c r="GT573" t="s">
        <v>387</v>
      </c>
      <c r="GU573" t="s">
        <v>387</v>
      </c>
      <c r="GV573" t="s">
        <v>387</v>
      </c>
      <c r="GW573">
        <v>0</v>
      </c>
      <c r="GX573">
        <v>100</v>
      </c>
      <c r="GY573">
        <v>100</v>
      </c>
      <c r="GZ573">
        <v>1.762</v>
      </c>
      <c r="HA573">
        <v>6.1000000000000004E-3</v>
      </c>
      <c r="HB573">
        <v>0.26224795383878829</v>
      </c>
      <c r="HC573">
        <v>2.9318383021812969E-3</v>
      </c>
      <c r="HD573">
        <v>-1.3754559859485029E-6</v>
      </c>
      <c r="HE573">
        <v>3.0700474437127301E-10</v>
      </c>
      <c r="HF573">
        <v>-7.0188019424234138E-2</v>
      </c>
      <c r="HG573">
        <v>1.00384331276165E-2</v>
      </c>
      <c r="HH573">
        <v>-3.1532673711230711E-4</v>
      </c>
      <c r="HI573">
        <v>1.819468599177705E-6</v>
      </c>
      <c r="HJ573">
        <v>1</v>
      </c>
      <c r="HK573">
        <v>2112</v>
      </c>
      <c r="HL573">
        <v>3</v>
      </c>
      <c r="HM573">
        <v>29</v>
      </c>
      <c r="HN573">
        <v>6.3</v>
      </c>
      <c r="HO573">
        <v>6.2</v>
      </c>
      <c r="HP573">
        <v>1.78467</v>
      </c>
      <c r="HQ573">
        <v>2.3278799999999999</v>
      </c>
      <c r="HR573">
        <v>1.4978</v>
      </c>
      <c r="HS573">
        <v>2.3022499999999999</v>
      </c>
      <c r="HT573">
        <v>1.5478499999999999</v>
      </c>
      <c r="HU573">
        <v>2.2436500000000001</v>
      </c>
      <c r="HV573">
        <v>40.4</v>
      </c>
      <c r="HW573">
        <v>13.6417</v>
      </c>
      <c r="HX573">
        <v>18</v>
      </c>
      <c r="HY573">
        <v>502.37299999999999</v>
      </c>
      <c r="HZ573">
        <v>477.95100000000002</v>
      </c>
      <c r="IA573">
        <v>27.3155</v>
      </c>
      <c r="IB573">
        <v>33.189599999999999</v>
      </c>
      <c r="IC573">
        <v>29.998899999999999</v>
      </c>
      <c r="ID573">
        <v>33.030900000000003</v>
      </c>
      <c r="IE573">
        <v>33.126899999999999</v>
      </c>
      <c r="IF573">
        <v>35.801200000000001</v>
      </c>
      <c r="IG573">
        <v>41.229300000000002</v>
      </c>
      <c r="IH573">
        <v>0</v>
      </c>
      <c r="II573">
        <v>27.347200000000001</v>
      </c>
      <c r="IJ573">
        <v>803.202</v>
      </c>
      <c r="IK573">
        <v>21.679600000000001</v>
      </c>
      <c r="IL573">
        <v>100.32</v>
      </c>
      <c r="IM573">
        <v>100.02800000000001</v>
      </c>
      <c r="IN573" t="s">
        <v>1943</v>
      </c>
    </row>
    <row r="574" spans="1:248" x14ac:dyDescent="0.2">
      <c r="A574">
        <v>558</v>
      </c>
      <c r="B574">
        <v>1660235293.5999999</v>
      </c>
      <c r="C574">
        <v>5298.5999999046326</v>
      </c>
      <c r="D574" t="s">
        <v>1458</v>
      </c>
      <c r="E574" t="s">
        <v>1459</v>
      </c>
      <c r="F574">
        <v>1</v>
      </c>
      <c r="G574">
        <v>2</v>
      </c>
      <c r="H574" t="s">
        <v>376</v>
      </c>
      <c r="I574" t="s">
        <v>377</v>
      </c>
      <c r="J574" t="s">
        <v>378</v>
      </c>
      <c r="K574" t="s">
        <v>379</v>
      </c>
      <c r="L574" t="s">
        <v>1176</v>
      </c>
      <c r="M574" t="s">
        <v>381</v>
      </c>
      <c r="N574">
        <v>1660235292.3499999</v>
      </c>
      <c r="O574">
        <f t="shared" si="272"/>
        <v>4.7522350860531547E-3</v>
      </c>
      <c r="P574">
        <f t="shared" si="273"/>
        <v>4.7522350860531546</v>
      </c>
      <c r="Q574">
        <f t="shared" si="274"/>
        <v>18.545204502583822</v>
      </c>
      <c r="R574">
        <f t="shared" si="275"/>
        <v>708.98199999999997</v>
      </c>
      <c r="S574">
        <f t="shared" si="276"/>
        <v>573.5992849309298</v>
      </c>
      <c r="T574">
        <f t="shared" si="277"/>
        <v>57.07908195080617</v>
      </c>
      <c r="U574">
        <f t="shared" si="278"/>
        <v>70.551067169687002</v>
      </c>
      <c r="V574">
        <f t="shared" si="279"/>
        <v>0.26621979215686759</v>
      </c>
      <c r="W574">
        <f t="shared" si="280"/>
        <v>2.9203903136616463</v>
      </c>
      <c r="X574">
        <f t="shared" si="281"/>
        <v>0.25343484534368832</v>
      </c>
      <c r="Y574">
        <f t="shared" si="282"/>
        <v>0.15949427800328486</v>
      </c>
      <c r="Z574">
        <f t="shared" si="283"/>
        <v>321.49582520819052</v>
      </c>
      <c r="AA574">
        <f t="shared" si="284"/>
        <v>31.644818561357894</v>
      </c>
      <c r="AB574">
        <f t="shared" si="285"/>
        <v>30.987950000000001</v>
      </c>
      <c r="AC574">
        <f t="shared" si="286"/>
        <v>4.5082796421665163</v>
      </c>
      <c r="AD574">
        <f t="shared" si="287"/>
        <v>60.122894703057142</v>
      </c>
      <c r="AE574">
        <f t="shared" si="288"/>
        <v>2.7100059418419002</v>
      </c>
      <c r="AF574">
        <f t="shared" si="289"/>
        <v>4.5074442194216262</v>
      </c>
      <c r="AG574">
        <f t="shared" si="290"/>
        <v>1.7982737003246161</v>
      </c>
      <c r="AH574">
        <f t="shared" si="291"/>
        <v>-209.57356729494413</v>
      </c>
      <c r="AI574">
        <f t="shared" si="292"/>
        <v>-0.51169326841811758</v>
      </c>
      <c r="AJ574">
        <f t="shared" si="293"/>
        <v>-3.9340706357158979E-2</v>
      </c>
      <c r="AK574">
        <f t="shared" si="294"/>
        <v>111.37122393847112</v>
      </c>
      <c r="AL574">
        <f t="shared" si="295"/>
        <v>48.777857988619502</v>
      </c>
      <c r="AM574">
        <f t="shared" si="296"/>
        <v>4.7896205388579327</v>
      </c>
      <c r="AN574">
        <f t="shared" si="297"/>
        <v>18.545204502583822</v>
      </c>
      <c r="AO574">
        <v>782.19707764167993</v>
      </c>
      <c r="AP574">
        <v>732.66841818181808</v>
      </c>
      <c r="AQ574">
        <v>5.1447761607503129</v>
      </c>
      <c r="AR574">
        <v>66.235345802440676</v>
      </c>
      <c r="AS574">
        <f t="shared" si="298"/>
        <v>4.7522350860531546</v>
      </c>
      <c r="AT574">
        <v>21.64585769664167</v>
      </c>
      <c r="AU574">
        <v>27.230528484848492</v>
      </c>
      <c r="AV574">
        <v>-6.0871966711683479E-3</v>
      </c>
      <c r="AW574">
        <v>80.738286621220283</v>
      </c>
      <c r="AX574">
        <v>0</v>
      </c>
      <c r="AY574">
        <v>0</v>
      </c>
      <c r="AZ574">
        <f t="shared" si="299"/>
        <v>1</v>
      </c>
      <c r="BA574">
        <f t="shared" si="300"/>
        <v>0</v>
      </c>
      <c r="BB574">
        <f t="shared" si="301"/>
        <v>51910.592160344604</v>
      </c>
      <c r="BC574">
        <f t="shared" si="302"/>
        <v>1999.87</v>
      </c>
      <c r="BD574">
        <f t="shared" si="303"/>
        <v>1681.0910969990623</v>
      </c>
      <c r="BE574">
        <f t="shared" si="304"/>
        <v>0.8406001875117195</v>
      </c>
      <c r="BF574">
        <f t="shared" si="305"/>
        <v>0.16075836189761861</v>
      </c>
      <c r="BG574">
        <v>6</v>
      </c>
      <c r="BH574">
        <v>0.5</v>
      </c>
      <c r="BI574" t="s">
        <v>382</v>
      </c>
      <c r="BJ574">
        <v>2</v>
      </c>
      <c r="BK574" t="b">
        <v>1</v>
      </c>
      <c r="BL574">
        <v>1660235292.3499999</v>
      </c>
      <c r="BM574">
        <v>708.98199999999997</v>
      </c>
      <c r="BN574">
        <v>771.57500000000005</v>
      </c>
      <c r="BO574">
        <v>27.2334</v>
      </c>
      <c r="BP574">
        <v>21.643750000000001</v>
      </c>
      <c r="BQ574">
        <v>707.226</v>
      </c>
      <c r="BR574">
        <v>27.2273</v>
      </c>
      <c r="BS574">
        <v>500.1225</v>
      </c>
      <c r="BT574">
        <v>99.410200000000003</v>
      </c>
      <c r="BU574">
        <v>0.1001785</v>
      </c>
      <c r="BV574">
        <v>30.9847</v>
      </c>
      <c r="BW574">
        <v>30.987950000000001</v>
      </c>
      <c r="BX574">
        <v>999.9</v>
      </c>
      <c r="BY574">
        <v>0</v>
      </c>
      <c r="BZ574">
        <v>0</v>
      </c>
      <c r="CA574">
        <v>10006.9</v>
      </c>
      <c r="CB574">
        <v>0</v>
      </c>
      <c r="CC574">
        <v>59.928049999999999</v>
      </c>
      <c r="CD574">
        <v>-62.592550000000003</v>
      </c>
      <c r="CE574">
        <v>728.83050000000003</v>
      </c>
      <c r="CF574">
        <v>788.64400000000001</v>
      </c>
      <c r="CG574">
        <v>5.5896699999999999</v>
      </c>
      <c r="CH574">
        <v>771.57500000000005</v>
      </c>
      <c r="CI574">
        <v>21.643750000000001</v>
      </c>
      <c r="CJ574">
        <v>2.7072850000000002</v>
      </c>
      <c r="CK574">
        <v>2.1516099999999998</v>
      </c>
      <c r="CL574">
        <v>22.329350000000002</v>
      </c>
      <c r="CM574">
        <v>18.6065</v>
      </c>
      <c r="CN574">
        <v>1999.87</v>
      </c>
      <c r="CO574">
        <v>0.97999599999999998</v>
      </c>
      <c r="CP574">
        <v>2.00042E-2</v>
      </c>
      <c r="CQ574">
        <v>0</v>
      </c>
      <c r="CR574">
        <v>2.1800000000000002</v>
      </c>
      <c r="CS574">
        <v>0</v>
      </c>
      <c r="CT574">
        <v>25298.6</v>
      </c>
      <c r="CU574">
        <v>17411.150000000001</v>
      </c>
      <c r="CV574">
        <v>43.125</v>
      </c>
      <c r="CW574">
        <v>44.155999999999999</v>
      </c>
      <c r="CX574">
        <v>43.155999999999999</v>
      </c>
      <c r="CY574">
        <v>42.5</v>
      </c>
      <c r="CZ574">
        <v>43.061999999999998</v>
      </c>
      <c r="DA574">
        <v>1959.865</v>
      </c>
      <c r="DB574">
        <v>40.01</v>
      </c>
      <c r="DC574">
        <v>0</v>
      </c>
      <c r="DD574">
        <v>1660235291.7</v>
      </c>
      <c r="DE574">
        <v>0</v>
      </c>
      <c r="DF574">
        <v>1660234918.0999999</v>
      </c>
      <c r="DG574" t="s">
        <v>1177</v>
      </c>
      <c r="DH574">
        <v>1660234915.5999999</v>
      </c>
      <c r="DI574">
        <v>1660234918.0999999</v>
      </c>
      <c r="DJ574">
        <v>26</v>
      </c>
      <c r="DK574">
        <v>-3.1E-2</v>
      </c>
      <c r="DL574">
        <v>-7.0000000000000001E-3</v>
      </c>
      <c r="DM574">
        <v>1.232</v>
      </c>
      <c r="DN574">
        <v>1.7000000000000001E-2</v>
      </c>
      <c r="DO574">
        <v>400</v>
      </c>
      <c r="DP574">
        <v>22</v>
      </c>
      <c r="DQ574">
        <v>0.21</v>
      </c>
      <c r="DR574">
        <v>0.03</v>
      </c>
      <c r="DS574">
        <v>18.45411684459485</v>
      </c>
      <c r="DT574">
        <v>1.8552903041612021</v>
      </c>
      <c r="DU574">
        <v>0.1844035252097736</v>
      </c>
      <c r="DV574">
        <v>0</v>
      </c>
      <c r="DW574">
        <v>48.719293546137003</v>
      </c>
      <c r="DX574">
        <v>2.1055371088525501</v>
      </c>
      <c r="DY574">
        <v>0.18140324782898001</v>
      </c>
      <c r="DZ574">
        <v>0</v>
      </c>
      <c r="EA574">
        <v>-62.354613333333333</v>
      </c>
      <c r="EB574">
        <v>-4.1151911012235871</v>
      </c>
      <c r="EC574">
        <v>0.32026021267435362</v>
      </c>
      <c r="ED574">
        <v>0</v>
      </c>
      <c r="EE574">
        <v>538.90878416255111</v>
      </c>
      <c r="EF574">
        <v>281.58907774683291</v>
      </c>
      <c r="EG574">
        <v>21.011566383403739</v>
      </c>
      <c r="EH574">
        <v>0</v>
      </c>
      <c r="EI574">
        <v>5.5691137499999996</v>
      </c>
      <c r="EJ574">
        <v>0.24648281425889551</v>
      </c>
      <c r="EK574">
        <v>2.773400914829131E-2</v>
      </c>
      <c r="EL574">
        <v>0</v>
      </c>
      <c r="EM574">
        <v>1.797275014259849</v>
      </c>
      <c r="EN574">
        <v>-2.9144513737237028E-3</v>
      </c>
      <c r="EO574">
        <v>1.170727074243099E-3</v>
      </c>
      <c r="EP574">
        <v>1</v>
      </c>
      <c r="EQ574">
        <v>1</v>
      </c>
      <c r="ER574">
        <v>6</v>
      </c>
      <c r="ES574" t="s">
        <v>413</v>
      </c>
      <c r="ET574">
        <v>2.9414600000000002</v>
      </c>
      <c r="EU574">
        <v>2.80145</v>
      </c>
      <c r="EV574">
        <v>0.133162</v>
      </c>
      <c r="EW574">
        <v>0.140878</v>
      </c>
      <c r="EX574">
        <v>0.117453</v>
      </c>
      <c r="EY574">
        <v>9.98946E-2</v>
      </c>
      <c r="EZ574">
        <v>17728.400000000001</v>
      </c>
      <c r="FA574">
        <v>18425.3</v>
      </c>
      <c r="FB574">
        <v>23790.9</v>
      </c>
      <c r="FC574">
        <v>24966.9</v>
      </c>
      <c r="FD574">
        <v>33614.699999999997</v>
      </c>
      <c r="FE574">
        <v>35889.9</v>
      </c>
      <c r="FF574">
        <v>43386.6</v>
      </c>
      <c r="FG574">
        <v>46155</v>
      </c>
      <c r="FH574">
        <v>1.9511000000000001</v>
      </c>
      <c r="FI574">
        <v>1.8144499999999999</v>
      </c>
      <c r="FJ574">
        <v>7.5295600000000004E-2</v>
      </c>
      <c r="FK574">
        <v>0</v>
      </c>
      <c r="FL574">
        <v>29.768599999999999</v>
      </c>
      <c r="FM574">
        <v>999.9</v>
      </c>
      <c r="FN574">
        <v>54.5</v>
      </c>
      <c r="FO574">
        <v>37.5</v>
      </c>
      <c r="FP574">
        <v>35.521900000000002</v>
      </c>
      <c r="FQ574">
        <v>63.7301</v>
      </c>
      <c r="FR574">
        <v>22.740400000000001</v>
      </c>
      <c r="FS574">
        <v>1</v>
      </c>
      <c r="FT574">
        <v>0.491004</v>
      </c>
      <c r="FU574">
        <v>1.9117599999999999</v>
      </c>
      <c r="FV574">
        <v>20.310300000000002</v>
      </c>
      <c r="FW574">
        <v>5.2120499999999996</v>
      </c>
      <c r="FX574">
        <v>11.9069</v>
      </c>
      <c r="FY574">
        <v>5.0027999999999997</v>
      </c>
      <c r="FZ574">
        <v>3.2904499999999999</v>
      </c>
      <c r="GA574">
        <v>9999</v>
      </c>
      <c r="GB574">
        <v>9999</v>
      </c>
      <c r="GC574">
        <v>9999</v>
      </c>
      <c r="GD574">
        <v>999.9</v>
      </c>
      <c r="GE574">
        <v>1.85964</v>
      </c>
      <c r="GF574">
        <v>1.8547100000000001</v>
      </c>
      <c r="GG574">
        <v>1.8578600000000001</v>
      </c>
      <c r="GH574">
        <v>1.85633</v>
      </c>
      <c r="GI574">
        <v>1.85503</v>
      </c>
      <c r="GJ574">
        <v>1.8547100000000001</v>
      </c>
      <c r="GK574">
        <v>1.8534900000000001</v>
      </c>
      <c r="GL574">
        <v>1.8565199999999999</v>
      </c>
      <c r="GM574">
        <v>0</v>
      </c>
      <c r="GN574">
        <v>0</v>
      </c>
      <c r="GO574">
        <v>0</v>
      </c>
      <c r="GP574">
        <v>0</v>
      </c>
      <c r="GQ574" t="s">
        <v>385</v>
      </c>
      <c r="GR574" t="s">
        <v>386</v>
      </c>
      <c r="GS574" t="s">
        <v>387</v>
      </c>
      <c r="GT574" t="s">
        <v>387</v>
      </c>
      <c r="GU574" t="s">
        <v>387</v>
      </c>
      <c r="GV574" t="s">
        <v>387</v>
      </c>
      <c r="GW574">
        <v>0</v>
      </c>
      <c r="GX574">
        <v>100</v>
      </c>
      <c r="GY574">
        <v>100</v>
      </c>
      <c r="GZ574">
        <v>1.7649999999999999</v>
      </c>
      <c r="HA574">
        <v>6.1000000000000004E-3</v>
      </c>
      <c r="HB574">
        <v>0.26224795383878829</v>
      </c>
      <c r="HC574">
        <v>2.9318383021812969E-3</v>
      </c>
      <c r="HD574">
        <v>-1.3754559859485029E-6</v>
      </c>
      <c r="HE574">
        <v>3.0700474437127301E-10</v>
      </c>
      <c r="HF574">
        <v>-7.0188019424234138E-2</v>
      </c>
      <c r="HG574">
        <v>1.00384331276165E-2</v>
      </c>
      <c r="HH574">
        <v>-3.1532673711230711E-4</v>
      </c>
      <c r="HI574">
        <v>1.819468599177705E-6</v>
      </c>
      <c r="HJ574">
        <v>1</v>
      </c>
      <c r="HK574">
        <v>2112</v>
      </c>
      <c r="HL574">
        <v>3</v>
      </c>
      <c r="HM574">
        <v>29</v>
      </c>
      <c r="HN574">
        <v>6.3</v>
      </c>
      <c r="HO574">
        <v>6.3</v>
      </c>
      <c r="HP574">
        <v>1.78711</v>
      </c>
      <c r="HQ574">
        <v>2.3046899999999999</v>
      </c>
      <c r="HR574">
        <v>1.4978</v>
      </c>
      <c r="HS574">
        <v>2.3022499999999999</v>
      </c>
      <c r="HT574">
        <v>1.5478499999999999</v>
      </c>
      <c r="HU574">
        <v>2.4108900000000002</v>
      </c>
      <c r="HV574">
        <v>40.4</v>
      </c>
      <c r="HW574">
        <v>13.632899999999999</v>
      </c>
      <c r="HX574">
        <v>18</v>
      </c>
      <c r="HY574">
        <v>502.35599999999999</v>
      </c>
      <c r="HZ574">
        <v>477.93299999999999</v>
      </c>
      <c r="IA574">
        <v>27.317799999999998</v>
      </c>
      <c r="IB574">
        <v>33.189599999999999</v>
      </c>
      <c r="IC574">
        <v>29.998899999999999</v>
      </c>
      <c r="ID574">
        <v>33.030799999999999</v>
      </c>
      <c r="IE574">
        <v>33.1267</v>
      </c>
      <c r="IF574">
        <v>35.973599999999998</v>
      </c>
      <c r="IG574">
        <v>41.229300000000002</v>
      </c>
      <c r="IH574">
        <v>0</v>
      </c>
      <c r="II574">
        <v>27.347200000000001</v>
      </c>
      <c r="IJ574">
        <v>813.22199999999998</v>
      </c>
      <c r="IK574">
        <v>21.679600000000001</v>
      </c>
      <c r="IL574">
        <v>100.32</v>
      </c>
      <c r="IM574">
        <v>100.02800000000001</v>
      </c>
      <c r="IN574" t="s">
        <v>1943</v>
      </c>
    </row>
    <row r="575" spans="1:248" x14ac:dyDescent="0.2">
      <c r="A575">
        <v>559</v>
      </c>
      <c r="B575">
        <v>1660235295.0999999</v>
      </c>
      <c r="C575">
        <v>5300.0999999046326</v>
      </c>
      <c r="D575" t="s">
        <v>1460</v>
      </c>
      <c r="E575" t="s">
        <v>1461</v>
      </c>
      <c r="F575">
        <v>1</v>
      </c>
      <c r="G575">
        <v>2</v>
      </c>
      <c r="H575" t="s">
        <v>376</v>
      </c>
      <c r="I575" t="s">
        <v>377</v>
      </c>
      <c r="J575" t="s">
        <v>378</v>
      </c>
      <c r="K575" t="s">
        <v>379</v>
      </c>
      <c r="L575" t="s">
        <v>1176</v>
      </c>
      <c r="M575" t="s">
        <v>381</v>
      </c>
      <c r="N575">
        <v>1660235294.3499999</v>
      </c>
      <c r="O575">
        <f t="shared" si="272"/>
        <v>4.7620557484173614E-3</v>
      </c>
      <c r="P575">
        <f t="shared" si="273"/>
        <v>4.7620557484173611</v>
      </c>
      <c r="Q575">
        <f t="shared" si="274"/>
        <v>18.44188525278371</v>
      </c>
      <c r="R575">
        <f t="shared" si="275"/>
        <v>719.00150000000008</v>
      </c>
      <c r="S575">
        <f t="shared" si="276"/>
        <v>584.10600188617707</v>
      </c>
      <c r="T575">
        <f t="shared" si="277"/>
        <v>58.124812600703855</v>
      </c>
      <c r="U575">
        <f t="shared" si="278"/>
        <v>71.54836161958977</v>
      </c>
      <c r="V575">
        <f t="shared" si="279"/>
        <v>0.26661341950185768</v>
      </c>
      <c r="W575">
        <f t="shared" si="280"/>
        <v>2.9173258963792623</v>
      </c>
      <c r="X575">
        <f t="shared" si="281"/>
        <v>0.25377884418771612</v>
      </c>
      <c r="Y575">
        <f t="shared" si="282"/>
        <v>0.15971341400649328</v>
      </c>
      <c r="Z575">
        <f t="shared" si="283"/>
        <v>321.501417</v>
      </c>
      <c r="AA575">
        <f t="shared" si="284"/>
        <v>31.641489228719646</v>
      </c>
      <c r="AB575">
        <f t="shared" si="285"/>
        <v>30.990449999999999</v>
      </c>
      <c r="AC575">
        <f t="shared" si="286"/>
        <v>4.508922366819724</v>
      </c>
      <c r="AD575">
        <f t="shared" si="287"/>
        <v>60.113725237979878</v>
      </c>
      <c r="AE575">
        <f t="shared" si="288"/>
        <v>2.7093685993428505</v>
      </c>
      <c r="AF575">
        <f t="shared" si="289"/>
        <v>4.5070715358546272</v>
      </c>
      <c r="AG575">
        <f t="shared" si="290"/>
        <v>1.7995537674768736</v>
      </c>
      <c r="AH575">
        <f t="shared" si="291"/>
        <v>-210.00665850520565</v>
      </c>
      <c r="AI575">
        <f t="shared" si="292"/>
        <v>-1.1324078908239072</v>
      </c>
      <c r="AJ575">
        <f t="shared" si="293"/>
        <v>-8.7155247193944449E-2</v>
      </c>
      <c r="AK575">
        <f t="shared" si="294"/>
        <v>110.27519535677649</v>
      </c>
      <c r="AL575">
        <f t="shared" si="295"/>
        <v>48.8744733942791</v>
      </c>
      <c r="AM575">
        <f t="shared" si="296"/>
        <v>4.7864618599136826</v>
      </c>
      <c r="AN575">
        <f t="shared" si="297"/>
        <v>18.44188525278371</v>
      </c>
      <c r="AO575">
        <v>789.84339140033762</v>
      </c>
      <c r="AP575">
        <v>740.4092303030302</v>
      </c>
      <c r="AQ575">
        <v>5.1512757071384909</v>
      </c>
      <c r="AR575">
        <v>66.235345802440676</v>
      </c>
      <c r="AS575">
        <f t="shared" si="298"/>
        <v>4.7620557484173611</v>
      </c>
      <c r="AT575">
        <v>21.643987710425289</v>
      </c>
      <c r="AU575">
        <v>27.226396969696971</v>
      </c>
      <c r="AV575">
        <v>-3.9529910467172042E-3</v>
      </c>
      <c r="AW575">
        <v>80.738286621220283</v>
      </c>
      <c r="AX575">
        <v>0</v>
      </c>
      <c r="AY575">
        <v>0</v>
      </c>
      <c r="AZ575">
        <f t="shared" si="299"/>
        <v>1</v>
      </c>
      <c r="BA575">
        <f t="shared" si="300"/>
        <v>0</v>
      </c>
      <c r="BB575">
        <f t="shared" si="301"/>
        <v>51823.767658258424</v>
      </c>
      <c r="BC575">
        <f t="shared" si="302"/>
        <v>1999.905</v>
      </c>
      <c r="BD575">
        <f t="shared" si="303"/>
        <v>1681.1205000000002</v>
      </c>
      <c r="BE575">
        <f t="shared" si="304"/>
        <v>0.84060017850847923</v>
      </c>
      <c r="BF575">
        <f t="shared" si="305"/>
        <v>0.16075834452136478</v>
      </c>
      <c r="BG575">
        <v>6</v>
      </c>
      <c r="BH575">
        <v>0.5</v>
      </c>
      <c r="BI575" t="s">
        <v>382</v>
      </c>
      <c r="BJ575">
        <v>2</v>
      </c>
      <c r="BK575" t="b">
        <v>1</v>
      </c>
      <c r="BL575">
        <v>1660235294.3499999</v>
      </c>
      <c r="BM575">
        <v>719.00150000000008</v>
      </c>
      <c r="BN575">
        <v>781.76299999999992</v>
      </c>
      <c r="BO575">
        <v>27.226900000000001</v>
      </c>
      <c r="BP575">
        <v>21.641100000000002</v>
      </c>
      <c r="BQ575">
        <v>717.23050000000001</v>
      </c>
      <c r="BR575">
        <v>27.220749999999999</v>
      </c>
      <c r="BS575">
        <v>500.14049999999997</v>
      </c>
      <c r="BT575">
        <v>99.410449999999997</v>
      </c>
      <c r="BU575">
        <v>0.1002765</v>
      </c>
      <c r="BV575">
        <v>30.983250000000002</v>
      </c>
      <c r="BW575">
        <v>30.990449999999999</v>
      </c>
      <c r="BX575">
        <v>999.9</v>
      </c>
      <c r="BY575">
        <v>0</v>
      </c>
      <c r="BZ575">
        <v>0</v>
      </c>
      <c r="CA575">
        <v>9989.375</v>
      </c>
      <c r="CB575">
        <v>0</v>
      </c>
      <c r="CC575">
        <v>53.144599999999997</v>
      </c>
      <c r="CD575">
        <v>-62.761399999999988</v>
      </c>
      <c r="CE575">
        <v>739.12549999999999</v>
      </c>
      <c r="CF575">
        <v>799.05500000000006</v>
      </c>
      <c r="CG575">
        <v>5.5858349999999994</v>
      </c>
      <c r="CH575">
        <v>781.76299999999992</v>
      </c>
      <c r="CI575">
        <v>21.641100000000002</v>
      </c>
      <c r="CJ575">
        <v>2.7066349999999999</v>
      </c>
      <c r="CK575">
        <v>2.1513499999999999</v>
      </c>
      <c r="CL575">
        <v>22.325500000000002</v>
      </c>
      <c r="CM575">
        <v>18.60455</v>
      </c>
      <c r="CN575">
        <v>1999.905</v>
      </c>
      <c r="CO575">
        <v>0.97999599999999998</v>
      </c>
      <c r="CP575">
        <v>2.00042E-2</v>
      </c>
      <c r="CQ575">
        <v>0</v>
      </c>
      <c r="CR575">
        <v>2.3355000000000001</v>
      </c>
      <c r="CS575">
        <v>0</v>
      </c>
      <c r="CT575">
        <v>25367.200000000001</v>
      </c>
      <c r="CU575">
        <v>17411.5</v>
      </c>
      <c r="CV575">
        <v>43.125</v>
      </c>
      <c r="CW575">
        <v>44.186999999999998</v>
      </c>
      <c r="CX575">
        <v>43.125</v>
      </c>
      <c r="CY575">
        <v>42.5</v>
      </c>
      <c r="CZ575">
        <v>43.061999999999998</v>
      </c>
      <c r="DA575">
        <v>1959.895</v>
      </c>
      <c r="DB575">
        <v>40.01</v>
      </c>
      <c r="DC575">
        <v>0</v>
      </c>
      <c r="DD575">
        <v>1660235292.9000001</v>
      </c>
      <c r="DE575">
        <v>0</v>
      </c>
      <c r="DF575">
        <v>1660234918.0999999</v>
      </c>
      <c r="DG575" t="s">
        <v>1177</v>
      </c>
      <c r="DH575">
        <v>1660234915.5999999</v>
      </c>
      <c r="DI575">
        <v>1660234918.0999999</v>
      </c>
      <c r="DJ575">
        <v>26</v>
      </c>
      <c r="DK575">
        <v>-3.1E-2</v>
      </c>
      <c r="DL575">
        <v>-7.0000000000000001E-3</v>
      </c>
      <c r="DM575">
        <v>1.232</v>
      </c>
      <c r="DN575">
        <v>1.7000000000000001E-2</v>
      </c>
      <c r="DO575">
        <v>400</v>
      </c>
      <c r="DP575">
        <v>22</v>
      </c>
      <c r="DQ575">
        <v>0.21</v>
      </c>
      <c r="DR575">
        <v>0.03</v>
      </c>
      <c r="DS575">
        <v>18.50277212912588</v>
      </c>
      <c r="DT575">
        <v>0.92597222331977969</v>
      </c>
      <c r="DU575">
        <v>0.11909101383712931</v>
      </c>
      <c r="DV575">
        <v>0</v>
      </c>
      <c r="DW575">
        <v>48.770912847414337</v>
      </c>
      <c r="DX575">
        <v>1.4510353545933761</v>
      </c>
      <c r="DY575">
        <v>0.14194967772057171</v>
      </c>
      <c r="DZ575">
        <v>0</v>
      </c>
      <c r="EA575">
        <v>-62.430338709677422</v>
      </c>
      <c r="EB575">
        <v>-3.5733774193546819</v>
      </c>
      <c r="EC575">
        <v>0.29238084386019469</v>
      </c>
      <c r="ED575">
        <v>0</v>
      </c>
      <c r="EE575">
        <v>547.00052827281354</v>
      </c>
      <c r="EF575">
        <v>289.38780077232281</v>
      </c>
      <c r="EG575">
        <v>20.883344103096789</v>
      </c>
      <c r="EH575">
        <v>0</v>
      </c>
      <c r="EI575">
        <v>5.5720763414634149</v>
      </c>
      <c r="EJ575">
        <v>0.21773728222996</v>
      </c>
      <c r="EK575">
        <v>2.6515017167552481E-2</v>
      </c>
      <c r="EL575">
        <v>0</v>
      </c>
      <c r="EM575">
        <v>1.797495262258485</v>
      </c>
      <c r="EN575">
        <v>2.9197106648232041E-3</v>
      </c>
      <c r="EO575">
        <v>1.4023620482601011E-3</v>
      </c>
      <c r="EP575">
        <v>1</v>
      </c>
      <c r="EQ575">
        <v>1</v>
      </c>
      <c r="ER575">
        <v>6</v>
      </c>
      <c r="ES575" t="s">
        <v>413</v>
      </c>
      <c r="ET575">
        <v>2.94157</v>
      </c>
      <c r="EU575">
        <v>2.8013699999999999</v>
      </c>
      <c r="EV575">
        <v>0.13411999999999999</v>
      </c>
      <c r="EW575">
        <v>0.14180400000000001</v>
      </c>
      <c r="EX575">
        <v>0.11744</v>
      </c>
      <c r="EY575">
        <v>9.9883299999999994E-2</v>
      </c>
      <c r="EZ575">
        <v>17708.900000000001</v>
      </c>
      <c r="FA575">
        <v>18405.5</v>
      </c>
      <c r="FB575">
        <v>23791.1</v>
      </c>
      <c r="FC575">
        <v>24967</v>
      </c>
      <c r="FD575">
        <v>33615.300000000003</v>
      </c>
      <c r="FE575">
        <v>35890.5</v>
      </c>
      <c r="FF575">
        <v>43386.7</v>
      </c>
      <c r="FG575">
        <v>46155.1</v>
      </c>
      <c r="FH575">
        <v>1.9512</v>
      </c>
      <c r="FI575">
        <v>1.8144</v>
      </c>
      <c r="FJ575">
        <v>7.5213600000000005E-2</v>
      </c>
      <c r="FK575">
        <v>0</v>
      </c>
      <c r="FL575">
        <v>29.767700000000001</v>
      </c>
      <c r="FM575">
        <v>999.9</v>
      </c>
      <c r="FN575">
        <v>54.5</v>
      </c>
      <c r="FO575">
        <v>37.5</v>
      </c>
      <c r="FP575">
        <v>35.522199999999998</v>
      </c>
      <c r="FQ575">
        <v>63.710099999999997</v>
      </c>
      <c r="FR575">
        <v>22.1675</v>
      </c>
      <c r="FS575">
        <v>1</v>
      </c>
      <c r="FT575">
        <v>0.49068899999999999</v>
      </c>
      <c r="FU575">
        <v>1.8863399999999999</v>
      </c>
      <c r="FV575">
        <v>20.310600000000001</v>
      </c>
      <c r="FW575">
        <v>5.2114500000000001</v>
      </c>
      <c r="FX575">
        <v>11.9068</v>
      </c>
      <c r="FY575">
        <v>5.0026000000000002</v>
      </c>
      <c r="FZ575">
        <v>3.2904</v>
      </c>
      <c r="GA575">
        <v>9999</v>
      </c>
      <c r="GB575">
        <v>9999</v>
      </c>
      <c r="GC575">
        <v>9999</v>
      </c>
      <c r="GD575">
        <v>999.9</v>
      </c>
      <c r="GE575">
        <v>1.85965</v>
      </c>
      <c r="GF575">
        <v>1.8547100000000001</v>
      </c>
      <c r="GG575">
        <v>1.85788</v>
      </c>
      <c r="GH575">
        <v>1.8563400000000001</v>
      </c>
      <c r="GI575">
        <v>1.85504</v>
      </c>
      <c r="GJ575">
        <v>1.8547100000000001</v>
      </c>
      <c r="GK575">
        <v>1.8534900000000001</v>
      </c>
      <c r="GL575">
        <v>1.85653</v>
      </c>
      <c r="GM575">
        <v>0</v>
      </c>
      <c r="GN575">
        <v>0</v>
      </c>
      <c r="GO575">
        <v>0</v>
      </c>
      <c r="GP575">
        <v>0</v>
      </c>
      <c r="GQ575" t="s">
        <v>385</v>
      </c>
      <c r="GR575" t="s">
        <v>386</v>
      </c>
      <c r="GS575" t="s">
        <v>387</v>
      </c>
      <c r="GT575" t="s">
        <v>387</v>
      </c>
      <c r="GU575" t="s">
        <v>387</v>
      </c>
      <c r="GV575" t="s">
        <v>387</v>
      </c>
      <c r="GW575">
        <v>0</v>
      </c>
      <c r="GX575">
        <v>100</v>
      </c>
      <c r="GY575">
        <v>100</v>
      </c>
      <c r="GZ575">
        <v>1.776</v>
      </c>
      <c r="HA575">
        <v>6.1999999999999998E-3</v>
      </c>
      <c r="HB575">
        <v>0.26224795383878829</v>
      </c>
      <c r="HC575">
        <v>2.9318383021812969E-3</v>
      </c>
      <c r="HD575">
        <v>-1.3754559859485029E-6</v>
      </c>
      <c r="HE575">
        <v>3.0700474437127301E-10</v>
      </c>
      <c r="HF575">
        <v>-7.0188019424234138E-2</v>
      </c>
      <c r="HG575">
        <v>1.00384331276165E-2</v>
      </c>
      <c r="HH575">
        <v>-3.1532673711230711E-4</v>
      </c>
      <c r="HI575">
        <v>1.819468599177705E-6</v>
      </c>
      <c r="HJ575">
        <v>1</v>
      </c>
      <c r="HK575">
        <v>2112</v>
      </c>
      <c r="HL575">
        <v>3</v>
      </c>
      <c r="HM575">
        <v>29</v>
      </c>
      <c r="HN575">
        <v>6.3</v>
      </c>
      <c r="HO575">
        <v>6.3</v>
      </c>
      <c r="HP575">
        <v>1.80664</v>
      </c>
      <c r="HQ575">
        <v>2.32666</v>
      </c>
      <c r="HR575">
        <v>1.4978</v>
      </c>
      <c r="HS575">
        <v>2.3022499999999999</v>
      </c>
      <c r="HT575">
        <v>1.5478499999999999</v>
      </c>
      <c r="HU575">
        <v>2.3864700000000001</v>
      </c>
      <c r="HV575">
        <v>40.4</v>
      </c>
      <c r="HW575">
        <v>13.650499999999999</v>
      </c>
      <c r="HX575">
        <v>18</v>
      </c>
      <c r="HY575">
        <v>502.41699999999997</v>
      </c>
      <c r="HZ575">
        <v>477.89100000000002</v>
      </c>
      <c r="IA575">
        <v>27.322199999999999</v>
      </c>
      <c r="IB575">
        <v>33.188400000000001</v>
      </c>
      <c r="IC575">
        <v>29.998999999999999</v>
      </c>
      <c r="ID575">
        <v>33.030799999999999</v>
      </c>
      <c r="IE575">
        <v>33.125500000000002</v>
      </c>
      <c r="IF575">
        <v>36.166499999999999</v>
      </c>
      <c r="IG575">
        <v>41.229300000000002</v>
      </c>
      <c r="IH575">
        <v>0</v>
      </c>
      <c r="II575">
        <v>27.357399999999998</v>
      </c>
      <c r="IJ575">
        <v>813.22199999999998</v>
      </c>
      <c r="IK575">
        <v>21.679500000000001</v>
      </c>
      <c r="IL575">
        <v>100.32</v>
      </c>
      <c r="IM575">
        <v>100.02800000000001</v>
      </c>
      <c r="IN575" t="s">
        <v>1943</v>
      </c>
    </row>
    <row r="576" spans="1:248" x14ac:dyDescent="0.2">
      <c r="A576">
        <v>560</v>
      </c>
      <c r="B576">
        <v>1660235295.5999999</v>
      </c>
      <c r="C576">
        <v>5300.5999999046326</v>
      </c>
      <c r="D576" t="s">
        <v>1460</v>
      </c>
      <c r="E576" t="s">
        <v>1461</v>
      </c>
      <c r="F576">
        <v>1</v>
      </c>
      <c r="G576">
        <v>2</v>
      </c>
      <c r="H576" t="s">
        <v>376</v>
      </c>
      <c r="I576" t="s">
        <v>377</v>
      </c>
      <c r="J576" t="s">
        <v>378</v>
      </c>
      <c r="K576" t="s">
        <v>379</v>
      </c>
      <c r="L576" t="s">
        <v>1176</v>
      </c>
      <c r="M576" t="s">
        <v>381</v>
      </c>
      <c r="N576">
        <v>1660235294.3499999</v>
      </c>
      <c r="O576">
        <f t="shared" si="272"/>
        <v>4.767180989970205E-3</v>
      </c>
      <c r="P576">
        <f t="shared" si="273"/>
        <v>4.7671809899702051</v>
      </c>
      <c r="Q576">
        <f t="shared" si="274"/>
        <v>18.376071708991667</v>
      </c>
      <c r="R576">
        <f t="shared" si="275"/>
        <v>719.00150000000008</v>
      </c>
      <c r="S576">
        <f t="shared" si="276"/>
        <v>584.6348855786481</v>
      </c>
      <c r="T576">
        <f t="shared" si="277"/>
        <v>58.177442201175644</v>
      </c>
      <c r="U576">
        <f t="shared" si="278"/>
        <v>71.54836161958977</v>
      </c>
      <c r="V576">
        <f t="shared" si="279"/>
        <v>0.26691483752391176</v>
      </c>
      <c r="W576">
        <f t="shared" si="280"/>
        <v>2.9173258963792623</v>
      </c>
      <c r="X576">
        <f t="shared" si="281"/>
        <v>0.25405197788168765</v>
      </c>
      <c r="Y576">
        <f t="shared" si="282"/>
        <v>0.15988649486400822</v>
      </c>
      <c r="Z576">
        <f t="shared" si="283"/>
        <v>321.501417</v>
      </c>
      <c r="AA576">
        <f t="shared" si="284"/>
        <v>31.640154840380944</v>
      </c>
      <c r="AB576">
        <f t="shared" si="285"/>
        <v>30.990449999999999</v>
      </c>
      <c r="AC576">
        <f t="shared" si="286"/>
        <v>4.508922366819724</v>
      </c>
      <c r="AD576">
        <f t="shared" si="287"/>
        <v>60.113725237979878</v>
      </c>
      <c r="AE576">
        <f t="shared" si="288"/>
        <v>2.7093685993428505</v>
      </c>
      <c r="AF576">
        <f t="shared" si="289"/>
        <v>4.5070715358546272</v>
      </c>
      <c r="AG576">
        <f t="shared" si="290"/>
        <v>1.7995537674768736</v>
      </c>
      <c r="AH576">
        <f t="shared" si="291"/>
        <v>-210.23268165768604</v>
      </c>
      <c r="AI576">
        <f t="shared" si="292"/>
        <v>-1.1324078908239072</v>
      </c>
      <c r="AJ576">
        <f t="shared" si="293"/>
        <v>-8.7155247193944449E-2</v>
      </c>
      <c r="AK576">
        <f t="shared" si="294"/>
        <v>110.0491722042961</v>
      </c>
      <c r="AL576">
        <f t="shared" si="295"/>
        <v>48.8744733942791</v>
      </c>
      <c r="AM576">
        <f t="shared" si="296"/>
        <v>4.7864618599136826</v>
      </c>
      <c r="AN576">
        <f t="shared" si="297"/>
        <v>18.376071708991667</v>
      </c>
      <c r="AO576">
        <v>792.42718708538814</v>
      </c>
      <c r="AP576">
        <v>743.01120606060624</v>
      </c>
      <c r="AQ576">
        <v>5.1632835815705773</v>
      </c>
      <c r="AR576">
        <v>66.235345802440676</v>
      </c>
      <c r="AS576">
        <f t="shared" si="298"/>
        <v>4.7671809899702051</v>
      </c>
      <c r="AT576">
        <v>21.64346665930977</v>
      </c>
      <c r="AU576">
        <v>27.225098181818169</v>
      </c>
      <c r="AV576">
        <v>-2.886868485053375E-3</v>
      </c>
      <c r="AW576">
        <v>80.738286621220283</v>
      </c>
      <c r="AX576">
        <v>0</v>
      </c>
      <c r="AY576">
        <v>0</v>
      </c>
      <c r="AZ576">
        <f t="shared" si="299"/>
        <v>1</v>
      </c>
      <c r="BA576">
        <f t="shared" si="300"/>
        <v>0</v>
      </c>
      <c r="BB576">
        <f t="shared" si="301"/>
        <v>51823.767658258424</v>
      </c>
      <c r="BC576">
        <f t="shared" si="302"/>
        <v>1999.905</v>
      </c>
      <c r="BD576">
        <f t="shared" si="303"/>
        <v>1681.1205000000002</v>
      </c>
      <c r="BE576">
        <f t="shared" si="304"/>
        <v>0.84060017850847923</v>
      </c>
      <c r="BF576">
        <f t="shared" si="305"/>
        <v>0.16075834452136478</v>
      </c>
      <c r="BG576">
        <v>6</v>
      </c>
      <c r="BH576">
        <v>0.5</v>
      </c>
      <c r="BI576" t="s">
        <v>382</v>
      </c>
      <c r="BJ576">
        <v>2</v>
      </c>
      <c r="BK576" t="b">
        <v>1</v>
      </c>
      <c r="BL576">
        <v>1660235294.3499999</v>
      </c>
      <c r="BM576">
        <v>719.00150000000008</v>
      </c>
      <c r="BN576">
        <v>781.76299999999992</v>
      </c>
      <c r="BO576">
        <v>27.226900000000001</v>
      </c>
      <c r="BP576">
        <v>21.641100000000002</v>
      </c>
      <c r="BQ576">
        <v>717.23050000000001</v>
      </c>
      <c r="BR576">
        <v>27.220749999999999</v>
      </c>
      <c r="BS576">
        <v>500.14049999999997</v>
      </c>
      <c r="BT576">
        <v>99.410449999999997</v>
      </c>
      <c r="BU576">
        <v>0.1002765</v>
      </c>
      <c r="BV576">
        <v>30.983250000000002</v>
      </c>
      <c r="BW576">
        <v>30.990449999999999</v>
      </c>
      <c r="BX576">
        <v>999.9</v>
      </c>
      <c r="BY576">
        <v>0</v>
      </c>
      <c r="BZ576">
        <v>0</v>
      </c>
      <c r="CA576">
        <v>9989.375</v>
      </c>
      <c r="CB576">
        <v>0</v>
      </c>
      <c r="CC576">
        <v>53.144599999999997</v>
      </c>
      <c r="CD576">
        <v>-62.761399999999988</v>
      </c>
      <c r="CE576">
        <v>739.12549999999999</v>
      </c>
      <c r="CF576">
        <v>799.05500000000006</v>
      </c>
      <c r="CG576">
        <v>5.5858349999999994</v>
      </c>
      <c r="CH576">
        <v>781.76299999999992</v>
      </c>
      <c r="CI576">
        <v>21.641100000000002</v>
      </c>
      <c r="CJ576">
        <v>2.7066349999999999</v>
      </c>
      <c r="CK576">
        <v>2.1513499999999999</v>
      </c>
      <c r="CL576">
        <v>22.325500000000002</v>
      </c>
      <c r="CM576">
        <v>18.60455</v>
      </c>
      <c r="CN576">
        <v>1999.905</v>
      </c>
      <c r="CO576">
        <v>0.97999599999999998</v>
      </c>
      <c r="CP576">
        <v>2.00042E-2</v>
      </c>
      <c r="CQ576">
        <v>0</v>
      </c>
      <c r="CR576">
        <v>2.3355000000000001</v>
      </c>
      <c r="CS576">
        <v>0</v>
      </c>
      <c r="CT576">
        <v>25367.200000000001</v>
      </c>
      <c r="CU576">
        <v>17411.5</v>
      </c>
      <c r="CV576">
        <v>43.125</v>
      </c>
      <c r="CW576">
        <v>44.186999999999998</v>
      </c>
      <c r="CX576">
        <v>43.125</v>
      </c>
      <c r="CY576">
        <v>42.5</v>
      </c>
      <c r="CZ576">
        <v>43.061999999999998</v>
      </c>
      <c r="DA576">
        <v>1959.895</v>
      </c>
      <c r="DB576">
        <v>40.01</v>
      </c>
      <c r="DC576">
        <v>0</v>
      </c>
      <c r="DD576">
        <v>1660235293.5</v>
      </c>
      <c r="DE576">
        <v>0</v>
      </c>
      <c r="DF576">
        <v>1660234918.0999999</v>
      </c>
      <c r="DG576" t="s">
        <v>1177</v>
      </c>
      <c r="DH576">
        <v>1660234915.5999999</v>
      </c>
      <c r="DI576">
        <v>1660234918.0999999</v>
      </c>
      <c r="DJ576">
        <v>26</v>
      </c>
      <c r="DK576">
        <v>-3.1E-2</v>
      </c>
      <c r="DL576">
        <v>-7.0000000000000001E-3</v>
      </c>
      <c r="DM576">
        <v>1.232</v>
      </c>
      <c r="DN576">
        <v>1.7000000000000001E-2</v>
      </c>
      <c r="DO576">
        <v>400</v>
      </c>
      <c r="DP576">
        <v>22</v>
      </c>
      <c r="DQ576">
        <v>0.21</v>
      </c>
      <c r="DR576">
        <v>0.03</v>
      </c>
      <c r="DS576">
        <v>18.50277212912588</v>
      </c>
      <c r="DT576">
        <v>0.92597222331977969</v>
      </c>
      <c r="DU576">
        <v>0.11909101383712931</v>
      </c>
      <c r="DV576">
        <v>0</v>
      </c>
      <c r="DW576">
        <v>48.770912847414337</v>
      </c>
      <c r="DX576">
        <v>1.4510353545933761</v>
      </c>
      <c r="DY576">
        <v>0.14194967772057171</v>
      </c>
      <c r="DZ576">
        <v>0</v>
      </c>
      <c r="EA576">
        <v>-62.430338709677422</v>
      </c>
      <c r="EB576">
        <v>-3.5733774193546819</v>
      </c>
      <c r="EC576">
        <v>0.29238084386019469</v>
      </c>
      <c r="ED576">
        <v>0</v>
      </c>
      <c r="EE576">
        <v>547.00052827281354</v>
      </c>
      <c r="EF576">
        <v>289.38780077232281</v>
      </c>
      <c r="EG576">
        <v>20.883344103096789</v>
      </c>
      <c r="EH576">
        <v>0</v>
      </c>
      <c r="EI576">
        <v>5.5720763414634149</v>
      </c>
      <c r="EJ576">
        <v>0.21773728222996</v>
      </c>
      <c r="EK576">
        <v>2.6515017167552481E-2</v>
      </c>
      <c r="EL576">
        <v>0</v>
      </c>
      <c r="EM576">
        <v>1.797495262258485</v>
      </c>
      <c r="EN576">
        <v>2.9197106648232041E-3</v>
      </c>
      <c r="EO576">
        <v>1.4023620482601011E-3</v>
      </c>
      <c r="EP576">
        <v>1</v>
      </c>
      <c r="EQ576">
        <v>1</v>
      </c>
      <c r="ER576">
        <v>6</v>
      </c>
      <c r="ES576" t="s">
        <v>413</v>
      </c>
      <c r="ET576">
        <v>2.9415</v>
      </c>
      <c r="EU576">
        <v>2.8014299999999999</v>
      </c>
      <c r="EV576">
        <v>0.134437</v>
      </c>
      <c r="EW576">
        <v>0.14211099999999999</v>
      </c>
      <c r="EX576">
        <v>0.117436</v>
      </c>
      <c r="EY576">
        <v>9.9883299999999994E-2</v>
      </c>
      <c r="EZ576">
        <v>17702.400000000001</v>
      </c>
      <c r="FA576">
        <v>18398.900000000001</v>
      </c>
      <c r="FB576">
        <v>23791.200000000001</v>
      </c>
      <c r="FC576">
        <v>24967</v>
      </c>
      <c r="FD576">
        <v>33615.5</v>
      </c>
      <c r="FE576">
        <v>35890.5</v>
      </c>
      <c r="FF576">
        <v>43386.8</v>
      </c>
      <c r="FG576">
        <v>46155.1</v>
      </c>
      <c r="FH576">
        <v>1.9511000000000001</v>
      </c>
      <c r="FI576">
        <v>1.81443</v>
      </c>
      <c r="FJ576">
        <v>7.5269500000000003E-2</v>
      </c>
      <c r="FK576">
        <v>0</v>
      </c>
      <c r="FL576">
        <v>29.767499999999998</v>
      </c>
      <c r="FM576">
        <v>999.9</v>
      </c>
      <c r="FN576">
        <v>54.5</v>
      </c>
      <c r="FO576">
        <v>37.5</v>
      </c>
      <c r="FP576">
        <v>35.519500000000001</v>
      </c>
      <c r="FQ576">
        <v>63.710099999999997</v>
      </c>
      <c r="FR576">
        <v>22.415900000000001</v>
      </c>
      <c r="FS576">
        <v>1</v>
      </c>
      <c r="FT576">
        <v>0.49058400000000002</v>
      </c>
      <c r="FU576">
        <v>1.8786099999999999</v>
      </c>
      <c r="FV576">
        <v>20.310700000000001</v>
      </c>
      <c r="FW576">
        <v>5.2114500000000001</v>
      </c>
      <c r="FX576">
        <v>11.906599999999999</v>
      </c>
      <c r="FY576">
        <v>5.0026000000000002</v>
      </c>
      <c r="FZ576">
        <v>3.2904300000000002</v>
      </c>
      <c r="GA576">
        <v>9999</v>
      </c>
      <c r="GB576">
        <v>9999</v>
      </c>
      <c r="GC576">
        <v>9999</v>
      </c>
      <c r="GD576">
        <v>999.9</v>
      </c>
      <c r="GE576">
        <v>1.85965</v>
      </c>
      <c r="GF576">
        <v>1.8547100000000001</v>
      </c>
      <c r="GG576">
        <v>1.8578699999999999</v>
      </c>
      <c r="GH576">
        <v>1.8563499999999999</v>
      </c>
      <c r="GI576">
        <v>1.85504</v>
      </c>
      <c r="GJ576">
        <v>1.8547100000000001</v>
      </c>
      <c r="GK576">
        <v>1.8534900000000001</v>
      </c>
      <c r="GL576">
        <v>1.85653</v>
      </c>
      <c r="GM576">
        <v>0</v>
      </c>
      <c r="GN576">
        <v>0</v>
      </c>
      <c r="GO576">
        <v>0</v>
      </c>
      <c r="GP576">
        <v>0</v>
      </c>
      <c r="GQ576" t="s">
        <v>385</v>
      </c>
      <c r="GR576" t="s">
        <v>386</v>
      </c>
      <c r="GS576" t="s">
        <v>387</v>
      </c>
      <c r="GT576" t="s">
        <v>387</v>
      </c>
      <c r="GU576" t="s">
        <v>387</v>
      </c>
      <c r="GV576" t="s">
        <v>387</v>
      </c>
      <c r="GW576">
        <v>0</v>
      </c>
      <c r="GX576">
        <v>100</v>
      </c>
      <c r="GY576">
        <v>100</v>
      </c>
      <c r="GZ576">
        <v>1.7789999999999999</v>
      </c>
      <c r="HA576">
        <v>6.1000000000000004E-3</v>
      </c>
      <c r="HB576">
        <v>0.26224795383878829</v>
      </c>
      <c r="HC576">
        <v>2.9318383021812969E-3</v>
      </c>
      <c r="HD576">
        <v>-1.3754559859485029E-6</v>
      </c>
      <c r="HE576">
        <v>3.0700474437127301E-10</v>
      </c>
      <c r="HF576">
        <v>-7.0188019424234138E-2</v>
      </c>
      <c r="HG576">
        <v>1.00384331276165E-2</v>
      </c>
      <c r="HH576">
        <v>-3.1532673711230711E-4</v>
      </c>
      <c r="HI576">
        <v>1.819468599177705E-6</v>
      </c>
      <c r="HJ576">
        <v>1</v>
      </c>
      <c r="HK576">
        <v>2112</v>
      </c>
      <c r="HL576">
        <v>3</v>
      </c>
      <c r="HM576">
        <v>29</v>
      </c>
      <c r="HN576">
        <v>6.3</v>
      </c>
      <c r="HO576">
        <v>6.3</v>
      </c>
      <c r="HP576">
        <v>1.80542</v>
      </c>
      <c r="HQ576">
        <v>2.323</v>
      </c>
      <c r="HR576">
        <v>1.4978</v>
      </c>
      <c r="HS576">
        <v>2.3010299999999999</v>
      </c>
      <c r="HT576">
        <v>1.5478499999999999</v>
      </c>
      <c r="HU576">
        <v>2.34009</v>
      </c>
      <c r="HV576">
        <v>40.4</v>
      </c>
      <c r="HW576">
        <v>13.6242</v>
      </c>
      <c r="HX576">
        <v>18</v>
      </c>
      <c r="HY576">
        <v>502.35700000000003</v>
      </c>
      <c r="HZ576">
        <v>477.90600000000001</v>
      </c>
      <c r="IA576">
        <v>27.3233</v>
      </c>
      <c r="IB576">
        <v>33.188200000000002</v>
      </c>
      <c r="IC576">
        <v>29.998999999999999</v>
      </c>
      <c r="ID576">
        <v>33.030700000000003</v>
      </c>
      <c r="IE576">
        <v>33.125300000000003</v>
      </c>
      <c r="IF576">
        <v>36.340800000000002</v>
      </c>
      <c r="IG576">
        <v>41.229300000000002</v>
      </c>
      <c r="IH576">
        <v>0</v>
      </c>
      <c r="II576">
        <v>27.357399999999998</v>
      </c>
      <c r="IJ576">
        <v>823.28599999999994</v>
      </c>
      <c r="IK576">
        <v>21.679500000000001</v>
      </c>
      <c r="IL576">
        <v>100.32</v>
      </c>
      <c r="IM576">
        <v>100.029</v>
      </c>
      <c r="IN576" t="s">
        <v>1943</v>
      </c>
    </row>
    <row r="577" spans="1:248" x14ac:dyDescent="0.2">
      <c r="A577">
        <v>561</v>
      </c>
      <c r="B577">
        <v>1660235297.0999999</v>
      </c>
      <c r="C577">
        <v>5302.0999999046326</v>
      </c>
      <c r="D577" t="s">
        <v>1462</v>
      </c>
      <c r="E577" t="s">
        <v>1463</v>
      </c>
      <c r="F577">
        <v>1</v>
      </c>
      <c r="G577">
        <v>2</v>
      </c>
      <c r="H577" t="s">
        <v>376</v>
      </c>
      <c r="I577" t="s">
        <v>377</v>
      </c>
      <c r="J577" t="s">
        <v>378</v>
      </c>
      <c r="K577" t="s">
        <v>379</v>
      </c>
      <c r="L577" t="s">
        <v>1176</v>
      </c>
      <c r="M577" t="s">
        <v>381</v>
      </c>
      <c r="N577">
        <v>1660235296.3499999</v>
      </c>
      <c r="O577">
        <f t="shared" si="272"/>
        <v>4.7751949040950627E-3</v>
      </c>
      <c r="P577">
        <f t="shared" si="273"/>
        <v>4.7751949040950628</v>
      </c>
      <c r="Q577">
        <f t="shared" si="274"/>
        <v>18.357718159066863</v>
      </c>
      <c r="R577">
        <f t="shared" si="275"/>
        <v>729.08150000000001</v>
      </c>
      <c r="S577">
        <f t="shared" si="276"/>
        <v>594.74493486602125</v>
      </c>
      <c r="T577">
        <f t="shared" si="277"/>
        <v>59.183826173564796</v>
      </c>
      <c r="U577">
        <f t="shared" si="278"/>
        <v>72.551828914831006</v>
      </c>
      <c r="V577">
        <f t="shared" si="279"/>
        <v>0.26742577104788107</v>
      </c>
      <c r="W577">
        <f t="shared" si="280"/>
        <v>2.9188691434585055</v>
      </c>
      <c r="X577">
        <f t="shared" si="281"/>
        <v>0.25452137151971621</v>
      </c>
      <c r="Y577">
        <f t="shared" si="282"/>
        <v>0.16018336303630343</v>
      </c>
      <c r="Z577">
        <f t="shared" si="283"/>
        <v>321.50301299999995</v>
      </c>
      <c r="AA577">
        <f t="shared" si="284"/>
        <v>31.637506418557752</v>
      </c>
      <c r="AB577">
        <f t="shared" si="285"/>
        <v>30.987950000000001</v>
      </c>
      <c r="AC577">
        <f t="shared" si="286"/>
        <v>4.5082796421665163</v>
      </c>
      <c r="AD577">
        <f t="shared" si="287"/>
        <v>60.106522871168302</v>
      </c>
      <c r="AE577">
        <f t="shared" si="288"/>
        <v>2.7090053632293998</v>
      </c>
      <c r="AF577">
        <f t="shared" si="289"/>
        <v>4.5070072827800303</v>
      </c>
      <c r="AG577">
        <f t="shared" si="290"/>
        <v>1.7992742789371166</v>
      </c>
      <c r="AH577">
        <f t="shared" si="291"/>
        <v>-210.58609527059227</v>
      </c>
      <c r="AI577">
        <f t="shared" si="292"/>
        <v>-0.77894226264770927</v>
      </c>
      <c r="AJ577">
        <f t="shared" si="293"/>
        <v>-5.9918419361031809E-2</v>
      </c>
      <c r="AK577">
        <f t="shared" si="294"/>
        <v>110.07805704739893</v>
      </c>
      <c r="AL577">
        <f t="shared" si="295"/>
        <v>48.905035582047248</v>
      </c>
      <c r="AM577">
        <f t="shared" si="296"/>
        <v>4.7861854339365975</v>
      </c>
      <c r="AN577">
        <f t="shared" si="297"/>
        <v>18.357718159066863</v>
      </c>
      <c r="AO577">
        <v>800.26078449771398</v>
      </c>
      <c r="AP577">
        <v>750.78756969696963</v>
      </c>
      <c r="AQ577">
        <v>5.1783200171997743</v>
      </c>
      <c r="AR577">
        <v>66.235345802440676</v>
      </c>
      <c r="AS577">
        <f t="shared" si="298"/>
        <v>4.7751949040950628</v>
      </c>
      <c r="AT577">
        <v>21.640978332780179</v>
      </c>
      <c r="AU577">
        <v>27.222704242424239</v>
      </c>
      <c r="AV577">
        <v>-1.4022605757218829E-3</v>
      </c>
      <c r="AW577">
        <v>80.738286621220283</v>
      </c>
      <c r="AX577">
        <v>0</v>
      </c>
      <c r="AY577">
        <v>0</v>
      </c>
      <c r="AZ577">
        <f t="shared" si="299"/>
        <v>1</v>
      </c>
      <c r="BA577">
        <f t="shared" si="300"/>
        <v>0</v>
      </c>
      <c r="BB577">
        <f t="shared" si="301"/>
        <v>51867.669281236893</v>
      </c>
      <c r="BC577">
        <f t="shared" si="302"/>
        <v>1999.915</v>
      </c>
      <c r="BD577">
        <f t="shared" si="303"/>
        <v>1681.1288999999999</v>
      </c>
      <c r="BE577">
        <f t="shared" si="304"/>
        <v>0.84060017550745902</v>
      </c>
      <c r="BF577">
        <f t="shared" si="305"/>
        <v>0.16075833872939599</v>
      </c>
      <c r="BG577">
        <v>6</v>
      </c>
      <c r="BH577">
        <v>0.5</v>
      </c>
      <c r="BI577" t="s">
        <v>382</v>
      </c>
      <c r="BJ577">
        <v>2</v>
      </c>
      <c r="BK577" t="b">
        <v>1</v>
      </c>
      <c r="BL577">
        <v>1660235296.3499999</v>
      </c>
      <c r="BM577">
        <v>729.08150000000001</v>
      </c>
      <c r="BN577">
        <v>791.93899999999996</v>
      </c>
      <c r="BO577">
        <v>27.223099999999999</v>
      </c>
      <c r="BP577">
        <v>21.637450000000001</v>
      </c>
      <c r="BQ577">
        <v>727.29600000000005</v>
      </c>
      <c r="BR577">
        <v>27.216999999999999</v>
      </c>
      <c r="BS577">
        <v>500.12700000000001</v>
      </c>
      <c r="BT577">
        <v>99.411100000000005</v>
      </c>
      <c r="BU577">
        <v>0.100174</v>
      </c>
      <c r="BV577">
        <v>30.983000000000001</v>
      </c>
      <c r="BW577">
        <v>30.987950000000001</v>
      </c>
      <c r="BX577">
        <v>999.9</v>
      </c>
      <c r="BY577">
        <v>0</v>
      </c>
      <c r="BZ577">
        <v>0</v>
      </c>
      <c r="CA577">
        <v>9998.1200000000008</v>
      </c>
      <c r="CB577">
        <v>0</v>
      </c>
      <c r="CC577">
        <v>56.395400000000002</v>
      </c>
      <c r="CD577">
        <v>-62.857700000000001</v>
      </c>
      <c r="CE577">
        <v>749.48450000000003</v>
      </c>
      <c r="CF577">
        <v>809.45350000000008</v>
      </c>
      <c r="CG577">
        <v>5.5856599999999998</v>
      </c>
      <c r="CH577">
        <v>791.93899999999996</v>
      </c>
      <c r="CI577">
        <v>21.637450000000001</v>
      </c>
      <c r="CJ577">
        <v>2.70628</v>
      </c>
      <c r="CK577">
        <v>2.1510050000000001</v>
      </c>
      <c r="CL577">
        <v>22.3233</v>
      </c>
      <c r="CM577">
        <v>18.602</v>
      </c>
      <c r="CN577">
        <v>1999.915</v>
      </c>
      <c r="CO577">
        <v>0.97999599999999998</v>
      </c>
      <c r="CP577">
        <v>2.00042E-2</v>
      </c>
      <c r="CQ577">
        <v>0</v>
      </c>
      <c r="CR577">
        <v>2.6955</v>
      </c>
      <c r="CS577">
        <v>0</v>
      </c>
      <c r="CT577">
        <v>25415.1</v>
      </c>
      <c r="CU577">
        <v>17411.599999999999</v>
      </c>
      <c r="CV577">
        <v>43.125</v>
      </c>
      <c r="CW577">
        <v>44.125</v>
      </c>
      <c r="CX577">
        <v>43.125</v>
      </c>
      <c r="CY577">
        <v>42.5</v>
      </c>
      <c r="CZ577">
        <v>43.061999999999998</v>
      </c>
      <c r="DA577">
        <v>1959.905</v>
      </c>
      <c r="DB577">
        <v>40.01</v>
      </c>
      <c r="DC577">
        <v>0</v>
      </c>
      <c r="DD577">
        <v>1660235295.3</v>
      </c>
      <c r="DE577">
        <v>0</v>
      </c>
      <c r="DF577">
        <v>1660234918.0999999</v>
      </c>
      <c r="DG577" t="s">
        <v>1177</v>
      </c>
      <c r="DH577">
        <v>1660234915.5999999</v>
      </c>
      <c r="DI577">
        <v>1660234918.0999999</v>
      </c>
      <c r="DJ577">
        <v>26</v>
      </c>
      <c r="DK577">
        <v>-3.1E-2</v>
      </c>
      <c r="DL577">
        <v>-7.0000000000000001E-3</v>
      </c>
      <c r="DM577">
        <v>1.232</v>
      </c>
      <c r="DN577">
        <v>1.7000000000000001E-2</v>
      </c>
      <c r="DO577">
        <v>400</v>
      </c>
      <c r="DP577">
        <v>22</v>
      </c>
      <c r="DQ577">
        <v>0.21</v>
      </c>
      <c r="DR577">
        <v>0.03</v>
      </c>
      <c r="DS577">
        <v>18.526844886573091</v>
      </c>
      <c r="DT577">
        <v>7.225903119667694E-2</v>
      </c>
      <c r="DU577">
        <v>6.9346922656245716E-2</v>
      </c>
      <c r="DV577">
        <v>1</v>
      </c>
      <c r="DW577">
        <v>48.799255303349653</v>
      </c>
      <c r="DX577">
        <v>1.0906237319988239</v>
      </c>
      <c r="DY577">
        <v>0.1165772462850114</v>
      </c>
      <c r="DZ577">
        <v>0</v>
      </c>
      <c r="EA577">
        <v>-62.493061290322579</v>
      </c>
      <c r="EB577">
        <v>-3.1212483870965562</v>
      </c>
      <c r="EC577">
        <v>0.25753229008620382</v>
      </c>
      <c r="ED577">
        <v>0</v>
      </c>
      <c r="EE577">
        <v>551.80360218723206</v>
      </c>
      <c r="EF577">
        <v>293.85923236103758</v>
      </c>
      <c r="EG577">
        <v>21.201889646183449</v>
      </c>
      <c r="EH577">
        <v>0</v>
      </c>
      <c r="EI577">
        <v>5.5742887804878052</v>
      </c>
      <c r="EJ577">
        <v>0.20008515679442659</v>
      </c>
      <c r="EK577">
        <v>2.5642511976481819E-2</v>
      </c>
      <c r="EL577">
        <v>0</v>
      </c>
      <c r="EM577">
        <v>1.7976518037230269</v>
      </c>
      <c r="EN577">
        <v>5.8265296277846086E-3</v>
      </c>
      <c r="EO577">
        <v>1.4992431119603511E-3</v>
      </c>
      <c r="EP577">
        <v>1</v>
      </c>
      <c r="EQ577">
        <v>2</v>
      </c>
      <c r="ER577">
        <v>6</v>
      </c>
      <c r="ES577" t="s">
        <v>410</v>
      </c>
      <c r="ET577">
        <v>2.9416699999999998</v>
      </c>
      <c r="EU577">
        <v>2.8013300000000001</v>
      </c>
      <c r="EV577">
        <v>0.135379</v>
      </c>
      <c r="EW577">
        <v>0.14301900000000001</v>
      </c>
      <c r="EX577">
        <v>0.117433</v>
      </c>
      <c r="EY577">
        <v>9.9878099999999997E-2</v>
      </c>
      <c r="EZ577">
        <v>17683.3</v>
      </c>
      <c r="FA577">
        <v>18379.3</v>
      </c>
      <c r="FB577">
        <v>23791.3</v>
      </c>
      <c r="FC577">
        <v>24966.799999999999</v>
      </c>
      <c r="FD577">
        <v>33616.1</v>
      </c>
      <c r="FE577">
        <v>35890.699999999997</v>
      </c>
      <c r="FF577">
        <v>43387.199999999997</v>
      </c>
      <c r="FG577">
        <v>46155.1</v>
      </c>
      <c r="FH577">
        <v>1.9511499999999999</v>
      </c>
      <c r="FI577">
        <v>1.81453</v>
      </c>
      <c r="FJ577">
        <v>7.5027300000000005E-2</v>
      </c>
      <c r="FK577">
        <v>0</v>
      </c>
      <c r="FL577">
        <v>29.766400000000001</v>
      </c>
      <c r="FM577">
        <v>999.9</v>
      </c>
      <c r="FN577">
        <v>54.5</v>
      </c>
      <c r="FO577">
        <v>37.5</v>
      </c>
      <c r="FP577">
        <v>35.521299999999997</v>
      </c>
      <c r="FQ577">
        <v>63.690100000000001</v>
      </c>
      <c r="FR577">
        <v>22.2957</v>
      </c>
      <c r="FS577">
        <v>1</v>
      </c>
      <c r="FT577">
        <v>0.490338</v>
      </c>
      <c r="FU577">
        <v>1.8485199999999999</v>
      </c>
      <c r="FV577">
        <v>20.3111</v>
      </c>
      <c r="FW577">
        <v>5.2115999999999998</v>
      </c>
      <c r="FX577">
        <v>11.9062</v>
      </c>
      <c r="FY577">
        <v>5.0026999999999999</v>
      </c>
      <c r="FZ577">
        <v>3.2904300000000002</v>
      </c>
      <c r="GA577">
        <v>9999</v>
      </c>
      <c r="GB577">
        <v>9999</v>
      </c>
      <c r="GC577">
        <v>9999</v>
      </c>
      <c r="GD577">
        <v>999.9</v>
      </c>
      <c r="GE577">
        <v>1.8596900000000001</v>
      </c>
      <c r="GF577">
        <v>1.8547100000000001</v>
      </c>
      <c r="GG577">
        <v>1.85788</v>
      </c>
      <c r="GH577">
        <v>1.8563499999999999</v>
      </c>
      <c r="GI577">
        <v>1.85507</v>
      </c>
      <c r="GJ577">
        <v>1.8547100000000001</v>
      </c>
      <c r="GK577">
        <v>1.8534900000000001</v>
      </c>
      <c r="GL577">
        <v>1.85653</v>
      </c>
      <c r="GM577">
        <v>0</v>
      </c>
      <c r="GN577">
        <v>0</v>
      </c>
      <c r="GO577">
        <v>0</v>
      </c>
      <c r="GP577">
        <v>0</v>
      </c>
      <c r="GQ577" t="s">
        <v>385</v>
      </c>
      <c r="GR577" t="s">
        <v>386</v>
      </c>
      <c r="GS577" t="s">
        <v>387</v>
      </c>
      <c r="GT577" t="s">
        <v>387</v>
      </c>
      <c r="GU577" t="s">
        <v>387</v>
      </c>
      <c r="GV577" t="s">
        <v>387</v>
      </c>
      <c r="GW577">
        <v>0</v>
      </c>
      <c r="GX577">
        <v>100</v>
      </c>
      <c r="GY577">
        <v>100</v>
      </c>
      <c r="GZ577">
        <v>1.7909999999999999</v>
      </c>
      <c r="HA577">
        <v>6.1000000000000004E-3</v>
      </c>
      <c r="HB577">
        <v>0.26224795383878829</v>
      </c>
      <c r="HC577">
        <v>2.9318383021812969E-3</v>
      </c>
      <c r="HD577">
        <v>-1.3754559859485029E-6</v>
      </c>
      <c r="HE577">
        <v>3.0700474437127301E-10</v>
      </c>
      <c r="HF577">
        <v>-7.0188019424234138E-2</v>
      </c>
      <c r="HG577">
        <v>1.00384331276165E-2</v>
      </c>
      <c r="HH577">
        <v>-3.1532673711230711E-4</v>
      </c>
      <c r="HI577">
        <v>1.819468599177705E-6</v>
      </c>
      <c r="HJ577">
        <v>1</v>
      </c>
      <c r="HK577">
        <v>2112</v>
      </c>
      <c r="HL577">
        <v>3</v>
      </c>
      <c r="HM577">
        <v>29</v>
      </c>
      <c r="HN577">
        <v>6.4</v>
      </c>
      <c r="HO577">
        <v>6.3</v>
      </c>
      <c r="HP577">
        <v>1.8237300000000001</v>
      </c>
      <c r="HQ577">
        <v>2.3107899999999999</v>
      </c>
      <c r="HR577">
        <v>1.4978</v>
      </c>
      <c r="HS577">
        <v>2.3010299999999999</v>
      </c>
      <c r="HT577">
        <v>1.5478499999999999</v>
      </c>
      <c r="HU577">
        <v>2.36816</v>
      </c>
      <c r="HV577">
        <v>40.4</v>
      </c>
      <c r="HW577">
        <v>13.6417</v>
      </c>
      <c r="HX577">
        <v>18</v>
      </c>
      <c r="HY577">
        <v>502.37799999999999</v>
      </c>
      <c r="HZ577">
        <v>477.97</v>
      </c>
      <c r="IA577">
        <v>27.329599999999999</v>
      </c>
      <c r="IB577">
        <v>33.186900000000001</v>
      </c>
      <c r="IC577">
        <v>29.999099999999999</v>
      </c>
      <c r="ID577">
        <v>33.029400000000003</v>
      </c>
      <c r="IE577">
        <v>33.1252</v>
      </c>
      <c r="IF577">
        <v>36.538800000000002</v>
      </c>
      <c r="IG577">
        <v>41.229300000000002</v>
      </c>
      <c r="IH577">
        <v>0</v>
      </c>
      <c r="II577">
        <v>27.357399999999998</v>
      </c>
      <c r="IJ577">
        <v>823.28599999999994</v>
      </c>
      <c r="IK577">
        <v>21.679500000000001</v>
      </c>
      <c r="IL577">
        <v>100.321</v>
      </c>
      <c r="IM577">
        <v>100.02800000000001</v>
      </c>
      <c r="IN577" t="s">
        <v>1943</v>
      </c>
    </row>
    <row r="578" spans="1:248" x14ac:dyDescent="0.2">
      <c r="A578">
        <v>562</v>
      </c>
      <c r="B578">
        <v>1660235297.5999999</v>
      </c>
      <c r="C578">
        <v>5302.5999999046326</v>
      </c>
      <c r="D578" t="s">
        <v>1462</v>
      </c>
      <c r="E578" t="s">
        <v>1463</v>
      </c>
      <c r="F578">
        <v>1</v>
      </c>
      <c r="G578">
        <v>2</v>
      </c>
      <c r="H578" t="s">
        <v>376</v>
      </c>
      <c r="I578" t="s">
        <v>377</v>
      </c>
      <c r="J578" t="s">
        <v>378</v>
      </c>
      <c r="K578" t="s">
        <v>379</v>
      </c>
      <c r="L578" t="s">
        <v>1176</v>
      </c>
      <c r="M578" t="s">
        <v>381</v>
      </c>
      <c r="N578">
        <v>1660235296.3499999</v>
      </c>
      <c r="O578">
        <f t="shared" si="272"/>
        <v>4.7773193310343071E-3</v>
      </c>
      <c r="P578">
        <f t="shared" si="273"/>
        <v>4.7773193310343069</v>
      </c>
      <c r="Q578">
        <f t="shared" si="274"/>
        <v>18.447231830672663</v>
      </c>
      <c r="R578">
        <f t="shared" si="275"/>
        <v>729.08150000000001</v>
      </c>
      <c r="S578">
        <f t="shared" si="276"/>
        <v>594.24519033133311</v>
      </c>
      <c r="T578">
        <f t="shared" si="277"/>
        <v>59.134095958243435</v>
      </c>
      <c r="U578">
        <f t="shared" si="278"/>
        <v>72.551828914831006</v>
      </c>
      <c r="V578">
        <f t="shared" si="279"/>
        <v>0.26755075653196869</v>
      </c>
      <c r="W578">
        <f t="shared" si="280"/>
        <v>2.9188691434585055</v>
      </c>
      <c r="X578">
        <f t="shared" si="281"/>
        <v>0.25463460502518132</v>
      </c>
      <c r="Y578">
        <f t="shared" si="282"/>
        <v>0.16025511950947968</v>
      </c>
      <c r="Z578">
        <f t="shared" si="283"/>
        <v>321.50301299999995</v>
      </c>
      <c r="AA578">
        <f t="shared" si="284"/>
        <v>31.63695358231481</v>
      </c>
      <c r="AB578">
        <f t="shared" si="285"/>
        <v>30.987950000000001</v>
      </c>
      <c r="AC578">
        <f t="shared" si="286"/>
        <v>4.5082796421665163</v>
      </c>
      <c r="AD578">
        <f t="shared" si="287"/>
        <v>60.106522871168302</v>
      </c>
      <c r="AE578">
        <f t="shared" si="288"/>
        <v>2.7090053632293998</v>
      </c>
      <c r="AF578">
        <f t="shared" si="289"/>
        <v>4.5070072827800303</v>
      </c>
      <c r="AG578">
        <f t="shared" si="290"/>
        <v>1.7992742789371166</v>
      </c>
      <c r="AH578">
        <f t="shared" si="291"/>
        <v>-210.67978249861295</v>
      </c>
      <c r="AI578">
        <f t="shared" si="292"/>
        <v>-0.77894226264770927</v>
      </c>
      <c r="AJ578">
        <f t="shared" si="293"/>
        <v>-5.9918419361031809E-2</v>
      </c>
      <c r="AK578">
        <f t="shared" si="294"/>
        <v>109.98436981937824</v>
      </c>
      <c r="AL578">
        <f t="shared" si="295"/>
        <v>48.905035582047248</v>
      </c>
      <c r="AM578">
        <f t="shared" si="296"/>
        <v>4.7861854339365975</v>
      </c>
      <c r="AN578">
        <f t="shared" si="297"/>
        <v>18.447231830672663</v>
      </c>
      <c r="AO578">
        <v>802.87678170891388</v>
      </c>
      <c r="AP578">
        <v>753.34546666666677</v>
      </c>
      <c r="AQ578">
        <v>5.1683976247841938</v>
      </c>
      <c r="AR578">
        <v>66.235345802440676</v>
      </c>
      <c r="AS578">
        <f t="shared" si="298"/>
        <v>4.7773193310343069</v>
      </c>
      <c r="AT578">
        <v>21.64003300350512</v>
      </c>
      <c r="AU578">
        <v>27.222419393939401</v>
      </c>
      <c r="AV578">
        <v>-1.1154371097838399E-3</v>
      </c>
      <c r="AW578">
        <v>80.738286621220283</v>
      </c>
      <c r="AX578">
        <v>0</v>
      </c>
      <c r="AY578">
        <v>0</v>
      </c>
      <c r="AZ578">
        <f t="shared" si="299"/>
        <v>1</v>
      </c>
      <c r="BA578">
        <f t="shared" si="300"/>
        <v>0</v>
      </c>
      <c r="BB578">
        <f t="shared" si="301"/>
        <v>51867.669281236893</v>
      </c>
      <c r="BC578">
        <f t="shared" si="302"/>
        <v>1999.915</v>
      </c>
      <c r="BD578">
        <f t="shared" si="303"/>
        <v>1681.1288999999999</v>
      </c>
      <c r="BE578">
        <f t="shared" si="304"/>
        <v>0.84060017550745902</v>
      </c>
      <c r="BF578">
        <f t="shared" si="305"/>
        <v>0.16075833872939599</v>
      </c>
      <c r="BG578">
        <v>6</v>
      </c>
      <c r="BH578">
        <v>0.5</v>
      </c>
      <c r="BI578" t="s">
        <v>382</v>
      </c>
      <c r="BJ578">
        <v>2</v>
      </c>
      <c r="BK578" t="b">
        <v>1</v>
      </c>
      <c r="BL578">
        <v>1660235296.3499999</v>
      </c>
      <c r="BM578">
        <v>729.08150000000001</v>
      </c>
      <c r="BN578">
        <v>791.93899999999996</v>
      </c>
      <c r="BO578">
        <v>27.223099999999999</v>
      </c>
      <c r="BP578">
        <v>21.637450000000001</v>
      </c>
      <c r="BQ578">
        <v>727.29600000000005</v>
      </c>
      <c r="BR578">
        <v>27.216999999999999</v>
      </c>
      <c r="BS578">
        <v>500.12700000000001</v>
      </c>
      <c r="BT578">
        <v>99.411100000000005</v>
      </c>
      <c r="BU578">
        <v>0.100174</v>
      </c>
      <c r="BV578">
        <v>30.983000000000001</v>
      </c>
      <c r="BW578">
        <v>30.987950000000001</v>
      </c>
      <c r="BX578">
        <v>999.9</v>
      </c>
      <c r="BY578">
        <v>0</v>
      </c>
      <c r="BZ578">
        <v>0</v>
      </c>
      <c r="CA578">
        <v>9998.1200000000008</v>
      </c>
      <c r="CB578">
        <v>0</v>
      </c>
      <c r="CC578">
        <v>56.395400000000002</v>
      </c>
      <c r="CD578">
        <v>-62.857700000000001</v>
      </c>
      <c r="CE578">
        <v>749.48450000000003</v>
      </c>
      <c r="CF578">
        <v>809.45350000000008</v>
      </c>
      <c r="CG578">
        <v>5.5856599999999998</v>
      </c>
      <c r="CH578">
        <v>791.93899999999996</v>
      </c>
      <c r="CI578">
        <v>21.637450000000001</v>
      </c>
      <c r="CJ578">
        <v>2.70628</v>
      </c>
      <c r="CK578">
        <v>2.1510050000000001</v>
      </c>
      <c r="CL578">
        <v>22.3233</v>
      </c>
      <c r="CM578">
        <v>18.602</v>
      </c>
      <c r="CN578">
        <v>1999.915</v>
      </c>
      <c r="CO578">
        <v>0.97999599999999998</v>
      </c>
      <c r="CP578">
        <v>2.00042E-2</v>
      </c>
      <c r="CQ578">
        <v>0</v>
      </c>
      <c r="CR578">
        <v>2.6955</v>
      </c>
      <c r="CS578">
        <v>0</v>
      </c>
      <c r="CT578">
        <v>25415.1</v>
      </c>
      <c r="CU578">
        <v>17411.599999999999</v>
      </c>
      <c r="CV578">
        <v>43.125</v>
      </c>
      <c r="CW578">
        <v>44.125</v>
      </c>
      <c r="CX578">
        <v>43.125</v>
      </c>
      <c r="CY578">
        <v>42.5</v>
      </c>
      <c r="CZ578">
        <v>43.061999999999998</v>
      </c>
      <c r="DA578">
        <v>1959.905</v>
      </c>
      <c r="DB578">
        <v>40.01</v>
      </c>
      <c r="DC578">
        <v>0</v>
      </c>
      <c r="DD578">
        <v>1660235295.9000001</v>
      </c>
      <c r="DE578">
        <v>0</v>
      </c>
      <c r="DF578">
        <v>1660234918.0999999</v>
      </c>
      <c r="DG578" t="s">
        <v>1177</v>
      </c>
      <c r="DH578">
        <v>1660234915.5999999</v>
      </c>
      <c r="DI578">
        <v>1660234918.0999999</v>
      </c>
      <c r="DJ578">
        <v>26</v>
      </c>
      <c r="DK578">
        <v>-3.1E-2</v>
      </c>
      <c r="DL578">
        <v>-7.0000000000000001E-3</v>
      </c>
      <c r="DM578">
        <v>1.232</v>
      </c>
      <c r="DN578">
        <v>1.7000000000000001E-2</v>
      </c>
      <c r="DO578">
        <v>400</v>
      </c>
      <c r="DP578">
        <v>22</v>
      </c>
      <c r="DQ578">
        <v>0.21</v>
      </c>
      <c r="DR578">
        <v>0.03</v>
      </c>
      <c r="DS578">
        <v>18.516674851490109</v>
      </c>
      <c r="DT578">
        <v>-0.54654978851885694</v>
      </c>
      <c r="DU578">
        <v>8.4261804453845388E-2</v>
      </c>
      <c r="DV578">
        <v>0</v>
      </c>
      <c r="DW578">
        <v>48.824671497414798</v>
      </c>
      <c r="DX578">
        <v>0.79702343113302798</v>
      </c>
      <c r="DY578">
        <v>9.5985723687128335E-2</v>
      </c>
      <c r="DZ578">
        <v>0</v>
      </c>
      <c r="EA578">
        <v>-62.593943333333343</v>
      </c>
      <c r="EB578">
        <v>-2.4796431590657129</v>
      </c>
      <c r="EC578">
        <v>0.1996546362819776</v>
      </c>
      <c r="ED578">
        <v>0</v>
      </c>
      <c r="EE578">
        <v>557.98980226664764</v>
      </c>
      <c r="EF578">
        <v>298.50114602915892</v>
      </c>
      <c r="EG578">
        <v>22.254418047139779</v>
      </c>
      <c r="EH578">
        <v>0</v>
      </c>
      <c r="EI578">
        <v>5.5780255000000007</v>
      </c>
      <c r="EJ578">
        <v>0.17219999999999261</v>
      </c>
      <c r="EK578">
        <v>2.4202512054536881E-2</v>
      </c>
      <c r="EL578">
        <v>0</v>
      </c>
      <c r="EM578">
        <v>1.797846647865893</v>
      </c>
      <c r="EN578">
        <v>8.9075480704622189E-3</v>
      </c>
      <c r="EO578">
        <v>1.5824172809851609E-3</v>
      </c>
      <c r="EP578">
        <v>1</v>
      </c>
      <c r="EQ578">
        <v>1</v>
      </c>
      <c r="ER578">
        <v>6</v>
      </c>
      <c r="ES578" t="s">
        <v>413</v>
      </c>
      <c r="ET578">
        <v>2.9416699999999998</v>
      </c>
      <c r="EU578">
        <v>2.80124</v>
      </c>
      <c r="EV578">
        <v>0.13569300000000001</v>
      </c>
      <c r="EW578">
        <v>0.143318</v>
      </c>
      <c r="EX578">
        <v>0.117434</v>
      </c>
      <c r="EY578">
        <v>9.9877099999999996E-2</v>
      </c>
      <c r="EZ578">
        <v>17676.900000000001</v>
      </c>
      <c r="FA578">
        <v>18372.8</v>
      </c>
      <c r="FB578">
        <v>23791.4</v>
      </c>
      <c r="FC578">
        <v>24966.7</v>
      </c>
      <c r="FD578">
        <v>33616.1</v>
      </c>
      <c r="FE578">
        <v>35890.699999999997</v>
      </c>
      <c r="FF578">
        <v>43387.4</v>
      </c>
      <c r="FG578">
        <v>46155</v>
      </c>
      <c r="FH578">
        <v>1.9511700000000001</v>
      </c>
      <c r="FI578">
        <v>1.81453</v>
      </c>
      <c r="FJ578">
        <v>7.5027300000000005E-2</v>
      </c>
      <c r="FK578">
        <v>0</v>
      </c>
      <c r="FL578">
        <v>29.766200000000001</v>
      </c>
      <c r="FM578">
        <v>999.9</v>
      </c>
      <c r="FN578">
        <v>54.5</v>
      </c>
      <c r="FO578">
        <v>37.5</v>
      </c>
      <c r="FP578">
        <v>35.522399999999998</v>
      </c>
      <c r="FQ578">
        <v>63.690100000000001</v>
      </c>
      <c r="FR578">
        <v>22.572099999999999</v>
      </c>
      <c r="FS578">
        <v>1</v>
      </c>
      <c r="FT578">
        <v>0.49026399999999998</v>
      </c>
      <c r="FU578">
        <v>1.8432500000000001</v>
      </c>
      <c r="FV578">
        <v>20.311299999999999</v>
      </c>
      <c r="FW578">
        <v>5.2117500000000003</v>
      </c>
      <c r="FX578">
        <v>11.9063</v>
      </c>
      <c r="FY578">
        <v>5.00265</v>
      </c>
      <c r="FZ578">
        <v>3.2904800000000001</v>
      </c>
      <c r="GA578">
        <v>9999</v>
      </c>
      <c r="GB578">
        <v>9999</v>
      </c>
      <c r="GC578">
        <v>9999</v>
      </c>
      <c r="GD578">
        <v>999.9</v>
      </c>
      <c r="GE578">
        <v>1.85968</v>
      </c>
      <c r="GF578">
        <v>1.8547100000000001</v>
      </c>
      <c r="GG578">
        <v>1.85788</v>
      </c>
      <c r="GH578">
        <v>1.8563499999999999</v>
      </c>
      <c r="GI578">
        <v>1.85507</v>
      </c>
      <c r="GJ578">
        <v>1.8547100000000001</v>
      </c>
      <c r="GK578">
        <v>1.8534900000000001</v>
      </c>
      <c r="GL578">
        <v>1.85653</v>
      </c>
      <c r="GM578">
        <v>0</v>
      </c>
      <c r="GN578">
        <v>0</v>
      </c>
      <c r="GO578">
        <v>0</v>
      </c>
      <c r="GP578">
        <v>0</v>
      </c>
      <c r="GQ578" t="s">
        <v>385</v>
      </c>
      <c r="GR578" t="s">
        <v>386</v>
      </c>
      <c r="GS578" t="s">
        <v>387</v>
      </c>
      <c r="GT578" t="s">
        <v>387</v>
      </c>
      <c r="GU578" t="s">
        <v>387</v>
      </c>
      <c r="GV578" t="s">
        <v>387</v>
      </c>
      <c r="GW578">
        <v>0</v>
      </c>
      <c r="GX578">
        <v>100</v>
      </c>
      <c r="GY578">
        <v>100</v>
      </c>
      <c r="GZ578">
        <v>1.794</v>
      </c>
      <c r="HA578">
        <v>6.1000000000000004E-3</v>
      </c>
      <c r="HB578">
        <v>0.26224795383878829</v>
      </c>
      <c r="HC578">
        <v>2.9318383021812969E-3</v>
      </c>
      <c r="HD578">
        <v>-1.3754559859485029E-6</v>
      </c>
      <c r="HE578">
        <v>3.0700474437127301E-10</v>
      </c>
      <c r="HF578">
        <v>-7.0188019424234138E-2</v>
      </c>
      <c r="HG578">
        <v>1.00384331276165E-2</v>
      </c>
      <c r="HH578">
        <v>-3.1532673711230711E-4</v>
      </c>
      <c r="HI578">
        <v>1.819468599177705E-6</v>
      </c>
      <c r="HJ578">
        <v>1</v>
      </c>
      <c r="HK578">
        <v>2112</v>
      </c>
      <c r="HL578">
        <v>3</v>
      </c>
      <c r="HM578">
        <v>29</v>
      </c>
      <c r="HN578">
        <v>6.4</v>
      </c>
      <c r="HO578">
        <v>6.3</v>
      </c>
      <c r="HP578">
        <v>1.8237300000000001</v>
      </c>
      <c r="HQ578">
        <v>2.3059099999999999</v>
      </c>
      <c r="HR578">
        <v>1.4978</v>
      </c>
      <c r="HS578">
        <v>2.3022499999999999</v>
      </c>
      <c r="HT578">
        <v>1.5478499999999999</v>
      </c>
      <c r="HU578">
        <v>2.4230999999999998</v>
      </c>
      <c r="HV578">
        <v>40.4</v>
      </c>
      <c r="HW578">
        <v>13.6417</v>
      </c>
      <c r="HX578">
        <v>18</v>
      </c>
      <c r="HY578">
        <v>502.392</v>
      </c>
      <c r="HZ578">
        <v>477.97</v>
      </c>
      <c r="IA578">
        <v>27.331199999999999</v>
      </c>
      <c r="IB578">
        <v>33.186700000000002</v>
      </c>
      <c r="IC578">
        <v>29.999099999999999</v>
      </c>
      <c r="ID578">
        <v>33.029200000000003</v>
      </c>
      <c r="IE578">
        <v>33.1252</v>
      </c>
      <c r="IF578">
        <v>36.711799999999997</v>
      </c>
      <c r="IG578">
        <v>41.229300000000002</v>
      </c>
      <c r="IH578">
        <v>0</v>
      </c>
      <c r="II578">
        <v>27.357399999999998</v>
      </c>
      <c r="IJ578">
        <v>833.35699999999997</v>
      </c>
      <c r="IK578">
        <v>21.679500000000001</v>
      </c>
      <c r="IL578">
        <v>100.322</v>
      </c>
      <c r="IM578">
        <v>100.02800000000001</v>
      </c>
      <c r="IN578" t="s">
        <v>1943</v>
      </c>
    </row>
    <row r="579" spans="1:248" x14ac:dyDescent="0.2">
      <c r="A579">
        <v>563</v>
      </c>
      <c r="B579">
        <v>1660235298.5999999</v>
      </c>
      <c r="C579">
        <v>5303.5999999046326</v>
      </c>
      <c r="D579" t="s">
        <v>1464</v>
      </c>
      <c r="E579" t="s">
        <v>1465</v>
      </c>
      <c r="F579">
        <v>1</v>
      </c>
      <c r="G579">
        <v>2</v>
      </c>
      <c r="H579" t="s">
        <v>376</v>
      </c>
      <c r="I579" t="s">
        <v>377</v>
      </c>
      <c r="J579" t="s">
        <v>378</v>
      </c>
      <c r="K579" t="s">
        <v>379</v>
      </c>
      <c r="L579" t="s">
        <v>1176</v>
      </c>
      <c r="M579" t="s">
        <v>381</v>
      </c>
      <c r="N579">
        <v>1660235298.0999999</v>
      </c>
      <c r="O579">
        <f t="shared" si="272"/>
        <v>4.7821742660359877E-3</v>
      </c>
      <c r="P579">
        <f t="shared" si="273"/>
        <v>4.7821742660359874</v>
      </c>
      <c r="Q579">
        <f t="shared" si="274"/>
        <v>18.596920164572687</v>
      </c>
      <c r="R579">
        <f t="shared" si="275"/>
        <v>737.81</v>
      </c>
      <c r="S579">
        <f t="shared" si="276"/>
        <v>601.90924571968196</v>
      </c>
      <c r="T579">
        <f t="shared" si="277"/>
        <v>59.896398339852638</v>
      </c>
      <c r="U579">
        <f t="shared" si="278"/>
        <v>73.419974810799985</v>
      </c>
      <c r="V579">
        <f t="shared" si="279"/>
        <v>0.26782916049187272</v>
      </c>
      <c r="W579">
        <f t="shared" si="280"/>
        <v>2.918203577643296</v>
      </c>
      <c r="X579">
        <f t="shared" si="281"/>
        <v>0.25488401482880185</v>
      </c>
      <c r="Y579">
        <f t="shared" si="282"/>
        <v>0.16041342618233626</v>
      </c>
      <c r="Z579">
        <f t="shared" si="283"/>
        <v>321.54849899999999</v>
      </c>
      <c r="AA579">
        <f t="shared" si="284"/>
        <v>31.635597110994947</v>
      </c>
      <c r="AB579">
        <f t="shared" si="285"/>
        <v>30.988099999999999</v>
      </c>
      <c r="AC579">
        <f t="shared" si="286"/>
        <v>4.508318203395179</v>
      </c>
      <c r="AD579">
        <f t="shared" si="287"/>
        <v>60.107877880274366</v>
      </c>
      <c r="AE579">
        <f t="shared" si="288"/>
        <v>2.7089891927079996</v>
      </c>
      <c r="AF579">
        <f t="shared" si="289"/>
        <v>4.5068787790244214</v>
      </c>
      <c r="AG579">
        <f t="shared" si="290"/>
        <v>1.7993290106871793</v>
      </c>
      <c r="AH579">
        <f t="shared" si="291"/>
        <v>-210.89388513218705</v>
      </c>
      <c r="AI579">
        <f t="shared" si="292"/>
        <v>-0.88102667115589373</v>
      </c>
      <c r="AJ579">
        <f t="shared" si="293"/>
        <v>-6.7786377560566088E-2</v>
      </c>
      <c r="AK579">
        <f t="shared" si="294"/>
        <v>109.70580081909645</v>
      </c>
      <c r="AL579">
        <f t="shared" si="295"/>
        <v>48.866707990336366</v>
      </c>
      <c r="AM579">
        <f t="shared" si="296"/>
        <v>4.7871817739846936</v>
      </c>
      <c r="AN579">
        <f t="shared" si="297"/>
        <v>18.596920164572687</v>
      </c>
      <c r="AO579">
        <v>808.06899516500471</v>
      </c>
      <c r="AP579">
        <v>758.46813333333318</v>
      </c>
      <c r="AQ579">
        <v>5.1470619162350122</v>
      </c>
      <c r="AR579">
        <v>66.235345802440676</v>
      </c>
      <c r="AS579">
        <f t="shared" si="298"/>
        <v>4.7821742660359874</v>
      </c>
      <c r="AT579">
        <v>21.638274145142098</v>
      </c>
      <c r="AU579">
        <v>27.2232206060606</v>
      </c>
      <c r="AV579">
        <v>-6.7608392218988149E-4</v>
      </c>
      <c r="AW579">
        <v>80.738286621220283</v>
      </c>
      <c r="AX579">
        <v>0</v>
      </c>
      <c r="AY579">
        <v>0</v>
      </c>
      <c r="AZ579">
        <f t="shared" si="299"/>
        <v>1</v>
      </c>
      <c r="BA579">
        <f t="shared" si="300"/>
        <v>0</v>
      </c>
      <c r="BB579">
        <f t="shared" si="301"/>
        <v>51848.830595067411</v>
      </c>
      <c r="BC579">
        <f t="shared" si="302"/>
        <v>2000.2</v>
      </c>
      <c r="BD579">
        <f t="shared" si="303"/>
        <v>1681.3683000000001</v>
      </c>
      <c r="BE579">
        <f t="shared" si="304"/>
        <v>0.84060008999100089</v>
      </c>
      <c r="BF579">
        <f t="shared" si="305"/>
        <v>0.16075817368263173</v>
      </c>
      <c r="BG579">
        <v>6</v>
      </c>
      <c r="BH579">
        <v>0.5</v>
      </c>
      <c r="BI579" t="s">
        <v>382</v>
      </c>
      <c r="BJ579">
        <v>2</v>
      </c>
      <c r="BK579" t="b">
        <v>1</v>
      </c>
      <c r="BL579">
        <v>1660235298.0999999</v>
      </c>
      <c r="BM579">
        <v>737.81</v>
      </c>
      <c r="BN579">
        <v>800.66899999999998</v>
      </c>
      <c r="BO579">
        <v>27.223099999999999</v>
      </c>
      <c r="BP579">
        <v>21.636600000000001</v>
      </c>
      <c r="BQ579">
        <v>736.01300000000003</v>
      </c>
      <c r="BR579">
        <v>27.216999999999999</v>
      </c>
      <c r="BS579">
        <v>500.15499999999997</v>
      </c>
      <c r="BT579">
        <v>99.410499999999999</v>
      </c>
      <c r="BU579">
        <v>0.10018000000000001</v>
      </c>
      <c r="BV579">
        <v>30.982500000000002</v>
      </c>
      <c r="BW579">
        <v>30.988099999999999</v>
      </c>
      <c r="BX579">
        <v>999.9</v>
      </c>
      <c r="BY579">
        <v>0</v>
      </c>
      <c r="BZ579">
        <v>0</v>
      </c>
      <c r="CA579">
        <v>9994.3799999999992</v>
      </c>
      <c r="CB579">
        <v>0</v>
      </c>
      <c r="CC579">
        <v>55.915199999999999</v>
      </c>
      <c r="CD579">
        <v>-62.8581</v>
      </c>
      <c r="CE579">
        <v>758.45799999999997</v>
      </c>
      <c r="CF579">
        <v>818.375</v>
      </c>
      <c r="CG579">
        <v>5.5865400000000003</v>
      </c>
      <c r="CH579">
        <v>800.66899999999998</v>
      </c>
      <c r="CI579">
        <v>21.636600000000001</v>
      </c>
      <c r="CJ579">
        <v>2.7062599999999999</v>
      </c>
      <c r="CK579">
        <v>2.1509</v>
      </c>
      <c r="CL579">
        <v>22.3232</v>
      </c>
      <c r="CM579">
        <v>18.601199999999999</v>
      </c>
      <c r="CN579">
        <v>2000.2</v>
      </c>
      <c r="CO579">
        <v>0.97999899999999995</v>
      </c>
      <c r="CP579">
        <v>2.00012E-2</v>
      </c>
      <c r="CQ579">
        <v>0</v>
      </c>
      <c r="CR579">
        <v>1.9950000000000001</v>
      </c>
      <c r="CS579">
        <v>0</v>
      </c>
      <c r="CT579">
        <v>25461.7</v>
      </c>
      <c r="CU579">
        <v>17414.099999999999</v>
      </c>
      <c r="CV579">
        <v>43.125</v>
      </c>
      <c r="CW579">
        <v>44.125</v>
      </c>
      <c r="CX579">
        <v>43.186999999999998</v>
      </c>
      <c r="CY579">
        <v>42.5</v>
      </c>
      <c r="CZ579">
        <v>43.061999999999998</v>
      </c>
      <c r="DA579">
        <v>1960.19</v>
      </c>
      <c r="DB579">
        <v>40.01</v>
      </c>
      <c r="DC579">
        <v>0</v>
      </c>
      <c r="DD579">
        <v>1660235296.5</v>
      </c>
      <c r="DE579">
        <v>0</v>
      </c>
      <c r="DF579">
        <v>1660234918.0999999</v>
      </c>
      <c r="DG579" t="s">
        <v>1177</v>
      </c>
      <c r="DH579">
        <v>1660234915.5999999</v>
      </c>
      <c r="DI579">
        <v>1660234918.0999999</v>
      </c>
      <c r="DJ579">
        <v>26</v>
      </c>
      <c r="DK579">
        <v>-3.1E-2</v>
      </c>
      <c r="DL579">
        <v>-7.0000000000000001E-3</v>
      </c>
      <c r="DM579">
        <v>1.232</v>
      </c>
      <c r="DN579">
        <v>1.7000000000000001E-2</v>
      </c>
      <c r="DO579">
        <v>400</v>
      </c>
      <c r="DP579">
        <v>22</v>
      </c>
      <c r="DQ579">
        <v>0.21</v>
      </c>
      <c r="DR579">
        <v>0.03</v>
      </c>
      <c r="DS579">
        <v>18.516674851490109</v>
      </c>
      <c r="DT579">
        <v>-0.54654978851885694</v>
      </c>
      <c r="DU579">
        <v>8.4261804453845388E-2</v>
      </c>
      <c r="DV579">
        <v>0</v>
      </c>
      <c r="DW579">
        <v>48.824671497414798</v>
      </c>
      <c r="DX579">
        <v>0.79702343113302798</v>
      </c>
      <c r="DY579">
        <v>9.5985723687128335E-2</v>
      </c>
      <c r="DZ579">
        <v>0</v>
      </c>
      <c r="EA579">
        <v>-62.593943333333343</v>
      </c>
      <c r="EB579">
        <v>-2.4796431590657129</v>
      </c>
      <c r="EC579">
        <v>0.1996546362819776</v>
      </c>
      <c r="ED579">
        <v>0</v>
      </c>
      <c r="EE579">
        <v>557.98980226664764</v>
      </c>
      <c r="EF579">
        <v>298.50114602915892</v>
      </c>
      <c r="EG579">
        <v>22.254418047139779</v>
      </c>
      <c r="EH579">
        <v>0</v>
      </c>
      <c r="EI579">
        <v>5.5780255000000007</v>
      </c>
      <c r="EJ579">
        <v>0.17219999999999261</v>
      </c>
      <c r="EK579">
        <v>2.4202512054536881E-2</v>
      </c>
      <c r="EL579">
        <v>0</v>
      </c>
      <c r="EM579">
        <v>1.797846647865893</v>
      </c>
      <c r="EN579">
        <v>8.9075480704622189E-3</v>
      </c>
      <c r="EO579">
        <v>1.5824172809851609E-3</v>
      </c>
      <c r="EP579">
        <v>1</v>
      </c>
      <c r="EQ579">
        <v>1</v>
      </c>
      <c r="ER579">
        <v>6</v>
      </c>
      <c r="ES579" t="s">
        <v>413</v>
      </c>
      <c r="ET579">
        <v>2.9415300000000002</v>
      </c>
      <c r="EU579">
        <v>2.8011699999999999</v>
      </c>
      <c r="EV579">
        <v>0.13630900000000001</v>
      </c>
      <c r="EW579">
        <v>0.14390900000000001</v>
      </c>
      <c r="EX579">
        <v>0.117435</v>
      </c>
      <c r="EY579">
        <v>9.9873600000000007E-2</v>
      </c>
      <c r="EZ579">
        <v>17664.3</v>
      </c>
      <c r="FA579">
        <v>18360</v>
      </c>
      <c r="FB579">
        <v>23791.4</v>
      </c>
      <c r="FC579">
        <v>24966.6</v>
      </c>
      <c r="FD579">
        <v>33616.300000000003</v>
      </c>
      <c r="FE579">
        <v>35890.9</v>
      </c>
      <c r="FF579">
        <v>43387.6</v>
      </c>
      <c r="FG579">
        <v>46155</v>
      </c>
      <c r="FH579">
        <v>1.9512</v>
      </c>
      <c r="FI579">
        <v>1.81457</v>
      </c>
      <c r="FJ579">
        <v>7.5213600000000005E-2</v>
      </c>
      <c r="FK579">
        <v>0</v>
      </c>
      <c r="FL579">
        <v>29.765999999999998</v>
      </c>
      <c r="FM579">
        <v>999.9</v>
      </c>
      <c r="FN579">
        <v>54.5</v>
      </c>
      <c r="FO579">
        <v>37.5</v>
      </c>
      <c r="FP579">
        <v>35.519100000000002</v>
      </c>
      <c r="FQ579">
        <v>63.740099999999998</v>
      </c>
      <c r="FR579">
        <v>21.935099999999998</v>
      </c>
      <c r="FS579">
        <v>1</v>
      </c>
      <c r="FT579">
        <v>0.49002499999999999</v>
      </c>
      <c r="FU579">
        <v>1.8351900000000001</v>
      </c>
      <c r="FV579">
        <v>20.311399999999999</v>
      </c>
      <c r="FW579">
        <v>5.2117500000000003</v>
      </c>
      <c r="FX579">
        <v>11.906000000000001</v>
      </c>
      <c r="FY579">
        <v>5.00265</v>
      </c>
      <c r="FZ579">
        <v>3.2904</v>
      </c>
      <c r="GA579">
        <v>9999</v>
      </c>
      <c r="GB579">
        <v>9999</v>
      </c>
      <c r="GC579">
        <v>9999</v>
      </c>
      <c r="GD579">
        <v>999.9</v>
      </c>
      <c r="GE579">
        <v>1.85968</v>
      </c>
      <c r="GF579">
        <v>1.8547100000000001</v>
      </c>
      <c r="GG579">
        <v>1.8578699999999999</v>
      </c>
      <c r="GH579">
        <v>1.8563499999999999</v>
      </c>
      <c r="GI579">
        <v>1.85507</v>
      </c>
      <c r="GJ579">
        <v>1.8547100000000001</v>
      </c>
      <c r="GK579">
        <v>1.8534900000000001</v>
      </c>
      <c r="GL579">
        <v>1.8565199999999999</v>
      </c>
      <c r="GM579">
        <v>0</v>
      </c>
      <c r="GN579">
        <v>0</v>
      </c>
      <c r="GO579">
        <v>0</v>
      </c>
      <c r="GP579">
        <v>0</v>
      </c>
      <c r="GQ579" t="s">
        <v>385</v>
      </c>
      <c r="GR579" t="s">
        <v>386</v>
      </c>
      <c r="GS579" t="s">
        <v>387</v>
      </c>
      <c r="GT579" t="s">
        <v>387</v>
      </c>
      <c r="GU579" t="s">
        <v>387</v>
      </c>
      <c r="GV579" t="s">
        <v>387</v>
      </c>
      <c r="GW579">
        <v>0</v>
      </c>
      <c r="GX579">
        <v>100</v>
      </c>
      <c r="GY579">
        <v>100</v>
      </c>
      <c r="GZ579">
        <v>1.8009999999999999</v>
      </c>
      <c r="HA579">
        <v>6.1000000000000004E-3</v>
      </c>
      <c r="HB579">
        <v>0.26224795383878829</v>
      </c>
      <c r="HC579">
        <v>2.9318383021812969E-3</v>
      </c>
      <c r="HD579">
        <v>-1.3754559859485029E-6</v>
      </c>
      <c r="HE579">
        <v>3.0700474437127301E-10</v>
      </c>
      <c r="HF579">
        <v>-7.0188019424234138E-2</v>
      </c>
      <c r="HG579">
        <v>1.00384331276165E-2</v>
      </c>
      <c r="HH579">
        <v>-3.1532673711230711E-4</v>
      </c>
      <c r="HI579">
        <v>1.819468599177705E-6</v>
      </c>
      <c r="HJ579">
        <v>1</v>
      </c>
      <c r="HK579">
        <v>2112</v>
      </c>
      <c r="HL579">
        <v>3</v>
      </c>
      <c r="HM579">
        <v>29</v>
      </c>
      <c r="HN579">
        <v>6.4</v>
      </c>
      <c r="HO579">
        <v>6.3</v>
      </c>
      <c r="HP579">
        <v>1.8408199999999999</v>
      </c>
      <c r="HQ579">
        <v>2.3168899999999999</v>
      </c>
      <c r="HR579">
        <v>1.4978</v>
      </c>
      <c r="HS579">
        <v>2.3022499999999999</v>
      </c>
      <c r="HT579">
        <v>1.5478499999999999</v>
      </c>
      <c r="HU579">
        <v>2.4426299999999999</v>
      </c>
      <c r="HV579">
        <v>40.4</v>
      </c>
      <c r="HW579">
        <v>13.650499999999999</v>
      </c>
      <c r="HX579">
        <v>18</v>
      </c>
      <c r="HY579">
        <v>502.40100000000001</v>
      </c>
      <c r="HZ579">
        <v>478.00299999999999</v>
      </c>
      <c r="IA579">
        <v>27.336400000000001</v>
      </c>
      <c r="IB579">
        <v>33.1858</v>
      </c>
      <c r="IC579">
        <v>29.999099999999999</v>
      </c>
      <c r="ID579">
        <v>33.028300000000002</v>
      </c>
      <c r="IE579">
        <v>33.125100000000003</v>
      </c>
      <c r="IF579">
        <v>36.851700000000001</v>
      </c>
      <c r="IG579">
        <v>41.229300000000002</v>
      </c>
      <c r="IH579">
        <v>0</v>
      </c>
      <c r="II579">
        <v>27.357399999999998</v>
      </c>
      <c r="IJ579">
        <v>833.35699999999997</v>
      </c>
      <c r="IK579">
        <v>21.677</v>
      </c>
      <c r="IL579">
        <v>100.322</v>
      </c>
      <c r="IM579">
        <v>100.02800000000001</v>
      </c>
      <c r="IN579" t="s">
        <v>1943</v>
      </c>
    </row>
    <row r="580" spans="1:248" x14ac:dyDescent="0.2">
      <c r="A580">
        <v>564</v>
      </c>
      <c r="B580">
        <v>1660235299.5999999</v>
      </c>
      <c r="C580">
        <v>5304.5999999046326</v>
      </c>
      <c r="D580" t="s">
        <v>1466</v>
      </c>
      <c r="E580" t="s">
        <v>1467</v>
      </c>
      <c r="F580">
        <v>1</v>
      </c>
      <c r="G580">
        <v>2</v>
      </c>
      <c r="H580" t="s">
        <v>376</v>
      </c>
      <c r="I580" t="s">
        <v>377</v>
      </c>
      <c r="J580" t="s">
        <v>378</v>
      </c>
      <c r="K580" t="s">
        <v>379</v>
      </c>
      <c r="L580" t="s">
        <v>1176</v>
      </c>
      <c r="M580" t="s">
        <v>381</v>
      </c>
      <c r="N580">
        <v>1660235298.5999999</v>
      </c>
      <c r="O580">
        <f t="shared" si="272"/>
        <v>4.7857088131071576E-3</v>
      </c>
      <c r="P580">
        <f t="shared" si="273"/>
        <v>4.7857088131071572</v>
      </c>
      <c r="Q580">
        <f t="shared" si="274"/>
        <v>18.810961613198788</v>
      </c>
      <c r="R580">
        <f t="shared" si="275"/>
        <v>740.27700000000004</v>
      </c>
      <c r="S580">
        <f t="shared" si="276"/>
        <v>603.06670621830631</v>
      </c>
      <c r="T580">
        <f t="shared" si="277"/>
        <v>60.011544309715013</v>
      </c>
      <c r="U580">
        <f t="shared" si="278"/>
        <v>73.665426276875706</v>
      </c>
      <c r="V580">
        <f t="shared" si="279"/>
        <v>0.26802262099090302</v>
      </c>
      <c r="W580">
        <f t="shared" si="280"/>
        <v>2.9174923535264714</v>
      </c>
      <c r="X580">
        <f t="shared" si="281"/>
        <v>0.25505625762774564</v>
      </c>
      <c r="Y580">
        <f t="shared" si="282"/>
        <v>0.16052285082329476</v>
      </c>
      <c r="Z580">
        <f t="shared" si="283"/>
        <v>321.52376100000004</v>
      </c>
      <c r="AA580">
        <f t="shared" si="284"/>
        <v>31.634678712948261</v>
      </c>
      <c r="AB580">
        <f t="shared" si="285"/>
        <v>30.988700000000001</v>
      </c>
      <c r="AC580">
        <f t="shared" si="286"/>
        <v>4.5084724511827803</v>
      </c>
      <c r="AD580">
        <f t="shared" si="287"/>
        <v>60.108837702174988</v>
      </c>
      <c r="AE580">
        <f t="shared" si="288"/>
        <v>2.7090324507175549</v>
      </c>
      <c r="AF580">
        <f t="shared" si="289"/>
        <v>4.5068787790244214</v>
      </c>
      <c r="AG580">
        <f t="shared" si="290"/>
        <v>1.7994400004652253</v>
      </c>
      <c r="AH580">
        <f t="shared" si="291"/>
        <v>-211.04975865802564</v>
      </c>
      <c r="AI580">
        <f t="shared" si="292"/>
        <v>-0.97518465613254102</v>
      </c>
      <c r="AJ580">
        <f t="shared" si="293"/>
        <v>-7.5049425925499513E-2</v>
      </c>
      <c r="AK580">
        <f t="shared" si="294"/>
        <v>109.42376825991636</v>
      </c>
      <c r="AL580">
        <f t="shared" si="295"/>
        <v>48.890030498255676</v>
      </c>
      <c r="AM580">
        <f t="shared" si="296"/>
        <v>4.7881969875161641</v>
      </c>
      <c r="AN580">
        <f t="shared" si="297"/>
        <v>18.810961613198788</v>
      </c>
      <c r="AO580">
        <v>813.20439607290848</v>
      </c>
      <c r="AP580">
        <v>763.53450909090895</v>
      </c>
      <c r="AQ580">
        <v>5.109541208038622</v>
      </c>
      <c r="AR580">
        <v>66.235345802440676</v>
      </c>
      <c r="AS580">
        <f t="shared" si="298"/>
        <v>4.7857088131071572</v>
      </c>
      <c r="AT580">
        <v>21.63754478094878</v>
      </c>
      <c r="AU580">
        <v>27.224024242424221</v>
      </c>
      <c r="AV580">
        <v>-2.3412329433680421E-4</v>
      </c>
      <c r="AW580">
        <v>80.738286621220283</v>
      </c>
      <c r="AX580">
        <v>0</v>
      </c>
      <c r="AY580">
        <v>0</v>
      </c>
      <c r="AZ580">
        <f t="shared" si="299"/>
        <v>1</v>
      </c>
      <c r="BA580">
        <f t="shared" si="300"/>
        <v>0</v>
      </c>
      <c r="BB580">
        <f t="shared" si="301"/>
        <v>51828.626147003342</v>
      </c>
      <c r="BC580">
        <f t="shared" si="302"/>
        <v>2000.0450000000001</v>
      </c>
      <c r="BD580">
        <f t="shared" si="303"/>
        <v>1681.2381</v>
      </c>
      <c r="BE580">
        <f t="shared" si="304"/>
        <v>0.84060013649692877</v>
      </c>
      <c r="BF580">
        <f t="shared" si="305"/>
        <v>0.16075826343907262</v>
      </c>
      <c r="BG580">
        <v>6</v>
      </c>
      <c r="BH580">
        <v>0.5</v>
      </c>
      <c r="BI580" t="s">
        <v>382</v>
      </c>
      <c r="BJ580">
        <v>2</v>
      </c>
      <c r="BK580" t="b">
        <v>1</v>
      </c>
      <c r="BL580">
        <v>1660235298.5999999</v>
      </c>
      <c r="BM580">
        <v>740.27700000000004</v>
      </c>
      <c r="BN580">
        <v>803.18149999999991</v>
      </c>
      <c r="BO580">
        <v>27.223549999999999</v>
      </c>
      <c r="BP580">
        <v>21.635649999999998</v>
      </c>
      <c r="BQ580">
        <v>738.476</v>
      </c>
      <c r="BR580">
        <v>27.217449999999999</v>
      </c>
      <c r="BS580">
        <v>500.13549999999998</v>
      </c>
      <c r="BT580">
        <v>99.410550000000001</v>
      </c>
      <c r="BU580">
        <v>0.1000741</v>
      </c>
      <c r="BV580">
        <v>30.982500000000002</v>
      </c>
      <c r="BW580">
        <v>30.988700000000001</v>
      </c>
      <c r="BX580">
        <v>999.9</v>
      </c>
      <c r="BY580">
        <v>0</v>
      </c>
      <c r="BZ580">
        <v>0</v>
      </c>
      <c r="CA580">
        <v>9990.3149999999987</v>
      </c>
      <c r="CB580">
        <v>0</v>
      </c>
      <c r="CC580">
        <v>55.059449999999998</v>
      </c>
      <c r="CD580">
        <v>-62.904400000000003</v>
      </c>
      <c r="CE580">
        <v>760.99399999999991</v>
      </c>
      <c r="CF580">
        <v>820.94299999999998</v>
      </c>
      <c r="CG580">
        <v>5.5879200000000004</v>
      </c>
      <c r="CH580">
        <v>803.18149999999991</v>
      </c>
      <c r="CI580">
        <v>21.635649999999998</v>
      </c>
      <c r="CJ580">
        <v>2.7063100000000002</v>
      </c>
      <c r="CK580">
        <v>2.1508099999999999</v>
      </c>
      <c r="CL580">
        <v>22.323499999999999</v>
      </c>
      <c r="CM580">
        <v>18.600549999999998</v>
      </c>
      <c r="CN580">
        <v>2000.0450000000001</v>
      </c>
      <c r="CO580">
        <v>0.97999749999999997</v>
      </c>
      <c r="CP580">
        <v>2.0002700000000002E-2</v>
      </c>
      <c r="CQ580">
        <v>0</v>
      </c>
      <c r="CR580">
        <v>2.2454999999999998</v>
      </c>
      <c r="CS580">
        <v>0</v>
      </c>
      <c r="CT580">
        <v>25475.5</v>
      </c>
      <c r="CU580">
        <v>17412.7</v>
      </c>
      <c r="CV580">
        <v>43.125</v>
      </c>
      <c r="CW580">
        <v>44.155999999999999</v>
      </c>
      <c r="CX580">
        <v>43.155999999999999</v>
      </c>
      <c r="CY580">
        <v>42.5</v>
      </c>
      <c r="CZ580">
        <v>43.061999999999998</v>
      </c>
      <c r="DA580">
        <v>1960.0350000000001</v>
      </c>
      <c r="DB580">
        <v>40.01</v>
      </c>
      <c r="DC580">
        <v>0</v>
      </c>
      <c r="DD580">
        <v>1660235297.7</v>
      </c>
      <c r="DE580">
        <v>0</v>
      </c>
      <c r="DF580">
        <v>1660234918.0999999</v>
      </c>
      <c r="DG580" t="s">
        <v>1177</v>
      </c>
      <c r="DH580">
        <v>1660234915.5999999</v>
      </c>
      <c r="DI580">
        <v>1660234918.0999999</v>
      </c>
      <c r="DJ580">
        <v>26</v>
      </c>
      <c r="DK580">
        <v>-3.1E-2</v>
      </c>
      <c r="DL580">
        <v>-7.0000000000000001E-3</v>
      </c>
      <c r="DM580">
        <v>1.232</v>
      </c>
      <c r="DN580">
        <v>1.7000000000000001E-2</v>
      </c>
      <c r="DO580">
        <v>400</v>
      </c>
      <c r="DP580">
        <v>22</v>
      </c>
      <c r="DQ580">
        <v>0.21</v>
      </c>
      <c r="DR580">
        <v>0.03</v>
      </c>
      <c r="DS580">
        <v>18.519685291002801</v>
      </c>
      <c r="DT580">
        <v>-0.63016002487015177</v>
      </c>
      <c r="DU580">
        <v>8.4573314150803422E-2</v>
      </c>
      <c r="DV580">
        <v>0</v>
      </c>
      <c r="DW580">
        <v>48.852168649557143</v>
      </c>
      <c r="DX580">
        <v>0.4047921154088524</v>
      </c>
      <c r="DY580">
        <v>7.1929244608962731E-2</v>
      </c>
      <c r="DZ580">
        <v>1</v>
      </c>
      <c r="EA580">
        <v>-62.644841935483868</v>
      </c>
      <c r="EB580">
        <v>-2.159274193548395</v>
      </c>
      <c r="EC580">
        <v>0.18124330425753449</v>
      </c>
      <c r="ED580">
        <v>0</v>
      </c>
      <c r="EE580">
        <v>566.62183385963783</v>
      </c>
      <c r="EF580">
        <v>299.15890603620159</v>
      </c>
      <c r="EG580">
        <v>21.582424895610909</v>
      </c>
      <c r="EH580">
        <v>0</v>
      </c>
      <c r="EI580">
        <v>5.5802141463414632</v>
      </c>
      <c r="EJ580">
        <v>0.14166083623693521</v>
      </c>
      <c r="EK580">
        <v>2.286484179094463E-2</v>
      </c>
      <c r="EL580">
        <v>1</v>
      </c>
      <c r="EM580">
        <v>1.797813073986523</v>
      </c>
      <c r="EN580">
        <v>1.6770372236119491E-2</v>
      </c>
      <c r="EO580">
        <v>1.5940179154099699E-3</v>
      </c>
      <c r="EP580">
        <v>1</v>
      </c>
      <c r="EQ580">
        <v>3</v>
      </c>
      <c r="ER580">
        <v>6</v>
      </c>
      <c r="ES580" t="s">
        <v>401</v>
      </c>
      <c r="ET580">
        <v>2.9414799999999999</v>
      </c>
      <c r="EU580">
        <v>2.80105</v>
      </c>
      <c r="EV580">
        <v>0.13692199999999999</v>
      </c>
      <c r="EW580">
        <v>0.144511</v>
      </c>
      <c r="EX580">
        <v>0.117441</v>
      </c>
      <c r="EY580">
        <v>9.9867600000000001E-2</v>
      </c>
      <c r="EZ580">
        <v>17651.7</v>
      </c>
      <c r="FA580">
        <v>18347.2</v>
      </c>
      <c r="FB580">
        <v>23791.3</v>
      </c>
      <c r="FC580">
        <v>24966.7</v>
      </c>
      <c r="FD580">
        <v>33616.1</v>
      </c>
      <c r="FE580">
        <v>35891.199999999997</v>
      </c>
      <c r="FF580">
        <v>43387.7</v>
      </c>
      <c r="FG580">
        <v>46155.1</v>
      </c>
      <c r="FH580">
        <v>1.95122</v>
      </c>
      <c r="FI580">
        <v>1.81457</v>
      </c>
      <c r="FJ580">
        <v>7.5213600000000005E-2</v>
      </c>
      <c r="FK580">
        <v>0</v>
      </c>
      <c r="FL580">
        <v>29.765999999999998</v>
      </c>
      <c r="FM580">
        <v>999.9</v>
      </c>
      <c r="FN580">
        <v>54.5</v>
      </c>
      <c r="FO580">
        <v>37.5</v>
      </c>
      <c r="FP580">
        <v>35.520499999999998</v>
      </c>
      <c r="FQ580">
        <v>63.790100000000002</v>
      </c>
      <c r="FR580">
        <v>22.572099999999999</v>
      </c>
      <c r="FS580">
        <v>1</v>
      </c>
      <c r="FT580">
        <v>0.48993399999999998</v>
      </c>
      <c r="FU580">
        <v>1.8337600000000001</v>
      </c>
      <c r="FV580">
        <v>20.311399999999999</v>
      </c>
      <c r="FW580">
        <v>5.2119</v>
      </c>
      <c r="FX580">
        <v>11.906000000000001</v>
      </c>
      <c r="FY580">
        <v>5.0026999999999999</v>
      </c>
      <c r="FZ580">
        <v>3.2904300000000002</v>
      </c>
      <c r="GA580">
        <v>9999</v>
      </c>
      <c r="GB580">
        <v>9999</v>
      </c>
      <c r="GC580">
        <v>9999</v>
      </c>
      <c r="GD580">
        <v>999.9</v>
      </c>
      <c r="GE580">
        <v>1.8596600000000001</v>
      </c>
      <c r="GF580">
        <v>1.8547100000000001</v>
      </c>
      <c r="GG580">
        <v>1.8578699999999999</v>
      </c>
      <c r="GH580">
        <v>1.8563499999999999</v>
      </c>
      <c r="GI580">
        <v>1.8550599999999999</v>
      </c>
      <c r="GJ580">
        <v>1.8547100000000001</v>
      </c>
      <c r="GK580">
        <v>1.8534900000000001</v>
      </c>
      <c r="GL580">
        <v>1.8565199999999999</v>
      </c>
      <c r="GM580">
        <v>0</v>
      </c>
      <c r="GN580">
        <v>0</v>
      </c>
      <c r="GO580">
        <v>0</v>
      </c>
      <c r="GP580">
        <v>0</v>
      </c>
      <c r="GQ580" t="s">
        <v>385</v>
      </c>
      <c r="GR580" t="s">
        <v>386</v>
      </c>
      <c r="GS580" t="s">
        <v>387</v>
      </c>
      <c r="GT580" t="s">
        <v>387</v>
      </c>
      <c r="GU580" t="s">
        <v>387</v>
      </c>
      <c r="GV580" t="s">
        <v>387</v>
      </c>
      <c r="GW580">
        <v>0</v>
      </c>
      <c r="GX580">
        <v>100</v>
      </c>
      <c r="GY580">
        <v>100</v>
      </c>
      <c r="GZ580">
        <v>1.8080000000000001</v>
      </c>
      <c r="HA580">
        <v>6.1000000000000004E-3</v>
      </c>
      <c r="HB580">
        <v>0.26224795383878829</v>
      </c>
      <c r="HC580">
        <v>2.9318383021812969E-3</v>
      </c>
      <c r="HD580">
        <v>-1.3754559859485029E-6</v>
      </c>
      <c r="HE580">
        <v>3.0700474437127301E-10</v>
      </c>
      <c r="HF580">
        <v>-7.0188019424234138E-2</v>
      </c>
      <c r="HG580">
        <v>1.00384331276165E-2</v>
      </c>
      <c r="HH580">
        <v>-3.1532673711230711E-4</v>
      </c>
      <c r="HI580">
        <v>1.819468599177705E-6</v>
      </c>
      <c r="HJ580">
        <v>1</v>
      </c>
      <c r="HK580">
        <v>2112</v>
      </c>
      <c r="HL580">
        <v>3</v>
      </c>
      <c r="HM580">
        <v>29</v>
      </c>
      <c r="HN580">
        <v>6.4</v>
      </c>
      <c r="HO580">
        <v>6.4</v>
      </c>
      <c r="HP580">
        <v>1.8456999999999999</v>
      </c>
      <c r="HQ580">
        <v>2.32666</v>
      </c>
      <c r="HR580">
        <v>1.4978</v>
      </c>
      <c r="HS580">
        <v>2.3010299999999999</v>
      </c>
      <c r="HT580">
        <v>1.5478499999999999</v>
      </c>
      <c r="HU580">
        <v>2.3327599999999999</v>
      </c>
      <c r="HV580">
        <v>40.4</v>
      </c>
      <c r="HW580">
        <v>13.6417</v>
      </c>
      <c r="HX580">
        <v>18</v>
      </c>
      <c r="HY580">
        <v>502.411</v>
      </c>
      <c r="HZ580">
        <v>477.99799999999999</v>
      </c>
      <c r="IA580">
        <v>27.340800000000002</v>
      </c>
      <c r="IB580">
        <v>33.185200000000002</v>
      </c>
      <c r="IC580">
        <v>29.999199999999998</v>
      </c>
      <c r="ID580">
        <v>33.027799999999999</v>
      </c>
      <c r="IE580">
        <v>33.124499999999998</v>
      </c>
      <c r="IF580">
        <v>36.958599999999997</v>
      </c>
      <c r="IG580">
        <v>41.229300000000002</v>
      </c>
      <c r="IH580">
        <v>0</v>
      </c>
      <c r="II580">
        <v>27.369499999999999</v>
      </c>
      <c r="IJ580">
        <v>843.38499999999999</v>
      </c>
      <c r="IK580">
        <v>21.679300000000001</v>
      </c>
      <c r="IL580">
        <v>100.322</v>
      </c>
      <c r="IM580">
        <v>100.02800000000001</v>
      </c>
      <c r="IN580" t="s">
        <v>1943</v>
      </c>
    </row>
    <row r="581" spans="1:248" x14ac:dyDescent="0.2">
      <c r="A581">
        <v>565</v>
      </c>
      <c r="B581">
        <v>1660235300.5999999</v>
      </c>
      <c r="C581">
        <v>5305.5999999046326</v>
      </c>
      <c r="D581" t="s">
        <v>1468</v>
      </c>
      <c r="E581" t="s">
        <v>1469</v>
      </c>
      <c r="F581">
        <v>1</v>
      </c>
      <c r="G581">
        <v>2</v>
      </c>
      <c r="H581" t="s">
        <v>376</v>
      </c>
      <c r="I581" t="s">
        <v>377</v>
      </c>
      <c r="J581" t="s">
        <v>378</v>
      </c>
      <c r="K581" t="s">
        <v>379</v>
      </c>
      <c r="L581" t="s">
        <v>1176</v>
      </c>
      <c r="M581" t="s">
        <v>381</v>
      </c>
      <c r="N581">
        <v>1660235300.0999999</v>
      </c>
      <c r="O581">
        <f t="shared" si="272"/>
        <v>4.7892903395626912E-3</v>
      </c>
      <c r="P581">
        <f t="shared" si="273"/>
        <v>4.7892903395626911</v>
      </c>
      <c r="Q581">
        <f t="shared" si="274"/>
        <v>18.79868912438215</v>
      </c>
      <c r="R581">
        <f t="shared" si="275"/>
        <v>747.76300000000003</v>
      </c>
      <c r="S581">
        <f t="shared" si="276"/>
        <v>610.47195183287624</v>
      </c>
      <c r="T581">
        <f t="shared" si="277"/>
        <v>60.748211050629912</v>
      </c>
      <c r="U581">
        <f t="shared" si="278"/>
        <v>74.410076340883009</v>
      </c>
      <c r="V581">
        <f t="shared" si="279"/>
        <v>0.26819442383936859</v>
      </c>
      <c r="W581">
        <f t="shared" si="280"/>
        <v>2.9152399916321916</v>
      </c>
      <c r="X581">
        <f t="shared" si="281"/>
        <v>0.25520235632683497</v>
      </c>
      <c r="Y581">
        <f t="shared" si="282"/>
        <v>0.16061629789856471</v>
      </c>
      <c r="Z581">
        <f t="shared" si="283"/>
        <v>321.55169100000001</v>
      </c>
      <c r="AA581">
        <f t="shared" si="284"/>
        <v>31.634378473973957</v>
      </c>
      <c r="AB581">
        <f t="shared" si="285"/>
        <v>30.990400000000001</v>
      </c>
      <c r="AC581">
        <f t="shared" si="286"/>
        <v>4.5089095115445375</v>
      </c>
      <c r="AD581">
        <f t="shared" si="287"/>
        <v>60.111807839913503</v>
      </c>
      <c r="AE581">
        <f t="shared" si="288"/>
        <v>2.7091663112250002</v>
      </c>
      <c r="AF581">
        <f t="shared" si="289"/>
        <v>4.5068787790244214</v>
      </c>
      <c r="AG581">
        <f t="shared" si="290"/>
        <v>1.7997432003195373</v>
      </c>
      <c r="AH581">
        <f t="shared" si="291"/>
        <v>-211.20770397471469</v>
      </c>
      <c r="AI581">
        <f t="shared" si="292"/>
        <v>-1.2416147055880085</v>
      </c>
      <c r="AJ581">
        <f t="shared" si="293"/>
        <v>-9.5628296509682534E-2</v>
      </c>
      <c r="AK581">
        <f t="shared" si="294"/>
        <v>109.00674402318762</v>
      </c>
      <c r="AL581">
        <f t="shared" si="295"/>
        <v>48.913201142691499</v>
      </c>
      <c r="AM581">
        <f t="shared" si="296"/>
        <v>4.7917237578062783</v>
      </c>
      <c r="AN581">
        <f t="shared" si="297"/>
        <v>18.79868912438215</v>
      </c>
      <c r="AO581">
        <v>818.2976775485057</v>
      </c>
      <c r="AP581">
        <v>768.65763636363647</v>
      </c>
      <c r="AQ581">
        <v>5.1072520838424653</v>
      </c>
      <c r="AR581">
        <v>66.235345802440676</v>
      </c>
      <c r="AS581">
        <f t="shared" si="298"/>
        <v>4.7892903395626911</v>
      </c>
      <c r="AT581">
        <v>21.63673093861378</v>
      </c>
      <c r="AU581">
        <v>27.225456969696971</v>
      </c>
      <c r="AV581">
        <v>2.074680670841945E-5</v>
      </c>
      <c r="AW581">
        <v>80.738286621220283</v>
      </c>
      <c r="AX581">
        <v>0</v>
      </c>
      <c r="AY581">
        <v>0</v>
      </c>
      <c r="AZ581">
        <f t="shared" si="299"/>
        <v>1</v>
      </c>
      <c r="BA581">
        <f t="shared" si="300"/>
        <v>0</v>
      </c>
      <c r="BB581">
        <f t="shared" si="301"/>
        <v>51764.651008271881</v>
      </c>
      <c r="BC581">
        <f t="shared" si="302"/>
        <v>2000.22</v>
      </c>
      <c r="BD581">
        <f t="shared" si="303"/>
        <v>1681.3850999999997</v>
      </c>
      <c r="BE581">
        <f t="shared" si="304"/>
        <v>0.84060008399076092</v>
      </c>
      <c r="BF581">
        <f t="shared" si="305"/>
        <v>0.16075816210216876</v>
      </c>
      <c r="BG581">
        <v>6</v>
      </c>
      <c r="BH581">
        <v>0.5</v>
      </c>
      <c r="BI581" t="s">
        <v>382</v>
      </c>
      <c r="BJ581">
        <v>2</v>
      </c>
      <c r="BK581" t="b">
        <v>1</v>
      </c>
      <c r="BL581">
        <v>1660235300.0999999</v>
      </c>
      <c r="BM581">
        <v>747.76300000000003</v>
      </c>
      <c r="BN581">
        <v>810.73800000000006</v>
      </c>
      <c r="BO581">
        <v>27.225000000000001</v>
      </c>
      <c r="BP581">
        <v>21.633299999999998</v>
      </c>
      <c r="BQ581">
        <v>745.952</v>
      </c>
      <c r="BR581">
        <v>27.218900000000001</v>
      </c>
      <c r="BS581">
        <v>500.16300000000001</v>
      </c>
      <c r="BT581">
        <v>99.410200000000003</v>
      </c>
      <c r="BU581">
        <v>0.100041</v>
      </c>
      <c r="BV581">
        <v>30.982500000000002</v>
      </c>
      <c r="BW581">
        <v>30.990400000000001</v>
      </c>
      <c r="BX581">
        <v>999.9</v>
      </c>
      <c r="BY581">
        <v>0</v>
      </c>
      <c r="BZ581">
        <v>0</v>
      </c>
      <c r="CA581">
        <v>9977.5</v>
      </c>
      <c r="CB581">
        <v>0</v>
      </c>
      <c r="CC581">
        <v>56.310400000000001</v>
      </c>
      <c r="CD581">
        <v>-62.9754</v>
      </c>
      <c r="CE581">
        <v>768.69</v>
      </c>
      <c r="CF581">
        <v>828.66499999999996</v>
      </c>
      <c r="CG581">
        <v>5.5916300000000003</v>
      </c>
      <c r="CH581">
        <v>810.73800000000006</v>
      </c>
      <c r="CI581">
        <v>21.633299999999998</v>
      </c>
      <c r="CJ581">
        <v>2.7064400000000002</v>
      </c>
      <c r="CK581">
        <v>2.1505700000000001</v>
      </c>
      <c r="CL581">
        <v>22.324300000000001</v>
      </c>
      <c r="CM581">
        <v>18.598800000000001</v>
      </c>
      <c r="CN581">
        <v>2000.22</v>
      </c>
      <c r="CO581">
        <v>0.97999899999999995</v>
      </c>
      <c r="CP581">
        <v>2.00012E-2</v>
      </c>
      <c r="CQ581">
        <v>0</v>
      </c>
      <c r="CR581">
        <v>2.68</v>
      </c>
      <c r="CS581">
        <v>0</v>
      </c>
      <c r="CT581">
        <v>25528.2</v>
      </c>
      <c r="CU581">
        <v>17414.2</v>
      </c>
      <c r="CV581">
        <v>43.125</v>
      </c>
      <c r="CW581">
        <v>44.125</v>
      </c>
      <c r="CX581">
        <v>43.125</v>
      </c>
      <c r="CY581">
        <v>42.5</v>
      </c>
      <c r="CZ581">
        <v>43.061999999999998</v>
      </c>
      <c r="DA581">
        <v>1960.21</v>
      </c>
      <c r="DB581">
        <v>40.01</v>
      </c>
      <c r="DC581">
        <v>0</v>
      </c>
      <c r="DD581">
        <v>1660235298.9000001</v>
      </c>
      <c r="DE581">
        <v>0</v>
      </c>
      <c r="DF581">
        <v>1660234918.0999999</v>
      </c>
      <c r="DG581" t="s">
        <v>1177</v>
      </c>
      <c r="DH581">
        <v>1660234915.5999999</v>
      </c>
      <c r="DI581">
        <v>1660234918.0999999</v>
      </c>
      <c r="DJ581">
        <v>26</v>
      </c>
      <c r="DK581">
        <v>-3.1E-2</v>
      </c>
      <c r="DL581">
        <v>-7.0000000000000001E-3</v>
      </c>
      <c r="DM581">
        <v>1.232</v>
      </c>
      <c r="DN581">
        <v>1.7000000000000001E-2</v>
      </c>
      <c r="DO581">
        <v>400</v>
      </c>
      <c r="DP581">
        <v>22</v>
      </c>
      <c r="DQ581">
        <v>0.21</v>
      </c>
      <c r="DR581">
        <v>0.03</v>
      </c>
      <c r="DS581">
        <v>18.533772361840171</v>
      </c>
      <c r="DT581">
        <v>-0.26270394197548658</v>
      </c>
      <c r="DU581">
        <v>0.1036358820626405</v>
      </c>
      <c r="DV581">
        <v>1</v>
      </c>
      <c r="DW581">
        <v>48.863326091857523</v>
      </c>
      <c r="DX581">
        <v>0.223808295946198</v>
      </c>
      <c r="DY581">
        <v>6.2764257346554359E-2</v>
      </c>
      <c r="DZ581">
        <v>1</v>
      </c>
      <c r="EA581">
        <v>-62.691119354838712</v>
      </c>
      <c r="EB581">
        <v>-1.9923774193546391</v>
      </c>
      <c r="EC581">
        <v>0.1663729049345411</v>
      </c>
      <c r="ED581">
        <v>0</v>
      </c>
      <c r="EE581">
        <v>571.4963444242419</v>
      </c>
      <c r="EF581">
        <v>295.74276227922269</v>
      </c>
      <c r="EG581">
        <v>21.34037196813048</v>
      </c>
      <c r="EH581">
        <v>0</v>
      </c>
      <c r="EI581">
        <v>5.5822543902439028</v>
      </c>
      <c r="EJ581">
        <v>0.1214174216027822</v>
      </c>
      <c r="EK581">
        <v>2.178380323003273E-2</v>
      </c>
      <c r="EL581">
        <v>1</v>
      </c>
      <c r="EM581">
        <v>1.797921102009874</v>
      </c>
      <c r="EN581">
        <v>1.970591061219832E-2</v>
      </c>
      <c r="EO581">
        <v>1.654105909034947E-3</v>
      </c>
      <c r="EP581">
        <v>1</v>
      </c>
      <c r="EQ581">
        <v>4</v>
      </c>
      <c r="ER581">
        <v>6</v>
      </c>
      <c r="ES581" t="s">
        <v>704</v>
      </c>
      <c r="ET581">
        <v>2.9415499999999999</v>
      </c>
      <c r="EU581">
        <v>2.8009499999999998</v>
      </c>
      <c r="EV581">
        <v>0.137546</v>
      </c>
      <c r="EW581">
        <v>0.14511099999999999</v>
      </c>
      <c r="EX581">
        <v>0.117439</v>
      </c>
      <c r="EY581">
        <v>9.9866300000000005E-2</v>
      </c>
      <c r="EZ581">
        <v>17639</v>
      </c>
      <c r="FA581">
        <v>18334.3</v>
      </c>
      <c r="FB581">
        <v>23791.4</v>
      </c>
      <c r="FC581">
        <v>24966.7</v>
      </c>
      <c r="FD581">
        <v>33616.199999999997</v>
      </c>
      <c r="FE581">
        <v>35891.5</v>
      </c>
      <c r="FF581">
        <v>43387.6</v>
      </c>
      <c r="FG581">
        <v>46155.3</v>
      </c>
      <c r="FH581">
        <v>1.9512499999999999</v>
      </c>
      <c r="FI581">
        <v>1.81457</v>
      </c>
      <c r="FJ581">
        <v>7.5317899999999993E-2</v>
      </c>
      <c r="FK581">
        <v>0</v>
      </c>
      <c r="FL581">
        <v>29.765999999999998</v>
      </c>
      <c r="FM581">
        <v>999.9</v>
      </c>
      <c r="FN581">
        <v>54.5</v>
      </c>
      <c r="FO581">
        <v>37.5</v>
      </c>
      <c r="FP581">
        <v>35.517800000000001</v>
      </c>
      <c r="FQ581">
        <v>63.960099999999997</v>
      </c>
      <c r="FR581">
        <v>22.648199999999999</v>
      </c>
      <c r="FS581">
        <v>1</v>
      </c>
      <c r="FT581">
        <v>0.48982500000000001</v>
      </c>
      <c r="FU581">
        <v>1.8225100000000001</v>
      </c>
      <c r="FV581">
        <v>20.311499999999999</v>
      </c>
      <c r="FW581">
        <v>5.2112999999999996</v>
      </c>
      <c r="FX581">
        <v>11.9063</v>
      </c>
      <c r="FY581">
        <v>5.0026000000000002</v>
      </c>
      <c r="FZ581">
        <v>3.2903799999999999</v>
      </c>
      <c r="GA581">
        <v>9999</v>
      </c>
      <c r="GB581">
        <v>9999</v>
      </c>
      <c r="GC581">
        <v>9999</v>
      </c>
      <c r="GD581">
        <v>999.9</v>
      </c>
      <c r="GE581">
        <v>1.85965</v>
      </c>
      <c r="GF581">
        <v>1.8547100000000001</v>
      </c>
      <c r="GG581">
        <v>1.8578600000000001</v>
      </c>
      <c r="GH581">
        <v>1.85636</v>
      </c>
      <c r="GI581">
        <v>1.8550599999999999</v>
      </c>
      <c r="GJ581">
        <v>1.8547100000000001</v>
      </c>
      <c r="GK581">
        <v>1.8534900000000001</v>
      </c>
      <c r="GL581">
        <v>1.8565199999999999</v>
      </c>
      <c r="GM581">
        <v>0</v>
      </c>
      <c r="GN581">
        <v>0</v>
      </c>
      <c r="GO581">
        <v>0</v>
      </c>
      <c r="GP581">
        <v>0</v>
      </c>
      <c r="GQ581" t="s">
        <v>385</v>
      </c>
      <c r="GR581" t="s">
        <v>386</v>
      </c>
      <c r="GS581" t="s">
        <v>387</v>
      </c>
      <c r="GT581" t="s">
        <v>387</v>
      </c>
      <c r="GU581" t="s">
        <v>387</v>
      </c>
      <c r="GV581" t="s">
        <v>387</v>
      </c>
      <c r="GW581">
        <v>0</v>
      </c>
      <c r="GX581">
        <v>100</v>
      </c>
      <c r="GY581">
        <v>100</v>
      </c>
      <c r="GZ581">
        <v>1.8149999999999999</v>
      </c>
      <c r="HA581">
        <v>6.1000000000000004E-3</v>
      </c>
      <c r="HB581">
        <v>0.26224795383878829</v>
      </c>
      <c r="HC581">
        <v>2.9318383021812969E-3</v>
      </c>
      <c r="HD581">
        <v>-1.3754559859485029E-6</v>
      </c>
      <c r="HE581">
        <v>3.0700474437127301E-10</v>
      </c>
      <c r="HF581">
        <v>-7.0188019424234138E-2</v>
      </c>
      <c r="HG581">
        <v>1.00384331276165E-2</v>
      </c>
      <c r="HH581">
        <v>-3.1532673711230711E-4</v>
      </c>
      <c r="HI581">
        <v>1.819468599177705E-6</v>
      </c>
      <c r="HJ581">
        <v>1</v>
      </c>
      <c r="HK581">
        <v>2112</v>
      </c>
      <c r="HL581">
        <v>3</v>
      </c>
      <c r="HM581">
        <v>29</v>
      </c>
      <c r="HN581">
        <v>6.4</v>
      </c>
      <c r="HO581">
        <v>6.4</v>
      </c>
      <c r="HP581">
        <v>1.85303</v>
      </c>
      <c r="HQ581">
        <v>2.32666</v>
      </c>
      <c r="HR581">
        <v>1.4978</v>
      </c>
      <c r="HS581">
        <v>2.3010299999999999</v>
      </c>
      <c r="HT581">
        <v>1.5478499999999999</v>
      </c>
      <c r="HU581">
        <v>2.2656200000000002</v>
      </c>
      <c r="HV581">
        <v>40.4</v>
      </c>
      <c r="HW581">
        <v>13.632899999999999</v>
      </c>
      <c r="HX581">
        <v>18</v>
      </c>
      <c r="HY581">
        <v>502.42700000000002</v>
      </c>
      <c r="HZ581">
        <v>477.99200000000002</v>
      </c>
      <c r="IA581">
        <v>27.345300000000002</v>
      </c>
      <c r="IB581">
        <v>33.1843</v>
      </c>
      <c r="IC581">
        <v>29.999300000000002</v>
      </c>
      <c r="ID581">
        <v>33.027799999999999</v>
      </c>
      <c r="IE581">
        <v>33.123600000000003</v>
      </c>
      <c r="IF581">
        <v>37.177</v>
      </c>
      <c r="IG581">
        <v>41.229300000000002</v>
      </c>
      <c r="IH581">
        <v>0</v>
      </c>
      <c r="II581">
        <v>27.369499999999999</v>
      </c>
      <c r="IJ581">
        <v>843.38499999999999</v>
      </c>
      <c r="IK581">
        <v>21.679300000000001</v>
      </c>
      <c r="IL581">
        <v>100.322</v>
      </c>
      <c r="IM581">
        <v>100.02800000000001</v>
      </c>
      <c r="IN581" t="s">
        <v>1943</v>
      </c>
    </row>
    <row r="582" spans="1:248" x14ac:dyDescent="0.2">
      <c r="A582">
        <v>566</v>
      </c>
      <c r="B582">
        <v>1660235301.5999999</v>
      </c>
      <c r="C582">
        <v>5306.5999999046326</v>
      </c>
      <c r="D582" t="s">
        <v>1470</v>
      </c>
      <c r="E582" t="s">
        <v>1471</v>
      </c>
      <c r="F582">
        <v>1</v>
      </c>
      <c r="G582">
        <v>2</v>
      </c>
      <c r="H582" t="s">
        <v>376</v>
      </c>
      <c r="I582" t="s">
        <v>377</v>
      </c>
      <c r="J582" t="s">
        <v>378</v>
      </c>
      <c r="K582" t="s">
        <v>379</v>
      </c>
      <c r="L582" t="s">
        <v>1176</v>
      </c>
      <c r="M582" t="s">
        <v>381</v>
      </c>
      <c r="N582">
        <v>1660235300.5999999</v>
      </c>
      <c r="O582">
        <f t="shared" si="272"/>
        <v>4.790488157567557E-3</v>
      </c>
      <c r="P582">
        <f t="shared" si="273"/>
        <v>4.7904881575675571</v>
      </c>
      <c r="Q582">
        <f t="shared" si="274"/>
        <v>18.607599526790235</v>
      </c>
      <c r="R582">
        <f t="shared" si="275"/>
        <v>750.27600000000007</v>
      </c>
      <c r="S582">
        <f t="shared" si="276"/>
        <v>614.11404463845031</v>
      </c>
      <c r="T582">
        <f t="shared" si="277"/>
        <v>61.110617085336031</v>
      </c>
      <c r="U582">
        <f t="shared" si="278"/>
        <v>74.660121755253016</v>
      </c>
      <c r="V582">
        <f t="shared" si="279"/>
        <v>0.26826206805539832</v>
      </c>
      <c r="W582">
        <f t="shared" si="280"/>
        <v>2.9169403836698358</v>
      </c>
      <c r="X582">
        <f t="shared" si="281"/>
        <v>0.25527079963310528</v>
      </c>
      <c r="Y582">
        <f t="shared" si="282"/>
        <v>0.16065902288400458</v>
      </c>
      <c r="Z582">
        <f t="shared" si="283"/>
        <v>321.52455900000001</v>
      </c>
      <c r="AA582">
        <f t="shared" si="284"/>
        <v>31.633753438575511</v>
      </c>
      <c r="AB582">
        <f t="shared" si="285"/>
        <v>30.99025</v>
      </c>
      <c r="AC582">
        <f t="shared" si="286"/>
        <v>4.5088709459105196</v>
      </c>
      <c r="AD582">
        <f t="shared" si="287"/>
        <v>60.11099269424254</v>
      </c>
      <c r="AE582">
        <f t="shared" si="288"/>
        <v>2.7091604713207875</v>
      </c>
      <c r="AF582">
        <f t="shared" si="289"/>
        <v>4.5069301801436934</v>
      </c>
      <c r="AG582">
        <f t="shared" si="290"/>
        <v>1.7997104745897321</v>
      </c>
      <c r="AH582">
        <f t="shared" si="291"/>
        <v>-211.26052774872926</v>
      </c>
      <c r="AI582">
        <f t="shared" si="292"/>
        <v>-1.1872985792310291</v>
      </c>
      <c r="AJ582">
        <f t="shared" si="293"/>
        <v>-9.1391622375277537E-2</v>
      </c>
      <c r="AK582">
        <f t="shared" si="294"/>
        <v>108.98534104966444</v>
      </c>
      <c r="AL582">
        <f t="shared" si="295"/>
        <v>48.930573666885756</v>
      </c>
      <c r="AM582">
        <f t="shared" si="296"/>
        <v>4.7912926651182106</v>
      </c>
      <c r="AN582">
        <f t="shared" si="297"/>
        <v>18.607599526790235</v>
      </c>
      <c r="AO582">
        <v>823.40941778479271</v>
      </c>
      <c r="AP582">
        <v>773.84631515151511</v>
      </c>
      <c r="AQ582">
        <v>5.1367044408798073</v>
      </c>
      <c r="AR582">
        <v>66.235345802440676</v>
      </c>
      <c r="AS582">
        <f t="shared" si="298"/>
        <v>4.7904881575675571</v>
      </c>
      <c r="AT582">
        <v>21.63535067387858</v>
      </c>
      <c r="AU582">
        <v>27.22481333333333</v>
      </c>
      <c r="AV582">
        <v>1.968253733351605E-4</v>
      </c>
      <c r="AW582">
        <v>80.738286621220283</v>
      </c>
      <c r="AX582">
        <v>0</v>
      </c>
      <c r="AY582">
        <v>0</v>
      </c>
      <c r="AZ582">
        <f t="shared" si="299"/>
        <v>1</v>
      </c>
      <c r="BA582">
        <f t="shared" si="300"/>
        <v>0</v>
      </c>
      <c r="BB582">
        <f t="shared" si="301"/>
        <v>51812.907751906809</v>
      </c>
      <c r="BC582">
        <f t="shared" si="302"/>
        <v>2000.05</v>
      </c>
      <c r="BD582">
        <f t="shared" si="303"/>
        <v>1681.2422999999999</v>
      </c>
      <c r="BE582">
        <f t="shared" si="304"/>
        <v>0.840600134996625</v>
      </c>
      <c r="BF582">
        <f t="shared" si="305"/>
        <v>0.16075826054348641</v>
      </c>
      <c r="BG582">
        <v>6</v>
      </c>
      <c r="BH582">
        <v>0.5</v>
      </c>
      <c r="BI582" t="s">
        <v>382</v>
      </c>
      <c r="BJ582">
        <v>2</v>
      </c>
      <c r="BK582" t="b">
        <v>1</v>
      </c>
      <c r="BL582">
        <v>1660235300.5999999</v>
      </c>
      <c r="BM582">
        <v>750.27600000000007</v>
      </c>
      <c r="BN582">
        <v>813.29100000000005</v>
      </c>
      <c r="BO582">
        <v>27.22495</v>
      </c>
      <c r="BP582">
        <v>21.633299999999998</v>
      </c>
      <c r="BQ582">
        <v>748.46100000000001</v>
      </c>
      <c r="BR582">
        <v>27.21885</v>
      </c>
      <c r="BS582">
        <v>500.1225</v>
      </c>
      <c r="BT582">
        <v>99.410300000000007</v>
      </c>
      <c r="BU582">
        <v>9.9909250000000005E-2</v>
      </c>
      <c r="BV582">
        <v>30.982700000000001</v>
      </c>
      <c r="BW582">
        <v>30.99025</v>
      </c>
      <c r="BX582">
        <v>999.9</v>
      </c>
      <c r="BY582">
        <v>0</v>
      </c>
      <c r="BZ582">
        <v>0</v>
      </c>
      <c r="CA582">
        <v>9987.1899999999987</v>
      </c>
      <c r="CB582">
        <v>0</v>
      </c>
      <c r="CC582">
        <v>60.77075</v>
      </c>
      <c r="CD582">
        <v>-63.015700000000002</v>
      </c>
      <c r="CE582">
        <v>771.27350000000001</v>
      </c>
      <c r="CF582">
        <v>831.27449999999999</v>
      </c>
      <c r="CG582">
        <v>5.5916499999999996</v>
      </c>
      <c r="CH582">
        <v>813.29100000000005</v>
      </c>
      <c r="CI582">
        <v>21.633299999999998</v>
      </c>
      <c r="CJ582">
        <v>2.7064400000000002</v>
      </c>
      <c r="CK582">
        <v>2.1505700000000001</v>
      </c>
      <c r="CL582">
        <v>22.324300000000001</v>
      </c>
      <c r="CM582">
        <v>18.598800000000001</v>
      </c>
      <c r="CN582">
        <v>2000.05</v>
      </c>
      <c r="CO582">
        <v>0.97999749999999997</v>
      </c>
      <c r="CP582">
        <v>2.0002700000000002E-2</v>
      </c>
      <c r="CQ582">
        <v>0</v>
      </c>
      <c r="CR582">
        <v>3.2164999999999999</v>
      </c>
      <c r="CS582">
        <v>0</v>
      </c>
      <c r="CT582">
        <v>25533.5</v>
      </c>
      <c r="CU582">
        <v>17412.75</v>
      </c>
      <c r="CV582">
        <v>43.125</v>
      </c>
      <c r="CW582">
        <v>44.155999999999999</v>
      </c>
      <c r="CX582">
        <v>43.125</v>
      </c>
      <c r="CY582">
        <v>42.5</v>
      </c>
      <c r="CZ582">
        <v>43.061999999999998</v>
      </c>
      <c r="DA582">
        <v>1960.04</v>
      </c>
      <c r="DB582">
        <v>40.01</v>
      </c>
      <c r="DC582">
        <v>0</v>
      </c>
      <c r="DD582">
        <v>1660235300.0999999</v>
      </c>
      <c r="DE582">
        <v>0</v>
      </c>
      <c r="DF582">
        <v>1660234918.0999999</v>
      </c>
      <c r="DG582" t="s">
        <v>1177</v>
      </c>
      <c r="DH582">
        <v>1660234915.5999999</v>
      </c>
      <c r="DI582">
        <v>1660234918.0999999</v>
      </c>
      <c r="DJ582">
        <v>26</v>
      </c>
      <c r="DK582">
        <v>-3.1E-2</v>
      </c>
      <c r="DL582">
        <v>-7.0000000000000001E-3</v>
      </c>
      <c r="DM582">
        <v>1.232</v>
      </c>
      <c r="DN582">
        <v>1.7000000000000001E-2</v>
      </c>
      <c r="DO582">
        <v>400</v>
      </c>
      <c r="DP582">
        <v>22</v>
      </c>
      <c r="DQ582">
        <v>0.21</v>
      </c>
      <c r="DR582">
        <v>0.03</v>
      </c>
      <c r="DS582">
        <v>18.56039989637279</v>
      </c>
      <c r="DT582">
        <v>0.25030009413724258</v>
      </c>
      <c r="DU582">
        <v>0.1307677050174923</v>
      </c>
      <c r="DV582">
        <v>1</v>
      </c>
      <c r="DW582">
        <v>48.876378661890989</v>
      </c>
      <c r="DX582">
        <v>0.15409345839576691</v>
      </c>
      <c r="DY582">
        <v>5.2485807232670642E-2</v>
      </c>
      <c r="DZ582">
        <v>1</v>
      </c>
      <c r="EA582">
        <v>-62.763226666666668</v>
      </c>
      <c r="EB582">
        <v>-1.804100556173623</v>
      </c>
      <c r="EC582">
        <v>0.14463163769460069</v>
      </c>
      <c r="ED582">
        <v>0</v>
      </c>
      <c r="EE582">
        <v>577.51209736985811</v>
      </c>
      <c r="EF582">
        <v>291.80448331172738</v>
      </c>
      <c r="EG582">
        <v>21.762319235525961</v>
      </c>
      <c r="EH582">
        <v>0</v>
      </c>
      <c r="EI582">
        <v>5.586856</v>
      </c>
      <c r="EJ582">
        <v>6.4630243902427845E-2</v>
      </c>
      <c r="EK582">
        <v>1.782710307369097E-2</v>
      </c>
      <c r="EL582">
        <v>1</v>
      </c>
      <c r="EM582">
        <v>1.7981671000105091</v>
      </c>
      <c r="EN582">
        <v>1.9772892783228399E-2</v>
      </c>
      <c r="EO582">
        <v>1.6748117906343551E-3</v>
      </c>
      <c r="EP582">
        <v>1</v>
      </c>
      <c r="EQ582">
        <v>4</v>
      </c>
      <c r="ER582">
        <v>6</v>
      </c>
      <c r="ES582" t="s">
        <v>704</v>
      </c>
      <c r="ET582">
        <v>2.94136</v>
      </c>
      <c r="EU582">
        <v>2.80111</v>
      </c>
      <c r="EV582">
        <v>0.13816200000000001</v>
      </c>
      <c r="EW582">
        <v>0.14571999999999999</v>
      </c>
      <c r="EX582">
        <v>0.117441</v>
      </c>
      <c r="EY582">
        <v>9.9860599999999994E-2</v>
      </c>
      <c r="EZ582">
        <v>17626.3</v>
      </c>
      <c r="FA582">
        <v>18321.5</v>
      </c>
      <c r="FB582">
        <v>23791.3</v>
      </c>
      <c r="FC582">
        <v>24967</v>
      </c>
      <c r="FD582">
        <v>33616.1</v>
      </c>
      <c r="FE582">
        <v>35892</v>
      </c>
      <c r="FF582">
        <v>43387.5</v>
      </c>
      <c r="FG582">
        <v>46155.6</v>
      </c>
      <c r="FH582">
        <v>1.95112</v>
      </c>
      <c r="FI582">
        <v>1.8146500000000001</v>
      </c>
      <c r="FJ582">
        <v>7.5250899999999996E-2</v>
      </c>
      <c r="FK582">
        <v>0</v>
      </c>
      <c r="FL582">
        <v>29.765499999999999</v>
      </c>
      <c r="FM582">
        <v>999.9</v>
      </c>
      <c r="FN582">
        <v>54.5</v>
      </c>
      <c r="FO582">
        <v>37.5</v>
      </c>
      <c r="FP582">
        <v>35.521000000000001</v>
      </c>
      <c r="FQ582">
        <v>63.650100000000002</v>
      </c>
      <c r="FR582">
        <v>22.732399999999998</v>
      </c>
      <c r="FS582">
        <v>1</v>
      </c>
      <c r="FT582">
        <v>0.48966700000000002</v>
      </c>
      <c r="FU582">
        <v>1.8142799999999999</v>
      </c>
      <c r="FV582">
        <v>20.311599999999999</v>
      </c>
      <c r="FW582">
        <v>5.2111499999999999</v>
      </c>
      <c r="FX582">
        <v>11.9063</v>
      </c>
      <c r="FY582">
        <v>5.00265</v>
      </c>
      <c r="FZ582">
        <v>3.2903500000000001</v>
      </c>
      <c r="GA582">
        <v>9999</v>
      </c>
      <c r="GB582">
        <v>9999</v>
      </c>
      <c r="GC582">
        <v>9999</v>
      </c>
      <c r="GD582">
        <v>999.9</v>
      </c>
      <c r="GE582">
        <v>1.85964</v>
      </c>
      <c r="GF582">
        <v>1.8547100000000001</v>
      </c>
      <c r="GG582">
        <v>1.8578399999999999</v>
      </c>
      <c r="GH582">
        <v>1.85636</v>
      </c>
      <c r="GI582">
        <v>1.8550500000000001</v>
      </c>
      <c r="GJ582">
        <v>1.8547100000000001</v>
      </c>
      <c r="GK582">
        <v>1.8534900000000001</v>
      </c>
      <c r="GL582">
        <v>1.85653</v>
      </c>
      <c r="GM582">
        <v>0</v>
      </c>
      <c r="GN582">
        <v>0</v>
      </c>
      <c r="GO582">
        <v>0</v>
      </c>
      <c r="GP582">
        <v>0</v>
      </c>
      <c r="GQ582" t="s">
        <v>385</v>
      </c>
      <c r="GR582" t="s">
        <v>386</v>
      </c>
      <c r="GS582" t="s">
        <v>387</v>
      </c>
      <c r="GT582" t="s">
        <v>387</v>
      </c>
      <c r="GU582" t="s">
        <v>387</v>
      </c>
      <c r="GV582" t="s">
        <v>387</v>
      </c>
      <c r="GW582">
        <v>0</v>
      </c>
      <c r="GX582">
        <v>100</v>
      </c>
      <c r="GY582">
        <v>100</v>
      </c>
      <c r="GZ582">
        <v>1.8220000000000001</v>
      </c>
      <c r="HA582">
        <v>6.1000000000000004E-3</v>
      </c>
      <c r="HB582">
        <v>0.26224795383878829</v>
      </c>
      <c r="HC582">
        <v>2.9318383021812969E-3</v>
      </c>
      <c r="HD582">
        <v>-1.3754559859485029E-6</v>
      </c>
      <c r="HE582">
        <v>3.0700474437127301E-10</v>
      </c>
      <c r="HF582">
        <v>-7.0188019424234138E-2</v>
      </c>
      <c r="HG582">
        <v>1.00384331276165E-2</v>
      </c>
      <c r="HH582">
        <v>-3.1532673711230711E-4</v>
      </c>
      <c r="HI582">
        <v>1.819468599177705E-6</v>
      </c>
      <c r="HJ582">
        <v>1</v>
      </c>
      <c r="HK582">
        <v>2112</v>
      </c>
      <c r="HL582">
        <v>3</v>
      </c>
      <c r="HM582">
        <v>29</v>
      </c>
      <c r="HN582">
        <v>6.4</v>
      </c>
      <c r="HO582">
        <v>6.4</v>
      </c>
      <c r="HP582">
        <v>1.8591299999999999</v>
      </c>
      <c r="HQ582">
        <v>2.3083499999999999</v>
      </c>
      <c r="HR582">
        <v>1.4978</v>
      </c>
      <c r="HS582">
        <v>2.3022499999999999</v>
      </c>
      <c r="HT582">
        <v>1.5478499999999999</v>
      </c>
      <c r="HU582">
        <v>2.4450699999999999</v>
      </c>
      <c r="HV582">
        <v>40.4</v>
      </c>
      <c r="HW582">
        <v>13.650499999999999</v>
      </c>
      <c r="HX582">
        <v>18</v>
      </c>
      <c r="HY582">
        <v>502.35</v>
      </c>
      <c r="HZ582">
        <v>478.036</v>
      </c>
      <c r="IA582">
        <v>27.3492</v>
      </c>
      <c r="IB582">
        <v>33.183700000000002</v>
      </c>
      <c r="IC582">
        <v>29.999300000000002</v>
      </c>
      <c r="ID582">
        <v>33.027700000000003</v>
      </c>
      <c r="IE582">
        <v>33.122999999999998</v>
      </c>
      <c r="IF582">
        <v>37.407200000000003</v>
      </c>
      <c r="IG582">
        <v>41.229300000000002</v>
      </c>
      <c r="IH582">
        <v>0</v>
      </c>
      <c r="II582">
        <v>27.369499999999999</v>
      </c>
      <c r="IJ582">
        <v>853.59400000000005</v>
      </c>
      <c r="IK582">
        <v>21.679300000000001</v>
      </c>
      <c r="IL582">
        <v>100.322</v>
      </c>
      <c r="IM582">
        <v>100.029</v>
      </c>
      <c r="IN582" t="s">
        <v>1943</v>
      </c>
    </row>
    <row r="583" spans="1:248" x14ac:dyDescent="0.2">
      <c r="A583">
        <v>567</v>
      </c>
      <c r="B583">
        <v>1660235302.5999999</v>
      </c>
      <c r="C583">
        <v>5307.5999999046326</v>
      </c>
      <c r="D583" t="s">
        <v>1472</v>
      </c>
      <c r="E583" t="s">
        <v>1473</v>
      </c>
      <c r="F583">
        <v>1</v>
      </c>
      <c r="G583">
        <v>2</v>
      </c>
      <c r="H583" t="s">
        <v>376</v>
      </c>
      <c r="I583" t="s">
        <v>377</v>
      </c>
      <c r="J583" t="s">
        <v>378</v>
      </c>
      <c r="K583" t="s">
        <v>379</v>
      </c>
      <c r="L583" t="s">
        <v>1176</v>
      </c>
      <c r="M583" t="s">
        <v>381</v>
      </c>
      <c r="N583">
        <v>1660235302.0999999</v>
      </c>
      <c r="O583">
        <f t="shared" si="272"/>
        <v>4.7916349090545056E-3</v>
      </c>
      <c r="P583">
        <f t="shared" si="273"/>
        <v>4.7916349090545056</v>
      </c>
      <c r="Q583">
        <f t="shared" si="274"/>
        <v>18.576041988241919</v>
      </c>
      <c r="R583">
        <f t="shared" si="275"/>
        <v>757.77700000000004</v>
      </c>
      <c r="S583">
        <f t="shared" si="276"/>
        <v>621.68731955968258</v>
      </c>
      <c r="T583">
        <f t="shared" si="277"/>
        <v>61.864192205608759</v>
      </c>
      <c r="U583">
        <f t="shared" si="278"/>
        <v>75.406495358780006</v>
      </c>
      <c r="V583">
        <f t="shared" si="279"/>
        <v>0.26846795908051707</v>
      </c>
      <c r="W583">
        <f t="shared" si="280"/>
        <v>2.919726961471941</v>
      </c>
      <c r="X583">
        <f t="shared" si="281"/>
        <v>0.25546903237830332</v>
      </c>
      <c r="Y583">
        <f t="shared" si="282"/>
        <v>0.16078358485481592</v>
      </c>
      <c r="Z583">
        <f t="shared" si="283"/>
        <v>321.49583099999995</v>
      </c>
      <c r="AA583">
        <f t="shared" si="284"/>
        <v>31.63280858924205</v>
      </c>
      <c r="AB583">
        <f t="shared" si="285"/>
        <v>30.986799999999999</v>
      </c>
      <c r="AC583">
        <f t="shared" si="286"/>
        <v>4.5079840156244009</v>
      </c>
      <c r="AD583">
        <f t="shared" si="287"/>
        <v>60.112264024650443</v>
      </c>
      <c r="AE583">
        <f t="shared" si="288"/>
        <v>2.7092332185980004</v>
      </c>
      <c r="AF583">
        <f t="shared" si="289"/>
        <v>4.5069558808948136</v>
      </c>
      <c r="AG583">
        <f t="shared" si="290"/>
        <v>1.7987507970264005</v>
      </c>
      <c r="AH583">
        <f t="shared" si="291"/>
        <v>-211.3110994893037</v>
      </c>
      <c r="AI583">
        <f t="shared" si="292"/>
        <v>-0.62963327978715233</v>
      </c>
      <c r="AJ583">
        <f t="shared" si="293"/>
        <v>-4.8418602193355878E-2</v>
      </c>
      <c r="AK583">
        <f t="shared" si="294"/>
        <v>109.50667962871574</v>
      </c>
      <c r="AL583">
        <f t="shared" si="295"/>
        <v>48.979307968338055</v>
      </c>
      <c r="AM583">
        <f t="shared" si="296"/>
        <v>4.7947247167200047</v>
      </c>
      <c r="AN583">
        <f t="shared" si="297"/>
        <v>18.576041988241919</v>
      </c>
      <c r="AO583">
        <v>828.58477378297391</v>
      </c>
      <c r="AP583">
        <v>778.99528484848463</v>
      </c>
      <c r="AQ583">
        <v>5.1494767147395057</v>
      </c>
      <c r="AR583">
        <v>66.235345802440676</v>
      </c>
      <c r="AS583">
        <f t="shared" si="298"/>
        <v>4.7916349090545056</v>
      </c>
      <c r="AT583">
        <v>21.634334804013541</v>
      </c>
      <c r="AU583">
        <v>27.22529636363636</v>
      </c>
      <c r="AV583">
        <v>1.4730734297005069E-4</v>
      </c>
      <c r="AW583">
        <v>80.738286621220283</v>
      </c>
      <c r="AX583">
        <v>0</v>
      </c>
      <c r="AY583">
        <v>0</v>
      </c>
      <c r="AZ583">
        <f t="shared" si="299"/>
        <v>1</v>
      </c>
      <c r="BA583">
        <f t="shared" si="300"/>
        <v>0</v>
      </c>
      <c r="BB583">
        <f t="shared" si="301"/>
        <v>51892.064203713395</v>
      </c>
      <c r="BC583">
        <f t="shared" si="302"/>
        <v>1999.87</v>
      </c>
      <c r="BD583">
        <f t="shared" si="303"/>
        <v>1681.0910999999999</v>
      </c>
      <c r="BE583">
        <f t="shared" si="304"/>
        <v>0.84060018901228573</v>
      </c>
      <c r="BF583">
        <f t="shared" si="305"/>
        <v>0.16075836479371158</v>
      </c>
      <c r="BG583">
        <v>6</v>
      </c>
      <c r="BH583">
        <v>0.5</v>
      </c>
      <c r="BI583" t="s">
        <v>382</v>
      </c>
      <c r="BJ583">
        <v>2</v>
      </c>
      <c r="BK583" t="b">
        <v>1</v>
      </c>
      <c r="BL583">
        <v>1660235302.0999999</v>
      </c>
      <c r="BM583">
        <v>757.77700000000004</v>
      </c>
      <c r="BN583">
        <v>820.89499999999998</v>
      </c>
      <c r="BO583">
        <v>27.2257</v>
      </c>
      <c r="BP583">
        <v>21.630199999999999</v>
      </c>
      <c r="BQ583">
        <v>755.952</v>
      </c>
      <c r="BR583">
        <v>27.2195</v>
      </c>
      <c r="BS583">
        <v>500.13600000000002</v>
      </c>
      <c r="BT583">
        <v>99.410300000000007</v>
      </c>
      <c r="BU583">
        <v>9.9839999999999998E-2</v>
      </c>
      <c r="BV583">
        <v>30.982800000000001</v>
      </c>
      <c r="BW583">
        <v>30.986799999999999</v>
      </c>
      <c r="BX583">
        <v>999.9</v>
      </c>
      <c r="BY583">
        <v>0</v>
      </c>
      <c r="BZ583">
        <v>0</v>
      </c>
      <c r="CA583">
        <v>10003.1</v>
      </c>
      <c r="CB583">
        <v>0</v>
      </c>
      <c r="CC583">
        <v>79.486599999999996</v>
      </c>
      <c r="CD583">
        <v>-63.1175</v>
      </c>
      <c r="CE583">
        <v>778.98599999999999</v>
      </c>
      <c r="CF583">
        <v>839.04399999999998</v>
      </c>
      <c r="CG583">
        <v>5.5954800000000002</v>
      </c>
      <c r="CH583">
        <v>820.89499999999998</v>
      </c>
      <c r="CI583">
        <v>21.630199999999999</v>
      </c>
      <c r="CJ583">
        <v>2.7065100000000002</v>
      </c>
      <c r="CK583">
        <v>2.1502599999999998</v>
      </c>
      <c r="CL583">
        <v>22.3247</v>
      </c>
      <c r="CM583">
        <v>18.596499999999999</v>
      </c>
      <c r="CN583">
        <v>1999.87</v>
      </c>
      <c r="CO583">
        <v>0.97999599999999998</v>
      </c>
      <c r="CP583">
        <v>2.00042E-2</v>
      </c>
      <c r="CQ583">
        <v>0</v>
      </c>
      <c r="CR583">
        <v>2.3439999999999999</v>
      </c>
      <c r="CS583">
        <v>0</v>
      </c>
      <c r="CT583">
        <v>25569</v>
      </c>
      <c r="CU583">
        <v>17411.2</v>
      </c>
      <c r="CV583">
        <v>43.125</v>
      </c>
      <c r="CW583">
        <v>44.186999999999998</v>
      </c>
      <c r="CX583">
        <v>43.125</v>
      </c>
      <c r="CY583">
        <v>42.5</v>
      </c>
      <c r="CZ583">
        <v>43.061999999999998</v>
      </c>
      <c r="DA583">
        <v>1959.86</v>
      </c>
      <c r="DB583">
        <v>40.01</v>
      </c>
      <c r="DC583">
        <v>0</v>
      </c>
      <c r="DD583">
        <v>1660235300.7</v>
      </c>
      <c r="DE583">
        <v>0</v>
      </c>
      <c r="DF583">
        <v>1660234918.0999999</v>
      </c>
      <c r="DG583" t="s">
        <v>1177</v>
      </c>
      <c r="DH583">
        <v>1660234915.5999999</v>
      </c>
      <c r="DI583">
        <v>1660234918.0999999</v>
      </c>
      <c r="DJ583">
        <v>26</v>
      </c>
      <c r="DK583">
        <v>-3.1E-2</v>
      </c>
      <c r="DL583">
        <v>-7.0000000000000001E-3</v>
      </c>
      <c r="DM583">
        <v>1.232</v>
      </c>
      <c r="DN583">
        <v>1.7000000000000001E-2</v>
      </c>
      <c r="DO583">
        <v>400</v>
      </c>
      <c r="DP583">
        <v>22</v>
      </c>
      <c r="DQ583">
        <v>0.21</v>
      </c>
      <c r="DR583">
        <v>0.03</v>
      </c>
      <c r="DS583">
        <v>18.559719401101109</v>
      </c>
      <c r="DT583">
        <v>0.39545433220920551</v>
      </c>
      <c r="DU583">
        <v>0.13291957651578129</v>
      </c>
      <c r="DV583">
        <v>1</v>
      </c>
      <c r="DW583">
        <v>48.887876756969078</v>
      </c>
      <c r="DX583">
        <v>0.2030569806674434</v>
      </c>
      <c r="DY583">
        <v>5.6259546140574622E-2</v>
      </c>
      <c r="DZ583">
        <v>1</v>
      </c>
      <c r="EA583">
        <v>-62.805433333333333</v>
      </c>
      <c r="EB583">
        <v>-1.928361290322671</v>
      </c>
      <c r="EC583">
        <v>0.1556139011214043</v>
      </c>
      <c r="ED583">
        <v>0</v>
      </c>
      <c r="EE583">
        <v>582.41784323783793</v>
      </c>
      <c r="EF583">
        <v>291.39431319561868</v>
      </c>
      <c r="EG583">
        <v>21.73143444745256</v>
      </c>
      <c r="EH583">
        <v>0</v>
      </c>
      <c r="EI583">
        <v>5.5897014999999994</v>
      </c>
      <c r="EJ583">
        <v>2.463714821763769E-2</v>
      </c>
      <c r="EK583">
        <v>1.382855280750666E-2</v>
      </c>
      <c r="EL583">
        <v>1</v>
      </c>
      <c r="EM583">
        <v>1.798464552447592</v>
      </c>
      <c r="EN583">
        <v>1.666390859941801E-2</v>
      </c>
      <c r="EO583">
        <v>1.473951946108294E-3</v>
      </c>
      <c r="EP583">
        <v>1</v>
      </c>
      <c r="EQ583">
        <v>4</v>
      </c>
      <c r="ER583">
        <v>6</v>
      </c>
      <c r="ES583" t="s">
        <v>704</v>
      </c>
      <c r="ET583">
        <v>2.94156</v>
      </c>
      <c r="EU583">
        <v>2.8010700000000002</v>
      </c>
      <c r="EV583">
        <v>0.13878399999999999</v>
      </c>
      <c r="EW583">
        <v>0.14630199999999999</v>
      </c>
      <c r="EX583">
        <v>0.117442</v>
      </c>
      <c r="EY583">
        <v>9.9861199999999997E-2</v>
      </c>
      <c r="EZ583">
        <v>17613.599999999999</v>
      </c>
      <c r="FA583">
        <v>18309.099999999999</v>
      </c>
      <c r="FB583">
        <v>23791.3</v>
      </c>
      <c r="FC583">
        <v>24967.1</v>
      </c>
      <c r="FD583">
        <v>33615.800000000003</v>
      </c>
      <c r="FE583">
        <v>35892.199999999997</v>
      </c>
      <c r="FF583">
        <v>43387.3</v>
      </c>
      <c r="FG583">
        <v>46155.9</v>
      </c>
      <c r="FH583">
        <v>1.95122</v>
      </c>
      <c r="FI583">
        <v>1.8145500000000001</v>
      </c>
      <c r="FJ583">
        <v>7.4986399999999995E-2</v>
      </c>
      <c r="FK583">
        <v>0</v>
      </c>
      <c r="FL583">
        <v>29.764800000000001</v>
      </c>
      <c r="FM583">
        <v>999.9</v>
      </c>
      <c r="FN583">
        <v>54.5</v>
      </c>
      <c r="FO583">
        <v>37.5</v>
      </c>
      <c r="FP583">
        <v>35.518099999999997</v>
      </c>
      <c r="FQ583">
        <v>63.670099999999998</v>
      </c>
      <c r="FR583">
        <v>21.9832</v>
      </c>
      <c r="FS583">
        <v>1</v>
      </c>
      <c r="FT583">
        <v>0.48960599999999999</v>
      </c>
      <c r="FU583">
        <v>1.80664</v>
      </c>
      <c r="FV583">
        <v>20.311699999999998</v>
      </c>
      <c r="FW583">
        <v>5.2111499999999999</v>
      </c>
      <c r="FX583">
        <v>11.9062</v>
      </c>
      <c r="FY583">
        <v>5.0023999999999997</v>
      </c>
      <c r="FZ583">
        <v>3.29033</v>
      </c>
      <c r="GA583">
        <v>9999</v>
      </c>
      <c r="GB583">
        <v>9999</v>
      </c>
      <c r="GC583">
        <v>9999</v>
      </c>
      <c r="GD583">
        <v>999.9</v>
      </c>
      <c r="GE583">
        <v>1.85965</v>
      </c>
      <c r="GF583">
        <v>1.8547100000000001</v>
      </c>
      <c r="GG583">
        <v>1.8578300000000001</v>
      </c>
      <c r="GH583">
        <v>1.8563499999999999</v>
      </c>
      <c r="GI583">
        <v>1.8550500000000001</v>
      </c>
      <c r="GJ583">
        <v>1.8547100000000001</v>
      </c>
      <c r="GK583">
        <v>1.8534900000000001</v>
      </c>
      <c r="GL583">
        <v>1.85653</v>
      </c>
      <c r="GM583">
        <v>0</v>
      </c>
      <c r="GN583">
        <v>0</v>
      </c>
      <c r="GO583">
        <v>0</v>
      </c>
      <c r="GP583">
        <v>0</v>
      </c>
      <c r="GQ583" t="s">
        <v>385</v>
      </c>
      <c r="GR583" t="s">
        <v>386</v>
      </c>
      <c r="GS583" t="s">
        <v>387</v>
      </c>
      <c r="GT583" t="s">
        <v>387</v>
      </c>
      <c r="GU583" t="s">
        <v>387</v>
      </c>
      <c r="GV583" t="s">
        <v>387</v>
      </c>
      <c r="GW583">
        <v>0</v>
      </c>
      <c r="GX583">
        <v>100</v>
      </c>
      <c r="GY583">
        <v>100</v>
      </c>
      <c r="GZ583">
        <v>1.829</v>
      </c>
      <c r="HA583">
        <v>6.1999999999999998E-3</v>
      </c>
      <c r="HB583">
        <v>0.26224795383878829</v>
      </c>
      <c r="HC583">
        <v>2.9318383021812969E-3</v>
      </c>
      <c r="HD583">
        <v>-1.3754559859485029E-6</v>
      </c>
      <c r="HE583">
        <v>3.0700474437127301E-10</v>
      </c>
      <c r="HF583">
        <v>-7.0188019424234138E-2</v>
      </c>
      <c r="HG583">
        <v>1.00384331276165E-2</v>
      </c>
      <c r="HH583">
        <v>-3.1532673711230711E-4</v>
      </c>
      <c r="HI583">
        <v>1.819468599177705E-6</v>
      </c>
      <c r="HJ583">
        <v>1</v>
      </c>
      <c r="HK583">
        <v>2112</v>
      </c>
      <c r="HL583">
        <v>3</v>
      </c>
      <c r="HM583">
        <v>29</v>
      </c>
      <c r="HN583">
        <v>6.5</v>
      </c>
      <c r="HO583">
        <v>6.4</v>
      </c>
      <c r="HP583">
        <v>1.875</v>
      </c>
      <c r="HQ583">
        <v>2.32178</v>
      </c>
      <c r="HR583">
        <v>1.4978</v>
      </c>
      <c r="HS583">
        <v>2.3022499999999999</v>
      </c>
      <c r="HT583">
        <v>1.5478499999999999</v>
      </c>
      <c r="HU583">
        <v>2.33765</v>
      </c>
      <c r="HV583">
        <v>40.4</v>
      </c>
      <c r="HW583">
        <v>13.632899999999999</v>
      </c>
      <c r="HX583">
        <v>18</v>
      </c>
      <c r="HY583">
        <v>502.40499999999997</v>
      </c>
      <c r="HZ583">
        <v>477.96499999999997</v>
      </c>
      <c r="IA583">
        <v>27.353999999999999</v>
      </c>
      <c r="IB583">
        <v>33.182899999999997</v>
      </c>
      <c r="IC583">
        <v>29.999400000000001</v>
      </c>
      <c r="ID583">
        <v>33.026800000000001</v>
      </c>
      <c r="IE583">
        <v>33.122300000000003</v>
      </c>
      <c r="IF583">
        <v>37.552999999999997</v>
      </c>
      <c r="IG583">
        <v>41.229300000000002</v>
      </c>
      <c r="IH583">
        <v>0</v>
      </c>
      <c r="II583">
        <v>27.369499999999999</v>
      </c>
      <c r="IJ583">
        <v>853.59400000000005</v>
      </c>
      <c r="IK583">
        <v>21.679099999999998</v>
      </c>
      <c r="IL583">
        <v>100.321</v>
      </c>
      <c r="IM583">
        <v>100.03</v>
      </c>
      <c r="IN583" t="s">
        <v>1943</v>
      </c>
    </row>
    <row r="584" spans="1:248" x14ac:dyDescent="0.2">
      <c r="A584">
        <v>568</v>
      </c>
      <c r="B584">
        <v>1660235303.5999999</v>
      </c>
      <c r="C584">
        <v>5308.5999999046326</v>
      </c>
      <c r="D584" t="s">
        <v>1474</v>
      </c>
      <c r="E584" t="s">
        <v>1475</v>
      </c>
      <c r="F584">
        <v>1</v>
      </c>
      <c r="G584">
        <v>2</v>
      </c>
      <c r="H584" t="s">
        <v>376</v>
      </c>
      <c r="I584" t="s">
        <v>377</v>
      </c>
      <c r="J584" t="s">
        <v>378</v>
      </c>
      <c r="K584" t="s">
        <v>379</v>
      </c>
      <c r="L584" t="s">
        <v>1176</v>
      </c>
      <c r="M584" t="s">
        <v>381</v>
      </c>
      <c r="N584">
        <v>1660235302.5999999</v>
      </c>
      <c r="O584">
        <f t="shared" si="272"/>
        <v>4.792392868191539E-3</v>
      </c>
      <c r="P584">
        <f t="shared" si="273"/>
        <v>4.7923928681915386</v>
      </c>
      <c r="Q584">
        <f t="shared" si="274"/>
        <v>18.456199049564916</v>
      </c>
      <c r="R584">
        <f t="shared" si="275"/>
        <v>760.32300000000009</v>
      </c>
      <c r="S584">
        <f t="shared" si="276"/>
        <v>624.96813097103131</v>
      </c>
      <c r="T584">
        <f t="shared" si="277"/>
        <v>62.190696456923199</v>
      </c>
      <c r="U584">
        <f t="shared" si="278"/>
        <v>75.659884974853213</v>
      </c>
      <c r="V584">
        <f t="shared" si="279"/>
        <v>0.26863323087336877</v>
      </c>
      <c r="W584">
        <f t="shared" si="280"/>
        <v>2.9195606563694714</v>
      </c>
      <c r="X584">
        <f t="shared" si="281"/>
        <v>0.255618008733769</v>
      </c>
      <c r="Y584">
        <f t="shared" si="282"/>
        <v>0.16087805982895059</v>
      </c>
      <c r="Z584">
        <f t="shared" si="283"/>
        <v>321.49742700000002</v>
      </c>
      <c r="AA584">
        <f t="shared" si="284"/>
        <v>31.6323053480812</v>
      </c>
      <c r="AB584">
        <f t="shared" si="285"/>
        <v>30.983750000000001</v>
      </c>
      <c r="AC584">
        <f t="shared" si="286"/>
        <v>4.5072000443974511</v>
      </c>
      <c r="AD584">
        <f t="shared" si="287"/>
        <v>60.112830646640816</v>
      </c>
      <c r="AE584">
        <f t="shared" si="288"/>
        <v>2.70920468326536</v>
      </c>
      <c r="AF584">
        <f t="shared" si="289"/>
        <v>4.5068659288243884</v>
      </c>
      <c r="AG584">
        <f t="shared" si="290"/>
        <v>1.7979953611320911</v>
      </c>
      <c r="AH584">
        <f t="shared" si="291"/>
        <v>-211.34452548724687</v>
      </c>
      <c r="AI584">
        <f t="shared" si="292"/>
        <v>-0.20461916033813057</v>
      </c>
      <c r="AJ584">
        <f t="shared" si="293"/>
        <v>-1.5735781707698793E-2</v>
      </c>
      <c r="AK584">
        <f t="shared" si="294"/>
        <v>109.93254657070733</v>
      </c>
      <c r="AL584">
        <f t="shared" si="295"/>
        <v>48.87560557929244</v>
      </c>
      <c r="AM584">
        <f t="shared" si="296"/>
        <v>4.79432805185977</v>
      </c>
      <c r="AN584">
        <f t="shared" si="297"/>
        <v>18.456199049564916</v>
      </c>
      <c r="AO584">
        <v>833.79811013063443</v>
      </c>
      <c r="AP584">
        <v>784.20423030302993</v>
      </c>
      <c r="AQ584">
        <v>5.1785179873455736</v>
      </c>
      <c r="AR584">
        <v>66.235345802440676</v>
      </c>
      <c r="AS584">
        <f t="shared" si="298"/>
        <v>4.7923928681915386</v>
      </c>
      <c r="AT584">
        <v>21.632915026739131</v>
      </c>
      <c r="AU584">
        <v>27.225362424242419</v>
      </c>
      <c r="AV584">
        <v>5.4268984274241243E-5</v>
      </c>
      <c r="AW584">
        <v>80.738286621220283</v>
      </c>
      <c r="AX584">
        <v>0</v>
      </c>
      <c r="AY584">
        <v>0</v>
      </c>
      <c r="AZ584">
        <f t="shared" si="299"/>
        <v>1</v>
      </c>
      <c r="BA584">
        <f t="shared" si="300"/>
        <v>0</v>
      </c>
      <c r="BB584">
        <f t="shared" si="301"/>
        <v>51887.397459449858</v>
      </c>
      <c r="BC584">
        <f t="shared" si="302"/>
        <v>1999.88</v>
      </c>
      <c r="BD584">
        <f t="shared" si="303"/>
        <v>1681.0995</v>
      </c>
      <c r="BE584">
        <f t="shared" si="304"/>
        <v>0.8406001860111606</v>
      </c>
      <c r="BF584">
        <f t="shared" si="305"/>
        <v>0.16075835900154009</v>
      </c>
      <c r="BG584">
        <v>6</v>
      </c>
      <c r="BH584">
        <v>0.5</v>
      </c>
      <c r="BI584" t="s">
        <v>382</v>
      </c>
      <c r="BJ584">
        <v>2</v>
      </c>
      <c r="BK584" t="b">
        <v>1</v>
      </c>
      <c r="BL584">
        <v>1660235302.5999999</v>
      </c>
      <c r="BM584">
        <v>760.32300000000009</v>
      </c>
      <c r="BN584">
        <v>823.33100000000002</v>
      </c>
      <c r="BO584">
        <v>27.2254</v>
      </c>
      <c r="BP584">
        <v>21.63035</v>
      </c>
      <c r="BQ584">
        <v>758.49450000000002</v>
      </c>
      <c r="BR584">
        <v>27.219249999999999</v>
      </c>
      <c r="BS584">
        <v>500.13499999999999</v>
      </c>
      <c r="BT584">
        <v>99.410300000000007</v>
      </c>
      <c r="BU584">
        <v>9.9888400000000002E-2</v>
      </c>
      <c r="BV584">
        <v>30.98245</v>
      </c>
      <c r="BW584">
        <v>30.983750000000001</v>
      </c>
      <c r="BX584">
        <v>999.9</v>
      </c>
      <c r="BY584">
        <v>0</v>
      </c>
      <c r="BZ584">
        <v>0</v>
      </c>
      <c r="CA584">
        <v>10002.15</v>
      </c>
      <c r="CB584">
        <v>0</v>
      </c>
      <c r="CC584">
        <v>87.350999999999999</v>
      </c>
      <c r="CD584">
        <v>-63.007549999999988</v>
      </c>
      <c r="CE584">
        <v>781.60300000000007</v>
      </c>
      <c r="CF584">
        <v>841.5335</v>
      </c>
      <c r="CG584">
        <v>5.5950249999999997</v>
      </c>
      <c r="CH584">
        <v>823.33100000000002</v>
      </c>
      <c r="CI584">
        <v>21.63035</v>
      </c>
      <c r="CJ584">
        <v>2.70648</v>
      </c>
      <c r="CK584">
        <v>2.15028</v>
      </c>
      <c r="CL584">
        <v>22.3245</v>
      </c>
      <c r="CM584">
        <v>18.596599999999999</v>
      </c>
      <c r="CN584">
        <v>1999.88</v>
      </c>
      <c r="CO584">
        <v>0.97999599999999998</v>
      </c>
      <c r="CP584">
        <v>2.00042E-2</v>
      </c>
      <c r="CQ584">
        <v>0</v>
      </c>
      <c r="CR584">
        <v>2.524</v>
      </c>
      <c r="CS584">
        <v>0</v>
      </c>
      <c r="CT584">
        <v>25583.85</v>
      </c>
      <c r="CU584">
        <v>17411.3</v>
      </c>
      <c r="CV584">
        <v>43.125</v>
      </c>
      <c r="CW584">
        <v>44.155999999999999</v>
      </c>
      <c r="CX584">
        <v>43.125</v>
      </c>
      <c r="CY584">
        <v>42.5</v>
      </c>
      <c r="CZ584">
        <v>43.061999999999998</v>
      </c>
      <c r="DA584">
        <v>1959.87</v>
      </c>
      <c r="DB584">
        <v>40.01</v>
      </c>
      <c r="DC584">
        <v>0</v>
      </c>
      <c r="DD584">
        <v>1660235301.9000001</v>
      </c>
      <c r="DE584">
        <v>0</v>
      </c>
      <c r="DF584">
        <v>1660234918.0999999</v>
      </c>
      <c r="DG584" t="s">
        <v>1177</v>
      </c>
      <c r="DH584">
        <v>1660234915.5999999</v>
      </c>
      <c r="DI584">
        <v>1660234918.0999999</v>
      </c>
      <c r="DJ584">
        <v>26</v>
      </c>
      <c r="DK584">
        <v>-3.1E-2</v>
      </c>
      <c r="DL584">
        <v>-7.0000000000000001E-3</v>
      </c>
      <c r="DM584">
        <v>1.232</v>
      </c>
      <c r="DN584">
        <v>1.7000000000000001E-2</v>
      </c>
      <c r="DO584">
        <v>400</v>
      </c>
      <c r="DP584">
        <v>22</v>
      </c>
      <c r="DQ584">
        <v>0.21</v>
      </c>
      <c r="DR584">
        <v>0.03</v>
      </c>
      <c r="DS584">
        <v>18.559719401101109</v>
      </c>
      <c r="DT584">
        <v>0.39545433220920551</v>
      </c>
      <c r="DU584">
        <v>0.13291957651578129</v>
      </c>
      <c r="DV584">
        <v>1</v>
      </c>
      <c r="DW584">
        <v>48.887876756969078</v>
      </c>
      <c r="DX584">
        <v>0.2030569806674434</v>
      </c>
      <c r="DY584">
        <v>5.6259546140574622E-2</v>
      </c>
      <c r="DZ584">
        <v>1</v>
      </c>
      <c r="EA584">
        <v>-62.805433333333333</v>
      </c>
      <c r="EB584">
        <v>-1.928361290322671</v>
      </c>
      <c r="EC584">
        <v>0.1556139011214043</v>
      </c>
      <c r="ED584">
        <v>0</v>
      </c>
      <c r="EE584">
        <v>582.41784323783793</v>
      </c>
      <c r="EF584">
        <v>291.39431319561868</v>
      </c>
      <c r="EG584">
        <v>21.73143444745256</v>
      </c>
      <c r="EH584">
        <v>0</v>
      </c>
      <c r="EI584">
        <v>5.5897014999999994</v>
      </c>
      <c r="EJ584">
        <v>2.463714821763769E-2</v>
      </c>
      <c r="EK584">
        <v>1.382855280750666E-2</v>
      </c>
      <c r="EL584">
        <v>1</v>
      </c>
      <c r="EM584">
        <v>1.798464552447592</v>
      </c>
      <c r="EN584">
        <v>1.666390859941801E-2</v>
      </c>
      <c r="EO584">
        <v>1.473951946108294E-3</v>
      </c>
      <c r="EP584">
        <v>1</v>
      </c>
      <c r="EQ584">
        <v>4</v>
      </c>
      <c r="ER584">
        <v>6</v>
      </c>
      <c r="ES584" t="s">
        <v>704</v>
      </c>
      <c r="ET584">
        <v>2.9415900000000001</v>
      </c>
      <c r="EU584">
        <v>2.8010600000000001</v>
      </c>
      <c r="EV584">
        <v>0.13941000000000001</v>
      </c>
      <c r="EW584">
        <v>0.14685799999999999</v>
      </c>
      <c r="EX584">
        <v>0.11744300000000001</v>
      </c>
      <c r="EY584">
        <v>9.9854200000000004E-2</v>
      </c>
      <c r="EZ584">
        <v>17600.900000000001</v>
      </c>
      <c r="FA584">
        <v>18297.2</v>
      </c>
      <c r="FB584">
        <v>23791.4</v>
      </c>
      <c r="FC584">
        <v>24967.200000000001</v>
      </c>
      <c r="FD584">
        <v>33615.9</v>
      </c>
      <c r="FE584">
        <v>35892.5</v>
      </c>
      <c r="FF584">
        <v>43387.3</v>
      </c>
      <c r="FG584">
        <v>46155.9</v>
      </c>
      <c r="FH584">
        <v>1.9513</v>
      </c>
      <c r="FI584">
        <v>1.81453</v>
      </c>
      <c r="FJ584">
        <v>7.4617600000000006E-2</v>
      </c>
      <c r="FK584">
        <v>0</v>
      </c>
      <c r="FL584">
        <v>29.764199999999999</v>
      </c>
      <c r="FM584">
        <v>999.9</v>
      </c>
      <c r="FN584">
        <v>54.5</v>
      </c>
      <c r="FO584">
        <v>37.5</v>
      </c>
      <c r="FP584">
        <v>35.5212</v>
      </c>
      <c r="FQ584">
        <v>63.690100000000001</v>
      </c>
      <c r="FR584">
        <v>22.6282</v>
      </c>
      <c r="FS584">
        <v>1</v>
      </c>
      <c r="FT584">
        <v>0.48948199999999997</v>
      </c>
      <c r="FU584">
        <v>1.80772</v>
      </c>
      <c r="FV584">
        <v>20.311699999999998</v>
      </c>
      <c r="FW584">
        <v>5.2115999999999998</v>
      </c>
      <c r="FX584">
        <v>11.906499999999999</v>
      </c>
      <c r="FY584">
        <v>5.0025000000000004</v>
      </c>
      <c r="FZ584">
        <v>3.2902999999999998</v>
      </c>
      <c r="GA584">
        <v>9999</v>
      </c>
      <c r="GB584">
        <v>9999</v>
      </c>
      <c r="GC584">
        <v>9999</v>
      </c>
      <c r="GD584">
        <v>999.9</v>
      </c>
      <c r="GE584">
        <v>1.85968</v>
      </c>
      <c r="GF584">
        <v>1.8547100000000001</v>
      </c>
      <c r="GG584">
        <v>1.8578300000000001</v>
      </c>
      <c r="GH584">
        <v>1.85636</v>
      </c>
      <c r="GI584">
        <v>1.8550899999999999</v>
      </c>
      <c r="GJ584">
        <v>1.8547100000000001</v>
      </c>
      <c r="GK584">
        <v>1.8534900000000001</v>
      </c>
      <c r="GL584">
        <v>1.8565400000000001</v>
      </c>
      <c r="GM584">
        <v>0</v>
      </c>
      <c r="GN584">
        <v>0</v>
      </c>
      <c r="GO584">
        <v>0</v>
      </c>
      <c r="GP584">
        <v>0</v>
      </c>
      <c r="GQ584" t="s">
        <v>385</v>
      </c>
      <c r="GR584" t="s">
        <v>386</v>
      </c>
      <c r="GS584" t="s">
        <v>387</v>
      </c>
      <c r="GT584" t="s">
        <v>387</v>
      </c>
      <c r="GU584" t="s">
        <v>387</v>
      </c>
      <c r="GV584" t="s">
        <v>387</v>
      </c>
      <c r="GW584">
        <v>0</v>
      </c>
      <c r="GX584">
        <v>100</v>
      </c>
      <c r="GY584">
        <v>100</v>
      </c>
      <c r="GZ584">
        <v>1.8360000000000001</v>
      </c>
      <c r="HA584">
        <v>6.1999999999999998E-3</v>
      </c>
      <c r="HB584">
        <v>0.26224795383878829</v>
      </c>
      <c r="HC584">
        <v>2.9318383021812969E-3</v>
      </c>
      <c r="HD584">
        <v>-1.3754559859485029E-6</v>
      </c>
      <c r="HE584">
        <v>3.0700474437127301E-10</v>
      </c>
      <c r="HF584">
        <v>-7.0188019424234138E-2</v>
      </c>
      <c r="HG584">
        <v>1.00384331276165E-2</v>
      </c>
      <c r="HH584">
        <v>-3.1532673711230711E-4</v>
      </c>
      <c r="HI584">
        <v>1.819468599177705E-6</v>
      </c>
      <c r="HJ584">
        <v>1</v>
      </c>
      <c r="HK584">
        <v>2112</v>
      </c>
      <c r="HL584">
        <v>3</v>
      </c>
      <c r="HM584">
        <v>29</v>
      </c>
      <c r="HN584">
        <v>6.5</v>
      </c>
      <c r="HO584">
        <v>6.4</v>
      </c>
      <c r="HP584">
        <v>1.8811</v>
      </c>
      <c r="HQ584">
        <v>2.3290999999999999</v>
      </c>
      <c r="HR584">
        <v>1.4978</v>
      </c>
      <c r="HS584">
        <v>2.3010299999999999</v>
      </c>
      <c r="HT584">
        <v>1.5478499999999999</v>
      </c>
      <c r="HU584">
        <v>2.31934</v>
      </c>
      <c r="HV584">
        <v>40.4</v>
      </c>
      <c r="HW584">
        <v>13.632899999999999</v>
      </c>
      <c r="HX584">
        <v>18</v>
      </c>
      <c r="HY584">
        <v>502.44600000000003</v>
      </c>
      <c r="HZ584">
        <v>477.94799999999998</v>
      </c>
      <c r="IA584">
        <v>27.3582</v>
      </c>
      <c r="IB584">
        <v>33.182200000000002</v>
      </c>
      <c r="IC584">
        <v>29.999400000000001</v>
      </c>
      <c r="ID584">
        <v>33.026200000000003</v>
      </c>
      <c r="IE584">
        <v>33.122300000000003</v>
      </c>
      <c r="IF584">
        <v>37.680100000000003</v>
      </c>
      <c r="IG584">
        <v>41.229300000000002</v>
      </c>
      <c r="IH584">
        <v>0</v>
      </c>
      <c r="II584">
        <v>27.369499999999999</v>
      </c>
      <c r="IJ584">
        <v>863.61699999999996</v>
      </c>
      <c r="IK584">
        <v>21.678100000000001</v>
      </c>
      <c r="IL584">
        <v>100.322</v>
      </c>
      <c r="IM584">
        <v>100.03</v>
      </c>
      <c r="IN584" t="s">
        <v>1943</v>
      </c>
    </row>
    <row r="585" spans="1:248" x14ac:dyDescent="0.2">
      <c r="A585">
        <v>569</v>
      </c>
      <c r="B585">
        <v>1660235304.5999999</v>
      </c>
      <c r="C585">
        <v>5309.5999999046326</v>
      </c>
      <c r="D585" t="s">
        <v>1476</v>
      </c>
      <c r="E585" t="s">
        <v>1477</v>
      </c>
      <c r="F585">
        <v>1</v>
      </c>
      <c r="G585">
        <v>2</v>
      </c>
      <c r="H585" t="s">
        <v>376</v>
      </c>
      <c r="I585" t="s">
        <v>377</v>
      </c>
      <c r="J585" t="s">
        <v>378</v>
      </c>
      <c r="K585" t="s">
        <v>379</v>
      </c>
      <c r="L585" t="s">
        <v>1176</v>
      </c>
      <c r="M585" t="s">
        <v>381</v>
      </c>
      <c r="N585">
        <v>1660235304.0999999</v>
      </c>
      <c r="O585">
        <f t="shared" si="272"/>
        <v>4.793711212452585E-3</v>
      </c>
      <c r="P585">
        <f t="shared" si="273"/>
        <v>4.7937112124525854</v>
      </c>
      <c r="Q585">
        <f t="shared" si="274"/>
        <v>18.244080953462586</v>
      </c>
      <c r="R585">
        <f t="shared" si="275"/>
        <v>767.94899999999996</v>
      </c>
      <c r="S585">
        <f t="shared" si="276"/>
        <v>633.92678637329573</v>
      </c>
      <c r="T585">
        <f t="shared" si="277"/>
        <v>63.082151692983011</v>
      </c>
      <c r="U585">
        <f t="shared" si="278"/>
        <v>76.418722716581684</v>
      </c>
      <c r="V585">
        <f t="shared" si="279"/>
        <v>0.26918209135372884</v>
      </c>
      <c r="W585">
        <f t="shared" si="280"/>
        <v>2.9219159562397623</v>
      </c>
      <c r="X585">
        <f t="shared" si="281"/>
        <v>0.2561250044828115</v>
      </c>
      <c r="Y585">
        <f t="shared" si="282"/>
        <v>0.16119846260291618</v>
      </c>
      <c r="Z585">
        <f t="shared" si="283"/>
        <v>321.54371100000003</v>
      </c>
      <c r="AA585">
        <f t="shared" si="284"/>
        <v>31.631099301926689</v>
      </c>
      <c r="AB585">
        <f t="shared" si="285"/>
        <v>30.972000000000001</v>
      </c>
      <c r="AC585">
        <f t="shared" si="286"/>
        <v>4.5041809372661552</v>
      </c>
      <c r="AD585">
        <f t="shared" si="287"/>
        <v>60.115479253156337</v>
      </c>
      <c r="AE585">
        <f t="shared" si="288"/>
        <v>2.7092236296844798</v>
      </c>
      <c r="AF585">
        <f t="shared" si="289"/>
        <v>4.5066988791280966</v>
      </c>
      <c r="AG585">
        <f t="shared" si="290"/>
        <v>1.7949573075816754</v>
      </c>
      <c r="AH585">
        <f t="shared" si="291"/>
        <v>-211.40266446915899</v>
      </c>
      <c r="AI585">
        <f t="shared" si="292"/>
        <v>1.5437580637211812</v>
      </c>
      <c r="AJ585">
        <f t="shared" si="293"/>
        <v>0.11861632706447071</v>
      </c>
      <c r="AK585">
        <f t="shared" si="294"/>
        <v>111.80342092162667</v>
      </c>
      <c r="AL585">
        <f t="shared" si="295"/>
        <v>48.41739536645796</v>
      </c>
      <c r="AM585">
        <f t="shared" si="296"/>
        <v>4.7945630202987788</v>
      </c>
      <c r="AN585">
        <f t="shared" si="297"/>
        <v>18.244080953462586</v>
      </c>
      <c r="AO585">
        <v>838.95434906746971</v>
      </c>
      <c r="AP585">
        <v>789.45559393939391</v>
      </c>
      <c r="AQ585">
        <v>5.2103955946567693</v>
      </c>
      <c r="AR585">
        <v>66.235345802440676</v>
      </c>
      <c r="AS585">
        <f t="shared" si="298"/>
        <v>4.7937112124525854</v>
      </c>
      <c r="AT585">
        <v>21.631734587919951</v>
      </c>
      <c r="AU585">
        <v>27.225607878787891</v>
      </c>
      <c r="AV585">
        <v>5.2408004755455548E-5</v>
      </c>
      <c r="AW585">
        <v>80.738286621220283</v>
      </c>
      <c r="AX585">
        <v>0</v>
      </c>
      <c r="AY585">
        <v>0</v>
      </c>
      <c r="AZ585">
        <f t="shared" si="299"/>
        <v>1</v>
      </c>
      <c r="BA585">
        <f t="shared" si="300"/>
        <v>0</v>
      </c>
      <c r="BB585">
        <f t="shared" si="301"/>
        <v>51954.465783584026</v>
      </c>
      <c r="BC585">
        <f t="shared" si="302"/>
        <v>2000.17</v>
      </c>
      <c r="BD585">
        <f t="shared" si="303"/>
        <v>1681.3431</v>
      </c>
      <c r="BE585">
        <f t="shared" si="304"/>
        <v>0.84060009899158572</v>
      </c>
      <c r="BF585">
        <f t="shared" si="305"/>
        <v>0.16075819105376044</v>
      </c>
      <c r="BG585">
        <v>6</v>
      </c>
      <c r="BH585">
        <v>0.5</v>
      </c>
      <c r="BI585" t="s">
        <v>382</v>
      </c>
      <c r="BJ585">
        <v>2</v>
      </c>
      <c r="BK585" t="b">
        <v>1</v>
      </c>
      <c r="BL585">
        <v>1660235304.0999999</v>
      </c>
      <c r="BM585">
        <v>767.94899999999996</v>
      </c>
      <c r="BN585">
        <v>830.45</v>
      </c>
      <c r="BO585">
        <v>27.2256</v>
      </c>
      <c r="BP585">
        <v>21.630400000000002</v>
      </c>
      <c r="BQ585">
        <v>766.11</v>
      </c>
      <c r="BR585">
        <v>27.2195</v>
      </c>
      <c r="BS585">
        <v>500.14600000000002</v>
      </c>
      <c r="BT585">
        <v>99.410399999999996</v>
      </c>
      <c r="BU585">
        <v>9.9753300000000003E-2</v>
      </c>
      <c r="BV585">
        <v>30.9818</v>
      </c>
      <c r="BW585">
        <v>30.972000000000001</v>
      </c>
      <c r="BX585">
        <v>999.9</v>
      </c>
      <c r="BY585">
        <v>0</v>
      </c>
      <c r="BZ585">
        <v>0</v>
      </c>
      <c r="CA585">
        <v>10015.6</v>
      </c>
      <c r="CB585">
        <v>0</v>
      </c>
      <c r="CC585">
        <v>107.35299999999999</v>
      </c>
      <c r="CD585">
        <v>-62.501199999999997</v>
      </c>
      <c r="CE585">
        <v>789.44200000000001</v>
      </c>
      <c r="CF585">
        <v>848.81</v>
      </c>
      <c r="CG585">
        <v>5.5952099999999998</v>
      </c>
      <c r="CH585">
        <v>830.45</v>
      </c>
      <c r="CI585">
        <v>21.630400000000002</v>
      </c>
      <c r="CJ585">
        <v>2.7065100000000002</v>
      </c>
      <c r="CK585">
        <v>2.15029</v>
      </c>
      <c r="CL585">
        <v>22.3247</v>
      </c>
      <c r="CM585">
        <v>18.596699999999998</v>
      </c>
      <c r="CN585">
        <v>2000.17</v>
      </c>
      <c r="CO585">
        <v>0.97999599999999998</v>
      </c>
      <c r="CP585">
        <v>2.00042E-2</v>
      </c>
      <c r="CQ585">
        <v>0</v>
      </c>
      <c r="CR585">
        <v>3.33</v>
      </c>
      <c r="CS585">
        <v>0</v>
      </c>
      <c r="CT585">
        <v>25615.200000000001</v>
      </c>
      <c r="CU585">
        <v>17413.8</v>
      </c>
      <c r="CV585">
        <v>43.125</v>
      </c>
      <c r="CW585">
        <v>44.125</v>
      </c>
      <c r="CX585">
        <v>43.125</v>
      </c>
      <c r="CY585">
        <v>42.5</v>
      </c>
      <c r="CZ585">
        <v>43.061999999999998</v>
      </c>
      <c r="DA585">
        <v>1960.16</v>
      </c>
      <c r="DB585">
        <v>40.01</v>
      </c>
      <c r="DC585">
        <v>0</v>
      </c>
      <c r="DD585">
        <v>1660235302.5</v>
      </c>
      <c r="DE585">
        <v>0</v>
      </c>
      <c r="DF585">
        <v>1660234918.0999999</v>
      </c>
      <c r="DG585" t="s">
        <v>1177</v>
      </c>
      <c r="DH585">
        <v>1660234915.5999999</v>
      </c>
      <c r="DI585">
        <v>1660234918.0999999</v>
      </c>
      <c r="DJ585">
        <v>26</v>
      </c>
      <c r="DK585">
        <v>-3.1E-2</v>
      </c>
      <c r="DL585">
        <v>-7.0000000000000001E-3</v>
      </c>
      <c r="DM585">
        <v>1.232</v>
      </c>
      <c r="DN585">
        <v>1.7000000000000001E-2</v>
      </c>
      <c r="DO585">
        <v>400</v>
      </c>
      <c r="DP585">
        <v>22</v>
      </c>
      <c r="DQ585">
        <v>0.21</v>
      </c>
      <c r="DR585">
        <v>0.03</v>
      </c>
      <c r="DS585">
        <v>18.55339322065738</v>
      </c>
      <c r="DT585">
        <v>0.34138866644496663</v>
      </c>
      <c r="DU585">
        <v>0.13159961430169831</v>
      </c>
      <c r="DV585">
        <v>1</v>
      </c>
      <c r="DW585">
        <v>48.888077900474187</v>
      </c>
      <c r="DX585">
        <v>0.18699508459917821</v>
      </c>
      <c r="DY585">
        <v>5.9772065978704492E-2</v>
      </c>
      <c r="DZ585">
        <v>1</v>
      </c>
      <c r="EA585">
        <v>-62.820658064516131</v>
      </c>
      <c r="EB585">
        <v>-1.634651612903097</v>
      </c>
      <c r="EC585">
        <v>0.1569349028268921</v>
      </c>
      <c r="ED585">
        <v>0</v>
      </c>
      <c r="EE585">
        <v>591.0230604882662</v>
      </c>
      <c r="EF585">
        <v>292.75353649919839</v>
      </c>
      <c r="EG585">
        <v>21.130387585938049</v>
      </c>
      <c r="EH585">
        <v>0</v>
      </c>
      <c r="EI585">
        <v>5.5921553658536576</v>
      </c>
      <c r="EJ585">
        <v>-9.5136585365828575E-3</v>
      </c>
      <c r="EK585">
        <v>9.6304722416847219E-3</v>
      </c>
      <c r="EL585">
        <v>1</v>
      </c>
      <c r="EM585">
        <v>1.798781448152295</v>
      </c>
      <c r="EN585">
        <v>7.4284106607001559E-3</v>
      </c>
      <c r="EO585">
        <v>1.0577098567499351E-3</v>
      </c>
      <c r="EP585">
        <v>1</v>
      </c>
      <c r="EQ585">
        <v>4</v>
      </c>
      <c r="ER585">
        <v>6</v>
      </c>
      <c r="ES585" t="s">
        <v>704</v>
      </c>
      <c r="ET585">
        <v>2.9414699999999998</v>
      </c>
      <c r="EU585">
        <v>2.8011300000000001</v>
      </c>
      <c r="EV585">
        <v>0.14002300000000001</v>
      </c>
      <c r="EW585">
        <v>0.14741599999999999</v>
      </c>
      <c r="EX585">
        <v>0.117441</v>
      </c>
      <c r="EY585">
        <v>9.9853300000000006E-2</v>
      </c>
      <c r="EZ585">
        <v>17588.400000000001</v>
      </c>
      <c r="FA585">
        <v>18285.3</v>
      </c>
      <c r="FB585">
        <v>23791.5</v>
      </c>
      <c r="FC585">
        <v>24967.3</v>
      </c>
      <c r="FD585">
        <v>33616</v>
      </c>
      <c r="FE585">
        <v>35892.5</v>
      </c>
      <c r="FF585">
        <v>43387.4</v>
      </c>
      <c r="FG585">
        <v>46155.9</v>
      </c>
      <c r="FH585">
        <v>1.9513</v>
      </c>
      <c r="FI585">
        <v>1.81463</v>
      </c>
      <c r="FJ585">
        <v>7.40513E-2</v>
      </c>
      <c r="FK585">
        <v>0</v>
      </c>
      <c r="FL585">
        <v>29.763500000000001</v>
      </c>
      <c r="FM585">
        <v>999.9</v>
      </c>
      <c r="FN585">
        <v>54.5</v>
      </c>
      <c r="FO585">
        <v>37.5</v>
      </c>
      <c r="FP585">
        <v>35.522599999999997</v>
      </c>
      <c r="FQ585">
        <v>63.680100000000003</v>
      </c>
      <c r="FR585">
        <v>22.5441</v>
      </c>
      <c r="FS585">
        <v>1</v>
      </c>
      <c r="FT585">
        <v>0.48936200000000002</v>
      </c>
      <c r="FU585">
        <v>1.8128899999999999</v>
      </c>
      <c r="FV585">
        <v>20.311699999999998</v>
      </c>
      <c r="FW585">
        <v>5.2114500000000001</v>
      </c>
      <c r="FX585">
        <v>11.9068</v>
      </c>
      <c r="FY585">
        <v>5.0023499999999999</v>
      </c>
      <c r="FZ585">
        <v>3.2902999999999998</v>
      </c>
      <c r="GA585">
        <v>9999</v>
      </c>
      <c r="GB585">
        <v>9999</v>
      </c>
      <c r="GC585">
        <v>9999</v>
      </c>
      <c r="GD585">
        <v>999.9</v>
      </c>
      <c r="GE585">
        <v>1.8596900000000001</v>
      </c>
      <c r="GF585">
        <v>1.8547100000000001</v>
      </c>
      <c r="GG585">
        <v>1.85785</v>
      </c>
      <c r="GH585">
        <v>1.85636</v>
      </c>
      <c r="GI585">
        <v>1.8551</v>
      </c>
      <c r="GJ585">
        <v>1.8547100000000001</v>
      </c>
      <c r="GK585">
        <v>1.8534900000000001</v>
      </c>
      <c r="GL585">
        <v>1.8565400000000001</v>
      </c>
      <c r="GM585">
        <v>0</v>
      </c>
      <c r="GN585">
        <v>0</v>
      </c>
      <c r="GO585">
        <v>0</v>
      </c>
      <c r="GP585">
        <v>0</v>
      </c>
      <c r="GQ585" t="s">
        <v>385</v>
      </c>
      <c r="GR585" t="s">
        <v>386</v>
      </c>
      <c r="GS585" t="s">
        <v>387</v>
      </c>
      <c r="GT585" t="s">
        <v>387</v>
      </c>
      <c r="GU585" t="s">
        <v>387</v>
      </c>
      <c r="GV585" t="s">
        <v>387</v>
      </c>
      <c r="GW585">
        <v>0</v>
      </c>
      <c r="GX585">
        <v>100</v>
      </c>
      <c r="GY585">
        <v>100</v>
      </c>
      <c r="GZ585">
        <v>1.8420000000000001</v>
      </c>
      <c r="HA585">
        <v>6.1000000000000004E-3</v>
      </c>
      <c r="HB585">
        <v>0.26224795383878829</v>
      </c>
      <c r="HC585">
        <v>2.9318383021812969E-3</v>
      </c>
      <c r="HD585">
        <v>-1.3754559859485029E-6</v>
      </c>
      <c r="HE585">
        <v>3.0700474437127301E-10</v>
      </c>
      <c r="HF585">
        <v>-7.0188019424234138E-2</v>
      </c>
      <c r="HG585">
        <v>1.00384331276165E-2</v>
      </c>
      <c r="HH585">
        <v>-3.1532673711230711E-4</v>
      </c>
      <c r="HI585">
        <v>1.819468599177705E-6</v>
      </c>
      <c r="HJ585">
        <v>1</v>
      </c>
      <c r="HK585">
        <v>2112</v>
      </c>
      <c r="HL585">
        <v>3</v>
      </c>
      <c r="HM585">
        <v>29</v>
      </c>
      <c r="HN585">
        <v>6.5</v>
      </c>
      <c r="HO585">
        <v>6.4</v>
      </c>
      <c r="HP585">
        <v>1.89209</v>
      </c>
      <c r="HQ585">
        <v>2.32056</v>
      </c>
      <c r="HR585">
        <v>1.4978</v>
      </c>
      <c r="HS585">
        <v>2.3010299999999999</v>
      </c>
      <c r="HT585">
        <v>1.5478499999999999</v>
      </c>
      <c r="HU585">
        <v>2.3132299999999999</v>
      </c>
      <c r="HV585">
        <v>40.4</v>
      </c>
      <c r="HW585">
        <v>13.632899999999999</v>
      </c>
      <c r="HX585">
        <v>18</v>
      </c>
      <c r="HY585">
        <v>502.44099999999997</v>
      </c>
      <c r="HZ585">
        <v>478.01400000000001</v>
      </c>
      <c r="IA585">
        <v>27.3627</v>
      </c>
      <c r="IB585">
        <v>33.181399999999996</v>
      </c>
      <c r="IC585">
        <v>29.999400000000001</v>
      </c>
      <c r="ID585">
        <v>33.025399999999998</v>
      </c>
      <c r="IE585">
        <v>33.122199999999999</v>
      </c>
      <c r="IF585">
        <v>37.9054</v>
      </c>
      <c r="IG585">
        <v>41.229300000000002</v>
      </c>
      <c r="IH585">
        <v>0</v>
      </c>
      <c r="II585">
        <v>27.381799999999998</v>
      </c>
      <c r="IJ585">
        <v>863.61699999999996</v>
      </c>
      <c r="IK585">
        <v>21.679200000000002</v>
      </c>
      <c r="IL585">
        <v>100.322</v>
      </c>
      <c r="IM585">
        <v>100.03</v>
      </c>
      <c r="IN585" t="s">
        <v>1943</v>
      </c>
    </row>
    <row r="586" spans="1:248" x14ac:dyDescent="0.2">
      <c r="A586">
        <v>570</v>
      </c>
      <c r="B586">
        <v>1660235305.5999999</v>
      </c>
      <c r="C586">
        <v>5310.5999999046326</v>
      </c>
      <c r="D586" t="s">
        <v>1478</v>
      </c>
      <c r="E586" t="s">
        <v>1479</v>
      </c>
      <c r="F586">
        <v>1</v>
      </c>
      <c r="G586">
        <v>2</v>
      </c>
      <c r="H586" t="s">
        <v>376</v>
      </c>
      <c r="I586" t="s">
        <v>377</v>
      </c>
      <c r="J586" t="s">
        <v>378</v>
      </c>
      <c r="K586" t="s">
        <v>379</v>
      </c>
      <c r="L586" t="s">
        <v>1176</v>
      </c>
      <c r="M586" t="s">
        <v>381</v>
      </c>
      <c r="N586">
        <v>1660235304.5999999</v>
      </c>
      <c r="O586">
        <f t="shared" si="272"/>
        <v>4.7931287170394511E-3</v>
      </c>
      <c r="P586">
        <f t="shared" si="273"/>
        <v>4.7931287170394512</v>
      </c>
      <c r="Q586">
        <f t="shared" si="274"/>
        <v>18.091685754098044</v>
      </c>
      <c r="R586">
        <f t="shared" si="275"/>
        <v>770.46450000000004</v>
      </c>
      <c r="S586">
        <f t="shared" si="276"/>
        <v>637.32542849031984</v>
      </c>
      <c r="T586">
        <f t="shared" si="277"/>
        <v>63.420355998465716</v>
      </c>
      <c r="U586">
        <f t="shared" si="278"/>
        <v>76.669046439784509</v>
      </c>
      <c r="V586">
        <f t="shared" si="279"/>
        <v>0.26923465515653411</v>
      </c>
      <c r="W586">
        <f t="shared" si="280"/>
        <v>2.9209870327059573</v>
      </c>
      <c r="X586">
        <f t="shared" si="281"/>
        <v>0.25616866398135041</v>
      </c>
      <c r="Y586">
        <f t="shared" si="282"/>
        <v>0.16122648804442263</v>
      </c>
      <c r="Z586">
        <f t="shared" si="283"/>
        <v>321.521367</v>
      </c>
      <c r="AA586">
        <f t="shared" si="284"/>
        <v>31.631510679478772</v>
      </c>
      <c r="AB586">
        <f t="shared" si="285"/>
        <v>30.9696</v>
      </c>
      <c r="AC586">
        <f t="shared" si="286"/>
        <v>4.5035644852681838</v>
      </c>
      <c r="AD586">
        <f t="shared" si="287"/>
        <v>60.112590265068121</v>
      </c>
      <c r="AE586">
        <f t="shared" si="288"/>
        <v>2.7091243291606002</v>
      </c>
      <c r="AF586">
        <f t="shared" si="289"/>
        <v>4.5067502784602063</v>
      </c>
      <c r="AG586">
        <f t="shared" si="290"/>
        <v>1.7944401561075836</v>
      </c>
      <c r="AH586">
        <f t="shared" si="291"/>
        <v>-211.37697642143979</v>
      </c>
      <c r="AI586">
        <f t="shared" si="292"/>
        <v>1.9527055360497452</v>
      </c>
      <c r="AJ586">
        <f t="shared" si="293"/>
        <v>0.15008433553884032</v>
      </c>
      <c r="AK586">
        <f t="shared" si="294"/>
        <v>112.2471804501488</v>
      </c>
      <c r="AL586">
        <f t="shared" si="295"/>
        <v>48.318646226895034</v>
      </c>
      <c r="AM586">
        <f t="shared" si="296"/>
        <v>4.7944244702665513</v>
      </c>
      <c r="AN586">
        <f t="shared" si="297"/>
        <v>18.091685754098044</v>
      </c>
      <c r="AO586">
        <v>843.91023602344887</v>
      </c>
      <c r="AP586">
        <v>794.62869090909055</v>
      </c>
      <c r="AQ586">
        <v>5.2044849204278592</v>
      </c>
      <c r="AR586">
        <v>66.235345802440676</v>
      </c>
      <c r="AS586">
        <f t="shared" si="298"/>
        <v>4.7931287170394512</v>
      </c>
      <c r="AT586">
        <v>21.63084072976454</v>
      </c>
      <c r="AU586">
        <v>27.224095757575739</v>
      </c>
      <c r="AV586">
        <v>5.2897902270939893E-5</v>
      </c>
      <c r="AW586">
        <v>80.738286621220283</v>
      </c>
      <c r="AX586">
        <v>0</v>
      </c>
      <c r="AY586">
        <v>0</v>
      </c>
      <c r="AZ586">
        <f t="shared" si="299"/>
        <v>1</v>
      </c>
      <c r="BA586">
        <f t="shared" si="300"/>
        <v>0</v>
      </c>
      <c r="BB586">
        <f t="shared" si="301"/>
        <v>51928.01839545503</v>
      </c>
      <c r="BC586">
        <f t="shared" si="302"/>
        <v>2000.03</v>
      </c>
      <c r="BD586">
        <f t="shared" si="303"/>
        <v>1681.2255</v>
      </c>
      <c r="BE586">
        <f t="shared" si="304"/>
        <v>0.84060014099788505</v>
      </c>
      <c r="BF586">
        <f t="shared" si="305"/>
        <v>0.16075827212591812</v>
      </c>
      <c r="BG586">
        <v>6</v>
      </c>
      <c r="BH586">
        <v>0.5</v>
      </c>
      <c r="BI586" t="s">
        <v>382</v>
      </c>
      <c r="BJ586">
        <v>2</v>
      </c>
      <c r="BK586" t="b">
        <v>1</v>
      </c>
      <c r="BL586">
        <v>1660235304.5999999</v>
      </c>
      <c r="BM586">
        <v>770.46450000000004</v>
      </c>
      <c r="BN586">
        <v>832.86200000000008</v>
      </c>
      <c r="BO586">
        <v>27.224599999999999</v>
      </c>
      <c r="BP586">
        <v>21.6295</v>
      </c>
      <c r="BQ586">
        <v>768.62200000000007</v>
      </c>
      <c r="BR586">
        <v>27.218499999999999</v>
      </c>
      <c r="BS586">
        <v>500.14100000000002</v>
      </c>
      <c r="BT586">
        <v>99.410300000000007</v>
      </c>
      <c r="BU586">
        <v>9.9861000000000005E-2</v>
      </c>
      <c r="BV586">
        <v>30.981999999999999</v>
      </c>
      <c r="BW586">
        <v>30.9696</v>
      </c>
      <c r="BX586">
        <v>999.9</v>
      </c>
      <c r="BY586">
        <v>0</v>
      </c>
      <c r="BZ586">
        <v>0</v>
      </c>
      <c r="CA586">
        <v>10010.299999999999</v>
      </c>
      <c r="CB586">
        <v>0</v>
      </c>
      <c r="CC586">
        <v>110.9315</v>
      </c>
      <c r="CD586">
        <v>-62.397649999999999</v>
      </c>
      <c r="CE586">
        <v>792.02700000000004</v>
      </c>
      <c r="CF586">
        <v>851.27449999999999</v>
      </c>
      <c r="CG586">
        <v>5.5951149999999998</v>
      </c>
      <c r="CH586">
        <v>832.86200000000008</v>
      </c>
      <c r="CI586">
        <v>21.6295</v>
      </c>
      <c r="CJ586">
        <v>2.70641</v>
      </c>
      <c r="CK586">
        <v>2.1501999999999999</v>
      </c>
      <c r="CL586">
        <v>22.324100000000001</v>
      </c>
      <c r="CM586">
        <v>18.596</v>
      </c>
      <c r="CN586">
        <v>2000.03</v>
      </c>
      <c r="CO586">
        <v>0.97999599999999998</v>
      </c>
      <c r="CP586">
        <v>2.00042E-2</v>
      </c>
      <c r="CQ586">
        <v>0</v>
      </c>
      <c r="CR586">
        <v>2.8515000000000001</v>
      </c>
      <c r="CS586">
        <v>0</v>
      </c>
      <c r="CT586">
        <v>25625.15</v>
      </c>
      <c r="CU586">
        <v>17412.55</v>
      </c>
      <c r="CV586">
        <v>43.125</v>
      </c>
      <c r="CW586">
        <v>44.155999999999999</v>
      </c>
      <c r="CX586">
        <v>43.155999999999999</v>
      </c>
      <c r="CY586">
        <v>42.5</v>
      </c>
      <c r="CZ586">
        <v>43.061999999999998</v>
      </c>
      <c r="DA586">
        <v>1960.02</v>
      </c>
      <c r="DB586">
        <v>40.01</v>
      </c>
      <c r="DC586">
        <v>0</v>
      </c>
      <c r="DD586">
        <v>1660235303.7</v>
      </c>
      <c r="DE586">
        <v>0</v>
      </c>
      <c r="DF586">
        <v>1660234918.0999999</v>
      </c>
      <c r="DG586" t="s">
        <v>1177</v>
      </c>
      <c r="DH586">
        <v>1660234915.5999999</v>
      </c>
      <c r="DI586">
        <v>1660234918.0999999</v>
      </c>
      <c r="DJ586">
        <v>26</v>
      </c>
      <c r="DK586">
        <v>-3.1E-2</v>
      </c>
      <c r="DL586">
        <v>-7.0000000000000001E-3</v>
      </c>
      <c r="DM586">
        <v>1.232</v>
      </c>
      <c r="DN586">
        <v>1.7000000000000001E-2</v>
      </c>
      <c r="DO586">
        <v>400</v>
      </c>
      <c r="DP586">
        <v>22</v>
      </c>
      <c r="DQ586">
        <v>0.21</v>
      </c>
      <c r="DR586">
        <v>0.03</v>
      </c>
      <c r="DS586">
        <v>18.516854038816831</v>
      </c>
      <c r="DT586">
        <v>-6.6321989994836072E-2</v>
      </c>
      <c r="DU586">
        <v>0.1559314961158153</v>
      </c>
      <c r="DV586">
        <v>1</v>
      </c>
      <c r="DW586">
        <v>48.839680295171348</v>
      </c>
      <c r="DX586">
        <v>-0.63428116231654164</v>
      </c>
      <c r="DY586">
        <v>0.1456287816913904</v>
      </c>
      <c r="DZ586">
        <v>0</v>
      </c>
      <c r="EA586">
        <v>-62.793979999999998</v>
      </c>
      <c r="EB586">
        <v>-0.48256818687428521</v>
      </c>
      <c r="EC586">
        <v>0.20276544149994269</v>
      </c>
      <c r="ED586">
        <v>1</v>
      </c>
      <c r="EE586">
        <v>597.38438451360366</v>
      </c>
      <c r="EF586">
        <v>297.61711080265019</v>
      </c>
      <c r="EG586">
        <v>22.206446513879531</v>
      </c>
      <c r="EH586">
        <v>0</v>
      </c>
      <c r="EI586">
        <v>5.5940474999999994</v>
      </c>
      <c r="EJ586">
        <v>-4.0120300187620882E-2</v>
      </c>
      <c r="EK586">
        <v>7.4105181161644006E-3</v>
      </c>
      <c r="EL586">
        <v>1</v>
      </c>
      <c r="EM586">
        <v>1.798546003349857</v>
      </c>
      <c r="EN586">
        <v>-3.780937047532823E-3</v>
      </c>
      <c r="EO586">
        <v>1.4851441623628091E-3</v>
      </c>
      <c r="EP586">
        <v>1</v>
      </c>
      <c r="EQ586">
        <v>4</v>
      </c>
      <c r="ER586">
        <v>6</v>
      </c>
      <c r="ES586" t="s">
        <v>704</v>
      </c>
      <c r="ET586">
        <v>2.94156</v>
      </c>
      <c r="EU586">
        <v>2.80105</v>
      </c>
      <c r="EV586">
        <v>0.14063000000000001</v>
      </c>
      <c r="EW586">
        <v>0.147977</v>
      </c>
      <c r="EX586">
        <v>0.117436</v>
      </c>
      <c r="EY586">
        <v>9.9854200000000004E-2</v>
      </c>
      <c r="EZ586">
        <v>17576</v>
      </c>
      <c r="FA586">
        <v>18273.2</v>
      </c>
      <c r="FB586">
        <v>23791.5</v>
      </c>
      <c r="FC586">
        <v>24967.200000000001</v>
      </c>
      <c r="FD586">
        <v>33616.199999999997</v>
      </c>
      <c r="FE586">
        <v>35892.6</v>
      </c>
      <c r="FF586">
        <v>43387.3</v>
      </c>
      <c r="FG586">
        <v>46156</v>
      </c>
      <c r="FH586">
        <v>1.9514</v>
      </c>
      <c r="FI586">
        <v>1.8146</v>
      </c>
      <c r="FJ586">
        <v>7.3984300000000003E-2</v>
      </c>
      <c r="FK586">
        <v>0</v>
      </c>
      <c r="FL586">
        <v>29.763500000000001</v>
      </c>
      <c r="FM586">
        <v>999.9</v>
      </c>
      <c r="FN586">
        <v>54.5</v>
      </c>
      <c r="FO586">
        <v>37.5</v>
      </c>
      <c r="FP586">
        <v>35.517299999999999</v>
      </c>
      <c r="FQ586">
        <v>63.610100000000003</v>
      </c>
      <c r="FR586">
        <v>21.9191</v>
      </c>
      <c r="FS586">
        <v>1</v>
      </c>
      <c r="FT586">
        <v>0.48933700000000002</v>
      </c>
      <c r="FU586">
        <v>1.80735</v>
      </c>
      <c r="FV586">
        <v>20.311800000000002</v>
      </c>
      <c r="FW586">
        <v>5.2114500000000001</v>
      </c>
      <c r="FX586">
        <v>11.9069</v>
      </c>
      <c r="FY586">
        <v>5.0023499999999999</v>
      </c>
      <c r="FZ586">
        <v>3.29033</v>
      </c>
      <c r="GA586">
        <v>9999</v>
      </c>
      <c r="GB586">
        <v>9999</v>
      </c>
      <c r="GC586">
        <v>9999</v>
      </c>
      <c r="GD586">
        <v>999.9</v>
      </c>
      <c r="GE586">
        <v>1.8596900000000001</v>
      </c>
      <c r="GF586">
        <v>1.8547100000000001</v>
      </c>
      <c r="GG586">
        <v>1.8578699999999999</v>
      </c>
      <c r="GH586">
        <v>1.85636</v>
      </c>
      <c r="GI586">
        <v>1.8551</v>
      </c>
      <c r="GJ586">
        <v>1.8547100000000001</v>
      </c>
      <c r="GK586">
        <v>1.8534900000000001</v>
      </c>
      <c r="GL586">
        <v>1.8565400000000001</v>
      </c>
      <c r="GM586">
        <v>0</v>
      </c>
      <c r="GN586">
        <v>0</v>
      </c>
      <c r="GO586">
        <v>0</v>
      </c>
      <c r="GP586">
        <v>0</v>
      </c>
      <c r="GQ586" t="s">
        <v>385</v>
      </c>
      <c r="GR586" t="s">
        <v>386</v>
      </c>
      <c r="GS586" t="s">
        <v>387</v>
      </c>
      <c r="GT586" t="s">
        <v>387</v>
      </c>
      <c r="GU586" t="s">
        <v>387</v>
      </c>
      <c r="GV586" t="s">
        <v>387</v>
      </c>
      <c r="GW586">
        <v>0</v>
      </c>
      <c r="GX586">
        <v>100</v>
      </c>
      <c r="GY586">
        <v>100</v>
      </c>
      <c r="GZ586">
        <v>1.849</v>
      </c>
      <c r="HA586">
        <v>6.1000000000000004E-3</v>
      </c>
      <c r="HB586">
        <v>0.26224795383878829</v>
      </c>
      <c r="HC586">
        <v>2.9318383021812969E-3</v>
      </c>
      <c r="HD586">
        <v>-1.3754559859485029E-6</v>
      </c>
      <c r="HE586">
        <v>3.0700474437127301E-10</v>
      </c>
      <c r="HF586">
        <v>-7.0188019424234138E-2</v>
      </c>
      <c r="HG586">
        <v>1.00384331276165E-2</v>
      </c>
      <c r="HH586">
        <v>-3.1532673711230711E-4</v>
      </c>
      <c r="HI586">
        <v>1.819468599177705E-6</v>
      </c>
      <c r="HJ586">
        <v>1</v>
      </c>
      <c r="HK586">
        <v>2112</v>
      </c>
      <c r="HL586">
        <v>3</v>
      </c>
      <c r="HM586">
        <v>29</v>
      </c>
      <c r="HN586">
        <v>6.5</v>
      </c>
      <c r="HO586">
        <v>6.5</v>
      </c>
      <c r="HP586">
        <v>1.89819</v>
      </c>
      <c r="HQ586">
        <v>2.3071299999999999</v>
      </c>
      <c r="HR586">
        <v>1.4978</v>
      </c>
      <c r="HS586">
        <v>2.3022499999999999</v>
      </c>
      <c r="HT586">
        <v>1.5478499999999999</v>
      </c>
      <c r="HU586">
        <v>2.4401899999999999</v>
      </c>
      <c r="HV586">
        <v>40.4</v>
      </c>
      <c r="HW586">
        <v>13.6417</v>
      </c>
      <c r="HX586">
        <v>18</v>
      </c>
      <c r="HY586">
        <v>502.49700000000001</v>
      </c>
      <c r="HZ586">
        <v>477.99299999999999</v>
      </c>
      <c r="IA586">
        <v>27.3658</v>
      </c>
      <c r="IB586">
        <v>33.180700000000002</v>
      </c>
      <c r="IC586">
        <v>29.999500000000001</v>
      </c>
      <c r="ID586">
        <v>33.024900000000002</v>
      </c>
      <c r="IE586">
        <v>33.121499999999997</v>
      </c>
      <c r="IF586">
        <v>38.015700000000002</v>
      </c>
      <c r="IG586">
        <v>41.229300000000002</v>
      </c>
      <c r="IH586">
        <v>0</v>
      </c>
      <c r="II586">
        <v>27.381799999999998</v>
      </c>
      <c r="IJ586">
        <v>873.65700000000004</v>
      </c>
      <c r="IK586">
        <v>21.679200000000002</v>
      </c>
      <c r="IL586">
        <v>100.322</v>
      </c>
      <c r="IM586">
        <v>100.03</v>
      </c>
      <c r="IN586" t="s">
        <v>1943</v>
      </c>
    </row>
    <row r="587" spans="1:248" x14ac:dyDescent="0.2">
      <c r="A587">
        <v>571</v>
      </c>
      <c r="B587">
        <v>1660235306.5999999</v>
      </c>
      <c r="C587">
        <v>5311.5999999046326</v>
      </c>
      <c r="D587" t="s">
        <v>1480</v>
      </c>
      <c r="E587" t="s">
        <v>1481</v>
      </c>
      <c r="F587">
        <v>1</v>
      </c>
      <c r="G587">
        <v>2</v>
      </c>
      <c r="H587" t="s">
        <v>376</v>
      </c>
      <c r="I587" t="s">
        <v>377</v>
      </c>
      <c r="J587" t="s">
        <v>378</v>
      </c>
      <c r="K587" t="s">
        <v>379</v>
      </c>
      <c r="L587" t="s">
        <v>1176</v>
      </c>
      <c r="M587" t="s">
        <v>381</v>
      </c>
      <c r="N587">
        <v>1660235306.0999999</v>
      </c>
      <c r="O587">
        <f t="shared" si="272"/>
        <v>4.792192284656595E-3</v>
      </c>
      <c r="P587">
        <f t="shared" si="273"/>
        <v>4.7921922846565952</v>
      </c>
      <c r="Q587">
        <f t="shared" si="274"/>
        <v>18.136735503724712</v>
      </c>
      <c r="R587">
        <f t="shared" si="275"/>
        <v>777.928</v>
      </c>
      <c r="S587">
        <f t="shared" si="276"/>
        <v>644.29014500270534</v>
      </c>
      <c r="T587">
        <f t="shared" si="277"/>
        <v>64.113714237411671</v>
      </c>
      <c r="U587">
        <f t="shared" si="278"/>
        <v>77.412100551486404</v>
      </c>
      <c r="V587">
        <f t="shared" si="279"/>
        <v>0.26921937576631355</v>
      </c>
      <c r="W587">
        <f t="shared" si="280"/>
        <v>2.9200665859537636</v>
      </c>
      <c r="X587">
        <f t="shared" si="281"/>
        <v>0.25615092555675129</v>
      </c>
      <c r="Y587">
        <f t="shared" si="282"/>
        <v>0.16121559953915118</v>
      </c>
      <c r="Z587">
        <f t="shared" si="283"/>
        <v>321.54849899999999</v>
      </c>
      <c r="AA587">
        <f t="shared" si="284"/>
        <v>31.633004019670167</v>
      </c>
      <c r="AB587">
        <f t="shared" si="285"/>
        <v>30.9682</v>
      </c>
      <c r="AC587">
        <f t="shared" si="286"/>
        <v>4.5032049222079866</v>
      </c>
      <c r="AD587">
        <f t="shared" si="287"/>
        <v>60.1062521014643</v>
      </c>
      <c r="AE587">
        <f t="shared" si="288"/>
        <v>2.7089777117074001</v>
      </c>
      <c r="AF587">
        <f t="shared" si="289"/>
        <v>4.5069815817735943</v>
      </c>
      <c r="AG587">
        <f t="shared" si="290"/>
        <v>1.7942272105005865</v>
      </c>
      <c r="AH587">
        <f t="shared" si="291"/>
        <v>-211.33567975335583</v>
      </c>
      <c r="AI587">
        <f t="shared" si="292"/>
        <v>2.3141714577947075</v>
      </c>
      <c r="AJ587">
        <f t="shared" si="293"/>
        <v>0.17792212010797484</v>
      </c>
      <c r="AK587">
        <f t="shared" si="294"/>
        <v>112.70491282454682</v>
      </c>
      <c r="AL587">
        <f t="shared" si="295"/>
        <v>48.124244197634432</v>
      </c>
      <c r="AM587">
        <f t="shared" si="296"/>
        <v>4.7919220061055432</v>
      </c>
      <c r="AN587">
        <f t="shared" si="297"/>
        <v>18.136735503724712</v>
      </c>
      <c r="AO587">
        <v>848.75908721253541</v>
      </c>
      <c r="AP587">
        <v>799.69509696969726</v>
      </c>
      <c r="AQ587">
        <v>5.1520612974050941</v>
      </c>
      <c r="AR587">
        <v>66.235345802440676</v>
      </c>
      <c r="AS587">
        <f t="shared" si="298"/>
        <v>4.7921922846565952</v>
      </c>
      <c r="AT587">
        <v>21.62988873953282</v>
      </c>
      <c r="AU587">
        <v>27.222664242424241</v>
      </c>
      <c r="AV587">
        <v>-4.0675660232099887E-5</v>
      </c>
      <c r="AW587">
        <v>80.738286621220283</v>
      </c>
      <c r="AX587">
        <v>0</v>
      </c>
      <c r="AY587">
        <v>0</v>
      </c>
      <c r="AZ587">
        <f t="shared" si="299"/>
        <v>1</v>
      </c>
      <c r="BA587">
        <f t="shared" si="300"/>
        <v>0</v>
      </c>
      <c r="BB587">
        <f t="shared" si="301"/>
        <v>51901.708547055372</v>
      </c>
      <c r="BC587">
        <f t="shared" si="302"/>
        <v>2000.2</v>
      </c>
      <c r="BD587">
        <f t="shared" si="303"/>
        <v>1681.3683000000001</v>
      </c>
      <c r="BE587">
        <f t="shared" si="304"/>
        <v>0.84060008999100089</v>
      </c>
      <c r="BF587">
        <f t="shared" si="305"/>
        <v>0.16075817368263173</v>
      </c>
      <c r="BG587">
        <v>6</v>
      </c>
      <c r="BH587">
        <v>0.5</v>
      </c>
      <c r="BI587" t="s">
        <v>382</v>
      </c>
      <c r="BJ587">
        <v>2</v>
      </c>
      <c r="BK587" t="b">
        <v>1</v>
      </c>
      <c r="BL587">
        <v>1660235306.0999999</v>
      </c>
      <c r="BM587">
        <v>777.928</v>
      </c>
      <c r="BN587">
        <v>840.13300000000004</v>
      </c>
      <c r="BO587">
        <v>27.222999999999999</v>
      </c>
      <c r="BP587">
        <v>21.630800000000001</v>
      </c>
      <c r="BQ587">
        <v>776.07500000000005</v>
      </c>
      <c r="BR587">
        <v>27.216899999999999</v>
      </c>
      <c r="BS587">
        <v>500.14</v>
      </c>
      <c r="BT587">
        <v>99.410700000000006</v>
      </c>
      <c r="BU587">
        <v>9.9923799999999993E-2</v>
      </c>
      <c r="BV587">
        <v>30.982900000000001</v>
      </c>
      <c r="BW587">
        <v>30.9682</v>
      </c>
      <c r="BX587">
        <v>999.9</v>
      </c>
      <c r="BY587">
        <v>0</v>
      </c>
      <c r="BZ587">
        <v>0</v>
      </c>
      <c r="CA587">
        <v>10005</v>
      </c>
      <c r="CB587">
        <v>0</v>
      </c>
      <c r="CC587">
        <v>117.90300000000001</v>
      </c>
      <c r="CD587">
        <v>-62.205300000000001</v>
      </c>
      <c r="CE587">
        <v>799.69799999999998</v>
      </c>
      <c r="CF587">
        <v>858.70799999999997</v>
      </c>
      <c r="CG587">
        <v>5.5922499999999999</v>
      </c>
      <c r="CH587">
        <v>840.13300000000004</v>
      </c>
      <c r="CI587">
        <v>21.630800000000001</v>
      </c>
      <c r="CJ587">
        <v>2.7062599999999999</v>
      </c>
      <c r="CK587">
        <v>2.1503299999999999</v>
      </c>
      <c r="CL587">
        <v>22.3232</v>
      </c>
      <c r="CM587">
        <v>18.597000000000001</v>
      </c>
      <c r="CN587">
        <v>2000.2</v>
      </c>
      <c r="CO587">
        <v>0.97999599999999998</v>
      </c>
      <c r="CP587">
        <v>2.00042E-2</v>
      </c>
      <c r="CQ587">
        <v>0</v>
      </c>
      <c r="CR587">
        <v>2.855</v>
      </c>
      <c r="CS587">
        <v>0</v>
      </c>
      <c r="CT587">
        <v>25662.7</v>
      </c>
      <c r="CU587">
        <v>17414.099999999999</v>
      </c>
      <c r="CV587">
        <v>43.125</v>
      </c>
      <c r="CW587">
        <v>44.186999999999998</v>
      </c>
      <c r="CX587">
        <v>43.125</v>
      </c>
      <c r="CY587">
        <v>42.5</v>
      </c>
      <c r="CZ587">
        <v>43.061999999999998</v>
      </c>
      <c r="DA587">
        <v>1960.19</v>
      </c>
      <c r="DB587">
        <v>40.01</v>
      </c>
      <c r="DC587">
        <v>0</v>
      </c>
      <c r="DD587">
        <v>1660235304.3</v>
      </c>
      <c r="DE587">
        <v>0</v>
      </c>
      <c r="DF587">
        <v>1660234918.0999999</v>
      </c>
      <c r="DG587" t="s">
        <v>1177</v>
      </c>
      <c r="DH587">
        <v>1660234915.5999999</v>
      </c>
      <c r="DI587">
        <v>1660234918.0999999</v>
      </c>
      <c r="DJ587">
        <v>26</v>
      </c>
      <c r="DK587">
        <v>-3.1E-2</v>
      </c>
      <c r="DL587">
        <v>-7.0000000000000001E-3</v>
      </c>
      <c r="DM587">
        <v>1.232</v>
      </c>
      <c r="DN587">
        <v>1.7000000000000001E-2</v>
      </c>
      <c r="DO587">
        <v>400</v>
      </c>
      <c r="DP587">
        <v>22</v>
      </c>
      <c r="DQ587">
        <v>0.21</v>
      </c>
      <c r="DR587">
        <v>0.03</v>
      </c>
      <c r="DS587">
        <v>18.490504257679031</v>
      </c>
      <c r="DT587">
        <v>-0.69298814041828571</v>
      </c>
      <c r="DU587">
        <v>0.18784747442775809</v>
      </c>
      <c r="DV587">
        <v>0</v>
      </c>
      <c r="DW587">
        <v>48.792754175362283</v>
      </c>
      <c r="DX587">
        <v>-1.4328521263047931</v>
      </c>
      <c r="DY587">
        <v>0.2149844754786111</v>
      </c>
      <c r="DZ587">
        <v>0</v>
      </c>
      <c r="EA587">
        <v>-62.765180000000001</v>
      </c>
      <c r="EB587">
        <v>0.63216373748597177</v>
      </c>
      <c r="EC587">
        <v>0.24727470338336921</v>
      </c>
      <c r="ED587">
        <v>1</v>
      </c>
      <c r="EE587">
        <v>602.4916471198145</v>
      </c>
      <c r="EF587">
        <v>301.65481352047311</v>
      </c>
      <c r="EG587">
        <v>22.513928544325982</v>
      </c>
      <c r="EH587">
        <v>0</v>
      </c>
      <c r="EI587">
        <v>5.5934782500000004</v>
      </c>
      <c r="EJ587">
        <v>-3.1474784240168953E-2</v>
      </c>
      <c r="EK587">
        <v>6.9431429797679181E-3</v>
      </c>
      <c r="EL587">
        <v>1</v>
      </c>
      <c r="EM587">
        <v>1.798310630546907</v>
      </c>
      <c r="EN587">
        <v>-1.196120933932626E-2</v>
      </c>
      <c r="EO587">
        <v>1.8673158139603341E-3</v>
      </c>
      <c r="EP587">
        <v>1</v>
      </c>
      <c r="EQ587">
        <v>3</v>
      </c>
      <c r="ER587">
        <v>6</v>
      </c>
      <c r="ES587" t="s">
        <v>401</v>
      </c>
      <c r="ET587">
        <v>2.9414799999999999</v>
      </c>
      <c r="EU587">
        <v>2.8011200000000001</v>
      </c>
      <c r="EV587">
        <v>0.14122299999999999</v>
      </c>
      <c r="EW587">
        <v>0.14855299999999999</v>
      </c>
      <c r="EX587">
        <v>0.117437</v>
      </c>
      <c r="EY587">
        <v>9.9857699999999994E-2</v>
      </c>
      <c r="EZ587">
        <v>17563.8</v>
      </c>
      <c r="FA587">
        <v>18261</v>
      </c>
      <c r="FB587">
        <v>23791.5</v>
      </c>
      <c r="FC587">
        <v>24967.4</v>
      </c>
      <c r="FD587">
        <v>33616.300000000003</v>
      </c>
      <c r="FE587">
        <v>35892.6</v>
      </c>
      <c r="FF587">
        <v>43387.4</v>
      </c>
      <c r="FG587">
        <v>46156.1</v>
      </c>
      <c r="FH587">
        <v>1.9512799999999999</v>
      </c>
      <c r="FI587">
        <v>1.8147500000000001</v>
      </c>
      <c r="FJ587">
        <v>7.4148199999999997E-2</v>
      </c>
      <c r="FK587">
        <v>0</v>
      </c>
      <c r="FL587">
        <v>29.763500000000001</v>
      </c>
      <c r="FM587">
        <v>999.9</v>
      </c>
      <c r="FN587">
        <v>54.5</v>
      </c>
      <c r="FO587">
        <v>37.5</v>
      </c>
      <c r="FP587">
        <v>35.520200000000003</v>
      </c>
      <c r="FQ587">
        <v>63.690100000000001</v>
      </c>
      <c r="FR587">
        <v>21.999199999999998</v>
      </c>
      <c r="FS587">
        <v>1</v>
      </c>
      <c r="FT587">
        <v>0.48924800000000002</v>
      </c>
      <c r="FU587">
        <v>1.79921</v>
      </c>
      <c r="FV587">
        <v>20.311900000000001</v>
      </c>
      <c r="FW587">
        <v>5.2117500000000003</v>
      </c>
      <c r="FX587">
        <v>11.907400000000001</v>
      </c>
      <c r="FY587">
        <v>5.00265</v>
      </c>
      <c r="FZ587">
        <v>3.2904</v>
      </c>
      <c r="GA587">
        <v>9999</v>
      </c>
      <c r="GB587">
        <v>9999</v>
      </c>
      <c r="GC587">
        <v>9999</v>
      </c>
      <c r="GD587">
        <v>999.9</v>
      </c>
      <c r="GE587">
        <v>1.8596900000000001</v>
      </c>
      <c r="GF587">
        <v>1.8547100000000001</v>
      </c>
      <c r="GG587">
        <v>1.85789</v>
      </c>
      <c r="GH587">
        <v>1.8563700000000001</v>
      </c>
      <c r="GI587">
        <v>1.8551200000000001</v>
      </c>
      <c r="GJ587">
        <v>1.8547100000000001</v>
      </c>
      <c r="GK587">
        <v>1.8534900000000001</v>
      </c>
      <c r="GL587">
        <v>1.8565400000000001</v>
      </c>
      <c r="GM587">
        <v>0</v>
      </c>
      <c r="GN587">
        <v>0</v>
      </c>
      <c r="GO587">
        <v>0</v>
      </c>
      <c r="GP587">
        <v>0</v>
      </c>
      <c r="GQ587" t="s">
        <v>385</v>
      </c>
      <c r="GR587" t="s">
        <v>386</v>
      </c>
      <c r="GS587" t="s">
        <v>387</v>
      </c>
      <c r="GT587" t="s">
        <v>387</v>
      </c>
      <c r="GU587" t="s">
        <v>387</v>
      </c>
      <c r="GV587" t="s">
        <v>387</v>
      </c>
      <c r="GW587">
        <v>0</v>
      </c>
      <c r="GX587">
        <v>100</v>
      </c>
      <c r="GY587">
        <v>100</v>
      </c>
      <c r="GZ587">
        <v>1.8560000000000001</v>
      </c>
      <c r="HA587">
        <v>6.1000000000000004E-3</v>
      </c>
      <c r="HB587">
        <v>0.26224795383878829</v>
      </c>
      <c r="HC587">
        <v>2.9318383021812969E-3</v>
      </c>
      <c r="HD587">
        <v>-1.3754559859485029E-6</v>
      </c>
      <c r="HE587">
        <v>3.0700474437127301E-10</v>
      </c>
      <c r="HF587">
        <v>-7.0188019424234138E-2</v>
      </c>
      <c r="HG587">
        <v>1.00384331276165E-2</v>
      </c>
      <c r="HH587">
        <v>-3.1532673711230711E-4</v>
      </c>
      <c r="HI587">
        <v>1.819468599177705E-6</v>
      </c>
      <c r="HJ587">
        <v>1</v>
      </c>
      <c r="HK587">
        <v>2112</v>
      </c>
      <c r="HL587">
        <v>3</v>
      </c>
      <c r="HM587">
        <v>29</v>
      </c>
      <c r="HN587">
        <v>6.5</v>
      </c>
      <c r="HO587">
        <v>6.5</v>
      </c>
      <c r="HP587">
        <v>1.9067400000000001</v>
      </c>
      <c r="HQ587">
        <v>2.3095699999999999</v>
      </c>
      <c r="HR587">
        <v>1.4978</v>
      </c>
      <c r="HS587">
        <v>2.3022499999999999</v>
      </c>
      <c r="HT587">
        <v>1.5478499999999999</v>
      </c>
      <c r="HU587">
        <v>2.4426299999999999</v>
      </c>
      <c r="HV587">
        <v>40.4</v>
      </c>
      <c r="HW587">
        <v>13.6417</v>
      </c>
      <c r="HX587">
        <v>18</v>
      </c>
      <c r="HY587">
        <v>502.42099999999999</v>
      </c>
      <c r="HZ587">
        <v>478.08499999999998</v>
      </c>
      <c r="IA587">
        <v>27.3691</v>
      </c>
      <c r="IB587">
        <v>33.180700000000002</v>
      </c>
      <c r="IC587">
        <v>29.999500000000001</v>
      </c>
      <c r="ID587">
        <v>33.024900000000002</v>
      </c>
      <c r="IE587">
        <v>33.120699999999999</v>
      </c>
      <c r="IF587">
        <v>38.247900000000001</v>
      </c>
      <c r="IG587">
        <v>41.229300000000002</v>
      </c>
      <c r="IH587">
        <v>0</v>
      </c>
      <c r="II587">
        <v>27.381799999999998</v>
      </c>
      <c r="IJ587">
        <v>873.65700000000004</v>
      </c>
      <c r="IK587">
        <v>21.679200000000002</v>
      </c>
      <c r="IL587">
        <v>100.322</v>
      </c>
      <c r="IM587">
        <v>100.03</v>
      </c>
      <c r="IN587" t="s">
        <v>1943</v>
      </c>
    </row>
    <row r="588" spans="1:248" x14ac:dyDescent="0.2">
      <c r="A588">
        <v>572</v>
      </c>
      <c r="B588">
        <v>1660235307.5999999</v>
      </c>
      <c r="C588">
        <v>5312.5999999046326</v>
      </c>
      <c r="D588" t="s">
        <v>1482</v>
      </c>
      <c r="E588" t="s">
        <v>1483</v>
      </c>
      <c r="F588">
        <v>1</v>
      </c>
      <c r="G588">
        <v>2</v>
      </c>
      <c r="H588" t="s">
        <v>376</v>
      </c>
      <c r="I588" t="s">
        <v>377</v>
      </c>
      <c r="J588" t="s">
        <v>378</v>
      </c>
      <c r="K588" t="s">
        <v>379</v>
      </c>
      <c r="L588" t="s">
        <v>1176</v>
      </c>
      <c r="M588" t="s">
        <v>381</v>
      </c>
      <c r="N588">
        <v>1660235306.5999999</v>
      </c>
      <c r="O588">
        <f t="shared" si="272"/>
        <v>4.7921839735486273E-3</v>
      </c>
      <c r="P588">
        <f t="shared" si="273"/>
        <v>4.7921839735486271</v>
      </c>
      <c r="Q588">
        <f t="shared" si="274"/>
        <v>18.423962824162999</v>
      </c>
      <c r="R588">
        <f t="shared" si="275"/>
        <v>780.34349999999995</v>
      </c>
      <c r="S588">
        <f t="shared" si="276"/>
        <v>644.85822005267244</v>
      </c>
      <c r="T588">
        <f t="shared" si="277"/>
        <v>64.170451352103058</v>
      </c>
      <c r="U588">
        <f t="shared" si="278"/>
        <v>77.652719694865127</v>
      </c>
      <c r="V588">
        <f t="shared" si="279"/>
        <v>0.26917216950364148</v>
      </c>
      <c r="W588">
        <f t="shared" si="280"/>
        <v>2.9207290323615287</v>
      </c>
      <c r="X588">
        <f t="shared" si="281"/>
        <v>0.25611099094601958</v>
      </c>
      <c r="Y588">
        <f t="shared" si="282"/>
        <v>0.16119003668596668</v>
      </c>
      <c r="Z588">
        <f t="shared" si="283"/>
        <v>321.54770099999996</v>
      </c>
      <c r="AA588">
        <f t="shared" si="284"/>
        <v>31.633414299626473</v>
      </c>
      <c r="AB588">
        <f t="shared" si="285"/>
        <v>30.9694</v>
      </c>
      <c r="AC588">
        <f t="shared" si="286"/>
        <v>4.503513117585717</v>
      </c>
      <c r="AD588">
        <f t="shared" si="287"/>
        <v>60.105003015722069</v>
      </c>
      <c r="AE588">
        <f t="shared" si="288"/>
        <v>2.7090063783414</v>
      </c>
      <c r="AF588">
        <f t="shared" si="289"/>
        <v>4.5071229388887764</v>
      </c>
      <c r="AG588">
        <f t="shared" si="290"/>
        <v>1.794506739244317</v>
      </c>
      <c r="AH588">
        <f t="shared" si="291"/>
        <v>-211.33531323349447</v>
      </c>
      <c r="AI588">
        <f t="shared" si="292"/>
        <v>2.2123459274772386</v>
      </c>
      <c r="AJ588">
        <f t="shared" si="293"/>
        <v>0.17005628399236597</v>
      </c>
      <c r="AK588">
        <f t="shared" si="294"/>
        <v>112.59478997797511</v>
      </c>
      <c r="AL588">
        <f t="shared" si="295"/>
        <v>48.151713401904772</v>
      </c>
      <c r="AM588">
        <f t="shared" si="296"/>
        <v>4.7918362166943114</v>
      </c>
      <c r="AN588">
        <f t="shared" si="297"/>
        <v>18.423962824162999</v>
      </c>
      <c r="AO588">
        <v>853.63819757727504</v>
      </c>
      <c r="AP588">
        <v>804.66063030302996</v>
      </c>
      <c r="AQ588">
        <v>5.0674717489010064</v>
      </c>
      <c r="AR588">
        <v>66.235345802440676</v>
      </c>
      <c r="AS588">
        <f t="shared" si="298"/>
        <v>4.7921839735486271</v>
      </c>
      <c r="AT588">
        <v>21.629460692122731</v>
      </c>
      <c r="AU588">
        <v>27.22288242424241</v>
      </c>
      <c r="AV588">
        <v>-1.125043224762373E-4</v>
      </c>
      <c r="AW588">
        <v>80.738286621220283</v>
      </c>
      <c r="AX588">
        <v>0</v>
      </c>
      <c r="AY588">
        <v>0</v>
      </c>
      <c r="AZ588">
        <f t="shared" si="299"/>
        <v>1</v>
      </c>
      <c r="BA588">
        <f t="shared" si="300"/>
        <v>0</v>
      </c>
      <c r="BB588">
        <f t="shared" si="301"/>
        <v>51920.452343079443</v>
      </c>
      <c r="BC588">
        <f t="shared" si="302"/>
        <v>2000.1949999999999</v>
      </c>
      <c r="BD588">
        <f t="shared" si="303"/>
        <v>1681.3641</v>
      </c>
      <c r="BE588">
        <f t="shared" si="304"/>
        <v>0.84060009149107962</v>
      </c>
      <c r="BF588">
        <f t="shared" si="305"/>
        <v>0.16075817657778366</v>
      </c>
      <c r="BG588">
        <v>6</v>
      </c>
      <c r="BH588">
        <v>0.5</v>
      </c>
      <c r="BI588" t="s">
        <v>382</v>
      </c>
      <c r="BJ588">
        <v>2</v>
      </c>
      <c r="BK588" t="b">
        <v>1</v>
      </c>
      <c r="BL588">
        <v>1660235306.5999999</v>
      </c>
      <c r="BM588">
        <v>780.34349999999995</v>
      </c>
      <c r="BN588">
        <v>842.59750000000008</v>
      </c>
      <c r="BO588">
        <v>27.223199999999999</v>
      </c>
      <c r="BP588">
        <v>21.6309</v>
      </c>
      <c r="BQ588">
        <v>778.48749999999995</v>
      </c>
      <c r="BR588">
        <v>27.217099999999999</v>
      </c>
      <c r="BS588">
        <v>500.12200000000001</v>
      </c>
      <c r="BT588">
        <v>99.411050000000003</v>
      </c>
      <c r="BU588">
        <v>9.9895750000000005E-2</v>
      </c>
      <c r="BV588">
        <v>30.983450000000001</v>
      </c>
      <c r="BW588">
        <v>30.9694</v>
      </c>
      <c r="BX588">
        <v>999.9</v>
      </c>
      <c r="BY588">
        <v>0</v>
      </c>
      <c r="BZ588">
        <v>0</v>
      </c>
      <c r="CA588">
        <v>10008.75</v>
      </c>
      <c r="CB588">
        <v>0</v>
      </c>
      <c r="CC588">
        <v>118.441</v>
      </c>
      <c r="CD588">
        <v>-62.254150000000003</v>
      </c>
      <c r="CE588">
        <v>802.18149999999991</v>
      </c>
      <c r="CF588">
        <v>861.22699999999998</v>
      </c>
      <c r="CG588">
        <v>5.59232</v>
      </c>
      <c r="CH588">
        <v>842.59750000000008</v>
      </c>
      <c r="CI588">
        <v>21.6309</v>
      </c>
      <c r="CJ588">
        <v>2.7062900000000001</v>
      </c>
      <c r="CK588">
        <v>2.15035</v>
      </c>
      <c r="CL588">
        <v>22.323350000000001</v>
      </c>
      <c r="CM588">
        <v>18.597149999999999</v>
      </c>
      <c r="CN588">
        <v>2000.1949999999999</v>
      </c>
      <c r="CO588">
        <v>0.97999749999999997</v>
      </c>
      <c r="CP588">
        <v>2.0002700000000002E-2</v>
      </c>
      <c r="CQ588">
        <v>0</v>
      </c>
      <c r="CR588">
        <v>2.4175</v>
      </c>
      <c r="CS588">
        <v>0</v>
      </c>
      <c r="CT588">
        <v>25667.200000000001</v>
      </c>
      <c r="CU588">
        <v>17414</v>
      </c>
      <c r="CV588">
        <v>43.125</v>
      </c>
      <c r="CW588">
        <v>44.186999999999998</v>
      </c>
      <c r="CX588">
        <v>43.125</v>
      </c>
      <c r="CY588">
        <v>42.5</v>
      </c>
      <c r="CZ588">
        <v>43.061999999999998</v>
      </c>
      <c r="DA588">
        <v>1960.1849999999999</v>
      </c>
      <c r="DB588">
        <v>40.01</v>
      </c>
      <c r="DC588">
        <v>0</v>
      </c>
      <c r="DD588">
        <v>1660235306.0999999</v>
      </c>
      <c r="DE588">
        <v>0</v>
      </c>
      <c r="DF588">
        <v>1660234918.0999999</v>
      </c>
      <c r="DG588" t="s">
        <v>1177</v>
      </c>
      <c r="DH588">
        <v>1660234915.5999999</v>
      </c>
      <c r="DI588">
        <v>1660234918.0999999</v>
      </c>
      <c r="DJ588">
        <v>26</v>
      </c>
      <c r="DK588">
        <v>-3.1E-2</v>
      </c>
      <c r="DL588">
        <v>-7.0000000000000001E-3</v>
      </c>
      <c r="DM588">
        <v>1.232</v>
      </c>
      <c r="DN588">
        <v>1.7000000000000001E-2</v>
      </c>
      <c r="DO588">
        <v>400</v>
      </c>
      <c r="DP588">
        <v>22</v>
      </c>
      <c r="DQ588">
        <v>0.21</v>
      </c>
      <c r="DR588">
        <v>0.03</v>
      </c>
      <c r="DS588">
        <v>18.490504257679031</v>
      </c>
      <c r="DT588">
        <v>-0.69298814041828571</v>
      </c>
      <c r="DU588">
        <v>0.18784747442775809</v>
      </c>
      <c r="DV588">
        <v>0</v>
      </c>
      <c r="DW588">
        <v>48.792754175362283</v>
      </c>
      <c r="DX588">
        <v>-1.4328521263047931</v>
      </c>
      <c r="DY588">
        <v>0.2149844754786111</v>
      </c>
      <c r="DZ588">
        <v>0</v>
      </c>
      <c r="EA588">
        <v>-62.765180000000001</v>
      </c>
      <c r="EB588">
        <v>0.63216373748597177</v>
      </c>
      <c r="EC588">
        <v>0.24727470338336921</v>
      </c>
      <c r="ED588">
        <v>1</v>
      </c>
      <c r="EE588">
        <v>602.4916471198145</v>
      </c>
      <c r="EF588">
        <v>301.65481352047311</v>
      </c>
      <c r="EG588">
        <v>22.513928544325982</v>
      </c>
      <c r="EH588">
        <v>0</v>
      </c>
      <c r="EI588">
        <v>5.5934782500000004</v>
      </c>
      <c r="EJ588">
        <v>-3.1474784240168953E-2</v>
      </c>
      <c r="EK588">
        <v>6.9431429797679181E-3</v>
      </c>
      <c r="EL588">
        <v>1</v>
      </c>
      <c r="EM588">
        <v>1.798310630546907</v>
      </c>
      <c r="EN588">
        <v>-1.196120933932626E-2</v>
      </c>
      <c r="EO588">
        <v>1.8673158139603341E-3</v>
      </c>
      <c r="EP588">
        <v>1</v>
      </c>
      <c r="EQ588">
        <v>3</v>
      </c>
      <c r="ER588">
        <v>6</v>
      </c>
      <c r="ES588" t="s">
        <v>401</v>
      </c>
      <c r="ET588">
        <v>2.9415399999999998</v>
      </c>
      <c r="EU588">
        <v>2.8011599999999999</v>
      </c>
      <c r="EV588">
        <v>0.141815</v>
      </c>
      <c r="EW588">
        <v>0.14913699999999999</v>
      </c>
      <c r="EX588">
        <v>0.117438</v>
      </c>
      <c r="EY588">
        <v>9.9859400000000001E-2</v>
      </c>
      <c r="EZ588">
        <v>17551.8</v>
      </c>
      <c r="FA588">
        <v>18248.5</v>
      </c>
      <c r="FB588">
        <v>23791.599999999999</v>
      </c>
      <c r="FC588">
        <v>24967.5</v>
      </c>
      <c r="FD588">
        <v>33616.6</v>
      </c>
      <c r="FE588">
        <v>35892.800000000003</v>
      </c>
      <c r="FF588">
        <v>43387.8</v>
      </c>
      <c r="FG588">
        <v>46156.4</v>
      </c>
      <c r="FH588">
        <v>1.9513</v>
      </c>
      <c r="FI588">
        <v>1.8147500000000001</v>
      </c>
      <c r="FJ588">
        <v>7.4282299999999996E-2</v>
      </c>
      <c r="FK588">
        <v>0</v>
      </c>
      <c r="FL588">
        <v>29.763500000000001</v>
      </c>
      <c r="FM588">
        <v>999.9</v>
      </c>
      <c r="FN588">
        <v>54.5</v>
      </c>
      <c r="FO588">
        <v>37.5</v>
      </c>
      <c r="FP588">
        <v>35.521799999999999</v>
      </c>
      <c r="FQ588">
        <v>63.530099999999997</v>
      </c>
      <c r="FR588">
        <v>22.147400000000001</v>
      </c>
      <c r="FS588">
        <v>1</v>
      </c>
      <c r="FT588">
        <v>0.48921199999999998</v>
      </c>
      <c r="FU588">
        <v>1.7936799999999999</v>
      </c>
      <c r="FV588">
        <v>20.311900000000001</v>
      </c>
      <c r="FW588">
        <v>5.2114500000000001</v>
      </c>
      <c r="FX588">
        <v>11.9071</v>
      </c>
      <c r="FY588">
        <v>5.00265</v>
      </c>
      <c r="FZ588">
        <v>3.2904300000000002</v>
      </c>
      <c r="GA588">
        <v>9999</v>
      </c>
      <c r="GB588">
        <v>9999</v>
      </c>
      <c r="GC588">
        <v>9999</v>
      </c>
      <c r="GD588">
        <v>999.9</v>
      </c>
      <c r="GE588">
        <v>1.85968</v>
      </c>
      <c r="GF588">
        <v>1.8547100000000001</v>
      </c>
      <c r="GG588">
        <v>1.85789</v>
      </c>
      <c r="GH588">
        <v>1.8563700000000001</v>
      </c>
      <c r="GI588">
        <v>1.85511</v>
      </c>
      <c r="GJ588">
        <v>1.8547100000000001</v>
      </c>
      <c r="GK588">
        <v>1.8534900000000001</v>
      </c>
      <c r="GL588">
        <v>1.8565400000000001</v>
      </c>
      <c r="GM588">
        <v>0</v>
      </c>
      <c r="GN588">
        <v>0</v>
      </c>
      <c r="GO588">
        <v>0</v>
      </c>
      <c r="GP588">
        <v>0</v>
      </c>
      <c r="GQ588" t="s">
        <v>385</v>
      </c>
      <c r="GR588" t="s">
        <v>386</v>
      </c>
      <c r="GS588" t="s">
        <v>387</v>
      </c>
      <c r="GT588" t="s">
        <v>387</v>
      </c>
      <c r="GU588" t="s">
        <v>387</v>
      </c>
      <c r="GV588" t="s">
        <v>387</v>
      </c>
      <c r="GW588">
        <v>0</v>
      </c>
      <c r="GX588">
        <v>100</v>
      </c>
      <c r="GY588">
        <v>100</v>
      </c>
      <c r="GZ588">
        <v>1.8620000000000001</v>
      </c>
      <c r="HA588">
        <v>6.1000000000000004E-3</v>
      </c>
      <c r="HB588">
        <v>0.26224795383878829</v>
      </c>
      <c r="HC588">
        <v>2.9318383021812969E-3</v>
      </c>
      <c r="HD588">
        <v>-1.3754559859485029E-6</v>
      </c>
      <c r="HE588">
        <v>3.0700474437127301E-10</v>
      </c>
      <c r="HF588">
        <v>-7.0188019424234138E-2</v>
      </c>
      <c r="HG588">
        <v>1.00384331276165E-2</v>
      </c>
      <c r="HH588">
        <v>-3.1532673711230711E-4</v>
      </c>
      <c r="HI588">
        <v>1.819468599177705E-6</v>
      </c>
      <c r="HJ588">
        <v>1</v>
      </c>
      <c r="HK588">
        <v>2112</v>
      </c>
      <c r="HL588">
        <v>3</v>
      </c>
      <c r="HM588">
        <v>29</v>
      </c>
      <c r="HN588">
        <v>6.5</v>
      </c>
      <c r="HO588">
        <v>6.5</v>
      </c>
      <c r="HP588">
        <v>1.9165000000000001</v>
      </c>
      <c r="HQ588">
        <v>2.32544</v>
      </c>
      <c r="HR588">
        <v>1.4978</v>
      </c>
      <c r="HS588">
        <v>2.3010299999999999</v>
      </c>
      <c r="HT588">
        <v>1.5478499999999999</v>
      </c>
      <c r="HU588">
        <v>2.32056</v>
      </c>
      <c r="HV588">
        <v>40.4</v>
      </c>
      <c r="HW588">
        <v>13.6242</v>
      </c>
      <c r="HX588">
        <v>18</v>
      </c>
      <c r="HY588">
        <v>502.43599999999998</v>
      </c>
      <c r="HZ588">
        <v>478.08</v>
      </c>
      <c r="IA588">
        <v>27.372199999999999</v>
      </c>
      <c r="IB588">
        <v>33.18</v>
      </c>
      <c r="IC588">
        <v>29.999500000000001</v>
      </c>
      <c r="ID588">
        <v>33.024700000000003</v>
      </c>
      <c r="IE588">
        <v>33.120100000000001</v>
      </c>
      <c r="IF588">
        <v>38.364800000000002</v>
      </c>
      <c r="IG588">
        <v>41.229300000000002</v>
      </c>
      <c r="IH588">
        <v>0</v>
      </c>
      <c r="II588">
        <v>27.381799999999998</v>
      </c>
      <c r="IJ588">
        <v>883.72199999999998</v>
      </c>
      <c r="IK588">
        <v>21.679099999999998</v>
      </c>
      <c r="IL588">
        <v>100.32299999999999</v>
      </c>
      <c r="IM588">
        <v>100.03100000000001</v>
      </c>
      <c r="IN588" t="s">
        <v>1943</v>
      </c>
    </row>
    <row r="589" spans="1:248" x14ac:dyDescent="0.2">
      <c r="A589">
        <v>573</v>
      </c>
      <c r="B589">
        <v>1660235308.5999999</v>
      </c>
      <c r="C589">
        <v>5313.5999999046326</v>
      </c>
      <c r="D589" t="s">
        <v>1484</v>
      </c>
      <c r="E589" t="s">
        <v>1485</v>
      </c>
      <c r="F589">
        <v>1</v>
      </c>
      <c r="G589">
        <v>2</v>
      </c>
      <c r="H589" t="s">
        <v>376</v>
      </c>
      <c r="I589" t="s">
        <v>377</v>
      </c>
      <c r="J589" t="s">
        <v>378</v>
      </c>
      <c r="K589" t="s">
        <v>379</v>
      </c>
      <c r="L589" t="s">
        <v>1176</v>
      </c>
      <c r="M589" t="s">
        <v>381</v>
      </c>
      <c r="N589">
        <v>1660235308.0999999</v>
      </c>
      <c r="O589">
        <f t="shared" si="272"/>
        <v>4.7921986967894596E-3</v>
      </c>
      <c r="P589">
        <f t="shared" si="273"/>
        <v>4.7921986967894599</v>
      </c>
      <c r="Q589">
        <f t="shared" si="274"/>
        <v>18.712864785208428</v>
      </c>
      <c r="R589">
        <f t="shared" si="275"/>
        <v>787.56799999999998</v>
      </c>
      <c r="S589">
        <f t="shared" si="276"/>
        <v>650.01627286176677</v>
      </c>
      <c r="T589">
        <f t="shared" si="277"/>
        <v>64.684211469816077</v>
      </c>
      <c r="U589">
        <f t="shared" si="278"/>
        <v>78.372214951753605</v>
      </c>
      <c r="V589">
        <f t="shared" si="279"/>
        <v>0.2689909550361318</v>
      </c>
      <c r="W589">
        <f t="shared" si="280"/>
        <v>2.9200842014733519</v>
      </c>
      <c r="X589">
        <f t="shared" si="281"/>
        <v>0.25594416869673553</v>
      </c>
      <c r="Y589">
        <f t="shared" si="282"/>
        <v>0.16108456059157877</v>
      </c>
      <c r="Z589">
        <f t="shared" si="283"/>
        <v>321.49742700000002</v>
      </c>
      <c r="AA589">
        <f t="shared" si="284"/>
        <v>31.634696541328619</v>
      </c>
      <c r="AB589">
        <f t="shared" si="285"/>
        <v>30.9741</v>
      </c>
      <c r="AC589">
        <f t="shared" si="286"/>
        <v>4.5047203930550319</v>
      </c>
      <c r="AD589">
        <f t="shared" si="287"/>
        <v>60.100697776998338</v>
      </c>
      <c r="AE589">
        <f t="shared" si="288"/>
        <v>2.7090363235886596</v>
      </c>
      <c r="AF589">
        <f t="shared" si="289"/>
        <v>4.5074956261580352</v>
      </c>
      <c r="AG589">
        <f t="shared" si="290"/>
        <v>1.7956840694663723</v>
      </c>
      <c r="AH589">
        <f t="shared" si="291"/>
        <v>-211.33596252841517</v>
      </c>
      <c r="AI589">
        <f t="shared" si="292"/>
        <v>1.7002178582741312</v>
      </c>
      <c r="AJ589">
        <f t="shared" si="293"/>
        <v>0.13072338819839138</v>
      </c>
      <c r="AK589">
        <f t="shared" si="294"/>
        <v>111.9924057180574</v>
      </c>
      <c r="AL589">
        <f t="shared" si="295"/>
        <v>48.392708761969367</v>
      </c>
      <c r="AM589">
        <f t="shared" si="296"/>
        <v>4.7939230957800145</v>
      </c>
      <c r="AN589">
        <f t="shared" si="297"/>
        <v>18.712864785208428</v>
      </c>
      <c r="AO589">
        <v>858.61200958692302</v>
      </c>
      <c r="AP589">
        <v>809.61385454545461</v>
      </c>
      <c r="AQ589">
        <v>5.0037839060474401</v>
      </c>
      <c r="AR589">
        <v>66.235345802440676</v>
      </c>
      <c r="AS589">
        <f t="shared" si="298"/>
        <v>4.7921986967894599</v>
      </c>
      <c r="AT589">
        <v>21.63008111774904</v>
      </c>
      <c r="AU589">
        <v>27.223479999999991</v>
      </c>
      <c r="AV589">
        <v>-1.4374252690042209E-4</v>
      </c>
      <c r="AW589">
        <v>80.738286621220283</v>
      </c>
      <c r="AX589">
        <v>0</v>
      </c>
      <c r="AY589">
        <v>0</v>
      </c>
      <c r="AZ589">
        <f t="shared" si="299"/>
        <v>1</v>
      </c>
      <c r="BA589">
        <f t="shared" si="300"/>
        <v>0</v>
      </c>
      <c r="BB589">
        <f t="shared" si="301"/>
        <v>51901.889161834195</v>
      </c>
      <c r="BC589">
        <f t="shared" si="302"/>
        <v>1999.88</v>
      </c>
      <c r="BD589">
        <f t="shared" si="303"/>
        <v>1681.0995</v>
      </c>
      <c r="BE589">
        <f t="shared" si="304"/>
        <v>0.8406001860111606</v>
      </c>
      <c r="BF589">
        <f t="shared" si="305"/>
        <v>0.16075835900154009</v>
      </c>
      <c r="BG589">
        <v>6</v>
      </c>
      <c r="BH589">
        <v>0.5</v>
      </c>
      <c r="BI589" t="s">
        <v>382</v>
      </c>
      <c r="BJ589">
        <v>2</v>
      </c>
      <c r="BK589" t="b">
        <v>1</v>
      </c>
      <c r="BL589">
        <v>1660235308.0999999</v>
      </c>
      <c r="BM589">
        <v>787.56799999999998</v>
      </c>
      <c r="BN589">
        <v>850.15200000000004</v>
      </c>
      <c r="BO589">
        <v>27.223299999999998</v>
      </c>
      <c r="BP589">
        <v>21.628799999999998</v>
      </c>
      <c r="BQ589">
        <v>785.70299999999997</v>
      </c>
      <c r="BR589">
        <v>27.217099999999999</v>
      </c>
      <c r="BS589">
        <v>500.14299999999997</v>
      </c>
      <c r="BT589">
        <v>99.411699999999996</v>
      </c>
      <c r="BU589">
        <v>9.9980200000000005E-2</v>
      </c>
      <c r="BV589">
        <v>30.9849</v>
      </c>
      <c r="BW589">
        <v>30.9741</v>
      </c>
      <c r="BX589">
        <v>999.9</v>
      </c>
      <c r="BY589">
        <v>0</v>
      </c>
      <c r="BZ589">
        <v>0</v>
      </c>
      <c r="CA589">
        <v>10005</v>
      </c>
      <c r="CB589">
        <v>0</v>
      </c>
      <c r="CC589">
        <v>119.42</v>
      </c>
      <c r="CD589">
        <v>-62.583599999999997</v>
      </c>
      <c r="CE589">
        <v>809.60900000000004</v>
      </c>
      <c r="CF589">
        <v>868.94600000000003</v>
      </c>
      <c r="CG589">
        <v>5.5944200000000004</v>
      </c>
      <c r="CH589">
        <v>850.15200000000004</v>
      </c>
      <c r="CI589">
        <v>21.628799999999998</v>
      </c>
      <c r="CJ589">
        <v>2.7063100000000002</v>
      </c>
      <c r="CK589">
        <v>2.1501600000000001</v>
      </c>
      <c r="CL589">
        <v>22.323499999999999</v>
      </c>
      <c r="CM589">
        <v>18.595700000000001</v>
      </c>
      <c r="CN589">
        <v>1999.88</v>
      </c>
      <c r="CO589">
        <v>0.97999599999999998</v>
      </c>
      <c r="CP589">
        <v>2.00042E-2</v>
      </c>
      <c r="CQ589">
        <v>0</v>
      </c>
      <c r="CR589">
        <v>3.802</v>
      </c>
      <c r="CS589">
        <v>0</v>
      </c>
      <c r="CT589">
        <v>25685.3</v>
      </c>
      <c r="CU589">
        <v>17411.3</v>
      </c>
      <c r="CV589">
        <v>43.125</v>
      </c>
      <c r="CW589">
        <v>44.125</v>
      </c>
      <c r="CX589">
        <v>43.125</v>
      </c>
      <c r="CY589">
        <v>42.5</v>
      </c>
      <c r="CZ589">
        <v>43.061999999999998</v>
      </c>
      <c r="DA589">
        <v>1959.87</v>
      </c>
      <c r="DB589">
        <v>40.01</v>
      </c>
      <c r="DC589">
        <v>0</v>
      </c>
      <c r="DD589">
        <v>1660235306.7</v>
      </c>
      <c r="DE589">
        <v>0</v>
      </c>
      <c r="DF589">
        <v>1660234918.0999999</v>
      </c>
      <c r="DG589" t="s">
        <v>1177</v>
      </c>
      <c r="DH589">
        <v>1660234915.5999999</v>
      </c>
      <c r="DI589">
        <v>1660234918.0999999</v>
      </c>
      <c r="DJ589">
        <v>26</v>
      </c>
      <c r="DK589">
        <v>-3.1E-2</v>
      </c>
      <c r="DL589">
        <v>-7.0000000000000001E-3</v>
      </c>
      <c r="DM589">
        <v>1.232</v>
      </c>
      <c r="DN589">
        <v>1.7000000000000001E-2</v>
      </c>
      <c r="DO589">
        <v>400</v>
      </c>
      <c r="DP589">
        <v>22</v>
      </c>
      <c r="DQ589">
        <v>0.21</v>
      </c>
      <c r="DR589">
        <v>0.03</v>
      </c>
      <c r="DS589">
        <v>18.465401256974339</v>
      </c>
      <c r="DT589">
        <v>-1.0084295969880499</v>
      </c>
      <c r="DU589">
        <v>0.20019342647732841</v>
      </c>
      <c r="DV589">
        <v>0</v>
      </c>
      <c r="DW589">
        <v>48.72370826414123</v>
      </c>
      <c r="DX589">
        <v>-2.7906369625165262</v>
      </c>
      <c r="DY589">
        <v>0.28797892678280401</v>
      </c>
      <c r="DZ589">
        <v>0</v>
      </c>
      <c r="EA589">
        <v>-62.732716129032262</v>
      </c>
      <c r="EB589">
        <v>1.664729032258188</v>
      </c>
      <c r="EC589">
        <v>0.27396439384469817</v>
      </c>
      <c r="ED589">
        <v>0</v>
      </c>
      <c r="EE589">
        <v>611.28728937498465</v>
      </c>
      <c r="EF589">
        <v>304.00948887145478</v>
      </c>
      <c r="EG589">
        <v>21.960373578064608</v>
      </c>
      <c r="EH589">
        <v>0</v>
      </c>
      <c r="EI589">
        <v>5.5926717073170744</v>
      </c>
      <c r="EJ589">
        <v>-1.6678536585363359E-2</v>
      </c>
      <c r="EK589">
        <v>5.9342252057354144E-3</v>
      </c>
      <c r="EL589">
        <v>1</v>
      </c>
      <c r="EM589">
        <v>1.798049103931691</v>
      </c>
      <c r="EN589">
        <v>-2.460479225323095E-2</v>
      </c>
      <c r="EO589">
        <v>2.2041917129166661E-3</v>
      </c>
      <c r="EP589">
        <v>1</v>
      </c>
      <c r="EQ589">
        <v>2</v>
      </c>
      <c r="ER589">
        <v>6</v>
      </c>
      <c r="ES589" t="s">
        <v>410</v>
      </c>
      <c r="ET589">
        <v>2.9415800000000001</v>
      </c>
      <c r="EU589">
        <v>2.8011599999999999</v>
      </c>
      <c r="EV589">
        <v>0.142398</v>
      </c>
      <c r="EW589">
        <v>0.14971100000000001</v>
      </c>
      <c r="EX589">
        <v>0.11744400000000001</v>
      </c>
      <c r="EY589">
        <v>9.9855700000000006E-2</v>
      </c>
      <c r="EZ589">
        <v>17540</v>
      </c>
      <c r="FA589">
        <v>18236.3</v>
      </c>
      <c r="FB589">
        <v>23791.8</v>
      </c>
      <c r="FC589">
        <v>24967.7</v>
      </c>
      <c r="FD589">
        <v>33616.699999999997</v>
      </c>
      <c r="FE589">
        <v>35893.1</v>
      </c>
      <c r="FF589">
        <v>43388.3</v>
      </c>
      <c r="FG589">
        <v>46156.6</v>
      </c>
      <c r="FH589">
        <v>1.95122</v>
      </c>
      <c r="FI589">
        <v>1.81473</v>
      </c>
      <c r="FJ589">
        <v>7.4557999999999999E-2</v>
      </c>
      <c r="FK589">
        <v>0</v>
      </c>
      <c r="FL589">
        <v>29.763500000000001</v>
      </c>
      <c r="FM589">
        <v>999.9</v>
      </c>
      <c r="FN589">
        <v>54.5</v>
      </c>
      <c r="FO589">
        <v>37.5</v>
      </c>
      <c r="FP589">
        <v>35.520000000000003</v>
      </c>
      <c r="FQ589">
        <v>63.760100000000001</v>
      </c>
      <c r="FR589">
        <v>22.552099999999999</v>
      </c>
      <c r="FS589">
        <v>1</v>
      </c>
      <c r="FT589">
        <v>0.48900399999999999</v>
      </c>
      <c r="FU589">
        <v>1.79542</v>
      </c>
      <c r="FV589">
        <v>20.311800000000002</v>
      </c>
      <c r="FW589">
        <v>5.2122000000000002</v>
      </c>
      <c r="FX589">
        <v>11.906599999999999</v>
      </c>
      <c r="FY589">
        <v>5.0028499999999996</v>
      </c>
      <c r="FZ589">
        <v>3.2904499999999999</v>
      </c>
      <c r="GA589">
        <v>9999</v>
      </c>
      <c r="GB589">
        <v>9999</v>
      </c>
      <c r="GC589">
        <v>9999</v>
      </c>
      <c r="GD589">
        <v>999.9</v>
      </c>
      <c r="GE589">
        <v>1.8596699999999999</v>
      </c>
      <c r="GF589">
        <v>1.8547100000000001</v>
      </c>
      <c r="GG589">
        <v>1.85789</v>
      </c>
      <c r="GH589">
        <v>1.8563700000000001</v>
      </c>
      <c r="GI589">
        <v>1.85511</v>
      </c>
      <c r="GJ589">
        <v>1.8547100000000001</v>
      </c>
      <c r="GK589">
        <v>1.8534900000000001</v>
      </c>
      <c r="GL589">
        <v>1.8565400000000001</v>
      </c>
      <c r="GM589">
        <v>0</v>
      </c>
      <c r="GN589">
        <v>0</v>
      </c>
      <c r="GO589">
        <v>0</v>
      </c>
      <c r="GP589">
        <v>0</v>
      </c>
      <c r="GQ589" t="s">
        <v>385</v>
      </c>
      <c r="GR589" t="s">
        <v>386</v>
      </c>
      <c r="GS589" t="s">
        <v>387</v>
      </c>
      <c r="GT589" t="s">
        <v>387</v>
      </c>
      <c r="GU589" t="s">
        <v>387</v>
      </c>
      <c r="GV589" t="s">
        <v>387</v>
      </c>
      <c r="GW589">
        <v>0</v>
      </c>
      <c r="GX589">
        <v>100</v>
      </c>
      <c r="GY589">
        <v>100</v>
      </c>
      <c r="GZ589">
        <v>1.8680000000000001</v>
      </c>
      <c r="HA589">
        <v>6.1000000000000004E-3</v>
      </c>
      <c r="HB589">
        <v>0.26224795383878829</v>
      </c>
      <c r="HC589">
        <v>2.9318383021812969E-3</v>
      </c>
      <c r="HD589">
        <v>-1.3754559859485029E-6</v>
      </c>
      <c r="HE589">
        <v>3.0700474437127301E-10</v>
      </c>
      <c r="HF589">
        <v>-7.0188019424234138E-2</v>
      </c>
      <c r="HG589">
        <v>1.00384331276165E-2</v>
      </c>
      <c r="HH589">
        <v>-3.1532673711230711E-4</v>
      </c>
      <c r="HI589">
        <v>1.819468599177705E-6</v>
      </c>
      <c r="HJ589">
        <v>1</v>
      </c>
      <c r="HK589">
        <v>2112</v>
      </c>
      <c r="HL589">
        <v>3</v>
      </c>
      <c r="HM589">
        <v>29</v>
      </c>
      <c r="HN589">
        <v>6.5</v>
      </c>
      <c r="HO589">
        <v>6.5</v>
      </c>
      <c r="HP589">
        <v>1.9274899999999999</v>
      </c>
      <c r="HQ589">
        <v>2.3156699999999999</v>
      </c>
      <c r="HR589">
        <v>1.4978</v>
      </c>
      <c r="HS589">
        <v>2.3022499999999999</v>
      </c>
      <c r="HT589">
        <v>1.5478499999999999</v>
      </c>
      <c r="HU589">
        <v>2.3278799999999999</v>
      </c>
      <c r="HV589">
        <v>40.4</v>
      </c>
      <c r="HW589">
        <v>13.632899999999999</v>
      </c>
      <c r="HX589">
        <v>18</v>
      </c>
      <c r="HY589">
        <v>502.38499999999999</v>
      </c>
      <c r="HZ589">
        <v>478.05799999999999</v>
      </c>
      <c r="IA589">
        <v>27.376000000000001</v>
      </c>
      <c r="IB589">
        <v>33.179200000000002</v>
      </c>
      <c r="IC589">
        <v>29.999500000000001</v>
      </c>
      <c r="ID589">
        <v>33.023899999999998</v>
      </c>
      <c r="IE589">
        <v>33.119300000000003</v>
      </c>
      <c r="IF589">
        <v>38.5976</v>
      </c>
      <c r="IG589">
        <v>41.229300000000002</v>
      </c>
      <c r="IH589">
        <v>0</v>
      </c>
      <c r="II589">
        <v>27.381799999999998</v>
      </c>
      <c r="IJ589">
        <v>883.72199999999998</v>
      </c>
      <c r="IK589">
        <v>21.679099999999998</v>
      </c>
      <c r="IL589">
        <v>100.324</v>
      </c>
      <c r="IM589">
        <v>100.032</v>
      </c>
      <c r="IN589" t="s">
        <v>1943</v>
      </c>
    </row>
    <row r="590" spans="1:248" x14ac:dyDescent="0.2">
      <c r="A590">
        <v>574</v>
      </c>
      <c r="B590">
        <v>1660235309.5999999</v>
      </c>
      <c r="C590">
        <v>5314.5999999046326</v>
      </c>
      <c r="D590" t="s">
        <v>1486</v>
      </c>
      <c r="E590" t="s">
        <v>1487</v>
      </c>
      <c r="F590">
        <v>1</v>
      </c>
      <c r="G590">
        <v>2</v>
      </c>
      <c r="H590" t="s">
        <v>376</v>
      </c>
      <c r="I590" t="s">
        <v>377</v>
      </c>
      <c r="J590" t="s">
        <v>378</v>
      </c>
      <c r="K590" t="s">
        <v>379</v>
      </c>
      <c r="L590" t="s">
        <v>1176</v>
      </c>
      <c r="M590" t="s">
        <v>381</v>
      </c>
      <c r="N590">
        <v>1660235308.5999999</v>
      </c>
      <c r="O590">
        <f t="shared" si="272"/>
        <v>4.7950071198812E-3</v>
      </c>
      <c r="P590">
        <f t="shared" si="273"/>
        <v>4.7950071198812001</v>
      </c>
      <c r="Q590">
        <f t="shared" si="274"/>
        <v>18.789345597931256</v>
      </c>
      <c r="R590">
        <f t="shared" si="275"/>
        <v>790.02850000000001</v>
      </c>
      <c r="S590">
        <f t="shared" si="276"/>
        <v>651.9871731976051</v>
      </c>
      <c r="T590">
        <f t="shared" si="277"/>
        <v>64.880450433151267</v>
      </c>
      <c r="U590">
        <f t="shared" si="278"/>
        <v>78.617198377753496</v>
      </c>
      <c r="V590">
        <f t="shared" si="279"/>
        <v>0.26912041604470116</v>
      </c>
      <c r="W590">
        <f t="shared" si="280"/>
        <v>2.9200886053345645</v>
      </c>
      <c r="X590">
        <f t="shared" si="281"/>
        <v>0.25606141446404623</v>
      </c>
      <c r="Y590">
        <f t="shared" si="282"/>
        <v>0.16115886324215395</v>
      </c>
      <c r="Z590">
        <f t="shared" si="283"/>
        <v>321.52376100000004</v>
      </c>
      <c r="AA590">
        <f t="shared" si="284"/>
        <v>31.634670165699859</v>
      </c>
      <c r="AB590">
        <f t="shared" si="285"/>
        <v>30.9757</v>
      </c>
      <c r="AC590">
        <f t="shared" si="286"/>
        <v>4.505131444762009</v>
      </c>
      <c r="AD590">
        <f t="shared" si="287"/>
        <v>60.102889746291901</v>
      </c>
      <c r="AE590">
        <f t="shared" si="288"/>
        <v>2.7092200946600999</v>
      </c>
      <c r="AF590">
        <f t="shared" si="289"/>
        <v>4.5076369973163359</v>
      </c>
      <c r="AG590">
        <f t="shared" si="290"/>
        <v>1.7959113501019091</v>
      </c>
      <c r="AH590">
        <f t="shared" si="291"/>
        <v>-211.45981398676093</v>
      </c>
      <c r="AI590">
        <f t="shared" si="292"/>
        <v>1.5349212146853295</v>
      </c>
      <c r="AJ590">
        <f t="shared" si="293"/>
        <v>0.11801542194336018</v>
      </c>
      <c r="AK590">
        <f t="shared" si="294"/>
        <v>111.7168836498678</v>
      </c>
      <c r="AL590">
        <f t="shared" si="295"/>
        <v>48.348987154952759</v>
      </c>
      <c r="AM590">
        <f t="shared" si="296"/>
        <v>4.7958896720779585</v>
      </c>
      <c r="AN590">
        <f t="shared" si="297"/>
        <v>18.789345597931256</v>
      </c>
      <c r="AO590">
        <v>863.70229170126959</v>
      </c>
      <c r="AP590">
        <v>814.64534545454535</v>
      </c>
      <c r="AQ590">
        <v>4.9973727057668311</v>
      </c>
      <c r="AR590">
        <v>66.235345802440676</v>
      </c>
      <c r="AS590">
        <f t="shared" si="298"/>
        <v>4.7950071198812001</v>
      </c>
      <c r="AT590">
        <v>21.630544350000601</v>
      </c>
      <c r="AU590">
        <v>27.226312727272742</v>
      </c>
      <c r="AV590">
        <v>-3.2341436751403951E-5</v>
      </c>
      <c r="AW590">
        <v>80.738286621220283</v>
      </c>
      <c r="AX590">
        <v>0</v>
      </c>
      <c r="AY590">
        <v>0</v>
      </c>
      <c r="AZ590">
        <f t="shared" si="299"/>
        <v>1</v>
      </c>
      <c r="BA590">
        <f t="shared" si="300"/>
        <v>0</v>
      </c>
      <c r="BB590">
        <f t="shared" si="301"/>
        <v>51901.925778246594</v>
      </c>
      <c r="BC590">
        <f t="shared" si="302"/>
        <v>2000.0450000000001</v>
      </c>
      <c r="BD590">
        <f t="shared" si="303"/>
        <v>1681.2381</v>
      </c>
      <c r="BE590">
        <f t="shared" si="304"/>
        <v>0.84060013649692877</v>
      </c>
      <c r="BF590">
        <f t="shared" si="305"/>
        <v>0.16075826343907262</v>
      </c>
      <c r="BG590">
        <v>6</v>
      </c>
      <c r="BH590">
        <v>0.5</v>
      </c>
      <c r="BI590" t="s">
        <v>382</v>
      </c>
      <c r="BJ590">
        <v>2</v>
      </c>
      <c r="BK590" t="b">
        <v>1</v>
      </c>
      <c r="BL590">
        <v>1660235308.5999999</v>
      </c>
      <c r="BM590">
        <v>790.02850000000001</v>
      </c>
      <c r="BN590">
        <v>852.57400000000007</v>
      </c>
      <c r="BO590">
        <v>27.225100000000001</v>
      </c>
      <c r="BP590">
        <v>21.628499999999999</v>
      </c>
      <c r="BQ590">
        <v>788.16</v>
      </c>
      <c r="BR590">
        <v>27.218900000000001</v>
      </c>
      <c r="BS590">
        <v>500.15949999999998</v>
      </c>
      <c r="BT590">
        <v>99.41194999999999</v>
      </c>
      <c r="BU590">
        <v>9.9901000000000004E-2</v>
      </c>
      <c r="BV590">
        <v>30.98545</v>
      </c>
      <c r="BW590">
        <v>30.9757</v>
      </c>
      <c r="BX590">
        <v>999.9</v>
      </c>
      <c r="BY590">
        <v>0</v>
      </c>
      <c r="BZ590">
        <v>0</v>
      </c>
      <c r="CA590">
        <v>10005</v>
      </c>
      <c r="CB590">
        <v>0</v>
      </c>
      <c r="CC590">
        <v>119.57</v>
      </c>
      <c r="CD590">
        <v>-62.545299999999997</v>
      </c>
      <c r="CE590">
        <v>812.1395</v>
      </c>
      <c r="CF590">
        <v>871.42150000000004</v>
      </c>
      <c r="CG590">
        <v>5.5965550000000004</v>
      </c>
      <c r="CH590">
        <v>852.57400000000007</v>
      </c>
      <c r="CI590">
        <v>21.628499999999999</v>
      </c>
      <c r="CJ590">
        <v>2.7064949999999999</v>
      </c>
      <c r="CK590">
        <v>2.1501299999999999</v>
      </c>
      <c r="CL590">
        <v>22.3246</v>
      </c>
      <c r="CM590">
        <v>18.595500000000001</v>
      </c>
      <c r="CN590">
        <v>2000.0450000000001</v>
      </c>
      <c r="CO590">
        <v>0.97999749999999997</v>
      </c>
      <c r="CP590">
        <v>2.0002700000000002E-2</v>
      </c>
      <c r="CQ590">
        <v>0</v>
      </c>
      <c r="CR590">
        <v>3.2210000000000001</v>
      </c>
      <c r="CS590">
        <v>0</v>
      </c>
      <c r="CT590">
        <v>25696.35</v>
      </c>
      <c r="CU590">
        <v>17412.7</v>
      </c>
      <c r="CV590">
        <v>43.125</v>
      </c>
      <c r="CW590">
        <v>44.155999999999999</v>
      </c>
      <c r="CX590">
        <v>43.125</v>
      </c>
      <c r="CY590">
        <v>42.5</v>
      </c>
      <c r="CZ590">
        <v>43.061999999999998</v>
      </c>
      <c r="DA590">
        <v>1960.0350000000001</v>
      </c>
      <c r="DB590">
        <v>40.01</v>
      </c>
      <c r="DC590">
        <v>0</v>
      </c>
      <c r="DD590">
        <v>1660235307.9000001</v>
      </c>
      <c r="DE590">
        <v>0</v>
      </c>
      <c r="DF590">
        <v>1660234918.0999999</v>
      </c>
      <c r="DG590" t="s">
        <v>1177</v>
      </c>
      <c r="DH590">
        <v>1660234915.5999999</v>
      </c>
      <c r="DI590">
        <v>1660234918.0999999</v>
      </c>
      <c r="DJ590">
        <v>26</v>
      </c>
      <c r="DK590">
        <v>-3.1E-2</v>
      </c>
      <c r="DL590">
        <v>-7.0000000000000001E-3</v>
      </c>
      <c r="DM590">
        <v>1.232</v>
      </c>
      <c r="DN590">
        <v>1.7000000000000001E-2</v>
      </c>
      <c r="DO590">
        <v>400</v>
      </c>
      <c r="DP590">
        <v>22</v>
      </c>
      <c r="DQ590">
        <v>0.21</v>
      </c>
      <c r="DR590">
        <v>0.03</v>
      </c>
      <c r="DS590">
        <v>18.4809143912879</v>
      </c>
      <c r="DT590">
        <v>-0.38190547237240557</v>
      </c>
      <c r="DU590">
        <v>0.20862526513973159</v>
      </c>
      <c r="DV590">
        <v>1</v>
      </c>
      <c r="DW590">
        <v>48.682722126775452</v>
      </c>
      <c r="DX590">
        <v>-3.223104800853966</v>
      </c>
      <c r="DY590">
        <v>0.30508363348388079</v>
      </c>
      <c r="DZ590">
        <v>0</v>
      </c>
      <c r="EA590">
        <v>-62.723370000000003</v>
      </c>
      <c r="EB590">
        <v>2.5204511679643669</v>
      </c>
      <c r="EC590">
        <v>0.28285853490157692</v>
      </c>
      <c r="ED590">
        <v>0</v>
      </c>
      <c r="EE590">
        <v>617.33965674123192</v>
      </c>
      <c r="EF590">
        <v>298.64512615789158</v>
      </c>
      <c r="EG590">
        <v>22.303456723212449</v>
      </c>
      <c r="EH590">
        <v>0</v>
      </c>
      <c r="EI590">
        <v>5.5916139999999999</v>
      </c>
      <c r="EJ590">
        <v>1.298769230767809E-2</v>
      </c>
      <c r="EK590">
        <v>4.2589269775378863E-3</v>
      </c>
      <c r="EL590">
        <v>1</v>
      </c>
      <c r="EM590">
        <v>1.7977445578879721</v>
      </c>
      <c r="EN590">
        <v>-2.5555106902205652E-2</v>
      </c>
      <c r="EO590">
        <v>2.2627667464086018E-3</v>
      </c>
      <c r="EP590">
        <v>1</v>
      </c>
      <c r="EQ590">
        <v>3</v>
      </c>
      <c r="ER590">
        <v>6</v>
      </c>
      <c r="ES590" t="s">
        <v>401</v>
      </c>
      <c r="ET590">
        <v>2.9416000000000002</v>
      </c>
      <c r="EU590">
        <v>2.8011200000000001</v>
      </c>
      <c r="EV590">
        <v>0.14299799999999999</v>
      </c>
      <c r="EW590">
        <v>0.15026999999999999</v>
      </c>
      <c r="EX590">
        <v>0.117452</v>
      </c>
      <c r="EY590">
        <v>9.9852200000000002E-2</v>
      </c>
      <c r="EZ590">
        <v>17527.900000000001</v>
      </c>
      <c r="FA590">
        <v>18224.5</v>
      </c>
      <c r="FB590">
        <v>23792</v>
      </c>
      <c r="FC590">
        <v>24967.9</v>
      </c>
      <c r="FD590">
        <v>33616.800000000003</v>
      </c>
      <c r="FE590">
        <v>35893.300000000003</v>
      </c>
      <c r="FF590">
        <v>43388.800000000003</v>
      </c>
      <c r="FG590">
        <v>46156.7</v>
      </c>
      <c r="FH590">
        <v>1.9511700000000001</v>
      </c>
      <c r="FI590">
        <v>1.8147500000000001</v>
      </c>
      <c r="FJ590">
        <v>7.4692099999999997E-2</v>
      </c>
      <c r="FK590">
        <v>0</v>
      </c>
      <c r="FL590">
        <v>29.763500000000001</v>
      </c>
      <c r="FM590">
        <v>999.9</v>
      </c>
      <c r="FN590">
        <v>54.5</v>
      </c>
      <c r="FO590">
        <v>37.5</v>
      </c>
      <c r="FP590">
        <v>35.519100000000002</v>
      </c>
      <c r="FQ590">
        <v>63.6601</v>
      </c>
      <c r="FR590">
        <v>22.387799999999999</v>
      </c>
      <c r="FS590">
        <v>1</v>
      </c>
      <c r="FT590">
        <v>0.48889500000000002</v>
      </c>
      <c r="FU590">
        <v>1.80114</v>
      </c>
      <c r="FV590">
        <v>20.311699999999998</v>
      </c>
      <c r="FW590">
        <v>5.2125000000000004</v>
      </c>
      <c r="FX590">
        <v>11.906499999999999</v>
      </c>
      <c r="FY590">
        <v>5.0029500000000002</v>
      </c>
      <c r="FZ590">
        <v>3.2904</v>
      </c>
      <c r="GA590">
        <v>9999</v>
      </c>
      <c r="GB590">
        <v>9999</v>
      </c>
      <c r="GC590">
        <v>9999</v>
      </c>
      <c r="GD590">
        <v>999.9</v>
      </c>
      <c r="GE590">
        <v>1.85968</v>
      </c>
      <c r="GF590">
        <v>1.8547100000000001</v>
      </c>
      <c r="GG590">
        <v>1.85789</v>
      </c>
      <c r="GH590">
        <v>1.8563799999999999</v>
      </c>
      <c r="GI590">
        <v>1.8551200000000001</v>
      </c>
      <c r="GJ590">
        <v>1.8547100000000001</v>
      </c>
      <c r="GK590">
        <v>1.8534900000000001</v>
      </c>
      <c r="GL590">
        <v>1.8565400000000001</v>
      </c>
      <c r="GM590">
        <v>0</v>
      </c>
      <c r="GN590">
        <v>0</v>
      </c>
      <c r="GO590">
        <v>0</v>
      </c>
      <c r="GP590">
        <v>0</v>
      </c>
      <c r="GQ590" t="s">
        <v>385</v>
      </c>
      <c r="GR590" t="s">
        <v>386</v>
      </c>
      <c r="GS590" t="s">
        <v>387</v>
      </c>
      <c r="GT590" t="s">
        <v>387</v>
      </c>
      <c r="GU590" t="s">
        <v>387</v>
      </c>
      <c r="GV590" t="s">
        <v>387</v>
      </c>
      <c r="GW590">
        <v>0</v>
      </c>
      <c r="GX590">
        <v>100</v>
      </c>
      <c r="GY590">
        <v>100</v>
      </c>
      <c r="GZ590">
        <v>1.875</v>
      </c>
      <c r="HA590">
        <v>6.1000000000000004E-3</v>
      </c>
      <c r="HB590">
        <v>0.26224795383878829</v>
      </c>
      <c r="HC590">
        <v>2.9318383021812969E-3</v>
      </c>
      <c r="HD590">
        <v>-1.3754559859485029E-6</v>
      </c>
      <c r="HE590">
        <v>3.0700474437127301E-10</v>
      </c>
      <c r="HF590">
        <v>-7.0188019424234138E-2</v>
      </c>
      <c r="HG590">
        <v>1.00384331276165E-2</v>
      </c>
      <c r="HH590">
        <v>-3.1532673711230711E-4</v>
      </c>
      <c r="HI590">
        <v>1.819468599177705E-6</v>
      </c>
      <c r="HJ590">
        <v>1</v>
      </c>
      <c r="HK590">
        <v>2112</v>
      </c>
      <c r="HL590">
        <v>3</v>
      </c>
      <c r="HM590">
        <v>29</v>
      </c>
      <c r="HN590">
        <v>6.6</v>
      </c>
      <c r="HO590">
        <v>6.5</v>
      </c>
      <c r="HP590">
        <v>1.9335899999999999</v>
      </c>
      <c r="HQ590">
        <v>2.3059099999999999</v>
      </c>
      <c r="HR590">
        <v>1.4978</v>
      </c>
      <c r="HS590">
        <v>2.3022499999999999</v>
      </c>
      <c r="HT590">
        <v>1.5478499999999999</v>
      </c>
      <c r="HU590">
        <v>2.4426299999999999</v>
      </c>
      <c r="HV590">
        <v>40.4</v>
      </c>
      <c r="HW590">
        <v>13.6417</v>
      </c>
      <c r="HX590">
        <v>18</v>
      </c>
      <c r="HY590">
        <v>502.34899999999999</v>
      </c>
      <c r="HZ590">
        <v>478.07400000000001</v>
      </c>
      <c r="IA590">
        <v>27.379200000000001</v>
      </c>
      <c r="IB590">
        <v>33.1785</v>
      </c>
      <c r="IC590">
        <v>29.999500000000001</v>
      </c>
      <c r="ID590">
        <v>33.023299999999999</v>
      </c>
      <c r="IE590">
        <v>33.119300000000003</v>
      </c>
      <c r="IF590">
        <v>38.717300000000002</v>
      </c>
      <c r="IG590">
        <v>41.229300000000002</v>
      </c>
      <c r="IH590">
        <v>0</v>
      </c>
      <c r="II590">
        <v>27.3932</v>
      </c>
      <c r="IJ590">
        <v>893.79</v>
      </c>
      <c r="IK590">
        <v>21.6769</v>
      </c>
      <c r="IL590">
        <v>100.325</v>
      </c>
      <c r="IM590">
        <v>100.032</v>
      </c>
      <c r="IN590" t="s">
        <v>1943</v>
      </c>
    </row>
    <row r="591" spans="1:248" x14ac:dyDescent="0.2">
      <c r="A591">
        <v>575</v>
      </c>
      <c r="B591">
        <v>1660235310.5999999</v>
      </c>
      <c r="C591">
        <v>5315.5999999046326</v>
      </c>
      <c r="D591" t="s">
        <v>1488</v>
      </c>
      <c r="E591" t="s">
        <v>1489</v>
      </c>
      <c r="F591">
        <v>1</v>
      </c>
      <c r="G591">
        <v>2</v>
      </c>
      <c r="H591" t="s">
        <v>376</v>
      </c>
      <c r="I591" t="s">
        <v>377</v>
      </c>
      <c r="J591" t="s">
        <v>378</v>
      </c>
      <c r="K591" t="s">
        <v>379</v>
      </c>
      <c r="L591" t="s">
        <v>1176</v>
      </c>
      <c r="M591" t="s">
        <v>381</v>
      </c>
      <c r="N591">
        <v>1660235310.0999999</v>
      </c>
      <c r="O591">
        <f t="shared" si="272"/>
        <v>4.7979528317832172E-3</v>
      </c>
      <c r="P591">
        <f t="shared" si="273"/>
        <v>4.797952831783217</v>
      </c>
      <c r="Q591">
        <f t="shared" si="274"/>
        <v>18.472282071153266</v>
      </c>
      <c r="R591">
        <f t="shared" si="275"/>
        <v>797.48400000000004</v>
      </c>
      <c r="S591">
        <f t="shared" si="276"/>
        <v>661.15141024180025</v>
      </c>
      <c r="T591">
        <f t="shared" si="277"/>
        <v>65.791746018410635</v>
      </c>
      <c r="U591">
        <f t="shared" si="278"/>
        <v>79.35831939397562</v>
      </c>
      <c r="V591">
        <f t="shared" si="279"/>
        <v>0.26911873850442619</v>
      </c>
      <c r="W591">
        <f t="shared" si="280"/>
        <v>2.9214909912926568</v>
      </c>
      <c r="X591">
        <f t="shared" si="281"/>
        <v>0.25606583737778438</v>
      </c>
      <c r="Y591">
        <f t="shared" si="282"/>
        <v>0.16116112852162867</v>
      </c>
      <c r="Z591">
        <f t="shared" si="283"/>
        <v>321.50381099999998</v>
      </c>
      <c r="AA591">
        <f t="shared" si="284"/>
        <v>31.635346379621133</v>
      </c>
      <c r="AB591">
        <f t="shared" si="285"/>
        <v>30.980799999999999</v>
      </c>
      <c r="AC591">
        <f t="shared" si="286"/>
        <v>4.5064418901265828</v>
      </c>
      <c r="AD591">
        <f t="shared" si="287"/>
        <v>60.102573827206044</v>
      </c>
      <c r="AE591">
        <f t="shared" si="288"/>
        <v>2.7094916716712905</v>
      </c>
      <c r="AF591">
        <f t="shared" si="289"/>
        <v>4.5081125468287544</v>
      </c>
      <c r="AG591">
        <f t="shared" si="290"/>
        <v>1.7969502184552923</v>
      </c>
      <c r="AH591">
        <f t="shared" si="291"/>
        <v>-211.58971988163989</v>
      </c>
      <c r="AI591">
        <f t="shared" si="292"/>
        <v>1.023772245097115</v>
      </c>
      <c r="AJ591">
        <f t="shared" si="293"/>
        <v>7.867964620444709E-2</v>
      </c>
      <c r="AK591">
        <f t="shared" si="294"/>
        <v>111.01654300966163</v>
      </c>
      <c r="AL591">
        <f t="shared" si="295"/>
        <v>48.15190818637668</v>
      </c>
      <c r="AM591">
        <f t="shared" si="296"/>
        <v>4.7987351515807566</v>
      </c>
      <c r="AN591">
        <f t="shared" si="297"/>
        <v>18.472282071153266</v>
      </c>
      <c r="AO591">
        <v>868.80747737203001</v>
      </c>
      <c r="AP591">
        <v>819.81382424242429</v>
      </c>
      <c r="AQ591">
        <v>5.0594635423928356</v>
      </c>
      <c r="AR591">
        <v>66.235345802440676</v>
      </c>
      <c r="AS591">
        <f t="shared" si="298"/>
        <v>4.797952831783217</v>
      </c>
      <c r="AT591">
        <v>21.62986801596697</v>
      </c>
      <c r="AU591">
        <v>27.228667272727272</v>
      </c>
      <c r="AV591">
        <v>7.6338418876632368E-5</v>
      </c>
      <c r="AW591">
        <v>80.738286621220283</v>
      </c>
      <c r="AX591">
        <v>0</v>
      </c>
      <c r="AY591">
        <v>0</v>
      </c>
      <c r="AZ591">
        <f t="shared" si="299"/>
        <v>1</v>
      </c>
      <c r="BA591">
        <f t="shared" si="300"/>
        <v>0</v>
      </c>
      <c r="BB591">
        <f t="shared" si="301"/>
        <v>51941.457828008919</v>
      </c>
      <c r="BC591">
        <f t="shared" si="302"/>
        <v>1999.92</v>
      </c>
      <c r="BD591">
        <f t="shared" si="303"/>
        <v>1681.1330999999998</v>
      </c>
      <c r="BE591">
        <f t="shared" si="304"/>
        <v>0.84060017400696019</v>
      </c>
      <c r="BF591">
        <f t="shared" si="305"/>
        <v>0.16075833583343332</v>
      </c>
      <c r="BG591">
        <v>6</v>
      </c>
      <c r="BH591">
        <v>0.5</v>
      </c>
      <c r="BI591" t="s">
        <v>382</v>
      </c>
      <c r="BJ591">
        <v>2</v>
      </c>
      <c r="BK591" t="b">
        <v>1</v>
      </c>
      <c r="BL591">
        <v>1660235310.0999999</v>
      </c>
      <c r="BM591">
        <v>797.48400000000004</v>
      </c>
      <c r="BN591">
        <v>859.84199999999998</v>
      </c>
      <c r="BO591">
        <v>27.228100000000001</v>
      </c>
      <c r="BP591">
        <v>21.6279</v>
      </c>
      <c r="BQ591">
        <v>795.60500000000002</v>
      </c>
      <c r="BR591">
        <v>27.221900000000002</v>
      </c>
      <c r="BS591">
        <v>500.13299999999998</v>
      </c>
      <c r="BT591">
        <v>99.411100000000005</v>
      </c>
      <c r="BU591">
        <v>9.97609E-2</v>
      </c>
      <c r="BV591">
        <v>30.987300000000001</v>
      </c>
      <c r="BW591">
        <v>30.980799999999999</v>
      </c>
      <c r="BX591">
        <v>999.9</v>
      </c>
      <c r="BY591">
        <v>0</v>
      </c>
      <c r="BZ591">
        <v>0</v>
      </c>
      <c r="CA591">
        <v>10013.1</v>
      </c>
      <c r="CB591">
        <v>0</v>
      </c>
      <c r="CC591">
        <v>120.06</v>
      </c>
      <c r="CD591">
        <v>-62.357900000000001</v>
      </c>
      <c r="CE591">
        <v>819.80499999999995</v>
      </c>
      <c r="CF591">
        <v>878.84900000000005</v>
      </c>
      <c r="CG591">
        <v>5.6001399999999997</v>
      </c>
      <c r="CH591">
        <v>859.84199999999998</v>
      </c>
      <c r="CI591">
        <v>21.6279</v>
      </c>
      <c r="CJ591">
        <v>2.7067700000000001</v>
      </c>
      <c r="CK591">
        <v>2.1500599999999999</v>
      </c>
      <c r="CL591">
        <v>22.3263</v>
      </c>
      <c r="CM591">
        <v>18.594999999999999</v>
      </c>
      <c r="CN591">
        <v>1999.92</v>
      </c>
      <c r="CO591">
        <v>0.97999599999999998</v>
      </c>
      <c r="CP591">
        <v>2.00042E-2</v>
      </c>
      <c r="CQ591">
        <v>0</v>
      </c>
      <c r="CR591">
        <v>1.252</v>
      </c>
      <c r="CS591">
        <v>0</v>
      </c>
      <c r="CT591">
        <v>25711.8</v>
      </c>
      <c r="CU591">
        <v>17411.599999999999</v>
      </c>
      <c r="CV591">
        <v>43.125</v>
      </c>
      <c r="CW591">
        <v>44.186999999999998</v>
      </c>
      <c r="CX591">
        <v>43.125</v>
      </c>
      <c r="CY591">
        <v>42.5</v>
      </c>
      <c r="CZ591">
        <v>43.061999999999998</v>
      </c>
      <c r="DA591">
        <v>1959.91</v>
      </c>
      <c r="DB591">
        <v>40.01</v>
      </c>
      <c r="DC591">
        <v>0</v>
      </c>
      <c r="DD591">
        <v>1660235308.5</v>
      </c>
      <c r="DE591">
        <v>0</v>
      </c>
      <c r="DF591">
        <v>1660234918.0999999</v>
      </c>
      <c r="DG591" t="s">
        <v>1177</v>
      </c>
      <c r="DH591">
        <v>1660234915.5999999</v>
      </c>
      <c r="DI591">
        <v>1660234918.0999999</v>
      </c>
      <c r="DJ591">
        <v>26</v>
      </c>
      <c r="DK591">
        <v>-3.1E-2</v>
      </c>
      <c r="DL591">
        <v>-7.0000000000000001E-3</v>
      </c>
      <c r="DM591">
        <v>1.232</v>
      </c>
      <c r="DN591">
        <v>1.7000000000000001E-2</v>
      </c>
      <c r="DO591">
        <v>400</v>
      </c>
      <c r="DP591">
        <v>22</v>
      </c>
      <c r="DQ591">
        <v>0.21</v>
      </c>
      <c r="DR591">
        <v>0.03</v>
      </c>
      <c r="DS591">
        <v>18.4809143912879</v>
      </c>
      <c r="DT591">
        <v>-0.38190547237240557</v>
      </c>
      <c r="DU591">
        <v>0.20862526513973159</v>
      </c>
      <c r="DV591">
        <v>1</v>
      </c>
      <c r="DW591">
        <v>48.682722126775452</v>
      </c>
      <c r="DX591">
        <v>-3.223104800853966</v>
      </c>
      <c r="DY591">
        <v>0.30508363348388079</v>
      </c>
      <c r="DZ591">
        <v>0</v>
      </c>
      <c r="EA591">
        <v>-62.723370000000003</v>
      </c>
      <c r="EB591">
        <v>2.5204511679643669</v>
      </c>
      <c r="EC591">
        <v>0.28285853490157692</v>
      </c>
      <c r="ED591">
        <v>0</v>
      </c>
      <c r="EE591">
        <v>617.33965674123192</v>
      </c>
      <c r="EF591">
        <v>298.64512615789158</v>
      </c>
      <c r="EG591">
        <v>22.303456723212449</v>
      </c>
      <c r="EH591">
        <v>0</v>
      </c>
      <c r="EI591">
        <v>5.5916139999999999</v>
      </c>
      <c r="EJ591">
        <v>1.298769230767809E-2</v>
      </c>
      <c r="EK591">
        <v>4.2589269775378863E-3</v>
      </c>
      <c r="EL591">
        <v>1</v>
      </c>
      <c r="EM591">
        <v>1.7977445578879721</v>
      </c>
      <c r="EN591">
        <v>-2.5555106902205652E-2</v>
      </c>
      <c r="EO591">
        <v>2.2627667464086018E-3</v>
      </c>
      <c r="EP591">
        <v>1</v>
      </c>
      <c r="EQ591">
        <v>3</v>
      </c>
      <c r="ER591">
        <v>6</v>
      </c>
      <c r="ES591" t="s">
        <v>401</v>
      </c>
      <c r="ET591">
        <v>2.94157</v>
      </c>
      <c r="EU591">
        <v>2.80104</v>
      </c>
      <c r="EV591">
        <v>0.143595</v>
      </c>
      <c r="EW591">
        <v>0.15082200000000001</v>
      </c>
      <c r="EX591">
        <v>0.117451</v>
      </c>
      <c r="EY591">
        <v>9.9846299999999999E-2</v>
      </c>
      <c r="EZ591">
        <v>17515.900000000001</v>
      </c>
      <c r="FA591">
        <v>18212.599999999999</v>
      </c>
      <c r="FB591">
        <v>23792.3</v>
      </c>
      <c r="FC591">
        <v>24967.9</v>
      </c>
      <c r="FD591">
        <v>33617.199999999997</v>
      </c>
      <c r="FE591">
        <v>35893.599999999999</v>
      </c>
      <c r="FF591">
        <v>43389.2</v>
      </c>
      <c r="FG591">
        <v>46156.7</v>
      </c>
      <c r="FH591">
        <v>1.95112</v>
      </c>
      <c r="FI591">
        <v>1.8147800000000001</v>
      </c>
      <c r="FJ591">
        <v>7.4960299999999994E-2</v>
      </c>
      <c r="FK591">
        <v>0</v>
      </c>
      <c r="FL591">
        <v>29.763500000000001</v>
      </c>
      <c r="FM591">
        <v>999.9</v>
      </c>
      <c r="FN591">
        <v>54.5</v>
      </c>
      <c r="FO591">
        <v>37.5</v>
      </c>
      <c r="FP591">
        <v>35.519300000000001</v>
      </c>
      <c r="FQ591">
        <v>63.170099999999998</v>
      </c>
      <c r="FR591">
        <v>22.027200000000001</v>
      </c>
      <c r="FS591">
        <v>1</v>
      </c>
      <c r="FT591">
        <v>0.48883399999999999</v>
      </c>
      <c r="FU591">
        <v>1.79931</v>
      </c>
      <c r="FV591">
        <v>20.311599999999999</v>
      </c>
      <c r="FW591">
        <v>5.2123499999999998</v>
      </c>
      <c r="FX591">
        <v>11.9068</v>
      </c>
      <c r="FY591">
        <v>5.00305</v>
      </c>
      <c r="FZ591">
        <v>3.2904300000000002</v>
      </c>
      <c r="GA591">
        <v>9999</v>
      </c>
      <c r="GB591">
        <v>9999</v>
      </c>
      <c r="GC591">
        <v>9999</v>
      </c>
      <c r="GD591">
        <v>999.9</v>
      </c>
      <c r="GE591">
        <v>1.8596699999999999</v>
      </c>
      <c r="GF591">
        <v>1.8547100000000001</v>
      </c>
      <c r="GG591">
        <v>1.8578699999999999</v>
      </c>
      <c r="GH591">
        <v>1.8563799999999999</v>
      </c>
      <c r="GI591">
        <v>1.85511</v>
      </c>
      <c r="GJ591">
        <v>1.8547100000000001</v>
      </c>
      <c r="GK591">
        <v>1.8534900000000001</v>
      </c>
      <c r="GL591">
        <v>1.8565400000000001</v>
      </c>
      <c r="GM591">
        <v>0</v>
      </c>
      <c r="GN591">
        <v>0</v>
      </c>
      <c r="GO591">
        <v>0</v>
      </c>
      <c r="GP591">
        <v>0</v>
      </c>
      <c r="GQ591" t="s">
        <v>385</v>
      </c>
      <c r="GR591" t="s">
        <v>386</v>
      </c>
      <c r="GS591" t="s">
        <v>387</v>
      </c>
      <c r="GT591" t="s">
        <v>387</v>
      </c>
      <c r="GU591" t="s">
        <v>387</v>
      </c>
      <c r="GV591" t="s">
        <v>387</v>
      </c>
      <c r="GW591">
        <v>0</v>
      </c>
      <c r="GX591">
        <v>100</v>
      </c>
      <c r="GY591">
        <v>100</v>
      </c>
      <c r="GZ591">
        <v>1.8819999999999999</v>
      </c>
      <c r="HA591">
        <v>6.1000000000000004E-3</v>
      </c>
      <c r="HB591">
        <v>0.26224795383878829</v>
      </c>
      <c r="HC591">
        <v>2.9318383021812969E-3</v>
      </c>
      <c r="HD591">
        <v>-1.3754559859485029E-6</v>
      </c>
      <c r="HE591">
        <v>3.0700474437127301E-10</v>
      </c>
      <c r="HF591">
        <v>-7.0188019424234138E-2</v>
      </c>
      <c r="HG591">
        <v>1.00384331276165E-2</v>
      </c>
      <c r="HH591">
        <v>-3.1532673711230711E-4</v>
      </c>
      <c r="HI591">
        <v>1.819468599177705E-6</v>
      </c>
      <c r="HJ591">
        <v>1</v>
      </c>
      <c r="HK591">
        <v>2112</v>
      </c>
      <c r="HL591">
        <v>3</v>
      </c>
      <c r="HM591">
        <v>29</v>
      </c>
      <c r="HN591">
        <v>6.6</v>
      </c>
      <c r="HO591">
        <v>6.5</v>
      </c>
      <c r="HP591">
        <v>1.9458</v>
      </c>
      <c r="HQ591">
        <v>2.32178</v>
      </c>
      <c r="HR591">
        <v>1.4978</v>
      </c>
      <c r="HS591">
        <v>2.3022499999999999</v>
      </c>
      <c r="HT591">
        <v>1.5478499999999999</v>
      </c>
      <c r="HU591">
        <v>2.4340799999999998</v>
      </c>
      <c r="HV591">
        <v>40.4</v>
      </c>
      <c r="HW591">
        <v>13.6417</v>
      </c>
      <c r="HX591">
        <v>18</v>
      </c>
      <c r="HY591">
        <v>502.31299999999999</v>
      </c>
      <c r="HZ591">
        <v>478.09</v>
      </c>
      <c r="IA591">
        <v>27.3826</v>
      </c>
      <c r="IB591">
        <v>33.177700000000002</v>
      </c>
      <c r="IC591">
        <v>29.999600000000001</v>
      </c>
      <c r="ID591">
        <v>33.022500000000001</v>
      </c>
      <c r="IE591">
        <v>33.119300000000003</v>
      </c>
      <c r="IF591">
        <v>38.9559</v>
      </c>
      <c r="IG591">
        <v>41.229300000000002</v>
      </c>
      <c r="IH591">
        <v>0</v>
      </c>
      <c r="II591">
        <v>27.3932</v>
      </c>
      <c r="IJ591">
        <v>893.79</v>
      </c>
      <c r="IK591">
        <v>21.678799999999999</v>
      </c>
      <c r="IL591">
        <v>100.32599999999999</v>
      </c>
      <c r="IM591">
        <v>100.032</v>
      </c>
      <c r="IN591" t="s">
        <v>1943</v>
      </c>
    </row>
    <row r="592" spans="1:248" x14ac:dyDescent="0.2">
      <c r="A592">
        <v>576</v>
      </c>
      <c r="B592">
        <v>1660235311.5999999</v>
      </c>
      <c r="C592">
        <v>5316.5999999046326</v>
      </c>
      <c r="D592" t="s">
        <v>1490</v>
      </c>
      <c r="E592" t="s">
        <v>1491</v>
      </c>
      <c r="F592">
        <v>1</v>
      </c>
      <c r="G592">
        <v>2</v>
      </c>
      <c r="H592" t="s">
        <v>376</v>
      </c>
      <c r="I592" t="s">
        <v>377</v>
      </c>
      <c r="J592" t="s">
        <v>378</v>
      </c>
      <c r="K592" t="s">
        <v>379</v>
      </c>
      <c r="L592" t="s">
        <v>1176</v>
      </c>
      <c r="M592" t="s">
        <v>381</v>
      </c>
      <c r="N592">
        <v>1660235310.5999999</v>
      </c>
      <c r="O592">
        <f t="shared" si="272"/>
        <v>4.7992203385472656E-3</v>
      </c>
      <c r="P592">
        <f t="shared" si="273"/>
        <v>4.7992203385472658</v>
      </c>
      <c r="Q592">
        <f t="shared" si="274"/>
        <v>18.093490477812178</v>
      </c>
      <c r="R592">
        <f t="shared" si="275"/>
        <v>799.99400000000003</v>
      </c>
      <c r="S592">
        <f t="shared" si="276"/>
        <v>665.90614471320828</v>
      </c>
      <c r="T592">
        <f t="shared" si="277"/>
        <v>66.264515604207062</v>
      </c>
      <c r="U592">
        <f t="shared" si="278"/>
        <v>79.607637378241705</v>
      </c>
      <c r="V592">
        <f t="shared" si="279"/>
        <v>0.26913780277282473</v>
      </c>
      <c r="W592">
        <f t="shared" si="280"/>
        <v>2.9210448080358735</v>
      </c>
      <c r="X592">
        <f t="shared" si="281"/>
        <v>0.25608121030726377</v>
      </c>
      <c r="Y592">
        <f t="shared" si="282"/>
        <v>0.16117104211998273</v>
      </c>
      <c r="Z592">
        <f t="shared" si="283"/>
        <v>321.50061900000003</v>
      </c>
      <c r="AA592">
        <f t="shared" si="284"/>
        <v>31.635589638755121</v>
      </c>
      <c r="AB592">
        <f t="shared" si="285"/>
        <v>30.981999999999999</v>
      </c>
      <c r="AC592">
        <f t="shared" si="286"/>
        <v>4.5067502784602063</v>
      </c>
      <c r="AD592">
        <f t="shared" si="287"/>
        <v>60.099855094051058</v>
      </c>
      <c r="AE592">
        <f t="shared" si="288"/>
        <v>2.7094463571067902</v>
      </c>
      <c r="AF592">
        <f t="shared" si="289"/>
        <v>4.5082410812251403</v>
      </c>
      <c r="AG592">
        <f t="shared" si="290"/>
        <v>1.7973039213534161</v>
      </c>
      <c r="AH592">
        <f t="shared" si="291"/>
        <v>-211.64561692993442</v>
      </c>
      <c r="AI592">
        <f t="shared" si="292"/>
        <v>0.91338033260692342</v>
      </c>
      <c r="AJ592">
        <f t="shared" si="293"/>
        <v>7.020704247033116E-2</v>
      </c>
      <c r="AK592">
        <f t="shared" si="294"/>
        <v>110.83858944514284</v>
      </c>
      <c r="AL592">
        <f t="shared" si="295"/>
        <v>48.081844238229458</v>
      </c>
      <c r="AM592">
        <f t="shared" si="296"/>
        <v>4.7991548573328187</v>
      </c>
      <c r="AN592">
        <f t="shared" si="297"/>
        <v>18.093490477812178</v>
      </c>
      <c r="AO592">
        <v>873.82826522701055</v>
      </c>
      <c r="AP592">
        <v>824.99323636363624</v>
      </c>
      <c r="AQ592">
        <v>5.1188137618726914</v>
      </c>
      <c r="AR592">
        <v>66.235345802440676</v>
      </c>
      <c r="AS592">
        <f t="shared" si="298"/>
        <v>4.7992203385472658</v>
      </c>
      <c r="AT592">
        <v>21.628872124431261</v>
      </c>
      <c r="AU592">
        <v>27.22807818181818</v>
      </c>
      <c r="AV592">
        <v>1.9204201904898601E-4</v>
      </c>
      <c r="AW592">
        <v>80.738286621220283</v>
      </c>
      <c r="AX592">
        <v>0</v>
      </c>
      <c r="AY592">
        <v>0</v>
      </c>
      <c r="AZ592">
        <f t="shared" si="299"/>
        <v>1</v>
      </c>
      <c r="BA592">
        <f t="shared" si="300"/>
        <v>0</v>
      </c>
      <c r="BB592">
        <f t="shared" si="301"/>
        <v>51928.676542691683</v>
      </c>
      <c r="BC592">
        <f t="shared" si="302"/>
        <v>1999.9</v>
      </c>
      <c r="BD592">
        <f t="shared" si="303"/>
        <v>1681.1163000000001</v>
      </c>
      <c r="BE592">
        <f t="shared" si="304"/>
        <v>0.8406001800090005</v>
      </c>
      <c r="BF592">
        <f t="shared" si="305"/>
        <v>0.16075834741737088</v>
      </c>
      <c r="BG592">
        <v>6</v>
      </c>
      <c r="BH592">
        <v>0.5</v>
      </c>
      <c r="BI592" t="s">
        <v>382</v>
      </c>
      <c r="BJ592">
        <v>2</v>
      </c>
      <c r="BK592" t="b">
        <v>1</v>
      </c>
      <c r="BL592">
        <v>1660235310.5999999</v>
      </c>
      <c r="BM592">
        <v>799.99400000000003</v>
      </c>
      <c r="BN592">
        <v>862.279</v>
      </c>
      <c r="BO592">
        <v>27.227799999999998</v>
      </c>
      <c r="BP592">
        <v>21.62745</v>
      </c>
      <c r="BQ592">
        <v>798.11149999999998</v>
      </c>
      <c r="BR592">
        <v>27.22165</v>
      </c>
      <c r="BS592">
        <v>500.1635</v>
      </c>
      <c r="BT592">
        <v>99.410600000000002</v>
      </c>
      <c r="BU592">
        <v>9.9693050000000005E-2</v>
      </c>
      <c r="BV592">
        <v>30.9878</v>
      </c>
      <c r="BW592">
        <v>30.981999999999999</v>
      </c>
      <c r="BX592">
        <v>999.9</v>
      </c>
      <c r="BY592">
        <v>0</v>
      </c>
      <c r="BZ592">
        <v>0</v>
      </c>
      <c r="CA592">
        <v>10010.6</v>
      </c>
      <c r="CB592">
        <v>0</v>
      </c>
      <c r="CC592">
        <v>120.24299999999999</v>
      </c>
      <c r="CD592">
        <v>-62.284950000000002</v>
      </c>
      <c r="CE592">
        <v>822.38499999999999</v>
      </c>
      <c r="CF592">
        <v>881.33950000000004</v>
      </c>
      <c r="CG592">
        <v>5.6003299999999996</v>
      </c>
      <c r="CH592">
        <v>862.279</v>
      </c>
      <c r="CI592">
        <v>21.62745</v>
      </c>
      <c r="CJ592">
        <v>2.7067299999999999</v>
      </c>
      <c r="CK592">
        <v>2.1500050000000002</v>
      </c>
      <c r="CL592">
        <v>22.326049999999999</v>
      </c>
      <c r="CM592">
        <v>18.594550000000002</v>
      </c>
      <c r="CN592">
        <v>1999.9</v>
      </c>
      <c r="CO592">
        <v>0.97999599999999998</v>
      </c>
      <c r="CP592">
        <v>2.00042E-2</v>
      </c>
      <c r="CQ592">
        <v>0</v>
      </c>
      <c r="CR592">
        <v>1.6045</v>
      </c>
      <c r="CS592">
        <v>0</v>
      </c>
      <c r="CT592">
        <v>25718.3</v>
      </c>
      <c r="CU592">
        <v>17411.45</v>
      </c>
      <c r="CV592">
        <v>43.125</v>
      </c>
      <c r="CW592">
        <v>44.155999999999999</v>
      </c>
      <c r="CX592">
        <v>43.125</v>
      </c>
      <c r="CY592">
        <v>42.5</v>
      </c>
      <c r="CZ592">
        <v>43.061999999999998</v>
      </c>
      <c r="DA592">
        <v>1959.89</v>
      </c>
      <c r="DB592">
        <v>40.01</v>
      </c>
      <c r="DC592">
        <v>0</v>
      </c>
      <c r="DD592">
        <v>1660235309.7</v>
      </c>
      <c r="DE592">
        <v>0</v>
      </c>
      <c r="DF592">
        <v>1660234918.0999999</v>
      </c>
      <c r="DG592" t="s">
        <v>1177</v>
      </c>
      <c r="DH592">
        <v>1660234915.5999999</v>
      </c>
      <c r="DI592">
        <v>1660234918.0999999</v>
      </c>
      <c r="DJ592">
        <v>26</v>
      </c>
      <c r="DK592">
        <v>-3.1E-2</v>
      </c>
      <c r="DL592">
        <v>-7.0000000000000001E-3</v>
      </c>
      <c r="DM592">
        <v>1.232</v>
      </c>
      <c r="DN592">
        <v>1.7000000000000001E-2</v>
      </c>
      <c r="DO592">
        <v>400</v>
      </c>
      <c r="DP592">
        <v>22</v>
      </c>
      <c r="DQ592">
        <v>0.21</v>
      </c>
      <c r="DR592">
        <v>0.03</v>
      </c>
      <c r="DS592">
        <v>18.493608211018429</v>
      </c>
      <c r="DT592">
        <v>-8.1436070024487606E-2</v>
      </c>
      <c r="DU592">
        <v>0.21623951071186789</v>
      </c>
      <c r="DV592">
        <v>1</v>
      </c>
      <c r="DW592">
        <v>48.611717990376363</v>
      </c>
      <c r="DX592">
        <v>-3.906349005280175</v>
      </c>
      <c r="DY592">
        <v>0.32953337250173548</v>
      </c>
      <c r="DZ592">
        <v>0</v>
      </c>
      <c r="EA592">
        <v>-62.680358064516128</v>
      </c>
      <c r="EB592">
        <v>3.000169354839036</v>
      </c>
      <c r="EC592">
        <v>0.30224850998772868</v>
      </c>
      <c r="ED592">
        <v>0</v>
      </c>
      <c r="EE592">
        <v>625.84663160458194</v>
      </c>
      <c r="EF592">
        <v>295.29218335038399</v>
      </c>
      <c r="EG592">
        <v>21.35222209689659</v>
      </c>
      <c r="EH592">
        <v>0</v>
      </c>
      <c r="EI592">
        <v>5.5918168292682928</v>
      </c>
      <c r="EJ592">
        <v>2.9909059233467771E-2</v>
      </c>
      <c r="EK592">
        <v>4.3991054739401861E-3</v>
      </c>
      <c r="EL592">
        <v>1</v>
      </c>
      <c r="EM592">
        <v>1.7973490091622499</v>
      </c>
      <c r="EN592">
        <v>-2.3594272842228599E-2</v>
      </c>
      <c r="EO592">
        <v>2.1825241929087249E-3</v>
      </c>
      <c r="EP592">
        <v>1</v>
      </c>
      <c r="EQ592">
        <v>3</v>
      </c>
      <c r="ER592">
        <v>6</v>
      </c>
      <c r="ES592" t="s">
        <v>401</v>
      </c>
      <c r="ET592">
        <v>2.9415300000000002</v>
      </c>
      <c r="EU592">
        <v>2.80091</v>
      </c>
      <c r="EV592">
        <v>0.14418</v>
      </c>
      <c r="EW592">
        <v>0.15138599999999999</v>
      </c>
      <c r="EX592">
        <v>0.11745</v>
      </c>
      <c r="EY592">
        <v>9.9846299999999999E-2</v>
      </c>
      <c r="EZ592">
        <v>17504</v>
      </c>
      <c r="FA592">
        <v>18200.5</v>
      </c>
      <c r="FB592">
        <v>23792.5</v>
      </c>
      <c r="FC592">
        <v>24967.9</v>
      </c>
      <c r="FD592">
        <v>33617.4</v>
      </c>
      <c r="FE592">
        <v>35893.599999999999</v>
      </c>
      <c r="FF592">
        <v>43389.4</v>
      </c>
      <c r="FG592">
        <v>46156.6</v>
      </c>
      <c r="FH592">
        <v>1.9511499999999999</v>
      </c>
      <c r="FI592">
        <v>1.8149</v>
      </c>
      <c r="FJ592">
        <v>7.5053400000000006E-2</v>
      </c>
      <c r="FK592">
        <v>0</v>
      </c>
      <c r="FL592">
        <v>29.763500000000001</v>
      </c>
      <c r="FM592">
        <v>999.9</v>
      </c>
      <c r="FN592">
        <v>54.5</v>
      </c>
      <c r="FO592">
        <v>37.5</v>
      </c>
      <c r="FP592">
        <v>35.5182</v>
      </c>
      <c r="FQ592">
        <v>63.460099999999997</v>
      </c>
      <c r="FR592">
        <v>21.822900000000001</v>
      </c>
      <c r="FS592">
        <v>1</v>
      </c>
      <c r="FT592">
        <v>0.48874499999999999</v>
      </c>
      <c r="FU592">
        <v>1.7970299999999999</v>
      </c>
      <c r="FV592">
        <v>20.311599999999999</v>
      </c>
      <c r="FW592">
        <v>5.2125000000000004</v>
      </c>
      <c r="FX592">
        <v>11.9069</v>
      </c>
      <c r="FY592">
        <v>5.0031499999999998</v>
      </c>
      <c r="FZ592">
        <v>3.2904</v>
      </c>
      <c r="GA592">
        <v>9999</v>
      </c>
      <c r="GB592">
        <v>9999</v>
      </c>
      <c r="GC592">
        <v>9999</v>
      </c>
      <c r="GD592">
        <v>999.9</v>
      </c>
      <c r="GE592">
        <v>1.8596699999999999</v>
      </c>
      <c r="GF592">
        <v>1.8547100000000001</v>
      </c>
      <c r="GG592">
        <v>1.85788</v>
      </c>
      <c r="GH592">
        <v>1.8563799999999999</v>
      </c>
      <c r="GI592">
        <v>1.85511</v>
      </c>
      <c r="GJ592">
        <v>1.8547100000000001</v>
      </c>
      <c r="GK592">
        <v>1.8534900000000001</v>
      </c>
      <c r="GL592">
        <v>1.8565400000000001</v>
      </c>
      <c r="GM592">
        <v>0</v>
      </c>
      <c r="GN592">
        <v>0</v>
      </c>
      <c r="GO592">
        <v>0</v>
      </c>
      <c r="GP592">
        <v>0</v>
      </c>
      <c r="GQ592" t="s">
        <v>385</v>
      </c>
      <c r="GR592" t="s">
        <v>386</v>
      </c>
      <c r="GS592" t="s">
        <v>387</v>
      </c>
      <c r="GT592" t="s">
        <v>387</v>
      </c>
      <c r="GU592" t="s">
        <v>387</v>
      </c>
      <c r="GV592" t="s">
        <v>387</v>
      </c>
      <c r="GW592">
        <v>0</v>
      </c>
      <c r="GX592">
        <v>100</v>
      </c>
      <c r="GY592">
        <v>100</v>
      </c>
      <c r="GZ592">
        <v>1.8879999999999999</v>
      </c>
      <c r="HA592">
        <v>6.1000000000000004E-3</v>
      </c>
      <c r="HB592">
        <v>0.26224795383878829</v>
      </c>
      <c r="HC592">
        <v>2.9318383021812969E-3</v>
      </c>
      <c r="HD592">
        <v>-1.3754559859485029E-6</v>
      </c>
      <c r="HE592">
        <v>3.0700474437127301E-10</v>
      </c>
      <c r="HF592">
        <v>-7.0188019424234138E-2</v>
      </c>
      <c r="HG592">
        <v>1.00384331276165E-2</v>
      </c>
      <c r="HH592">
        <v>-3.1532673711230711E-4</v>
      </c>
      <c r="HI592">
        <v>1.819468599177705E-6</v>
      </c>
      <c r="HJ592">
        <v>1</v>
      </c>
      <c r="HK592">
        <v>2112</v>
      </c>
      <c r="HL592">
        <v>3</v>
      </c>
      <c r="HM592">
        <v>29</v>
      </c>
      <c r="HN592">
        <v>6.6</v>
      </c>
      <c r="HO592">
        <v>6.6</v>
      </c>
      <c r="HP592">
        <v>1.9519</v>
      </c>
      <c r="HQ592">
        <v>2.32056</v>
      </c>
      <c r="HR592">
        <v>1.4978</v>
      </c>
      <c r="HS592">
        <v>2.3022499999999999</v>
      </c>
      <c r="HT592">
        <v>1.5478499999999999</v>
      </c>
      <c r="HU592">
        <v>2.3095699999999999</v>
      </c>
      <c r="HV592">
        <v>40.4</v>
      </c>
      <c r="HW592">
        <v>13.632899999999999</v>
      </c>
      <c r="HX592">
        <v>18</v>
      </c>
      <c r="HY592">
        <v>502.32400000000001</v>
      </c>
      <c r="HZ592">
        <v>478.17200000000003</v>
      </c>
      <c r="IA592">
        <v>27.3855</v>
      </c>
      <c r="IB592">
        <v>33.176900000000003</v>
      </c>
      <c r="IC592">
        <v>29.999600000000001</v>
      </c>
      <c r="ID592">
        <v>33.021900000000002</v>
      </c>
      <c r="IE592">
        <v>33.119300000000003</v>
      </c>
      <c r="IF592">
        <v>39.0745</v>
      </c>
      <c r="IG592">
        <v>41.229300000000002</v>
      </c>
      <c r="IH592">
        <v>0</v>
      </c>
      <c r="II592">
        <v>27.3932</v>
      </c>
      <c r="IJ592">
        <v>903.82500000000005</v>
      </c>
      <c r="IK592">
        <v>21.677900000000001</v>
      </c>
      <c r="IL592">
        <v>100.32599999999999</v>
      </c>
      <c r="IM592">
        <v>100.032</v>
      </c>
      <c r="IN592" t="s">
        <v>1943</v>
      </c>
    </row>
    <row r="593" spans="1:248" x14ac:dyDescent="0.2">
      <c r="A593">
        <v>577</v>
      </c>
      <c r="B593">
        <v>1660235312.5999999</v>
      </c>
      <c r="C593">
        <v>5317.5999999046326</v>
      </c>
      <c r="D593" t="s">
        <v>1492</v>
      </c>
      <c r="E593" t="s">
        <v>1493</v>
      </c>
      <c r="F593">
        <v>1</v>
      </c>
      <c r="G593">
        <v>2</v>
      </c>
      <c r="H593" t="s">
        <v>376</v>
      </c>
      <c r="I593" t="s">
        <v>377</v>
      </c>
      <c r="J593" t="s">
        <v>378</v>
      </c>
      <c r="K593" t="s">
        <v>379</v>
      </c>
      <c r="L593" t="s">
        <v>1176</v>
      </c>
      <c r="M593" t="s">
        <v>381</v>
      </c>
      <c r="N593">
        <v>1660235312.0999999</v>
      </c>
      <c r="O593">
        <f t="shared" ref="O593:O656" si="306">(P593)/1000</f>
        <v>4.7984827872130402E-3</v>
      </c>
      <c r="P593">
        <f t="shared" ref="P593:P656" si="307">IF(BK593, AS593, AM593)</f>
        <v>4.7984827872130404</v>
      </c>
      <c r="Q593">
        <f t="shared" ref="Q593:Q656" si="308">IF(BK593, AN593, AL593)</f>
        <v>18.050205609145028</v>
      </c>
      <c r="R593">
        <f t="shared" ref="R593:R656" si="309">BM593 - IF(AZ593&gt;1, Q593*BG593*100/(BB593*CA593), 0)</f>
        <v>807.43499999999995</v>
      </c>
      <c r="S593">
        <f t="shared" ref="S593:S656" si="310">((Y593-O593/2)*R593-Q593)/(Y593+O593/2)</f>
        <v>673.29165902281306</v>
      </c>
      <c r="T593">
        <f t="shared" ref="T593:T656" si="311">S593*(BT593+BU593)/1000</f>
        <v>66.999337622121658</v>
      </c>
      <c r="U593">
        <f t="shared" ref="U593:U656" si="312">(BM593 - IF(AZ593&gt;1, Q593*BG593*100/(BB593*CA593), 0))*(BT593+BU593)/1000</f>
        <v>80.347958344579482</v>
      </c>
      <c r="V593">
        <f t="shared" ref="V593:V656" si="313">2/((1/X593-1/W593)+SIGN(X593)*SQRT((1/X593-1/W593)*(1/X593-1/W593) + 4*BH593/((BH593+1)*(BH593+1))*(2*1/X593*1/W593-1/W593*1/W593)))</f>
        <v>0.26892582546561744</v>
      </c>
      <c r="W593">
        <f t="shared" ref="W593:W656" si="314">IF(LEFT(BI593,1)&lt;&gt;"0",IF(LEFT(BI593,1)="1",3,BJ593),$D$5+$E$5*(CA593*BT593/($K$5*1000))+$F$5*(CA593*BT593/($K$5*1000))*MAX(MIN(BG593,$J$5),$I$5)*MAX(MIN(BG593,$J$5),$I$5)+$G$5*MAX(MIN(BG593,$J$5),$I$5)*(CA593*BT593/($K$5*1000))+$H$5*(CA593*BT593/($K$5*1000))*(CA593*BT593/($K$5*1000)))</f>
        <v>2.918201816691695</v>
      </c>
      <c r="X593">
        <f t="shared" ref="X593:X656" si="315">O593*(1000-(1000*0.61365*EXP(17.502*AB593/(240.97+AB593))/(BT593+BU593)+BO593)/2)/(1000*0.61365*EXP(17.502*AB593/(240.97+AB593))/(BT593+BU593)-BO593)</f>
        <v>0.25587721840953215</v>
      </c>
      <c r="Y593">
        <f t="shared" ref="Y593:Y656" si="316">1/((BH593+1)/(V593/1.6)+1/(W593/1.37)) + BH593/((BH593+1)/(V593/1.6) + BH593/(W593/1.37))</f>
        <v>0.16104285270308843</v>
      </c>
      <c r="Z593">
        <f t="shared" ref="Z593:Z656" si="317">(BC593*BF593)</f>
        <v>321.50061900000003</v>
      </c>
      <c r="AA593">
        <f t="shared" ref="AA593:AA656" si="318">(BV593+(Z593+2*0.95*0.0000000567*(((BV593+$B$7)+273)^4-(BV593+273)^4)-44100*O593)/(1.84*29.3*W593+8*0.95*0.0000000567*(BV593+273)^3))</f>
        <v>31.637567067611826</v>
      </c>
      <c r="AB593">
        <f t="shared" ref="AB593:AB656" si="319">($C$7*BW593+$D$7*BX593+$E$7*AA593)</f>
        <v>30.9862</v>
      </c>
      <c r="AC593">
        <f t="shared" ref="AC593:AC656" si="320">0.61365*EXP(17.502*AB593/(240.97+AB593))</f>
        <v>4.5078297823925668</v>
      </c>
      <c r="AD593">
        <f t="shared" ref="AD593:AD656" si="321">(AE593/AF593*100)</f>
        <v>60.094317436381253</v>
      </c>
      <c r="AE593">
        <f t="shared" ref="AE593:AE656" si="322">BO593*(BT593+BU593)/1000</f>
        <v>2.7093820944590399</v>
      </c>
      <c r="AF593">
        <f t="shared" ref="AF593:AF656" si="323">0.61365*EXP(17.502*BV593/(240.97+BV593))</f>
        <v>4.5085495768003732</v>
      </c>
      <c r="AG593">
        <f t="shared" ref="AG593:AG656" si="324">(AC593-BO593*(BT593+BU593)/1000)</f>
        <v>1.7984476879335269</v>
      </c>
      <c r="AH593">
        <f t="shared" ref="AH593:AH656" si="325">(-O593*44100)</f>
        <v>-211.61309091609508</v>
      </c>
      <c r="AI593">
        <f t="shared" ref="AI593:AI656" si="326">2*29.3*W593*0.92*(BV593-AB593)</f>
        <v>0.44051306975624271</v>
      </c>
      <c r="AJ593">
        <f t="shared" ref="AJ593:AJ656" si="327">2*0.95*0.0000000567*(((BV593+$B$7)+273)^4-(AB593+273)^4)</f>
        <v>3.3893958107159922E-2</v>
      </c>
      <c r="AK593">
        <f t="shared" ref="AK593:AK656" si="328">Z593+AJ593+AH593+AI593</f>
        <v>110.36193511176836</v>
      </c>
      <c r="AL593">
        <f t="shared" ref="AL593:AL656" si="329">BS593*AZ593*(BN593-BM593*(1000-AZ593*BP593)/(1000-AZ593*BO593))/(100*BG593)</f>
        <v>47.918235170189995</v>
      </c>
      <c r="AM593">
        <f t="shared" ref="AM593:AM656" si="330">1000*BS593*AZ593*(BO593-BP593)/(100*BG593*(1000-AZ593*BO593))</f>
        <v>4.798281758255027</v>
      </c>
      <c r="AN593">
        <f t="shared" ref="AN593:AN656" si="331">(AO593 - AP593 - BT593*1000/(8.314*(BV593+273.15)) * AR593/BS593 * AQ593) * BS593/(100*BG593) * (1000 - BP593)/1000</f>
        <v>18.050205609145028</v>
      </c>
      <c r="AO593">
        <v>878.7682002679004</v>
      </c>
      <c r="AP593">
        <v>830.03875151515115</v>
      </c>
      <c r="AQ593">
        <v>5.1078144821733211</v>
      </c>
      <c r="AR593">
        <v>66.235345802440676</v>
      </c>
      <c r="AS593">
        <f t="shared" ref="AS593:AS656" si="332">(AU593 - AT593 + BT593*1000/(8.314*(BV593+273.15)) * AW593/BS593 * AV593) * BS593/(100*BG593) * 1000/(1000 - AU593)</f>
        <v>4.7984827872130404</v>
      </c>
      <c r="AT593">
        <v>21.627877664347679</v>
      </c>
      <c r="AU593">
        <v>27.22678848484848</v>
      </c>
      <c r="AV593">
        <v>1.931909701965254E-4</v>
      </c>
      <c r="AW593">
        <v>80.738286621220283</v>
      </c>
      <c r="AX593">
        <v>0</v>
      </c>
      <c r="AY593">
        <v>0</v>
      </c>
      <c r="AZ593">
        <f t="shared" ref="AZ593:AZ656" si="333">IF(AX593*$H$13&gt;=BB593,1,(BB593/(BB593-AX593*$H$13)))</f>
        <v>1</v>
      </c>
      <c r="BA593">
        <f t="shared" ref="BA593:BA656" si="334">(AZ593-1)*100</f>
        <v>0</v>
      </c>
      <c r="BB593">
        <f t="shared" ref="BB593:BB656" si="335">MAX(0,($B$13+$C$13*CA593)/(1+$D$13*CA593)*BT593/(BV593+273)*$E$13)</f>
        <v>51847.669789910382</v>
      </c>
      <c r="BC593">
        <f t="shared" ref="BC593:BC656" si="336">$B$11*CB593+$C$11*CC593+$F$11*CN593*(1-CQ593)</f>
        <v>1999.9</v>
      </c>
      <c r="BD593">
        <f t="shared" ref="BD593:BD656" si="337">BC593*BE593</f>
        <v>1681.1163000000001</v>
      </c>
      <c r="BE593">
        <f t="shared" ref="BE593:BE656" si="338">($B$11*$D$9+$C$11*$D$9+$F$11*((DA593+CS593)/MAX(DA593+CS593+DB593, 0.1)*$I$9+DB593/MAX(DA593+CS593+DB593, 0.1)*$J$9))/($B$11+$C$11+$F$11)</f>
        <v>0.8406001800090005</v>
      </c>
      <c r="BF593">
        <f t="shared" ref="BF593:BF656" si="339">($B$11*$K$9+$C$11*$K$9+$F$11*((DA593+CS593)/MAX(DA593+CS593+DB593, 0.1)*$P$9+DB593/MAX(DA593+CS593+DB593, 0.1)*$Q$9))/($B$11+$C$11+$F$11)</f>
        <v>0.16075834741737088</v>
      </c>
      <c r="BG593">
        <v>6</v>
      </c>
      <c r="BH593">
        <v>0.5</v>
      </c>
      <c r="BI593" t="s">
        <v>382</v>
      </c>
      <c r="BJ593">
        <v>2</v>
      </c>
      <c r="BK593" t="b">
        <v>1</v>
      </c>
      <c r="BL593">
        <v>1660235312.0999999</v>
      </c>
      <c r="BM593">
        <v>807.43499999999995</v>
      </c>
      <c r="BN593">
        <v>869.572</v>
      </c>
      <c r="BO593">
        <v>27.2272</v>
      </c>
      <c r="BP593">
        <v>21.627300000000002</v>
      </c>
      <c r="BQ593">
        <v>805.54300000000001</v>
      </c>
      <c r="BR593">
        <v>27.2211</v>
      </c>
      <c r="BS593">
        <v>500.113</v>
      </c>
      <c r="BT593">
        <v>99.410399999999996</v>
      </c>
      <c r="BU593">
        <v>9.97257E-2</v>
      </c>
      <c r="BV593">
        <v>30.989000000000001</v>
      </c>
      <c r="BW593">
        <v>30.9862</v>
      </c>
      <c r="BX593">
        <v>999.9</v>
      </c>
      <c r="BY593">
        <v>0</v>
      </c>
      <c r="BZ593">
        <v>0</v>
      </c>
      <c r="CA593">
        <v>9994.3799999999992</v>
      </c>
      <c r="CB593">
        <v>0</v>
      </c>
      <c r="CC593">
        <v>120.88800000000001</v>
      </c>
      <c r="CD593">
        <v>-62.137</v>
      </c>
      <c r="CE593">
        <v>830.03399999999999</v>
      </c>
      <c r="CF593">
        <v>888.79399999999998</v>
      </c>
      <c r="CG593">
        <v>5.59992</v>
      </c>
      <c r="CH593">
        <v>869.572</v>
      </c>
      <c r="CI593">
        <v>21.627300000000002</v>
      </c>
      <c r="CJ593">
        <v>2.7066699999999999</v>
      </c>
      <c r="CK593">
        <v>2.1499799999999998</v>
      </c>
      <c r="CL593">
        <v>22.325700000000001</v>
      </c>
      <c r="CM593">
        <v>18.5944</v>
      </c>
      <c r="CN593">
        <v>1999.9</v>
      </c>
      <c r="CO593">
        <v>0.97999599999999998</v>
      </c>
      <c r="CP593">
        <v>2.00042E-2</v>
      </c>
      <c r="CQ593">
        <v>0</v>
      </c>
      <c r="CR593">
        <v>2.867</v>
      </c>
      <c r="CS593">
        <v>0</v>
      </c>
      <c r="CT593">
        <v>25737.9</v>
      </c>
      <c r="CU593">
        <v>17411.400000000001</v>
      </c>
      <c r="CV593">
        <v>43.125</v>
      </c>
      <c r="CW593">
        <v>44.186999999999998</v>
      </c>
      <c r="CX593">
        <v>43.125</v>
      </c>
      <c r="CY593">
        <v>42.5</v>
      </c>
      <c r="CZ593">
        <v>43.061999999999998</v>
      </c>
      <c r="DA593">
        <v>1959.89</v>
      </c>
      <c r="DB593">
        <v>40.01</v>
      </c>
      <c r="DC593">
        <v>0</v>
      </c>
      <c r="DD593">
        <v>1660235310.3</v>
      </c>
      <c r="DE593">
        <v>0</v>
      </c>
      <c r="DF593">
        <v>1660234918.0999999</v>
      </c>
      <c r="DG593" t="s">
        <v>1177</v>
      </c>
      <c r="DH593">
        <v>1660234915.5999999</v>
      </c>
      <c r="DI593">
        <v>1660234918.0999999</v>
      </c>
      <c r="DJ593">
        <v>26</v>
      </c>
      <c r="DK593">
        <v>-3.1E-2</v>
      </c>
      <c r="DL593">
        <v>-7.0000000000000001E-3</v>
      </c>
      <c r="DM593">
        <v>1.232</v>
      </c>
      <c r="DN593">
        <v>1.7000000000000001E-2</v>
      </c>
      <c r="DO593">
        <v>400</v>
      </c>
      <c r="DP593">
        <v>22</v>
      </c>
      <c r="DQ593">
        <v>0.21</v>
      </c>
      <c r="DR593">
        <v>0.03</v>
      </c>
      <c r="DS593">
        <v>18.48784905201477</v>
      </c>
      <c r="DT593">
        <v>-0.97405155464459248</v>
      </c>
      <c r="DU593">
        <v>0.2302380239115856</v>
      </c>
      <c r="DV593">
        <v>0</v>
      </c>
      <c r="DW593">
        <v>48.553454763697722</v>
      </c>
      <c r="DX593">
        <v>-4.3156657065718447</v>
      </c>
      <c r="DY593">
        <v>0.35136462506501431</v>
      </c>
      <c r="DZ593">
        <v>0</v>
      </c>
      <c r="EA593">
        <v>-62.641390322580648</v>
      </c>
      <c r="EB593">
        <v>3.406814516129157</v>
      </c>
      <c r="EC593">
        <v>0.31922449311279583</v>
      </c>
      <c r="ED593">
        <v>0</v>
      </c>
      <c r="EE593">
        <v>630.79300786029205</v>
      </c>
      <c r="EF593">
        <v>299.20605238076467</v>
      </c>
      <c r="EG593">
        <v>21.633674817619141</v>
      </c>
      <c r="EH593">
        <v>0</v>
      </c>
      <c r="EI593">
        <v>5.5920487804878052</v>
      </c>
      <c r="EJ593">
        <v>4.0628780487804043E-2</v>
      </c>
      <c r="EK593">
        <v>4.7106698788932254E-3</v>
      </c>
      <c r="EL593">
        <v>1</v>
      </c>
      <c r="EM593">
        <v>1.797196635601449</v>
      </c>
      <c r="EN593">
        <v>-1.8972973308995719E-2</v>
      </c>
      <c r="EO593">
        <v>2.0782466169640599E-3</v>
      </c>
      <c r="EP593">
        <v>1</v>
      </c>
      <c r="EQ593">
        <v>2</v>
      </c>
      <c r="ER593">
        <v>6</v>
      </c>
      <c r="ES593" t="s">
        <v>410</v>
      </c>
      <c r="ET593">
        <v>2.9414899999999999</v>
      </c>
      <c r="EU593">
        <v>2.80084</v>
      </c>
      <c r="EV593">
        <v>0.14476900000000001</v>
      </c>
      <c r="EW593">
        <v>0.15193499999999999</v>
      </c>
      <c r="EX593">
        <v>0.117449</v>
      </c>
      <c r="EY593">
        <v>9.98444E-2</v>
      </c>
      <c r="EZ593">
        <v>17492</v>
      </c>
      <c r="FA593">
        <v>18188.7</v>
      </c>
      <c r="FB593">
        <v>23792.5</v>
      </c>
      <c r="FC593">
        <v>24967.9</v>
      </c>
      <c r="FD593">
        <v>33617.5</v>
      </c>
      <c r="FE593">
        <v>35893.800000000003</v>
      </c>
      <c r="FF593">
        <v>43389.5</v>
      </c>
      <c r="FG593">
        <v>46156.800000000003</v>
      </c>
      <c r="FH593">
        <v>1.9511700000000001</v>
      </c>
      <c r="FI593">
        <v>1.81488</v>
      </c>
      <c r="FJ593">
        <v>7.5280700000000006E-2</v>
      </c>
      <c r="FK593">
        <v>0</v>
      </c>
      <c r="FL593">
        <v>29.763500000000001</v>
      </c>
      <c r="FM593">
        <v>999.9</v>
      </c>
      <c r="FN593">
        <v>54.5</v>
      </c>
      <c r="FO593">
        <v>37.5</v>
      </c>
      <c r="FP593">
        <v>35.520200000000003</v>
      </c>
      <c r="FQ593">
        <v>63.6601</v>
      </c>
      <c r="FR593">
        <v>22.492000000000001</v>
      </c>
      <c r="FS593">
        <v>1</v>
      </c>
      <c r="FT593">
        <v>0.48880800000000002</v>
      </c>
      <c r="FU593">
        <v>1.79525</v>
      </c>
      <c r="FV593">
        <v>20.311599999999999</v>
      </c>
      <c r="FW593">
        <v>5.2120499999999996</v>
      </c>
      <c r="FX593">
        <v>11.9071</v>
      </c>
      <c r="FY593">
        <v>5.0030999999999999</v>
      </c>
      <c r="FZ593">
        <v>3.2902999999999998</v>
      </c>
      <c r="GA593">
        <v>9999</v>
      </c>
      <c r="GB593">
        <v>9999</v>
      </c>
      <c r="GC593">
        <v>9999</v>
      </c>
      <c r="GD593">
        <v>999.9</v>
      </c>
      <c r="GE593">
        <v>1.8596699999999999</v>
      </c>
      <c r="GF593">
        <v>1.8547100000000001</v>
      </c>
      <c r="GG593">
        <v>1.8578699999999999</v>
      </c>
      <c r="GH593">
        <v>1.8563700000000001</v>
      </c>
      <c r="GI593">
        <v>1.8550800000000001</v>
      </c>
      <c r="GJ593">
        <v>1.8547100000000001</v>
      </c>
      <c r="GK593">
        <v>1.8534900000000001</v>
      </c>
      <c r="GL593">
        <v>1.8565400000000001</v>
      </c>
      <c r="GM593">
        <v>0</v>
      </c>
      <c r="GN593">
        <v>0</v>
      </c>
      <c r="GO593">
        <v>0</v>
      </c>
      <c r="GP593">
        <v>0</v>
      </c>
      <c r="GQ593" t="s">
        <v>385</v>
      </c>
      <c r="GR593" t="s">
        <v>386</v>
      </c>
      <c r="GS593" t="s">
        <v>387</v>
      </c>
      <c r="GT593" t="s">
        <v>387</v>
      </c>
      <c r="GU593" t="s">
        <v>387</v>
      </c>
      <c r="GV593" t="s">
        <v>387</v>
      </c>
      <c r="GW593">
        <v>0</v>
      </c>
      <c r="GX593">
        <v>100</v>
      </c>
      <c r="GY593">
        <v>100</v>
      </c>
      <c r="GZ593">
        <v>1.895</v>
      </c>
      <c r="HA593">
        <v>6.1000000000000004E-3</v>
      </c>
      <c r="HB593">
        <v>0.26224795383878829</v>
      </c>
      <c r="HC593">
        <v>2.9318383021812969E-3</v>
      </c>
      <c r="HD593">
        <v>-1.3754559859485029E-6</v>
      </c>
      <c r="HE593">
        <v>3.0700474437127301E-10</v>
      </c>
      <c r="HF593">
        <v>-7.0188019424234138E-2</v>
      </c>
      <c r="HG593">
        <v>1.00384331276165E-2</v>
      </c>
      <c r="HH593">
        <v>-3.1532673711230711E-4</v>
      </c>
      <c r="HI593">
        <v>1.819468599177705E-6</v>
      </c>
      <c r="HJ593">
        <v>1</v>
      </c>
      <c r="HK593">
        <v>2112</v>
      </c>
      <c r="HL593">
        <v>3</v>
      </c>
      <c r="HM593">
        <v>29</v>
      </c>
      <c r="HN593">
        <v>6.6</v>
      </c>
      <c r="HO593">
        <v>6.6</v>
      </c>
      <c r="HP593">
        <v>1.96045</v>
      </c>
      <c r="HQ593">
        <v>2.323</v>
      </c>
      <c r="HR593">
        <v>1.4978</v>
      </c>
      <c r="HS593">
        <v>2.3022499999999999</v>
      </c>
      <c r="HT593">
        <v>1.5478499999999999</v>
      </c>
      <c r="HU593">
        <v>2.2558600000000002</v>
      </c>
      <c r="HV593">
        <v>40.4</v>
      </c>
      <c r="HW593">
        <v>13.6242</v>
      </c>
      <c r="HX593">
        <v>18</v>
      </c>
      <c r="HY593">
        <v>502.339</v>
      </c>
      <c r="HZ593">
        <v>478.15</v>
      </c>
      <c r="IA593">
        <v>27.3886</v>
      </c>
      <c r="IB593">
        <v>33.176200000000001</v>
      </c>
      <c r="IC593">
        <v>29.999700000000001</v>
      </c>
      <c r="ID593">
        <v>33.021900000000002</v>
      </c>
      <c r="IE593">
        <v>33.118499999999997</v>
      </c>
      <c r="IF593">
        <v>39.3185</v>
      </c>
      <c r="IG593">
        <v>41.229300000000002</v>
      </c>
      <c r="IH593">
        <v>0</v>
      </c>
      <c r="II593">
        <v>27.3932</v>
      </c>
      <c r="IJ593">
        <v>903.82500000000005</v>
      </c>
      <c r="IK593">
        <v>21.678699999999999</v>
      </c>
      <c r="IL593">
        <v>100.32599999999999</v>
      </c>
      <c r="IM593">
        <v>100.032</v>
      </c>
      <c r="IN593" t="s">
        <v>1943</v>
      </c>
    </row>
    <row r="594" spans="1:248" x14ac:dyDescent="0.2">
      <c r="A594">
        <v>578</v>
      </c>
      <c r="B594">
        <v>1660235313.5999999</v>
      </c>
      <c r="C594">
        <v>5318.5999999046326</v>
      </c>
      <c r="D594" t="s">
        <v>1494</v>
      </c>
      <c r="E594" t="s">
        <v>1495</v>
      </c>
      <c r="F594">
        <v>1</v>
      </c>
      <c r="G594">
        <v>2</v>
      </c>
      <c r="H594" t="s">
        <v>376</v>
      </c>
      <c r="I594" t="s">
        <v>377</v>
      </c>
      <c r="J594" t="s">
        <v>378</v>
      </c>
      <c r="K594" t="s">
        <v>379</v>
      </c>
      <c r="L594" t="s">
        <v>1176</v>
      </c>
      <c r="M594" t="s">
        <v>381</v>
      </c>
      <c r="N594">
        <v>1660235312.5999999</v>
      </c>
      <c r="O594">
        <f t="shared" si="306"/>
        <v>4.7979113833351069E-3</v>
      </c>
      <c r="P594">
        <f t="shared" si="307"/>
        <v>4.7979113833351068</v>
      </c>
      <c r="Q594">
        <f t="shared" si="308"/>
        <v>18.149033368620746</v>
      </c>
      <c r="R594">
        <f t="shared" si="309"/>
        <v>809.88049999999998</v>
      </c>
      <c r="S594">
        <f t="shared" si="310"/>
        <v>675.03523050896058</v>
      </c>
      <c r="T594">
        <f t="shared" si="311"/>
        <v>67.172549193414369</v>
      </c>
      <c r="U594">
        <f t="shared" si="312"/>
        <v>80.590960691072979</v>
      </c>
      <c r="V594">
        <f t="shared" si="313"/>
        <v>0.26887230599529105</v>
      </c>
      <c r="W594">
        <f t="shared" si="314"/>
        <v>2.9167686106911379</v>
      </c>
      <c r="X594">
        <f t="shared" si="315"/>
        <v>0.25582268179185541</v>
      </c>
      <c r="Y594">
        <f t="shared" si="316"/>
        <v>0.16100883993868725</v>
      </c>
      <c r="Z594">
        <f t="shared" si="317"/>
        <v>321.52695299999999</v>
      </c>
      <c r="AA594">
        <f t="shared" si="318"/>
        <v>31.638067310358039</v>
      </c>
      <c r="AB594">
        <f t="shared" si="319"/>
        <v>30.986699999999999</v>
      </c>
      <c r="AC594">
        <f t="shared" si="320"/>
        <v>4.5079583097665665</v>
      </c>
      <c r="AD594">
        <f t="shared" si="321"/>
        <v>60.093957943230556</v>
      </c>
      <c r="AE594">
        <f t="shared" si="322"/>
        <v>2.7093504371766497</v>
      </c>
      <c r="AF594">
        <f t="shared" si="323"/>
        <v>4.508523868133488</v>
      </c>
      <c r="AG594">
        <f t="shared" si="324"/>
        <v>1.7986078725899168</v>
      </c>
      <c r="AH594">
        <f t="shared" si="325"/>
        <v>-211.5878920050782</v>
      </c>
      <c r="AI594">
        <f t="shared" si="326"/>
        <v>0.34594742454738842</v>
      </c>
      <c r="AJ594">
        <f t="shared" si="327"/>
        <v>2.6631019647731891E-2</v>
      </c>
      <c r="AK594">
        <f t="shared" si="328"/>
        <v>110.31163943911689</v>
      </c>
      <c r="AL594">
        <f t="shared" si="329"/>
        <v>47.900638608918328</v>
      </c>
      <c r="AM594">
        <f t="shared" si="330"/>
        <v>4.7981944221999049</v>
      </c>
      <c r="AN594">
        <f t="shared" si="331"/>
        <v>18.149033368620746</v>
      </c>
      <c r="AO594">
        <v>883.73584566418253</v>
      </c>
      <c r="AP594">
        <v>835.06348484848434</v>
      </c>
      <c r="AQ594">
        <v>5.0734320595897993</v>
      </c>
      <c r="AR594">
        <v>66.235345802440676</v>
      </c>
      <c r="AS594">
        <f t="shared" si="332"/>
        <v>4.7979113833351068</v>
      </c>
      <c r="AT594">
        <v>21.62724960163068</v>
      </c>
      <c r="AU594">
        <v>27.226709696969689</v>
      </c>
      <c r="AV594">
        <v>1.752730177113416E-5</v>
      </c>
      <c r="AW594">
        <v>80.738286621220283</v>
      </c>
      <c r="AX594">
        <v>0</v>
      </c>
      <c r="AY594">
        <v>0</v>
      </c>
      <c r="AZ594">
        <f t="shared" si="333"/>
        <v>1</v>
      </c>
      <c r="BA594">
        <f t="shared" si="334"/>
        <v>0</v>
      </c>
      <c r="BB594">
        <f t="shared" si="335"/>
        <v>51806.963732675089</v>
      </c>
      <c r="BC594">
        <f t="shared" si="336"/>
        <v>2000.0650000000001</v>
      </c>
      <c r="BD594">
        <f t="shared" si="337"/>
        <v>1681.2548999999999</v>
      </c>
      <c r="BE594">
        <f t="shared" si="338"/>
        <v>0.84060013049575877</v>
      </c>
      <c r="BF594">
        <f t="shared" si="339"/>
        <v>0.16075825185681464</v>
      </c>
      <c r="BG594">
        <v>6</v>
      </c>
      <c r="BH594">
        <v>0.5</v>
      </c>
      <c r="BI594" t="s">
        <v>382</v>
      </c>
      <c r="BJ594">
        <v>2</v>
      </c>
      <c r="BK594" t="b">
        <v>1</v>
      </c>
      <c r="BL594">
        <v>1660235312.5999999</v>
      </c>
      <c r="BM594">
        <v>809.88049999999998</v>
      </c>
      <c r="BN594">
        <v>872.01150000000007</v>
      </c>
      <c r="BO594">
        <v>27.227</v>
      </c>
      <c r="BP594">
        <v>21.627099999999999</v>
      </c>
      <c r="BQ594">
        <v>807.9855</v>
      </c>
      <c r="BR594">
        <v>27.2209</v>
      </c>
      <c r="BS594">
        <v>500.10399999999998</v>
      </c>
      <c r="BT594">
        <v>99.409899999999993</v>
      </c>
      <c r="BU594">
        <v>9.9793949999999992E-2</v>
      </c>
      <c r="BV594">
        <v>30.988900000000001</v>
      </c>
      <c r="BW594">
        <v>30.986699999999999</v>
      </c>
      <c r="BX594">
        <v>999.9</v>
      </c>
      <c r="BY594">
        <v>0</v>
      </c>
      <c r="BZ594">
        <v>0</v>
      </c>
      <c r="CA594">
        <v>9986.25</v>
      </c>
      <c r="CB594">
        <v>0</v>
      </c>
      <c r="CC594">
        <v>121.16549999999999</v>
      </c>
      <c r="CD594">
        <v>-62.131100000000004</v>
      </c>
      <c r="CE594">
        <v>832.548</v>
      </c>
      <c r="CF594">
        <v>891.28749999999991</v>
      </c>
      <c r="CG594">
        <v>5.5999249999999998</v>
      </c>
      <c r="CH594">
        <v>872.01150000000007</v>
      </c>
      <c r="CI594">
        <v>21.627099999999999</v>
      </c>
      <c r="CJ594">
        <v>2.7066349999999999</v>
      </c>
      <c r="CK594">
        <v>2.14995</v>
      </c>
      <c r="CL594">
        <v>22.325500000000002</v>
      </c>
      <c r="CM594">
        <v>18.594149999999999</v>
      </c>
      <c r="CN594">
        <v>2000.0650000000001</v>
      </c>
      <c r="CO594">
        <v>0.97999749999999997</v>
      </c>
      <c r="CP594">
        <v>2.0002700000000002E-2</v>
      </c>
      <c r="CQ594">
        <v>0</v>
      </c>
      <c r="CR594">
        <v>2.8605</v>
      </c>
      <c r="CS594">
        <v>0</v>
      </c>
      <c r="CT594">
        <v>25742.25</v>
      </c>
      <c r="CU594">
        <v>17412.849999999999</v>
      </c>
      <c r="CV594">
        <v>43.125</v>
      </c>
      <c r="CW594">
        <v>44.155999999999999</v>
      </c>
      <c r="CX594">
        <v>43.125</v>
      </c>
      <c r="CY594">
        <v>42.5</v>
      </c>
      <c r="CZ594">
        <v>43.061999999999998</v>
      </c>
      <c r="DA594">
        <v>1960.0550000000001</v>
      </c>
      <c r="DB594">
        <v>40.01</v>
      </c>
      <c r="DC594">
        <v>0</v>
      </c>
      <c r="DD594">
        <v>1660235312.0999999</v>
      </c>
      <c r="DE594">
        <v>0</v>
      </c>
      <c r="DF594">
        <v>1660234918.0999999</v>
      </c>
      <c r="DG594" t="s">
        <v>1177</v>
      </c>
      <c r="DH594">
        <v>1660234915.5999999</v>
      </c>
      <c r="DI594">
        <v>1660234918.0999999</v>
      </c>
      <c r="DJ594">
        <v>26</v>
      </c>
      <c r="DK594">
        <v>-3.1E-2</v>
      </c>
      <c r="DL594">
        <v>-7.0000000000000001E-3</v>
      </c>
      <c r="DM594">
        <v>1.232</v>
      </c>
      <c r="DN594">
        <v>1.7000000000000001E-2</v>
      </c>
      <c r="DO594">
        <v>400</v>
      </c>
      <c r="DP594">
        <v>22</v>
      </c>
      <c r="DQ594">
        <v>0.21</v>
      </c>
      <c r="DR594">
        <v>0.03</v>
      </c>
      <c r="DS594">
        <v>18.452247914626231</v>
      </c>
      <c r="DT594">
        <v>-1.8798649652580901</v>
      </c>
      <c r="DU594">
        <v>0.25837698421989919</v>
      </c>
      <c r="DV594">
        <v>0</v>
      </c>
      <c r="DW594">
        <v>48.470206648345517</v>
      </c>
      <c r="DX594">
        <v>-4.619796967723893</v>
      </c>
      <c r="DY594">
        <v>0.3774694525995399</v>
      </c>
      <c r="DZ594">
        <v>0</v>
      </c>
      <c r="EA594">
        <v>-62.558926666666657</v>
      </c>
      <c r="EB594">
        <v>4.0924725250277962</v>
      </c>
      <c r="EC594">
        <v>0.34618100942843261</v>
      </c>
      <c r="ED594">
        <v>0</v>
      </c>
      <c r="EE594">
        <v>637.08091090808159</v>
      </c>
      <c r="EF594">
        <v>303.42611686555023</v>
      </c>
      <c r="EG594">
        <v>22.66390227426508</v>
      </c>
      <c r="EH594">
        <v>0</v>
      </c>
      <c r="EI594">
        <v>5.5928765</v>
      </c>
      <c r="EJ594">
        <v>4.9923377110687568E-2</v>
      </c>
      <c r="EK594">
        <v>5.1486651425393598E-3</v>
      </c>
      <c r="EL594">
        <v>1</v>
      </c>
      <c r="EM594">
        <v>1.7971959303273439</v>
      </c>
      <c r="EN594">
        <v>-1.17953171596682E-2</v>
      </c>
      <c r="EO594">
        <v>2.0304390880106029E-3</v>
      </c>
      <c r="EP594">
        <v>1</v>
      </c>
      <c r="EQ594">
        <v>2</v>
      </c>
      <c r="ER594">
        <v>6</v>
      </c>
      <c r="ES594" t="s">
        <v>410</v>
      </c>
      <c r="ET594">
        <v>2.9414400000000001</v>
      </c>
      <c r="EU594">
        <v>2.8008799999999998</v>
      </c>
      <c r="EV594">
        <v>0.145341</v>
      </c>
      <c r="EW594">
        <v>0.15249799999999999</v>
      </c>
      <c r="EX594">
        <v>0.117448</v>
      </c>
      <c r="EY594">
        <v>9.9844500000000003E-2</v>
      </c>
      <c r="EZ594">
        <v>17480.400000000001</v>
      </c>
      <c r="FA594">
        <v>18176.7</v>
      </c>
      <c r="FB594">
        <v>23792.6</v>
      </c>
      <c r="FC594">
        <v>24967.9</v>
      </c>
      <c r="FD594">
        <v>33617.800000000003</v>
      </c>
      <c r="FE594">
        <v>35893.800000000003</v>
      </c>
      <c r="FF594">
        <v>43389.7</v>
      </c>
      <c r="FG594">
        <v>46156.800000000003</v>
      </c>
      <c r="FH594">
        <v>1.9513499999999999</v>
      </c>
      <c r="FI594">
        <v>1.8148500000000001</v>
      </c>
      <c r="FJ594">
        <v>7.51391E-2</v>
      </c>
      <c r="FK594">
        <v>0</v>
      </c>
      <c r="FL594">
        <v>29.763500000000001</v>
      </c>
      <c r="FM594">
        <v>999.9</v>
      </c>
      <c r="FN594">
        <v>54.5</v>
      </c>
      <c r="FO594">
        <v>37.5</v>
      </c>
      <c r="FP594">
        <v>35.520699999999998</v>
      </c>
      <c r="FQ594">
        <v>63.830100000000002</v>
      </c>
      <c r="FR594">
        <v>21.987200000000001</v>
      </c>
      <c r="FS594">
        <v>1</v>
      </c>
      <c r="FT594">
        <v>0.48879600000000001</v>
      </c>
      <c r="FU594">
        <v>1.79993</v>
      </c>
      <c r="FV594">
        <v>20.311499999999999</v>
      </c>
      <c r="FW594">
        <v>5.2119</v>
      </c>
      <c r="FX594">
        <v>11.9069</v>
      </c>
      <c r="FY594">
        <v>5.0030000000000001</v>
      </c>
      <c r="FZ594">
        <v>3.2903500000000001</v>
      </c>
      <c r="GA594">
        <v>9999</v>
      </c>
      <c r="GB594">
        <v>9999</v>
      </c>
      <c r="GC594">
        <v>9999</v>
      </c>
      <c r="GD594">
        <v>999.9</v>
      </c>
      <c r="GE594">
        <v>1.8596600000000001</v>
      </c>
      <c r="GF594">
        <v>1.8547100000000001</v>
      </c>
      <c r="GG594">
        <v>1.8578699999999999</v>
      </c>
      <c r="GH594">
        <v>1.8563700000000001</v>
      </c>
      <c r="GI594">
        <v>1.85507</v>
      </c>
      <c r="GJ594">
        <v>1.8547100000000001</v>
      </c>
      <c r="GK594">
        <v>1.8534900000000001</v>
      </c>
      <c r="GL594">
        <v>1.85653</v>
      </c>
      <c r="GM594">
        <v>0</v>
      </c>
      <c r="GN594">
        <v>0</v>
      </c>
      <c r="GO594">
        <v>0</v>
      </c>
      <c r="GP594">
        <v>0</v>
      </c>
      <c r="GQ594" t="s">
        <v>385</v>
      </c>
      <c r="GR594" t="s">
        <v>386</v>
      </c>
      <c r="GS594" t="s">
        <v>387</v>
      </c>
      <c r="GT594" t="s">
        <v>387</v>
      </c>
      <c r="GU594" t="s">
        <v>387</v>
      </c>
      <c r="GV594" t="s">
        <v>387</v>
      </c>
      <c r="GW594">
        <v>0</v>
      </c>
      <c r="GX594">
        <v>100</v>
      </c>
      <c r="GY594">
        <v>100</v>
      </c>
      <c r="GZ594">
        <v>1.9019999999999999</v>
      </c>
      <c r="HA594">
        <v>6.1999999999999998E-3</v>
      </c>
      <c r="HB594">
        <v>0.26224795383878829</v>
      </c>
      <c r="HC594">
        <v>2.9318383021812969E-3</v>
      </c>
      <c r="HD594">
        <v>-1.3754559859485029E-6</v>
      </c>
      <c r="HE594">
        <v>3.0700474437127301E-10</v>
      </c>
      <c r="HF594">
        <v>-7.0188019424234138E-2</v>
      </c>
      <c r="HG594">
        <v>1.00384331276165E-2</v>
      </c>
      <c r="HH594">
        <v>-3.1532673711230711E-4</v>
      </c>
      <c r="HI594">
        <v>1.819468599177705E-6</v>
      </c>
      <c r="HJ594">
        <v>1</v>
      </c>
      <c r="HK594">
        <v>2112</v>
      </c>
      <c r="HL594">
        <v>3</v>
      </c>
      <c r="HM594">
        <v>29</v>
      </c>
      <c r="HN594">
        <v>6.6</v>
      </c>
      <c r="HO594">
        <v>6.6</v>
      </c>
      <c r="HP594">
        <v>1.97021</v>
      </c>
      <c r="HQ594">
        <v>2.3046899999999999</v>
      </c>
      <c r="HR594">
        <v>1.4978</v>
      </c>
      <c r="HS594">
        <v>2.3022499999999999</v>
      </c>
      <c r="HT594">
        <v>1.5478499999999999</v>
      </c>
      <c r="HU594">
        <v>2.4584999999999999</v>
      </c>
      <c r="HV594">
        <v>40.4255</v>
      </c>
      <c r="HW594">
        <v>13.650499999999999</v>
      </c>
      <c r="HX594">
        <v>18</v>
      </c>
      <c r="HY594">
        <v>502.44299999999998</v>
      </c>
      <c r="HZ594">
        <v>478.12700000000001</v>
      </c>
      <c r="IA594">
        <v>27.3916</v>
      </c>
      <c r="IB594">
        <v>33.175199999999997</v>
      </c>
      <c r="IC594">
        <v>29.999700000000001</v>
      </c>
      <c r="ID594">
        <v>33.021500000000003</v>
      </c>
      <c r="IE594">
        <v>33.117600000000003</v>
      </c>
      <c r="IF594">
        <v>39.437100000000001</v>
      </c>
      <c r="IG594">
        <v>41.229300000000002</v>
      </c>
      <c r="IH594">
        <v>0</v>
      </c>
      <c r="II594">
        <v>27.3932</v>
      </c>
      <c r="IJ594">
        <v>913.85299999999995</v>
      </c>
      <c r="IK594">
        <v>21.6782</v>
      </c>
      <c r="IL594">
        <v>100.327</v>
      </c>
      <c r="IM594">
        <v>100.032</v>
      </c>
      <c r="IN594" t="s">
        <v>1943</v>
      </c>
    </row>
    <row r="595" spans="1:248" x14ac:dyDescent="0.2">
      <c r="A595">
        <v>579</v>
      </c>
      <c r="B595">
        <v>1660235314.5999999</v>
      </c>
      <c r="C595">
        <v>5319.5999999046326</v>
      </c>
      <c r="D595" t="s">
        <v>1496</v>
      </c>
      <c r="E595" t="s">
        <v>1497</v>
      </c>
      <c r="F595">
        <v>1</v>
      </c>
      <c r="G595">
        <v>2</v>
      </c>
      <c r="H595" t="s">
        <v>376</v>
      </c>
      <c r="I595" t="s">
        <v>377</v>
      </c>
      <c r="J595" t="s">
        <v>378</v>
      </c>
      <c r="K595" t="s">
        <v>379</v>
      </c>
      <c r="L595" t="s">
        <v>1176</v>
      </c>
      <c r="M595" t="s">
        <v>381</v>
      </c>
      <c r="N595">
        <v>1660235314.0999999</v>
      </c>
      <c r="O595">
        <f t="shared" si="306"/>
        <v>4.7976233939673865E-3</v>
      </c>
      <c r="P595">
        <f t="shared" si="307"/>
        <v>4.7976233939673865</v>
      </c>
      <c r="Q595">
        <f t="shared" si="308"/>
        <v>18.330545260947645</v>
      </c>
      <c r="R595">
        <f t="shared" si="309"/>
        <v>817.19100000000003</v>
      </c>
      <c r="S595">
        <f t="shared" si="310"/>
        <v>681.04667687371273</v>
      </c>
      <c r="T595">
        <f t="shared" si="311"/>
        <v>67.770984100710251</v>
      </c>
      <c r="U595">
        <f t="shared" si="312"/>
        <v>81.318711549212992</v>
      </c>
      <c r="V595">
        <f t="shared" si="313"/>
        <v>0.26893221519141813</v>
      </c>
      <c r="W595">
        <f t="shared" si="314"/>
        <v>2.9149067844360999</v>
      </c>
      <c r="X595">
        <f t="shared" si="315"/>
        <v>0.25586902312364995</v>
      </c>
      <c r="Y595">
        <f t="shared" si="316"/>
        <v>0.16103892414784574</v>
      </c>
      <c r="Z595">
        <f t="shared" si="317"/>
        <v>321.49583099999995</v>
      </c>
      <c r="AA595">
        <f t="shared" si="318"/>
        <v>31.638043591819088</v>
      </c>
      <c r="AB595">
        <f t="shared" si="319"/>
        <v>30.9849</v>
      </c>
      <c r="AC595">
        <f t="shared" si="320"/>
        <v>4.5074956261580352</v>
      </c>
      <c r="AD595">
        <f t="shared" si="321"/>
        <v>60.09409315984059</v>
      </c>
      <c r="AE595">
        <f t="shared" si="322"/>
        <v>2.7093101857395001</v>
      </c>
      <c r="AF595">
        <f t="shared" si="323"/>
        <v>4.5084467428989603</v>
      </c>
      <c r="AG595">
        <f t="shared" si="324"/>
        <v>1.7981854404185351</v>
      </c>
      <c r="AH595">
        <f t="shared" si="325"/>
        <v>-211.57519167396174</v>
      </c>
      <c r="AI595">
        <f t="shared" si="326"/>
        <v>0.58144928188164013</v>
      </c>
      <c r="AJ595">
        <f t="shared" si="327"/>
        <v>4.478806893638989E-2</v>
      </c>
      <c r="AK595">
        <f t="shared" si="328"/>
        <v>110.54687667685624</v>
      </c>
      <c r="AL595">
        <f t="shared" si="329"/>
        <v>47.905186291019547</v>
      </c>
      <c r="AM595">
        <f t="shared" si="330"/>
        <v>4.7995622002449707</v>
      </c>
      <c r="AN595">
        <f t="shared" si="331"/>
        <v>18.330545260947645</v>
      </c>
      <c r="AO595">
        <v>888.70572378271697</v>
      </c>
      <c r="AP595">
        <v>840.04330909090879</v>
      </c>
      <c r="AQ595">
        <v>5.0286054994894549</v>
      </c>
      <c r="AR595">
        <v>66.235345802440676</v>
      </c>
      <c r="AS595">
        <f t="shared" si="332"/>
        <v>4.7976233939673865</v>
      </c>
      <c r="AT595">
        <v>21.6270936738429</v>
      </c>
      <c r="AU595">
        <v>27.226644848484831</v>
      </c>
      <c r="AV595">
        <v>-3.3842481881866508E-5</v>
      </c>
      <c r="AW595">
        <v>80.738286621220283</v>
      </c>
      <c r="AX595">
        <v>0</v>
      </c>
      <c r="AY595">
        <v>0</v>
      </c>
      <c r="AZ595">
        <f t="shared" si="333"/>
        <v>1</v>
      </c>
      <c r="BA595">
        <f t="shared" si="334"/>
        <v>0</v>
      </c>
      <c r="BB595">
        <f t="shared" si="335"/>
        <v>51754.147747696952</v>
      </c>
      <c r="BC595">
        <f t="shared" si="336"/>
        <v>1999.87</v>
      </c>
      <c r="BD595">
        <f t="shared" si="337"/>
        <v>1681.0910999999999</v>
      </c>
      <c r="BE595">
        <f t="shared" si="338"/>
        <v>0.84060018901228573</v>
      </c>
      <c r="BF595">
        <f t="shared" si="339"/>
        <v>0.16075836479371158</v>
      </c>
      <c r="BG595">
        <v>6</v>
      </c>
      <c r="BH595">
        <v>0.5</v>
      </c>
      <c r="BI595" t="s">
        <v>382</v>
      </c>
      <c r="BJ595">
        <v>2</v>
      </c>
      <c r="BK595" t="b">
        <v>1</v>
      </c>
      <c r="BL595">
        <v>1660235314.0999999</v>
      </c>
      <c r="BM595">
        <v>817.19100000000003</v>
      </c>
      <c r="BN595">
        <v>879.37199999999996</v>
      </c>
      <c r="BO595">
        <v>27.226500000000001</v>
      </c>
      <c r="BP595">
        <v>21.6249</v>
      </c>
      <c r="BQ595">
        <v>815.28599999999994</v>
      </c>
      <c r="BR595">
        <v>27.220400000000001</v>
      </c>
      <c r="BS595">
        <v>500.09500000000003</v>
      </c>
      <c r="BT595">
        <v>99.41</v>
      </c>
      <c r="BU595">
        <v>0.10004300000000001</v>
      </c>
      <c r="BV595">
        <v>30.988600000000002</v>
      </c>
      <c r="BW595">
        <v>30.9849</v>
      </c>
      <c r="BX595">
        <v>999.9</v>
      </c>
      <c r="BY595">
        <v>0</v>
      </c>
      <c r="BZ595">
        <v>0</v>
      </c>
      <c r="CA595">
        <v>9975.6200000000008</v>
      </c>
      <c r="CB595">
        <v>0</v>
      </c>
      <c r="CC595">
        <v>121.96299999999999</v>
      </c>
      <c r="CD595">
        <v>-62.180700000000002</v>
      </c>
      <c r="CE595">
        <v>840.06299999999999</v>
      </c>
      <c r="CF595">
        <v>898.80799999999999</v>
      </c>
      <c r="CG595">
        <v>5.6015899999999998</v>
      </c>
      <c r="CH595">
        <v>879.37199999999996</v>
      </c>
      <c r="CI595">
        <v>21.6249</v>
      </c>
      <c r="CJ595">
        <v>2.7065899999999998</v>
      </c>
      <c r="CK595">
        <v>2.1497299999999999</v>
      </c>
      <c r="CL595">
        <v>22.325199999999999</v>
      </c>
      <c r="CM595">
        <v>18.592600000000001</v>
      </c>
      <c r="CN595">
        <v>1999.87</v>
      </c>
      <c r="CO595">
        <v>0.97999599999999998</v>
      </c>
      <c r="CP595">
        <v>2.00042E-2</v>
      </c>
      <c r="CQ595">
        <v>0</v>
      </c>
      <c r="CR595">
        <v>1.7390000000000001</v>
      </c>
      <c r="CS595">
        <v>0</v>
      </c>
      <c r="CT595">
        <v>25751.8</v>
      </c>
      <c r="CU595">
        <v>17411.2</v>
      </c>
      <c r="CV595">
        <v>43.125</v>
      </c>
      <c r="CW595">
        <v>44.125</v>
      </c>
      <c r="CX595">
        <v>43.125</v>
      </c>
      <c r="CY595">
        <v>42.5</v>
      </c>
      <c r="CZ595">
        <v>43.061999999999998</v>
      </c>
      <c r="DA595">
        <v>1959.86</v>
      </c>
      <c r="DB595">
        <v>40.01</v>
      </c>
      <c r="DC595">
        <v>0</v>
      </c>
      <c r="DD595">
        <v>1660235312.7</v>
      </c>
      <c r="DE595">
        <v>0</v>
      </c>
      <c r="DF595">
        <v>1660234918.0999999</v>
      </c>
      <c r="DG595" t="s">
        <v>1177</v>
      </c>
      <c r="DH595">
        <v>1660234915.5999999</v>
      </c>
      <c r="DI595">
        <v>1660234918.0999999</v>
      </c>
      <c r="DJ595">
        <v>26</v>
      </c>
      <c r="DK595">
        <v>-3.1E-2</v>
      </c>
      <c r="DL595">
        <v>-7.0000000000000001E-3</v>
      </c>
      <c r="DM595">
        <v>1.232</v>
      </c>
      <c r="DN595">
        <v>1.7000000000000001E-2</v>
      </c>
      <c r="DO595">
        <v>400</v>
      </c>
      <c r="DP595">
        <v>22</v>
      </c>
      <c r="DQ595">
        <v>0.21</v>
      </c>
      <c r="DR595">
        <v>0.03</v>
      </c>
      <c r="DS595">
        <v>18.452247914626231</v>
      </c>
      <c r="DT595">
        <v>-1.8798649652580901</v>
      </c>
      <c r="DU595">
        <v>0.25837698421989919</v>
      </c>
      <c r="DV595">
        <v>0</v>
      </c>
      <c r="DW595">
        <v>48.470206648345517</v>
      </c>
      <c r="DX595">
        <v>-4.619796967723893</v>
      </c>
      <c r="DY595">
        <v>0.3774694525995399</v>
      </c>
      <c r="DZ595">
        <v>0</v>
      </c>
      <c r="EA595">
        <v>-62.558926666666657</v>
      </c>
      <c r="EB595">
        <v>4.0924725250277962</v>
      </c>
      <c r="EC595">
        <v>0.34618100942843261</v>
      </c>
      <c r="ED595">
        <v>0</v>
      </c>
      <c r="EE595">
        <v>637.08091090808159</v>
      </c>
      <c r="EF595">
        <v>303.42611686555023</v>
      </c>
      <c r="EG595">
        <v>22.66390227426508</v>
      </c>
      <c r="EH595">
        <v>0</v>
      </c>
      <c r="EI595">
        <v>5.5928765</v>
      </c>
      <c r="EJ595">
        <v>4.9923377110687568E-2</v>
      </c>
      <c r="EK595">
        <v>5.1486651425393598E-3</v>
      </c>
      <c r="EL595">
        <v>1</v>
      </c>
      <c r="EM595">
        <v>1.7971959303273439</v>
      </c>
      <c r="EN595">
        <v>-1.17953171596682E-2</v>
      </c>
      <c r="EO595">
        <v>2.0304390880106029E-3</v>
      </c>
      <c r="EP595">
        <v>1</v>
      </c>
      <c r="EQ595">
        <v>2</v>
      </c>
      <c r="ER595">
        <v>6</v>
      </c>
      <c r="ES595" t="s">
        <v>410</v>
      </c>
      <c r="ET595">
        <v>2.9415</v>
      </c>
      <c r="EU595">
        <v>2.8009499999999998</v>
      </c>
      <c r="EV595">
        <v>0.14591999999999999</v>
      </c>
      <c r="EW595">
        <v>0.153059</v>
      </c>
      <c r="EX595">
        <v>0.11745</v>
      </c>
      <c r="EY595">
        <v>9.9839800000000006E-2</v>
      </c>
      <c r="EZ595">
        <v>17468.5</v>
      </c>
      <c r="FA595">
        <v>18164.599999999999</v>
      </c>
      <c r="FB595">
        <v>23792.7</v>
      </c>
      <c r="FC595">
        <v>24967.9</v>
      </c>
      <c r="FD595">
        <v>33617.699999999997</v>
      </c>
      <c r="FE595">
        <v>35894</v>
      </c>
      <c r="FF595">
        <v>43389.599999999999</v>
      </c>
      <c r="FG595">
        <v>46156.7</v>
      </c>
      <c r="FH595">
        <v>1.9515499999999999</v>
      </c>
      <c r="FI595">
        <v>1.8147</v>
      </c>
      <c r="FJ595">
        <v>7.5038499999999994E-2</v>
      </c>
      <c r="FK595">
        <v>0</v>
      </c>
      <c r="FL595">
        <v>29.763500000000001</v>
      </c>
      <c r="FM595">
        <v>999.9</v>
      </c>
      <c r="FN595">
        <v>54.5</v>
      </c>
      <c r="FO595">
        <v>37.5</v>
      </c>
      <c r="FP595">
        <v>35.523699999999998</v>
      </c>
      <c r="FQ595">
        <v>63.370100000000001</v>
      </c>
      <c r="FR595">
        <v>22.135400000000001</v>
      </c>
      <c r="FS595">
        <v>1</v>
      </c>
      <c r="FT595">
        <v>0.48865599999999998</v>
      </c>
      <c r="FU595">
        <v>1.80816</v>
      </c>
      <c r="FV595">
        <v>20.311399999999999</v>
      </c>
      <c r="FW595">
        <v>5.2114500000000001</v>
      </c>
      <c r="FX595">
        <v>11.9069</v>
      </c>
      <c r="FY595">
        <v>5.0027999999999997</v>
      </c>
      <c r="FZ595">
        <v>3.2902800000000001</v>
      </c>
      <c r="GA595">
        <v>9999</v>
      </c>
      <c r="GB595">
        <v>9999</v>
      </c>
      <c r="GC595">
        <v>9999</v>
      </c>
      <c r="GD595">
        <v>999.9</v>
      </c>
      <c r="GE595">
        <v>1.8596600000000001</v>
      </c>
      <c r="GF595">
        <v>1.8547100000000001</v>
      </c>
      <c r="GG595">
        <v>1.8578699999999999</v>
      </c>
      <c r="GH595">
        <v>1.8563799999999999</v>
      </c>
      <c r="GI595">
        <v>1.8550500000000001</v>
      </c>
      <c r="GJ595">
        <v>1.8547100000000001</v>
      </c>
      <c r="GK595">
        <v>1.8534900000000001</v>
      </c>
      <c r="GL595">
        <v>1.85653</v>
      </c>
      <c r="GM595">
        <v>0</v>
      </c>
      <c r="GN595">
        <v>0</v>
      </c>
      <c r="GO595">
        <v>0</v>
      </c>
      <c r="GP595">
        <v>0</v>
      </c>
      <c r="GQ595" t="s">
        <v>385</v>
      </c>
      <c r="GR595" t="s">
        <v>386</v>
      </c>
      <c r="GS595" t="s">
        <v>387</v>
      </c>
      <c r="GT595" t="s">
        <v>387</v>
      </c>
      <c r="GU595" t="s">
        <v>387</v>
      </c>
      <c r="GV595" t="s">
        <v>387</v>
      </c>
      <c r="GW595">
        <v>0</v>
      </c>
      <c r="GX595">
        <v>100</v>
      </c>
      <c r="GY595">
        <v>100</v>
      </c>
      <c r="GZ595">
        <v>1.9079999999999999</v>
      </c>
      <c r="HA595">
        <v>6.1000000000000004E-3</v>
      </c>
      <c r="HB595">
        <v>0.26224795383878829</v>
      </c>
      <c r="HC595">
        <v>2.9318383021812969E-3</v>
      </c>
      <c r="HD595">
        <v>-1.3754559859485029E-6</v>
      </c>
      <c r="HE595">
        <v>3.0700474437127301E-10</v>
      </c>
      <c r="HF595">
        <v>-7.0188019424234138E-2</v>
      </c>
      <c r="HG595">
        <v>1.00384331276165E-2</v>
      </c>
      <c r="HH595">
        <v>-3.1532673711230711E-4</v>
      </c>
      <c r="HI595">
        <v>1.819468599177705E-6</v>
      </c>
      <c r="HJ595">
        <v>1</v>
      </c>
      <c r="HK595">
        <v>2112</v>
      </c>
      <c r="HL595">
        <v>3</v>
      </c>
      <c r="HM595">
        <v>29</v>
      </c>
      <c r="HN595">
        <v>6.7</v>
      </c>
      <c r="HO595">
        <v>6.6</v>
      </c>
      <c r="HP595">
        <v>1.9824200000000001</v>
      </c>
      <c r="HQ595">
        <v>2.3168899999999999</v>
      </c>
      <c r="HR595">
        <v>1.4978</v>
      </c>
      <c r="HS595">
        <v>2.3022499999999999</v>
      </c>
      <c r="HT595">
        <v>1.5478499999999999</v>
      </c>
      <c r="HU595">
        <v>2.4194300000000002</v>
      </c>
      <c r="HV595">
        <v>40.4255</v>
      </c>
      <c r="HW595">
        <v>13.6417</v>
      </c>
      <c r="HX595">
        <v>18</v>
      </c>
      <c r="HY595">
        <v>502.56099999999998</v>
      </c>
      <c r="HZ595">
        <v>478.02499999999998</v>
      </c>
      <c r="IA595">
        <v>27.394400000000001</v>
      </c>
      <c r="IB595">
        <v>33.174799999999998</v>
      </c>
      <c r="IC595">
        <v>29.999700000000001</v>
      </c>
      <c r="ID595">
        <v>33.021000000000001</v>
      </c>
      <c r="IE595">
        <v>33.117100000000001</v>
      </c>
      <c r="IF595">
        <v>39.677599999999998</v>
      </c>
      <c r="IG595">
        <v>41.229300000000002</v>
      </c>
      <c r="IH595">
        <v>0</v>
      </c>
      <c r="II595">
        <v>27.401399999999999</v>
      </c>
      <c r="IJ595">
        <v>913.85299999999995</v>
      </c>
      <c r="IK595">
        <v>21.6785</v>
      </c>
      <c r="IL595">
        <v>100.327</v>
      </c>
      <c r="IM595">
        <v>100.032</v>
      </c>
      <c r="IN595" t="s">
        <v>1943</v>
      </c>
    </row>
    <row r="596" spans="1:248" x14ac:dyDescent="0.2">
      <c r="A596">
        <v>580</v>
      </c>
      <c r="B596">
        <v>1660235315.5999999</v>
      </c>
      <c r="C596">
        <v>5320.5999999046326</v>
      </c>
      <c r="D596" t="s">
        <v>1498</v>
      </c>
      <c r="E596" t="s">
        <v>1499</v>
      </c>
      <c r="F596">
        <v>1</v>
      </c>
      <c r="G596">
        <v>2</v>
      </c>
      <c r="H596" t="s">
        <v>376</v>
      </c>
      <c r="I596" t="s">
        <v>377</v>
      </c>
      <c r="J596" t="s">
        <v>378</v>
      </c>
      <c r="K596" t="s">
        <v>379</v>
      </c>
      <c r="L596" t="s">
        <v>1176</v>
      </c>
      <c r="M596" t="s">
        <v>381</v>
      </c>
      <c r="N596">
        <v>1660235314.5999999</v>
      </c>
      <c r="O596">
        <f t="shared" si="306"/>
        <v>4.7988194512398278E-3</v>
      </c>
      <c r="P596">
        <f t="shared" si="307"/>
        <v>4.7988194512398277</v>
      </c>
      <c r="Q596">
        <f t="shared" si="308"/>
        <v>18.281926584314743</v>
      </c>
      <c r="R596">
        <f t="shared" si="309"/>
        <v>819.65000000000009</v>
      </c>
      <c r="S596">
        <f t="shared" si="310"/>
        <v>683.76426526451633</v>
      </c>
      <c r="T596">
        <f t="shared" si="311"/>
        <v>68.041437079495367</v>
      </c>
      <c r="U596">
        <f t="shared" si="312"/>
        <v>81.563437481825005</v>
      </c>
      <c r="V596">
        <f t="shared" si="313"/>
        <v>0.26901375851055637</v>
      </c>
      <c r="W596">
        <f t="shared" si="314"/>
        <v>2.9148524171083494</v>
      </c>
      <c r="X596">
        <f t="shared" si="315"/>
        <v>0.2559426191906774</v>
      </c>
      <c r="Y596">
        <f t="shared" si="316"/>
        <v>0.16108558736232248</v>
      </c>
      <c r="Z596">
        <f t="shared" si="317"/>
        <v>321.49742700000002</v>
      </c>
      <c r="AA596">
        <f t="shared" si="318"/>
        <v>31.637502738033877</v>
      </c>
      <c r="AB596">
        <f t="shared" si="319"/>
        <v>30.984850000000002</v>
      </c>
      <c r="AC596">
        <f t="shared" si="320"/>
        <v>4.5074827744260562</v>
      </c>
      <c r="AD596">
        <f t="shared" si="321"/>
        <v>60.096186462770376</v>
      </c>
      <c r="AE596">
        <f t="shared" si="322"/>
        <v>2.7093659372775249</v>
      </c>
      <c r="AF596">
        <f t="shared" si="323"/>
        <v>4.5083824727480488</v>
      </c>
      <c r="AG596">
        <f t="shared" si="324"/>
        <v>1.7981168371485312</v>
      </c>
      <c r="AH596">
        <f t="shared" si="325"/>
        <v>-211.6279377996764</v>
      </c>
      <c r="AI596">
        <f t="shared" si="326"/>
        <v>0.55000933228884341</v>
      </c>
      <c r="AJ596">
        <f t="shared" si="327"/>
        <v>4.2367029519868524E-2</v>
      </c>
      <c r="AK596">
        <f t="shared" si="328"/>
        <v>110.46186556213233</v>
      </c>
      <c r="AL596">
        <f t="shared" si="329"/>
        <v>47.903312016949698</v>
      </c>
      <c r="AM596">
        <f t="shared" si="330"/>
        <v>4.8001557927777494</v>
      </c>
      <c r="AN596">
        <f t="shared" si="331"/>
        <v>18.281926584314743</v>
      </c>
      <c r="AO596">
        <v>893.69224384195388</v>
      </c>
      <c r="AP596">
        <v>845.09519999999986</v>
      </c>
      <c r="AQ596">
        <v>5.0276465558687011</v>
      </c>
      <c r="AR596">
        <v>66.235345802440676</v>
      </c>
      <c r="AS596">
        <f t="shared" si="332"/>
        <v>4.7988194512398277</v>
      </c>
      <c r="AT596">
        <v>21.62668408033776</v>
      </c>
      <c r="AU596">
        <v>27.227495757575738</v>
      </c>
      <c r="AV596">
        <v>-2.739411732252922E-5</v>
      </c>
      <c r="AW596">
        <v>80.738286621220283</v>
      </c>
      <c r="AX596">
        <v>0</v>
      </c>
      <c r="AY596">
        <v>0</v>
      </c>
      <c r="AZ596">
        <f t="shared" si="333"/>
        <v>1</v>
      </c>
      <c r="BA596">
        <f t="shared" si="334"/>
        <v>0</v>
      </c>
      <c r="BB596">
        <f t="shared" si="335"/>
        <v>51752.646792505882</v>
      </c>
      <c r="BC596">
        <f t="shared" si="336"/>
        <v>1999.88</v>
      </c>
      <c r="BD596">
        <f t="shared" si="337"/>
        <v>1681.0995</v>
      </c>
      <c r="BE596">
        <f t="shared" si="338"/>
        <v>0.8406001860111606</v>
      </c>
      <c r="BF596">
        <f t="shared" si="339"/>
        <v>0.16075835900154009</v>
      </c>
      <c r="BG596">
        <v>6</v>
      </c>
      <c r="BH596">
        <v>0.5</v>
      </c>
      <c r="BI596" t="s">
        <v>382</v>
      </c>
      <c r="BJ596">
        <v>2</v>
      </c>
      <c r="BK596" t="b">
        <v>1</v>
      </c>
      <c r="BL596">
        <v>1660235314.5999999</v>
      </c>
      <c r="BM596">
        <v>819.65000000000009</v>
      </c>
      <c r="BN596">
        <v>881.84249999999997</v>
      </c>
      <c r="BO596">
        <v>27.227049999999998</v>
      </c>
      <c r="BP596">
        <v>21.624849999999999</v>
      </c>
      <c r="BQ596">
        <v>817.74199999999996</v>
      </c>
      <c r="BR596">
        <v>27.220949999999998</v>
      </c>
      <c r="BS596">
        <v>500.10300000000001</v>
      </c>
      <c r="BT596">
        <v>99.41</v>
      </c>
      <c r="BU596">
        <v>0.1000805</v>
      </c>
      <c r="BV596">
        <v>30.988350000000001</v>
      </c>
      <c r="BW596">
        <v>30.984850000000002</v>
      </c>
      <c r="BX596">
        <v>999.9</v>
      </c>
      <c r="BY596">
        <v>0</v>
      </c>
      <c r="BZ596">
        <v>0</v>
      </c>
      <c r="CA596">
        <v>9975.3100000000013</v>
      </c>
      <c r="CB596">
        <v>0</v>
      </c>
      <c r="CC596">
        <v>122.23</v>
      </c>
      <c r="CD596">
        <v>-62.192450000000001</v>
      </c>
      <c r="CE596">
        <v>842.5915</v>
      </c>
      <c r="CF596">
        <v>901.33349999999996</v>
      </c>
      <c r="CG596">
        <v>5.6022149999999993</v>
      </c>
      <c r="CH596">
        <v>881.84249999999997</v>
      </c>
      <c r="CI596">
        <v>21.624849999999999</v>
      </c>
      <c r="CJ596">
        <v>2.706645</v>
      </c>
      <c r="CK596">
        <v>2.1497250000000001</v>
      </c>
      <c r="CL596">
        <v>22.325500000000002</v>
      </c>
      <c r="CM596">
        <v>18.592549999999999</v>
      </c>
      <c r="CN596">
        <v>1999.88</v>
      </c>
      <c r="CO596">
        <v>0.97999599999999998</v>
      </c>
      <c r="CP596">
        <v>2.00042E-2</v>
      </c>
      <c r="CQ596">
        <v>0</v>
      </c>
      <c r="CR596">
        <v>2.411</v>
      </c>
      <c r="CS596">
        <v>0</v>
      </c>
      <c r="CT596">
        <v>25755.55</v>
      </c>
      <c r="CU596">
        <v>17411.25</v>
      </c>
      <c r="CV596">
        <v>43.125</v>
      </c>
      <c r="CW596">
        <v>44.155999999999999</v>
      </c>
      <c r="CX596">
        <v>43.125</v>
      </c>
      <c r="CY596">
        <v>42.5</v>
      </c>
      <c r="CZ596">
        <v>43.061999999999998</v>
      </c>
      <c r="DA596">
        <v>1959.87</v>
      </c>
      <c r="DB596">
        <v>40.01</v>
      </c>
      <c r="DC596">
        <v>0</v>
      </c>
      <c r="DD596">
        <v>1660235313.9000001</v>
      </c>
      <c r="DE596">
        <v>0</v>
      </c>
      <c r="DF596">
        <v>1660234918.0999999</v>
      </c>
      <c r="DG596" t="s">
        <v>1177</v>
      </c>
      <c r="DH596">
        <v>1660234915.5999999</v>
      </c>
      <c r="DI596">
        <v>1660234918.0999999</v>
      </c>
      <c r="DJ596">
        <v>26</v>
      </c>
      <c r="DK596">
        <v>-3.1E-2</v>
      </c>
      <c r="DL596">
        <v>-7.0000000000000001E-3</v>
      </c>
      <c r="DM596">
        <v>1.232</v>
      </c>
      <c r="DN596">
        <v>1.7000000000000001E-2</v>
      </c>
      <c r="DO596">
        <v>400</v>
      </c>
      <c r="DP596">
        <v>22</v>
      </c>
      <c r="DQ596">
        <v>0.21</v>
      </c>
      <c r="DR596">
        <v>0.03</v>
      </c>
      <c r="DS596">
        <v>18.405622848213</v>
      </c>
      <c r="DT596">
        <v>-1.7983574104481339</v>
      </c>
      <c r="DU596">
        <v>0.25344966990216289</v>
      </c>
      <c r="DV596">
        <v>0</v>
      </c>
      <c r="DW596">
        <v>48.359209863187893</v>
      </c>
      <c r="DX596">
        <v>-4.8377550522669086</v>
      </c>
      <c r="DY596">
        <v>0.38022575293011812</v>
      </c>
      <c r="DZ596">
        <v>0</v>
      </c>
      <c r="EA596">
        <v>-62.501793548387077</v>
      </c>
      <c r="EB596">
        <v>3.8826629032259499</v>
      </c>
      <c r="EC596">
        <v>0.34245320936375762</v>
      </c>
      <c r="ED596">
        <v>0</v>
      </c>
      <c r="EE596">
        <v>645.85896937203768</v>
      </c>
      <c r="EF596">
        <v>300.98441549479662</v>
      </c>
      <c r="EG596">
        <v>21.760783007517951</v>
      </c>
      <c r="EH596">
        <v>0</v>
      </c>
      <c r="EI596">
        <v>5.5938265853658544</v>
      </c>
      <c r="EJ596">
        <v>5.0900278745652699E-2</v>
      </c>
      <c r="EK596">
        <v>5.3306388258343761E-3</v>
      </c>
      <c r="EL596">
        <v>1</v>
      </c>
      <c r="EM596">
        <v>1.7970305236695201</v>
      </c>
      <c r="EN596">
        <v>-2.6393041882034449E-3</v>
      </c>
      <c r="EO596">
        <v>1.938418421866134E-3</v>
      </c>
      <c r="EP596">
        <v>1</v>
      </c>
      <c r="EQ596">
        <v>2</v>
      </c>
      <c r="ER596">
        <v>6</v>
      </c>
      <c r="ES596" t="s">
        <v>410</v>
      </c>
      <c r="ET596">
        <v>2.9415399999999998</v>
      </c>
      <c r="EU596">
        <v>2.8010999999999999</v>
      </c>
      <c r="EV596">
        <v>0.14650199999999999</v>
      </c>
      <c r="EW596">
        <v>0.15361900000000001</v>
      </c>
      <c r="EX596">
        <v>0.117452</v>
      </c>
      <c r="EY596">
        <v>9.98415E-2</v>
      </c>
      <c r="EZ596">
        <v>17456.599999999999</v>
      </c>
      <c r="FA596">
        <v>18152.5</v>
      </c>
      <c r="FB596">
        <v>23792.7</v>
      </c>
      <c r="FC596">
        <v>24967.8</v>
      </c>
      <c r="FD596">
        <v>33617.599999999999</v>
      </c>
      <c r="FE596">
        <v>35894</v>
      </c>
      <c r="FF596">
        <v>43389.599999999999</v>
      </c>
      <c r="FG596">
        <v>46156.800000000003</v>
      </c>
      <c r="FH596">
        <v>1.9516</v>
      </c>
      <c r="FI596">
        <v>1.8147</v>
      </c>
      <c r="FJ596">
        <v>7.51391E-2</v>
      </c>
      <c r="FK596">
        <v>0</v>
      </c>
      <c r="FL596">
        <v>29.763500000000001</v>
      </c>
      <c r="FM596">
        <v>999.9</v>
      </c>
      <c r="FN596">
        <v>54.5</v>
      </c>
      <c r="FO596">
        <v>37.5</v>
      </c>
      <c r="FP596">
        <v>35.521299999999997</v>
      </c>
      <c r="FQ596">
        <v>63.630099999999999</v>
      </c>
      <c r="FR596">
        <v>22.5321</v>
      </c>
      <c r="FS596">
        <v>1</v>
      </c>
      <c r="FT596">
        <v>0.48854900000000001</v>
      </c>
      <c r="FU596">
        <v>1.8086500000000001</v>
      </c>
      <c r="FV596">
        <v>20.311499999999999</v>
      </c>
      <c r="FW596">
        <v>5.2117500000000003</v>
      </c>
      <c r="FX596">
        <v>11.9072</v>
      </c>
      <c r="FY596">
        <v>5.0028499999999996</v>
      </c>
      <c r="FZ596">
        <v>3.29033</v>
      </c>
      <c r="GA596">
        <v>9999</v>
      </c>
      <c r="GB596">
        <v>9999</v>
      </c>
      <c r="GC596">
        <v>9999</v>
      </c>
      <c r="GD596">
        <v>999.9</v>
      </c>
      <c r="GE596">
        <v>1.85964</v>
      </c>
      <c r="GF596">
        <v>1.8547100000000001</v>
      </c>
      <c r="GG596">
        <v>1.8578600000000001</v>
      </c>
      <c r="GH596">
        <v>1.8563799999999999</v>
      </c>
      <c r="GI596">
        <v>1.85503</v>
      </c>
      <c r="GJ596">
        <v>1.8547100000000001</v>
      </c>
      <c r="GK596">
        <v>1.8534900000000001</v>
      </c>
      <c r="GL596">
        <v>1.8565199999999999</v>
      </c>
      <c r="GM596">
        <v>0</v>
      </c>
      <c r="GN596">
        <v>0</v>
      </c>
      <c r="GO596">
        <v>0</v>
      </c>
      <c r="GP596">
        <v>0</v>
      </c>
      <c r="GQ596" t="s">
        <v>385</v>
      </c>
      <c r="GR596" t="s">
        <v>386</v>
      </c>
      <c r="GS596" t="s">
        <v>387</v>
      </c>
      <c r="GT596" t="s">
        <v>387</v>
      </c>
      <c r="GU596" t="s">
        <v>387</v>
      </c>
      <c r="GV596" t="s">
        <v>387</v>
      </c>
      <c r="GW596">
        <v>0</v>
      </c>
      <c r="GX596">
        <v>100</v>
      </c>
      <c r="GY596">
        <v>100</v>
      </c>
      <c r="GZ596">
        <v>1.9139999999999999</v>
      </c>
      <c r="HA596">
        <v>6.1000000000000004E-3</v>
      </c>
      <c r="HB596">
        <v>0.26224795383878829</v>
      </c>
      <c r="HC596">
        <v>2.9318383021812969E-3</v>
      </c>
      <c r="HD596">
        <v>-1.3754559859485029E-6</v>
      </c>
      <c r="HE596">
        <v>3.0700474437127301E-10</v>
      </c>
      <c r="HF596">
        <v>-7.0188019424234138E-2</v>
      </c>
      <c r="HG596">
        <v>1.00384331276165E-2</v>
      </c>
      <c r="HH596">
        <v>-3.1532673711230711E-4</v>
      </c>
      <c r="HI596">
        <v>1.819468599177705E-6</v>
      </c>
      <c r="HJ596">
        <v>1</v>
      </c>
      <c r="HK596">
        <v>2112</v>
      </c>
      <c r="HL596">
        <v>3</v>
      </c>
      <c r="HM596">
        <v>29</v>
      </c>
      <c r="HN596">
        <v>6.7</v>
      </c>
      <c r="HO596">
        <v>6.6</v>
      </c>
      <c r="HP596">
        <v>1.9885299999999999</v>
      </c>
      <c r="HQ596">
        <v>2.32178</v>
      </c>
      <c r="HR596">
        <v>1.4978</v>
      </c>
      <c r="HS596">
        <v>2.3022499999999999</v>
      </c>
      <c r="HT596">
        <v>1.5478499999999999</v>
      </c>
      <c r="HU596">
        <v>2.2997999999999998</v>
      </c>
      <c r="HV596">
        <v>40.4255</v>
      </c>
      <c r="HW596">
        <v>13.632899999999999</v>
      </c>
      <c r="HX596">
        <v>18</v>
      </c>
      <c r="HY596">
        <v>502.58699999999999</v>
      </c>
      <c r="HZ596">
        <v>478.02</v>
      </c>
      <c r="IA596">
        <v>27.3964</v>
      </c>
      <c r="IB596">
        <v>33.174799999999998</v>
      </c>
      <c r="IC596">
        <v>29.999700000000001</v>
      </c>
      <c r="ID596">
        <v>33.020299999999999</v>
      </c>
      <c r="IE596">
        <v>33.116399999999999</v>
      </c>
      <c r="IF596">
        <v>39.799300000000002</v>
      </c>
      <c r="IG596">
        <v>41.229300000000002</v>
      </c>
      <c r="IH596">
        <v>0</v>
      </c>
      <c r="II596">
        <v>27.401399999999999</v>
      </c>
      <c r="IJ596">
        <v>923.90800000000002</v>
      </c>
      <c r="IK596">
        <v>21.675999999999998</v>
      </c>
      <c r="IL596">
        <v>100.327</v>
      </c>
      <c r="IM596">
        <v>100.032</v>
      </c>
      <c r="IN596" t="s">
        <v>1943</v>
      </c>
    </row>
    <row r="597" spans="1:248" x14ac:dyDescent="0.2">
      <c r="A597">
        <v>581</v>
      </c>
      <c r="B597">
        <v>1660235316.5999999</v>
      </c>
      <c r="C597">
        <v>5321.5999999046326</v>
      </c>
      <c r="D597" t="s">
        <v>1500</v>
      </c>
      <c r="E597" t="s">
        <v>1501</v>
      </c>
      <c r="F597">
        <v>1</v>
      </c>
      <c r="G597">
        <v>2</v>
      </c>
      <c r="H597" t="s">
        <v>376</v>
      </c>
      <c r="I597" t="s">
        <v>377</v>
      </c>
      <c r="J597" t="s">
        <v>378</v>
      </c>
      <c r="K597" t="s">
        <v>379</v>
      </c>
      <c r="L597" t="s">
        <v>1176</v>
      </c>
      <c r="M597" t="s">
        <v>381</v>
      </c>
      <c r="N597">
        <v>1660235316.0999999</v>
      </c>
      <c r="O597">
        <f t="shared" si="306"/>
        <v>4.8015351010274581E-3</v>
      </c>
      <c r="P597">
        <f t="shared" si="307"/>
        <v>4.8015351010274578</v>
      </c>
      <c r="Q597">
        <f t="shared" si="308"/>
        <v>18.157889562063993</v>
      </c>
      <c r="R597">
        <f t="shared" si="309"/>
        <v>827.02499999999998</v>
      </c>
      <c r="S597">
        <f t="shared" si="310"/>
        <v>691.7350463929065</v>
      </c>
      <c r="T597">
        <f t="shared" si="311"/>
        <v>68.833835062109884</v>
      </c>
      <c r="U597">
        <f t="shared" si="312"/>
        <v>82.296397643999995</v>
      </c>
      <c r="V597">
        <f t="shared" si="313"/>
        <v>0.26915342133828768</v>
      </c>
      <c r="W597">
        <f t="shared" si="314"/>
        <v>2.914776930503169</v>
      </c>
      <c r="X597">
        <f t="shared" si="315"/>
        <v>0.25606873977322386</v>
      </c>
      <c r="Y597">
        <f t="shared" si="316"/>
        <v>0.16116554716090578</v>
      </c>
      <c r="Z597">
        <f t="shared" si="317"/>
        <v>321.49583099999995</v>
      </c>
      <c r="AA597">
        <f t="shared" si="318"/>
        <v>31.636351515484648</v>
      </c>
      <c r="AB597">
        <f t="shared" si="319"/>
        <v>30.985900000000001</v>
      </c>
      <c r="AC597">
        <f t="shared" si="320"/>
        <v>4.507752667500279</v>
      </c>
      <c r="AD597">
        <f t="shared" si="321"/>
        <v>60.1013559969252</v>
      </c>
      <c r="AE597">
        <f t="shared" si="322"/>
        <v>2.7095294718400003</v>
      </c>
      <c r="AF597">
        <f t="shared" si="323"/>
        <v>4.508266788487469</v>
      </c>
      <c r="AG597">
        <f t="shared" si="324"/>
        <v>1.7982231956602788</v>
      </c>
      <c r="AH597">
        <f t="shared" si="325"/>
        <v>-211.74769795531091</v>
      </c>
      <c r="AI597">
        <f t="shared" si="326"/>
        <v>0.31428290775439954</v>
      </c>
      <c r="AJ597">
        <f t="shared" si="327"/>
        <v>2.4209802830277669E-2</v>
      </c>
      <c r="AK597">
        <f t="shared" si="328"/>
        <v>110.08662575527373</v>
      </c>
      <c r="AL597">
        <f t="shared" si="329"/>
        <v>47.93284851089998</v>
      </c>
      <c r="AM597">
        <f t="shared" si="330"/>
        <v>4.8021117004927163</v>
      </c>
      <c r="AN597">
        <f t="shared" si="331"/>
        <v>18.157889562063993</v>
      </c>
      <c r="AO597">
        <v>898.72214368252639</v>
      </c>
      <c r="AP597">
        <v>850.18047878787866</v>
      </c>
      <c r="AQ597">
        <v>5.0472257538006922</v>
      </c>
      <c r="AR597">
        <v>66.235345802440676</v>
      </c>
      <c r="AS597">
        <f t="shared" si="332"/>
        <v>4.8015351010274578</v>
      </c>
      <c r="AT597">
        <v>21.625774259307988</v>
      </c>
      <c r="AU597">
        <v>27.229044242424241</v>
      </c>
      <c r="AV597">
        <v>-6.7929110729681376E-6</v>
      </c>
      <c r="AW597">
        <v>80.738286621220283</v>
      </c>
      <c r="AX597">
        <v>0</v>
      </c>
      <c r="AY597">
        <v>0</v>
      </c>
      <c r="AZ597">
        <f t="shared" si="333"/>
        <v>1</v>
      </c>
      <c r="BA597">
        <f t="shared" si="334"/>
        <v>0</v>
      </c>
      <c r="BB597">
        <f t="shared" si="335"/>
        <v>51750.555169147105</v>
      </c>
      <c r="BC597">
        <f t="shared" si="336"/>
        <v>1999.87</v>
      </c>
      <c r="BD597">
        <f t="shared" si="337"/>
        <v>1681.0910999999999</v>
      </c>
      <c r="BE597">
        <f t="shared" si="338"/>
        <v>0.84060018901228573</v>
      </c>
      <c r="BF597">
        <f t="shared" si="339"/>
        <v>0.16075836479371158</v>
      </c>
      <c r="BG597">
        <v>6</v>
      </c>
      <c r="BH597">
        <v>0.5</v>
      </c>
      <c r="BI597" t="s">
        <v>382</v>
      </c>
      <c r="BJ597">
        <v>2</v>
      </c>
      <c r="BK597" t="b">
        <v>1</v>
      </c>
      <c r="BL597">
        <v>1660235316.0999999</v>
      </c>
      <c r="BM597">
        <v>827.02499999999998</v>
      </c>
      <c r="BN597">
        <v>889.29100000000005</v>
      </c>
      <c r="BO597">
        <v>27.228999999999999</v>
      </c>
      <c r="BP597">
        <v>21.6251</v>
      </c>
      <c r="BQ597">
        <v>825.10799999999995</v>
      </c>
      <c r="BR597">
        <v>27.222799999999999</v>
      </c>
      <c r="BS597">
        <v>500.154</v>
      </c>
      <c r="BT597">
        <v>99.408799999999999</v>
      </c>
      <c r="BU597">
        <v>0.10016</v>
      </c>
      <c r="BV597">
        <v>30.9879</v>
      </c>
      <c r="BW597">
        <v>30.985900000000001</v>
      </c>
      <c r="BX597">
        <v>999.9</v>
      </c>
      <c r="BY597">
        <v>0</v>
      </c>
      <c r="BZ597">
        <v>0</v>
      </c>
      <c r="CA597">
        <v>9975</v>
      </c>
      <c r="CB597">
        <v>0</v>
      </c>
      <c r="CC597">
        <v>123.116</v>
      </c>
      <c r="CD597">
        <v>-62.266100000000002</v>
      </c>
      <c r="CE597">
        <v>850.17399999999998</v>
      </c>
      <c r="CF597">
        <v>908.947</v>
      </c>
      <c r="CG597">
        <v>5.6038500000000004</v>
      </c>
      <c r="CH597">
        <v>889.29100000000005</v>
      </c>
      <c r="CI597">
        <v>21.6251</v>
      </c>
      <c r="CJ597">
        <v>2.7067999999999999</v>
      </c>
      <c r="CK597">
        <v>2.1497299999999999</v>
      </c>
      <c r="CL597">
        <v>22.3264</v>
      </c>
      <c r="CM597">
        <v>18.592500000000001</v>
      </c>
      <c r="CN597">
        <v>1999.87</v>
      </c>
      <c r="CO597">
        <v>0.97999599999999998</v>
      </c>
      <c r="CP597">
        <v>2.00042E-2</v>
      </c>
      <c r="CQ597">
        <v>0</v>
      </c>
      <c r="CR597">
        <v>0.123</v>
      </c>
      <c r="CS597">
        <v>0</v>
      </c>
      <c r="CT597">
        <v>25762.9</v>
      </c>
      <c r="CU597">
        <v>17411.2</v>
      </c>
      <c r="CV597">
        <v>43.125</v>
      </c>
      <c r="CW597">
        <v>44.125</v>
      </c>
      <c r="CX597">
        <v>43.125</v>
      </c>
      <c r="CY597">
        <v>42.5</v>
      </c>
      <c r="CZ597">
        <v>43.061999999999998</v>
      </c>
      <c r="DA597">
        <v>1959.86</v>
      </c>
      <c r="DB597">
        <v>40.01</v>
      </c>
      <c r="DC597">
        <v>0</v>
      </c>
      <c r="DD597">
        <v>1660235314.5</v>
      </c>
      <c r="DE597">
        <v>0</v>
      </c>
      <c r="DF597">
        <v>1660234918.0999999</v>
      </c>
      <c r="DG597" t="s">
        <v>1177</v>
      </c>
      <c r="DH597">
        <v>1660234915.5999999</v>
      </c>
      <c r="DI597">
        <v>1660234918.0999999</v>
      </c>
      <c r="DJ597">
        <v>26</v>
      </c>
      <c r="DK597">
        <v>-3.1E-2</v>
      </c>
      <c r="DL597">
        <v>-7.0000000000000001E-3</v>
      </c>
      <c r="DM597">
        <v>1.232</v>
      </c>
      <c r="DN597">
        <v>1.7000000000000001E-2</v>
      </c>
      <c r="DO597">
        <v>400</v>
      </c>
      <c r="DP597">
        <v>22</v>
      </c>
      <c r="DQ597">
        <v>0.21</v>
      </c>
      <c r="DR597">
        <v>0.03</v>
      </c>
      <c r="DS597">
        <v>18.399936168283929</v>
      </c>
      <c r="DT597">
        <v>-1.608604272932832</v>
      </c>
      <c r="DU597">
        <v>0.24651852442465999</v>
      </c>
      <c r="DV597">
        <v>0</v>
      </c>
      <c r="DW597">
        <v>48.292214278329809</v>
      </c>
      <c r="DX597">
        <v>-4.5325693412282408</v>
      </c>
      <c r="DY597">
        <v>0.36304862051636189</v>
      </c>
      <c r="DZ597">
        <v>0</v>
      </c>
      <c r="EA597">
        <v>-62.452416129032237</v>
      </c>
      <c r="EB597">
        <v>3.5122935483872451</v>
      </c>
      <c r="EC597">
        <v>0.32422732476913579</v>
      </c>
      <c r="ED597">
        <v>0</v>
      </c>
      <c r="EE597">
        <v>650.90773837650693</v>
      </c>
      <c r="EF597">
        <v>296.19633060772742</v>
      </c>
      <c r="EG597">
        <v>21.411181594372419</v>
      </c>
      <c r="EH597">
        <v>0</v>
      </c>
      <c r="EI597">
        <v>5.594641463414634</v>
      </c>
      <c r="EJ597">
        <v>5.1288501742147052E-2</v>
      </c>
      <c r="EK597">
        <v>5.3653652438468953E-3</v>
      </c>
      <c r="EL597">
        <v>1</v>
      </c>
      <c r="EM597">
        <v>1.796921036644048</v>
      </c>
      <c r="EN597">
        <v>3.0940596378490168E-3</v>
      </c>
      <c r="EO597">
        <v>1.8342493618331581E-3</v>
      </c>
      <c r="EP597">
        <v>1</v>
      </c>
      <c r="EQ597">
        <v>2</v>
      </c>
      <c r="ER597">
        <v>6</v>
      </c>
      <c r="ES597" t="s">
        <v>410</v>
      </c>
      <c r="ET597">
        <v>2.94157</v>
      </c>
      <c r="EU597">
        <v>2.8010700000000002</v>
      </c>
      <c r="EV597">
        <v>0.14708299999999999</v>
      </c>
      <c r="EW597">
        <v>0.15418599999999999</v>
      </c>
      <c r="EX597">
        <v>0.117454</v>
      </c>
      <c r="EY597">
        <v>9.9841399999999997E-2</v>
      </c>
      <c r="EZ597">
        <v>17444.8</v>
      </c>
      <c r="FA597">
        <v>18140.2</v>
      </c>
      <c r="FB597">
        <v>23792.7</v>
      </c>
      <c r="FC597">
        <v>24967.599999999999</v>
      </c>
      <c r="FD597">
        <v>33617.5</v>
      </c>
      <c r="FE597">
        <v>35893.800000000003</v>
      </c>
      <c r="FF597">
        <v>43389.5</v>
      </c>
      <c r="FG597">
        <v>46156.5</v>
      </c>
      <c r="FH597">
        <v>1.95163</v>
      </c>
      <c r="FI597">
        <v>1.8147500000000001</v>
      </c>
      <c r="FJ597">
        <v>7.51801E-2</v>
      </c>
      <c r="FK597">
        <v>0</v>
      </c>
      <c r="FL597">
        <v>29.763500000000001</v>
      </c>
      <c r="FM597">
        <v>999.9</v>
      </c>
      <c r="FN597">
        <v>54.5</v>
      </c>
      <c r="FO597">
        <v>37.5</v>
      </c>
      <c r="FP597">
        <v>35.522399999999998</v>
      </c>
      <c r="FQ597">
        <v>63.920099999999998</v>
      </c>
      <c r="FR597">
        <v>22.431899999999999</v>
      </c>
      <c r="FS597">
        <v>1</v>
      </c>
      <c r="FT597">
        <v>0.48843799999999998</v>
      </c>
      <c r="FU597">
        <v>1.8086599999999999</v>
      </c>
      <c r="FV597">
        <v>20.311499999999999</v>
      </c>
      <c r="FW597">
        <v>5.2114500000000001</v>
      </c>
      <c r="FX597">
        <v>11.907400000000001</v>
      </c>
      <c r="FY597">
        <v>5.0029500000000002</v>
      </c>
      <c r="FZ597">
        <v>3.2904</v>
      </c>
      <c r="GA597">
        <v>9999</v>
      </c>
      <c r="GB597">
        <v>9999</v>
      </c>
      <c r="GC597">
        <v>9999</v>
      </c>
      <c r="GD597">
        <v>999.9</v>
      </c>
      <c r="GE597">
        <v>1.8596200000000001</v>
      </c>
      <c r="GF597">
        <v>1.8547100000000001</v>
      </c>
      <c r="GG597">
        <v>1.85785</v>
      </c>
      <c r="GH597">
        <v>1.8563700000000001</v>
      </c>
      <c r="GI597">
        <v>1.85503</v>
      </c>
      <c r="GJ597">
        <v>1.8547100000000001</v>
      </c>
      <c r="GK597">
        <v>1.8534900000000001</v>
      </c>
      <c r="GL597">
        <v>1.8565100000000001</v>
      </c>
      <c r="GM597">
        <v>0</v>
      </c>
      <c r="GN597">
        <v>0</v>
      </c>
      <c r="GO597">
        <v>0</v>
      </c>
      <c r="GP597">
        <v>0</v>
      </c>
      <c r="GQ597" t="s">
        <v>385</v>
      </c>
      <c r="GR597" t="s">
        <v>386</v>
      </c>
      <c r="GS597" t="s">
        <v>387</v>
      </c>
      <c r="GT597" t="s">
        <v>387</v>
      </c>
      <c r="GU597" t="s">
        <v>387</v>
      </c>
      <c r="GV597" t="s">
        <v>387</v>
      </c>
      <c r="GW597">
        <v>0</v>
      </c>
      <c r="GX597">
        <v>100</v>
      </c>
      <c r="GY597">
        <v>100</v>
      </c>
      <c r="GZ597">
        <v>1.921</v>
      </c>
      <c r="HA597">
        <v>6.1000000000000004E-3</v>
      </c>
      <c r="HB597">
        <v>0.26224795383878829</v>
      </c>
      <c r="HC597">
        <v>2.9318383021812969E-3</v>
      </c>
      <c r="HD597">
        <v>-1.3754559859485029E-6</v>
      </c>
      <c r="HE597">
        <v>3.0700474437127301E-10</v>
      </c>
      <c r="HF597">
        <v>-7.0188019424234138E-2</v>
      </c>
      <c r="HG597">
        <v>1.00384331276165E-2</v>
      </c>
      <c r="HH597">
        <v>-3.1532673711230711E-4</v>
      </c>
      <c r="HI597">
        <v>1.819468599177705E-6</v>
      </c>
      <c r="HJ597">
        <v>1</v>
      </c>
      <c r="HK597">
        <v>2112</v>
      </c>
      <c r="HL597">
        <v>3</v>
      </c>
      <c r="HM597">
        <v>29</v>
      </c>
      <c r="HN597">
        <v>6.7</v>
      </c>
      <c r="HO597">
        <v>6.6</v>
      </c>
      <c r="HP597">
        <v>1.9995099999999999</v>
      </c>
      <c r="HQ597">
        <v>2.3120099999999999</v>
      </c>
      <c r="HR597">
        <v>1.4978</v>
      </c>
      <c r="HS597">
        <v>2.3010299999999999</v>
      </c>
      <c r="HT597">
        <v>1.5478499999999999</v>
      </c>
      <c r="HU597">
        <v>2.34009</v>
      </c>
      <c r="HV597">
        <v>40.4255</v>
      </c>
      <c r="HW597">
        <v>13.6417</v>
      </c>
      <c r="HX597">
        <v>18</v>
      </c>
      <c r="HY597">
        <v>502.59699999999998</v>
      </c>
      <c r="HZ597">
        <v>478.05200000000002</v>
      </c>
      <c r="IA597">
        <v>27.398499999999999</v>
      </c>
      <c r="IB597">
        <v>33.173999999999999</v>
      </c>
      <c r="IC597">
        <v>29.999700000000001</v>
      </c>
      <c r="ID597">
        <v>33.019599999999997</v>
      </c>
      <c r="IE597">
        <v>33.116399999999999</v>
      </c>
      <c r="IF597">
        <v>40.036200000000001</v>
      </c>
      <c r="IG597">
        <v>41.229300000000002</v>
      </c>
      <c r="IH597">
        <v>0</v>
      </c>
      <c r="II597">
        <v>27.401399999999999</v>
      </c>
      <c r="IJ597">
        <v>923.90800000000002</v>
      </c>
      <c r="IK597">
        <v>21.6767</v>
      </c>
      <c r="IL597">
        <v>100.327</v>
      </c>
      <c r="IM597">
        <v>100.03100000000001</v>
      </c>
      <c r="IN597" t="s">
        <v>1943</v>
      </c>
    </row>
    <row r="598" spans="1:248" x14ac:dyDescent="0.2">
      <c r="A598">
        <v>582</v>
      </c>
      <c r="B598">
        <v>1660235317.5999999</v>
      </c>
      <c r="C598">
        <v>5322.5999999046326</v>
      </c>
      <c r="D598" t="s">
        <v>1502</v>
      </c>
      <c r="E598" t="s">
        <v>1503</v>
      </c>
      <c r="F598">
        <v>1</v>
      </c>
      <c r="G598">
        <v>2</v>
      </c>
      <c r="H598" t="s">
        <v>376</v>
      </c>
      <c r="I598" t="s">
        <v>377</v>
      </c>
      <c r="J598" t="s">
        <v>378</v>
      </c>
      <c r="K598" t="s">
        <v>379</v>
      </c>
      <c r="L598" t="s">
        <v>1176</v>
      </c>
      <c r="M598" t="s">
        <v>381</v>
      </c>
      <c r="N598">
        <v>1660235316.5999999</v>
      </c>
      <c r="O598">
        <f t="shared" si="306"/>
        <v>4.8026264876254504E-3</v>
      </c>
      <c r="P598">
        <f t="shared" si="307"/>
        <v>4.8026264876254503</v>
      </c>
      <c r="Q598">
        <f t="shared" si="308"/>
        <v>18.017844300142976</v>
      </c>
      <c r="R598">
        <f t="shared" si="309"/>
        <v>829.50099999999998</v>
      </c>
      <c r="S598">
        <f t="shared" si="310"/>
        <v>695.01384218142118</v>
      </c>
      <c r="T598">
        <f t="shared" si="311"/>
        <v>69.160134159165651</v>
      </c>
      <c r="U598">
        <f t="shared" si="312"/>
        <v>82.542817082752507</v>
      </c>
      <c r="V598">
        <f t="shared" si="313"/>
        <v>0.26920087053091019</v>
      </c>
      <c r="W598">
        <f t="shared" si="314"/>
        <v>2.9158202590562809</v>
      </c>
      <c r="X598">
        <f t="shared" si="315"/>
        <v>0.25611613461083155</v>
      </c>
      <c r="Y598">
        <f t="shared" si="316"/>
        <v>0.16119518274232936</v>
      </c>
      <c r="Z598">
        <f t="shared" si="317"/>
        <v>321.52056900000002</v>
      </c>
      <c r="AA598">
        <f t="shared" si="318"/>
        <v>31.636197819528405</v>
      </c>
      <c r="AB598">
        <f t="shared" si="319"/>
        <v>30.9862</v>
      </c>
      <c r="AC598">
        <f t="shared" si="320"/>
        <v>4.5078297823925668</v>
      </c>
      <c r="AD598">
        <f t="shared" si="321"/>
        <v>60.100696242602716</v>
      </c>
      <c r="AE598">
        <f t="shared" si="322"/>
        <v>2.7095306290725003</v>
      </c>
      <c r="AF598">
        <f t="shared" si="323"/>
        <v>4.508318203395179</v>
      </c>
      <c r="AG598">
        <f t="shared" si="324"/>
        <v>1.7982991533200665</v>
      </c>
      <c r="AH598">
        <f t="shared" si="325"/>
        <v>-211.79582810428235</v>
      </c>
      <c r="AI598">
        <f t="shared" si="326"/>
        <v>0.2986756334317226</v>
      </c>
      <c r="AJ598">
        <f t="shared" si="327"/>
        <v>2.2999369432766502E-2</v>
      </c>
      <c r="AK598">
        <f t="shared" si="328"/>
        <v>110.04641589858214</v>
      </c>
      <c r="AL598">
        <f t="shared" si="329"/>
        <v>47.953955762386208</v>
      </c>
      <c r="AM598">
        <f t="shared" si="330"/>
        <v>4.8022162351588067</v>
      </c>
      <c r="AN598">
        <f t="shared" si="331"/>
        <v>18.017844300142976</v>
      </c>
      <c r="AO598">
        <v>903.77872488635421</v>
      </c>
      <c r="AP598">
        <v>855.27668484848493</v>
      </c>
      <c r="AQ598">
        <v>5.0725493988016863</v>
      </c>
      <c r="AR598">
        <v>66.235345802440676</v>
      </c>
      <c r="AS598">
        <f t="shared" si="332"/>
        <v>4.8026264876254503</v>
      </c>
      <c r="AT598">
        <v>21.625254696924632</v>
      </c>
      <c r="AU598">
        <v>27.229455757575749</v>
      </c>
      <c r="AV598">
        <v>5.1221214980343629E-5</v>
      </c>
      <c r="AW598">
        <v>80.738286621220283</v>
      </c>
      <c r="AX598">
        <v>0</v>
      </c>
      <c r="AY598">
        <v>0</v>
      </c>
      <c r="AZ598">
        <f t="shared" si="333"/>
        <v>1</v>
      </c>
      <c r="BA598">
        <f t="shared" si="334"/>
        <v>0</v>
      </c>
      <c r="BB598">
        <f t="shared" si="335"/>
        <v>51780.146506129</v>
      </c>
      <c r="BC598">
        <f t="shared" si="336"/>
        <v>2000.0250000000001</v>
      </c>
      <c r="BD598">
        <f t="shared" si="337"/>
        <v>1681.2212999999999</v>
      </c>
      <c r="BE598">
        <f t="shared" si="338"/>
        <v>0.84060014249821868</v>
      </c>
      <c r="BF598">
        <f t="shared" si="339"/>
        <v>0.16075827502156223</v>
      </c>
      <c r="BG598">
        <v>6</v>
      </c>
      <c r="BH598">
        <v>0.5</v>
      </c>
      <c r="BI598" t="s">
        <v>382</v>
      </c>
      <c r="BJ598">
        <v>2</v>
      </c>
      <c r="BK598" t="b">
        <v>1</v>
      </c>
      <c r="BL598">
        <v>1660235316.5999999</v>
      </c>
      <c r="BM598">
        <v>829.50099999999998</v>
      </c>
      <c r="BN598">
        <v>891.80700000000002</v>
      </c>
      <c r="BO598">
        <v>27.228999999999999</v>
      </c>
      <c r="BP598">
        <v>21.624949999999998</v>
      </c>
      <c r="BQ598">
        <v>827.58050000000003</v>
      </c>
      <c r="BR598">
        <v>27.222850000000001</v>
      </c>
      <c r="BS598">
        <v>500.1515</v>
      </c>
      <c r="BT598">
        <v>99.408900000000003</v>
      </c>
      <c r="BU598">
        <v>0.1001025</v>
      </c>
      <c r="BV598">
        <v>30.988099999999999</v>
      </c>
      <c r="BW598">
        <v>30.9862</v>
      </c>
      <c r="BX598">
        <v>999.9</v>
      </c>
      <c r="BY598">
        <v>0</v>
      </c>
      <c r="BZ598">
        <v>0</v>
      </c>
      <c r="CA598">
        <v>9980.9399999999987</v>
      </c>
      <c r="CB598">
        <v>0</v>
      </c>
      <c r="CC598">
        <v>123.4605</v>
      </c>
      <c r="CD598">
        <v>-62.306350000000002</v>
      </c>
      <c r="CE598">
        <v>852.71949999999993</v>
      </c>
      <c r="CF598">
        <v>911.51850000000002</v>
      </c>
      <c r="CG598">
        <v>5.6040349999999997</v>
      </c>
      <c r="CH598">
        <v>891.80700000000002</v>
      </c>
      <c r="CI598">
        <v>21.624949999999998</v>
      </c>
      <c r="CJ598">
        <v>2.7068050000000001</v>
      </c>
      <c r="CK598">
        <v>2.149715</v>
      </c>
      <c r="CL598">
        <v>22.326450000000001</v>
      </c>
      <c r="CM598">
        <v>18.592400000000001</v>
      </c>
      <c r="CN598">
        <v>2000.0250000000001</v>
      </c>
      <c r="CO598">
        <v>0.97999749999999997</v>
      </c>
      <c r="CP598">
        <v>2.0002700000000002E-2</v>
      </c>
      <c r="CQ598">
        <v>0</v>
      </c>
      <c r="CR598">
        <v>1.6715</v>
      </c>
      <c r="CS598">
        <v>0</v>
      </c>
      <c r="CT598">
        <v>25766.45</v>
      </c>
      <c r="CU598">
        <v>17412.55</v>
      </c>
      <c r="CV598">
        <v>43.125</v>
      </c>
      <c r="CW598">
        <v>44.155999999999999</v>
      </c>
      <c r="CX598">
        <v>43.125</v>
      </c>
      <c r="CY598">
        <v>42.5</v>
      </c>
      <c r="CZ598">
        <v>43.061999999999998</v>
      </c>
      <c r="DA598">
        <v>1960.0150000000001</v>
      </c>
      <c r="DB598">
        <v>40.01</v>
      </c>
      <c r="DC598">
        <v>0</v>
      </c>
      <c r="DD598">
        <v>1660235315.7</v>
      </c>
      <c r="DE598">
        <v>0</v>
      </c>
      <c r="DF598">
        <v>1660234918.0999999</v>
      </c>
      <c r="DG598" t="s">
        <v>1177</v>
      </c>
      <c r="DH598">
        <v>1660234915.5999999</v>
      </c>
      <c r="DI598">
        <v>1660234918.0999999</v>
      </c>
      <c r="DJ598">
        <v>26</v>
      </c>
      <c r="DK598">
        <v>-3.1E-2</v>
      </c>
      <c r="DL598">
        <v>-7.0000000000000001E-3</v>
      </c>
      <c r="DM598">
        <v>1.232</v>
      </c>
      <c r="DN598">
        <v>1.7000000000000001E-2</v>
      </c>
      <c r="DO598">
        <v>400</v>
      </c>
      <c r="DP598">
        <v>22</v>
      </c>
      <c r="DQ598">
        <v>0.21</v>
      </c>
      <c r="DR598">
        <v>0.03</v>
      </c>
      <c r="DS598">
        <v>18.329975748159889</v>
      </c>
      <c r="DT598">
        <v>-1.088558631649641</v>
      </c>
      <c r="DU598">
        <v>0.21807018304012241</v>
      </c>
      <c r="DV598">
        <v>0</v>
      </c>
      <c r="DW598">
        <v>48.216078423735112</v>
      </c>
      <c r="DX598">
        <v>-3.8015542627605239</v>
      </c>
      <c r="DY598">
        <v>0.32752384217886271</v>
      </c>
      <c r="DZ598">
        <v>0</v>
      </c>
      <c r="EA598">
        <v>-62.353496666666658</v>
      </c>
      <c r="EB598">
        <v>1.8952017797552521</v>
      </c>
      <c r="EC598">
        <v>0.21689142980353529</v>
      </c>
      <c r="ED598">
        <v>0</v>
      </c>
      <c r="EE598">
        <v>657.18883241492927</v>
      </c>
      <c r="EF598">
        <v>294.3552455474902</v>
      </c>
      <c r="EG598">
        <v>21.980669534774179</v>
      </c>
      <c r="EH598">
        <v>0</v>
      </c>
      <c r="EI598">
        <v>5.5962585000000002</v>
      </c>
      <c r="EJ598">
        <v>4.8438799249522699E-2</v>
      </c>
      <c r="EK598">
        <v>4.9727379530797406E-3</v>
      </c>
      <c r="EL598">
        <v>1</v>
      </c>
      <c r="EM598">
        <v>1.796859182161646</v>
      </c>
      <c r="EN598">
        <v>1.009413896674421E-2</v>
      </c>
      <c r="EO598">
        <v>1.6938745041163189E-3</v>
      </c>
      <c r="EP598">
        <v>1</v>
      </c>
      <c r="EQ598">
        <v>2</v>
      </c>
      <c r="ER598">
        <v>6</v>
      </c>
      <c r="ES598" t="s">
        <v>410</v>
      </c>
      <c r="ET598">
        <v>2.9414400000000001</v>
      </c>
      <c r="EU598">
        <v>2.8011499999999998</v>
      </c>
      <c r="EV598">
        <v>0.14766599999999999</v>
      </c>
      <c r="EW598">
        <v>0.154748</v>
      </c>
      <c r="EX598">
        <v>0.117455</v>
      </c>
      <c r="EY598">
        <v>9.9837899999999993E-2</v>
      </c>
      <c r="EZ598">
        <v>17432.7</v>
      </c>
      <c r="FA598">
        <v>18128</v>
      </c>
      <c r="FB598">
        <v>23792.5</v>
      </c>
      <c r="FC598">
        <v>24967.5</v>
      </c>
      <c r="FD598">
        <v>33617.300000000003</v>
      </c>
      <c r="FE598">
        <v>35893.800000000003</v>
      </c>
      <c r="FF598">
        <v>43389.3</v>
      </c>
      <c r="FG598">
        <v>46156.2</v>
      </c>
      <c r="FH598">
        <v>1.9515</v>
      </c>
      <c r="FI598">
        <v>1.8148299999999999</v>
      </c>
      <c r="FJ598">
        <v>7.5213600000000005E-2</v>
      </c>
      <c r="FK598">
        <v>0</v>
      </c>
      <c r="FL598">
        <v>29.763500000000001</v>
      </c>
      <c r="FM598">
        <v>999.9</v>
      </c>
      <c r="FN598">
        <v>54.5</v>
      </c>
      <c r="FO598">
        <v>37.5</v>
      </c>
      <c r="FP598">
        <v>35.5184</v>
      </c>
      <c r="FQ598">
        <v>63.790100000000002</v>
      </c>
      <c r="FR598">
        <v>22.8005</v>
      </c>
      <c r="FS598">
        <v>1</v>
      </c>
      <c r="FT598">
        <v>0.48833100000000002</v>
      </c>
      <c r="FU598">
        <v>1.80863</v>
      </c>
      <c r="FV598">
        <v>20.311499999999999</v>
      </c>
      <c r="FW598">
        <v>5.2114500000000001</v>
      </c>
      <c r="FX598">
        <v>11.9071</v>
      </c>
      <c r="FY598">
        <v>5.0030000000000001</v>
      </c>
      <c r="FZ598">
        <v>3.29033</v>
      </c>
      <c r="GA598">
        <v>9999</v>
      </c>
      <c r="GB598">
        <v>9999</v>
      </c>
      <c r="GC598">
        <v>9999</v>
      </c>
      <c r="GD598">
        <v>999.9</v>
      </c>
      <c r="GE598">
        <v>1.8596200000000001</v>
      </c>
      <c r="GF598">
        <v>1.8547100000000001</v>
      </c>
      <c r="GG598">
        <v>1.8578399999999999</v>
      </c>
      <c r="GH598">
        <v>1.85636</v>
      </c>
      <c r="GI598">
        <v>1.85503</v>
      </c>
      <c r="GJ598">
        <v>1.8547100000000001</v>
      </c>
      <c r="GK598">
        <v>1.8534900000000001</v>
      </c>
      <c r="GL598">
        <v>1.8565199999999999</v>
      </c>
      <c r="GM598">
        <v>0</v>
      </c>
      <c r="GN598">
        <v>0</v>
      </c>
      <c r="GO598">
        <v>0</v>
      </c>
      <c r="GP598">
        <v>0</v>
      </c>
      <c r="GQ598" t="s">
        <v>385</v>
      </c>
      <c r="GR598" t="s">
        <v>386</v>
      </c>
      <c r="GS598" t="s">
        <v>387</v>
      </c>
      <c r="GT598" t="s">
        <v>387</v>
      </c>
      <c r="GU598" t="s">
        <v>387</v>
      </c>
      <c r="GV598" t="s">
        <v>387</v>
      </c>
      <c r="GW598">
        <v>0</v>
      </c>
      <c r="GX598">
        <v>100</v>
      </c>
      <c r="GY598">
        <v>100</v>
      </c>
      <c r="GZ598">
        <v>1.927</v>
      </c>
      <c r="HA598">
        <v>6.1000000000000004E-3</v>
      </c>
      <c r="HB598">
        <v>0.26224795383878829</v>
      </c>
      <c r="HC598">
        <v>2.9318383021812969E-3</v>
      </c>
      <c r="HD598">
        <v>-1.3754559859485029E-6</v>
      </c>
      <c r="HE598">
        <v>3.0700474437127301E-10</v>
      </c>
      <c r="HF598">
        <v>-7.0188019424234138E-2</v>
      </c>
      <c r="HG598">
        <v>1.00384331276165E-2</v>
      </c>
      <c r="HH598">
        <v>-3.1532673711230711E-4</v>
      </c>
      <c r="HI598">
        <v>1.819468599177705E-6</v>
      </c>
      <c r="HJ598">
        <v>1</v>
      </c>
      <c r="HK598">
        <v>2112</v>
      </c>
      <c r="HL598">
        <v>3</v>
      </c>
      <c r="HM598">
        <v>29</v>
      </c>
      <c r="HN598">
        <v>6.7</v>
      </c>
      <c r="HO598">
        <v>6.7</v>
      </c>
      <c r="HP598">
        <v>2.00562</v>
      </c>
      <c r="HQ598">
        <v>2.3059099999999999</v>
      </c>
      <c r="HR598">
        <v>1.4978</v>
      </c>
      <c r="HS598">
        <v>2.3022499999999999</v>
      </c>
      <c r="HT598">
        <v>1.5478499999999999</v>
      </c>
      <c r="HU598">
        <v>2.4475099999999999</v>
      </c>
      <c r="HV598">
        <v>40.4255</v>
      </c>
      <c r="HW598">
        <v>13.650499999999999</v>
      </c>
      <c r="HX598">
        <v>18</v>
      </c>
      <c r="HY598">
        <v>502.51600000000002</v>
      </c>
      <c r="HZ598">
        <v>478.101</v>
      </c>
      <c r="IA598">
        <v>27.400500000000001</v>
      </c>
      <c r="IB598">
        <v>33.173299999999998</v>
      </c>
      <c r="IC598">
        <v>29.9998</v>
      </c>
      <c r="ID598">
        <v>33.018999999999998</v>
      </c>
      <c r="IE598">
        <v>33.116399999999999</v>
      </c>
      <c r="IF598">
        <v>40.160499999999999</v>
      </c>
      <c r="IG598">
        <v>41.229300000000002</v>
      </c>
      <c r="IH598">
        <v>0</v>
      </c>
      <c r="II598">
        <v>27.401399999999999</v>
      </c>
      <c r="IJ598">
        <v>933.94500000000005</v>
      </c>
      <c r="IK598">
        <v>21.678000000000001</v>
      </c>
      <c r="IL598">
        <v>100.32599999999999</v>
      </c>
      <c r="IM598">
        <v>100.03100000000001</v>
      </c>
      <c r="IN598" t="s">
        <v>1943</v>
      </c>
    </row>
    <row r="599" spans="1:248" x14ac:dyDescent="0.2">
      <c r="A599">
        <v>583</v>
      </c>
      <c r="B599">
        <v>1660235318.5999999</v>
      </c>
      <c r="C599">
        <v>5323.5999999046326</v>
      </c>
      <c r="D599" t="s">
        <v>1504</v>
      </c>
      <c r="E599" t="s">
        <v>1505</v>
      </c>
      <c r="F599">
        <v>1</v>
      </c>
      <c r="G599">
        <v>2</v>
      </c>
      <c r="H599" t="s">
        <v>376</v>
      </c>
      <c r="I599" t="s">
        <v>377</v>
      </c>
      <c r="J599" t="s">
        <v>378</v>
      </c>
      <c r="K599" t="s">
        <v>379</v>
      </c>
      <c r="L599" t="s">
        <v>1176</v>
      </c>
      <c r="M599" t="s">
        <v>381</v>
      </c>
      <c r="N599">
        <v>1660235318.0999999</v>
      </c>
      <c r="O599">
        <f t="shared" si="306"/>
        <v>4.8018559466469985E-3</v>
      </c>
      <c r="P599">
        <f t="shared" si="307"/>
        <v>4.8018559466469988</v>
      </c>
      <c r="Q599">
        <f t="shared" si="308"/>
        <v>17.972670322861145</v>
      </c>
      <c r="R599">
        <f t="shared" si="309"/>
        <v>836.92</v>
      </c>
      <c r="S599">
        <f t="shared" si="310"/>
        <v>702.44796379480317</v>
      </c>
      <c r="T599">
        <f t="shared" si="311"/>
        <v>69.900187350057962</v>
      </c>
      <c r="U599">
        <f t="shared" si="312"/>
        <v>83.28142127564</v>
      </c>
      <c r="V599">
        <f t="shared" si="313"/>
        <v>0.26910042328561862</v>
      </c>
      <c r="W599">
        <f t="shared" si="314"/>
        <v>2.916102534700503</v>
      </c>
      <c r="X599">
        <f t="shared" si="315"/>
        <v>0.25602639501084529</v>
      </c>
      <c r="Y599">
        <f t="shared" si="316"/>
        <v>0.16113820047544378</v>
      </c>
      <c r="Z599">
        <f t="shared" si="317"/>
        <v>321.49902300000002</v>
      </c>
      <c r="AA599">
        <f t="shared" si="318"/>
        <v>31.637512415869086</v>
      </c>
      <c r="AB599">
        <f t="shared" si="319"/>
        <v>30.987400000000001</v>
      </c>
      <c r="AC599">
        <f t="shared" si="320"/>
        <v>4.5081382534526666</v>
      </c>
      <c r="AD599">
        <f t="shared" si="321"/>
        <v>60.095387994990325</v>
      </c>
      <c r="AE599">
        <f t="shared" si="322"/>
        <v>2.7094921607844999</v>
      </c>
      <c r="AF599">
        <f t="shared" si="323"/>
        <v>4.5086524127448326</v>
      </c>
      <c r="AG599">
        <f t="shared" si="324"/>
        <v>1.7986460926681667</v>
      </c>
      <c r="AH599">
        <f t="shared" si="325"/>
        <v>-211.76184724713264</v>
      </c>
      <c r="AI599">
        <f t="shared" si="326"/>
        <v>0.31442583970137283</v>
      </c>
      <c r="AJ599">
        <f t="shared" si="327"/>
        <v>2.4210161216410529E-2</v>
      </c>
      <c r="AK599">
        <f t="shared" si="328"/>
        <v>110.07581175378515</v>
      </c>
      <c r="AL599">
        <f t="shared" si="329"/>
        <v>47.997489965989828</v>
      </c>
      <c r="AM599">
        <f t="shared" si="330"/>
        <v>4.8018211943914881</v>
      </c>
      <c r="AN599">
        <f t="shared" si="331"/>
        <v>17.972670322861145</v>
      </c>
      <c r="AO599">
        <v>908.87529724392323</v>
      </c>
      <c r="AP599">
        <v>860.36601212121207</v>
      </c>
      <c r="AQ599">
        <v>5.0840653421879134</v>
      </c>
      <c r="AR599">
        <v>66.235345802440676</v>
      </c>
      <c r="AS599">
        <f t="shared" si="332"/>
        <v>4.8018559466469988</v>
      </c>
      <c r="AT599">
        <v>21.625282262386811</v>
      </c>
      <c r="AU599">
        <v>27.228679393939391</v>
      </c>
      <c r="AV599">
        <v>8.5460771306630718E-5</v>
      </c>
      <c r="AW599">
        <v>80.738286621220283</v>
      </c>
      <c r="AX599">
        <v>0</v>
      </c>
      <c r="AY599">
        <v>0</v>
      </c>
      <c r="AZ599">
        <f t="shared" si="333"/>
        <v>1</v>
      </c>
      <c r="BA599">
        <f t="shared" si="334"/>
        <v>0</v>
      </c>
      <c r="BB599">
        <f t="shared" si="335"/>
        <v>51787.951396858574</v>
      </c>
      <c r="BC599">
        <f t="shared" si="336"/>
        <v>1999.89</v>
      </c>
      <c r="BD599">
        <f t="shared" si="337"/>
        <v>1681.1079000000002</v>
      </c>
      <c r="BE599">
        <f t="shared" si="338"/>
        <v>0.84060018301006556</v>
      </c>
      <c r="BF599">
        <f t="shared" si="339"/>
        <v>0.16075835320942652</v>
      </c>
      <c r="BG599">
        <v>6</v>
      </c>
      <c r="BH599">
        <v>0.5</v>
      </c>
      <c r="BI599" t="s">
        <v>382</v>
      </c>
      <c r="BJ599">
        <v>2</v>
      </c>
      <c r="BK599" t="b">
        <v>1</v>
      </c>
      <c r="BL599">
        <v>1660235318.0999999</v>
      </c>
      <c r="BM599">
        <v>836.92</v>
      </c>
      <c r="BN599">
        <v>899.32399999999996</v>
      </c>
      <c r="BO599">
        <v>27.2285</v>
      </c>
      <c r="BP599">
        <v>21.624600000000001</v>
      </c>
      <c r="BQ599">
        <v>834.99</v>
      </c>
      <c r="BR599">
        <v>27.2224</v>
      </c>
      <c r="BS599">
        <v>500.12400000000002</v>
      </c>
      <c r="BT599">
        <v>99.409400000000005</v>
      </c>
      <c r="BU599">
        <v>0.10001699999999999</v>
      </c>
      <c r="BV599">
        <v>30.9894</v>
      </c>
      <c r="BW599">
        <v>30.987400000000001</v>
      </c>
      <c r="BX599">
        <v>999.9</v>
      </c>
      <c r="BY599">
        <v>0</v>
      </c>
      <c r="BZ599">
        <v>0</v>
      </c>
      <c r="CA599">
        <v>9982.5</v>
      </c>
      <c r="CB599">
        <v>0</v>
      </c>
      <c r="CC599">
        <v>124.616</v>
      </c>
      <c r="CD599">
        <v>-62.404000000000003</v>
      </c>
      <c r="CE599">
        <v>860.346</v>
      </c>
      <c r="CF599">
        <v>919.20100000000002</v>
      </c>
      <c r="CG599">
        <v>5.60398</v>
      </c>
      <c r="CH599">
        <v>899.32399999999996</v>
      </c>
      <c r="CI599">
        <v>21.624600000000001</v>
      </c>
      <c r="CJ599">
        <v>2.7067700000000001</v>
      </c>
      <c r="CK599">
        <v>2.14968</v>
      </c>
      <c r="CL599">
        <v>22.3263</v>
      </c>
      <c r="CM599">
        <v>18.592199999999998</v>
      </c>
      <c r="CN599">
        <v>1999.89</v>
      </c>
      <c r="CO599">
        <v>0.97999599999999998</v>
      </c>
      <c r="CP599">
        <v>2.00042E-2</v>
      </c>
      <c r="CQ599">
        <v>0</v>
      </c>
      <c r="CR599">
        <v>2.657</v>
      </c>
      <c r="CS599">
        <v>0</v>
      </c>
      <c r="CT599">
        <v>25770.2</v>
      </c>
      <c r="CU599">
        <v>17411.3</v>
      </c>
      <c r="CV599">
        <v>43.125</v>
      </c>
      <c r="CW599">
        <v>44.186999999999998</v>
      </c>
      <c r="CX599">
        <v>43.125</v>
      </c>
      <c r="CY599">
        <v>42.5</v>
      </c>
      <c r="CZ599">
        <v>43.061999999999998</v>
      </c>
      <c r="DA599">
        <v>1959.88</v>
      </c>
      <c r="DB599">
        <v>40.01</v>
      </c>
      <c r="DC599">
        <v>0</v>
      </c>
      <c r="DD599">
        <v>1660235316.9000001</v>
      </c>
      <c r="DE599">
        <v>0</v>
      </c>
      <c r="DF599">
        <v>1660234918.0999999</v>
      </c>
      <c r="DG599" t="s">
        <v>1177</v>
      </c>
      <c r="DH599">
        <v>1660234915.5999999</v>
      </c>
      <c r="DI599">
        <v>1660234918.0999999</v>
      </c>
      <c r="DJ599">
        <v>26</v>
      </c>
      <c r="DK599">
        <v>-3.1E-2</v>
      </c>
      <c r="DL599">
        <v>-7.0000000000000001E-3</v>
      </c>
      <c r="DM599">
        <v>1.232</v>
      </c>
      <c r="DN599">
        <v>1.7000000000000001E-2</v>
      </c>
      <c r="DO599">
        <v>400</v>
      </c>
      <c r="DP599">
        <v>22</v>
      </c>
      <c r="DQ599">
        <v>0.21</v>
      </c>
      <c r="DR599">
        <v>0.03</v>
      </c>
      <c r="DS599">
        <v>18.311838684082058</v>
      </c>
      <c r="DT599">
        <v>-1.1209113125641801</v>
      </c>
      <c r="DU599">
        <v>0.21990394727727719</v>
      </c>
      <c r="DV599">
        <v>0</v>
      </c>
      <c r="DW599">
        <v>48.155634535742116</v>
      </c>
      <c r="DX599">
        <v>-3.036999179802538</v>
      </c>
      <c r="DY599">
        <v>0.26056335494565003</v>
      </c>
      <c r="DZ599">
        <v>0</v>
      </c>
      <c r="EA599">
        <v>-62.312986666666681</v>
      </c>
      <c r="EB599">
        <v>0.81885650723020498</v>
      </c>
      <c r="EC599">
        <v>0.14043920566881871</v>
      </c>
      <c r="ED599">
        <v>1</v>
      </c>
      <c r="EE599">
        <v>660.98149366654559</v>
      </c>
      <c r="EF599">
        <v>293.03971131228661</v>
      </c>
      <c r="EG599">
        <v>21.178168280299449</v>
      </c>
      <c r="EH599">
        <v>0</v>
      </c>
      <c r="EI599">
        <v>5.5971574999999998</v>
      </c>
      <c r="EJ599">
        <v>4.5953696060030982E-2</v>
      </c>
      <c r="EK599">
        <v>4.7184233330636706E-3</v>
      </c>
      <c r="EL599">
        <v>1</v>
      </c>
      <c r="EM599">
        <v>1.7967592866541251</v>
      </c>
      <c r="EN599">
        <v>1.6186662282030299E-2</v>
      </c>
      <c r="EO599">
        <v>1.638041646704612E-3</v>
      </c>
      <c r="EP599">
        <v>1</v>
      </c>
      <c r="EQ599">
        <v>3</v>
      </c>
      <c r="ER599">
        <v>6</v>
      </c>
      <c r="ES599" t="s">
        <v>401</v>
      </c>
      <c r="ET599">
        <v>2.9414500000000001</v>
      </c>
      <c r="EU599">
        <v>2.8011699999999999</v>
      </c>
      <c r="EV599">
        <v>0.14824399999999999</v>
      </c>
      <c r="EW599">
        <v>0.15531300000000001</v>
      </c>
      <c r="EX599">
        <v>0.117454</v>
      </c>
      <c r="EY599">
        <v>9.9840399999999996E-2</v>
      </c>
      <c r="EZ599">
        <v>17420.900000000001</v>
      </c>
      <c r="FA599">
        <v>18115.900000000001</v>
      </c>
      <c r="FB599">
        <v>23792.5</v>
      </c>
      <c r="FC599">
        <v>24967.4</v>
      </c>
      <c r="FD599">
        <v>33617.300000000003</v>
      </c>
      <c r="FE599">
        <v>35893.800000000003</v>
      </c>
      <c r="FF599">
        <v>43389.2</v>
      </c>
      <c r="FG599">
        <v>46156.4</v>
      </c>
      <c r="FH599">
        <v>1.9515</v>
      </c>
      <c r="FI599">
        <v>1.8148</v>
      </c>
      <c r="FJ599">
        <v>7.5291800000000006E-2</v>
      </c>
      <c r="FK599">
        <v>0</v>
      </c>
      <c r="FL599">
        <v>29.763500000000001</v>
      </c>
      <c r="FM599">
        <v>999.9</v>
      </c>
      <c r="FN599">
        <v>54.5</v>
      </c>
      <c r="FO599">
        <v>37.5</v>
      </c>
      <c r="FP599">
        <v>35.521500000000003</v>
      </c>
      <c r="FQ599">
        <v>63.690100000000001</v>
      </c>
      <c r="FR599">
        <v>22.239599999999999</v>
      </c>
      <c r="FS599">
        <v>1</v>
      </c>
      <c r="FT599">
        <v>0.48834100000000003</v>
      </c>
      <c r="FU599">
        <v>1.8134699999999999</v>
      </c>
      <c r="FV599">
        <v>20.311499999999999</v>
      </c>
      <c r="FW599">
        <v>5.2117500000000003</v>
      </c>
      <c r="FX599">
        <v>11.9071</v>
      </c>
      <c r="FY599">
        <v>5.0031499999999998</v>
      </c>
      <c r="FZ599">
        <v>3.2903500000000001</v>
      </c>
      <c r="GA599">
        <v>9999</v>
      </c>
      <c r="GB599">
        <v>9999</v>
      </c>
      <c r="GC599">
        <v>9999</v>
      </c>
      <c r="GD599">
        <v>999.9</v>
      </c>
      <c r="GE599">
        <v>1.85961</v>
      </c>
      <c r="GF599">
        <v>1.8547100000000001</v>
      </c>
      <c r="GG599">
        <v>1.8578300000000001</v>
      </c>
      <c r="GH599">
        <v>1.85636</v>
      </c>
      <c r="GI599">
        <v>1.85503</v>
      </c>
      <c r="GJ599">
        <v>1.8547100000000001</v>
      </c>
      <c r="GK599">
        <v>1.8534900000000001</v>
      </c>
      <c r="GL599">
        <v>1.8565100000000001</v>
      </c>
      <c r="GM599">
        <v>0</v>
      </c>
      <c r="GN599">
        <v>0</v>
      </c>
      <c r="GO599">
        <v>0</v>
      </c>
      <c r="GP599">
        <v>0</v>
      </c>
      <c r="GQ599" t="s">
        <v>385</v>
      </c>
      <c r="GR599" t="s">
        <v>386</v>
      </c>
      <c r="GS599" t="s">
        <v>387</v>
      </c>
      <c r="GT599" t="s">
        <v>387</v>
      </c>
      <c r="GU599" t="s">
        <v>387</v>
      </c>
      <c r="GV599" t="s">
        <v>387</v>
      </c>
      <c r="GW599">
        <v>0</v>
      </c>
      <c r="GX599">
        <v>100</v>
      </c>
      <c r="GY599">
        <v>100</v>
      </c>
      <c r="GZ599">
        <v>1.9330000000000001</v>
      </c>
      <c r="HA599">
        <v>6.1000000000000004E-3</v>
      </c>
      <c r="HB599">
        <v>0.26224795383878829</v>
      </c>
      <c r="HC599">
        <v>2.9318383021812969E-3</v>
      </c>
      <c r="HD599">
        <v>-1.3754559859485029E-6</v>
      </c>
      <c r="HE599">
        <v>3.0700474437127301E-10</v>
      </c>
      <c r="HF599">
        <v>-7.0188019424234138E-2</v>
      </c>
      <c r="HG599">
        <v>1.00384331276165E-2</v>
      </c>
      <c r="HH599">
        <v>-3.1532673711230711E-4</v>
      </c>
      <c r="HI599">
        <v>1.819468599177705E-6</v>
      </c>
      <c r="HJ599">
        <v>1</v>
      </c>
      <c r="HK599">
        <v>2112</v>
      </c>
      <c r="HL599">
        <v>3</v>
      </c>
      <c r="HM599">
        <v>29</v>
      </c>
      <c r="HN599">
        <v>6.7</v>
      </c>
      <c r="HO599">
        <v>6.7</v>
      </c>
      <c r="HP599">
        <v>2.0153799999999999</v>
      </c>
      <c r="HQ599">
        <v>2.3132299999999999</v>
      </c>
      <c r="HR599">
        <v>1.4978</v>
      </c>
      <c r="HS599">
        <v>2.3022499999999999</v>
      </c>
      <c r="HT599">
        <v>1.5478499999999999</v>
      </c>
      <c r="HU599">
        <v>2.4389599999999998</v>
      </c>
      <c r="HV599">
        <v>40.4255</v>
      </c>
      <c r="HW599">
        <v>13.6417</v>
      </c>
      <c r="HX599">
        <v>18</v>
      </c>
      <c r="HY599">
        <v>502.517</v>
      </c>
      <c r="HZ599">
        <v>478.08499999999998</v>
      </c>
      <c r="IA599">
        <v>27.4026</v>
      </c>
      <c r="IB599">
        <v>33.172499999999999</v>
      </c>
      <c r="IC599">
        <v>29.9998</v>
      </c>
      <c r="ID599">
        <v>33.018999999999998</v>
      </c>
      <c r="IE599">
        <v>33.116300000000003</v>
      </c>
      <c r="IF599">
        <v>40.396700000000003</v>
      </c>
      <c r="IG599">
        <v>41.229300000000002</v>
      </c>
      <c r="IH599">
        <v>0</v>
      </c>
      <c r="II599">
        <v>27.401399999999999</v>
      </c>
      <c r="IJ599">
        <v>933.94500000000005</v>
      </c>
      <c r="IK599">
        <v>21.677499999999998</v>
      </c>
      <c r="IL599">
        <v>100.32599999999999</v>
      </c>
      <c r="IM599">
        <v>100.03100000000001</v>
      </c>
      <c r="IN599" t="s">
        <v>1943</v>
      </c>
    </row>
    <row r="600" spans="1:248" x14ac:dyDescent="0.2">
      <c r="A600">
        <v>584</v>
      </c>
      <c r="B600">
        <v>1660235319.5999999</v>
      </c>
      <c r="C600">
        <v>5324.5999999046326</v>
      </c>
      <c r="D600" t="s">
        <v>1506</v>
      </c>
      <c r="E600" t="s">
        <v>1507</v>
      </c>
      <c r="F600">
        <v>1</v>
      </c>
      <c r="G600">
        <v>2</v>
      </c>
      <c r="H600" t="s">
        <v>376</v>
      </c>
      <c r="I600" t="s">
        <v>377</v>
      </c>
      <c r="J600" t="s">
        <v>378</v>
      </c>
      <c r="K600" t="s">
        <v>379</v>
      </c>
      <c r="L600" t="s">
        <v>1176</v>
      </c>
      <c r="M600" t="s">
        <v>381</v>
      </c>
      <c r="N600">
        <v>1660235318.5999999</v>
      </c>
      <c r="O600">
        <f t="shared" si="306"/>
        <v>4.8013683560194026E-3</v>
      </c>
      <c r="P600">
        <f t="shared" si="307"/>
        <v>4.8013683560194025</v>
      </c>
      <c r="Q600">
        <f t="shared" si="308"/>
        <v>17.928974680139302</v>
      </c>
      <c r="R600">
        <f t="shared" si="309"/>
        <v>839.41249999999991</v>
      </c>
      <c r="S600">
        <f t="shared" si="310"/>
        <v>705.11461434983516</v>
      </c>
      <c r="T600">
        <f t="shared" si="311"/>
        <v>70.165668644861356</v>
      </c>
      <c r="U600">
        <f t="shared" si="312"/>
        <v>83.529596653818729</v>
      </c>
      <c r="V600">
        <f t="shared" si="313"/>
        <v>0.26905075209066931</v>
      </c>
      <c r="W600">
        <f t="shared" si="314"/>
        <v>2.916762448969259</v>
      </c>
      <c r="X600">
        <f t="shared" si="315"/>
        <v>0.25598422654939001</v>
      </c>
      <c r="Y600">
        <f t="shared" si="316"/>
        <v>0.16111122212622417</v>
      </c>
      <c r="Z600">
        <f t="shared" si="317"/>
        <v>321.50301299999995</v>
      </c>
      <c r="AA600">
        <f t="shared" si="318"/>
        <v>31.638376403426928</v>
      </c>
      <c r="AB600">
        <f t="shared" si="319"/>
        <v>30.987850000000002</v>
      </c>
      <c r="AC600">
        <f t="shared" si="320"/>
        <v>4.5082539348403445</v>
      </c>
      <c r="AD600">
        <f t="shared" si="321"/>
        <v>60.092471566358419</v>
      </c>
      <c r="AE600">
        <f t="shared" si="322"/>
        <v>2.7094919911350748</v>
      </c>
      <c r="AF600">
        <f t="shared" si="323"/>
        <v>4.5088709459105196</v>
      </c>
      <c r="AG600">
        <f t="shared" si="324"/>
        <v>1.7987619437052698</v>
      </c>
      <c r="AH600">
        <f t="shared" si="325"/>
        <v>-211.74034450045565</v>
      </c>
      <c r="AI600">
        <f t="shared" si="326"/>
        <v>0.37739639315687279</v>
      </c>
      <c r="AJ600">
        <f t="shared" si="327"/>
        <v>2.9052379821694046E-2</v>
      </c>
      <c r="AK600">
        <f t="shared" si="328"/>
        <v>110.16911727252285</v>
      </c>
      <c r="AL600">
        <f t="shared" si="329"/>
        <v>48.008368470868035</v>
      </c>
      <c r="AM600">
        <f t="shared" si="330"/>
        <v>4.8013537513424049</v>
      </c>
      <c r="AN600">
        <f t="shared" si="331"/>
        <v>17.928974680139302</v>
      </c>
      <c r="AO600">
        <v>913.99209363852538</v>
      </c>
      <c r="AP600">
        <v>865.47504242424236</v>
      </c>
      <c r="AQ600">
        <v>5.0956941768533106</v>
      </c>
      <c r="AR600">
        <v>66.235345802440676</v>
      </c>
      <c r="AS600">
        <f t="shared" si="332"/>
        <v>4.8013683560194025</v>
      </c>
      <c r="AT600">
        <v>21.625000798138281</v>
      </c>
      <c r="AU600">
        <v>27.228203030303021</v>
      </c>
      <c r="AV600">
        <v>4.1948037087876883E-5</v>
      </c>
      <c r="AW600">
        <v>80.738286621220283</v>
      </c>
      <c r="AX600">
        <v>0</v>
      </c>
      <c r="AY600">
        <v>0</v>
      </c>
      <c r="AZ600">
        <f t="shared" si="333"/>
        <v>1</v>
      </c>
      <c r="BA600">
        <f t="shared" si="334"/>
        <v>0</v>
      </c>
      <c r="BB600">
        <f t="shared" si="335"/>
        <v>51806.551261567271</v>
      </c>
      <c r="BC600">
        <f t="shared" si="336"/>
        <v>1999.915</v>
      </c>
      <c r="BD600">
        <f t="shared" si="337"/>
        <v>1681.1288999999999</v>
      </c>
      <c r="BE600">
        <f t="shared" si="338"/>
        <v>0.84060017550745902</v>
      </c>
      <c r="BF600">
        <f t="shared" si="339"/>
        <v>0.16075833872939599</v>
      </c>
      <c r="BG600">
        <v>6</v>
      </c>
      <c r="BH600">
        <v>0.5</v>
      </c>
      <c r="BI600" t="s">
        <v>382</v>
      </c>
      <c r="BJ600">
        <v>2</v>
      </c>
      <c r="BK600" t="b">
        <v>1</v>
      </c>
      <c r="BL600">
        <v>1660235318.5999999</v>
      </c>
      <c r="BM600">
        <v>839.41249999999991</v>
      </c>
      <c r="BN600">
        <v>901.84449999999993</v>
      </c>
      <c r="BO600">
        <v>27.228449999999999</v>
      </c>
      <c r="BP600">
        <v>21.625</v>
      </c>
      <c r="BQ600">
        <v>837.47950000000003</v>
      </c>
      <c r="BR600">
        <v>27.222349999999999</v>
      </c>
      <c r="BS600">
        <v>500.1155</v>
      </c>
      <c r="BT600">
        <v>99.409549999999996</v>
      </c>
      <c r="BU600">
        <v>0.10004349999999999</v>
      </c>
      <c r="BV600">
        <v>30.99025</v>
      </c>
      <c r="BW600">
        <v>30.987850000000002</v>
      </c>
      <c r="BX600">
        <v>999.9</v>
      </c>
      <c r="BY600">
        <v>0</v>
      </c>
      <c r="BZ600">
        <v>0</v>
      </c>
      <c r="CA600">
        <v>9986.25</v>
      </c>
      <c r="CB600">
        <v>0</v>
      </c>
      <c r="CC600">
        <v>125.08499999999999</v>
      </c>
      <c r="CD600">
        <v>-62.43215</v>
      </c>
      <c r="CE600">
        <v>862.9085</v>
      </c>
      <c r="CF600">
        <v>921.77800000000002</v>
      </c>
      <c r="CG600">
        <v>5.6035050000000002</v>
      </c>
      <c r="CH600">
        <v>901.84449999999993</v>
      </c>
      <c r="CI600">
        <v>21.625</v>
      </c>
      <c r="CJ600">
        <v>2.7067700000000001</v>
      </c>
      <c r="CK600">
        <v>2.1497250000000001</v>
      </c>
      <c r="CL600">
        <v>22.3263</v>
      </c>
      <c r="CM600">
        <v>18.592549999999999</v>
      </c>
      <c r="CN600">
        <v>1999.915</v>
      </c>
      <c r="CO600">
        <v>0.97999599999999998</v>
      </c>
      <c r="CP600">
        <v>2.00042E-2</v>
      </c>
      <c r="CQ600">
        <v>0</v>
      </c>
      <c r="CR600">
        <v>2.6789999999999998</v>
      </c>
      <c r="CS600">
        <v>0</v>
      </c>
      <c r="CT600">
        <v>25771.25</v>
      </c>
      <c r="CU600">
        <v>17411.5</v>
      </c>
      <c r="CV600">
        <v>43.125</v>
      </c>
      <c r="CW600">
        <v>44.186999999999998</v>
      </c>
      <c r="CX600">
        <v>43.155999999999999</v>
      </c>
      <c r="CY600">
        <v>42.5</v>
      </c>
      <c r="CZ600">
        <v>43.061999999999998</v>
      </c>
      <c r="DA600">
        <v>1959.905</v>
      </c>
      <c r="DB600">
        <v>40.01</v>
      </c>
      <c r="DC600">
        <v>0</v>
      </c>
      <c r="DD600">
        <v>1660235318.0999999</v>
      </c>
      <c r="DE600">
        <v>0</v>
      </c>
      <c r="DF600">
        <v>1660234918.0999999</v>
      </c>
      <c r="DG600" t="s">
        <v>1177</v>
      </c>
      <c r="DH600">
        <v>1660234915.5999999</v>
      </c>
      <c r="DI600">
        <v>1660234918.0999999</v>
      </c>
      <c r="DJ600">
        <v>26</v>
      </c>
      <c r="DK600">
        <v>-3.1E-2</v>
      </c>
      <c r="DL600">
        <v>-7.0000000000000001E-3</v>
      </c>
      <c r="DM600">
        <v>1.232</v>
      </c>
      <c r="DN600">
        <v>1.7000000000000001E-2</v>
      </c>
      <c r="DO600">
        <v>400</v>
      </c>
      <c r="DP600">
        <v>22</v>
      </c>
      <c r="DQ600">
        <v>0.21</v>
      </c>
      <c r="DR600">
        <v>0.03</v>
      </c>
      <c r="DS600">
        <v>18.311838684082058</v>
      </c>
      <c r="DT600">
        <v>-1.1209113125641801</v>
      </c>
      <c r="DU600">
        <v>0.21990394727727719</v>
      </c>
      <c r="DV600">
        <v>0</v>
      </c>
      <c r="DW600">
        <v>48.155634535742116</v>
      </c>
      <c r="DX600">
        <v>-3.036999179802538</v>
      </c>
      <c r="DY600">
        <v>0.26056335494565003</v>
      </c>
      <c r="DZ600">
        <v>0</v>
      </c>
      <c r="EA600">
        <v>-62.312986666666681</v>
      </c>
      <c r="EB600">
        <v>0.81885650723020498</v>
      </c>
      <c r="EC600">
        <v>0.14043920566881871</v>
      </c>
      <c r="ED600">
        <v>1</v>
      </c>
      <c r="EE600">
        <v>660.98149366654559</v>
      </c>
      <c r="EF600">
        <v>293.03971131228661</v>
      </c>
      <c r="EG600">
        <v>21.178168280299449</v>
      </c>
      <c r="EH600">
        <v>0</v>
      </c>
      <c r="EI600">
        <v>5.5971574999999998</v>
      </c>
      <c r="EJ600">
        <v>4.5953696060030982E-2</v>
      </c>
      <c r="EK600">
        <v>4.7184233330636706E-3</v>
      </c>
      <c r="EL600">
        <v>1</v>
      </c>
      <c r="EM600">
        <v>1.7967592866541251</v>
      </c>
      <c r="EN600">
        <v>1.6186662282030299E-2</v>
      </c>
      <c r="EO600">
        <v>1.638041646704612E-3</v>
      </c>
      <c r="EP600">
        <v>1</v>
      </c>
      <c r="EQ600">
        <v>3</v>
      </c>
      <c r="ER600">
        <v>6</v>
      </c>
      <c r="ES600" t="s">
        <v>401</v>
      </c>
      <c r="ET600">
        <v>2.94143</v>
      </c>
      <c r="EU600">
        <v>2.8012299999999999</v>
      </c>
      <c r="EV600">
        <v>0.14882200000000001</v>
      </c>
      <c r="EW600">
        <v>0.15587599999999999</v>
      </c>
      <c r="EX600">
        <v>0.11745</v>
      </c>
      <c r="EY600">
        <v>9.9835300000000002E-2</v>
      </c>
      <c r="EZ600">
        <v>17408.900000000001</v>
      </c>
      <c r="FA600">
        <v>18103.8</v>
      </c>
      <c r="FB600">
        <v>23792.400000000001</v>
      </c>
      <c r="FC600">
        <v>24967.4</v>
      </c>
      <c r="FD600">
        <v>33617.300000000003</v>
      </c>
      <c r="FE600">
        <v>35893.800000000003</v>
      </c>
      <c r="FF600">
        <v>43388.9</v>
      </c>
      <c r="FG600">
        <v>46156.2</v>
      </c>
      <c r="FH600">
        <v>1.95133</v>
      </c>
      <c r="FI600">
        <v>1.8147800000000001</v>
      </c>
      <c r="FJ600">
        <v>7.5321600000000002E-2</v>
      </c>
      <c r="FK600">
        <v>0</v>
      </c>
      <c r="FL600">
        <v>29.763500000000001</v>
      </c>
      <c r="FM600">
        <v>999.9</v>
      </c>
      <c r="FN600">
        <v>54.5</v>
      </c>
      <c r="FO600">
        <v>37.5</v>
      </c>
      <c r="FP600">
        <v>35.521900000000002</v>
      </c>
      <c r="FQ600">
        <v>63.710099999999997</v>
      </c>
      <c r="FR600">
        <v>21.915099999999999</v>
      </c>
      <c r="FS600">
        <v>1</v>
      </c>
      <c r="FT600">
        <v>0.48835400000000001</v>
      </c>
      <c r="FU600">
        <v>1.81921</v>
      </c>
      <c r="FV600">
        <v>20.311399999999999</v>
      </c>
      <c r="FW600">
        <v>5.2119</v>
      </c>
      <c r="FX600">
        <v>11.9069</v>
      </c>
      <c r="FY600">
        <v>5.0031499999999998</v>
      </c>
      <c r="FZ600">
        <v>3.2902300000000002</v>
      </c>
      <c r="GA600">
        <v>9999</v>
      </c>
      <c r="GB600">
        <v>9999</v>
      </c>
      <c r="GC600">
        <v>9999</v>
      </c>
      <c r="GD600">
        <v>999.9</v>
      </c>
      <c r="GE600">
        <v>1.85961</v>
      </c>
      <c r="GF600">
        <v>1.8547100000000001</v>
      </c>
      <c r="GG600">
        <v>1.85782</v>
      </c>
      <c r="GH600">
        <v>1.8563499999999999</v>
      </c>
      <c r="GI600">
        <v>1.85503</v>
      </c>
      <c r="GJ600">
        <v>1.8547100000000001</v>
      </c>
      <c r="GK600">
        <v>1.8534900000000001</v>
      </c>
      <c r="GL600">
        <v>1.8565100000000001</v>
      </c>
      <c r="GM600">
        <v>0</v>
      </c>
      <c r="GN600">
        <v>0</v>
      </c>
      <c r="GO600">
        <v>0</v>
      </c>
      <c r="GP600">
        <v>0</v>
      </c>
      <c r="GQ600" t="s">
        <v>385</v>
      </c>
      <c r="GR600" t="s">
        <v>386</v>
      </c>
      <c r="GS600" t="s">
        <v>387</v>
      </c>
      <c r="GT600" t="s">
        <v>387</v>
      </c>
      <c r="GU600" t="s">
        <v>387</v>
      </c>
      <c r="GV600" t="s">
        <v>387</v>
      </c>
      <c r="GW600">
        <v>0</v>
      </c>
      <c r="GX600">
        <v>100</v>
      </c>
      <c r="GY600">
        <v>100</v>
      </c>
      <c r="GZ600">
        <v>1.94</v>
      </c>
      <c r="HA600">
        <v>6.1999999999999998E-3</v>
      </c>
      <c r="HB600">
        <v>0.26224795383878829</v>
      </c>
      <c r="HC600">
        <v>2.9318383021812969E-3</v>
      </c>
      <c r="HD600">
        <v>-1.3754559859485029E-6</v>
      </c>
      <c r="HE600">
        <v>3.0700474437127301E-10</v>
      </c>
      <c r="HF600">
        <v>-7.0188019424234138E-2</v>
      </c>
      <c r="HG600">
        <v>1.00384331276165E-2</v>
      </c>
      <c r="HH600">
        <v>-3.1532673711230711E-4</v>
      </c>
      <c r="HI600">
        <v>1.819468599177705E-6</v>
      </c>
      <c r="HJ600">
        <v>1</v>
      </c>
      <c r="HK600">
        <v>2112</v>
      </c>
      <c r="HL600">
        <v>3</v>
      </c>
      <c r="HM600">
        <v>29</v>
      </c>
      <c r="HN600">
        <v>6.7</v>
      </c>
      <c r="HO600">
        <v>6.7</v>
      </c>
      <c r="HP600">
        <v>2.02393</v>
      </c>
      <c r="HQ600">
        <v>2.323</v>
      </c>
      <c r="HR600">
        <v>1.4978</v>
      </c>
      <c r="HS600">
        <v>2.3022499999999999</v>
      </c>
      <c r="HT600">
        <v>1.5478499999999999</v>
      </c>
      <c r="HU600">
        <v>2.2973599999999998</v>
      </c>
      <c r="HV600">
        <v>40.4255</v>
      </c>
      <c r="HW600">
        <v>13.632899999999999</v>
      </c>
      <c r="HX600">
        <v>18</v>
      </c>
      <c r="HY600">
        <v>502.41</v>
      </c>
      <c r="HZ600">
        <v>478.06299999999999</v>
      </c>
      <c r="IA600">
        <v>27.404399999999999</v>
      </c>
      <c r="IB600">
        <v>33.171700000000001</v>
      </c>
      <c r="IC600">
        <v>29.9998</v>
      </c>
      <c r="ID600">
        <v>33.018999999999998</v>
      </c>
      <c r="IE600">
        <v>33.115600000000001</v>
      </c>
      <c r="IF600">
        <v>40.521799999999999</v>
      </c>
      <c r="IG600">
        <v>41.229300000000002</v>
      </c>
      <c r="IH600">
        <v>0</v>
      </c>
      <c r="II600">
        <v>27.409300000000002</v>
      </c>
      <c r="IJ600">
        <v>943.99</v>
      </c>
      <c r="IK600">
        <v>21.676500000000001</v>
      </c>
      <c r="IL600">
        <v>100.325</v>
      </c>
      <c r="IM600">
        <v>100.03100000000001</v>
      </c>
      <c r="IN600" t="s">
        <v>1943</v>
      </c>
    </row>
    <row r="601" spans="1:248" x14ac:dyDescent="0.2">
      <c r="A601">
        <v>585</v>
      </c>
      <c r="B601">
        <v>1660235320.5999999</v>
      </c>
      <c r="C601">
        <v>5325.5999999046326</v>
      </c>
      <c r="D601" t="s">
        <v>1508</v>
      </c>
      <c r="E601" t="s">
        <v>1509</v>
      </c>
      <c r="F601">
        <v>1</v>
      </c>
      <c r="G601">
        <v>2</v>
      </c>
      <c r="H601" t="s">
        <v>376</v>
      </c>
      <c r="I601" t="s">
        <v>377</v>
      </c>
      <c r="J601" t="s">
        <v>378</v>
      </c>
      <c r="K601" t="s">
        <v>379</v>
      </c>
      <c r="L601" t="s">
        <v>1176</v>
      </c>
      <c r="M601" t="s">
        <v>381</v>
      </c>
      <c r="N601">
        <v>1660235320.0999999</v>
      </c>
      <c r="O601">
        <f t="shared" si="306"/>
        <v>4.8001553607333429E-3</v>
      </c>
      <c r="P601">
        <f t="shared" si="307"/>
        <v>4.8001553607333429</v>
      </c>
      <c r="Q601">
        <f t="shared" si="308"/>
        <v>17.842408320489795</v>
      </c>
      <c r="R601">
        <f t="shared" si="309"/>
        <v>846.91600000000005</v>
      </c>
      <c r="S601">
        <f t="shared" si="310"/>
        <v>712.88034388514438</v>
      </c>
      <c r="T601">
        <f t="shared" si="311"/>
        <v>70.938831092670853</v>
      </c>
      <c r="U601">
        <f t="shared" si="312"/>
        <v>84.2767395524656</v>
      </c>
      <c r="V601">
        <f t="shared" si="313"/>
        <v>0.26892253077852279</v>
      </c>
      <c r="W601">
        <f t="shared" si="314"/>
        <v>2.9208277954564057</v>
      </c>
      <c r="X601">
        <f t="shared" si="315"/>
        <v>0.25588535518245636</v>
      </c>
      <c r="Y601">
        <f t="shared" si="316"/>
        <v>0.16104700299201663</v>
      </c>
      <c r="Z601">
        <f t="shared" si="317"/>
        <v>321.49583099999995</v>
      </c>
      <c r="AA601">
        <f t="shared" si="318"/>
        <v>31.640360648966396</v>
      </c>
      <c r="AB601">
        <f t="shared" si="319"/>
        <v>30.988399999999999</v>
      </c>
      <c r="AC601">
        <f t="shared" si="320"/>
        <v>4.5083953267143873</v>
      </c>
      <c r="AD601">
        <f t="shared" si="321"/>
        <v>60.081313173394804</v>
      </c>
      <c r="AE601">
        <f t="shared" si="322"/>
        <v>2.7093827996435196</v>
      </c>
      <c r="AF601">
        <f t="shared" si="323"/>
        <v>4.5095266007655903</v>
      </c>
      <c r="AG601">
        <f t="shared" si="324"/>
        <v>1.7990125270708677</v>
      </c>
      <c r="AH601">
        <f t="shared" si="325"/>
        <v>-211.68685140834043</v>
      </c>
      <c r="AI601">
        <f t="shared" si="326"/>
        <v>0.69285773967810482</v>
      </c>
      <c r="AJ601">
        <f t="shared" si="327"/>
        <v>5.3263511083684954E-2</v>
      </c>
      <c r="AK601">
        <f t="shared" si="328"/>
        <v>110.55510084242131</v>
      </c>
      <c r="AL601">
        <f t="shared" si="329"/>
        <v>48.019345171287313</v>
      </c>
      <c r="AM601">
        <f t="shared" si="330"/>
        <v>4.8018908629024164</v>
      </c>
      <c r="AN601">
        <f t="shared" si="331"/>
        <v>17.842408320489795</v>
      </c>
      <c r="AO601">
        <v>919.11811906828234</v>
      </c>
      <c r="AP601">
        <v>870.61151515151494</v>
      </c>
      <c r="AQ601">
        <v>5.1142319152563678</v>
      </c>
      <c r="AR601">
        <v>66.235345802440676</v>
      </c>
      <c r="AS601">
        <f t="shared" si="332"/>
        <v>4.8001553607333429</v>
      </c>
      <c r="AT601">
        <v>21.62509562537608</v>
      </c>
      <c r="AU601">
        <v>27.22715272727271</v>
      </c>
      <c r="AV601">
        <v>-1.295648712030002E-5</v>
      </c>
      <c r="AW601">
        <v>80.738286621220283</v>
      </c>
      <c r="AX601">
        <v>0</v>
      </c>
      <c r="AY601">
        <v>0</v>
      </c>
      <c r="AZ601">
        <f t="shared" si="333"/>
        <v>1</v>
      </c>
      <c r="BA601">
        <f t="shared" si="334"/>
        <v>0</v>
      </c>
      <c r="BB601">
        <f t="shared" si="335"/>
        <v>51921.644678367396</v>
      </c>
      <c r="BC601">
        <f t="shared" si="336"/>
        <v>1999.87</v>
      </c>
      <c r="BD601">
        <f t="shared" si="337"/>
        <v>1681.0910999999999</v>
      </c>
      <c r="BE601">
        <f t="shared" si="338"/>
        <v>0.84060018901228573</v>
      </c>
      <c r="BF601">
        <f t="shared" si="339"/>
        <v>0.16075836479371158</v>
      </c>
      <c r="BG601">
        <v>6</v>
      </c>
      <c r="BH601">
        <v>0.5</v>
      </c>
      <c r="BI601" t="s">
        <v>382</v>
      </c>
      <c r="BJ601">
        <v>2</v>
      </c>
      <c r="BK601" t="b">
        <v>1</v>
      </c>
      <c r="BL601">
        <v>1660235320.0999999</v>
      </c>
      <c r="BM601">
        <v>846.91600000000005</v>
      </c>
      <c r="BN601">
        <v>909.404</v>
      </c>
      <c r="BO601">
        <v>27.2272</v>
      </c>
      <c r="BP601">
        <v>21.623200000000001</v>
      </c>
      <c r="BQ601">
        <v>844.97299999999996</v>
      </c>
      <c r="BR601">
        <v>27.2211</v>
      </c>
      <c r="BS601">
        <v>500.12299999999999</v>
      </c>
      <c r="BT601">
        <v>99.410200000000003</v>
      </c>
      <c r="BU601">
        <v>9.9951600000000002E-2</v>
      </c>
      <c r="BV601">
        <v>30.992799999999999</v>
      </c>
      <c r="BW601">
        <v>30.988399999999999</v>
      </c>
      <c r="BX601">
        <v>999.9</v>
      </c>
      <c r="BY601">
        <v>0</v>
      </c>
      <c r="BZ601">
        <v>0</v>
      </c>
      <c r="CA601">
        <v>10009.4</v>
      </c>
      <c r="CB601">
        <v>0</v>
      </c>
      <c r="CC601">
        <v>126.563</v>
      </c>
      <c r="CD601">
        <v>-62.488100000000003</v>
      </c>
      <c r="CE601">
        <v>870.62099999999998</v>
      </c>
      <c r="CF601">
        <v>929.50300000000004</v>
      </c>
      <c r="CG601">
        <v>5.6040200000000002</v>
      </c>
      <c r="CH601">
        <v>909.404</v>
      </c>
      <c r="CI601">
        <v>21.623200000000001</v>
      </c>
      <c r="CJ601">
        <v>2.7066699999999999</v>
      </c>
      <c r="CK601">
        <v>2.1495700000000002</v>
      </c>
      <c r="CL601">
        <v>22.325600000000001</v>
      </c>
      <c r="CM601">
        <v>18.5913</v>
      </c>
      <c r="CN601">
        <v>1999.87</v>
      </c>
      <c r="CO601">
        <v>0.97999599999999998</v>
      </c>
      <c r="CP601">
        <v>2.00042E-2</v>
      </c>
      <c r="CQ601">
        <v>0</v>
      </c>
      <c r="CR601">
        <v>1.6479999999999999</v>
      </c>
      <c r="CS601">
        <v>0</v>
      </c>
      <c r="CT601">
        <v>25772.1</v>
      </c>
      <c r="CU601">
        <v>17411.099999999999</v>
      </c>
      <c r="CV601">
        <v>43.125</v>
      </c>
      <c r="CW601">
        <v>44.186999999999998</v>
      </c>
      <c r="CX601">
        <v>43.125</v>
      </c>
      <c r="CY601">
        <v>42.5</v>
      </c>
      <c r="CZ601">
        <v>43.061999999999998</v>
      </c>
      <c r="DA601">
        <v>1959.86</v>
      </c>
      <c r="DB601">
        <v>40.01</v>
      </c>
      <c r="DC601">
        <v>0</v>
      </c>
      <c r="DD601">
        <v>1660235318.7</v>
      </c>
      <c r="DE601">
        <v>0</v>
      </c>
      <c r="DF601">
        <v>1660234918.0999999</v>
      </c>
      <c r="DG601" t="s">
        <v>1177</v>
      </c>
      <c r="DH601">
        <v>1660234915.5999999</v>
      </c>
      <c r="DI601">
        <v>1660234918.0999999</v>
      </c>
      <c r="DJ601">
        <v>26</v>
      </c>
      <c r="DK601">
        <v>-3.1E-2</v>
      </c>
      <c r="DL601">
        <v>-7.0000000000000001E-3</v>
      </c>
      <c r="DM601">
        <v>1.232</v>
      </c>
      <c r="DN601">
        <v>1.7000000000000001E-2</v>
      </c>
      <c r="DO601">
        <v>400</v>
      </c>
      <c r="DP601">
        <v>22</v>
      </c>
      <c r="DQ601">
        <v>0.21</v>
      </c>
      <c r="DR601">
        <v>0.03</v>
      </c>
      <c r="DS601">
        <v>18.242798860095061</v>
      </c>
      <c r="DT601">
        <v>-1.500126073708602</v>
      </c>
      <c r="DU601">
        <v>0.23790674733672121</v>
      </c>
      <c r="DV601">
        <v>0</v>
      </c>
      <c r="DW601">
        <v>48.064567577860743</v>
      </c>
      <c r="DX601">
        <v>-1.610000735589656</v>
      </c>
      <c r="DY601">
        <v>0.15548669114800359</v>
      </c>
      <c r="DZ601">
        <v>0</v>
      </c>
      <c r="EA601">
        <v>-62.307603225806453</v>
      </c>
      <c r="EB601">
        <v>4.9214516129014833E-2</v>
      </c>
      <c r="EC601">
        <v>0.1244235728206875</v>
      </c>
      <c r="ED601">
        <v>1</v>
      </c>
      <c r="EE601">
        <v>670.94109852337306</v>
      </c>
      <c r="EF601">
        <v>296.32041142497991</v>
      </c>
      <c r="EG601">
        <v>21.415942209497189</v>
      </c>
      <c r="EH601">
        <v>0</v>
      </c>
      <c r="EI601">
        <v>5.5980514634146354</v>
      </c>
      <c r="EJ601">
        <v>4.235602787457575E-2</v>
      </c>
      <c r="EK601">
        <v>4.4830785159718717E-3</v>
      </c>
      <c r="EL601">
        <v>1</v>
      </c>
      <c r="EM601">
        <v>1.797022770970534</v>
      </c>
      <c r="EN601">
        <v>2.1598136081606871E-2</v>
      </c>
      <c r="EO601">
        <v>1.709611184392737E-3</v>
      </c>
      <c r="EP601">
        <v>1</v>
      </c>
      <c r="EQ601">
        <v>3</v>
      </c>
      <c r="ER601">
        <v>6</v>
      </c>
      <c r="ES601" t="s">
        <v>401</v>
      </c>
      <c r="ET601">
        <v>2.9416199999999999</v>
      </c>
      <c r="EU601">
        <v>2.80132</v>
      </c>
      <c r="EV601">
        <v>0.149399</v>
      </c>
      <c r="EW601">
        <v>0.156444</v>
      </c>
      <c r="EX601">
        <v>0.117449</v>
      </c>
      <c r="EY601">
        <v>9.9832799999999999E-2</v>
      </c>
      <c r="EZ601">
        <v>17397.099999999999</v>
      </c>
      <c r="FA601">
        <v>18091.599999999999</v>
      </c>
      <c r="FB601">
        <v>23792.400000000001</v>
      </c>
      <c r="FC601">
        <v>24967.5</v>
      </c>
      <c r="FD601">
        <v>33617.300000000003</v>
      </c>
      <c r="FE601">
        <v>35894</v>
      </c>
      <c r="FF601">
        <v>43388.9</v>
      </c>
      <c r="FG601">
        <v>46156.2</v>
      </c>
      <c r="FH601">
        <v>1.95147</v>
      </c>
      <c r="FI601">
        <v>1.8147800000000001</v>
      </c>
      <c r="FJ601">
        <v>7.5291800000000006E-2</v>
      </c>
      <c r="FK601">
        <v>0</v>
      </c>
      <c r="FL601">
        <v>29.763999999999999</v>
      </c>
      <c r="FM601">
        <v>999.9</v>
      </c>
      <c r="FN601">
        <v>54.5</v>
      </c>
      <c r="FO601">
        <v>37.5</v>
      </c>
      <c r="FP601">
        <v>35.518700000000003</v>
      </c>
      <c r="FQ601">
        <v>63.3401</v>
      </c>
      <c r="FR601">
        <v>22.267600000000002</v>
      </c>
      <c r="FS601">
        <v>1</v>
      </c>
      <c r="FT601">
        <v>0.48832300000000001</v>
      </c>
      <c r="FU601">
        <v>1.81782</v>
      </c>
      <c r="FV601">
        <v>20.311399999999999</v>
      </c>
      <c r="FW601">
        <v>5.2120499999999996</v>
      </c>
      <c r="FX601">
        <v>11.9069</v>
      </c>
      <c r="FY601">
        <v>5.00305</v>
      </c>
      <c r="FZ601">
        <v>3.2902</v>
      </c>
      <c r="GA601">
        <v>9999</v>
      </c>
      <c r="GB601">
        <v>9999</v>
      </c>
      <c r="GC601">
        <v>9999</v>
      </c>
      <c r="GD601">
        <v>999.9</v>
      </c>
      <c r="GE601">
        <v>1.85961</v>
      </c>
      <c r="GF601">
        <v>1.8547100000000001</v>
      </c>
      <c r="GG601">
        <v>1.85782</v>
      </c>
      <c r="GH601">
        <v>1.8563499999999999</v>
      </c>
      <c r="GI601">
        <v>1.85503</v>
      </c>
      <c r="GJ601">
        <v>1.8547100000000001</v>
      </c>
      <c r="GK601">
        <v>1.8534900000000001</v>
      </c>
      <c r="GL601">
        <v>1.8565</v>
      </c>
      <c r="GM601">
        <v>0</v>
      </c>
      <c r="GN601">
        <v>0</v>
      </c>
      <c r="GO601">
        <v>0</v>
      </c>
      <c r="GP601">
        <v>0</v>
      </c>
      <c r="GQ601" t="s">
        <v>385</v>
      </c>
      <c r="GR601" t="s">
        <v>386</v>
      </c>
      <c r="GS601" t="s">
        <v>387</v>
      </c>
      <c r="GT601" t="s">
        <v>387</v>
      </c>
      <c r="GU601" t="s">
        <v>387</v>
      </c>
      <c r="GV601" t="s">
        <v>387</v>
      </c>
      <c r="GW601">
        <v>0</v>
      </c>
      <c r="GX601">
        <v>100</v>
      </c>
      <c r="GY601">
        <v>100</v>
      </c>
      <c r="GZ601">
        <v>1.946</v>
      </c>
      <c r="HA601">
        <v>6.1000000000000004E-3</v>
      </c>
      <c r="HB601">
        <v>0.26224795383878829</v>
      </c>
      <c r="HC601">
        <v>2.9318383021812969E-3</v>
      </c>
      <c r="HD601">
        <v>-1.3754559859485029E-6</v>
      </c>
      <c r="HE601">
        <v>3.0700474437127301E-10</v>
      </c>
      <c r="HF601">
        <v>-7.0188019424234138E-2</v>
      </c>
      <c r="HG601">
        <v>1.00384331276165E-2</v>
      </c>
      <c r="HH601">
        <v>-3.1532673711230711E-4</v>
      </c>
      <c r="HI601">
        <v>1.819468599177705E-6</v>
      </c>
      <c r="HJ601">
        <v>1</v>
      </c>
      <c r="HK601">
        <v>2112</v>
      </c>
      <c r="HL601">
        <v>3</v>
      </c>
      <c r="HM601">
        <v>29</v>
      </c>
      <c r="HN601">
        <v>6.8</v>
      </c>
      <c r="HO601">
        <v>6.7</v>
      </c>
      <c r="HP601">
        <v>2.03613</v>
      </c>
      <c r="HQ601">
        <v>2.3095699999999999</v>
      </c>
      <c r="HR601">
        <v>1.4978</v>
      </c>
      <c r="HS601">
        <v>2.3022499999999999</v>
      </c>
      <c r="HT601">
        <v>1.5478499999999999</v>
      </c>
      <c r="HU601">
        <v>2.3547400000000001</v>
      </c>
      <c r="HV601">
        <v>40.4255</v>
      </c>
      <c r="HW601">
        <v>13.632899999999999</v>
      </c>
      <c r="HX601">
        <v>18</v>
      </c>
      <c r="HY601">
        <v>502.5</v>
      </c>
      <c r="HZ601">
        <v>478.05799999999999</v>
      </c>
      <c r="IA601">
        <v>27.4057</v>
      </c>
      <c r="IB601">
        <v>33.170999999999999</v>
      </c>
      <c r="IC601">
        <v>29.9998</v>
      </c>
      <c r="ID601">
        <v>33.018799999999999</v>
      </c>
      <c r="IE601">
        <v>33.114800000000002</v>
      </c>
      <c r="IF601">
        <v>40.757100000000001</v>
      </c>
      <c r="IG601">
        <v>41.229300000000002</v>
      </c>
      <c r="IH601">
        <v>0</v>
      </c>
      <c r="II601">
        <v>27.409300000000002</v>
      </c>
      <c r="IJ601">
        <v>943.99</v>
      </c>
      <c r="IK601">
        <v>21.677900000000001</v>
      </c>
      <c r="IL601">
        <v>100.325</v>
      </c>
      <c r="IM601">
        <v>100.03100000000001</v>
      </c>
      <c r="IN601" t="s">
        <v>1943</v>
      </c>
    </row>
    <row r="602" spans="1:248" x14ac:dyDescent="0.2">
      <c r="A602">
        <v>586</v>
      </c>
      <c r="B602">
        <v>1660235321.5999999</v>
      </c>
      <c r="C602">
        <v>5326.5999999046326</v>
      </c>
      <c r="D602" t="s">
        <v>1510</v>
      </c>
      <c r="E602" t="s">
        <v>1511</v>
      </c>
      <c r="F602">
        <v>1</v>
      </c>
      <c r="G602">
        <v>2</v>
      </c>
      <c r="H602" t="s">
        <v>376</v>
      </c>
      <c r="I602" t="s">
        <v>377</v>
      </c>
      <c r="J602" t="s">
        <v>378</v>
      </c>
      <c r="K602" t="s">
        <v>379</v>
      </c>
      <c r="L602" t="s">
        <v>1176</v>
      </c>
      <c r="M602" t="s">
        <v>381</v>
      </c>
      <c r="N602">
        <v>1660235320.5999999</v>
      </c>
      <c r="O602">
        <f t="shared" si="306"/>
        <v>4.8003676509110679E-3</v>
      </c>
      <c r="P602">
        <f t="shared" si="307"/>
        <v>4.8003676509110678</v>
      </c>
      <c r="Q602">
        <f t="shared" si="308"/>
        <v>17.867750803506279</v>
      </c>
      <c r="R602">
        <f t="shared" si="309"/>
        <v>849.39350000000002</v>
      </c>
      <c r="S602">
        <f t="shared" si="310"/>
        <v>715.12633968614045</v>
      </c>
      <c r="T602">
        <f t="shared" si="311"/>
        <v>71.162323824645966</v>
      </c>
      <c r="U602">
        <f t="shared" si="312"/>
        <v>84.523268053695048</v>
      </c>
      <c r="V602">
        <f t="shared" si="313"/>
        <v>0.26891993798890534</v>
      </c>
      <c r="W602">
        <f t="shared" si="314"/>
        <v>2.9200568973670165</v>
      </c>
      <c r="X602">
        <f t="shared" si="315"/>
        <v>0.25587974478871733</v>
      </c>
      <c r="Y602">
        <f t="shared" si="316"/>
        <v>0.16104374269017183</v>
      </c>
      <c r="Z602">
        <f t="shared" si="317"/>
        <v>321.51817499999999</v>
      </c>
      <c r="AA602">
        <f t="shared" si="318"/>
        <v>31.641245677242136</v>
      </c>
      <c r="AB602">
        <f t="shared" si="319"/>
        <v>30.988800000000001</v>
      </c>
      <c r="AC602">
        <f t="shared" si="320"/>
        <v>4.5084981595942883</v>
      </c>
      <c r="AD602">
        <f t="shared" si="321"/>
        <v>60.078749801192643</v>
      </c>
      <c r="AE602">
        <f t="shared" si="322"/>
        <v>2.7093676199092145</v>
      </c>
      <c r="AF602">
        <f t="shared" si="323"/>
        <v>4.5096937417553082</v>
      </c>
      <c r="AG602">
        <f t="shared" si="324"/>
        <v>1.7991305396850739</v>
      </c>
      <c r="AH602">
        <f t="shared" si="325"/>
        <v>-211.6962134051781</v>
      </c>
      <c r="AI602">
        <f t="shared" si="326"/>
        <v>0.73203139964614738</v>
      </c>
      <c r="AJ602">
        <f t="shared" si="327"/>
        <v>5.6290138583726682E-2</v>
      </c>
      <c r="AK602">
        <f t="shared" si="328"/>
        <v>110.61028313305177</v>
      </c>
      <c r="AL602">
        <f t="shared" si="329"/>
        <v>48.046351172952008</v>
      </c>
      <c r="AM602">
        <f t="shared" si="330"/>
        <v>4.8019074026129802</v>
      </c>
      <c r="AN602">
        <f t="shared" si="331"/>
        <v>17.867750803506279</v>
      </c>
      <c r="AO602">
        <v>924.25466126394326</v>
      </c>
      <c r="AP602">
        <v>875.71754545454542</v>
      </c>
      <c r="AQ602">
        <v>5.1148350967716851</v>
      </c>
      <c r="AR602">
        <v>66.235345802440676</v>
      </c>
      <c r="AS602">
        <f t="shared" si="332"/>
        <v>4.8003676509110678</v>
      </c>
      <c r="AT602">
        <v>21.624557004916969</v>
      </c>
      <c r="AU602">
        <v>27.22660969696971</v>
      </c>
      <c r="AV602">
        <v>-3.8917004981859828E-5</v>
      </c>
      <c r="AW602">
        <v>80.738286621220283</v>
      </c>
      <c r="AX602">
        <v>0</v>
      </c>
      <c r="AY602">
        <v>0</v>
      </c>
      <c r="AZ602">
        <f t="shared" si="333"/>
        <v>1</v>
      </c>
      <c r="BA602">
        <f t="shared" si="334"/>
        <v>0</v>
      </c>
      <c r="BB602">
        <f t="shared" si="335"/>
        <v>51899.620172468378</v>
      </c>
      <c r="BC602">
        <f t="shared" si="336"/>
        <v>2000.01</v>
      </c>
      <c r="BD602">
        <f t="shared" si="337"/>
        <v>1681.2086999999999</v>
      </c>
      <c r="BE602">
        <f t="shared" si="338"/>
        <v>0.840600146999265</v>
      </c>
      <c r="BF602">
        <f t="shared" si="339"/>
        <v>0.16075828370858145</v>
      </c>
      <c r="BG602">
        <v>6</v>
      </c>
      <c r="BH602">
        <v>0.5</v>
      </c>
      <c r="BI602" t="s">
        <v>382</v>
      </c>
      <c r="BJ602">
        <v>2</v>
      </c>
      <c r="BK602" t="b">
        <v>1</v>
      </c>
      <c r="BL602">
        <v>1660235320.5999999</v>
      </c>
      <c r="BM602">
        <v>849.39350000000002</v>
      </c>
      <c r="BN602">
        <v>911.92349999999999</v>
      </c>
      <c r="BO602">
        <v>27.227049999999998</v>
      </c>
      <c r="BP602">
        <v>21.623449999999998</v>
      </c>
      <c r="BQ602">
        <v>847.44749999999999</v>
      </c>
      <c r="BR602">
        <v>27.220949999999998</v>
      </c>
      <c r="BS602">
        <v>500.16050000000001</v>
      </c>
      <c r="BT602">
        <v>99.410150000000002</v>
      </c>
      <c r="BU602">
        <v>9.9992300000000006E-2</v>
      </c>
      <c r="BV602">
        <v>30.993449999999999</v>
      </c>
      <c r="BW602">
        <v>30.988800000000001</v>
      </c>
      <c r="BX602">
        <v>999.9</v>
      </c>
      <c r="BY602">
        <v>0</v>
      </c>
      <c r="BZ602">
        <v>0</v>
      </c>
      <c r="CA602">
        <v>10005</v>
      </c>
      <c r="CB602">
        <v>0</v>
      </c>
      <c r="CC602">
        <v>127.1395</v>
      </c>
      <c r="CD602">
        <v>-62.530150000000013</v>
      </c>
      <c r="CE602">
        <v>873.16750000000002</v>
      </c>
      <c r="CF602">
        <v>932.07850000000008</v>
      </c>
      <c r="CG602">
        <v>5.6036400000000004</v>
      </c>
      <c r="CH602">
        <v>911.92349999999999</v>
      </c>
      <c r="CI602">
        <v>21.623449999999998</v>
      </c>
      <c r="CJ602">
        <v>2.7066499999999998</v>
      </c>
      <c r="CK602">
        <v>2.1495899999999999</v>
      </c>
      <c r="CL602">
        <v>22.325500000000002</v>
      </c>
      <c r="CM602">
        <v>18.5915</v>
      </c>
      <c r="CN602">
        <v>2000.01</v>
      </c>
      <c r="CO602">
        <v>0.97999749999999997</v>
      </c>
      <c r="CP602">
        <v>2.0002700000000002E-2</v>
      </c>
      <c r="CQ602">
        <v>0</v>
      </c>
      <c r="CR602">
        <v>2.1074999999999999</v>
      </c>
      <c r="CS602">
        <v>0</v>
      </c>
      <c r="CT602">
        <v>25773.45</v>
      </c>
      <c r="CU602">
        <v>17412.400000000001</v>
      </c>
      <c r="CV602">
        <v>43.125</v>
      </c>
      <c r="CW602">
        <v>44.186999999999998</v>
      </c>
      <c r="CX602">
        <v>43.125</v>
      </c>
      <c r="CY602">
        <v>42.468499999999999</v>
      </c>
      <c r="CZ602">
        <v>43.061999999999998</v>
      </c>
      <c r="DA602">
        <v>1960</v>
      </c>
      <c r="DB602">
        <v>40.01</v>
      </c>
      <c r="DC602">
        <v>0</v>
      </c>
      <c r="DD602">
        <v>1660235319.9000001</v>
      </c>
      <c r="DE602">
        <v>0</v>
      </c>
      <c r="DF602">
        <v>1660234918.0999999</v>
      </c>
      <c r="DG602" t="s">
        <v>1177</v>
      </c>
      <c r="DH602">
        <v>1660234915.5999999</v>
      </c>
      <c r="DI602">
        <v>1660234918.0999999</v>
      </c>
      <c r="DJ602">
        <v>26</v>
      </c>
      <c r="DK602">
        <v>-3.1E-2</v>
      </c>
      <c r="DL602">
        <v>-7.0000000000000001E-3</v>
      </c>
      <c r="DM602">
        <v>1.232</v>
      </c>
      <c r="DN602">
        <v>1.7000000000000001E-2</v>
      </c>
      <c r="DO602">
        <v>400</v>
      </c>
      <c r="DP602">
        <v>22</v>
      </c>
      <c r="DQ602">
        <v>0.21</v>
      </c>
      <c r="DR602">
        <v>0.03</v>
      </c>
      <c r="DS602">
        <v>18.242798860095061</v>
      </c>
      <c r="DT602">
        <v>-1.500126073708602</v>
      </c>
      <c r="DU602">
        <v>0.23790674733672121</v>
      </c>
      <c r="DV602">
        <v>0</v>
      </c>
      <c r="DW602">
        <v>48.064567577860743</v>
      </c>
      <c r="DX602">
        <v>-1.610000735589656</v>
      </c>
      <c r="DY602">
        <v>0.15548669114800359</v>
      </c>
      <c r="DZ602">
        <v>0</v>
      </c>
      <c r="EA602">
        <v>-62.307603225806453</v>
      </c>
      <c r="EB602">
        <v>4.9214516129014833E-2</v>
      </c>
      <c r="EC602">
        <v>0.1244235728206875</v>
      </c>
      <c r="ED602">
        <v>1</v>
      </c>
      <c r="EE602">
        <v>670.94109852337306</v>
      </c>
      <c r="EF602">
        <v>296.32041142497991</v>
      </c>
      <c r="EG602">
        <v>21.415942209497189</v>
      </c>
      <c r="EH602">
        <v>0</v>
      </c>
      <c r="EI602">
        <v>5.5980514634146354</v>
      </c>
      <c r="EJ602">
        <v>4.235602787457575E-2</v>
      </c>
      <c r="EK602">
        <v>4.4830785159718717E-3</v>
      </c>
      <c r="EL602">
        <v>1</v>
      </c>
      <c r="EM602">
        <v>1.797022770970534</v>
      </c>
      <c r="EN602">
        <v>2.1598136081606871E-2</v>
      </c>
      <c r="EO602">
        <v>1.709611184392737E-3</v>
      </c>
      <c r="EP602">
        <v>1</v>
      </c>
      <c r="EQ602">
        <v>3</v>
      </c>
      <c r="ER602">
        <v>6</v>
      </c>
      <c r="ES602" t="s">
        <v>401</v>
      </c>
      <c r="ET602">
        <v>2.9417</v>
      </c>
      <c r="EU602">
        <v>2.8011599999999999</v>
      </c>
      <c r="EV602">
        <v>0.14997199999999999</v>
      </c>
      <c r="EW602">
        <v>0.157</v>
      </c>
      <c r="EX602">
        <v>0.117448</v>
      </c>
      <c r="EY602">
        <v>9.9833000000000005E-2</v>
      </c>
      <c r="EZ602">
        <v>17385.5</v>
      </c>
      <c r="FA602">
        <v>18079.8</v>
      </c>
      <c r="FB602">
        <v>23792.5</v>
      </c>
      <c r="FC602">
        <v>24967.7</v>
      </c>
      <c r="FD602">
        <v>33617.599999999999</v>
      </c>
      <c r="FE602">
        <v>35894.300000000003</v>
      </c>
      <c r="FF602">
        <v>43389.1</v>
      </c>
      <c r="FG602">
        <v>46156.6</v>
      </c>
      <c r="FH602">
        <v>1.9516500000000001</v>
      </c>
      <c r="FI602">
        <v>1.8147500000000001</v>
      </c>
      <c r="FJ602">
        <v>7.5329099999999996E-2</v>
      </c>
      <c r="FK602">
        <v>0</v>
      </c>
      <c r="FL602">
        <v>29.764700000000001</v>
      </c>
      <c r="FM602">
        <v>999.9</v>
      </c>
      <c r="FN602">
        <v>54.5</v>
      </c>
      <c r="FO602">
        <v>37.5</v>
      </c>
      <c r="FP602">
        <v>35.5214</v>
      </c>
      <c r="FQ602">
        <v>63.750100000000003</v>
      </c>
      <c r="FR602">
        <v>21.834900000000001</v>
      </c>
      <c r="FS602">
        <v>1</v>
      </c>
      <c r="FT602">
        <v>0.48831799999999997</v>
      </c>
      <c r="FU602">
        <v>1.8161400000000001</v>
      </c>
      <c r="FV602">
        <v>20.311499999999999</v>
      </c>
      <c r="FW602">
        <v>5.2119</v>
      </c>
      <c r="FX602">
        <v>11.907400000000001</v>
      </c>
      <c r="FY602">
        <v>5.00305</v>
      </c>
      <c r="FZ602">
        <v>3.2902800000000001</v>
      </c>
      <c r="GA602">
        <v>9999</v>
      </c>
      <c r="GB602">
        <v>9999</v>
      </c>
      <c r="GC602">
        <v>9999</v>
      </c>
      <c r="GD602">
        <v>999.9</v>
      </c>
      <c r="GE602">
        <v>1.85961</v>
      </c>
      <c r="GF602">
        <v>1.8547100000000001</v>
      </c>
      <c r="GG602">
        <v>1.8578300000000001</v>
      </c>
      <c r="GH602">
        <v>1.8563499999999999</v>
      </c>
      <c r="GI602">
        <v>1.85504</v>
      </c>
      <c r="GJ602">
        <v>1.8547100000000001</v>
      </c>
      <c r="GK602">
        <v>1.8534900000000001</v>
      </c>
      <c r="GL602">
        <v>1.8565</v>
      </c>
      <c r="GM602">
        <v>0</v>
      </c>
      <c r="GN602">
        <v>0</v>
      </c>
      <c r="GO602">
        <v>0</v>
      </c>
      <c r="GP602">
        <v>0</v>
      </c>
      <c r="GQ602" t="s">
        <v>385</v>
      </c>
      <c r="GR602" t="s">
        <v>386</v>
      </c>
      <c r="GS602" t="s">
        <v>387</v>
      </c>
      <c r="GT602" t="s">
        <v>387</v>
      </c>
      <c r="GU602" t="s">
        <v>387</v>
      </c>
      <c r="GV602" t="s">
        <v>387</v>
      </c>
      <c r="GW602">
        <v>0</v>
      </c>
      <c r="GX602">
        <v>100</v>
      </c>
      <c r="GY602">
        <v>100</v>
      </c>
      <c r="GZ602">
        <v>1.952</v>
      </c>
      <c r="HA602">
        <v>6.1000000000000004E-3</v>
      </c>
      <c r="HB602">
        <v>0.26224795383878829</v>
      </c>
      <c r="HC602">
        <v>2.9318383021812969E-3</v>
      </c>
      <c r="HD602">
        <v>-1.3754559859485029E-6</v>
      </c>
      <c r="HE602">
        <v>3.0700474437127301E-10</v>
      </c>
      <c r="HF602">
        <v>-7.0188019424234138E-2</v>
      </c>
      <c r="HG602">
        <v>1.00384331276165E-2</v>
      </c>
      <c r="HH602">
        <v>-3.1532673711230711E-4</v>
      </c>
      <c r="HI602">
        <v>1.819468599177705E-6</v>
      </c>
      <c r="HJ602">
        <v>1</v>
      </c>
      <c r="HK602">
        <v>2112</v>
      </c>
      <c r="HL602">
        <v>3</v>
      </c>
      <c r="HM602">
        <v>29</v>
      </c>
      <c r="HN602">
        <v>6.8</v>
      </c>
      <c r="HO602">
        <v>6.7</v>
      </c>
      <c r="HP602">
        <v>2.0422400000000001</v>
      </c>
      <c r="HQ602">
        <v>2.3059099999999999</v>
      </c>
      <c r="HR602">
        <v>1.4978</v>
      </c>
      <c r="HS602">
        <v>2.3022499999999999</v>
      </c>
      <c r="HT602">
        <v>1.5478499999999999</v>
      </c>
      <c r="HU602">
        <v>2.4487299999999999</v>
      </c>
      <c r="HV602">
        <v>40.4255</v>
      </c>
      <c r="HW602">
        <v>13.6417</v>
      </c>
      <c r="HX602">
        <v>18</v>
      </c>
      <c r="HY602">
        <v>502.60199999999998</v>
      </c>
      <c r="HZ602">
        <v>478.036</v>
      </c>
      <c r="IA602">
        <v>27.4071</v>
      </c>
      <c r="IB602">
        <v>33.170200000000001</v>
      </c>
      <c r="IC602">
        <v>29.9998</v>
      </c>
      <c r="ID602">
        <v>33.018099999999997</v>
      </c>
      <c r="IE602">
        <v>33.114100000000001</v>
      </c>
      <c r="IF602">
        <v>40.883099999999999</v>
      </c>
      <c r="IG602">
        <v>41.229300000000002</v>
      </c>
      <c r="IH602">
        <v>0</v>
      </c>
      <c r="II602">
        <v>27.409300000000002</v>
      </c>
      <c r="IJ602">
        <v>954.08399999999995</v>
      </c>
      <c r="IK602">
        <v>21.677900000000001</v>
      </c>
      <c r="IL602">
        <v>100.32599999999999</v>
      </c>
      <c r="IM602">
        <v>100.032</v>
      </c>
      <c r="IN602" t="s">
        <v>1943</v>
      </c>
    </row>
    <row r="603" spans="1:248" x14ac:dyDescent="0.2">
      <c r="A603">
        <v>587</v>
      </c>
      <c r="B603">
        <v>1660235322.5999999</v>
      </c>
      <c r="C603">
        <v>5327.5999999046326</v>
      </c>
      <c r="D603" t="s">
        <v>1512</v>
      </c>
      <c r="E603" t="s">
        <v>1513</v>
      </c>
      <c r="F603">
        <v>1</v>
      </c>
      <c r="G603">
        <v>2</v>
      </c>
      <c r="H603" t="s">
        <v>376</v>
      </c>
      <c r="I603" t="s">
        <v>377</v>
      </c>
      <c r="J603" t="s">
        <v>378</v>
      </c>
      <c r="K603" t="s">
        <v>379</v>
      </c>
      <c r="L603" t="s">
        <v>1176</v>
      </c>
      <c r="M603" t="s">
        <v>381</v>
      </c>
      <c r="N603">
        <v>1660235322.0999999</v>
      </c>
      <c r="O603">
        <f t="shared" si="306"/>
        <v>4.8015894264315248E-3</v>
      </c>
      <c r="P603">
        <f t="shared" si="307"/>
        <v>4.8015894264315246</v>
      </c>
      <c r="Q603">
        <f t="shared" si="308"/>
        <v>17.910852687092124</v>
      </c>
      <c r="R603">
        <f t="shared" si="309"/>
        <v>856.86199999999997</v>
      </c>
      <c r="S603">
        <f t="shared" si="310"/>
        <v>722.11206278429563</v>
      </c>
      <c r="T603">
        <f t="shared" si="311"/>
        <v>71.85742263762171</v>
      </c>
      <c r="U603">
        <f t="shared" si="312"/>
        <v>85.266398457202001</v>
      </c>
      <c r="V603">
        <f t="shared" si="313"/>
        <v>0.26894180138337848</v>
      </c>
      <c r="W603">
        <f t="shared" si="314"/>
        <v>2.9178654602912282</v>
      </c>
      <c r="X603">
        <f t="shared" si="315"/>
        <v>0.25589025844279234</v>
      </c>
      <c r="Y603">
        <f t="shared" si="316"/>
        <v>0.16105124586878333</v>
      </c>
      <c r="Z603">
        <f t="shared" si="317"/>
        <v>321.49583099999995</v>
      </c>
      <c r="AA603">
        <f t="shared" si="318"/>
        <v>31.641997160704783</v>
      </c>
      <c r="AB603">
        <f t="shared" si="319"/>
        <v>30.990400000000001</v>
      </c>
      <c r="AC603">
        <f t="shared" si="320"/>
        <v>4.5089095115445375</v>
      </c>
      <c r="AD603">
        <f t="shared" si="321"/>
        <v>60.076909806860293</v>
      </c>
      <c r="AE603">
        <f t="shared" si="322"/>
        <v>2.7094005071453999</v>
      </c>
      <c r="AF603">
        <f t="shared" si="323"/>
        <v>4.5098866034484493</v>
      </c>
      <c r="AG603">
        <f t="shared" si="324"/>
        <v>1.7995090043991375</v>
      </c>
      <c r="AH603">
        <f t="shared" si="325"/>
        <v>-211.75009370563023</v>
      </c>
      <c r="AI603">
        <f t="shared" si="326"/>
        <v>0.59777025824156327</v>
      </c>
      <c r="AJ603">
        <f t="shared" si="327"/>
        <v>4.6001076769662516E-2</v>
      </c>
      <c r="AK603">
        <f t="shared" si="328"/>
        <v>110.38950862938093</v>
      </c>
      <c r="AL603">
        <f t="shared" si="329"/>
        <v>48.091041704159331</v>
      </c>
      <c r="AM603">
        <f t="shared" si="330"/>
        <v>4.8014772691993981</v>
      </c>
      <c r="AN603">
        <f t="shared" si="331"/>
        <v>17.910852687092124</v>
      </c>
      <c r="AO603">
        <v>929.41169741697195</v>
      </c>
      <c r="AP603">
        <v>880.82449696969707</v>
      </c>
      <c r="AQ603">
        <v>5.1146465702474186</v>
      </c>
      <c r="AR603">
        <v>66.235345802440676</v>
      </c>
      <c r="AS603">
        <f t="shared" si="332"/>
        <v>4.8015894264315246</v>
      </c>
      <c r="AT603">
        <v>21.62366539135358</v>
      </c>
      <c r="AU603">
        <v>27.227027878787879</v>
      </c>
      <c r="AV603">
        <v>-5.19177403481505E-5</v>
      </c>
      <c r="AW603">
        <v>80.738286621220283</v>
      </c>
      <c r="AX603">
        <v>0</v>
      </c>
      <c r="AY603">
        <v>0</v>
      </c>
      <c r="AZ603">
        <f t="shared" si="333"/>
        <v>1</v>
      </c>
      <c r="BA603">
        <f t="shared" si="334"/>
        <v>0</v>
      </c>
      <c r="BB603">
        <f t="shared" si="335"/>
        <v>51837.218690760477</v>
      </c>
      <c r="BC603">
        <f t="shared" si="336"/>
        <v>1999.87</v>
      </c>
      <c r="BD603">
        <f t="shared" si="337"/>
        <v>1681.0910999999999</v>
      </c>
      <c r="BE603">
        <f t="shared" si="338"/>
        <v>0.84060018901228573</v>
      </c>
      <c r="BF603">
        <f t="shared" si="339"/>
        <v>0.16075836479371158</v>
      </c>
      <c r="BG603">
        <v>6</v>
      </c>
      <c r="BH603">
        <v>0.5</v>
      </c>
      <c r="BI603" t="s">
        <v>382</v>
      </c>
      <c r="BJ603">
        <v>2</v>
      </c>
      <c r="BK603" t="b">
        <v>1</v>
      </c>
      <c r="BL603">
        <v>1660235322.0999999</v>
      </c>
      <c r="BM603">
        <v>856.86199999999997</v>
      </c>
      <c r="BN603">
        <v>919.48599999999999</v>
      </c>
      <c r="BO603">
        <v>27.227399999999999</v>
      </c>
      <c r="BP603">
        <v>21.624500000000001</v>
      </c>
      <c r="BQ603">
        <v>854.90700000000004</v>
      </c>
      <c r="BR603">
        <v>27.221299999999999</v>
      </c>
      <c r="BS603">
        <v>500.178</v>
      </c>
      <c r="BT603">
        <v>99.41</v>
      </c>
      <c r="BU603">
        <v>0.10007099999999999</v>
      </c>
      <c r="BV603">
        <v>30.994199999999999</v>
      </c>
      <c r="BW603">
        <v>30.990400000000001</v>
      </c>
      <c r="BX603">
        <v>999.9</v>
      </c>
      <c r="BY603">
        <v>0</v>
      </c>
      <c r="BZ603">
        <v>0</v>
      </c>
      <c r="CA603">
        <v>9992.5</v>
      </c>
      <c r="CB603">
        <v>0</v>
      </c>
      <c r="CC603">
        <v>129.02699999999999</v>
      </c>
      <c r="CD603">
        <v>-62.623399999999997</v>
      </c>
      <c r="CE603">
        <v>880.84500000000003</v>
      </c>
      <c r="CF603">
        <v>939.80799999999999</v>
      </c>
      <c r="CG603">
        <v>5.6029299999999997</v>
      </c>
      <c r="CH603">
        <v>919.48599999999999</v>
      </c>
      <c r="CI603">
        <v>21.624500000000001</v>
      </c>
      <c r="CJ603">
        <v>2.70668</v>
      </c>
      <c r="CK603">
        <v>2.1496900000000001</v>
      </c>
      <c r="CL603">
        <v>22.325700000000001</v>
      </c>
      <c r="CM603">
        <v>18.592199999999998</v>
      </c>
      <c r="CN603">
        <v>1999.87</v>
      </c>
      <c r="CO603">
        <v>0.97999599999999998</v>
      </c>
      <c r="CP603">
        <v>2.00042E-2</v>
      </c>
      <c r="CQ603">
        <v>0</v>
      </c>
      <c r="CR603">
        <v>3.7229999999999999</v>
      </c>
      <c r="CS603">
        <v>0</v>
      </c>
      <c r="CT603">
        <v>25770.2</v>
      </c>
      <c r="CU603">
        <v>17411.2</v>
      </c>
      <c r="CV603">
        <v>43.125</v>
      </c>
      <c r="CW603">
        <v>44.186999999999998</v>
      </c>
      <c r="CX603">
        <v>43.125</v>
      </c>
      <c r="CY603">
        <v>42.5</v>
      </c>
      <c r="CZ603">
        <v>43.061999999999998</v>
      </c>
      <c r="DA603">
        <v>1959.86</v>
      </c>
      <c r="DB603">
        <v>40.01</v>
      </c>
      <c r="DC603">
        <v>0</v>
      </c>
      <c r="DD603">
        <v>1660235320.5</v>
      </c>
      <c r="DE603">
        <v>0</v>
      </c>
      <c r="DF603">
        <v>1660234918.0999999</v>
      </c>
      <c r="DG603" t="s">
        <v>1177</v>
      </c>
      <c r="DH603">
        <v>1660234915.5999999</v>
      </c>
      <c r="DI603">
        <v>1660234918.0999999</v>
      </c>
      <c r="DJ603">
        <v>26</v>
      </c>
      <c r="DK603">
        <v>-3.1E-2</v>
      </c>
      <c r="DL603">
        <v>-7.0000000000000001E-3</v>
      </c>
      <c r="DM603">
        <v>1.232</v>
      </c>
      <c r="DN603">
        <v>1.7000000000000001E-2</v>
      </c>
      <c r="DO603">
        <v>400</v>
      </c>
      <c r="DP603">
        <v>22</v>
      </c>
      <c r="DQ603">
        <v>0.21</v>
      </c>
      <c r="DR603">
        <v>0.03</v>
      </c>
      <c r="DS603">
        <v>18.20482465966872</v>
      </c>
      <c r="DT603">
        <v>-2.7438634258348338</v>
      </c>
      <c r="DU603">
        <v>0.26859232348693518</v>
      </c>
      <c r="DV603">
        <v>0</v>
      </c>
      <c r="DW603">
        <v>48.042771031109361</v>
      </c>
      <c r="DX603">
        <v>-1.1252243554768371</v>
      </c>
      <c r="DY603">
        <v>0.1426817255463001</v>
      </c>
      <c r="DZ603">
        <v>0</v>
      </c>
      <c r="EA603">
        <v>-62.343145161290323</v>
      </c>
      <c r="EB603">
        <v>-0.56155161290279676</v>
      </c>
      <c r="EC603">
        <v>0.1477059935855782</v>
      </c>
      <c r="ED603">
        <v>1</v>
      </c>
      <c r="EE603">
        <v>680.70141892081097</v>
      </c>
      <c r="EF603">
        <v>305.90212880624409</v>
      </c>
      <c r="EG603">
        <v>22.086924287187362</v>
      </c>
      <c r="EH603">
        <v>0</v>
      </c>
      <c r="EI603">
        <v>5.5992692682926828</v>
      </c>
      <c r="EJ603">
        <v>3.8733867595815173E-2</v>
      </c>
      <c r="EK603">
        <v>4.1879218842412434E-3</v>
      </c>
      <c r="EL603">
        <v>1</v>
      </c>
      <c r="EM603">
        <v>1.797703658365897</v>
      </c>
      <c r="EN603">
        <v>1.6325276979538991E-2</v>
      </c>
      <c r="EO603">
        <v>1.3416879006533E-3</v>
      </c>
      <c r="EP603">
        <v>1</v>
      </c>
      <c r="EQ603">
        <v>3</v>
      </c>
      <c r="ER603">
        <v>6</v>
      </c>
      <c r="ES603" t="s">
        <v>401</v>
      </c>
      <c r="ET603">
        <v>2.94156</v>
      </c>
      <c r="EU603">
        <v>2.8011400000000002</v>
      </c>
      <c r="EV603">
        <v>0.15054600000000001</v>
      </c>
      <c r="EW603">
        <v>0.15756400000000001</v>
      </c>
      <c r="EX603">
        <v>0.117447</v>
      </c>
      <c r="EY603">
        <v>9.9832699999999996E-2</v>
      </c>
      <c r="EZ603">
        <v>17373.7</v>
      </c>
      <c r="FA603">
        <v>18067.8</v>
      </c>
      <c r="FB603">
        <v>23792.5</v>
      </c>
      <c r="FC603">
        <v>24967.8</v>
      </c>
      <c r="FD603">
        <v>33617.9</v>
      </c>
      <c r="FE603">
        <v>35894.5</v>
      </c>
      <c r="FF603">
        <v>43389.5</v>
      </c>
      <c r="FG603">
        <v>46156.800000000003</v>
      </c>
      <c r="FH603">
        <v>1.9515199999999999</v>
      </c>
      <c r="FI603">
        <v>1.8149999999999999</v>
      </c>
      <c r="FJ603">
        <v>7.5373800000000005E-2</v>
      </c>
      <c r="FK603">
        <v>0</v>
      </c>
      <c r="FL603">
        <v>29.7653</v>
      </c>
      <c r="FM603">
        <v>999.9</v>
      </c>
      <c r="FN603">
        <v>54.5</v>
      </c>
      <c r="FO603">
        <v>37.5</v>
      </c>
      <c r="FP603">
        <v>35.518900000000002</v>
      </c>
      <c r="FQ603">
        <v>63.620100000000001</v>
      </c>
      <c r="FR603">
        <v>22.275600000000001</v>
      </c>
      <c r="FS603">
        <v>1</v>
      </c>
      <c r="FT603">
        <v>0.48831599999999997</v>
      </c>
      <c r="FU603">
        <v>1.8149599999999999</v>
      </c>
      <c r="FV603">
        <v>20.311599999999999</v>
      </c>
      <c r="FW603">
        <v>5.2119</v>
      </c>
      <c r="FX603">
        <v>11.907500000000001</v>
      </c>
      <c r="FY603">
        <v>5.0027999999999997</v>
      </c>
      <c r="FZ603">
        <v>3.2902499999999999</v>
      </c>
      <c r="GA603">
        <v>9999</v>
      </c>
      <c r="GB603">
        <v>9999</v>
      </c>
      <c r="GC603">
        <v>9999</v>
      </c>
      <c r="GD603">
        <v>999.9</v>
      </c>
      <c r="GE603">
        <v>1.8596200000000001</v>
      </c>
      <c r="GF603">
        <v>1.8547100000000001</v>
      </c>
      <c r="GG603">
        <v>1.8578399999999999</v>
      </c>
      <c r="GH603">
        <v>1.8563400000000001</v>
      </c>
      <c r="GI603">
        <v>1.85504</v>
      </c>
      <c r="GJ603">
        <v>1.8547100000000001</v>
      </c>
      <c r="GK603">
        <v>1.8534900000000001</v>
      </c>
      <c r="GL603">
        <v>1.8565</v>
      </c>
      <c r="GM603">
        <v>0</v>
      </c>
      <c r="GN603">
        <v>0</v>
      </c>
      <c r="GO603">
        <v>0</v>
      </c>
      <c r="GP603">
        <v>0</v>
      </c>
      <c r="GQ603" t="s">
        <v>385</v>
      </c>
      <c r="GR603" t="s">
        <v>386</v>
      </c>
      <c r="GS603" t="s">
        <v>387</v>
      </c>
      <c r="GT603" t="s">
        <v>387</v>
      </c>
      <c r="GU603" t="s">
        <v>387</v>
      </c>
      <c r="GV603" t="s">
        <v>387</v>
      </c>
      <c r="GW603">
        <v>0</v>
      </c>
      <c r="GX603">
        <v>100</v>
      </c>
      <c r="GY603">
        <v>100</v>
      </c>
      <c r="GZ603">
        <v>1.958</v>
      </c>
      <c r="HA603">
        <v>6.1000000000000004E-3</v>
      </c>
      <c r="HB603">
        <v>0.26224795383878829</v>
      </c>
      <c r="HC603">
        <v>2.9318383021812969E-3</v>
      </c>
      <c r="HD603">
        <v>-1.3754559859485029E-6</v>
      </c>
      <c r="HE603">
        <v>3.0700474437127301E-10</v>
      </c>
      <c r="HF603">
        <v>-7.0188019424234138E-2</v>
      </c>
      <c r="HG603">
        <v>1.00384331276165E-2</v>
      </c>
      <c r="HH603">
        <v>-3.1532673711230711E-4</v>
      </c>
      <c r="HI603">
        <v>1.819468599177705E-6</v>
      </c>
      <c r="HJ603">
        <v>1</v>
      </c>
      <c r="HK603">
        <v>2112</v>
      </c>
      <c r="HL603">
        <v>3</v>
      </c>
      <c r="HM603">
        <v>29</v>
      </c>
      <c r="HN603">
        <v>6.8</v>
      </c>
      <c r="HO603">
        <v>6.7</v>
      </c>
      <c r="HP603">
        <v>2.05444</v>
      </c>
      <c r="HQ603">
        <v>2.32056</v>
      </c>
      <c r="HR603">
        <v>1.4978</v>
      </c>
      <c r="HS603">
        <v>2.3022499999999999</v>
      </c>
      <c r="HT603">
        <v>1.5478499999999999</v>
      </c>
      <c r="HU603">
        <v>2.3950200000000001</v>
      </c>
      <c r="HV603">
        <v>40.4255</v>
      </c>
      <c r="HW603">
        <v>13.6417</v>
      </c>
      <c r="HX603">
        <v>18</v>
      </c>
      <c r="HY603">
        <v>502.52</v>
      </c>
      <c r="HZ603">
        <v>478.19400000000002</v>
      </c>
      <c r="IA603">
        <v>27.4087</v>
      </c>
      <c r="IB603">
        <v>33.169499999999999</v>
      </c>
      <c r="IC603">
        <v>29.9998</v>
      </c>
      <c r="ID603">
        <v>33.017400000000002</v>
      </c>
      <c r="IE603">
        <v>33.113399999999999</v>
      </c>
      <c r="IF603">
        <v>41.120600000000003</v>
      </c>
      <c r="IG603">
        <v>41.229300000000002</v>
      </c>
      <c r="IH603">
        <v>0</v>
      </c>
      <c r="II603">
        <v>27.409300000000002</v>
      </c>
      <c r="IJ603">
        <v>954.08399999999995</v>
      </c>
      <c r="IK603">
        <v>21.677700000000002</v>
      </c>
      <c r="IL603">
        <v>100.32599999999999</v>
      </c>
      <c r="IM603">
        <v>100.032</v>
      </c>
      <c r="IN603" t="s">
        <v>1943</v>
      </c>
    </row>
    <row r="604" spans="1:248" x14ac:dyDescent="0.2">
      <c r="A604">
        <v>588</v>
      </c>
      <c r="B604">
        <v>1660235323.5999999</v>
      </c>
      <c r="C604">
        <v>5328.5999999046326</v>
      </c>
      <c r="D604" t="s">
        <v>1514</v>
      </c>
      <c r="E604" t="s">
        <v>1515</v>
      </c>
      <c r="F604">
        <v>1</v>
      </c>
      <c r="G604">
        <v>2</v>
      </c>
      <c r="H604" t="s">
        <v>376</v>
      </c>
      <c r="I604" t="s">
        <v>377</v>
      </c>
      <c r="J604" t="s">
        <v>378</v>
      </c>
      <c r="K604" t="s">
        <v>379</v>
      </c>
      <c r="L604" t="s">
        <v>1176</v>
      </c>
      <c r="M604" t="s">
        <v>381</v>
      </c>
      <c r="N604">
        <v>1660235322.5999999</v>
      </c>
      <c r="O604">
        <f t="shared" si="306"/>
        <v>4.8008548293807136E-3</v>
      </c>
      <c r="P604">
        <f t="shared" si="307"/>
        <v>4.8008548293807136</v>
      </c>
      <c r="Q604">
        <f t="shared" si="308"/>
        <v>17.99757041906684</v>
      </c>
      <c r="R604">
        <f t="shared" si="309"/>
        <v>859.33249999999998</v>
      </c>
      <c r="S604">
        <f t="shared" si="310"/>
        <v>723.93659261944936</v>
      </c>
      <c r="T604">
        <f t="shared" si="311"/>
        <v>72.039146426634304</v>
      </c>
      <c r="U604">
        <f t="shared" si="312"/>
        <v>85.512433585751253</v>
      </c>
      <c r="V604">
        <f t="shared" si="313"/>
        <v>0.26884985716877358</v>
      </c>
      <c r="W604">
        <f t="shared" si="314"/>
        <v>2.9164452752786283</v>
      </c>
      <c r="X604">
        <f t="shared" si="315"/>
        <v>0.25580098406494367</v>
      </c>
      <c r="Y604">
        <f t="shared" si="316"/>
        <v>0.16099521304256004</v>
      </c>
      <c r="Z604">
        <f t="shared" si="317"/>
        <v>321.52376100000004</v>
      </c>
      <c r="AA604">
        <f t="shared" si="318"/>
        <v>31.642746259666954</v>
      </c>
      <c r="AB604">
        <f t="shared" si="319"/>
        <v>30.991399999999999</v>
      </c>
      <c r="AC604">
        <f t="shared" si="320"/>
        <v>4.5091666231140302</v>
      </c>
      <c r="AD604">
        <f t="shared" si="321"/>
        <v>60.074387792889617</v>
      </c>
      <c r="AE604">
        <f t="shared" si="322"/>
        <v>2.7093022155654753</v>
      </c>
      <c r="AF604">
        <f t="shared" si="323"/>
        <v>4.5099123188836678</v>
      </c>
      <c r="AG604">
        <f t="shared" si="324"/>
        <v>1.7998644075485548</v>
      </c>
      <c r="AH604">
        <f t="shared" si="325"/>
        <v>-211.71769797568948</v>
      </c>
      <c r="AI604">
        <f t="shared" si="326"/>
        <v>0.45597105327443666</v>
      </c>
      <c r="AJ604">
        <f t="shared" si="327"/>
        <v>3.5106275451354245E-2</v>
      </c>
      <c r="AK604">
        <f t="shared" si="328"/>
        <v>110.29714035303637</v>
      </c>
      <c r="AL604">
        <f t="shared" si="329"/>
        <v>48.112639699516166</v>
      </c>
      <c r="AM604">
        <f t="shared" si="330"/>
        <v>4.8012187517449041</v>
      </c>
      <c r="AN604">
        <f t="shared" si="331"/>
        <v>17.99757041906684</v>
      </c>
      <c r="AO604">
        <v>934.56568907772782</v>
      </c>
      <c r="AP604">
        <v>885.91743636363628</v>
      </c>
      <c r="AQ604">
        <v>5.1057030735385016</v>
      </c>
      <c r="AR604">
        <v>66.235345802440676</v>
      </c>
      <c r="AS604">
        <f t="shared" si="332"/>
        <v>4.8008548293807136</v>
      </c>
      <c r="AT604">
        <v>21.623318815944341</v>
      </c>
      <c r="AU604">
        <v>27.225855757575751</v>
      </c>
      <c r="AV604">
        <v>-3.289764045908806E-5</v>
      </c>
      <c r="AW604">
        <v>80.738286621220283</v>
      </c>
      <c r="AX604">
        <v>0</v>
      </c>
      <c r="AY604">
        <v>0</v>
      </c>
      <c r="AZ604">
        <f t="shared" si="333"/>
        <v>1</v>
      </c>
      <c r="BA604">
        <f t="shared" si="334"/>
        <v>0</v>
      </c>
      <c r="BB604">
        <f t="shared" si="335"/>
        <v>51796.866855652064</v>
      </c>
      <c r="BC604">
        <f t="shared" si="336"/>
        <v>2000.0450000000001</v>
      </c>
      <c r="BD604">
        <f t="shared" si="337"/>
        <v>1681.2381</v>
      </c>
      <c r="BE604">
        <f t="shared" si="338"/>
        <v>0.84060013649692877</v>
      </c>
      <c r="BF604">
        <f t="shared" si="339"/>
        <v>0.16075826343907262</v>
      </c>
      <c r="BG604">
        <v>6</v>
      </c>
      <c r="BH604">
        <v>0.5</v>
      </c>
      <c r="BI604" t="s">
        <v>382</v>
      </c>
      <c r="BJ604">
        <v>2</v>
      </c>
      <c r="BK604" t="b">
        <v>1</v>
      </c>
      <c r="BL604">
        <v>1660235322.5999999</v>
      </c>
      <c r="BM604">
        <v>859.33249999999998</v>
      </c>
      <c r="BN604">
        <v>921.99800000000005</v>
      </c>
      <c r="BO604">
        <v>27.22635</v>
      </c>
      <c r="BP604">
        <v>21.6236</v>
      </c>
      <c r="BQ604">
        <v>857.37450000000001</v>
      </c>
      <c r="BR604">
        <v>27.220199999999998</v>
      </c>
      <c r="BS604">
        <v>500.16500000000002</v>
      </c>
      <c r="BT604">
        <v>99.410200000000003</v>
      </c>
      <c r="BU604">
        <v>0.10009850000000001</v>
      </c>
      <c r="BV604">
        <v>30.994299999999999</v>
      </c>
      <c r="BW604">
        <v>30.991399999999999</v>
      </c>
      <c r="BX604">
        <v>999.9</v>
      </c>
      <c r="BY604">
        <v>0</v>
      </c>
      <c r="BZ604">
        <v>0</v>
      </c>
      <c r="CA604">
        <v>9984.375</v>
      </c>
      <c r="CB604">
        <v>0</v>
      </c>
      <c r="CC604">
        <v>129.71850000000001</v>
      </c>
      <c r="CD604">
        <v>-62.665100000000002</v>
      </c>
      <c r="CE604">
        <v>883.38400000000001</v>
      </c>
      <c r="CF604">
        <v>942.37549999999999</v>
      </c>
      <c r="CG604">
        <v>5.6027500000000003</v>
      </c>
      <c r="CH604">
        <v>921.99800000000005</v>
      </c>
      <c r="CI604">
        <v>21.6236</v>
      </c>
      <c r="CJ604">
        <v>2.7065800000000002</v>
      </c>
      <c r="CK604">
        <v>2.1496050000000002</v>
      </c>
      <c r="CL604">
        <v>22.325099999999999</v>
      </c>
      <c r="CM604">
        <v>18.5916</v>
      </c>
      <c r="CN604">
        <v>2000.0450000000001</v>
      </c>
      <c r="CO604">
        <v>0.97999599999999998</v>
      </c>
      <c r="CP604">
        <v>2.00042E-2</v>
      </c>
      <c r="CQ604">
        <v>0</v>
      </c>
      <c r="CR604">
        <v>2.7995000000000001</v>
      </c>
      <c r="CS604">
        <v>0</v>
      </c>
      <c r="CT604">
        <v>25771.599999999999</v>
      </c>
      <c r="CU604">
        <v>17412.7</v>
      </c>
      <c r="CV604">
        <v>43.125</v>
      </c>
      <c r="CW604">
        <v>44.186999999999998</v>
      </c>
      <c r="CX604">
        <v>43.125</v>
      </c>
      <c r="CY604">
        <v>42.5</v>
      </c>
      <c r="CZ604">
        <v>43.061999999999998</v>
      </c>
      <c r="DA604">
        <v>1960.0350000000001</v>
      </c>
      <c r="DB604">
        <v>40.01</v>
      </c>
      <c r="DC604">
        <v>0</v>
      </c>
      <c r="DD604">
        <v>1660235321.7</v>
      </c>
      <c r="DE604">
        <v>0</v>
      </c>
      <c r="DF604">
        <v>1660234918.0999999</v>
      </c>
      <c r="DG604" t="s">
        <v>1177</v>
      </c>
      <c r="DH604">
        <v>1660234915.5999999</v>
      </c>
      <c r="DI604">
        <v>1660234918.0999999</v>
      </c>
      <c r="DJ604">
        <v>26</v>
      </c>
      <c r="DK604">
        <v>-3.1E-2</v>
      </c>
      <c r="DL604">
        <v>-7.0000000000000001E-3</v>
      </c>
      <c r="DM604">
        <v>1.232</v>
      </c>
      <c r="DN604">
        <v>1.7000000000000001E-2</v>
      </c>
      <c r="DO604">
        <v>400</v>
      </c>
      <c r="DP604">
        <v>22</v>
      </c>
      <c r="DQ604">
        <v>0.21</v>
      </c>
      <c r="DR604">
        <v>0.03</v>
      </c>
      <c r="DS604">
        <v>18.20482465966872</v>
      </c>
      <c r="DT604">
        <v>-2.7438634258348338</v>
      </c>
      <c r="DU604">
        <v>0.26859232348693518</v>
      </c>
      <c r="DV604">
        <v>0</v>
      </c>
      <c r="DW604">
        <v>48.042771031109361</v>
      </c>
      <c r="DX604">
        <v>-1.1252243554768371</v>
      </c>
      <c r="DY604">
        <v>0.1426817255463001</v>
      </c>
      <c r="DZ604">
        <v>0</v>
      </c>
      <c r="EA604">
        <v>-62.343145161290323</v>
      </c>
      <c r="EB604">
        <v>-0.56155161290279676</v>
      </c>
      <c r="EC604">
        <v>0.1477059935855782</v>
      </c>
      <c r="ED604">
        <v>1</v>
      </c>
      <c r="EE604">
        <v>680.70141892081097</v>
      </c>
      <c r="EF604">
        <v>305.90212880624409</v>
      </c>
      <c r="EG604">
        <v>22.086924287187362</v>
      </c>
      <c r="EH604">
        <v>0</v>
      </c>
      <c r="EI604">
        <v>5.5992692682926828</v>
      </c>
      <c r="EJ604">
        <v>3.8733867595815173E-2</v>
      </c>
      <c r="EK604">
        <v>4.1879218842412434E-3</v>
      </c>
      <c r="EL604">
        <v>1</v>
      </c>
      <c r="EM604">
        <v>1.797703658365897</v>
      </c>
      <c r="EN604">
        <v>1.6325276979538991E-2</v>
      </c>
      <c r="EO604">
        <v>1.3416879006533E-3</v>
      </c>
      <c r="EP604">
        <v>1</v>
      </c>
      <c r="EQ604">
        <v>3</v>
      </c>
      <c r="ER604">
        <v>6</v>
      </c>
      <c r="ES604" t="s">
        <v>401</v>
      </c>
      <c r="ET604">
        <v>2.94163</v>
      </c>
      <c r="EU604">
        <v>2.8010000000000002</v>
      </c>
      <c r="EV604">
        <v>0.151117</v>
      </c>
      <c r="EW604">
        <v>0.15812100000000001</v>
      </c>
      <c r="EX604">
        <v>0.11744400000000001</v>
      </c>
      <c r="EY604">
        <v>9.9835099999999996E-2</v>
      </c>
      <c r="EZ604">
        <v>17362.099999999999</v>
      </c>
      <c r="FA604">
        <v>18056</v>
      </c>
      <c r="FB604">
        <v>23792.6</v>
      </c>
      <c r="FC604">
        <v>24968</v>
      </c>
      <c r="FD604">
        <v>33618.1</v>
      </c>
      <c r="FE604">
        <v>35894.699999999997</v>
      </c>
      <c r="FF604">
        <v>43389.599999999999</v>
      </c>
      <c r="FG604">
        <v>46157.1</v>
      </c>
      <c r="FH604">
        <v>1.9517500000000001</v>
      </c>
      <c r="FI604">
        <v>1.8149500000000001</v>
      </c>
      <c r="FJ604">
        <v>7.5459499999999999E-2</v>
      </c>
      <c r="FK604">
        <v>0</v>
      </c>
      <c r="FL604">
        <v>29.765999999999998</v>
      </c>
      <c r="FM604">
        <v>999.9</v>
      </c>
      <c r="FN604">
        <v>54.5</v>
      </c>
      <c r="FO604">
        <v>37.5</v>
      </c>
      <c r="FP604">
        <v>35.521500000000003</v>
      </c>
      <c r="FQ604">
        <v>63.670099999999998</v>
      </c>
      <c r="FR604">
        <v>22.772400000000001</v>
      </c>
      <c r="FS604">
        <v>1</v>
      </c>
      <c r="FT604">
        <v>0.48830800000000002</v>
      </c>
      <c r="FU604">
        <v>1.8184499999999999</v>
      </c>
      <c r="FV604">
        <v>20.311499999999999</v>
      </c>
      <c r="FW604">
        <v>5.2112999999999996</v>
      </c>
      <c r="FX604">
        <v>11.9077</v>
      </c>
      <c r="FY604">
        <v>5.0025500000000003</v>
      </c>
      <c r="FZ604">
        <v>3.29033</v>
      </c>
      <c r="GA604">
        <v>9999</v>
      </c>
      <c r="GB604">
        <v>9999</v>
      </c>
      <c r="GC604">
        <v>9999</v>
      </c>
      <c r="GD604">
        <v>999.9</v>
      </c>
      <c r="GE604">
        <v>1.85961</v>
      </c>
      <c r="GF604">
        <v>1.8547100000000001</v>
      </c>
      <c r="GG604">
        <v>1.85785</v>
      </c>
      <c r="GH604">
        <v>1.8563400000000001</v>
      </c>
      <c r="GI604">
        <v>1.8550500000000001</v>
      </c>
      <c r="GJ604">
        <v>1.8547100000000001</v>
      </c>
      <c r="GK604">
        <v>1.8534900000000001</v>
      </c>
      <c r="GL604">
        <v>1.8565100000000001</v>
      </c>
      <c r="GM604">
        <v>0</v>
      </c>
      <c r="GN604">
        <v>0</v>
      </c>
      <c r="GO604">
        <v>0</v>
      </c>
      <c r="GP604">
        <v>0</v>
      </c>
      <c r="GQ604" t="s">
        <v>385</v>
      </c>
      <c r="GR604" t="s">
        <v>386</v>
      </c>
      <c r="GS604" t="s">
        <v>387</v>
      </c>
      <c r="GT604" t="s">
        <v>387</v>
      </c>
      <c r="GU604" t="s">
        <v>387</v>
      </c>
      <c r="GV604" t="s">
        <v>387</v>
      </c>
      <c r="GW604">
        <v>0</v>
      </c>
      <c r="GX604">
        <v>100</v>
      </c>
      <c r="GY604">
        <v>100</v>
      </c>
      <c r="GZ604">
        <v>1.9650000000000001</v>
      </c>
      <c r="HA604">
        <v>6.1000000000000004E-3</v>
      </c>
      <c r="HB604">
        <v>0.26224795383878829</v>
      </c>
      <c r="HC604">
        <v>2.9318383021812969E-3</v>
      </c>
      <c r="HD604">
        <v>-1.3754559859485029E-6</v>
      </c>
      <c r="HE604">
        <v>3.0700474437127301E-10</v>
      </c>
      <c r="HF604">
        <v>-7.0188019424234138E-2</v>
      </c>
      <c r="HG604">
        <v>1.00384331276165E-2</v>
      </c>
      <c r="HH604">
        <v>-3.1532673711230711E-4</v>
      </c>
      <c r="HI604">
        <v>1.819468599177705E-6</v>
      </c>
      <c r="HJ604">
        <v>1</v>
      </c>
      <c r="HK604">
        <v>2112</v>
      </c>
      <c r="HL604">
        <v>3</v>
      </c>
      <c r="HM604">
        <v>29</v>
      </c>
      <c r="HN604">
        <v>6.8</v>
      </c>
      <c r="HO604">
        <v>6.8</v>
      </c>
      <c r="HP604">
        <v>2.0605500000000001</v>
      </c>
      <c r="HQ604">
        <v>2.32544</v>
      </c>
      <c r="HR604">
        <v>1.4978</v>
      </c>
      <c r="HS604">
        <v>2.3022499999999999</v>
      </c>
      <c r="HT604">
        <v>1.5478499999999999</v>
      </c>
      <c r="HU604">
        <v>2.2900399999999999</v>
      </c>
      <c r="HV604">
        <v>40.4255</v>
      </c>
      <c r="HW604">
        <v>13.632899999999999</v>
      </c>
      <c r="HX604">
        <v>18</v>
      </c>
      <c r="HY604">
        <v>502.65199999999999</v>
      </c>
      <c r="HZ604">
        <v>478.161</v>
      </c>
      <c r="IA604">
        <v>27.410299999999999</v>
      </c>
      <c r="IB604">
        <v>33.168799999999997</v>
      </c>
      <c r="IC604">
        <v>29.9998</v>
      </c>
      <c r="ID604">
        <v>33.016599999999997</v>
      </c>
      <c r="IE604">
        <v>33.113399999999999</v>
      </c>
      <c r="IF604">
        <v>41.243000000000002</v>
      </c>
      <c r="IG604">
        <v>41.229300000000002</v>
      </c>
      <c r="IH604">
        <v>0</v>
      </c>
      <c r="II604">
        <v>27.409300000000002</v>
      </c>
      <c r="IJ604">
        <v>954.08399999999995</v>
      </c>
      <c r="IK604">
        <v>21.677700000000002</v>
      </c>
      <c r="IL604">
        <v>100.327</v>
      </c>
      <c r="IM604">
        <v>100.033</v>
      </c>
      <c r="IN604" t="s">
        <v>1943</v>
      </c>
    </row>
    <row r="605" spans="1:248" x14ac:dyDescent="0.2">
      <c r="A605">
        <v>589</v>
      </c>
      <c r="B605">
        <v>1660235324.5999999</v>
      </c>
      <c r="C605">
        <v>5329.5999999046326</v>
      </c>
      <c r="D605" t="s">
        <v>1516</v>
      </c>
      <c r="E605" t="s">
        <v>1517</v>
      </c>
      <c r="F605">
        <v>1</v>
      </c>
      <c r="G605">
        <v>2</v>
      </c>
      <c r="H605" t="s">
        <v>376</v>
      </c>
      <c r="I605" t="s">
        <v>377</v>
      </c>
      <c r="J605" t="s">
        <v>378</v>
      </c>
      <c r="K605" t="s">
        <v>379</v>
      </c>
      <c r="L605" t="s">
        <v>1176</v>
      </c>
      <c r="M605" t="s">
        <v>381</v>
      </c>
      <c r="N605">
        <v>1660235324.0999999</v>
      </c>
      <c r="O605">
        <f t="shared" si="306"/>
        <v>4.7996596121765217E-3</v>
      </c>
      <c r="P605">
        <f t="shared" si="307"/>
        <v>4.799659612176522</v>
      </c>
      <c r="Q605">
        <f t="shared" si="308"/>
        <v>18.062317605369575</v>
      </c>
      <c r="R605">
        <f t="shared" si="309"/>
        <v>866.75699999999995</v>
      </c>
      <c r="S605">
        <f t="shared" si="310"/>
        <v>730.69404545239365</v>
      </c>
      <c r="T605">
        <f t="shared" si="311"/>
        <v>72.711475016976777</v>
      </c>
      <c r="U605">
        <f t="shared" si="312"/>
        <v>86.251120210334093</v>
      </c>
      <c r="V605">
        <f t="shared" si="313"/>
        <v>0.2687270281340175</v>
      </c>
      <c r="W605">
        <f t="shared" si="314"/>
        <v>2.9165548188492232</v>
      </c>
      <c r="X605">
        <f t="shared" si="315"/>
        <v>0.2556902290840764</v>
      </c>
      <c r="Y605">
        <f t="shared" si="316"/>
        <v>0.16092497999043553</v>
      </c>
      <c r="Z605">
        <f t="shared" si="317"/>
        <v>321.50381099999998</v>
      </c>
      <c r="AA605">
        <f t="shared" si="318"/>
        <v>31.643716727505314</v>
      </c>
      <c r="AB605">
        <f t="shared" si="319"/>
        <v>30.992100000000001</v>
      </c>
      <c r="AC605">
        <f t="shared" si="320"/>
        <v>4.5093466088109899</v>
      </c>
      <c r="AD605">
        <f t="shared" si="321"/>
        <v>60.068359406944062</v>
      </c>
      <c r="AE605">
        <f t="shared" si="322"/>
        <v>2.7091539181273703</v>
      </c>
      <c r="AF605">
        <f t="shared" si="323"/>
        <v>4.5101180469633153</v>
      </c>
      <c r="AG605">
        <f t="shared" si="324"/>
        <v>1.8001926906836196</v>
      </c>
      <c r="AH605">
        <f t="shared" si="325"/>
        <v>-211.6649888969846</v>
      </c>
      <c r="AI605">
        <f t="shared" si="326"/>
        <v>0.47171191018141584</v>
      </c>
      <c r="AJ605">
        <f t="shared" si="327"/>
        <v>3.6317105472831852E-2</v>
      </c>
      <c r="AK605">
        <f t="shared" si="328"/>
        <v>110.34685111866965</v>
      </c>
      <c r="AL605">
        <f t="shared" si="329"/>
        <v>48.202649704475739</v>
      </c>
      <c r="AM605">
        <f t="shared" si="330"/>
        <v>4.8007388908974642</v>
      </c>
      <c r="AN605">
        <f t="shared" si="331"/>
        <v>18.062317605369575</v>
      </c>
      <c r="AO605">
        <v>939.71397764320807</v>
      </c>
      <c r="AP605">
        <v>891.01315757575719</v>
      </c>
      <c r="AQ605">
        <v>5.1002329806454334</v>
      </c>
      <c r="AR605">
        <v>66.235345802440676</v>
      </c>
      <c r="AS605">
        <f t="shared" si="332"/>
        <v>4.799659612176522</v>
      </c>
      <c r="AT605">
        <v>21.62331920472225</v>
      </c>
      <c r="AU605">
        <v>27.224582424242421</v>
      </c>
      <c r="AV605">
        <v>-1.904965656498226E-5</v>
      </c>
      <c r="AW605">
        <v>80.738286621220283</v>
      </c>
      <c r="AX605">
        <v>0</v>
      </c>
      <c r="AY605">
        <v>0</v>
      </c>
      <c r="AZ605">
        <f t="shared" si="333"/>
        <v>1</v>
      </c>
      <c r="BA605">
        <f t="shared" si="334"/>
        <v>0</v>
      </c>
      <c r="BB605">
        <f t="shared" si="335"/>
        <v>51799.841576223633</v>
      </c>
      <c r="BC605">
        <f t="shared" si="336"/>
        <v>1999.92</v>
      </c>
      <c r="BD605">
        <f t="shared" si="337"/>
        <v>1681.1330999999998</v>
      </c>
      <c r="BE605">
        <f t="shared" si="338"/>
        <v>0.84060017400696019</v>
      </c>
      <c r="BF605">
        <f t="shared" si="339"/>
        <v>0.16075833583343332</v>
      </c>
      <c r="BG605">
        <v>6</v>
      </c>
      <c r="BH605">
        <v>0.5</v>
      </c>
      <c r="BI605" t="s">
        <v>382</v>
      </c>
      <c r="BJ605">
        <v>2</v>
      </c>
      <c r="BK605" t="b">
        <v>1</v>
      </c>
      <c r="BL605">
        <v>1660235324.0999999</v>
      </c>
      <c r="BM605">
        <v>866.75699999999995</v>
      </c>
      <c r="BN605">
        <v>929.57500000000005</v>
      </c>
      <c r="BO605">
        <v>27.224900000000002</v>
      </c>
      <c r="BP605">
        <v>21.622499999999999</v>
      </c>
      <c r="BQ605">
        <v>864.78899999999999</v>
      </c>
      <c r="BR605">
        <v>27.218800000000002</v>
      </c>
      <c r="BS605">
        <v>500.14699999999999</v>
      </c>
      <c r="BT605">
        <v>99.410200000000003</v>
      </c>
      <c r="BU605">
        <v>9.9951300000000007E-2</v>
      </c>
      <c r="BV605">
        <v>30.995100000000001</v>
      </c>
      <c r="BW605">
        <v>30.992100000000001</v>
      </c>
      <c r="BX605">
        <v>999.9</v>
      </c>
      <c r="BY605">
        <v>0</v>
      </c>
      <c r="BZ605">
        <v>0</v>
      </c>
      <c r="CA605">
        <v>9985</v>
      </c>
      <c r="CB605">
        <v>0</v>
      </c>
      <c r="CC605">
        <v>131.94399999999999</v>
      </c>
      <c r="CD605">
        <v>-62.818800000000003</v>
      </c>
      <c r="CE605">
        <v>891.01400000000001</v>
      </c>
      <c r="CF605">
        <v>950.11900000000003</v>
      </c>
      <c r="CG605">
        <v>5.6024599999999998</v>
      </c>
      <c r="CH605">
        <v>929.57500000000005</v>
      </c>
      <c r="CI605">
        <v>21.622499999999999</v>
      </c>
      <c r="CJ605">
        <v>2.7064400000000002</v>
      </c>
      <c r="CK605">
        <v>2.1494900000000001</v>
      </c>
      <c r="CL605">
        <v>22.324200000000001</v>
      </c>
      <c r="CM605">
        <v>18.590800000000002</v>
      </c>
      <c r="CN605">
        <v>1999.92</v>
      </c>
      <c r="CO605">
        <v>0.97999599999999998</v>
      </c>
      <c r="CP605">
        <v>2.00042E-2</v>
      </c>
      <c r="CQ605">
        <v>0</v>
      </c>
      <c r="CR605">
        <v>2.2000000000000002</v>
      </c>
      <c r="CS605">
        <v>0</v>
      </c>
      <c r="CT605">
        <v>25765.200000000001</v>
      </c>
      <c r="CU605">
        <v>17411.599999999999</v>
      </c>
      <c r="CV605">
        <v>43.125</v>
      </c>
      <c r="CW605">
        <v>44.186999999999998</v>
      </c>
      <c r="CX605">
        <v>43.125</v>
      </c>
      <c r="CY605">
        <v>42.5</v>
      </c>
      <c r="CZ605">
        <v>43.061999999999998</v>
      </c>
      <c r="DA605">
        <v>1959.91</v>
      </c>
      <c r="DB605">
        <v>40.01</v>
      </c>
      <c r="DC605">
        <v>0</v>
      </c>
      <c r="DD605">
        <v>1660235322.3</v>
      </c>
      <c r="DE605">
        <v>0</v>
      </c>
      <c r="DF605">
        <v>1660234918.0999999</v>
      </c>
      <c r="DG605" t="s">
        <v>1177</v>
      </c>
      <c r="DH605">
        <v>1660234915.5999999</v>
      </c>
      <c r="DI605">
        <v>1660234918.0999999</v>
      </c>
      <c r="DJ605">
        <v>26</v>
      </c>
      <c r="DK605">
        <v>-3.1E-2</v>
      </c>
      <c r="DL605">
        <v>-7.0000000000000001E-3</v>
      </c>
      <c r="DM605">
        <v>1.232</v>
      </c>
      <c r="DN605">
        <v>1.7000000000000001E-2</v>
      </c>
      <c r="DO605">
        <v>400</v>
      </c>
      <c r="DP605">
        <v>22</v>
      </c>
      <c r="DQ605">
        <v>0.21</v>
      </c>
      <c r="DR605">
        <v>0.03</v>
      </c>
      <c r="DS605">
        <v>18.165890067659291</v>
      </c>
      <c r="DT605">
        <v>-2.9602569451667522</v>
      </c>
      <c r="DU605">
        <v>0.27312569322263308</v>
      </c>
      <c r="DV605">
        <v>0</v>
      </c>
      <c r="DW605">
        <v>48.024719093681291</v>
      </c>
      <c r="DX605">
        <v>-0.1642398746396756</v>
      </c>
      <c r="DY605">
        <v>0.11783234970319099</v>
      </c>
      <c r="DZ605">
        <v>1</v>
      </c>
      <c r="EA605">
        <v>-62.382993548387098</v>
      </c>
      <c r="EB605">
        <v>-1.679811290322293</v>
      </c>
      <c r="EC605">
        <v>0.18808197755488751</v>
      </c>
      <c r="ED605">
        <v>0</v>
      </c>
      <c r="EE605">
        <v>690.70875466571795</v>
      </c>
      <c r="EF605">
        <v>304.64599470279592</v>
      </c>
      <c r="EG605">
        <v>21.994299747994791</v>
      </c>
      <c r="EH605">
        <v>0</v>
      </c>
      <c r="EI605">
        <v>5.6000912195121959</v>
      </c>
      <c r="EJ605">
        <v>3.4752334494775307E-2</v>
      </c>
      <c r="EK605">
        <v>3.9561444615426712E-3</v>
      </c>
      <c r="EL605">
        <v>1</v>
      </c>
      <c r="EM605">
        <v>1.798333814152822</v>
      </c>
      <c r="EN605">
        <v>1.221878510616491E-2</v>
      </c>
      <c r="EO605">
        <v>9.930383647153171E-4</v>
      </c>
      <c r="EP605">
        <v>1</v>
      </c>
      <c r="EQ605">
        <v>3</v>
      </c>
      <c r="ER605">
        <v>6</v>
      </c>
      <c r="ES605" t="s">
        <v>401</v>
      </c>
      <c r="ET605">
        <v>2.9415200000000001</v>
      </c>
      <c r="EU605">
        <v>2.8009200000000001</v>
      </c>
      <c r="EV605">
        <v>0.15168699999999999</v>
      </c>
      <c r="EW605">
        <v>0.15867500000000001</v>
      </c>
      <c r="EX605">
        <v>0.11744300000000001</v>
      </c>
      <c r="EY605">
        <v>9.9833599999999995E-2</v>
      </c>
      <c r="EZ605">
        <v>17350.400000000001</v>
      </c>
      <c r="FA605">
        <v>18044.3</v>
      </c>
      <c r="FB605">
        <v>23792.5</v>
      </c>
      <c r="FC605">
        <v>24968.2</v>
      </c>
      <c r="FD605">
        <v>33618.199999999997</v>
      </c>
      <c r="FE605">
        <v>35894.9</v>
      </c>
      <c r="FF605">
        <v>43389.599999999999</v>
      </c>
      <c r="FG605">
        <v>46157.3</v>
      </c>
      <c r="FH605">
        <v>1.9516800000000001</v>
      </c>
      <c r="FI605">
        <v>1.8149500000000001</v>
      </c>
      <c r="FJ605">
        <v>7.5329099999999996E-2</v>
      </c>
      <c r="FK605">
        <v>0</v>
      </c>
      <c r="FL605">
        <v>29.765999999999998</v>
      </c>
      <c r="FM605">
        <v>999.9</v>
      </c>
      <c r="FN605">
        <v>54.5</v>
      </c>
      <c r="FO605">
        <v>37.5</v>
      </c>
      <c r="FP605">
        <v>35.516800000000003</v>
      </c>
      <c r="FQ605">
        <v>63.570099999999996</v>
      </c>
      <c r="FR605">
        <v>22.239599999999999</v>
      </c>
      <c r="FS605">
        <v>1</v>
      </c>
      <c r="FT605">
        <v>0.48814000000000002</v>
      </c>
      <c r="FU605">
        <v>1.8249500000000001</v>
      </c>
      <c r="FV605">
        <v>20.311399999999999</v>
      </c>
      <c r="FW605">
        <v>5.2115999999999998</v>
      </c>
      <c r="FX605">
        <v>11.907500000000001</v>
      </c>
      <c r="FY605">
        <v>5.0025500000000003</v>
      </c>
      <c r="FZ605">
        <v>3.2903799999999999</v>
      </c>
      <c r="GA605">
        <v>9999</v>
      </c>
      <c r="GB605">
        <v>9999</v>
      </c>
      <c r="GC605">
        <v>9999</v>
      </c>
      <c r="GD605">
        <v>999.9</v>
      </c>
      <c r="GE605">
        <v>1.8596200000000001</v>
      </c>
      <c r="GF605">
        <v>1.8547100000000001</v>
      </c>
      <c r="GG605">
        <v>1.8578600000000001</v>
      </c>
      <c r="GH605">
        <v>1.8563400000000001</v>
      </c>
      <c r="GI605">
        <v>1.8550599999999999</v>
      </c>
      <c r="GJ605">
        <v>1.8547100000000001</v>
      </c>
      <c r="GK605">
        <v>1.8534900000000001</v>
      </c>
      <c r="GL605">
        <v>1.8565199999999999</v>
      </c>
      <c r="GM605">
        <v>0</v>
      </c>
      <c r="GN605">
        <v>0</v>
      </c>
      <c r="GO605">
        <v>0</v>
      </c>
      <c r="GP605">
        <v>0</v>
      </c>
      <c r="GQ605" t="s">
        <v>385</v>
      </c>
      <c r="GR605" t="s">
        <v>386</v>
      </c>
      <c r="GS605" t="s">
        <v>387</v>
      </c>
      <c r="GT605" t="s">
        <v>387</v>
      </c>
      <c r="GU605" t="s">
        <v>387</v>
      </c>
      <c r="GV605" t="s">
        <v>387</v>
      </c>
      <c r="GW605">
        <v>0</v>
      </c>
      <c r="GX605">
        <v>100</v>
      </c>
      <c r="GY605">
        <v>100</v>
      </c>
      <c r="GZ605">
        <v>1.9710000000000001</v>
      </c>
      <c r="HA605">
        <v>6.1000000000000004E-3</v>
      </c>
      <c r="HB605">
        <v>0.26224795383878829</v>
      </c>
      <c r="HC605">
        <v>2.9318383021812969E-3</v>
      </c>
      <c r="HD605">
        <v>-1.3754559859485029E-6</v>
      </c>
      <c r="HE605">
        <v>3.0700474437127301E-10</v>
      </c>
      <c r="HF605">
        <v>-7.0188019424234138E-2</v>
      </c>
      <c r="HG605">
        <v>1.00384331276165E-2</v>
      </c>
      <c r="HH605">
        <v>-3.1532673711230711E-4</v>
      </c>
      <c r="HI605">
        <v>1.819468599177705E-6</v>
      </c>
      <c r="HJ605">
        <v>1</v>
      </c>
      <c r="HK605">
        <v>2112</v>
      </c>
      <c r="HL605">
        <v>3</v>
      </c>
      <c r="HM605">
        <v>29</v>
      </c>
      <c r="HN605">
        <v>6.8</v>
      </c>
      <c r="HO605">
        <v>6.8</v>
      </c>
      <c r="HP605">
        <v>2.0678700000000001</v>
      </c>
      <c r="HQ605">
        <v>2.3156699999999999</v>
      </c>
      <c r="HR605">
        <v>1.4978</v>
      </c>
      <c r="HS605">
        <v>2.3022499999999999</v>
      </c>
      <c r="HT605">
        <v>1.5478499999999999</v>
      </c>
      <c r="HU605">
        <v>2.3303199999999999</v>
      </c>
      <c r="HV605">
        <v>40.4255</v>
      </c>
      <c r="HW605">
        <v>13.615399999999999</v>
      </c>
      <c r="HX605">
        <v>18</v>
      </c>
      <c r="HY605">
        <v>502.60199999999998</v>
      </c>
      <c r="HZ605">
        <v>478.161</v>
      </c>
      <c r="IA605">
        <v>27.411899999999999</v>
      </c>
      <c r="IB605">
        <v>33.168799999999997</v>
      </c>
      <c r="IC605">
        <v>29.9998</v>
      </c>
      <c r="ID605">
        <v>33.016100000000002</v>
      </c>
      <c r="IE605">
        <v>33.113399999999999</v>
      </c>
      <c r="IF605">
        <v>41.473399999999998</v>
      </c>
      <c r="IG605">
        <v>41.229300000000002</v>
      </c>
      <c r="IH605">
        <v>0</v>
      </c>
      <c r="II605">
        <v>27.413499999999999</v>
      </c>
      <c r="IJ605">
        <v>964.12900000000002</v>
      </c>
      <c r="IK605">
        <v>21.677700000000002</v>
      </c>
      <c r="IL605">
        <v>100.327</v>
      </c>
      <c r="IM605">
        <v>100.033</v>
      </c>
      <c r="IN605" t="s">
        <v>1943</v>
      </c>
    </row>
    <row r="606" spans="1:248" x14ac:dyDescent="0.2">
      <c r="A606">
        <v>590</v>
      </c>
      <c r="B606">
        <v>1660235325.5999999</v>
      </c>
      <c r="C606">
        <v>5330.5999999046326</v>
      </c>
      <c r="D606" t="s">
        <v>1518</v>
      </c>
      <c r="E606" t="s">
        <v>1519</v>
      </c>
      <c r="F606">
        <v>1</v>
      </c>
      <c r="G606">
        <v>2</v>
      </c>
      <c r="H606" t="s">
        <v>376</v>
      </c>
      <c r="I606" t="s">
        <v>377</v>
      </c>
      <c r="J606" t="s">
        <v>378</v>
      </c>
      <c r="K606" t="s">
        <v>379</v>
      </c>
      <c r="L606" t="s">
        <v>1176</v>
      </c>
      <c r="M606" t="s">
        <v>381</v>
      </c>
      <c r="N606">
        <v>1660235324.5999999</v>
      </c>
      <c r="O606">
        <f t="shared" si="306"/>
        <v>4.7992104282822438E-3</v>
      </c>
      <c r="P606">
        <f t="shared" si="307"/>
        <v>4.7992104282822439</v>
      </c>
      <c r="Q606">
        <f t="shared" si="308"/>
        <v>18.110525162367548</v>
      </c>
      <c r="R606">
        <f t="shared" si="309"/>
        <v>869.23699999999997</v>
      </c>
      <c r="S606">
        <f t="shared" si="310"/>
        <v>732.80130850259457</v>
      </c>
      <c r="T606">
        <f t="shared" si="311"/>
        <v>72.92140665611538</v>
      </c>
      <c r="U606">
        <f t="shared" si="312"/>
        <v>86.498187192193498</v>
      </c>
      <c r="V606">
        <f t="shared" si="313"/>
        <v>0.26871327913387355</v>
      </c>
      <c r="W606">
        <f t="shared" si="314"/>
        <v>2.9163962248235351</v>
      </c>
      <c r="X606">
        <f t="shared" si="315"/>
        <v>0.25567710737830907</v>
      </c>
      <c r="Y606">
        <f t="shared" si="316"/>
        <v>0.16091672494012843</v>
      </c>
      <c r="Z606">
        <f t="shared" si="317"/>
        <v>321.49982099999994</v>
      </c>
      <c r="AA606">
        <f t="shared" si="318"/>
        <v>31.644142759077102</v>
      </c>
      <c r="AB606">
        <f t="shared" si="319"/>
        <v>30.99175</v>
      </c>
      <c r="AC606">
        <f t="shared" si="320"/>
        <v>4.5092566151803162</v>
      </c>
      <c r="AD606">
        <f t="shared" si="321"/>
        <v>60.066865687739643</v>
      </c>
      <c r="AE606">
        <f t="shared" si="322"/>
        <v>2.7091328912972998</v>
      </c>
      <c r="AF606">
        <f t="shared" si="323"/>
        <v>4.5101951971005967</v>
      </c>
      <c r="AG606">
        <f t="shared" si="324"/>
        <v>1.8001237238830163</v>
      </c>
      <c r="AH606">
        <f t="shared" si="325"/>
        <v>-211.64517988724694</v>
      </c>
      <c r="AI606">
        <f t="shared" si="326"/>
        <v>0.5738849494453645</v>
      </c>
      <c r="AJ606">
        <f t="shared" si="327"/>
        <v>4.4185800757944767E-2</v>
      </c>
      <c r="AK606">
        <f t="shared" si="328"/>
        <v>110.47271186295629</v>
      </c>
      <c r="AL606">
        <f t="shared" si="329"/>
        <v>48.228465429909278</v>
      </c>
      <c r="AM606">
        <f t="shared" si="330"/>
        <v>4.8003079190993097</v>
      </c>
      <c r="AN606">
        <f t="shared" si="331"/>
        <v>18.110525162367548</v>
      </c>
      <c r="AO606">
        <v>944.86630410286068</v>
      </c>
      <c r="AP606">
        <v>896.11170909090879</v>
      </c>
      <c r="AQ606">
        <v>5.0989423162904419</v>
      </c>
      <c r="AR606">
        <v>66.235345802440676</v>
      </c>
      <c r="AS606">
        <f t="shared" si="332"/>
        <v>4.7992104282822439</v>
      </c>
      <c r="AT606">
        <v>21.623083947526801</v>
      </c>
      <c r="AU606">
        <v>27.224140606060601</v>
      </c>
      <c r="AV606">
        <v>-4.4876033567126728E-5</v>
      </c>
      <c r="AW606">
        <v>80.738286621220283</v>
      </c>
      <c r="AX606">
        <v>0</v>
      </c>
      <c r="AY606">
        <v>0</v>
      </c>
      <c r="AZ606">
        <f t="shared" si="333"/>
        <v>1</v>
      </c>
      <c r="BA606">
        <f t="shared" si="334"/>
        <v>0</v>
      </c>
      <c r="BB606">
        <f t="shared" si="335"/>
        <v>51795.293809135081</v>
      </c>
      <c r="BC606">
        <f t="shared" si="336"/>
        <v>1999.895</v>
      </c>
      <c r="BD606">
        <f t="shared" si="337"/>
        <v>1681.1120999999998</v>
      </c>
      <c r="BE606">
        <f t="shared" si="338"/>
        <v>0.8406001815095292</v>
      </c>
      <c r="BF606">
        <f t="shared" si="339"/>
        <v>0.16075835031339142</v>
      </c>
      <c r="BG606">
        <v>6</v>
      </c>
      <c r="BH606">
        <v>0.5</v>
      </c>
      <c r="BI606" t="s">
        <v>382</v>
      </c>
      <c r="BJ606">
        <v>2</v>
      </c>
      <c r="BK606" t="b">
        <v>1</v>
      </c>
      <c r="BL606">
        <v>1660235324.5999999</v>
      </c>
      <c r="BM606">
        <v>869.23699999999997</v>
      </c>
      <c r="BN606">
        <v>932.10149999999999</v>
      </c>
      <c r="BO606">
        <v>27.224599999999999</v>
      </c>
      <c r="BP606">
        <v>21.62255</v>
      </c>
      <c r="BQ606">
        <v>867.26600000000008</v>
      </c>
      <c r="BR606">
        <v>27.218499999999999</v>
      </c>
      <c r="BS606">
        <v>500.13350000000003</v>
      </c>
      <c r="BT606">
        <v>99.410550000000001</v>
      </c>
      <c r="BU606">
        <v>9.99255E-2</v>
      </c>
      <c r="BV606">
        <v>30.9954</v>
      </c>
      <c r="BW606">
        <v>30.99175</v>
      </c>
      <c r="BX606">
        <v>999.9</v>
      </c>
      <c r="BY606">
        <v>0</v>
      </c>
      <c r="BZ606">
        <v>0</v>
      </c>
      <c r="CA606">
        <v>9984.0600000000013</v>
      </c>
      <c r="CB606">
        <v>0</v>
      </c>
      <c r="CC606">
        <v>132.833</v>
      </c>
      <c r="CD606">
        <v>-62.864649999999997</v>
      </c>
      <c r="CE606">
        <v>893.56349999999998</v>
      </c>
      <c r="CF606">
        <v>952.70100000000002</v>
      </c>
      <c r="CG606">
        <v>5.6020849999999998</v>
      </c>
      <c r="CH606">
        <v>932.10149999999999</v>
      </c>
      <c r="CI606">
        <v>21.62255</v>
      </c>
      <c r="CJ606">
        <v>2.7064149999999998</v>
      </c>
      <c r="CK606">
        <v>2.149505</v>
      </c>
      <c r="CL606">
        <v>22.324100000000001</v>
      </c>
      <c r="CM606">
        <v>18.590900000000001</v>
      </c>
      <c r="CN606">
        <v>1999.895</v>
      </c>
      <c r="CO606">
        <v>0.97999599999999998</v>
      </c>
      <c r="CP606">
        <v>2.00042E-2</v>
      </c>
      <c r="CQ606">
        <v>0</v>
      </c>
      <c r="CR606">
        <v>2.7320000000000002</v>
      </c>
      <c r="CS606">
        <v>0</v>
      </c>
      <c r="CT606">
        <v>25762.799999999999</v>
      </c>
      <c r="CU606">
        <v>17411.349999999999</v>
      </c>
      <c r="CV606">
        <v>43.125</v>
      </c>
      <c r="CW606">
        <v>44.186999999999998</v>
      </c>
      <c r="CX606">
        <v>43.125</v>
      </c>
      <c r="CY606">
        <v>42.5</v>
      </c>
      <c r="CZ606">
        <v>43.061999999999998</v>
      </c>
      <c r="DA606">
        <v>1959.885</v>
      </c>
      <c r="DB606">
        <v>40.01</v>
      </c>
      <c r="DC606">
        <v>0</v>
      </c>
      <c r="DD606">
        <v>1660235323.5</v>
      </c>
      <c r="DE606">
        <v>0</v>
      </c>
      <c r="DF606">
        <v>1660234918.0999999</v>
      </c>
      <c r="DG606" t="s">
        <v>1177</v>
      </c>
      <c r="DH606">
        <v>1660234915.5999999</v>
      </c>
      <c r="DI606">
        <v>1660234918.0999999</v>
      </c>
      <c r="DJ606">
        <v>26</v>
      </c>
      <c r="DK606">
        <v>-3.1E-2</v>
      </c>
      <c r="DL606">
        <v>-7.0000000000000001E-3</v>
      </c>
      <c r="DM606">
        <v>1.232</v>
      </c>
      <c r="DN606">
        <v>1.7000000000000001E-2</v>
      </c>
      <c r="DO606">
        <v>400</v>
      </c>
      <c r="DP606">
        <v>22</v>
      </c>
      <c r="DQ606">
        <v>0.21</v>
      </c>
      <c r="DR606">
        <v>0.03</v>
      </c>
      <c r="DS606">
        <v>18.087246071538651</v>
      </c>
      <c r="DT606">
        <v>-1.6573650984353101</v>
      </c>
      <c r="DU606">
        <v>0.18273038862470861</v>
      </c>
      <c r="DV606">
        <v>0</v>
      </c>
      <c r="DW606">
        <v>48.021797942702953</v>
      </c>
      <c r="DX606">
        <v>0.68207454962305214</v>
      </c>
      <c r="DY606">
        <v>0.1017918629423875</v>
      </c>
      <c r="DZ606">
        <v>0</v>
      </c>
      <c r="EA606">
        <v>-62.421106666666667</v>
      </c>
      <c r="EB606">
        <v>-3.1375715239154198</v>
      </c>
      <c r="EC606">
        <v>0.2367065552300755</v>
      </c>
      <c r="ED606">
        <v>0</v>
      </c>
      <c r="EE606">
        <v>696.99778487563435</v>
      </c>
      <c r="EF606">
        <v>297.52942400544379</v>
      </c>
      <c r="EG606">
        <v>22.19224410878159</v>
      </c>
      <c r="EH606">
        <v>0</v>
      </c>
      <c r="EI606">
        <v>5.6006962500000004</v>
      </c>
      <c r="EJ606">
        <v>3.0689043151957449E-2</v>
      </c>
      <c r="EK606">
        <v>3.7169750385898119E-3</v>
      </c>
      <c r="EL606">
        <v>1</v>
      </c>
      <c r="EM606">
        <v>1.798659334636096</v>
      </c>
      <c r="EN606">
        <v>1.12709044424161E-2</v>
      </c>
      <c r="EO606">
        <v>9.3119661075054445E-4</v>
      </c>
      <c r="EP606">
        <v>1</v>
      </c>
      <c r="EQ606">
        <v>2</v>
      </c>
      <c r="ER606">
        <v>6</v>
      </c>
      <c r="ES606" t="s">
        <v>410</v>
      </c>
      <c r="ET606">
        <v>2.9415300000000002</v>
      </c>
      <c r="EU606">
        <v>2.8009300000000001</v>
      </c>
      <c r="EV606">
        <v>0.152258</v>
      </c>
      <c r="EW606">
        <v>0.15923699999999999</v>
      </c>
      <c r="EX606">
        <v>0.117441</v>
      </c>
      <c r="EY606">
        <v>9.9834800000000001E-2</v>
      </c>
      <c r="EZ606">
        <v>17338.599999999999</v>
      </c>
      <c r="FA606">
        <v>18032.3</v>
      </c>
      <c r="FB606">
        <v>23792.400000000001</v>
      </c>
      <c r="FC606">
        <v>24968.3</v>
      </c>
      <c r="FD606">
        <v>33617.9</v>
      </c>
      <c r="FE606">
        <v>35895</v>
      </c>
      <c r="FF606">
        <v>43389.1</v>
      </c>
      <c r="FG606">
        <v>46157.4</v>
      </c>
      <c r="FH606">
        <v>1.9515199999999999</v>
      </c>
      <c r="FI606">
        <v>1.8149999999999999</v>
      </c>
      <c r="FJ606">
        <v>7.5343999999999994E-2</v>
      </c>
      <c r="FK606">
        <v>0</v>
      </c>
      <c r="FL606">
        <v>29.765999999999998</v>
      </c>
      <c r="FM606">
        <v>999.9</v>
      </c>
      <c r="FN606">
        <v>54.5</v>
      </c>
      <c r="FO606">
        <v>37.5</v>
      </c>
      <c r="FP606">
        <v>35.522199999999998</v>
      </c>
      <c r="FQ606">
        <v>63.770099999999999</v>
      </c>
      <c r="FR606">
        <v>21.8429</v>
      </c>
      <c r="FS606">
        <v>1</v>
      </c>
      <c r="FT606">
        <v>0.48797800000000002</v>
      </c>
      <c r="FU606">
        <v>1.8267800000000001</v>
      </c>
      <c r="FV606">
        <v>20.311199999999999</v>
      </c>
      <c r="FW606">
        <v>5.2115999999999998</v>
      </c>
      <c r="FX606">
        <v>11.907400000000001</v>
      </c>
      <c r="FY606">
        <v>5.0026000000000002</v>
      </c>
      <c r="FZ606">
        <v>3.2902300000000002</v>
      </c>
      <c r="GA606">
        <v>9999</v>
      </c>
      <c r="GB606">
        <v>9999</v>
      </c>
      <c r="GC606">
        <v>9999</v>
      </c>
      <c r="GD606">
        <v>999.9</v>
      </c>
      <c r="GE606">
        <v>1.8596200000000001</v>
      </c>
      <c r="GF606">
        <v>1.8547100000000001</v>
      </c>
      <c r="GG606">
        <v>1.85785</v>
      </c>
      <c r="GH606">
        <v>1.8563499999999999</v>
      </c>
      <c r="GI606">
        <v>1.8550599999999999</v>
      </c>
      <c r="GJ606">
        <v>1.8547100000000001</v>
      </c>
      <c r="GK606">
        <v>1.8534900000000001</v>
      </c>
      <c r="GL606">
        <v>1.8565</v>
      </c>
      <c r="GM606">
        <v>0</v>
      </c>
      <c r="GN606">
        <v>0</v>
      </c>
      <c r="GO606">
        <v>0</v>
      </c>
      <c r="GP606">
        <v>0</v>
      </c>
      <c r="GQ606" t="s">
        <v>385</v>
      </c>
      <c r="GR606" t="s">
        <v>386</v>
      </c>
      <c r="GS606" t="s">
        <v>387</v>
      </c>
      <c r="GT606" t="s">
        <v>387</v>
      </c>
      <c r="GU606" t="s">
        <v>387</v>
      </c>
      <c r="GV606" t="s">
        <v>387</v>
      </c>
      <c r="GW606">
        <v>0</v>
      </c>
      <c r="GX606">
        <v>100</v>
      </c>
      <c r="GY606">
        <v>100</v>
      </c>
      <c r="GZ606">
        <v>1.9770000000000001</v>
      </c>
      <c r="HA606">
        <v>6.1000000000000004E-3</v>
      </c>
      <c r="HB606">
        <v>0.26224795383878829</v>
      </c>
      <c r="HC606">
        <v>2.9318383021812969E-3</v>
      </c>
      <c r="HD606">
        <v>-1.3754559859485029E-6</v>
      </c>
      <c r="HE606">
        <v>3.0700474437127301E-10</v>
      </c>
      <c r="HF606">
        <v>-7.0188019424234138E-2</v>
      </c>
      <c r="HG606">
        <v>1.00384331276165E-2</v>
      </c>
      <c r="HH606">
        <v>-3.1532673711230711E-4</v>
      </c>
      <c r="HI606">
        <v>1.819468599177705E-6</v>
      </c>
      <c r="HJ606">
        <v>1</v>
      </c>
      <c r="HK606">
        <v>2112</v>
      </c>
      <c r="HL606">
        <v>3</v>
      </c>
      <c r="HM606">
        <v>29</v>
      </c>
      <c r="HN606">
        <v>6.8</v>
      </c>
      <c r="HO606">
        <v>6.8</v>
      </c>
      <c r="HP606">
        <v>2.0776400000000002</v>
      </c>
      <c r="HQ606">
        <v>2.3046899999999999</v>
      </c>
      <c r="HR606">
        <v>1.4978</v>
      </c>
      <c r="HS606">
        <v>2.3022499999999999</v>
      </c>
      <c r="HT606">
        <v>1.5478499999999999</v>
      </c>
      <c r="HU606">
        <v>2.4560499999999998</v>
      </c>
      <c r="HV606">
        <v>40.4255</v>
      </c>
      <c r="HW606">
        <v>13.650499999999999</v>
      </c>
      <c r="HX606">
        <v>18</v>
      </c>
      <c r="HY606">
        <v>502.51</v>
      </c>
      <c r="HZ606">
        <v>478.19400000000002</v>
      </c>
      <c r="IA606">
        <v>27.4129</v>
      </c>
      <c r="IB606">
        <v>33.167999999999999</v>
      </c>
      <c r="IC606">
        <v>29.9998</v>
      </c>
      <c r="ID606">
        <v>33.016100000000002</v>
      </c>
      <c r="IE606">
        <v>33.113399999999999</v>
      </c>
      <c r="IF606">
        <v>41.598300000000002</v>
      </c>
      <c r="IG606">
        <v>41.229300000000002</v>
      </c>
      <c r="IH606">
        <v>0</v>
      </c>
      <c r="II606">
        <v>27.413499999999999</v>
      </c>
      <c r="IJ606">
        <v>964.12900000000002</v>
      </c>
      <c r="IK606">
        <v>21.677700000000002</v>
      </c>
      <c r="IL606">
        <v>100.32599999999999</v>
      </c>
      <c r="IM606">
        <v>100.03400000000001</v>
      </c>
      <c r="IN606" t="s">
        <v>1943</v>
      </c>
    </row>
    <row r="607" spans="1:248" x14ac:dyDescent="0.2">
      <c r="A607">
        <v>591</v>
      </c>
      <c r="B607">
        <v>1660235326.5999999</v>
      </c>
      <c r="C607">
        <v>5331.5999999046326</v>
      </c>
      <c r="D607" t="s">
        <v>1520</v>
      </c>
      <c r="E607" t="s">
        <v>1521</v>
      </c>
      <c r="F607">
        <v>1</v>
      </c>
      <c r="G607">
        <v>2</v>
      </c>
      <c r="H607" t="s">
        <v>376</v>
      </c>
      <c r="I607" t="s">
        <v>377</v>
      </c>
      <c r="J607" t="s">
        <v>378</v>
      </c>
      <c r="K607" t="s">
        <v>379</v>
      </c>
      <c r="L607" t="s">
        <v>1176</v>
      </c>
      <c r="M607" t="s">
        <v>381</v>
      </c>
      <c r="N607">
        <v>1660235326.0999999</v>
      </c>
      <c r="O607">
        <f t="shared" si="306"/>
        <v>4.7982793619927456E-3</v>
      </c>
      <c r="P607">
        <f t="shared" si="307"/>
        <v>4.798279361992746</v>
      </c>
      <c r="Q607">
        <f t="shared" si="308"/>
        <v>17.999068560999099</v>
      </c>
      <c r="R607">
        <f t="shared" si="309"/>
        <v>876.73900000000003</v>
      </c>
      <c r="S607">
        <f t="shared" si="310"/>
        <v>740.76513614891974</v>
      </c>
      <c r="T607">
        <f t="shared" si="311"/>
        <v>73.714067604486218</v>
      </c>
      <c r="U607">
        <f t="shared" si="312"/>
        <v>87.244923881646017</v>
      </c>
      <c r="V607">
        <f t="shared" si="313"/>
        <v>0.26870698239180058</v>
      </c>
      <c r="W607">
        <f t="shared" si="314"/>
        <v>2.9154679758680961</v>
      </c>
      <c r="X607">
        <f t="shared" si="315"/>
        <v>0.25566747168401205</v>
      </c>
      <c r="Y607">
        <f t="shared" si="316"/>
        <v>0.16091097434851553</v>
      </c>
      <c r="Z607">
        <f t="shared" si="317"/>
        <v>321.54051899999996</v>
      </c>
      <c r="AA607">
        <f t="shared" si="318"/>
        <v>31.646216860041324</v>
      </c>
      <c r="AB607">
        <f t="shared" si="319"/>
        <v>30.990100000000002</v>
      </c>
      <c r="AC607">
        <f t="shared" si="320"/>
        <v>4.5088323805638204</v>
      </c>
      <c r="AD607">
        <f t="shared" si="321"/>
        <v>60.058685002467527</v>
      </c>
      <c r="AE607">
        <f t="shared" si="322"/>
        <v>2.7089801672220002</v>
      </c>
      <c r="AF607">
        <f t="shared" si="323"/>
        <v>4.5105552462740421</v>
      </c>
      <c r="AG607">
        <f t="shared" si="324"/>
        <v>1.7998522133418202</v>
      </c>
      <c r="AH607">
        <f t="shared" si="325"/>
        <v>-211.60411986388007</v>
      </c>
      <c r="AI607">
        <f t="shared" si="326"/>
        <v>1.0530973537502848</v>
      </c>
      <c r="AJ607">
        <f t="shared" si="327"/>
        <v>8.1108082167136331E-2</v>
      </c>
      <c r="AK607">
        <f t="shared" si="328"/>
        <v>111.07060457203731</v>
      </c>
      <c r="AL607">
        <f t="shared" si="329"/>
        <v>48.227193280153244</v>
      </c>
      <c r="AM607">
        <f t="shared" si="330"/>
        <v>4.7987347315982989</v>
      </c>
      <c r="AN607">
        <f t="shared" si="331"/>
        <v>17.999068560999099</v>
      </c>
      <c r="AO607">
        <v>950.02382244294552</v>
      </c>
      <c r="AP607">
        <v>901.27605454545449</v>
      </c>
      <c r="AQ607">
        <v>5.1229337074523063</v>
      </c>
      <c r="AR607">
        <v>66.235345802440676</v>
      </c>
      <c r="AS607">
        <f t="shared" si="332"/>
        <v>4.798279361992746</v>
      </c>
      <c r="AT607">
        <v>21.622782909230889</v>
      </c>
      <c r="AU607">
        <v>27.223452727272729</v>
      </c>
      <c r="AV607">
        <v>-6.3635722248187496E-5</v>
      </c>
      <c r="AW607">
        <v>80.738286621220283</v>
      </c>
      <c r="AX607">
        <v>0</v>
      </c>
      <c r="AY607">
        <v>0</v>
      </c>
      <c r="AZ607">
        <f t="shared" si="333"/>
        <v>1</v>
      </c>
      <c r="BA607">
        <f t="shared" si="334"/>
        <v>0</v>
      </c>
      <c r="BB607">
        <f t="shared" si="335"/>
        <v>51768.699596812956</v>
      </c>
      <c r="BC607">
        <f t="shared" si="336"/>
        <v>2000.15</v>
      </c>
      <c r="BD607">
        <f t="shared" si="337"/>
        <v>1681.3262999999999</v>
      </c>
      <c r="BE607">
        <f t="shared" si="338"/>
        <v>0.84060010499212556</v>
      </c>
      <c r="BF607">
        <f t="shared" si="339"/>
        <v>0.16075820263480237</v>
      </c>
      <c r="BG607">
        <v>6</v>
      </c>
      <c r="BH607">
        <v>0.5</v>
      </c>
      <c r="BI607" t="s">
        <v>382</v>
      </c>
      <c r="BJ607">
        <v>2</v>
      </c>
      <c r="BK607" t="b">
        <v>1</v>
      </c>
      <c r="BL607">
        <v>1660235326.0999999</v>
      </c>
      <c r="BM607">
        <v>876.73900000000003</v>
      </c>
      <c r="BN607">
        <v>939.65</v>
      </c>
      <c r="BO607">
        <v>27.222999999999999</v>
      </c>
      <c r="BP607">
        <v>21.622199999999999</v>
      </c>
      <c r="BQ607">
        <v>874.75900000000001</v>
      </c>
      <c r="BR607">
        <v>27.216899999999999</v>
      </c>
      <c r="BS607">
        <v>500.08199999999999</v>
      </c>
      <c r="BT607">
        <v>99.410700000000006</v>
      </c>
      <c r="BU607">
        <v>0.10001400000000001</v>
      </c>
      <c r="BV607">
        <v>30.9968</v>
      </c>
      <c r="BW607">
        <v>30.990100000000002</v>
      </c>
      <c r="BX607">
        <v>999.9</v>
      </c>
      <c r="BY607">
        <v>0</v>
      </c>
      <c r="BZ607">
        <v>0</v>
      </c>
      <c r="CA607">
        <v>9978.75</v>
      </c>
      <c r="CB607">
        <v>0</v>
      </c>
      <c r="CC607">
        <v>135.72999999999999</v>
      </c>
      <c r="CD607">
        <v>-62.911299999999997</v>
      </c>
      <c r="CE607">
        <v>901.27499999999998</v>
      </c>
      <c r="CF607">
        <v>960.41700000000003</v>
      </c>
      <c r="CG607">
        <v>5.6008300000000002</v>
      </c>
      <c r="CH607">
        <v>939.65</v>
      </c>
      <c r="CI607">
        <v>21.622199999999999</v>
      </c>
      <c r="CJ607">
        <v>2.7062599999999999</v>
      </c>
      <c r="CK607">
        <v>2.1494800000000001</v>
      </c>
      <c r="CL607">
        <v>22.3232</v>
      </c>
      <c r="CM607">
        <v>18.590699999999998</v>
      </c>
      <c r="CN607">
        <v>2000.15</v>
      </c>
      <c r="CO607">
        <v>0.97999899999999995</v>
      </c>
      <c r="CP607">
        <v>2.00012E-2</v>
      </c>
      <c r="CQ607">
        <v>0</v>
      </c>
      <c r="CR607">
        <v>1.6479999999999999</v>
      </c>
      <c r="CS607">
        <v>0</v>
      </c>
      <c r="CT607">
        <v>25761.4</v>
      </c>
      <c r="CU607">
        <v>17413.7</v>
      </c>
      <c r="CV607">
        <v>43.125</v>
      </c>
      <c r="CW607">
        <v>44.186999999999998</v>
      </c>
      <c r="CX607">
        <v>43.125</v>
      </c>
      <c r="CY607">
        <v>42.5</v>
      </c>
      <c r="CZ607">
        <v>43.061999999999998</v>
      </c>
      <c r="DA607">
        <v>1960.14</v>
      </c>
      <c r="DB607">
        <v>40.01</v>
      </c>
      <c r="DC607">
        <v>0</v>
      </c>
      <c r="DD607">
        <v>1660235324.7</v>
      </c>
      <c r="DE607">
        <v>0</v>
      </c>
      <c r="DF607">
        <v>1660234918.0999999</v>
      </c>
      <c r="DG607" t="s">
        <v>1177</v>
      </c>
      <c r="DH607">
        <v>1660234915.5999999</v>
      </c>
      <c r="DI607">
        <v>1660234918.0999999</v>
      </c>
      <c r="DJ607">
        <v>26</v>
      </c>
      <c r="DK607">
        <v>-3.1E-2</v>
      </c>
      <c r="DL607">
        <v>-7.0000000000000001E-3</v>
      </c>
      <c r="DM607">
        <v>1.232</v>
      </c>
      <c r="DN607">
        <v>1.7000000000000001E-2</v>
      </c>
      <c r="DO607">
        <v>400</v>
      </c>
      <c r="DP607">
        <v>22</v>
      </c>
      <c r="DQ607">
        <v>0.21</v>
      </c>
      <c r="DR607">
        <v>0.03</v>
      </c>
      <c r="DS607">
        <v>18.087246071538651</v>
      </c>
      <c r="DT607">
        <v>-1.6573650984353101</v>
      </c>
      <c r="DU607">
        <v>0.18273038862470861</v>
      </c>
      <c r="DV607">
        <v>0</v>
      </c>
      <c r="DW607">
        <v>48.021797942702953</v>
      </c>
      <c r="DX607">
        <v>0.68207454962305214</v>
      </c>
      <c r="DY607">
        <v>0.1017918629423875</v>
      </c>
      <c r="DZ607">
        <v>0</v>
      </c>
      <c r="EA607">
        <v>-62.421106666666667</v>
      </c>
      <c r="EB607">
        <v>-3.1375715239154198</v>
      </c>
      <c r="EC607">
        <v>0.2367065552300755</v>
      </c>
      <c r="ED607">
        <v>0</v>
      </c>
      <c r="EE607">
        <v>696.99778487563435</v>
      </c>
      <c r="EF607">
        <v>297.52942400544379</v>
      </c>
      <c r="EG607">
        <v>22.19224410878159</v>
      </c>
      <c r="EH607">
        <v>0</v>
      </c>
      <c r="EI607">
        <v>5.6006962500000004</v>
      </c>
      <c r="EJ607">
        <v>3.0689043151957449E-2</v>
      </c>
      <c r="EK607">
        <v>3.7169750385898119E-3</v>
      </c>
      <c r="EL607">
        <v>1</v>
      </c>
      <c r="EM607">
        <v>1.798659334636096</v>
      </c>
      <c r="EN607">
        <v>1.12709044424161E-2</v>
      </c>
      <c r="EO607">
        <v>9.3119661075054445E-4</v>
      </c>
      <c r="EP607">
        <v>1</v>
      </c>
      <c r="EQ607">
        <v>2</v>
      </c>
      <c r="ER607">
        <v>6</v>
      </c>
      <c r="ES607" t="s">
        <v>410</v>
      </c>
      <c r="ET607">
        <v>2.94143</v>
      </c>
      <c r="EU607">
        <v>2.8010799999999998</v>
      </c>
      <c r="EV607">
        <v>0.15283099999999999</v>
      </c>
      <c r="EW607">
        <v>0.15978400000000001</v>
      </c>
      <c r="EX607">
        <v>0.117437</v>
      </c>
      <c r="EY607">
        <v>9.9835300000000002E-2</v>
      </c>
      <c r="EZ607">
        <v>17326.900000000001</v>
      </c>
      <c r="FA607">
        <v>18020.599999999999</v>
      </c>
      <c r="FB607">
        <v>23792.400000000001</v>
      </c>
      <c r="FC607">
        <v>24968.400000000001</v>
      </c>
      <c r="FD607">
        <v>33618</v>
      </c>
      <c r="FE607">
        <v>35895</v>
      </c>
      <c r="FF607">
        <v>43389</v>
      </c>
      <c r="FG607">
        <v>46157.4</v>
      </c>
      <c r="FH607">
        <v>1.9515800000000001</v>
      </c>
      <c r="FI607">
        <v>1.8150200000000001</v>
      </c>
      <c r="FJ607">
        <v>7.5161500000000006E-2</v>
      </c>
      <c r="FK607">
        <v>0</v>
      </c>
      <c r="FL607">
        <v>29.7666</v>
      </c>
      <c r="FM607">
        <v>999.9</v>
      </c>
      <c r="FN607">
        <v>54.5</v>
      </c>
      <c r="FO607">
        <v>37.5</v>
      </c>
      <c r="FP607">
        <v>35.518999999999998</v>
      </c>
      <c r="FQ607">
        <v>63.9101</v>
      </c>
      <c r="FR607">
        <v>22.4559</v>
      </c>
      <c r="FS607">
        <v>1</v>
      </c>
      <c r="FT607">
        <v>0.48783500000000002</v>
      </c>
      <c r="FU607">
        <v>1.82751</v>
      </c>
      <c r="FV607">
        <v>20.311199999999999</v>
      </c>
      <c r="FW607">
        <v>5.2119</v>
      </c>
      <c r="FX607">
        <v>11.9072</v>
      </c>
      <c r="FY607">
        <v>5.0028499999999996</v>
      </c>
      <c r="FZ607">
        <v>3.2902800000000001</v>
      </c>
      <c r="GA607">
        <v>9999</v>
      </c>
      <c r="GB607">
        <v>9999</v>
      </c>
      <c r="GC607">
        <v>9999</v>
      </c>
      <c r="GD607">
        <v>999.9</v>
      </c>
      <c r="GE607">
        <v>1.85961</v>
      </c>
      <c r="GF607">
        <v>1.8547100000000001</v>
      </c>
      <c r="GG607">
        <v>1.85785</v>
      </c>
      <c r="GH607">
        <v>1.8563499999999999</v>
      </c>
      <c r="GI607">
        <v>1.8550500000000001</v>
      </c>
      <c r="GJ607">
        <v>1.8547100000000001</v>
      </c>
      <c r="GK607">
        <v>1.8534900000000001</v>
      </c>
      <c r="GL607">
        <v>1.8565</v>
      </c>
      <c r="GM607">
        <v>0</v>
      </c>
      <c r="GN607">
        <v>0</v>
      </c>
      <c r="GO607">
        <v>0</v>
      </c>
      <c r="GP607">
        <v>0</v>
      </c>
      <c r="GQ607" t="s">
        <v>385</v>
      </c>
      <c r="GR607" t="s">
        <v>386</v>
      </c>
      <c r="GS607" t="s">
        <v>387</v>
      </c>
      <c r="GT607" t="s">
        <v>387</v>
      </c>
      <c r="GU607" t="s">
        <v>387</v>
      </c>
      <c r="GV607" t="s">
        <v>387</v>
      </c>
      <c r="GW607">
        <v>0</v>
      </c>
      <c r="GX607">
        <v>100</v>
      </c>
      <c r="GY607">
        <v>100</v>
      </c>
      <c r="GZ607">
        <v>1.9830000000000001</v>
      </c>
      <c r="HA607">
        <v>6.1000000000000004E-3</v>
      </c>
      <c r="HB607">
        <v>0.26224795383878829</v>
      </c>
      <c r="HC607">
        <v>2.9318383021812969E-3</v>
      </c>
      <c r="HD607">
        <v>-1.3754559859485029E-6</v>
      </c>
      <c r="HE607">
        <v>3.0700474437127301E-10</v>
      </c>
      <c r="HF607">
        <v>-7.0188019424234138E-2</v>
      </c>
      <c r="HG607">
        <v>1.00384331276165E-2</v>
      </c>
      <c r="HH607">
        <v>-3.1532673711230711E-4</v>
      </c>
      <c r="HI607">
        <v>1.819468599177705E-6</v>
      </c>
      <c r="HJ607">
        <v>1</v>
      </c>
      <c r="HK607">
        <v>2112</v>
      </c>
      <c r="HL607">
        <v>3</v>
      </c>
      <c r="HM607">
        <v>29</v>
      </c>
      <c r="HN607">
        <v>6.8</v>
      </c>
      <c r="HO607">
        <v>6.8</v>
      </c>
      <c r="HP607">
        <v>2.0898400000000001</v>
      </c>
      <c r="HQ607">
        <v>2.32056</v>
      </c>
      <c r="HR607">
        <v>1.4978</v>
      </c>
      <c r="HS607">
        <v>2.3022499999999999</v>
      </c>
      <c r="HT607">
        <v>1.5478499999999999</v>
      </c>
      <c r="HU607">
        <v>2.36206</v>
      </c>
      <c r="HV607">
        <v>40.4255</v>
      </c>
      <c r="HW607">
        <v>13.632899999999999</v>
      </c>
      <c r="HX607">
        <v>18</v>
      </c>
      <c r="HY607">
        <v>502.541</v>
      </c>
      <c r="HZ607">
        <v>478.21</v>
      </c>
      <c r="IA607">
        <v>27.413699999999999</v>
      </c>
      <c r="IB607">
        <v>33.167299999999997</v>
      </c>
      <c r="IC607">
        <v>29.9998</v>
      </c>
      <c r="ID607">
        <v>33.016100000000002</v>
      </c>
      <c r="IE607">
        <v>33.113399999999999</v>
      </c>
      <c r="IF607">
        <v>41.837699999999998</v>
      </c>
      <c r="IG607">
        <v>41.229300000000002</v>
      </c>
      <c r="IH607">
        <v>0</v>
      </c>
      <c r="II607">
        <v>27.413499999999999</v>
      </c>
      <c r="IJ607">
        <v>974.14700000000005</v>
      </c>
      <c r="IK607">
        <v>21.677700000000002</v>
      </c>
      <c r="IL607">
        <v>100.32599999999999</v>
      </c>
      <c r="IM607">
        <v>100.03400000000001</v>
      </c>
      <c r="IN607" t="s">
        <v>1943</v>
      </c>
    </row>
    <row r="608" spans="1:248" x14ac:dyDescent="0.2">
      <c r="A608">
        <v>592</v>
      </c>
      <c r="B608">
        <v>1660235327.5999999</v>
      </c>
      <c r="C608">
        <v>5332.5999999046326</v>
      </c>
      <c r="D608" t="s">
        <v>1522</v>
      </c>
      <c r="E608" t="s">
        <v>1523</v>
      </c>
      <c r="F608">
        <v>1</v>
      </c>
      <c r="G608">
        <v>2</v>
      </c>
      <c r="H608" t="s">
        <v>376</v>
      </c>
      <c r="I608" t="s">
        <v>377</v>
      </c>
      <c r="J608" t="s">
        <v>378</v>
      </c>
      <c r="K608" t="s">
        <v>379</v>
      </c>
      <c r="L608" t="s">
        <v>1176</v>
      </c>
      <c r="M608" t="s">
        <v>381</v>
      </c>
      <c r="N608">
        <v>1660235326.5999999</v>
      </c>
      <c r="O608">
        <f t="shared" si="306"/>
        <v>4.7979912247758773E-3</v>
      </c>
      <c r="P608">
        <f t="shared" si="307"/>
        <v>4.7979912247758776</v>
      </c>
      <c r="Q608">
        <f t="shared" si="308"/>
        <v>17.815633647682539</v>
      </c>
      <c r="R608">
        <f t="shared" si="309"/>
        <v>879.26700000000005</v>
      </c>
      <c r="S608">
        <f t="shared" si="310"/>
        <v>744.35416021157187</v>
      </c>
      <c r="T608">
        <f t="shared" si="311"/>
        <v>74.070880964690346</v>
      </c>
      <c r="U608">
        <f t="shared" si="312"/>
        <v>87.496093626545559</v>
      </c>
      <c r="V608">
        <f t="shared" si="313"/>
        <v>0.2687221967290041</v>
      </c>
      <c r="W608">
        <f t="shared" si="314"/>
        <v>2.9172689383419015</v>
      </c>
      <c r="X608">
        <f t="shared" si="315"/>
        <v>0.25568887911074628</v>
      </c>
      <c r="Y608">
        <f t="shared" si="316"/>
        <v>0.1609238506969185</v>
      </c>
      <c r="Z608">
        <f t="shared" si="317"/>
        <v>321.54211500000002</v>
      </c>
      <c r="AA608">
        <f t="shared" si="318"/>
        <v>31.646428812282739</v>
      </c>
      <c r="AB608">
        <f t="shared" si="319"/>
        <v>30.989100000000001</v>
      </c>
      <c r="AC608">
        <f t="shared" si="320"/>
        <v>4.5085752855949526</v>
      </c>
      <c r="AD608">
        <f t="shared" si="321"/>
        <v>60.05714402422997</v>
      </c>
      <c r="AE608">
        <f t="shared" si="322"/>
        <v>2.7089878910662799</v>
      </c>
      <c r="AF608">
        <f t="shared" si="323"/>
        <v>4.5106838413317529</v>
      </c>
      <c r="AG608">
        <f t="shared" si="324"/>
        <v>1.7995873945286727</v>
      </c>
      <c r="AH608">
        <f t="shared" si="325"/>
        <v>-211.59141301261619</v>
      </c>
      <c r="AI608">
        <f t="shared" si="326"/>
        <v>1.2896615846316746</v>
      </c>
      <c r="AJ608">
        <f t="shared" si="327"/>
        <v>9.9266363124828741E-2</v>
      </c>
      <c r="AK608">
        <f t="shared" si="328"/>
        <v>111.33962993514037</v>
      </c>
      <c r="AL608">
        <f t="shared" si="329"/>
        <v>48.20494568572272</v>
      </c>
      <c r="AM608">
        <f t="shared" si="330"/>
        <v>4.7985016469519683</v>
      </c>
      <c r="AN608">
        <f t="shared" si="331"/>
        <v>17.815633647682539</v>
      </c>
      <c r="AO608">
        <v>955.19050861032326</v>
      </c>
      <c r="AP608">
        <v>906.47855151515159</v>
      </c>
      <c r="AQ608">
        <v>5.1590795649984722</v>
      </c>
      <c r="AR608">
        <v>66.235345802440676</v>
      </c>
      <c r="AS608">
        <f t="shared" si="332"/>
        <v>4.7979912247758776</v>
      </c>
      <c r="AT608">
        <v>21.622692457586538</v>
      </c>
      <c r="AU608">
        <v>27.222972727272719</v>
      </c>
      <c r="AV608">
        <v>-3.5402596922449923E-5</v>
      </c>
      <c r="AW608">
        <v>80.738286621220283</v>
      </c>
      <c r="AX608">
        <v>0</v>
      </c>
      <c r="AY608">
        <v>0</v>
      </c>
      <c r="AZ608">
        <f t="shared" si="333"/>
        <v>1</v>
      </c>
      <c r="BA608">
        <f t="shared" si="334"/>
        <v>0</v>
      </c>
      <c r="BB608">
        <f t="shared" si="335"/>
        <v>51819.751442180954</v>
      </c>
      <c r="BC608">
        <f t="shared" si="336"/>
        <v>2000.16</v>
      </c>
      <c r="BD608">
        <f t="shared" si="337"/>
        <v>1681.3347000000001</v>
      </c>
      <c r="BE608">
        <f t="shared" si="338"/>
        <v>0.84060010199184065</v>
      </c>
      <c r="BF608">
        <f t="shared" si="339"/>
        <v>0.16075819684425247</v>
      </c>
      <c r="BG608">
        <v>6</v>
      </c>
      <c r="BH608">
        <v>0.5</v>
      </c>
      <c r="BI608" t="s">
        <v>382</v>
      </c>
      <c r="BJ608">
        <v>2</v>
      </c>
      <c r="BK608" t="b">
        <v>1</v>
      </c>
      <c r="BL608">
        <v>1660235326.5999999</v>
      </c>
      <c r="BM608">
        <v>879.26700000000005</v>
      </c>
      <c r="BN608">
        <v>942.16699999999992</v>
      </c>
      <c r="BO608">
        <v>27.223199999999999</v>
      </c>
      <c r="BP608">
        <v>21.62255</v>
      </c>
      <c r="BQ608">
        <v>877.28399999999999</v>
      </c>
      <c r="BR608">
        <v>27.217099999999999</v>
      </c>
      <c r="BS608">
        <v>500.07100000000003</v>
      </c>
      <c r="BT608">
        <v>99.410300000000007</v>
      </c>
      <c r="BU608">
        <v>9.9966650000000004E-2</v>
      </c>
      <c r="BV608">
        <v>30.997299999999999</v>
      </c>
      <c r="BW608">
        <v>30.989100000000001</v>
      </c>
      <c r="BX608">
        <v>999.9</v>
      </c>
      <c r="BY608">
        <v>0</v>
      </c>
      <c r="BZ608">
        <v>0</v>
      </c>
      <c r="CA608">
        <v>9989.0649999999987</v>
      </c>
      <c r="CB608">
        <v>0</v>
      </c>
      <c r="CC608">
        <v>136.82400000000001</v>
      </c>
      <c r="CD608">
        <v>-62.899949999999997</v>
      </c>
      <c r="CE608">
        <v>903.87400000000002</v>
      </c>
      <c r="CF608">
        <v>962.98950000000002</v>
      </c>
      <c r="CG608">
        <v>5.6006800000000014</v>
      </c>
      <c r="CH608">
        <v>942.16699999999992</v>
      </c>
      <c r="CI608">
        <v>21.62255</v>
      </c>
      <c r="CJ608">
        <v>2.70627</v>
      </c>
      <c r="CK608">
        <v>2.149505</v>
      </c>
      <c r="CL608">
        <v>22.323250000000002</v>
      </c>
      <c r="CM608">
        <v>18.59085</v>
      </c>
      <c r="CN608">
        <v>2000.16</v>
      </c>
      <c r="CO608">
        <v>0.97999899999999995</v>
      </c>
      <c r="CP608">
        <v>2.00012E-2</v>
      </c>
      <c r="CQ608">
        <v>0</v>
      </c>
      <c r="CR608">
        <v>2.2745000000000002</v>
      </c>
      <c r="CS608">
        <v>0</v>
      </c>
      <c r="CT608">
        <v>25757.3</v>
      </c>
      <c r="CU608">
        <v>17413.75</v>
      </c>
      <c r="CV608">
        <v>43.125</v>
      </c>
      <c r="CW608">
        <v>44.186999999999998</v>
      </c>
      <c r="CX608">
        <v>43.125</v>
      </c>
      <c r="CY608">
        <v>42.5</v>
      </c>
      <c r="CZ608">
        <v>43.061999999999998</v>
      </c>
      <c r="DA608">
        <v>1960.15</v>
      </c>
      <c r="DB608">
        <v>40.01</v>
      </c>
      <c r="DC608">
        <v>0</v>
      </c>
      <c r="DD608">
        <v>1660235325.3</v>
      </c>
      <c r="DE608">
        <v>0</v>
      </c>
      <c r="DF608">
        <v>1660234918.0999999</v>
      </c>
      <c r="DG608" t="s">
        <v>1177</v>
      </c>
      <c r="DH608">
        <v>1660234915.5999999</v>
      </c>
      <c r="DI608">
        <v>1660234918.0999999</v>
      </c>
      <c r="DJ608">
        <v>26</v>
      </c>
      <c r="DK608">
        <v>-3.1E-2</v>
      </c>
      <c r="DL608">
        <v>-7.0000000000000001E-3</v>
      </c>
      <c r="DM608">
        <v>1.232</v>
      </c>
      <c r="DN608">
        <v>1.7000000000000001E-2</v>
      </c>
      <c r="DO608">
        <v>400</v>
      </c>
      <c r="DP608">
        <v>22</v>
      </c>
      <c r="DQ608">
        <v>0.21</v>
      </c>
      <c r="DR608">
        <v>0.03</v>
      </c>
      <c r="DS608">
        <v>18.048165510308159</v>
      </c>
      <c r="DT608">
        <v>-0.89198378995053795</v>
      </c>
      <c r="DU608">
        <v>0.13610068926569471</v>
      </c>
      <c r="DV608">
        <v>0</v>
      </c>
      <c r="DW608">
        <v>48.034553432453123</v>
      </c>
      <c r="DX608">
        <v>1.529255243638062</v>
      </c>
      <c r="DY608">
        <v>0.1188288601553926</v>
      </c>
      <c r="DZ608">
        <v>0</v>
      </c>
      <c r="EA608">
        <v>-62.481816129032261</v>
      </c>
      <c r="EB608">
        <v>-3.5080112903223499</v>
      </c>
      <c r="EC608">
        <v>0.26657811431206552</v>
      </c>
      <c r="ED608">
        <v>0</v>
      </c>
      <c r="EE608">
        <v>705.61693338769555</v>
      </c>
      <c r="EF608">
        <v>293.25676601538311</v>
      </c>
      <c r="EG608">
        <v>21.16565897777199</v>
      </c>
      <c r="EH608">
        <v>0</v>
      </c>
      <c r="EI608">
        <v>5.6010495121951216</v>
      </c>
      <c r="EJ608">
        <v>2.1099094076655649E-2</v>
      </c>
      <c r="EK608">
        <v>3.231144893535689E-3</v>
      </c>
      <c r="EL608">
        <v>1</v>
      </c>
      <c r="EM608">
        <v>1.799001613643332</v>
      </c>
      <c r="EN608">
        <v>9.5486655049732833E-3</v>
      </c>
      <c r="EO608">
        <v>7.7475972110523778E-4</v>
      </c>
      <c r="EP608">
        <v>1</v>
      </c>
      <c r="EQ608">
        <v>2</v>
      </c>
      <c r="ER608">
        <v>6</v>
      </c>
      <c r="ES608" t="s">
        <v>410</v>
      </c>
      <c r="ET608">
        <v>2.94136</v>
      </c>
      <c r="EU608">
        <v>2.80131</v>
      </c>
      <c r="EV608">
        <v>0.15340200000000001</v>
      </c>
      <c r="EW608">
        <v>0.16033</v>
      </c>
      <c r="EX608">
        <v>0.117438</v>
      </c>
      <c r="EY608">
        <v>9.9834699999999998E-2</v>
      </c>
      <c r="EZ608">
        <v>17315.2</v>
      </c>
      <c r="FA608">
        <v>18008.599999999999</v>
      </c>
      <c r="FB608">
        <v>23792.400000000001</v>
      </c>
      <c r="FC608">
        <v>24968.1</v>
      </c>
      <c r="FD608">
        <v>33618</v>
      </c>
      <c r="FE608">
        <v>35894.9</v>
      </c>
      <c r="FF608">
        <v>43389</v>
      </c>
      <c r="FG608">
        <v>46157.3</v>
      </c>
      <c r="FH608">
        <v>1.9514499999999999</v>
      </c>
      <c r="FI608">
        <v>1.81515</v>
      </c>
      <c r="FJ608">
        <v>7.5046000000000002E-2</v>
      </c>
      <c r="FK608">
        <v>0</v>
      </c>
      <c r="FL608">
        <v>29.767199999999999</v>
      </c>
      <c r="FM608">
        <v>999.9</v>
      </c>
      <c r="FN608">
        <v>54.5</v>
      </c>
      <c r="FO608">
        <v>37.5</v>
      </c>
      <c r="FP608">
        <v>35.518999999999998</v>
      </c>
      <c r="FQ608">
        <v>63.6601</v>
      </c>
      <c r="FR608">
        <v>22.8766</v>
      </c>
      <c r="FS608">
        <v>1</v>
      </c>
      <c r="FT608">
        <v>0.48771300000000001</v>
      </c>
      <c r="FU608">
        <v>1.8279300000000001</v>
      </c>
      <c r="FV608">
        <v>20.311199999999999</v>
      </c>
      <c r="FW608">
        <v>5.2125000000000004</v>
      </c>
      <c r="FX608">
        <v>11.9072</v>
      </c>
      <c r="FY608">
        <v>5.0031999999999996</v>
      </c>
      <c r="FZ608">
        <v>3.2902800000000001</v>
      </c>
      <c r="GA608">
        <v>9999</v>
      </c>
      <c r="GB608">
        <v>9999</v>
      </c>
      <c r="GC608">
        <v>9999</v>
      </c>
      <c r="GD608">
        <v>999.9</v>
      </c>
      <c r="GE608">
        <v>1.8596200000000001</v>
      </c>
      <c r="GF608">
        <v>1.8547100000000001</v>
      </c>
      <c r="GG608">
        <v>1.85785</v>
      </c>
      <c r="GH608">
        <v>1.8563499999999999</v>
      </c>
      <c r="GI608">
        <v>1.8550599999999999</v>
      </c>
      <c r="GJ608">
        <v>1.8547100000000001</v>
      </c>
      <c r="GK608">
        <v>1.8534900000000001</v>
      </c>
      <c r="GL608">
        <v>1.85649</v>
      </c>
      <c r="GM608">
        <v>0</v>
      </c>
      <c r="GN608">
        <v>0</v>
      </c>
      <c r="GO608">
        <v>0</v>
      </c>
      <c r="GP608">
        <v>0</v>
      </c>
      <c r="GQ608" t="s">
        <v>385</v>
      </c>
      <c r="GR608" t="s">
        <v>386</v>
      </c>
      <c r="GS608" t="s">
        <v>387</v>
      </c>
      <c r="GT608" t="s">
        <v>387</v>
      </c>
      <c r="GU608" t="s">
        <v>387</v>
      </c>
      <c r="GV608" t="s">
        <v>387</v>
      </c>
      <c r="GW608">
        <v>0</v>
      </c>
      <c r="GX608">
        <v>100</v>
      </c>
      <c r="GY608">
        <v>100</v>
      </c>
      <c r="GZ608">
        <v>1.9890000000000001</v>
      </c>
      <c r="HA608">
        <v>6.1000000000000004E-3</v>
      </c>
      <c r="HB608">
        <v>0.26224795383878829</v>
      </c>
      <c r="HC608">
        <v>2.9318383021812969E-3</v>
      </c>
      <c r="HD608">
        <v>-1.3754559859485029E-6</v>
      </c>
      <c r="HE608">
        <v>3.0700474437127301E-10</v>
      </c>
      <c r="HF608">
        <v>-7.0188019424234138E-2</v>
      </c>
      <c r="HG608">
        <v>1.00384331276165E-2</v>
      </c>
      <c r="HH608">
        <v>-3.1532673711230711E-4</v>
      </c>
      <c r="HI608">
        <v>1.819468599177705E-6</v>
      </c>
      <c r="HJ608">
        <v>1</v>
      </c>
      <c r="HK608">
        <v>2112</v>
      </c>
      <c r="HL608">
        <v>3</v>
      </c>
      <c r="HM608">
        <v>29</v>
      </c>
      <c r="HN608">
        <v>6.9</v>
      </c>
      <c r="HO608">
        <v>6.8</v>
      </c>
      <c r="HP608">
        <v>2.0935100000000002</v>
      </c>
      <c r="HQ608">
        <v>2.32178</v>
      </c>
      <c r="HR608">
        <v>1.4978</v>
      </c>
      <c r="HS608">
        <v>2.3010299999999999</v>
      </c>
      <c r="HT608">
        <v>1.5478499999999999</v>
      </c>
      <c r="HU608">
        <v>2.3315399999999999</v>
      </c>
      <c r="HV608">
        <v>40.4255</v>
      </c>
      <c r="HW608">
        <v>13.632899999999999</v>
      </c>
      <c r="HX608">
        <v>18</v>
      </c>
      <c r="HY608">
        <v>502.464</v>
      </c>
      <c r="HZ608">
        <v>478.29199999999997</v>
      </c>
      <c r="IA608">
        <v>27.4145</v>
      </c>
      <c r="IB608">
        <v>33.166600000000003</v>
      </c>
      <c r="IC608">
        <v>29.9998</v>
      </c>
      <c r="ID608">
        <v>33.015900000000002</v>
      </c>
      <c r="IE608">
        <v>33.113399999999999</v>
      </c>
      <c r="IF608">
        <v>41.958599999999997</v>
      </c>
      <c r="IG608">
        <v>41.229300000000002</v>
      </c>
      <c r="IH608">
        <v>0</v>
      </c>
      <c r="II608">
        <v>27.413499999999999</v>
      </c>
      <c r="IJ608">
        <v>974.14700000000005</v>
      </c>
      <c r="IK608">
        <v>21.677700000000002</v>
      </c>
      <c r="IL608">
        <v>100.325</v>
      </c>
      <c r="IM608">
        <v>100.033</v>
      </c>
      <c r="IN608" t="s">
        <v>1943</v>
      </c>
    </row>
    <row r="609" spans="1:248" x14ac:dyDescent="0.2">
      <c r="A609">
        <v>593</v>
      </c>
      <c r="B609">
        <v>1660235328.5999999</v>
      </c>
      <c r="C609">
        <v>5333.5999999046326</v>
      </c>
      <c r="D609" t="s">
        <v>1524</v>
      </c>
      <c r="E609" t="s">
        <v>1525</v>
      </c>
      <c r="F609">
        <v>1</v>
      </c>
      <c r="G609">
        <v>2</v>
      </c>
      <c r="H609" t="s">
        <v>376</v>
      </c>
      <c r="I609" t="s">
        <v>377</v>
      </c>
      <c r="J609" t="s">
        <v>378</v>
      </c>
      <c r="K609" t="s">
        <v>379</v>
      </c>
      <c r="L609" t="s">
        <v>1176</v>
      </c>
      <c r="M609" t="s">
        <v>381</v>
      </c>
      <c r="N609">
        <v>1660235328.0999999</v>
      </c>
      <c r="O609">
        <f t="shared" si="306"/>
        <v>4.7985246760685616E-3</v>
      </c>
      <c r="P609">
        <f t="shared" si="307"/>
        <v>4.7985246760685616</v>
      </c>
      <c r="Q609">
        <f t="shared" si="308"/>
        <v>17.728616260387593</v>
      </c>
      <c r="R609">
        <f t="shared" si="309"/>
        <v>886.83</v>
      </c>
      <c r="S609">
        <f t="shared" si="310"/>
        <v>752.22695538218056</v>
      </c>
      <c r="T609">
        <f t="shared" si="311"/>
        <v>74.854498497005409</v>
      </c>
      <c r="U609">
        <f t="shared" si="312"/>
        <v>88.248917998920007</v>
      </c>
      <c r="V609">
        <f t="shared" si="313"/>
        <v>0.26872810534710784</v>
      </c>
      <c r="W609">
        <f t="shared" si="314"/>
        <v>2.9167756526411286</v>
      </c>
      <c r="X609">
        <f t="shared" si="315"/>
        <v>0.25569214010319147</v>
      </c>
      <c r="Y609">
        <f t="shared" si="316"/>
        <v>0.16092610642524491</v>
      </c>
      <c r="Z609">
        <f t="shared" si="317"/>
        <v>321.49423499999995</v>
      </c>
      <c r="AA609">
        <f t="shared" si="318"/>
        <v>31.647208612644409</v>
      </c>
      <c r="AB609">
        <f t="shared" si="319"/>
        <v>30.989599999999999</v>
      </c>
      <c r="AC609">
        <f t="shared" si="320"/>
        <v>4.5087038314832153</v>
      </c>
      <c r="AD609">
        <f t="shared" si="321"/>
        <v>60.052209066196497</v>
      </c>
      <c r="AE609">
        <f t="shared" si="322"/>
        <v>2.7089351906424</v>
      </c>
      <c r="AF609">
        <f t="shared" si="323"/>
        <v>4.5109667616994704</v>
      </c>
      <c r="AG609">
        <f t="shared" si="324"/>
        <v>1.7997686408408153</v>
      </c>
      <c r="AH609">
        <f t="shared" si="325"/>
        <v>-211.61493821462358</v>
      </c>
      <c r="AI609">
        <f t="shared" si="326"/>
        <v>1.3837930390697859</v>
      </c>
      <c r="AJ609">
        <f t="shared" si="327"/>
        <v>0.10653059659733037</v>
      </c>
      <c r="AK609">
        <f t="shared" si="328"/>
        <v>111.36962042104349</v>
      </c>
      <c r="AL609">
        <f t="shared" si="329"/>
        <v>48.134020280650184</v>
      </c>
      <c r="AM609">
        <f t="shared" si="330"/>
        <v>4.7971848167251165</v>
      </c>
      <c r="AN609">
        <f t="shared" si="331"/>
        <v>17.728616260387593</v>
      </c>
      <c r="AO609">
        <v>960.34216773984838</v>
      </c>
      <c r="AP609">
        <v>911.65772121212069</v>
      </c>
      <c r="AQ609">
        <v>5.1754983947268149</v>
      </c>
      <c r="AR609">
        <v>66.235345802440676</v>
      </c>
      <c r="AS609">
        <f t="shared" si="332"/>
        <v>4.7985246760685616</v>
      </c>
      <c r="AT609">
        <v>21.62269174978309</v>
      </c>
      <c r="AU609">
        <v>27.222904848484848</v>
      </c>
      <c r="AV609">
        <v>-3.9583629436702972E-5</v>
      </c>
      <c r="AW609">
        <v>80.738286621220283</v>
      </c>
      <c r="AX609">
        <v>0</v>
      </c>
      <c r="AY609">
        <v>0</v>
      </c>
      <c r="AZ609">
        <f t="shared" si="333"/>
        <v>1</v>
      </c>
      <c r="BA609">
        <f t="shared" si="334"/>
        <v>0</v>
      </c>
      <c r="BB609">
        <f t="shared" si="335"/>
        <v>51805.55320798856</v>
      </c>
      <c r="BC609">
        <f t="shared" si="336"/>
        <v>1999.86</v>
      </c>
      <c r="BD609">
        <f t="shared" si="337"/>
        <v>1681.0826999999997</v>
      </c>
      <c r="BE609">
        <f t="shared" si="338"/>
        <v>0.84060019201344083</v>
      </c>
      <c r="BF609">
        <f t="shared" si="339"/>
        <v>0.160758370585941</v>
      </c>
      <c r="BG609">
        <v>6</v>
      </c>
      <c r="BH609">
        <v>0.5</v>
      </c>
      <c r="BI609" t="s">
        <v>382</v>
      </c>
      <c r="BJ609">
        <v>2</v>
      </c>
      <c r="BK609" t="b">
        <v>1</v>
      </c>
      <c r="BL609">
        <v>1660235328.0999999</v>
      </c>
      <c r="BM609">
        <v>886.83</v>
      </c>
      <c r="BN609">
        <v>949.67899999999997</v>
      </c>
      <c r="BO609">
        <v>27.2226</v>
      </c>
      <c r="BP609">
        <v>21.624199999999998</v>
      </c>
      <c r="BQ609">
        <v>884.83799999999997</v>
      </c>
      <c r="BR609">
        <v>27.2165</v>
      </c>
      <c r="BS609">
        <v>500.13499999999999</v>
      </c>
      <c r="BT609">
        <v>99.410300000000007</v>
      </c>
      <c r="BU609">
        <v>0.10022399999999999</v>
      </c>
      <c r="BV609">
        <v>30.9984</v>
      </c>
      <c r="BW609">
        <v>30.989599999999999</v>
      </c>
      <c r="BX609">
        <v>999.9</v>
      </c>
      <c r="BY609">
        <v>0</v>
      </c>
      <c r="BZ609">
        <v>0</v>
      </c>
      <c r="CA609">
        <v>9986.25</v>
      </c>
      <c r="CB609">
        <v>0</v>
      </c>
      <c r="CC609">
        <v>140.30699999999999</v>
      </c>
      <c r="CD609">
        <v>-62.8489</v>
      </c>
      <c r="CE609">
        <v>911.64800000000002</v>
      </c>
      <c r="CF609">
        <v>970.66899999999998</v>
      </c>
      <c r="CG609">
        <v>5.5984699999999998</v>
      </c>
      <c r="CH609">
        <v>949.67899999999997</v>
      </c>
      <c r="CI609">
        <v>21.624199999999998</v>
      </c>
      <c r="CJ609">
        <v>2.70621</v>
      </c>
      <c r="CK609">
        <v>2.1496599999999999</v>
      </c>
      <c r="CL609">
        <v>22.322900000000001</v>
      </c>
      <c r="CM609">
        <v>18.591999999999999</v>
      </c>
      <c r="CN609">
        <v>1999.86</v>
      </c>
      <c r="CO609">
        <v>0.97999599999999998</v>
      </c>
      <c r="CP609">
        <v>2.00042E-2</v>
      </c>
      <c r="CQ609">
        <v>0</v>
      </c>
      <c r="CR609">
        <v>3.5880000000000001</v>
      </c>
      <c r="CS609">
        <v>0</v>
      </c>
      <c r="CT609">
        <v>25746.6</v>
      </c>
      <c r="CU609">
        <v>17411.099999999999</v>
      </c>
      <c r="CV609">
        <v>43.125</v>
      </c>
      <c r="CW609">
        <v>44.186999999999998</v>
      </c>
      <c r="CX609">
        <v>43.125</v>
      </c>
      <c r="CY609">
        <v>42.5</v>
      </c>
      <c r="CZ609">
        <v>43.061999999999998</v>
      </c>
      <c r="DA609">
        <v>1959.85</v>
      </c>
      <c r="DB609">
        <v>40.01</v>
      </c>
      <c r="DC609">
        <v>0</v>
      </c>
      <c r="DD609">
        <v>1660235326.5</v>
      </c>
      <c r="DE609">
        <v>0</v>
      </c>
      <c r="DF609">
        <v>1660234918.0999999</v>
      </c>
      <c r="DG609" t="s">
        <v>1177</v>
      </c>
      <c r="DH609">
        <v>1660234915.5999999</v>
      </c>
      <c r="DI609">
        <v>1660234918.0999999</v>
      </c>
      <c r="DJ609">
        <v>26</v>
      </c>
      <c r="DK609">
        <v>-3.1E-2</v>
      </c>
      <c r="DL609">
        <v>-7.0000000000000001E-3</v>
      </c>
      <c r="DM609">
        <v>1.232</v>
      </c>
      <c r="DN609">
        <v>1.7000000000000001E-2</v>
      </c>
      <c r="DO609">
        <v>400</v>
      </c>
      <c r="DP609">
        <v>22</v>
      </c>
      <c r="DQ609">
        <v>0.21</v>
      </c>
      <c r="DR609">
        <v>0.03</v>
      </c>
      <c r="DS609">
        <v>18.036203726065541</v>
      </c>
      <c r="DT609">
        <v>-0.99112929272693973</v>
      </c>
      <c r="DU609">
        <v>0.1400773762579034</v>
      </c>
      <c r="DV609">
        <v>0</v>
      </c>
      <c r="DW609">
        <v>48.049496441095727</v>
      </c>
      <c r="DX609">
        <v>1.6465203217656439</v>
      </c>
      <c r="DY609">
        <v>0.1226637538097386</v>
      </c>
      <c r="DZ609">
        <v>0</v>
      </c>
      <c r="EA609">
        <v>-62.526087096774198</v>
      </c>
      <c r="EB609">
        <v>-3.5847241935482241</v>
      </c>
      <c r="EC609">
        <v>0.27045335384812669</v>
      </c>
      <c r="ED609">
        <v>0</v>
      </c>
      <c r="EE609">
        <v>710.50295654262504</v>
      </c>
      <c r="EF609">
        <v>295.32748356097619</v>
      </c>
      <c r="EG609">
        <v>21.314456797209669</v>
      </c>
      <c r="EH609">
        <v>0</v>
      </c>
      <c r="EI609">
        <v>5.6014231707317066</v>
      </c>
      <c r="EJ609">
        <v>1.286717770035917E-2</v>
      </c>
      <c r="EK609">
        <v>2.6178891506319899E-3</v>
      </c>
      <c r="EL609">
        <v>1</v>
      </c>
      <c r="EM609">
        <v>1.7990875897094709</v>
      </c>
      <c r="EN609">
        <v>8.7811902181678288E-3</v>
      </c>
      <c r="EO609">
        <v>7.4578763690610168E-4</v>
      </c>
      <c r="EP609">
        <v>1</v>
      </c>
      <c r="EQ609">
        <v>2</v>
      </c>
      <c r="ER609">
        <v>6</v>
      </c>
      <c r="ES609" t="s">
        <v>410</v>
      </c>
      <c r="ET609">
        <v>2.9416099999999998</v>
      </c>
      <c r="EU609">
        <v>2.80139</v>
      </c>
      <c r="EV609">
        <v>0.153974</v>
      </c>
      <c r="EW609">
        <v>0.16087899999999999</v>
      </c>
      <c r="EX609">
        <v>0.117435</v>
      </c>
      <c r="EY609">
        <v>9.9836300000000003E-2</v>
      </c>
      <c r="EZ609">
        <v>17303.5</v>
      </c>
      <c r="FA609">
        <v>17996.8</v>
      </c>
      <c r="FB609">
        <v>23792.400000000001</v>
      </c>
      <c r="FC609">
        <v>24967.9</v>
      </c>
      <c r="FD609">
        <v>33618.1</v>
      </c>
      <c r="FE609">
        <v>35894.699999999997</v>
      </c>
      <c r="FF609">
        <v>43389</v>
      </c>
      <c r="FG609">
        <v>46157</v>
      </c>
      <c r="FH609">
        <v>1.9515800000000001</v>
      </c>
      <c r="FI609">
        <v>1.8150999999999999</v>
      </c>
      <c r="FJ609">
        <v>7.5206200000000001E-2</v>
      </c>
      <c r="FK609">
        <v>0</v>
      </c>
      <c r="FL609">
        <v>29.767900000000001</v>
      </c>
      <c r="FM609">
        <v>999.9</v>
      </c>
      <c r="FN609">
        <v>54.5</v>
      </c>
      <c r="FO609">
        <v>37.5</v>
      </c>
      <c r="FP609">
        <v>35.5182</v>
      </c>
      <c r="FQ609">
        <v>63.5901</v>
      </c>
      <c r="FR609">
        <v>22.115400000000001</v>
      </c>
      <c r="FS609">
        <v>1</v>
      </c>
      <c r="FT609">
        <v>0.48776900000000001</v>
      </c>
      <c r="FU609">
        <v>1.83047</v>
      </c>
      <c r="FV609">
        <v>20.311199999999999</v>
      </c>
      <c r="FW609">
        <v>5.2125000000000004</v>
      </c>
      <c r="FX609">
        <v>11.907500000000001</v>
      </c>
      <c r="FY609">
        <v>5.0033500000000002</v>
      </c>
      <c r="FZ609">
        <v>3.2902999999999998</v>
      </c>
      <c r="GA609">
        <v>9999</v>
      </c>
      <c r="GB609">
        <v>9999</v>
      </c>
      <c r="GC609">
        <v>9999</v>
      </c>
      <c r="GD609">
        <v>999.9</v>
      </c>
      <c r="GE609">
        <v>1.8596200000000001</v>
      </c>
      <c r="GF609">
        <v>1.8547100000000001</v>
      </c>
      <c r="GG609">
        <v>1.8578300000000001</v>
      </c>
      <c r="GH609">
        <v>1.8563400000000001</v>
      </c>
      <c r="GI609">
        <v>1.85504</v>
      </c>
      <c r="GJ609">
        <v>1.8547100000000001</v>
      </c>
      <c r="GK609">
        <v>1.85348</v>
      </c>
      <c r="GL609">
        <v>1.8564799999999999</v>
      </c>
      <c r="GM609">
        <v>0</v>
      </c>
      <c r="GN609">
        <v>0</v>
      </c>
      <c r="GO609">
        <v>0</v>
      </c>
      <c r="GP609">
        <v>0</v>
      </c>
      <c r="GQ609" t="s">
        <v>385</v>
      </c>
      <c r="GR609" t="s">
        <v>386</v>
      </c>
      <c r="GS609" t="s">
        <v>387</v>
      </c>
      <c r="GT609" t="s">
        <v>387</v>
      </c>
      <c r="GU609" t="s">
        <v>387</v>
      </c>
      <c r="GV609" t="s">
        <v>387</v>
      </c>
      <c r="GW609">
        <v>0</v>
      </c>
      <c r="GX609">
        <v>100</v>
      </c>
      <c r="GY609">
        <v>100</v>
      </c>
      <c r="GZ609">
        <v>1.996</v>
      </c>
      <c r="HA609">
        <v>6.1000000000000004E-3</v>
      </c>
      <c r="HB609">
        <v>0.26224795383878829</v>
      </c>
      <c r="HC609">
        <v>2.9318383021812969E-3</v>
      </c>
      <c r="HD609">
        <v>-1.3754559859485029E-6</v>
      </c>
      <c r="HE609">
        <v>3.0700474437127301E-10</v>
      </c>
      <c r="HF609">
        <v>-7.0188019424234138E-2</v>
      </c>
      <c r="HG609">
        <v>1.00384331276165E-2</v>
      </c>
      <c r="HH609">
        <v>-3.1532673711230711E-4</v>
      </c>
      <c r="HI609">
        <v>1.819468599177705E-6</v>
      </c>
      <c r="HJ609">
        <v>1</v>
      </c>
      <c r="HK609">
        <v>2112</v>
      </c>
      <c r="HL609">
        <v>3</v>
      </c>
      <c r="HM609">
        <v>29</v>
      </c>
      <c r="HN609">
        <v>6.9</v>
      </c>
      <c r="HO609">
        <v>6.8</v>
      </c>
      <c r="HP609">
        <v>2.1081500000000002</v>
      </c>
      <c r="HQ609">
        <v>2.2997999999999998</v>
      </c>
      <c r="HR609">
        <v>1.4978</v>
      </c>
      <c r="HS609">
        <v>2.3022499999999999</v>
      </c>
      <c r="HT609">
        <v>1.5478499999999999</v>
      </c>
      <c r="HU609">
        <v>2.4035600000000001</v>
      </c>
      <c r="HV609">
        <v>40.4255</v>
      </c>
      <c r="HW609">
        <v>13.6417</v>
      </c>
      <c r="HX609">
        <v>18</v>
      </c>
      <c r="HY609">
        <v>502.53500000000003</v>
      </c>
      <c r="HZ609">
        <v>478.25900000000001</v>
      </c>
      <c r="IA609">
        <v>27.415299999999998</v>
      </c>
      <c r="IB609">
        <v>33.165900000000001</v>
      </c>
      <c r="IC609">
        <v>29.9999</v>
      </c>
      <c r="ID609">
        <v>33.0152</v>
      </c>
      <c r="IE609">
        <v>33.113399999999999</v>
      </c>
      <c r="IF609">
        <v>42.196199999999997</v>
      </c>
      <c r="IG609">
        <v>41.229300000000002</v>
      </c>
      <c r="IH609">
        <v>0</v>
      </c>
      <c r="II609">
        <v>27.413499999999999</v>
      </c>
      <c r="IJ609">
        <v>984.16300000000001</v>
      </c>
      <c r="IK609">
        <v>21.677700000000002</v>
      </c>
      <c r="IL609">
        <v>100.32599999999999</v>
      </c>
      <c r="IM609">
        <v>100.033</v>
      </c>
      <c r="IN609" t="s">
        <v>1943</v>
      </c>
    </row>
    <row r="610" spans="1:248" x14ac:dyDescent="0.2">
      <c r="A610">
        <v>594</v>
      </c>
      <c r="B610">
        <v>1660235329.5999999</v>
      </c>
      <c r="C610">
        <v>5334.5999999046326</v>
      </c>
      <c r="D610" t="s">
        <v>1526</v>
      </c>
      <c r="E610" t="s">
        <v>1527</v>
      </c>
      <c r="F610">
        <v>1</v>
      </c>
      <c r="G610">
        <v>2</v>
      </c>
      <c r="H610" t="s">
        <v>376</v>
      </c>
      <c r="I610" t="s">
        <v>377</v>
      </c>
      <c r="J610" t="s">
        <v>378</v>
      </c>
      <c r="K610" t="s">
        <v>379</v>
      </c>
      <c r="L610" t="s">
        <v>1176</v>
      </c>
      <c r="M610" t="s">
        <v>381</v>
      </c>
      <c r="N610">
        <v>1660235328.5999999</v>
      </c>
      <c r="O610">
        <f t="shared" si="306"/>
        <v>4.7973275849795853E-3</v>
      </c>
      <c r="P610">
        <f t="shared" si="307"/>
        <v>4.7973275849795849</v>
      </c>
      <c r="Q610">
        <f t="shared" si="308"/>
        <v>17.609946469875105</v>
      </c>
      <c r="R610">
        <f t="shared" si="309"/>
        <v>889.36950000000002</v>
      </c>
      <c r="S610">
        <f t="shared" si="310"/>
        <v>755.37439589728228</v>
      </c>
      <c r="T610">
        <f t="shared" si="311"/>
        <v>75.167380162429353</v>
      </c>
      <c r="U610">
        <f t="shared" si="312"/>
        <v>88.501246103211002</v>
      </c>
      <c r="V610">
        <f t="shared" si="313"/>
        <v>0.26861939683953434</v>
      </c>
      <c r="W610">
        <f t="shared" si="314"/>
        <v>2.9173696482025928</v>
      </c>
      <c r="X610">
        <f t="shared" si="315"/>
        <v>0.25559621566838175</v>
      </c>
      <c r="Y610">
        <f t="shared" si="316"/>
        <v>0.1608650871628774</v>
      </c>
      <c r="Z610">
        <f t="shared" si="317"/>
        <v>321.49263320813259</v>
      </c>
      <c r="AA610">
        <f t="shared" si="318"/>
        <v>31.647538089750121</v>
      </c>
      <c r="AB610">
        <f t="shared" si="319"/>
        <v>30.99015</v>
      </c>
      <c r="AC610">
        <f t="shared" si="320"/>
        <v>4.5088452356474633</v>
      </c>
      <c r="AD610">
        <f t="shared" si="321"/>
        <v>60.050004518090979</v>
      </c>
      <c r="AE610">
        <f t="shared" si="322"/>
        <v>2.7088589122510998</v>
      </c>
      <c r="AF610">
        <f t="shared" si="323"/>
        <v>4.5110053429471675</v>
      </c>
      <c r="AG610">
        <f t="shared" si="324"/>
        <v>1.7999863233963636</v>
      </c>
      <c r="AH610">
        <f t="shared" si="325"/>
        <v>-211.56214649759971</v>
      </c>
      <c r="AI610">
        <f t="shared" si="326"/>
        <v>1.3211623527810181</v>
      </c>
      <c r="AJ610">
        <f t="shared" si="327"/>
        <v>0.1016886479837224</v>
      </c>
      <c r="AK610">
        <f t="shared" si="328"/>
        <v>111.35333771129763</v>
      </c>
      <c r="AL610">
        <f t="shared" si="329"/>
        <v>48.094206605027438</v>
      </c>
      <c r="AM610">
        <f t="shared" si="330"/>
        <v>4.7972784792738699</v>
      </c>
      <c r="AN610">
        <f t="shared" si="331"/>
        <v>17.609946469875105</v>
      </c>
      <c r="AO610">
        <v>965.46528020703681</v>
      </c>
      <c r="AP610">
        <v>916.85506060606087</v>
      </c>
      <c r="AQ610">
        <v>5.1896570358488434</v>
      </c>
      <c r="AR610">
        <v>66.235345802440676</v>
      </c>
      <c r="AS610">
        <f t="shared" si="332"/>
        <v>4.7973275849795849</v>
      </c>
      <c r="AT610">
        <v>21.62320792681253</v>
      </c>
      <c r="AU610">
        <v>27.221670303030312</v>
      </c>
      <c r="AV610">
        <v>-2.418217226604137E-5</v>
      </c>
      <c r="AW610">
        <v>80.738286621220283</v>
      </c>
      <c r="AX610">
        <v>0</v>
      </c>
      <c r="AY610">
        <v>0</v>
      </c>
      <c r="AZ610">
        <f t="shared" si="333"/>
        <v>1</v>
      </c>
      <c r="BA610">
        <f t="shared" si="334"/>
        <v>0</v>
      </c>
      <c r="BB610">
        <f t="shared" si="335"/>
        <v>51822.389469187605</v>
      </c>
      <c r="BC610">
        <f t="shared" si="336"/>
        <v>1999.85</v>
      </c>
      <c r="BD610">
        <f t="shared" si="337"/>
        <v>1681.0742969990324</v>
      </c>
      <c r="BE610">
        <f t="shared" si="338"/>
        <v>0.84060019351402981</v>
      </c>
      <c r="BF610">
        <f t="shared" si="339"/>
        <v>0.16075837348207744</v>
      </c>
      <c r="BG610">
        <v>6</v>
      </c>
      <c r="BH610">
        <v>0.5</v>
      </c>
      <c r="BI610" t="s">
        <v>382</v>
      </c>
      <c r="BJ610">
        <v>2</v>
      </c>
      <c r="BK610" t="b">
        <v>1</v>
      </c>
      <c r="BL610">
        <v>1660235328.5999999</v>
      </c>
      <c r="BM610">
        <v>889.36950000000002</v>
      </c>
      <c r="BN610">
        <v>952.1825</v>
      </c>
      <c r="BO610">
        <v>27.22195</v>
      </c>
      <c r="BP610">
        <v>21.623699999999999</v>
      </c>
      <c r="BQ610">
        <v>887.3744999999999</v>
      </c>
      <c r="BR610">
        <v>27.21585</v>
      </c>
      <c r="BS610">
        <v>500.1585</v>
      </c>
      <c r="BT610">
        <v>99.409850000000006</v>
      </c>
      <c r="BU610">
        <v>0.100248</v>
      </c>
      <c r="BV610">
        <v>30.998550000000002</v>
      </c>
      <c r="BW610">
        <v>30.99015</v>
      </c>
      <c r="BX610">
        <v>999.9</v>
      </c>
      <c r="BY610">
        <v>0</v>
      </c>
      <c r="BZ610">
        <v>0</v>
      </c>
      <c r="CA610">
        <v>9989.6850000000013</v>
      </c>
      <c r="CB610">
        <v>0</v>
      </c>
      <c r="CC610">
        <v>141.542</v>
      </c>
      <c r="CD610">
        <v>-62.8127</v>
      </c>
      <c r="CE610">
        <v>914.25749999999994</v>
      </c>
      <c r="CF610">
        <v>973.22699999999998</v>
      </c>
      <c r="CG610">
        <v>5.5983099999999997</v>
      </c>
      <c r="CH610">
        <v>952.1825</v>
      </c>
      <c r="CI610">
        <v>21.623699999999999</v>
      </c>
      <c r="CJ610">
        <v>2.7061350000000002</v>
      </c>
      <c r="CK610">
        <v>2.1496050000000002</v>
      </c>
      <c r="CL610">
        <v>22.32245</v>
      </c>
      <c r="CM610">
        <v>18.5916</v>
      </c>
      <c r="CN610">
        <v>1999.85</v>
      </c>
      <c r="CO610">
        <v>0.97999599999999998</v>
      </c>
      <c r="CP610">
        <v>2.00042E-2</v>
      </c>
      <c r="CQ610">
        <v>0</v>
      </c>
      <c r="CR610">
        <v>3.4489999999999998</v>
      </c>
      <c r="CS610">
        <v>0</v>
      </c>
      <c r="CT610">
        <v>25742.75</v>
      </c>
      <c r="CU610">
        <v>17411.05</v>
      </c>
      <c r="CV610">
        <v>43.125</v>
      </c>
      <c r="CW610">
        <v>44.186999999999998</v>
      </c>
      <c r="CX610">
        <v>43.125</v>
      </c>
      <c r="CY610">
        <v>42.5</v>
      </c>
      <c r="CZ610">
        <v>43.061999999999998</v>
      </c>
      <c r="DA610">
        <v>1959.845</v>
      </c>
      <c r="DB610">
        <v>40.01</v>
      </c>
      <c r="DC610">
        <v>0</v>
      </c>
      <c r="DD610">
        <v>1660235327.7</v>
      </c>
      <c r="DE610">
        <v>0</v>
      </c>
      <c r="DF610">
        <v>1660234918.0999999</v>
      </c>
      <c r="DG610" t="s">
        <v>1177</v>
      </c>
      <c r="DH610">
        <v>1660234915.5999999</v>
      </c>
      <c r="DI610">
        <v>1660234918.0999999</v>
      </c>
      <c r="DJ610">
        <v>26</v>
      </c>
      <c r="DK610">
        <v>-3.1E-2</v>
      </c>
      <c r="DL610">
        <v>-7.0000000000000001E-3</v>
      </c>
      <c r="DM610">
        <v>1.232</v>
      </c>
      <c r="DN610">
        <v>1.7000000000000001E-2</v>
      </c>
      <c r="DO610">
        <v>400</v>
      </c>
      <c r="DP610">
        <v>22</v>
      </c>
      <c r="DQ610">
        <v>0.21</v>
      </c>
      <c r="DR610">
        <v>0.03</v>
      </c>
      <c r="DS610">
        <v>18.00020595934685</v>
      </c>
      <c r="DT610">
        <v>-1.557580715089659</v>
      </c>
      <c r="DU610">
        <v>0.16606029176208789</v>
      </c>
      <c r="DV610">
        <v>0</v>
      </c>
      <c r="DW610">
        <v>48.068898461526167</v>
      </c>
      <c r="DX610">
        <v>1.368177619940671</v>
      </c>
      <c r="DY610">
        <v>0.1129022073650138</v>
      </c>
      <c r="DZ610">
        <v>0</v>
      </c>
      <c r="EA610">
        <v>-62.606533333333331</v>
      </c>
      <c r="EB610">
        <v>-3.1901205784204718</v>
      </c>
      <c r="EC610">
        <v>0.24106200769834171</v>
      </c>
      <c r="ED610">
        <v>0</v>
      </c>
      <c r="EE610">
        <v>716.73787879073484</v>
      </c>
      <c r="EF610">
        <v>298.21181099891447</v>
      </c>
      <c r="EG610">
        <v>22.24053174366485</v>
      </c>
      <c r="EH610">
        <v>0</v>
      </c>
      <c r="EI610">
        <v>5.6018084999999997</v>
      </c>
      <c r="EJ610">
        <v>-2.3576735459706131E-3</v>
      </c>
      <c r="EK610">
        <v>1.816473988253052E-3</v>
      </c>
      <c r="EL610">
        <v>1</v>
      </c>
      <c r="EM610">
        <v>1.7991664189255241</v>
      </c>
      <c r="EN610">
        <v>8.8676737726377398E-3</v>
      </c>
      <c r="EO610">
        <v>7.6198870169554998E-4</v>
      </c>
      <c r="EP610">
        <v>1</v>
      </c>
      <c r="EQ610">
        <v>2</v>
      </c>
      <c r="ER610">
        <v>6</v>
      </c>
      <c r="ES610" t="s">
        <v>410</v>
      </c>
      <c r="ET610">
        <v>2.9415499999999999</v>
      </c>
      <c r="EU610">
        <v>2.8014600000000001</v>
      </c>
      <c r="EV610">
        <v>0.15454300000000001</v>
      </c>
      <c r="EW610">
        <v>0.16142400000000001</v>
      </c>
      <c r="EX610">
        <v>0.11743000000000001</v>
      </c>
      <c r="EY610">
        <v>9.9833400000000003E-2</v>
      </c>
      <c r="EZ610">
        <v>17291.900000000001</v>
      </c>
      <c r="FA610">
        <v>17984.900000000001</v>
      </c>
      <c r="FB610">
        <v>23792.5</v>
      </c>
      <c r="FC610">
        <v>24967.7</v>
      </c>
      <c r="FD610">
        <v>33618.400000000001</v>
      </c>
      <c r="FE610">
        <v>35894.5</v>
      </c>
      <c r="FF610">
        <v>43389.1</v>
      </c>
      <c r="FG610">
        <v>46156.6</v>
      </c>
      <c r="FH610">
        <v>1.9516500000000001</v>
      </c>
      <c r="FI610">
        <v>1.8151299999999999</v>
      </c>
      <c r="FJ610">
        <v>7.5176400000000004E-2</v>
      </c>
      <c r="FK610">
        <v>0</v>
      </c>
      <c r="FL610">
        <v>29.7685</v>
      </c>
      <c r="FM610">
        <v>999.9</v>
      </c>
      <c r="FN610">
        <v>54.5</v>
      </c>
      <c r="FO610">
        <v>37.5</v>
      </c>
      <c r="FP610">
        <v>35.519799999999996</v>
      </c>
      <c r="FQ610">
        <v>63.760100000000001</v>
      </c>
      <c r="FR610">
        <v>21.863</v>
      </c>
      <c r="FS610">
        <v>1</v>
      </c>
      <c r="FT610">
        <v>0.48779499999999998</v>
      </c>
      <c r="FU610">
        <v>1.83487</v>
      </c>
      <c r="FV610">
        <v>20.311199999999999</v>
      </c>
      <c r="FW610">
        <v>5.2125000000000004</v>
      </c>
      <c r="FX610">
        <v>11.9077</v>
      </c>
      <c r="FY610">
        <v>5.0033000000000003</v>
      </c>
      <c r="FZ610">
        <v>3.2904</v>
      </c>
      <c r="GA610">
        <v>9999</v>
      </c>
      <c r="GB610">
        <v>9999</v>
      </c>
      <c r="GC610">
        <v>9999</v>
      </c>
      <c r="GD610">
        <v>999.9</v>
      </c>
      <c r="GE610">
        <v>1.8596299999999999</v>
      </c>
      <c r="GF610">
        <v>1.8547100000000001</v>
      </c>
      <c r="GG610">
        <v>1.8578399999999999</v>
      </c>
      <c r="GH610">
        <v>1.8563400000000001</v>
      </c>
      <c r="GI610">
        <v>1.85503</v>
      </c>
      <c r="GJ610">
        <v>1.8547100000000001</v>
      </c>
      <c r="GK610">
        <v>1.85348</v>
      </c>
      <c r="GL610">
        <v>1.85649</v>
      </c>
      <c r="GM610">
        <v>0</v>
      </c>
      <c r="GN610">
        <v>0</v>
      </c>
      <c r="GO610">
        <v>0</v>
      </c>
      <c r="GP610">
        <v>0</v>
      </c>
      <c r="GQ610" t="s">
        <v>385</v>
      </c>
      <c r="GR610" t="s">
        <v>386</v>
      </c>
      <c r="GS610" t="s">
        <v>387</v>
      </c>
      <c r="GT610" t="s">
        <v>387</v>
      </c>
      <c r="GU610" t="s">
        <v>387</v>
      </c>
      <c r="GV610" t="s">
        <v>387</v>
      </c>
      <c r="GW610">
        <v>0</v>
      </c>
      <c r="GX610">
        <v>100</v>
      </c>
      <c r="GY610">
        <v>100</v>
      </c>
      <c r="GZ610">
        <v>2.0019999999999998</v>
      </c>
      <c r="HA610">
        <v>6.1999999999999998E-3</v>
      </c>
      <c r="HB610">
        <v>0.26224795383878829</v>
      </c>
      <c r="HC610">
        <v>2.9318383021812969E-3</v>
      </c>
      <c r="HD610">
        <v>-1.3754559859485029E-6</v>
      </c>
      <c r="HE610">
        <v>3.0700474437127301E-10</v>
      </c>
      <c r="HF610">
        <v>-7.0188019424234138E-2</v>
      </c>
      <c r="HG610">
        <v>1.00384331276165E-2</v>
      </c>
      <c r="HH610">
        <v>-3.1532673711230711E-4</v>
      </c>
      <c r="HI610">
        <v>1.819468599177705E-6</v>
      </c>
      <c r="HJ610">
        <v>1</v>
      </c>
      <c r="HK610">
        <v>2112</v>
      </c>
      <c r="HL610">
        <v>3</v>
      </c>
      <c r="HM610">
        <v>29</v>
      </c>
      <c r="HN610">
        <v>6.9</v>
      </c>
      <c r="HO610">
        <v>6.9</v>
      </c>
      <c r="HP610">
        <v>2.1142599999999998</v>
      </c>
      <c r="HQ610">
        <v>2.3010299999999999</v>
      </c>
      <c r="HR610">
        <v>1.4978</v>
      </c>
      <c r="HS610">
        <v>2.3022499999999999</v>
      </c>
      <c r="HT610">
        <v>1.5478499999999999</v>
      </c>
      <c r="HU610">
        <v>2.4401899999999999</v>
      </c>
      <c r="HV610">
        <v>40.4255</v>
      </c>
      <c r="HW610">
        <v>13.6417</v>
      </c>
      <c r="HX610">
        <v>18</v>
      </c>
      <c r="HY610">
        <v>502.57499999999999</v>
      </c>
      <c r="HZ610">
        <v>478.27</v>
      </c>
      <c r="IA610">
        <v>27.4161</v>
      </c>
      <c r="IB610">
        <v>33.165900000000001</v>
      </c>
      <c r="IC610">
        <v>29.9999</v>
      </c>
      <c r="ID610">
        <v>33.014400000000002</v>
      </c>
      <c r="IE610">
        <v>33.1126</v>
      </c>
      <c r="IF610">
        <v>42.316600000000001</v>
      </c>
      <c r="IG610">
        <v>41.229300000000002</v>
      </c>
      <c r="IH610">
        <v>0</v>
      </c>
      <c r="II610">
        <v>27.415400000000002</v>
      </c>
      <c r="IJ610">
        <v>984.16300000000001</v>
      </c>
      <c r="IK610">
        <v>21.677700000000002</v>
      </c>
      <c r="IL610">
        <v>100.32599999999999</v>
      </c>
      <c r="IM610">
        <v>100.032</v>
      </c>
      <c r="IN610" t="s">
        <v>1943</v>
      </c>
    </row>
    <row r="611" spans="1:248" x14ac:dyDescent="0.2">
      <c r="A611">
        <v>595</v>
      </c>
      <c r="B611">
        <v>1660235330.5999999</v>
      </c>
      <c r="C611">
        <v>5335.5999999046326</v>
      </c>
      <c r="D611" t="s">
        <v>1528</v>
      </c>
      <c r="E611" t="s">
        <v>1529</v>
      </c>
      <c r="F611">
        <v>1</v>
      </c>
      <c r="G611">
        <v>2</v>
      </c>
      <c r="H611" t="s">
        <v>376</v>
      </c>
      <c r="I611" t="s">
        <v>377</v>
      </c>
      <c r="J611" t="s">
        <v>378</v>
      </c>
      <c r="K611" t="s">
        <v>379</v>
      </c>
      <c r="L611" t="s">
        <v>1176</v>
      </c>
      <c r="M611" t="s">
        <v>381</v>
      </c>
      <c r="N611">
        <v>1660235330.0999999</v>
      </c>
      <c r="O611">
        <f t="shared" si="306"/>
        <v>4.7951022806808343E-3</v>
      </c>
      <c r="P611">
        <f t="shared" si="307"/>
        <v>4.7951022806808341</v>
      </c>
      <c r="Q611">
        <f t="shared" si="308"/>
        <v>17.611768860424238</v>
      </c>
      <c r="R611">
        <f t="shared" si="309"/>
        <v>896.91</v>
      </c>
      <c r="S611">
        <f t="shared" si="310"/>
        <v>762.59342183610124</v>
      </c>
      <c r="T611">
        <f t="shared" si="311"/>
        <v>75.885574862583226</v>
      </c>
      <c r="U611">
        <f t="shared" si="312"/>
        <v>89.251400551193996</v>
      </c>
      <c r="V611">
        <f t="shared" si="313"/>
        <v>0.26839593474160717</v>
      </c>
      <c r="W611">
        <f t="shared" si="314"/>
        <v>2.920262520633365</v>
      </c>
      <c r="X611">
        <f t="shared" si="315"/>
        <v>0.25540605924050624</v>
      </c>
      <c r="Y611">
        <f t="shared" si="316"/>
        <v>0.16074347245133463</v>
      </c>
      <c r="Z611">
        <f t="shared" si="317"/>
        <v>321.49742700000002</v>
      </c>
      <c r="AA611">
        <f t="shared" si="318"/>
        <v>31.647798080080459</v>
      </c>
      <c r="AB611">
        <f t="shared" si="319"/>
        <v>30.991199999999999</v>
      </c>
      <c r="AC611">
        <f t="shared" si="320"/>
        <v>4.5091151997785222</v>
      </c>
      <c r="AD611">
        <f t="shared" si="321"/>
        <v>60.044049720860968</v>
      </c>
      <c r="AE611">
        <f t="shared" si="322"/>
        <v>2.7086289009859796</v>
      </c>
      <c r="AF611">
        <f t="shared" si="323"/>
        <v>4.5110696456653665</v>
      </c>
      <c r="AG611">
        <f t="shared" si="324"/>
        <v>1.8004862987925425</v>
      </c>
      <c r="AH611">
        <f t="shared" si="325"/>
        <v>-211.46401057802478</v>
      </c>
      <c r="AI611">
        <f t="shared" si="326"/>
        <v>1.1965226668941413</v>
      </c>
      <c r="AJ611">
        <f t="shared" si="327"/>
        <v>9.2004605008637774E-2</v>
      </c>
      <c r="AK611">
        <f t="shared" si="328"/>
        <v>111.32194369387801</v>
      </c>
      <c r="AL611">
        <f t="shared" si="329"/>
        <v>48.077493954360072</v>
      </c>
      <c r="AM611">
        <f t="shared" si="330"/>
        <v>4.7967816900691753</v>
      </c>
      <c r="AN611">
        <f t="shared" si="331"/>
        <v>17.611768860424238</v>
      </c>
      <c r="AO611">
        <v>970.57853201213538</v>
      </c>
      <c r="AP611">
        <v>922.01415757575705</v>
      </c>
      <c r="AQ611">
        <v>5.1804027352291762</v>
      </c>
      <c r="AR611">
        <v>66.235345802440676</v>
      </c>
      <c r="AS611">
        <f t="shared" si="332"/>
        <v>4.7951022806808341</v>
      </c>
      <c r="AT611">
        <v>21.623744982542579</v>
      </c>
      <c r="AU611">
        <v>27.219567272727261</v>
      </c>
      <c r="AV611">
        <v>-1.2818423316961789E-5</v>
      </c>
      <c r="AW611">
        <v>80.738286621220283</v>
      </c>
      <c r="AX611">
        <v>0</v>
      </c>
      <c r="AY611">
        <v>0</v>
      </c>
      <c r="AZ611">
        <f t="shared" si="333"/>
        <v>1</v>
      </c>
      <c r="BA611">
        <f t="shared" si="334"/>
        <v>0</v>
      </c>
      <c r="BB611">
        <f t="shared" si="335"/>
        <v>51904.545729208221</v>
      </c>
      <c r="BC611">
        <f t="shared" si="336"/>
        <v>1999.88</v>
      </c>
      <c r="BD611">
        <f t="shared" si="337"/>
        <v>1681.0995</v>
      </c>
      <c r="BE611">
        <f t="shared" si="338"/>
        <v>0.8406001860111606</v>
      </c>
      <c r="BF611">
        <f t="shared" si="339"/>
        <v>0.16075835900154009</v>
      </c>
      <c r="BG611">
        <v>6</v>
      </c>
      <c r="BH611">
        <v>0.5</v>
      </c>
      <c r="BI611" t="s">
        <v>382</v>
      </c>
      <c r="BJ611">
        <v>2</v>
      </c>
      <c r="BK611" t="b">
        <v>1</v>
      </c>
      <c r="BL611">
        <v>1660235330.0999999</v>
      </c>
      <c r="BM611">
        <v>896.91</v>
      </c>
      <c r="BN611">
        <v>959.74599999999998</v>
      </c>
      <c r="BO611">
        <v>27.2197</v>
      </c>
      <c r="BP611">
        <v>21.622</v>
      </c>
      <c r="BQ611">
        <v>894.90599999999995</v>
      </c>
      <c r="BR611">
        <v>27.2136</v>
      </c>
      <c r="BS611">
        <v>500.15699999999998</v>
      </c>
      <c r="BT611">
        <v>99.409899999999993</v>
      </c>
      <c r="BU611">
        <v>9.9973400000000004E-2</v>
      </c>
      <c r="BV611">
        <v>30.998799999999999</v>
      </c>
      <c r="BW611">
        <v>30.991199999999999</v>
      </c>
      <c r="BX611">
        <v>999.9</v>
      </c>
      <c r="BY611">
        <v>0</v>
      </c>
      <c r="BZ611">
        <v>0</v>
      </c>
      <c r="CA611">
        <v>10006.200000000001</v>
      </c>
      <c r="CB611">
        <v>0</v>
      </c>
      <c r="CC611">
        <v>144.03299999999999</v>
      </c>
      <c r="CD611">
        <v>-62.835799999999999</v>
      </c>
      <c r="CE611">
        <v>922.00699999999995</v>
      </c>
      <c r="CF611">
        <v>980.95600000000002</v>
      </c>
      <c r="CG611">
        <v>5.5977699999999997</v>
      </c>
      <c r="CH611">
        <v>959.74599999999998</v>
      </c>
      <c r="CI611">
        <v>21.622</v>
      </c>
      <c r="CJ611">
        <v>2.7059099999999998</v>
      </c>
      <c r="CK611">
        <v>2.1494399999999998</v>
      </c>
      <c r="CL611">
        <v>22.321100000000001</v>
      </c>
      <c r="CM611">
        <v>18.590299999999999</v>
      </c>
      <c r="CN611">
        <v>1999.88</v>
      </c>
      <c r="CO611">
        <v>0.97999599999999998</v>
      </c>
      <c r="CP611">
        <v>2.00042E-2</v>
      </c>
      <c r="CQ611">
        <v>0</v>
      </c>
      <c r="CR611">
        <v>0.86</v>
      </c>
      <c r="CS611">
        <v>0</v>
      </c>
      <c r="CT611">
        <v>25732.3</v>
      </c>
      <c r="CU611">
        <v>17411.2</v>
      </c>
      <c r="CV611">
        <v>43.125</v>
      </c>
      <c r="CW611">
        <v>44.186999999999998</v>
      </c>
      <c r="CX611">
        <v>43.125</v>
      </c>
      <c r="CY611">
        <v>42.5</v>
      </c>
      <c r="CZ611">
        <v>43.061999999999998</v>
      </c>
      <c r="DA611">
        <v>1959.87</v>
      </c>
      <c r="DB611">
        <v>40.01</v>
      </c>
      <c r="DC611">
        <v>0</v>
      </c>
      <c r="DD611">
        <v>1660235328.3</v>
      </c>
      <c r="DE611">
        <v>0</v>
      </c>
      <c r="DF611">
        <v>1660234918.0999999</v>
      </c>
      <c r="DG611" t="s">
        <v>1177</v>
      </c>
      <c r="DH611">
        <v>1660234915.5999999</v>
      </c>
      <c r="DI611">
        <v>1660234918.0999999</v>
      </c>
      <c r="DJ611">
        <v>26</v>
      </c>
      <c r="DK611">
        <v>-3.1E-2</v>
      </c>
      <c r="DL611">
        <v>-7.0000000000000001E-3</v>
      </c>
      <c r="DM611">
        <v>1.232</v>
      </c>
      <c r="DN611">
        <v>1.7000000000000001E-2</v>
      </c>
      <c r="DO611">
        <v>400</v>
      </c>
      <c r="DP611">
        <v>22</v>
      </c>
      <c r="DQ611">
        <v>0.21</v>
      </c>
      <c r="DR611">
        <v>0.03</v>
      </c>
      <c r="DS611">
        <v>17.942111770482381</v>
      </c>
      <c r="DT611">
        <v>-1.466845594109758</v>
      </c>
      <c r="DU611">
        <v>0.15901002478134249</v>
      </c>
      <c r="DV611">
        <v>0</v>
      </c>
      <c r="DW611">
        <v>48.0779187524221</v>
      </c>
      <c r="DX611">
        <v>1.106141442170264</v>
      </c>
      <c r="DY611">
        <v>0.1056420573443268</v>
      </c>
      <c r="DZ611">
        <v>0</v>
      </c>
      <c r="EA611">
        <v>-62.646563333333333</v>
      </c>
      <c r="EB611">
        <v>-2.8410794215793569</v>
      </c>
      <c r="EC611">
        <v>0.22216796571263081</v>
      </c>
      <c r="ED611">
        <v>0</v>
      </c>
      <c r="EE611">
        <v>721.83638073598649</v>
      </c>
      <c r="EF611">
        <v>298.93174047168179</v>
      </c>
      <c r="EG611">
        <v>22.295398527593239</v>
      </c>
      <c r="EH611">
        <v>0</v>
      </c>
      <c r="EI611">
        <v>5.6017105000000003</v>
      </c>
      <c r="EJ611">
        <v>-7.8594371482390863E-3</v>
      </c>
      <c r="EK611">
        <v>1.9716071490030571E-3</v>
      </c>
      <c r="EL611">
        <v>1</v>
      </c>
      <c r="EM611">
        <v>1.7992990286303949</v>
      </c>
      <c r="EN611">
        <v>8.9826591229535228E-3</v>
      </c>
      <c r="EO611">
        <v>7.6844746421703407E-4</v>
      </c>
      <c r="EP611">
        <v>1</v>
      </c>
      <c r="EQ611">
        <v>2</v>
      </c>
      <c r="ER611">
        <v>6</v>
      </c>
      <c r="ES611" t="s">
        <v>410</v>
      </c>
      <c r="ET611">
        <v>2.94156</v>
      </c>
      <c r="EU611">
        <v>2.8011599999999999</v>
      </c>
      <c r="EV611">
        <v>0.15511</v>
      </c>
      <c r="EW611">
        <v>0.161972</v>
      </c>
      <c r="EX611">
        <v>0.117426</v>
      </c>
      <c r="EY611">
        <v>9.9831299999999998E-2</v>
      </c>
      <c r="EZ611">
        <v>17280.400000000001</v>
      </c>
      <c r="FA611">
        <v>17973</v>
      </c>
      <c r="FB611">
        <v>23792.6</v>
      </c>
      <c r="FC611">
        <v>24967.599999999999</v>
      </c>
      <c r="FD611">
        <v>33618.6</v>
      </c>
      <c r="FE611">
        <v>35894.400000000001</v>
      </c>
      <c r="FF611">
        <v>43389.1</v>
      </c>
      <c r="FG611">
        <v>46156.4</v>
      </c>
      <c r="FH611">
        <v>1.9516</v>
      </c>
      <c r="FI611">
        <v>1.8151999999999999</v>
      </c>
      <c r="FJ611">
        <v>7.5507900000000003E-2</v>
      </c>
      <c r="FK611">
        <v>0</v>
      </c>
      <c r="FL611">
        <v>29.768599999999999</v>
      </c>
      <c r="FM611">
        <v>999.9</v>
      </c>
      <c r="FN611">
        <v>54.5</v>
      </c>
      <c r="FO611">
        <v>37.5</v>
      </c>
      <c r="FP611">
        <v>35.5229</v>
      </c>
      <c r="FQ611">
        <v>63.870100000000001</v>
      </c>
      <c r="FR611">
        <v>22.52</v>
      </c>
      <c r="FS611">
        <v>1</v>
      </c>
      <c r="FT611">
        <v>0.48778700000000003</v>
      </c>
      <c r="FU611">
        <v>1.8368500000000001</v>
      </c>
      <c r="FV611">
        <v>20.3111</v>
      </c>
      <c r="FW611">
        <v>5.2119</v>
      </c>
      <c r="FX611">
        <v>11.907999999999999</v>
      </c>
      <c r="FY611">
        <v>5.0029000000000003</v>
      </c>
      <c r="FZ611">
        <v>3.2902800000000001</v>
      </c>
      <c r="GA611">
        <v>9999</v>
      </c>
      <c r="GB611">
        <v>9999</v>
      </c>
      <c r="GC611">
        <v>9999</v>
      </c>
      <c r="GD611">
        <v>999.9</v>
      </c>
      <c r="GE611">
        <v>1.85964</v>
      </c>
      <c r="GF611">
        <v>1.8547100000000001</v>
      </c>
      <c r="GG611">
        <v>1.8578399999999999</v>
      </c>
      <c r="GH611">
        <v>1.85633</v>
      </c>
      <c r="GI611">
        <v>1.85503</v>
      </c>
      <c r="GJ611">
        <v>1.8547100000000001</v>
      </c>
      <c r="GK611">
        <v>1.85348</v>
      </c>
      <c r="GL611">
        <v>1.85649</v>
      </c>
      <c r="GM611">
        <v>0</v>
      </c>
      <c r="GN611">
        <v>0</v>
      </c>
      <c r="GO611">
        <v>0</v>
      </c>
      <c r="GP611">
        <v>0</v>
      </c>
      <c r="GQ611" t="s">
        <v>385</v>
      </c>
      <c r="GR611" t="s">
        <v>386</v>
      </c>
      <c r="GS611" t="s">
        <v>387</v>
      </c>
      <c r="GT611" t="s">
        <v>387</v>
      </c>
      <c r="GU611" t="s">
        <v>387</v>
      </c>
      <c r="GV611" t="s">
        <v>387</v>
      </c>
      <c r="GW611">
        <v>0</v>
      </c>
      <c r="GX611">
        <v>100</v>
      </c>
      <c r="GY611">
        <v>100</v>
      </c>
      <c r="GZ611">
        <v>2.0070000000000001</v>
      </c>
      <c r="HA611">
        <v>6.1999999999999998E-3</v>
      </c>
      <c r="HB611">
        <v>0.26224795383878829</v>
      </c>
      <c r="HC611">
        <v>2.9318383021812969E-3</v>
      </c>
      <c r="HD611">
        <v>-1.3754559859485029E-6</v>
      </c>
      <c r="HE611">
        <v>3.0700474437127301E-10</v>
      </c>
      <c r="HF611">
        <v>-7.0188019424234138E-2</v>
      </c>
      <c r="HG611">
        <v>1.00384331276165E-2</v>
      </c>
      <c r="HH611">
        <v>-3.1532673711230711E-4</v>
      </c>
      <c r="HI611">
        <v>1.819468599177705E-6</v>
      </c>
      <c r="HJ611">
        <v>1</v>
      </c>
      <c r="HK611">
        <v>2112</v>
      </c>
      <c r="HL611">
        <v>3</v>
      </c>
      <c r="HM611">
        <v>29</v>
      </c>
      <c r="HN611">
        <v>6.9</v>
      </c>
      <c r="HO611">
        <v>6.9</v>
      </c>
      <c r="HP611">
        <v>2.1142599999999998</v>
      </c>
      <c r="HQ611">
        <v>2.31934</v>
      </c>
      <c r="HR611">
        <v>1.4978</v>
      </c>
      <c r="HS611">
        <v>2.3022499999999999</v>
      </c>
      <c r="HT611">
        <v>1.5478499999999999</v>
      </c>
      <c r="HU611">
        <v>2.4072300000000002</v>
      </c>
      <c r="HV611">
        <v>40.4255</v>
      </c>
      <c r="HW611">
        <v>13.6242</v>
      </c>
      <c r="HX611">
        <v>18</v>
      </c>
      <c r="HY611">
        <v>502.54</v>
      </c>
      <c r="HZ611">
        <v>478.315</v>
      </c>
      <c r="IA611">
        <v>27.416499999999999</v>
      </c>
      <c r="IB611">
        <v>33.165799999999997</v>
      </c>
      <c r="IC611">
        <v>29.9999</v>
      </c>
      <c r="ID611">
        <v>33.0137</v>
      </c>
      <c r="IE611">
        <v>33.112000000000002</v>
      </c>
      <c r="IF611">
        <v>42.556199999999997</v>
      </c>
      <c r="IG611">
        <v>41.229300000000002</v>
      </c>
      <c r="IH611">
        <v>0</v>
      </c>
      <c r="II611">
        <v>27.415400000000002</v>
      </c>
      <c r="IJ611">
        <v>994.18700000000001</v>
      </c>
      <c r="IK611">
        <v>21.677700000000002</v>
      </c>
      <c r="IL611">
        <v>100.32599999999999</v>
      </c>
      <c r="IM611">
        <v>100.03100000000001</v>
      </c>
      <c r="IN611" t="s">
        <v>1943</v>
      </c>
    </row>
    <row r="612" spans="1:248" x14ac:dyDescent="0.2">
      <c r="A612">
        <v>596</v>
      </c>
      <c r="B612">
        <v>1660235331.5999999</v>
      </c>
      <c r="C612">
        <v>5336.5999999046326</v>
      </c>
      <c r="D612" t="s">
        <v>1530</v>
      </c>
      <c r="E612" t="s">
        <v>1531</v>
      </c>
      <c r="F612">
        <v>1</v>
      </c>
      <c r="G612">
        <v>2</v>
      </c>
      <c r="H612" t="s">
        <v>376</v>
      </c>
      <c r="I612" t="s">
        <v>377</v>
      </c>
      <c r="J612" t="s">
        <v>378</v>
      </c>
      <c r="K612" t="s">
        <v>379</v>
      </c>
      <c r="L612" t="s">
        <v>1176</v>
      </c>
      <c r="M612" t="s">
        <v>381</v>
      </c>
      <c r="N612">
        <v>1660235330.5999999</v>
      </c>
      <c r="O612">
        <f t="shared" si="306"/>
        <v>4.7936002253045002E-3</v>
      </c>
      <c r="P612">
        <f t="shared" si="307"/>
        <v>4.7936002253045</v>
      </c>
      <c r="Q612">
        <f t="shared" si="308"/>
        <v>17.678465956798611</v>
      </c>
      <c r="R612">
        <f t="shared" si="309"/>
        <v>899.40899999999999</v>
      </c>
      <c r="S612">
        <f t="shared" si="310"/>
        <v>764.4908861377877</v>
      </c>
      <c r="T612">
        <f t="shared" si="311"/>
        <v>76.073794801011161</v>
      </c>
      <c r="U612">
        <f t="shared" si="312"/>
        <v>89.499373960948347</v>
      </c>
      <c r="V612">
        <f t="shared" si="313"/>
        <v>0.26813079285325181</v>
      </c>
      <c r="W612">
        <f t="shared" si="314"/>
        <v>2.9197075854066763</v>
      </c>
      <c r="X612">
        <f t="shared" si="315"/>
        <v>0.25516356730568346</v>
      </c>
      <c r="Y612">
        <f t="shared" si="316"/>
        <v>0.16059001101559323</v>
      </c>
      <c r="Z612">
        <f t="shared" si="317"/>
        <v>321.49822499999999</v>
      </c>
      <c r="AA612">
        <f t="shared" si="318"/>
        <v>31.64900777861677</v>
      </c>
      <c r="AB612">
        <f t="shared" si="319"/>
        <v>30.995100000000001</v>
      </c>
      <c r="AC612">
        <f t="shared" si="320"/>
        <v>4.5101180469633153</v>
      </c>
      <c r="AD612">
        <f t="shared" si="321"/>
        <v>60.038976676653263</v>
      </c>
      <c r="AE612">
        <f t="shared" si="322"/>
        <v>2.7085081537219047</v>
      </c>
      <c r="AF612">
        <f t="shared" si="323"/>
        <v>4.511249697523799</v>
      </c>
      <c r="AG612">
        <f t="shared" si="324"/>
        <v>1.8016098932414106</v>
      </c>
      <c r="AH612">
        <f t="shared" si="325"/>
        <v>-211.39776993592847</v>
      </c>
      <c r="AI612">
        <f t="shared" si="326"/>
        <v>0.69259201151562044</v>
      </c>
      <c r="AJ612">
        <f t="shared" si="327"/>
        <v>5.326703297028422E-2</v>
      </c>
      <c r="AK612">
        <f t="shared" si="328"/>
        <v>110.84631410855741</v>
      </c>
      <c r="AL612">
        <f t="shared" si="329"/>
        <v>48.082979193275229</v>
      </c>
      <c r="AM612">
        <f t="shared" si="330"/>
        <v>4.7960106303784142</v>
      </c>
      <c r="AN612">
        <f t="shared" si="331"/>
        <v>17.678465956798611</v>
      </c>
      <c r="AO612">
        <v>975.70302769892453</v>
      </c>
      <c r="AP612">
        <v>927.15131515151518</v>
      </c>
      <c r="AQ612">
        <v>5.1624040453293949</v>
      </c>
      <c r="AR612">
        <v>66.235345802440676</v>
      </c>
      <c r="AS612">
        <f t="shared" si="332"/>
        <v>4.7936002253045</v>
      </c>
      <c r="AT612">
        <v>21.623475721338661</v>
      </c>
      <c r="AU612">
        <v>27.21778363636362</v>
      </c>
      <c r="AV612">
        <v>-5.7594079586198767E-5</v>
      </c>
      <c r="AW612">
        <v>80.738286621220283</v>
      </c>
      <c r="AX612">
        <v>0</v>
      </c>
      <c r="AY612">
        <v>0</v>
      </c>
      <c r="AZ612">
        <f t="shared" si="333"/>
        <v>1</v>
      </c>
      <c r="BA612">
        <f t="shared" si="334"/>
        <v>0</v>
      </c>
      <c r="BB612">
        <f t="shared" si="335"/>
        <v>51888.639382232097</v>
      </c>
      <c r="BC612">
        <f t="shared" si="336"/>
        <v>1999.885</v>
      </c>
      <c r="BD612">
        <f t="shared" si="337"/>
        <v>1681.1036999999999</v>
      </c>
      <c r="BE612">
        <f t="shared" si="338"/>
        <v>0.84060018451060936</v>
      </c>
      <c r="BF612">
        <f t="shared" si="339"/>
        <v>0.16075835610547606</v>
      </c>
      <c r="BG612">
        <v>6</v>
      </c>
      <c r="BH612">
        <v>0.5</v>
      </c>
      <c r="BI612" t="s">
        <v>382</v>
      </c>
      <c r="BJ612">
        <v>2</v>
      </c>
      <c r="BK612" t="b">
        <v>1</v>
      </c>
      <c r="BL612">
        <v>1660235330.5999999</v>
      </c>
      <c r="BM612">
        <v>899.40899999999999</v>
      </c>
      <c r="BN612">
        <v>962.2645</v>
      </c>
      <c r="BO612">
        <v>27.218699999999998</v>
      </c>
      <c r="BP612">
        <v>21.621949999999998</v>
      </c>
      <c r="BQ612">
        <v>897.40149999999994</v>
      </c>
      <c r="BR612">
        <v>27.212599999999998</v>
      </c>
      <c r="BS612">
        <v>500.16199999999998</v>
      </c>
      <c r="BT612">
        <v>99.409199999999998</v>
      </c>
      <c r="BU612">
        <v>9.989315E-2</v>
      </c>
      <c r="BV612">
        <v>30.999500000000001</v>
      </c>
      <c r="BW612">
        <v>30.995100000000001</v>
      </c>
      <c r="BX612">
        <v>999.9</v>
      </c>
      <c r="BY612">
        <v>0</v>
      </c>
      <c r="BZ612">
        <v>0</v>
      </c>
      <c r="CA612">
        <v>10003.1</v>
      </c>
      <c r="CB612">
        <v>0</v>
      </c>
      <c r="CC612">
        <v>145.9255</v>
      </c>
      <c r="CD612">
        <v>-62.855449999999998</v>
      </c>
      <c r="CE612">
        <v>924.57500000000005</v>
      </c>
      <c r="CF612">
        <v>983.53</v>
      </c>
      <c r="CG612">
        <v>5.5968099999999996</v>
      </c>
      <c r="CH612">
        <v>962.2645</v>
      </c>
      <c r="CI612">
        <v>21.621949999999998</v>
      </c>
      <c r="CJ612">
        <v>2.7057899999999999</v>
      </c>
      <c r="CK612">
        <v>2.1494200000000001</v>
      </c>
      <c r="CL612">
        <v>22.320350000000001</v>
      </c>
      <c r="CM612">
        <v>18.590150000000001</v>
      </c>
      <c r="CN612">
        <v>1999.885</v>
      </c>
      <c r="CO612">
        <v>0.97999599999999998</v>
      </c>
      <c r="CP612">
        <v>2.00042E-2</v>
      </c>
      <c r="CQ612">
        <v>0</v>
      </c>
      <c r="CR612">
        <v>1.7250000000000001</v>
      </c>
      <c r="CS612">
        <v>0</v>
      </c>
      <c r="CT612">
        <v>25729.85</v>
      </c>
      <c r="CU612">
        <v>17411.25</v>
      </c>
      <c r="CV612">
        <v>43.125</v>
      </c>
      <c r="CW612">
        <v>44.186999999999998</v>
      </c>
      <c r="CX612">
        <v>43.125</v>
      </c>
      <c r="CY612">
        <v>42.5</v>
      </c>
      <c r="CZ612">
        <v>43.061999999999998</v>
      </c>
      <c r="DA612">
        <v>1959.875</v>
      </c>
      <c r="DB612">
        <v>40.01</v>
      </c>
      <c r="DC612">
        <v>0</v>
      </c>
      <c r="DD612">
        <v>1660235329.5</v>
      </c>
      <c r="DE612">
        <v>0</v>
      </c>
      <c r="DF612">
        <v>1660234918.0999999</v>
      </c>
      <c r="DG612" t="s">
        <v>1177</v>
      </c>
      <c r="DH612">
        <v>1660234915.5999999</v>
      </c>
      <c r="DI612">
        <v>1660234918.0999999</v>
      </c>
      <c r="DJ612">
        <v>26</v>
      </c>
      <c r="DK612">
        <v>-3.1E-2</v>
      </c>
      <c r="DL612">
        <v>-7.0000000000000001E-3</v>
      </c>
      <c r="DM612">
        <v>1.232</v>
      </c>
      <c r="DN612">
        <v>1.7000000000000001E-2</v>
      </c>
      <c r="DO612">
        <v>400</v>
      </c>
      <c r="DP612">
        <v>22</v>
      </c>
      <c r="DQ612">
        <v>0.21</v>
      </c>
      <c r="DR612">
        <v>0.03</v>
      </c>
      <c r="DS612">
        <v>17.942111770482381</v>
      </c>
      <c r="DT612">
        <v>-1.466845594109758</v>
      </c>
      <c r="DU612">
        <v>0.15901002478134249</v>
      </c>
      <c r="DV612">
        <v>0</v>
      </c>
      <c r="DW612">
        <v>48.0779187524221</v>
      </c>
      <c r="DX612">
        <v>1.106141442170264</v>
      </c>
      <c r="DY612">
        <v>0.1056420573443268</v>
      </c>
      <c r="DZ612">
        <v>0</v>
      </c>
      <c r="EA612">
        <v>-62.646563333333333</v>
      </c>
      <c r="EB612">
        <v>-2.8410794215793569</v>
      </c>
      <c r="EC612">
        <v>0.22216796571263081</v>
      </c>
      <c r="ED612">
        <v>0</v>
      </c>
      <c r="EE612">
        <v>721.83638073598649</v>
      </c>
      <c r="EF612">
        <v>298.93174047168179</v>
      </c>
      <c r="EG612">
        <v>22.295398527593239</v>
      </c>
      <c r="EH612">
        <v>0</v>
      </c>
      <c r="EI612">
        <v>5.6017105000000003</v>
      </c>
      <c r="EJ612">
        <v>-7.8594371482390863E-3</v>
      </c>
      <c r="EK612">
        <v>1.9716071490030571E-3</v>
      </c>
      <c r="EL612">
        <v>1</v>
      </c>
      <c r="EM612">
        <v>1.7992990286303949</v>
      </c>
      <c r="EN612">
        <v>8.9826591229535228E-3</v>
      </c>
      <c r="EO612">
        <v>7.6844746421703407E-4</v>
      </c>
      <c r="EP612">
        <v>1</v>
      </c>
      <c r="EQ612">
        <v>2</v>
      </c>
      <c r="ER612">
        <v>6</v>
      </c>
      <c r="ES612" t="s">
        <v>410</v>
      </c>
      <c r="ET612">
        <v>2.9416199999999999</v>
      </c>
      <c r="EU612">
        <v>2.8010199999999998</v>
      </c>
      <c r="EV612">
        <v>0.15567400000000001</v>
      </c>
      <c r="EW612">
        <v>0.162526</v>
      </c>
      <c r="EX612">
        <v>0.117419</v>
      </c>
      <c r="EY612">
        <v>9.9829799999999996E-2</v>
      </c>
      <c r="EZ612">
        <v>17268.900000000001</v>
      </c>
      <c r="FA612">
        <v>17961.2</v>
      </c>
      <c r="FB612">
        <v>23792.7</v>
      </c>
      <c r="FC612">
        <v>24967.7</v>
      </c>
      <c r="FD612">
        <v>33619</v>
      </c>
      <c r="FE612">
        <v>35894.5</v>
      </c>
      <c r="FF612">
        <v>43389.2</v>
      </c>
      <c r="FG612">
        <v>46156.3</v>
      </c>
      <c r="FH612">
        <v>1.9516500000000001</v>
      </c>
      <c r="FI612">
        <v>1.81525</v>
      </c>
      <c r="FJ612">
        <v>7.5742599999999993E-2</v>
      </c>
      <c r="FK612">
        <v>0</v>
      </c>
      <c r="FL612">
        <v>29.769200000000001</v>
      </c>
      <c r="FM612">
        <v>999.9</v>
      </c>
      <c r="FN612">
        <v>54.5</v>
      </c>
      <c r="FO612">
        <v>37.5</v>
      </c>
      <c r="FP612">
        <v>35.5197</v>
      </c>
      <c r="FQ612">
        <v>63.830100000000002</v>
      </c>
      <c r="FR612">
        <v>22.752400000000002</v>
      </c>
      <c r="FS612">
        <v>1</v>
      </c>
      <c r="FT612">
        <v>0.48776900000000001</v>
      </c>
      <c r="FU612">
        <v>1.83812</v>
      </c>
      <c r="FV612">
        <v>20.3109</v>
      </c>
      <c r="FW612">
        <v>5.2110000000000003</v>
      </c>
      <c r="FX612">
        <v>11.907999999999999</v>
      </c>
      <c r="FY612">
        <v>5.0025500000000003</v>
      </c>
      <c r="FZ612">
        <v>3.2902</v>
      </c>
      <c r="GA612">
        <v>9999</v>
      </c>
      <c r="GB612">
        <v>9999</v>
      </c>
      <c r="GC612">
        <v>9999</v>
      </c>
      <c r="GD612">
        <v>999.9</v>
      </c>
      <c r="GE612">
        <v>1.85965</v>
      </c>
      <c r="GF612">
        <v>1.8547100000000001</v>
      </c>
      <c r="GG612">
        <v>1.8578399999999999</v>
      </c>
      <c r="GH612">
        <v>1.8563400000000001</v>
      </c>
      <c r="GI612">
        <v>1.85503</v>
      </c>
      <c r="GJ612">
        <v>1.8547100000000001</v>
      </c>
      <c r="GK612">
        <v>1.85347</v>
      </c>
      <c r="GL612">
        <v>1.8564799999999999</v>
      </c>
      <c r="GM612">
        <v>0</v>
      </c>
      <c r="GN612">
        <v>0</v>
      </c>
      <c r="GO612">
        <v>0</v>
      </c>
      <c r="GP612">
        <v>0</v>
      </c>
      <c r="GQ612" t="s">
        <v>385</v>
      </c>
      <c r="GR612" t="s">
        <v>386</v>
      </c>
      <c r="GS612" t="s">
        <v>387</v>
      </c>
      <c r="GT612" t="s">
        <v>387</v>
      </c>
      <c r="GU612" t="s">
        <v>387</v>
      </c>
      <c r="GV612" t="s">
        <v>387</v>
      </c>
      <c r="GW612">
        <v>0</v>
      </c>
      <c r="GX612">
        <v>100</v>
      </c>
      <c r="GY612">
        <v>100</v>
      </c>
      <c r="GZ612">
        <v>2.0139999999999998</v>
      </c>
      <c r="HA612">
        <v>6.1999999999999998E-3</v>
      </c>
      <c r="HB612">
        <v>0.26224795383878829</v>
      </c>
      <c r="HC612">
        <v>2.9318383021812969E-3</v>
      </c>
      <c r="HD612">
        <v>-1.3754559859485029E-6</v>
      </c>
      <c r="HE612">
        <v>3.0700474437127301E-10</v>
      </c>
      <c r="HF612">
        <v>-7.0188019424234138E-2</v>
      </c>
      <c r="HG612">
        <v>1.00384331276165E-2</v>
      </c>
      <c r="HH612">
        <v>-3.1532673711230711E-4</v>
      </c>
      <c r="HI612">
        <v>1.819468599177705E-6</v>
      </c>
      <c r="HJ612">
        <v>1</v>
      </c>
      <c r="HK612">
        <v>2112</v>
      </c>
      <c r="HL612">
        <v>3</v>
      </c>
      <c r="HM612">
        <v>29</v>
      </c>
      <c r="HN612">
        <v>6.9</v>
      </c>
      <c r="HO612">
        <v>6.9</v>
      </c>
      <c r="HP612">
        <v>2.1313499999999999</v>
      </c>
      <c r="HQ612">
        <v>2.31934</v>
      </c>
      <c r="HR612">
        <v>1.4978</v>
      </c>
      <c r="HS612">
        <v>2.3022499999999999</v>
      </c>
      <c r="HT612">
        <v>1.5478499999999999</v>
      </c>
      <c r="HU612">
        <v>2.2546400000000002</v>
      </c>
      <c r="HV612">
        <v>40.4255</v>
      </c>
      <c r="HW612">
        <v>13.6242</v>
      </c>
      <c r="HX612">
        <v>18</v>
      </c>
      <c r="HY612">
        <v>502.565</v>
      </c>
      <c r="HZ612">
        <v>478.34199999999998</v>
      </c>
      <c r="IA612">
        <v>27.416799999999999</v>
      </c>
      <c r="IB612">
        <v>33.165100000000002</v>
      </c>
      <c r="IC612">
        <v>29.9999</v>
      </c>
      <c r="ID612">
        <v>33.013199999999998</v>
      </c>
      <c r="IE612">
        <v>33.111199999999997</v>
      </c>
      <c r="IF612">
        <v>42.670999999999999</v>
      </c>
      <c r="IG612">
        <v>41.229300000000002</v>
      </c>
      <c r="IH612">
        <v>0</v>
      </c>
      <c r="II612">
        <v>27.415400000000002</v>
      </c>
      <c r="IJ612">
        <v>994.18700000000001</v>
      </c>
      <c r="IK612">
        <v>21.677700000000002</v>
      </c>
      <c r="IL612">
        <v>100.32599999999999</v>
      </c>
      <c r="IM612">
        <v>100.03100000000001</v>
      </c>
      <c r="IN612" t="s">
        <v>1943</v>
      </c>
    </row>
    <row r="613" spans="1:248" x14ac:dyDescent="0.2">
      <c r="A613">
        <v>597</v>
      </c>
      <c r="B613">
        <v>1660235332.0999999</v>
      </c>
      <c r="C613">
        <v>5337.0999999046326</v>
      </c>
      <c r="D613" t="s">
        <v>1532</v>
      </c>
      <c r="E613" t="s">
        <v>1533</v>
      </c>
      <c r="F613">
        <v>1</v>
      </c>
      <c r="G613">
        <v>2</v>
      </c>
      <c r="H613" t="s">
        <v>376</v>
      </c>
      <c r="I613" t="s">
        <v>377</v>
      </c>
      <c r="J613" t="s">
        <v>378</v>
      </c>
      <c r="K613" t="s">
        <v>379</v>
      </c>
      <c r="L613" t="s">
        <v>1176</v>
      </c>
      <c r="M613" t="s">
        <v>381</v>
      </c>
      <c r="N613">
        <v>1660235330.5999999</v>
      </c>
      <c r="O613">
        <f t="shared" si="306"/>
        <v>4.7929213706884542E-3</v>
      </c>
      <c r="P613">
        <f t="shared" si="307"/>
        <v>4.7929213706884539</v>
      </c>
      <c r="Q613">
        <f t="shared" si="308"/>
        <v>17.647854423799071</v>
      </c>
      <c r="R613">
        <f t="shared" si="309"/>
        <v>899.40899999999999</v>
      </c>
      <c r="S613">
        <f t="shared" si="310"/>
        <v>764.66323576421712</v>
      </c>
      <c r="T613">
        <f t="shared" si="311"/>
        <v>76.090945156041897</v>
      </c>
      <c r="U613">
        <f t="shared" si="312"/>
        <v>89.499373960948347</v>
      </c>
      <c r="V613">
        <f t="shared" si="313"/>
        <v>0.26809089926443586</v>
      </c>
      <c r="W613">
        <f t="shared" si="314"/>
        <v>2.9197075854066763</v>
      </c>
      <c r="X613">
        <f t="shared" si="315"/>
        <v>0.25512743184228009</v>
      </c>
      <c r="Y613">
        <f t="shared" si="316"/>
        <v>0.160567111234175</v>
      </c>
      <c r="Z613">
        <f t="shared" si="317"/>
        <v>321.49822499999999</v>
      </c>
      <c r="AA613">
        <f t="shared" si="318"/>
        <v>31.649184386712399</v>
      </c>
      <c r="AB613">
        <f t="shared" si="319"/>
        <v>30.995100000000001</v>
      </c>
      <c r="AC613">
        <f t="shared" si="320"/>
        <v>4.5101180469633153</v>
      </c>
      <c r="AD613">
        <f t="shared" si="321"/>
        <v>60.038976676653263</v>
      </c>
      <c r="AE613">
        <f t="shared" si="322"/>
        <v>2.7085081537219047</v>
      </c>
      <c r="AF613">
        <f t="shared" si="323"/>
        <v>4.511249697523799</v>
      </c>
      <c r="AG613">
        <f t="shared" si="324"/>
        <v>1.8016098932414106</v>
      </c>
      <c r="AH613">
        <f t="shared" si="325"/>
        <v>-211.36783244736083</v>
      </c>
      <c r="AI613">
        <f t="shared" si="326"/>
        <v>0.69259201151562044</v>
      </c>
      <c r="AJ613">
        <f t="shared" si="327"/>
        <v>5.326703297028422E-2</v>
      </c>
      <c r="AK613">
        <f t="shared" si="328"/>
        <v>110.87625159712505</v>
      </c>
      <c r="AL613">
        <f t="shared" si="329"/>
        <v>48.082979193275229</v>
      </c>
      <c r="AM613">
        <f t="shared" si="330"/>
        <v>4.7960106303784142</v>
      </c>
      <c r="AN613">
        <f t="shared" si="331"/>
        <v>17.647854423799071</v>
      </c>
      <c r="AO613">
        <v>978.26937029638077</v>
      </c>
      <c r="AP613">
        <v>929.74395151515171</v>
      </c>
      <c r="AQ613">
        <v>5.1645630174341974</v>
      </c>
      <c r="AR613">
        <v>66.235345802440676</v>
      </c>
      <c r="AS613">
        <f t="shared" si="332"/>
        <v>4.7929213706884539</v>
      </c>
      <c r="AT613">
        <v>21.623113881634819</v>
      </c>
      <c r="AU613">
        <v>27.2167212121212</v>
      </c>
      <c r="AV613">
        <v>-7.1067735106034992E-5</v>
      </c>
      <c r="AW613">
        <v>80.738286621220283</v>
      </c>
      <c r="AX613">
        <v>0</v>
      </c>
      <c r="AY613">
        <v>0</v>
      </c>
      <c r="AZ613">
        <f t="shared" si="333"/>
        <v>1</v>
      </c>
      <c r="BA613">
        <f t="shared" si="334"/>
        <v>0</v>
      </c>
      <c r="BB613">
        <f t="shared" si="335"/>
        <v>51888.639382232097</v>
      </c>
      <c r="BC613">
        <f t="shared" si="336"/>
        <v>1999.885</v>
      </c>
      <c r="BD613">
        <f t="shared" si="337"/>
        <v>1681.1036999999999</v>
      </c>
      <c r="BE613">
        <f t="shared" si="338"/>
        <v>0.84060018451060936</v>
      </c>
      <c r="BF613">
        <f t="shared" si="339"/>
        <v>0.16075835610547606</v>
      </c>
      <c r="BG613">
        <v>6</v>
      </c>
      <c r="BH613">
        <v>0.5</v>
      </c>
      <c r="BI613" t="s">
        <v>382</v>
      </c>
      <c r="BJ613">
        <v>2</v>
      </c>
      <c r="BK613" t="b">
        <v>1</v>
      </c>
      <c r="BL613">
        <v>1660235330.5999999</v>
      </c>
      <c r="BM613">
        <v>899.40899999999999</v>
      </c>
      <c r="BN613">
        <v>962.2645</v>
      </c>
      <c r="BO613">
        <v>27.218699999999998</v>
      </c>
      <c r="BP613">
        <v>21.621949999999998</v>
      </c>
      <c r="BQ613">
        <v>897.40149999999994</v>
      </c>
      <c r="BR613">
        <v>27.212599999999998</v>
      </c>
      <c r="BS613">
        <v>500.16199999999998</v>
      </c>
      <c r="BT613">
        <v>99.409199999999998</v>
      </c>
      <c r="BU613">
        <v>9.989315E-2</v>
      </c>
      <c r="BV613">
        <v>30.999500000000001</v>
      </c>
      <c r="BW613">
        <v>30.995100000000001</v>
      </c>
      <c r="BX613">
        <v>999.9</v>
      </c>
      <c r="BY613">
        <v>0</v>
      </c>
      <c r="BZ613">
        <v>0</v>
      </c>
      <c r="CA613">
        <v>10003.1</v>
      </c>
      <c r="CB613">
        <v>0</v>
      </c>
      <c r="CC613">
        <v>145.9255</v>
      </c>
      <c r="CD613">
        <v>-62.855449999999998</v>
      </c>
      <c r="CE613">
        <v>924.57500000000005</v>
      </c>
      <c r="CF613">
        <v>983.53</v>
      </c>
      <c r="CG613">
        <v>5.5968099999999996</v>
      </c>
      <c r="CH613">
        <v>962.2645</v>
      </c>
      <c r="CI613">
        <v>21.621949999999998</v>
      </c>
      <c r="CJ613">
        <v>2.7057899999999999</v>
      </c>
      <c r="CK613">
        <v>2.1494200000000001</v>
      </c>
      <c r="CL613">
        <v>22.320350000000001</v>
      </c>
      <c r="CM613">
        <v>18.590150000000001</v>
      </c>
      <c r="CN613">
        <v>1999.885</v>
      </c>
      <c r="CO613">
        <v>0.97999599999999998</v>
      </c>
      <c r="CP613">
        <v>2.00042E-2</v>
      </c>
      <c r="CQ613">
        <v>0</v>
      </c>
      <c r="CR613">
        <v>1.7250000000000001</v>
      </c>
      <c r="CS613">
        <v>0</v>
      </c>
      <c r="CT613">
        <v>25729.85</v>
      </c>
      <c r="CU613">
        <v>17411.25</v>
      </c>
      <c r="CV613">
        <v>43.125</v>
      </c>
      <c r="CW613">
        <v>44.186999999999998</v>
      </c>
      <c r="CX613">
        <v>43.125</v>
      </c>
      <c r="CY613">
        <v>42.5</v>
      </c>
      <c r="CZ613">
        <v>43.061999999999998</v>
      </c>
      <c r="DA613">
        <v>1959.875</v>
      </c>
      <c r="DB613">
        <v>40.01</v>
      </c>
      <c r="DC613">
        <v>0</v>
      </c>
      <c r="DD613">
        <v>1660235330.7</v>
      </c>
      <c r="DE613">
        <v>0</v>
      </c>
      <c r="DF613">
        <v>1660234918.0999999</v>
      </c>
      <c r="DG613" t="s">
        <v>1177</v>
      </c>
      <c r="DH613">
        <v>1660234915.5999999</v>
      </c>
      <c r="DI613">
        <v>1660234918.0999999</v>
      </c>
      <c r="DJ613">
        <v>26</v>
      </c>
      <c r="DK613">
        <v>-3.1E-2</v>
      </c>
      <c r="DL613">
        <v>-7.0000000000000001E-3</v>
      </c>
      <c r="DM613">
        <v>1.232</v>
      </c>
      <c r="DN613">
        <v>1.7000000000000001E-2</v>
      </c>
      <c r="DO613">
        <v>400</v>
      </c>
      <c r="DP613">
        <v>22</v>
      </c>
      <c r="DQ613">
        <v>0.21</v>
      </c>
      <c r="DR613">
        <v>0.03</v>
      </c>
      <c r="DS613">
        <v>17.90277928506244</v>
      </c>
      <c r="DT613">
        <v>-1.5476057473759111</v>
      </c>
      <c r="DU613">
        <v>0.1655439011224798</v>
      </c>
      <c r="DV613">
        <v>0</v>
      </c>
      <c r="DW613">
        <v>48.098277219497383</v>
      </c>
      <c r="DX613">
        <v>0.6410412905910432</v>
      </c>
      <c r="DY613">
        <v>8.8584239720579355E-2</v>
      </c>
      <c r="DZ613">
        <v>0</v>
      </c>
      <c r="EA613">
        <v>-62.693729032258069</v>
      </c>
      <c r="EB613">
        <v>-2.3937725806449919</v>
      </c>
      <c r="EC613">
        <v>0.20050095196226139</v>
      </c>
      <c r="ED613">
        <v>0</v>
      </c>
      <c r="EE613">
        <v>730.70002066399445</v>
      </c>
      <c r="EF613">
        <v>297.69294617581193</v>
      </c>
      <c r="EG613">
        <v>21.486230962451209</v>
      </c>
      <c r="EH613">
        <v>0</v>
      </c>
      <c r="EI613">
        <v>5.6013385365853656</v>
      </c>
      <c r="EJ613">
        <v>-1.5090104529608061E-2</v>
      </c>
      <c r="EK613">
        <v>2.465327921566673E-3</v>
      </c>
      <c r="EL613">
        <v>1</v>
      </c>
      <c r="EM613">
        <v>1.7997058899066709</v>
      </c>
      <c r="EN613">
        <v>1.0781469567765401E-2</v>
      </c>
      <c r="EO613">
        <v>9.5731721552147584E-4</v>
      </c>
      <c r="EP613">
        <v>1</v>
      </c>
      <c r="EQ613">
        <v>2</v>
      </c>
      <c r="ER613">
        <v>6</v>
      </c>
      <c r="ES613" t="s">
        <v>410</v>
      </c>
      <c r="ET613">
        <v>2.9413800000000001</v>
      </c>
      <c r="EU613">
        <v>2.8007300000000002</v>
      </c>
      <c r="EV613">
        <v>0.15595400000000001</v>
      </c>
      <c r="EW613">
        <v>0.16278200000000001</v>
      </c>
      <c r="EX613">
        <v>0.11741699999999999</v>
      </c>
      <c r="EY613">
        <v>9.9829399999999999E-2</v>
      </c>
      <c r="EZ613">
        <v>17263.2</v>
      </c>
      <c r="FA613">
        <v>17955.7</v>
      </c>
      <c r="FB613">
        <v>23792.7</v>
      </c>
      <c r="FC613">
        <v>24967.7</v>
      </c>
      <c r="FD613">
        <v>33619.1</v>
      </c>
      <c r="FE613">
        <v>35894.5</v>
      </c>
      <c r="FF613">
        <v>43389.3</v>
      </c>
      <c r="FG613">
        <v>46156.4</v>
      </c>
      <c r="FH613">
        <v>1.9516500000000001</v>
      </c>
      <c r="FI613">
        <v>1.81525</v>
      </c>
      <c r="FJ613">
        <v>7.5742599999999993E-2</v>
      </c>
      <c r="FK613">
        <v>0</v>
      </c>
      <c r="FL613">
        <v>29.769200000000001</v>
      </c>
      <c r="FM613">
        <v>999.9</v>
      </c>
      <c r="FN613">
        <v>54.5</v>
      </c>
      <c r="FO613">
        <v>37.5</v>
      </c>
      <c r="FP613">
        <v>35.5197</v>
      </c>
      <c r="FQ613">
        <v>63.5501</v>
      </c>
      <c r="FR613">
        <v>22.720400000000001</v>
      </c>
      <c r="FS613">
        <v>1</v>
      </c>
      <c r="FT613">
        <v>0.48776700000000001</v>
      </c>
      <c r="FU613">
        <v>1.8388100000000001</v>
      </c>
      <c r="FV613">
        <v>20.3108</v>
      </c>
      <c r="FW613">
        <v>5.2110000000000003</v>
      </c>
      <c r="FX613">
        <v>11.907999999999999</v>
      </c>
      <c r="FY613">
        <v>5.0025500000000003</v>
      </c>
      <c r="FZ613">
        <v>3.2902</v>
      </c>
      <c r="GA613">
        <v>9999</v>
      </c>
      <c r="GB613">
        <v>9999</v>
      </c>
      <c r="GC613">
        <v>9999</v>
      </c>
      <c r="GD613">
        <v>999.9</v>
      </c>
      <c r="GE613">
        <v>1.8596299999999999</v>
      </c>
      <c r="GF613">
        <v>1.8547</v>
      </c>
      <c r="GG613">
        <v>1.85785</v>
      </c>
      <c r="GH613">
        <v>1.85633</v>
      </c>
      <c r="GI613">
        <v>1.85503</v>
      </c>
      <c r="GJ613">
        <v>1.8547100000000001</v>
      </c>
      <c r="GK613">
        <v>1.85347</v>
      </c>
      <c r="GL613">
        <v>1.85649</v>
      </c>
      <c r="GM613">
        <v>0</v>
      </c>
      <c r="GN613">
        <v>0</v>
      </c>
      <c r="GO613">
        <v>0</v>
      </c>
      <c r="GP613">
        <v>0</v>
      </c>
      <c r="GQ613" t="s">
        <v>385</v>
      </c>
      <c r="GR613" t="s">
        <v>386</v>
      </c>
      <c r="GS613" t="s">
        <v>387</v>
      </c>
      <c r="GT613" t="s">
        <v>387</v>
      </c>
      <c r="GU613" t="s">
        <v>387</v>
      </c>
      <c r="GV613" t="s">
        <v>387</v>
      </c>
      <c r="GW613">
        <v>0</v>
      </c>
      <c r="GX613">
        <v>100</v>
      </c>
      <c r="GY613">
        <v>100</v>
      </c>
      <c r="GZ613">
        <v>2.016</v>
      </c>
      <c r="HA613">
        <v>6.1999999999999998E-3</v>
      </c>
      <c r="HB613">
        <v>0.26224795383878829</v>
      </c>
      <c r="HC613">
        <v>2.9318383021812969E-3</v>
      </c>
      <c r="HD613">
        <v>-1.3754559859485029E-6</v>
      </c>
      <c r="HE613">
        <v>3.0700474437127301E-10</v>
      </c>
      <c r="HF613">
        <v>-7.0188019424234138E-2</v>
      </c>
      <c r="HG613">
        <v>1.00384331276165E-2</v>
      </c>
      <c r="HH613">
        <v>-3.1532673711230711E-4</v>
      </c>
      <c r="HI613">
        <v>1.819468599177705E-6</v>
      </c>
      <c r="HJ613">
        <v>1</v>
      </c>
      <c r="HK613">
        <v>2112</v>
      </c>
      <c r="HL613">
        <v>3</v>
      </c>
      <c r="HM613">
        <v>29</v>
      </c>
      <c r="HN613">
        <v>6.9</v>
      </c>
      <c r="HO613">
        <v>6.9</v>
      </c>
      <c r="HP613">
        <v>2.1313499999999999</v>
      </c>
      <c r="HQ613">
        <v>2.2997999999999998</v>
      </c>
      <c r="HR613">
        <v>1.4978</v>
      </c>
      <c r="HS613">
        <v>2.3022499999999999</v>
      </c>
      <c r="HT613">
        <v>1.5478499999999999</v>
      </c>
      <c r="HU613">
        <v>2.4072300000000002</v>
      </c>
      <c r="HV613">
        <v>40.4255</v>
      </c>
      <c r="HW613">
        <v>13.632899999999999</v>
      </c>
      <c r="HX613">
        <v>18</v>
      </c>
      <c r="HY613">
        <v>502.565</v>
      </c>
      <c r="HZ613">
        <v>478.34199999999998</v>
      </c>
      <c r="IA613">
        <v>27.417000000000002</v>
      </c>
      <c r="IB613">
        <v>33.165100000000002</v>
      </c>
      <c r="IC613">
        <v>29.9999</v>
      </c>
      <c r="ID613">
        <v>33.013199999999998</v>
      </c>
      <c r="IE613">
        <v>33.111199999999997</v>
      </c>
      <c r="IF613">
        <v>42.846200000000003</v>
      </c>
      <c r="IG613">
        <v>41.229300000000002</v>
      </c>
      <c r="IH613">
        <v>0</v>
      </c>
      <c r="II613">
        <v>27.415400000000002</v>
      </c>
      <c r="IJ613">
        <v>1004.21</v>
      </c>
      <c r="IK613">
        <v>21.677700000000002</v>
      </c>
      <c r="IL613">
        <v>100.327</v>
      </c>
      <c r="IM613">
        <v>100.03100000000001</v>
      </c>
      <c r="IN613" t="s">
        <v>1943</v>
      </c>
    </row>
    <row r="614" spans="1:248" x14ac:dyDescent="0.2">
      <c r="A614">
        <v>598</v>
      </c>
      <c r="B614">
        <v>1660235333.5999999</v>
      </c>
      <c r="C614">
        <v>5338.5999999046326</v>
      </c>
      <c r="D614" t="s">
        <v>1534</v>
      </c>
      <c r="E614" t="s">
        <v>1535</v>
      </c>
      <c r="F614">
        <v>1</v>
      </c>
      <c r="G614">
        <v>2</v>
      </c>
      <c r="H614" t="s">
        <v>376</v>
      </c>
      <c r="I614" t="s">
        <v>377</v>
      </c>
      <c r="J614" t="s">
        <v>378</v>
      </c>
      <c r="K614" t="s">
        <v>379</v>
      </c>
      <c r="L614" t="s">
        <v>1176</v>
      </c>
      <c r="M614" t="s">
        <v>381</v>
      </c>
      <c r="N614">
        <v>1660235332.8499999</v>
      </c>
      <c r="O614">
        <f t="shared" si="306"/>
        <v>4.791582303157898E-3</v>
      </c>
      <c r="P614">
        <f t="shared" si="307"/>
        <v>4.7915823031578979</v>
      </c>
      <c r="Q614">
        <f t="shared" si="308"/>
        <v>17.724464188035931</v>
      </c>
      <c r="R614">
        <f t="shared" si="309"/>
        <v>910.69800000000009</v>
      </c>
      <c r="S614">
        <f t="shared" si="310"/>
        <v>774.98171621954475</v>
      </c>
      <c r="T614">
        <f t="shared" si="311"/>
        <v>77.116449030256689</v>
      </c>
      <c r="U614">
        <f t="shared" si="312"/>
        <v>90.621229416283796</v>
      </c>
      <c r="V614">
        <f t="shared" si="313"/>
        <v>0.26771991796939321</v>
      </c>
      <c r="W614">
        <f t="shared" si="314"/>
        <v>2.9207802863739243</v>
      </c>
      <c r="X614">
        <f t="shared" si="315"/>
        <v>0.25479587558300248</v>
      </c>
      <c r="Y614">
        <f t="shared" si="316"/>
        <v>0.16035659193082735</v>
      </c>
      <c r="Z614">
        <f t="shared" si="317"/>
        <v>321.49822499999999</v>
      </c>
      <c r="AA614">
        <f t="shared" si="318"/>
        <v>31.651260170211881</v>
      </c>
      <c r="AB614">
        <f t="shared" si="319"/>
        <v>31.00055</v>
      </c>
      <c r="AC614">
        <f t="shared" si="320"/>
        <v>4.5115197870482122</v>
      </c>
      <c r="AD614">
        <f t="shared" si="321"/>
        <v>60.023476647373833</v>
      </c>
      <c r="AE614">
        <f t="shared" si="322"/>
        <v>2.7081099900829648</v>
      </c>
      <c r="AF614">
        <f t="shared" si="323"/>
        <v>4.5117513035650711</v>
      </c>
      <c r="AG614">
        <f t="shared" si="324"/>
        <v>1.8034097969652474</v>
      </c>
      <c r="AH614">
        <f t="shared" si="325"/>
        <v>-211.30877956926329</v>
      </c>
      <c r="AI614">
        <f t="shared" si="326"/>
        <v>0.14171859611876164</v>
      </c>
      <c r="AJ614">
        <f t="shared" si="327"/>
        <v>1.0895927309149931E-2</v>
      </c>
      <c r="AK614">
        <f t="shared" si="328"/>
        <v>110.34205995416461</v>
      </c>
      <c r="AL614">
        <f t="shared" si="329"/>
        <v>47.835415844687688</v>
      </c>
      <c r="AM614">
        <f t="shared" si="330"/>
        <v>4.792652574247704</v>
      </c>
      <c r="AN614">
        <f t="shared" si="331"/>
        <v>17.724464188035931</v>
      </c>
      <c r="AO614">
        <v>986.02694667117942</v>
      </c>
      <c r="AP614">
        <v>937.4683575757573</v>
      </c>
      <c r="AQ614">
        <v>5.1519900669562846</v>
      </c>
      <c r="AR614">
        <v>66.235345802440676</v>
      </c>
      <c r="AS614">
        <f t="shared" si="332"/>
        <v>4.7915823031578979</v>
      </c>
      <c r="AT614">
        <v>21.622002508042449</v>
      </c>
      <c r="AU614">
        <v>27.21475818181818</v>
      </c>
      <c r="AV614">
        <v>-8.7058914495717995E-5</v>
      </c>
      <c r="AW614">
        <v>80.738286621220283</v>
      </c>
      <c r="AX614">
        <v>0</v>
      </c>
      <c r="AY614">
        <v>0</v>
      </c>
      <c r="AZ614">
        <f t="shared" si="333"/>
        <v>1</v>
      </c>
      <c r="BA614">
        <f t="shared" si="334"/>
        <v>0</v>
      </c>
      <c r="BB614">
        <f t="shared" si="335"/>
        <v>51918.769596640777</v>
      </c>
      <c r="BC614">
        <f t="shared" si="336"/>
        <v>1999.885</v>
      </c>
      <c r="BD614">
        <f t="shared" si="337"/>
        <v>1681.1036999999999</v>
      </c>
      <c r="BE614">
        <f t="shared" si="338"/>
        <v>0.84060018451060936</v>
      </c>
      <c r="BF614">
        <f t="shared" si="339"/>
        <v>0.16075835610547606</v>
      </c>
      <c r="BG614">
        <v>6</v>
      </c>
      <c r="BH614">
        <v>0.5</v>
      </c>
      <c r="BI614" t="s">
        <v>382</v>
      </c>
      <c r="BJ614">
        <v>2</v>
      </c>
      <c r="BK614" t="b">
        <v>1</v>
      </c>
      <c r="BL614">
        <v>1660235332.8499999</v>
      </c>
      <c r="BM614">
        <v>910.69800000000009</v>
      </c>
      <c r="BN614">
        <v>973.32449999999994</v>
      </c>
      <c r="BO614">
        <v>27.215150000000001</v>
      </c>
      <c r="BP614">
        <v>21.621700000000001</v>
      </c>
      <c r="BQ614">
        <v>908.67700000000002</v>
      </c>
      <c r="BR614">
        <v>27.209</v>
      </c>
      <c r="BS614">
        <v>500.10849999999999</v>
      </c>
      <c r="BT614">
        <v>99.407999999999987</v>
      </c>
      <c r="BU614">
        <v>9.9443100000000006E-2</v>
      </c>
      <c r="BV614">
        <v>31.001449999999998</v>
      </c>
      <c r="BW614">
        <v>31.00055</v>
      </c>
      <c r="BX614">
        <v>999.9</v>
      </c>
      <c r="BY614">
        <v>0</v>
      </c>
      <c r="BZ614">
        <v>0</v>
      </c>
      <c r="CA614">
        <v>10009.35</v>
      </c>
      <c r="CB614">
        <v>0</v>
      </c>
      <c r="CC614">
        <v>149.69149999999999</v>
      </c>
      <c r="CD614">
        <v>-62.626549999999988</v>
      </c>
      <c r="CE614">
        <v>936.17599999999993</v>
      </c>
      <c r="CF614">
        <v>994.83449999999993</v>
      </c>
      <c r="CG614">
        <v>5.5934650000000001</v>
      </c>
      <c r="CH614">
        <v>973.32449999999994</v>
      </c>
      <c r="CI614">
        <v>21.621700000000001</v>
      </c>
      <c r="CJ614">
        <v>2.7054049999999998</v>
      </c>
      <c r="CK614">
        <v>2.1493699999999998</v>
      </c>
      <c r="CL614">
        <v>22.318000000000001</v>
      </c>
      <c r="CM614">
        <v>18.589849999999998</v>
      </c>
      <c r="CN614">
        <v>1999.885</v>
      </c>
      <c r="CO614">
        <v>0.97999599999999998</v>
      </c>
      <c r="CP614">
        <v>2.00042E-2</v>
      </c>
      <c r="CQ614">
        <v>0</v>
      </c>
      <c r="CR614">
        <v>2.089</v>
      </c>
      <c r="CS614">
        <v>0</v>
      </c>
      <c r="CT614">
        <v>25708.9</v>
      </c>
      <c r="CU614">
        <v>17411.25</v>
      </c>
      <c r="CV614">
        <v>43.125</v>
      </c>
      <c r="CW614">
        <v>44.186999999999998</v>
      </c>
      <c r="CX614">
        <v>43.125</v>
      </c>
      <c r="CY614">
        <v>42.5</v>
      </c>
      <c r="CZ614">
        <v>43.061999999999998</v>
      </c>
      <c r="DA614">
        <v>1959.875</v>
      </c>
      <c r="DB614">
        <v>40.01</v>
      </c>
      <c r="DC614">
        <v>0</v>
      </c>
      <c r="DD614">
        <v>1660235331.3</v>
      </c>
      <c r="DE614">
        <v>0</v>
      </c>
      <c r="DF614">
        <v>1660234918.0999999</v>
      </c>
      <c r="DG614" t="s">
        <v>1177</v>
      </c>
      <c r="DH614">
        <v>1660234915.5999999</v>
      </c>
      <c r="DI614">
        <v>1660234918.0999999</v>
      </c>
      <c r="DJ614">
        <v>26</v>
      </c>
      <c r="DK614">
        <v>-3.1E-2</v>
      </c>
      <c r="DL614">
        <v>-7.0000000000000001E-3</v>
      </c>
      <c r="DM614">
        <v>1.232</v>
      </c>
      <c r="DN614">
        <v>1.7000000000000001E-2</v>
      </c>
      <c r="DO614">
        <v>400</v>
      </c>
      <c r="DP614">
        <v>22</v>
      </c>
      <c r="DQ614">
        <v>0.21</v>
      </c>
      <c r="DR614">
        <v>0.03</v>
      </c>
      <c r="DS614">
        <v>17.870182405126592</v>
      </c>
      <c r="DT614">
        <v>-1.425255268584664</v>
      </c>
      <c r="DU614">
        <v>0.15516414866104961</v>
      </c>
      <c r="DV614">
        <v>0</v>
      </c>
      <c r="DW614">
        <v>48.098524428696919</v>
      </c>
      <c r="DX614">
        <v>0.58650587658768483</v>
      </c>
      <c r="DY614">
        <v>8.7154268181038719E-2</v>
      </c>
      <c r="DZ614">
        <v>0</v>
      </c>
      <c r="EA614">
        <v>-62.720856666666677</v>
      </c>
      <c r="EB614">
        <v>-2.0822896551724561</v>
      </c>
      <c r="EC614">
        <v>0.179294920328367</v>
      </c>
      <c r="ED614">
        <v>0</v>
      </c>
      <c r="EE614">
        <v>731.94937222194903</v>
      </c>
      <c r="EF614">
        <v>297.89464252580831</v>
      </c>
      <c r="EG614">
        <v>22.216937299772169</v>
      </c>
      <c r="EH614">
        <v>0</v>
      </c>
      <c r="EI614">
        <v>5.6012265000000001</v>
      </c>
      <c r="EJ614">
        <v>-2.0196022514083371E-2</v>
      </c>
      <c r="EK614">
        <v>2.6946145828298891E-3</v>
      </c>
      <c r="EL614">
        <v>1</v>
      </c>
      <c r="EM614">
        <v>1.7998235978116119</v>
      </c>
      <c r="EN614">
        <v>1.241913465695014E-2</v>
      </c>
      <c r="EO614">
        <v>1.141292106704233E-3</v>
      </c>
      <c r="EP614">
        <v>1</v>
      </c>
      <c r="EQ614">
        <v>2</v>
      </c>
      <c r="ER614">
        <v>6</v>
      </c>
      <c r="ES614" t="s">
        <v>410</v>
      </c>
      <c r="ET614">
        <v>2.9414799999999999</v>
      </c>
      <c r="EU614">
        <v>2.8006099999999998</v>
      </c>
      <c r="EV614">
        <v>0.15679100000000001</v>
      </c>
      <c r="EW614">
        <v>0.16357099999999999</v>
      </c>
      <c r="EX614">
        <v>0.117412</v>
      </c>
      <c r="EY614">
        <v>9.9833699999999997E-2</v>
      </c>
      <c r="EZ614">
        <v>17246.099999999999</v>
      </c>
      <c r="FA614">
        <v>17938.7</v>
      </c>
      <c r="FB614">
        <v>23792.9</v>
      </c>
      <c r="FC614">
        <v>24967.599999999999</v>
      </c>
      <c r="FD614">
        <v>33619.699999999997</v>
      </c>
      <c r="FE614">
        <v>35894.400000000001</v>
      </c>
      <c r="FF614">
        <v>43389.7</v>
      </c>
      <c r="FG614">
        <v>46156.4</v>
      </c>
      <c r="FH614">
        <v>1.95163</v>
      </c>
      <c r="FI614">
        <v>1.81535</v>
      </c>
      <c r="FJ614">
        <v>7.5668100000000002E-2</v>
      </c>
      <c r="FK614">
        <v>0</v>
      </c>
      <c r="FL614">
        <v>29.77</v>
      </c>
      <c r="FM614">
        <v>999.9</v>
      </c>
      <c r="FN614">
        <v>54.5</v>
      </c>
      <c r="FO614">
        <v>37.5</v>
      </c>
      <c r="FP614">
        <v>35.519500000000001</v>
      </c>
      <c r="FQ614">
        <v>63.600099999999998</v>
      </c>
      <c r="FR614">
        <v>21.995200000000001</v>
      </c>
      <c r="FS614">
        <v>1</v>
      </c>
      <c r="FT614">
        <v>0.48776700000000001</v>
      </c>
      <c r="FU614">
        <v>1.8396600000000001</v>
      </c>
      <c r="FV614">
        <v>20.310600000000001</v>
      </c>
      <c r="FW614">
        <v>5.2092000000000001</v>
      </c>
      <c r="FX614">
        <v>11.9077</v>
      </c>
      <c r="FY614">
        <v>5.0016499999999997</v>
      </c>
      <c r="FZ614">
        <v>3.2898200000000002</v>
      </c>
      <c r="GA614">
        <v>9999</v>
      </c>
      <c r="GB614">
        <v>9999</v>
      </c>
      <c r="GC614">
        <v>9999</v>
      </c>
      <c r="GD614">
        <v>999.9</v>
      </c>
      <c r="GE614">
        <v>1.8596299999999999</v>
      </c>
      <c r="GF614">
        <v>1.8546899999999999</v>
      </c>
      <c r="GG614">
        <v>1.8578399999999999</v>
      </c>
      <c r="GH614">
        <v>1.85633</v>
      </c>
      <c r="GI614">
        <v>1.85503</v>
      </c>
      <c r="GJ614">
        <v>1.8547100000000001</v>
      </c>
      <c r="GK614">
        <v>1.8534600000000001</v>
      </c>
      <c r="GL614">
        <v>1.8564799999999999</v>
      </c>
      <c r="GM614">
        <v>0</v>
      </c>
      <c r="GN614">
        <v>0</v>
      </c>
      <c r="GO614">
        <v>0</v>
      </c>
      <c r="GP614">
        <v>0</v>
      </c>
      <c r="GQ614" t="s">
        <v>385</v>
      </c>
      <c r="GR614" t="s">
        <v>386</v>
      </c>
      <c r="GS614" t="s">
        <v>387</v>
      </c>
      <c r="GT614" t="s">
        <v>387</v>
      </c>
      <c r="GU614" t="s">
        <v>387</v>
      </c>
      <c r="GV614" t="s">
        <v>387</v>
      </c>
      <c r="GW614">
        <v>0</v>
      </c>
      <c r="GX614">
        <v>100</v>
      </c>
      <c r="GY614">
        <v>100</v>
      </c>
      <c r="GZ614">
        <v>2.0259999999999998</v>
      </c>
      <c r="HA614">
        <v>6.1000000000000004E-3</v>
      </c>
      <c r="HB614">
        <v>0.26224795383878829</v>
      </c>
      <c r="HC614">
        <v>2.9318383021812969E-3</v>
      </c>
      <c r="HD614">
        <v>-1.3754559859485029E-6</v>
      </c>
      <c r="HE614">
        <v>3.0700474437127301E-10</v>
      </c>
      <c r="HF614">
        <v>-7.0188019424234138E-2</v>
      </c>
      <c r="HG614">
        <v>1.00384331276165E-2</v>
      </c>
      <c r="HH614">
        <v>-3.1532673711230711E-4</v>
      </c>
      <c r="HI614">
        <v>1.819468599177705E-6</v>
      </c>
      <c r="HJ614">
        <v>1</v>
      </c>
      <c r="HK614">
        <v>2112</v>
      </c>
      <c r="HL614">
        <v>3</v>
      </c>
      <c r="HM614">
        <v>29</v>
      </c>
      <c r="HN614">
        <v>7</v>
      </c>
      <c r="HO614">
        <v>6.9</v>
      </c>
      <c r="HP614">
        <v>2.1472199999999999</v>
      </c>
      <c r="HQ614">
        <v>2.3083499999999999</v>
      </c>
      <c r="HR614">
        <v>1.4978</v>
      </c>
      <c r="HS614">
        <v>2.3022499999999999</v>
      </c>
      <c r="HT614">
        <v>1.5478499999999999</v>
      </c>
      <c r="HU614">
        <v>2.4536099999999998</v>
      </c>
      <c r="HV614">
        <v>40.4255</v>
      </c>
      <c r="HW614">
        <v>13.6242</v>
      </c>
      <c r="HX614">
        <v>18</v>
      </c>
      <c r="HY614">
        <v>502.55</v>
      </c>
      <c r="HZ614">
        <v>478.40199999999999</v>
      </c>
      <c r="IA614">
        <v>27.417100000000001</v>
      </c>
      <c r="IB614">
        <v>33.164099999999998</v>
      </c>
      <c r="IC614">
        <v>29.9999</v>
      </c>
      <c r="ID614">
        <v>33.013199999999998</v>
      </c>
      <c r="IE614">
        <v>33.110500000000002</v>
      </c>
      <c r="IF614">
        <v>43.039400000000001</v>
      </c>
      <c r="IG614">
        <v>41.229300000000002</v>
      </c>
      <c r="IH614">
        <v>0</v>
      </c>
      <c r="II614">
        <v>27.415400000000002</v>
      </c>
      <c r="IJ614">
        <v>1004.21</v>
      </c>
      <c r="IK614">
        <v>21.677700000000002</v>
      </c>
      <c r="IL614">
        <v>100.327</v>
      </c>
      <c r="IM614">
        <v>100.03100000000001</v>
      </c>
      <c r="IN614" t="s">
        <v>1943</v>
      </c>
    </row>
    <row r="615" spans="1:248" x14ac:dyDescent="0.2">
      <c r="A615">
        <v>599</v>
      </c>
      <c r="B615">
        <v>1660235334.0999999</v>
      </c>
      <c r="C615">
        <v>5339.0999999046326</v>
      </c>
      <c r="D615" t="s">
        <v>1536</v>
      </c>
      <c r="E615" t="s">
        <v>1537</v>
      </c>
      <c r="F615">
        <v>1</v>
      </c>
      <c r="G615">
        <v>2</v>
      </c>
      <c r="H615" t="s">
        <v>376</v>
      </c>
      <c r="I615" t="s">
        <v>377</v>
      </c>
      <c r="J615" t="s">
        <v>378</v>
      </c>
      <c r="K615" t="s">
        <v>379</v>
      </c>
      <c r="L615" t="s">
        <v>1176</v>
      </c>
      <c r="M615" t="s">
        <v>381</v>
      </c>
      <c r="N615">
        <v>1660235332.8499999</v>
      </c>
      <c r="O615">
        <f t="shared" si="306"/>
        <v>4.7915693516469744E-3</v>
      </c>
      <c r="P615">
        <f t="shared" si="307"/>
        <v>4.7915693516469746</v>
      </c>
      <c r="Q615">
        <f t="shared" si="308"/>
        <v>17.693432372490921</v>
      </c>
      <c r="R615">
        <f t="shared" si="309"/>
        <v>910.69800000000009</v>
      </c>
      <c r="S615">
        <f t="shared" si="310"/>
        <v>775.17208875829169</v>
      </c>
      <c r="T615">
        <f t="shared" si="311"/>
        <v>77.135392514823849</v>
      </c>
      <c r="U615">
        <f t="shared" si="312"/>
        <v>90.621229416283796</v>
      </c>
      <c r="V615">
        <f t="shared" si="313"/>
        <v>0.26771915777050992</v>
      </c>
      <c r="W615">
        <f t="shared" si="314"/>
        <v>2.9207802863739243</v>
      </c>
      <c r="X615">
        <f t="shared" si="315"/>
        <v>0.25479518687698488</v>
      </c>
      <c r="Y615">
        <f t="shared" si="316"/>
        <v>0.16035615549419024</v>
      </c>
      <c r="Z615">
        <f t="shared" si="317"/>
        <v>321.49822499999999</v>
      </c>
      <c r="AA615">
        <f t="shared" si="318"/>
        <v>31.651263538471294</v>
      </c>
      <c r="AB615">
        <f t="shared" si="319"/>
        <v>31.00055</v>
      </c>
      <c r="AC615">
        <f t="shared" si="320"/>
        <v>4.5115197870482122</v>
      </c>
      <c r="AD615">
        <f t="shared" si="321"/>
        <v>60.023476647373833</v>
      </c>
      <c r="AE615">
        <f t="shared" si="322"/>
        <v>2.7081099900829648</v>
      </c>
      <c r="AF615">
        <f t="shared" si="323"/>
        <v>4.5117513035650711</v>
      </c>
      <c r="AG615">
        <f t="shared" si="324"/>
        <v>1.8034097969652474</v>
      </c>
      <c r="AH615">
        <f t="shared" si="325"/>
        <v>-211.30820840763158</v>
      </c>
      <c r="AI615">
        <f t="shared" si="326"/>
        <v>0.14171859611876164</v>
      </c>
      <c r="AJ615">
        <f t="shared" si="327"/>
        <v>1.0895927309149931E-2</v>
      </c>
      <c r="AK615">
        <f t="shared" si="328"/>
        <v>110.34263111579632</v>
      </c>
      <c r="AL615">
        <f t="shared" si="329"/>
        <v>47.835415844687688</v>
      </c>
      <c r="AM615">
        <f t="shared" si="330"/>
        <v>4.792652574247704</v>
      </c>
      <c r="AN615">
        <f t="shared" si="331"/>
        <v>17.693432372490921</v>
      </c>
      <c r="AO615">
        <v>988.55648271935934</v>
      </c>
      <c r="AP615">
        <v>940.04146060606024</v>
      </c>
      <c r="AQ615">
        <v>5.1509309868747319</v>
      </c>
      <c r="AR615">
        <v>66.235345802440676</v>
      </c>
      <c r="AS615">
        <f t="shared" si="332"/>
        <v>4.7915693516469746</v>
      </c>
      <c r="AT615">
        <v>21.62165719674822</v>
      </c>
      <c r="AU615">
        <v>27.2144115151515</v>
      </c>
      <c r="AV615">
        <v>-8.8913049461841707E-5</v>
      </c>
      <c r="AW615">
        <v>80.738286621220283</v>
      </c>
      <c r="AX615">
        <v>0</v>
      </c>
      <c r="AY615">
        <v>0</v>
      </c>
      <c r="AZ615">
        <f t="shared" si="333"/>
        <v>1</v>
      </c>
      <c r="BA615">
        <f t="shared" si="334"/>
        <v>0</v>
      </c>
      <c r="BB615">
        <f t="shared" si="335"/>
        <v>51918.769596640777</v>
      </c>
      <c r="BC615">
        <f t="shared" si="336"/>
        <v>1999.885</v>
      </c>
      <c r="BD615">
        <f t="shared" si="337"/>
        <v>1681.1036999999999</v>
      </c>
      <c r="BE615">
        <f t="shared" si="338"/>
        <v>0.84060018451060936</v>
      </c>
      <c r="BF615">
        <f t="shared" si="339"/>
        <v>0.16075835610547606</v>
      </c>
      <c r="BG615">
        <v>6</v>
      </c>
      <c r="BH615">
        <v>0.5</v>
      </c>
      <c r="BI615" t="s">
        <v>382</v>
      </c>
      <c r="BJ615">
        <v>2</v>
      </c>
      <c r="BK615" t="b">
        <v>1</v>
      </c>
      <c r="BL615">
        <v>1660235332.8499999</v>
      </c>
      <c r="BM615">
        <v>910.69800000000009</v>
      </c>
      <c r="BN615">
        <v>973.32449999999994</v>
      </c>
      <c r="BO615">
        <v>27.215150000000001</v>
      </c>
      <c r="BP615">
        <v>21.621700000000001</v>
      </c>
      <c r="BQ615">
        <v>908.67700000000002</v>
      </c>
      <c r="BR615">
        <v>27.209</v>
      </c>
      <c r="BS615">
        <v>500.10849999999999</v>
      </c>
      <c r="BT615">
        <v>99.407999999999987</v>
      </c>
      <c r="BU615">
        <v>9.9443100000000006E-2</v>
      </c>
      <c r="BV615">
        <v>31.001449999999998</v>
      </c>
      <c r="BW615">
        <v>31.00055</v>
      </c>
      <c r="BX615">
        <v>999.9</v>
      </c>
      <c r="BY615">
        <v>0</v>
      </c>
      <c r="BZ615">
        <v>0</v>
      </c>
      <c r="CA615">
        <v>10009.35</v>
      </c>
      <c r="CB615">
        <v>0</v>
      </c>
      <c r="CC615">
        <v>149.69149999999999</v>
      </c>
      <c r="CD615">
        <v>-62.626549999999988</v>
      </c>
      <c r="CE615">
        <v>936.17599999999993</v>
      </c>
      <c r="CF615">
        <v>994.83449999999993</v>
      </c>
      <c r="CG615">
        <v>5.5934650000000001</v>
      </c>
      <c r="CH615">
        <v>973.32449999999994</v>
      </c>
      <c r="CI615">
        <v>21.621700000000001</v>
      </c>
      <c r="CJ615">
        <v>2.7054049999999998</v>
      </c>
      <c r="CK615">
        <v>2.1493699999999998</v>
      </c>
      <c r="CL615">
        <v>22.318000000000001</v>
      </c>
      <c r="CM615">
        <v>18.589849999999998</v>
      </c>
      <c r="CN615">
        <v>1999.885</v>
      </c>
      <c r="CO615">
        <v>0.97999599999999998</v>
      </c>
      <c r="CP615">
        <v>2.00042E-2</v>
      </c>
      <c r="CQ615">
        <v>0</v>
      </c>
      <c r="CR615">
        <v>2.089</v>
      </c>
      <c r="CS615">
        <v>0</v>
      </c>
      <c r="CT615">
        <v>25708.9</v>
      </c>
      <c r="CU615">
        <v>17411.25</v>
      </c>
      <c r="CV615">
        <v>43.125</v>
      </c>
      <c r="CW615">
        <v>44.186999999999998</v>
      </c>
      <c r="CX615">
        <v>43.125</v>
      </c>
      <c r="CY615">
        <v>42.5</v>
      </c>
      <c r="CZ615">
        <v>43.061999999999998</v>
      </c>
      <c r="DA615">
        <v>1959.875</v>
      </c>
      <c r="DB615">
        <v>40.01</v>
      </c>
      <c r="DC615">
        <v>0</v>
      </c>
      <c r="DD615">
        <v>1660235332.5</v>
      </c>
      <c r="DE615">
        <v>0</v>
      </c>
      <c r="DF615">
        <v>1660234918.0999999</v>
      </c>
      <c r="DG615" t="s">
        <v>1177</v>
      </c>
      <c r="DH615">
        <v>1660234915.5999999</v>
      </c>
      <c r="DI615">
        <v>1660234918.0999999</v>
      </c>
      <c r="DJ615">
        <v>26</v>
      </c>
      <c r="DK615">
        <v>-3.1E-2</v>
      </c>
      <c r="DL615">
        <v>-7.0000000000000001E-3</v>
      </c>
      <c r="DM615">
        <v>1.232</v>
      </c>
      <c r="DN615">
        <v>1.7000000000000001E-2</v>
      </c>
      <c r="DO615">
        <v>400</v>
      </c>
      <c r="DP615">
        <v>22</v>
      </c>
      <c r="DQ615">
        <v>0.21</v>
      </c>
      <c r="DR615">
        <v>0.03</v>
      </c>
      <c r="DS615">
        <v>17.870182405126592</v>
      </c>
      <c r="DT615">
        <v>-1.425255268584664</v>
      </c>
      <c r="DU615">
        <v>0.15516414866104961</v>
      </c>
      <c r="DV615">
        <v>0</v>
      </c>
      <c r="DW615">
        <v>48.098524428696919</v>
      </c>
      <c r="DX615">
        <v>0.58650587658768483</v>
      </c>
      <c r="DY615">
        <v>8.7154268181038719E-2</v>
      </c>
      <c r="DZ615">
        <v>0</v>
      </c>
      <c r="EA615">
        <v>-62.720856666666677</v>
      </c>
      <c r="EB615">
        <v>-2.0822896551724561</v>
      </c>
      <c r="EC615">
        <v>0.179294920328367</v>
      </c>
      <c r="ED615">
        <v>0</v>
      </c>
      <c r="EE615">
        <v>731.94937222194903</v>
      </c>
      <c r="EF615">
        <v>297.89464252580831</v>
      </c>
      <c r="EG615">
        <v>22.216937299772169</v>
      </c>
      <c r="EH615">
        <v>0</v>
      </c>
      <c r="EI615">
        <v>5.6012265000000001</v>
      </c>
      <c r="EJ615">
        <v>-2.0196022514083371E-2</v>
      </c>
      <c r="EK615">
        <v>2.6946145828298891E-3</v>
      </c>
      <c r="EL615">
        <v>1</v>
      </c>
      <c r="EM615">
        <v>1.7998235978116119</v>
      </c>
      <c r="EN615">
        <v>1.241913465695014E-2</v>
      </c>
      <c r="EO615">
        <v>1.141292106704233E-3</v>
      </c>
      <c r="EP615">
        <v>1</v>
      </c>
      <c r="EQ615">
        <v>2</v>
      </c>
      <c r="ER615">
        <v>6</v>
      </c>
      <c r="ES615" t="s">
        <v>410</v>
      </c>
      <c r="ET615">
        <v>2.9414899999999999</v>
      </c>
      <c r="EU615">
        <v>2.80036</v>
      </c>
      <c r="EV615">
        <v>0.15706800000000001</v>
      </c>
      <c r="EW615">
        <v>0.16382099999999999</v>
      </c>
      <c r="EX615">
        <v>0.117407</v>
      </c>
      <c r="EY615">
        <v>9.9832099999999993E-2</v>
      </c>
      <c r="EZ615">
        <v>17240.5</v>
      </c>
      <c r="FA615">
        <v>17933.400000000001</v>
      </c>
      <c r="FB615">
        <v>23792.9</v>
      </c>
      <c r="FC615">
        <v>24967.599999999999</v>
      </c>
      <c r="FD615">
        <v>33619.9</v>
      </c>
      <c r="FE615">
        <v>35894.5</v>
      </c>
      <c r="FF615">
        <v>43389.8</v>
      </c>
      <c r="FG615">
        <v>46156.4</v>
      </c>
      <c r="FH615">
        <v>1.95163</v>
      </c>
      <c r="FI615">
        <v>1.81535</v>
      </c>
      <c r="FJ615">
        <v>7.5668100000000002E-2</v>
      </c>
      <c r="FK615">
        <v>0</v>
      </c>
      <c r="FL615">
        <v>29.77</v>
      </c>
      <c r="FM615">
        <v>999.9</v>
      </c>
      <c r="FN615">
        <v>54.5</v>
      </c>
      <c r="FO615">
        <v>37.5</v>
      </c>
      <c r="FP615">
        <v>35.519500000000001</v>
      </c>
      <c r="FQ615">
        <v>63.680100000000003</v>
      </c>
      <c r="FR615">
        <v>22.007200000000001</v>
      </c>
      <c r="FS615">
        <v>1</v>
      </c>
      <c r="FT615">
        <v>0.48772599999999999</v>
      </c>
      <c r="FU615">
        <v>1.8420300000000001</v>
      </c>
      <c r="FV615">
        <v>20.310300000000002</v>
      </c>
      <c r="FW615">
        <v>5.2092000000000001</v>
      </c>
      <c r="FX615">
        <v>11.9077</v>
      </c>
      <c r="FY615">
        <v>5.0016499999999997</v>
      </c>
      <c r="FZ615">
        <v>3.2898200000000002</v>
      </c>
      <c r="GA615">
        <v>9999</v>
      </c>
      <c r="GB615">
        <v>9999</v>
      </c>
      <c r="GC615">
        <v>9999</v>
      </c>
      <c r="GD615">
        <v>999.9</v>
      </c>
      <c r="GE615">
        <v>1.8596299999999999</v>
      </c>
      <c r="GF615">
        <v>1.8546899999999999</v>
      </c>
      <c r="GG615">
        <v>1.8578399999999999</v>
      </c>
      <c r="GH615">
        <v>1.85633</v>
      </c>
      <c r="GI615">
        <v>1.85503</v>
      </c>
      <c r="GJ615">
        <v>1.8547100000000001</v>
      </c>
      <c r="GK615">
        <v>1.8534600000000001</v>
      </c>
      <c r="GL615">
        <v>1.8564799999999999</v>
      </c>
      <c r="GM615">
        <v>0</v>
      </c>
      <c r="GN615">
        <v>0</v>
      </c>
      <c r="GO615">
        <v>0</v>
      </c>
      <c r="GP615">
        <v>0</v>
      </c>
      <c r="GQ615" t="s">
        <v>385</v>
      </c>
      <c r="GR615" t="s">
        <v>386</v>
      </c>
      <c r="GS615" t="s">
        <v>387</v>
      </c>
      <c r="GT615" t="s">
        <v>387</v>
      </c>
      <c r="GU615" t="s">
        <v>387</v>
      </c>
      <c r="GV615" t="s">
        <v>387</v>
      </c>
      <c r="GW615">
        <v>0</v>
      </c>
      <c r="GX615">
        <v>100</v>
      </c>
      <c r="GY615">
        <v>100</v>
      </c>
      <c r="GZ615">
        <v>2.028</v>
      </c>
      <c r="HA615">
        <v>6.1999999999999998E-3</v>
      </c>
      <c r="HB615">
        <v>0.26224795383878829</v>
      </c>
      <c r="HC615">
        <v>2.9318383021812969E-3</v>
      </c>
      <c r="HD615">
        <v>-1.3754559859485029E-6</v>
      </c>
      <c r="HE615">
        <v>3.0700474437127301E-10</v>
      </c>
      <c r="HF615">
        <v>-7.0188019424234138E-2</v>
      </c>
      <c r="HG615">
        <v>1.00384331276165E-2</v>
      </c>
      <c r="HH615">
        <v>-3.1532673711230711E-4</v>
      </c>
      <c r="HI615">
        <v>1.819468599177705E-6</v>
      </c>
      <c r="HJ615">
        <v>1</v>
      </c>
      <c r="HK615">
        <v>2112</v>
      </c>
      <c r="HL615">
        <v>3</v>
      </c>
      <c r="HM615">
        <v>29</v>
      </c>
      <c r="HN615">
        <v>7</v>
      </c>
      <c r="HO615">
        <v>6.9</v>
      </c>
      <c r="HP615">
        <v>2.1496599999999999</v>
      </c>
      <c r="HQ615">
        <v>2.3156699999999999</v>
      </c>
      <c r="HR615">
        <v>1.4978</v>
      </c>
      <c r="HS615">
        <v>2.3022499999999999</v>
      </c>
      <c r="HT615">
        <v>1.5478499999999999</v>
      </c>
      <c r="HU615">
        <v>2.4108900000000002</v>
      </c>
      <c r="HV615">
        <v>40.4255</v>
      </c>
      <c r="HW615">
        <v>13.632899999999999</v>
      </c>
      <c r="HX615">
        <v>18</v>
      </c>
      <c r="HY615">
        <v>502.55</v>
      </c>
      <c r="HZ615">
        <v>478.40199999999999</v>
      </c>
      <c r="IA615">
        <v>27.417300000000001</v>
      </c>
      <c r="IB615">
        <v>33.164099999999998</v>
      </c>
      <c r="IC615">
        <v>29.9998</v>
      </c>
      <c r="ID615">
        <v>33.013199999999998</v>
      </c>
      <c r="IE615">
        <v>33.110500000000002</v>
      </c>
      <c r="IF615">
        <v>43.220799999999997</v>
      </c>
      <c r="IG615">
        <v>41.229300000000002</v>
      </c>
      <c r="IH615">
        <v>0</v>
      </c>
      <c r="II615">
        <v>27.379000000000001</v>
      </c>
      <c r="IJ615">
        <v>1014.22</v>
      </c>
      <c r="IK615">
        <v>21.677700000000002</v>
      </c>
      <c r="IL615">
        <v>100.327</v>
      </c>
      <c r="IM615">
        <v>100.03100000000001</v>
      </c>
      <c r="IN615" t="s">
        <v>1943</v>
      </c>
    </row>
    <row r="616" spans="1:248" x14ac:dyDescent="0.2">
      <c r="A616">
        <v>600</v>
      </c>
      <c r="B616">
        <v>1660235335.5999999</v>
      </c>
      <c r="C616">
        <v>5340.5999999046326</v>
      </c>
      <c r="D616" t="s">
        <v>1538</v>
      </c>
      <c r="E616" t="s">
        <v>1539</v>
      </c>
      <c r="F616">
        <v>1</v>
      </c>
      <c r="G616">
        <v>2</v>
      </c>
      <c r="H616" t="s">
        <v>376</v>
      </c>
      <c r="I616" t="s">
        <v>377</v>
      </c>
      <c r="J616" t="s">
        <v>378</v>
      </c>
      <c r="K616" t="s">
        <v>379</v>
      </c>
      <c r="L616" t="s">
        <v>1176</v>
      </c>
      <c r="M616" t="s">
        <v>381</v>
      </c>
      <c r="N616">
        <v>1660235334.8499999</v>
      </c>
      <c r="O616">
        <f t="shared" si="306"/>
        <v>4.7883365257732832E-3</v>
      </c>
      <c r="P616">
        <f t="shared" si="307"/>
        <v>4.7883365257732828</v>
      </c>
      <c r="Q616">
        <f t="shared" si="308"/>
        <v>17.628186680677064</v>
      </c>
      <c r="R616">
        <f t="shared" si="309"/>
        <v>920.68350000000009</v>
      </c>
      <c r="S616">
        <f t="shared" si="310"/>
        <v>785.09675374389894</v>
      </c>
      <c r="T616">
        <f t="shared" si="311"/>
        <v>78.121317058892672</v>
      </c>
      <c r="U616">
        <f t="shared" si="312"/>
        <v>91.612921937839502</v>
      </c>
      <c r="V616">
        <f t="shared" si="313"/>
        <v>0.26732645072752709</v>
      </c>
      <c r="W616">
        <f t="shared" si="314"/>
        <v>2.9224461686903229</v>
      </c>
      <c r="X616">
        <f t="shared" si="315"/>
        <v>0.25444635261983456</v>
      </c>
      <c r="Y616">
        <f t="shared" si="316"/>
        <v>0.16013446909212486</v>
      </c>
      <c r="Z616">
        <f t="shared" si="317"/>
        <v>321.52216500000003</v>
      </c>
      <c r="AA616">
        <f t="shared" si="318"/>
        <v>31.654399822310456</v>
      </c>
      <c r="AB616">
        <f t="shared" si="319"/>
        <v>31.00385</v>
      </c>
      <c r="AC616">
        <f t="shared" si="320"/>
        <v>4.5123687315361387</v>
      </c>
      <c r="AD616">
        <f t="shared" si="321"/>
        <v>60.006925489367504</v>
      </c>
      <c r="AE616">
        <f t="shared" si="322"/>
        <v>2.7077491809776997</v>
      </c>
      <c r="AF616">
        <f t="shared" si="323"/>
        <v>4.5123944592986689</v>
      </c>
      <c r="AG616">
        <f t="shared" si="324"/>
        <v>1.804619550558439</v>
      </c>
      <c r="AH616">
        <f t="shared" si="325"/>
        <v>-211.16564078660178</v>
      </c>
      <c r="AI616">
        <f t="shared" si="326"/>
        <v>1.575549178460655E-2</v>
      </c>
      <c r="AJ616">
        <f t="shared" si="327"/>
        <v>1.2106932369994067E-3</v>
      </c>
      <c r="AK616">
        <f t="shared" si="328"/>
        <v>110.37349039841985</v>
      </c>
      <c r="AL616">
        <f t="shared" si="329"/>
        <v>47.211253219737358</v>
      </c>
      <c r="AM616">
        <f t="shared" si="330"/>
        <v>4.790772674427112</v>
      </c>
      <c r="AN616">
        <f t="shared" si="331"/>
        <v>17.628186680677064</v>
      </c>
      <c r="AO616">
        <v>996.06346774927829</v>
      </c>
      <c r="AP616">
        <v>947.72068484848489</v>
      </c>
      <c r="AQ616">
        <v>5.1322322177554822</v>
      </c>
      <c r="AR616">
        <v>66.235345802440676</v>
      </c>
      <c r="AS616">
        <f t="shared" si="332"/>
        <v>4.7883365257732828</v>
      </c>
      <c r="AT616">
        <v>21.622250406355199</v>
      </c>
      <c r="AU616">
        <v>27.211772121212121</v>
      </c>
      <c r="AV616">
        <v>-6.5129367818565542E-5</v>
      </c>
      <c r="AW616">
        <v>80.738286621220283</v>
      </c>
      <c r="AX616">
        <v>0</v>
      </c>
      <c r="AY616">
        <v>0</v>
      </c>
      <c r="AZ616">
        <f t="shared" si="333"/>
        <v>1</v>
      </c>
      <c r="BA616">
        <f t="shared" si="334"/>
        <v>0</v>
      </c>
      <c r="BB616">
        <f t="shared" si="335"/>
        <v>51965.666947696904</v>
      </c>
      <c r="BC616">
        <f t="shared" si="336"/>
        <v>2000.0350000000001</v>
      </c>
      <c r="BD616">
        <f t="shared" si="337"/>
        <v>1681.2297000000001</v>
      </c>
      <c r="BE616">
        <f t="shared" si="338"/>
        <v>0.84060013949755885</v>
      </c>
      <c r="BF616">
        <f t="shared" si="339"/>
        <v>0.16075826923028849</v>
      </c>
      <c r="BG616">
        <v>6</v>
      </c>
      <c r="BH616">
        <v>0.5</v>
      </c>
      <c r="BI616" t="s">
        <v>382</v>
      </c>
      <c r="BJ616">
        <v>2</v>
      </c>
      <c r="BK616" t="b">
        <v>1</v>
      </c>
      <c r="BL616">
        <v>1660235334.8499999</v>
      </c>
      <c r="BM616">
        <v>920.68350000000009</v>
      </c>
      <c r="BN616">
        <v>982.62400000000002</v>
      </c>
      <c r="BO616">
        <v>27.2121</v>
      </c>
      <c r="BP616">
        <v>21.620149999999999</v>
      </c>
      <c r="BQ616">
        <v>918.65100000000007</v>
      </c>
      <c r="BR616">
        <v>27.2059</v>
      </c>
      <c r="BS616">
        <v>500.048</v>
      </c>
      <c r="BT616">
        <v>99.40625</v>
      </c>
      <c r="BU616">
        <v>9.9087000000000008E-2</v>
      </c>
      <c r="BV616">
        <v>31.00395</v>
      </c>
      <c r="BW616">
        <v>31.00385</v>
      </c>
      <c r="BX616">
        <v>999.9</v>
      </c>
      <c r="BY616">
        <v>0</v>
      </c>
      <c r="BZ616">
        <v>0</v>
      </c>
      <c r="CA616">
        <v>10019.049999999999</v>
      </c>
      <c r="CB616">
        <v>0</v>
      </c>
      <c r="CC616">
        <v>150.87</v>
      </c>
      <c r="CD616">
        <v>-61.940249999999999</v>
      </c>
      <c r="CE616">
        <v>946.43849999999998</v>
      </c>
      <c r="CF616">
        <v>1004.34</v>
      </c>
      <c r="CG616">
        <v>5.5918950000000001</v>
      </c>
      <c r="CH616">
        <v>982.62400000000002</v>
      </c>
      <c r="CI616">
        <v>21.620149999999999</v>
      </c>
      <c r="CJ616">
        <v>2.70505</v>
      </c>
      <c r="CK616">
        <v>2.1491799999999999</v>
      </c>
      <c r="CL616">
        <v>22.315799999999999</v>
      </c>
      <c r="CM616">
        <v>18.588450000000002</v>
      </c>
      <c r="CN616">
        <v>2000.0350000000001</v>
      </c>
      <c r="CO616">
        <v>0.97999599999999998</v>
      </c>
      <c r="CP616">
        <v>2.00042E-2</v>
      </c>
      <c r="CQ616">
        <v>0</v>
      </c>
      <c r="CR616">
        <v>2.6964999999999999</v>
      </c>
      <c r="CS616">
        <v>0</v>
      </c>
      <c r="CT616">
        <v>25693.85</v>
      </c>
      <c r="CU616">
        <v>17412.599999999999</v>
      </c>
      <c r="CV616">
        <v>43.125</v>
      </c>
      <c r="CW616">
        <v>44.186999999999998</v>
      </c>
      <c r="CX616">
        <v>43.125</v>
      </c>
      <c r="CY616">
        <v>42.5</v>
      </c>
      <c r="CZ616">
        <v>43.061999999999998</v>
      </c>
      <c r="DA616">
        <v>1960.0250000000001</v>
      </c>
      <c r="DB616">
        <v>40.01</v>
      </c>
      <c r="DC616">
        <v>0</v>
      </c>
      <c r="DD616">
        <v>1660235333.7</v>
      </c>
      <c r="DE616">
        <v>0</v>
      </c>
      <c r="DF616">
        <v>1660234918.0999999</v>
      </c>
      <c r="DG616" t="s">
        <v>1177</v>
      </c>
      <c r="DH616">
        <v>1660234915.5999999</v>
      </c>
      <c r="DI616">
        <v>1660234918.0999999</v>
      </c>
      <c r="DJ616">
        <v>26</v>
      </c>
      <c r="DK616">
        <v>-3.1E-2</v>
      </c>
      <c r="DL616">
        <v>-7.0000000000000001E-3</v>
      </c>
      <c r="DM616">
        <v>1.232</v>
      </c>
      <c r="DN616">
        <v>1.7000000000000001E-2</v>
      </c>
      <c r="DO616">
        <v>400</v>
      </c>
      <c r="DP616">
        <v>22</v>
      </c>
      <c r="DQ616">
        <v>0.21</v>
      </c>
      <c r="DR616">
        <v>0.03</v>
      </c>
      <c r="DS616">
        <v>17.833756822664959</v>
      </c>
      <c r="DT616">
        <v>-1.543353589661443</v>
      </c>
      <c r="DU616">
        <v>0.16025545298826049</v>
      </c>
      <c r="DV616">
        <v>0</v>
      </c>
      <c r="DW616">
        <v>48.084721427807978</v>
      </c>
      <c r="DX616">
        <v>-0.4956608551015026</v>
      </c>
      <c r="DY616">
        <v>0.1143439951113764</v>
      </c>
      <c r="DZ616">
        <v>1</v>
      </c>
      <c r="EA616">
        <v>-62.744439999999997</v>
      </c>
      <c r="EB616">
        <v>-0.46430255839824403</v>
      </c>
      <c r="EC616">
        <v>0.1447662888935127</v>
      </c>
      <c r="ED616">
        <v>1</v>
      </c>
      <c r="EE616">
        <v>741.81279751269165</v>
      </c>
      <c r="EF616">
        <v>298.33542992524661</v>
      </c>
      <c r="EG616">
        <v>22.249489356418191</v>
      </c>
      <c r="EH616">
        <v>0</v>
      </c>
      <c r="EI616">
        <v>5.6003802499999997</v>
      </c>
      <c r="EJ616">
        <v>-3.5791181988763347E-2</v>
      </c>
      <c r="EK616">
        <v>3.8254434301789341E-3</v>
      </c>
      <c r="EL616">
        <v>1</v>
      </c>
      <c r="EM616">
        <v>1.800470060822867</v>
      </c>
      <c r="EN616">
        <v>1.708287930163058E-2</v>
      </c>
      <c r="EO616">
        <v>1.52020678194523E-3</v>
      </c>
      <c r="EP616">
        <v>1</v>
      </c>
      <c r="EQ616">
        <v>4</v>
      </c>
      <c r="ER616">
        <v>6</v>
      </c>
      <c r="ES616" t="s">
        <v>704</v>
      </c>
      <c r="ET616">
        <v>2.9411499999999999</v>
      </c>
      <c r="EU616">
        <v>2.80064</v>
      </c>
      <c r="EV616">
        <v>0.157892</v>
      </c>
      <c r="EW616">
        <v>0.16453499999999999</v>
      </c>
      <c r="EX616">
        <v>0.11740200000000001</v>
      </c>
      <c r="EY616">
        <v>9.9824399999999994E-2</v>
      </c>
      <c r="EZ616">
        <v>17223.599999999999</v>
      </c>
      <c r="FA616">
        <v>17918</v>
      </c>
      <c r="FB616">
        <v>23792.9</v>
      </c>
      <c r="FC616">
        <v>24967.599999999999</v>
      </c>
      <c r="FD616">
        <v>33620.199999999997</v>
      </c>
      <c r="FE616">
        <v>35894.699999999997</v>
      </c>
      <c r="FF616">
        <v>43389.8</v>
      </c>
      <c r="FG616">
        <v>46156.3</v>
      </c>
      <c r="FH616">
        <v>1.9516500000000001</v>
      </c>
      <c r="FI616">
        <v>1.8153999999999999</v>
      </c>
      <c r="FJ616">
        <v>7.58022E-2</v>
      </c>
      <c r="FK616">
        <v>0</v>
      </c>
      <c r="FL616">
        <v>29.771799999999999</v>
      </c>
      <c r="FM616">
        <v>999.9</v>
      </c>
      <c r="FN616">
        <v>54.5</v>
      </c>
      <c r="FO616">
        <v>37.5</v>
      </c>
      <c r="FP616">
        <v>35.517099999999999</v>
      </c>
      <c r="FQ616">
        <v>63.940100000000001</v>
      </c>
      <c r="FR616">
        <v>22.808499999999999</v>
      </c>
      <c r="FS616">
        <v>1</v>
      </c>
      <c r="FT616">
        <v>0.48769800000000002</v>
      </c>
      <c r="FU616">
        <v>1.8956</v>
      </c>
      <c r="FV616">
        <v>20.309799999999999</v>
      </c>
      <c r="FW616">
        <v>5.2077099999999996</v>
      </c>
      <c r="FX616">
        <v>11.907400000000001</v>
      </c>
      <c r="FY616">
        <v>5.0010500000000002</v>
      </c>
      <c r="FZ616">
        <v>3.2894999999999999</v>
      </c>
      <c r="GA616">
        <v>9999</v>
      </c>
      <c r="GB616">
        <v>9999</v>
      </c>
      <c r="GC616">
        <v>9999</v>
      </c>
      <c r="GD616">
        <v>999.9</v>
      </c>
      <c r="GE616">
        <v>1.85961</v>
      </c>
      <c r="GF616">
        <v>1.8546899999999999</v>
      </c>
      <c r="GG616">
        <v>1.8578399999999999</v>
      </c>
      <c r="GH616">
        <v>1.8563099999999999</v>
      </c>
      <c r="GI616">
        <v>1.8550199999999999</v>
      </c>
      <c r="GJ616">
        <v>1.8547100000000001</v>
      </c>
      <c r="GK616">
        <v>1.85347</v>
      </c>
      <c r="GL616">
        <v>1.8564799999999999</v>
      </c>
      <c r="GM616">
        <v>0</v>
      </c>
      <c r="GN616">
        <v>0</v>
      </c>
      <c r="GO616">
        <v>0</v>
      </c>
      <c r="GP616">
        <v>0</v>
      </c>
      <c r="GQ616" t="s">
        <v>385</v>
      </c>
      <c r="GR616" t="s">
        <v>386</v>
      </c>
      <c r="GS616" t="s">
        <v>387</v>
      </c>
      <c r="GT616" t="s">
        <v>387</v>
      </c>
      <c r="GU616" t="s">
        <v>387</v>
      </c>
      <c r="GV616" t="s">
        <v>387</v>
      </c>
      <c r="GW616">
        <v>0</v>
      </c>
      <c r="GX616">
        <v>100</v>
      </c>
      <c r="GY616">
        <v>100</v>
      </c>
      <c r="GZ616">
        <v>2.0369999999999999</v>
      </c>
      <c r="HA616">
        <v>6.1000000000000004E-3</v>
      </c>
      <c r="HB616">
        <v>0.26224795383878829</v>
      </c>
      <c r="HC616">
        <v>2.9318383021812969E-3</v>
      </c>
      <c r="HD616">
        <v>-1.3754559859485029E-6</v>
      </c>
      <c r="HE616">
        <v>3.0700474437127301E-10</v>
      </c>
      <c r="HF616">
        <v>-7.0188019424234138E-2</v>
      </c>
      <c r="HG616">
        <v>1.00384331276165E-2</v>
      </c>
      <c r="HH616">
        <v>-3.1532673711230711E-4</v>
      </c>
      <c r="HI616">
        <v>1.819468599177705E-6</v>
      </c>
      <c r="HJ616">
        <v>1</v>
      </c>
      <c r="HK616">
        <v>2112</v>
      </c>
      <c r="HL616">
        <v>3</v>
      </c>
      <c r="HM616">
        <v>29</v>
      </c>
      <c r="HN616">
        <v>7</v>
      </c>
      <c r="HO616">
        <v>7</v>
      </c>
      <c r="HP616">
        <v>2.16919</v>
      </c>
      <c r="HQ616">
        <v>2.32178</v>
      </c>
      <c r="HR616">
        <v>1.4978</v>
      </c>
      <c r="HS616">
        <v>2.3022499999999999</v>
      </c>
      <c r="HT616">
        <v>1.5478499999999999</v>
      </c>
      <c r="HU616">
        <v>2.2741699999999998</v>
      </c>
      <c r="HV616">
        <v>40.4255</v>
      </c>
      <c r="HW616">
        <v>13.6242</v>
      </c>
      <c r="HX616">
        <v>18</v>
      </c>
      <c r="HY616">
        <v>502.56299999999999</v>
      </c>
      <c r="HZ616">
        <v>478.43400000000003</v>
      </c>
      <c r="IA616">
        <v>27.417300000000001</v>
      </c>
      <c r="IB616">
        <v>33.162700000000001</v>
      </c>
      <c r="IC616">
        <v>29.9998</v>
      </c>
      <c r="ID616">
        <v>33.012799999999999</v>
      </c>
      <c r="IE616">
        <v>33.110500000000002</v>
      </c>
      <c r="IF616">
        <v>43.436199999999999</v>
      </c>
      <c r="IG616">
        <v>41.229300000000002</v>
      </c>
      <c r="IH616">
        <v>0</v>
      </c>
      <c r="II616">
        <v>27.379000000000001</v>
      </c>
      <c r="IJ616">
        <v>1014.22</v>
      </c>
      <c r="IK616">
        <v>21.677700000000002</v>
      </c>
      <c r="IL616">
        <v>100.328</v>
      </c>
      <c r="IM616">
        <v>100.03100000000001</v>
      </c>
      <c r="IN616" t="s">
        <v>1943</v>
      </c>
    </row>
    <row r="617" spans="1:248" x14ac:dyDescent="0.2">
      <c r="A617">
        <v>601</v>
      </c>
      <c r="B617">
        <v>1660235336.5999999</v>
      </c>
      <c r="C617">
        <v>5341.5999999046326</v>
      </c>
      <c r="D617" t="s">
        <v>1540</v>
      </c>
      <c r="E617" t="s">
        <v>1541</v>
      </c>
      <c r="F617">
        <v>1</v>
      </c>
      <c r="G617">
        <v>2</v>
      </c>
      <c r="H617" t="s">
        <v>376</v>
      </c>
      <c r="I617" t="s">
        <v>377</v>
      </c>
      <c r="J617" t="s">
        <v>378</v>
      </c>
      <c r="K617" t="s">
        <v>379</v>
      </c>
      <c r="L617" t="s">
        <v>1176</v>
      </c>
      <c r="M617" t="s">
        <v>381</v>
      </c>
      <c r="N617">
        <v>1660235336.0999999</v>
      </c>
      <c r="O617">
        <f t="shared" si="306"/>
        <v>4.7868697603650956E-3</v>
      </c>
      <c r="P617">
        <f t="shared" si="307"/>
        <v>4.7868697603650956</v>
      </c>
      <c r="Q617">
        <f t="shared" si="308"/>
        <v>17.588928856094785</v>
      </c>
      <c r="R617">
        <f t="shared" si="309"/>
        <v>926.81200000000001</v>
      </c>
      <c r="S617">
        <f t="shared" si="310"/>
        <v>791.23466092173578</v>
      </c>
      <c r="T617">
        <f t="shared" si="311"/>
        <v>78.73278392966327</v>
      </c>
      <c r="U617">
        <f t="shared" si="312"/>
        <v>92.223574804487598</v>
      </c>
      <c r="V617">
        <f t="shared" si="313"/>
        <v>0.26720664488487322</v>
      </c>
      <c r="W617">
        <f t="shared" si="314"/>
        <v>2.9214169855607621</v>
      </c>
      <c r="X617">
        <f t="shared" si="315"/>
        <v>0.25433349151005485</v>
      </c>
      <c r="Y617">
        <f t="shared" si="316"/>
        <v>0.16006333954967783</v>
      </c>
      <c r="Z617">
        <f t="shared" si="317"/>
        <v>321.49742700000002</v>
      </c>
      <c r="AA617">
        <f t="shared" si="318"/>
        <v>31.655697745758317</v>
      </c>
      <c r="AB617">
        <f t="shared" si="319"/>
        <v>31.003900000000002</v>
      </c>
      <c r="AC617">
        <f t="shared" si="320"/>
        <v>4.5123815954014308</v>
      </c>
      <c r="AD617">
        <f t="shared" si="321"/>
        <v>59.998386130296211</v>
      </c>
      <c r="AE617">
        <f t="shared" si="322"/>
        <v>2.7074950625668897</v>
      </c>
      <c r="AF617">
        <f t="shared" si="323"/>
        <v>4.5126131504389564</v>
      </c>
      <c r="AG617">
        <f t="shared" si="324"/>
        <v>1.8048865328345411</v>
      </c>
      <c r="AH617">
        <f t="shared" si="325"/>
        <v>-211.1009564321007</v>
      </c>
      <c r="AI617">
        <f t="shared" si="326"/>
        <v>0.14174948927266628</v>
      </c>
      <c r="AJ617">
        <f t="shared" si="327"/>
        <v>1.0896287522810067E-2</v>
      </c>
      <c r="AK617">
        <f t="shared" si="328"/>
        <v>110.54911634469481</v>
      </c>
      <c r="AL617">
        <f t="shared" si="329"/>
        <v>46.977856452273556</v>
      </c>
      <c r="AM617">
        <f t="shared" si="330"/>
        <v>4.78925056472408</v>
      </c>
      <c r="AN617">
        <f t="shared" si="331"/>
        <v>17.588928856094785</v>
      </c>
      <c r="AO617">
        <v>1000.827946461544</v>
      </c>
      <c r="AP617">
        <v>952.75249696969684</v>
      </c>
      <c r="AQ617">
        <v>5.0902701650595077</v>
      </c>
      <c r="AR617">
        <v>66.235345802440676</v>
      </c>
      <c r="AS617">
        <f t="shared" si="332"/>
        <v>4.7868697603650956</v>
      </c>
      <c r="AT617">
        <v>21.621949964406632</v>
      </c>
      <c r="AU617">
        <v>27.209680606060601</v>
      </c>
      <c r="AV617">
        <v>-6.4871855469084524E-5</v>
      </c>
      <c r="AW617">
        <v>80.738286621220283</v>
      </c>
      <c r="AX617">
        <v>0</v>
      </c>
      <c r="AY617">
        <v>0</v>
      </c>
      <c r="AZ617">
        <f t="shared" si="333"/>
        <v>1</v>
      </c>
      <c r="BA617">
        <f t="shared" si="334"/>
        <v>0</v>
      </c>
      <c r="BB617">
        <f t="shared" si="335"/>
        <v>51936.273486087492</v>
      </c>
      <c r="BC617">
        <f t="shared" si="336"/>
        <v>1999.88</v>
      </c>
      <c r="BD617">
        <f t="shared" si="337"/>
        <v>1681.0995</v>
      </c>
      <c r="BE617">
        <f t="shared" si="338"/>
        <v>0.8406001860111606</v>
      </c>
      <c r="BF617">
        <f t="shared" si="339"/>
        <v>0.16075835900154009</v>
      </c>
      <c r="BG617">
        <v>6</v>
      </c>
      <c r="BH617">
        <v>0.5</v>
      </c>
      <c r="BI617" t="s">
        <v>382</v>
      </c>
      <c r="BJ617">
        <v>2</v>
      </c>
      <c r="BK617" t="b">
        <v>1</v>
      </c>
      <c r="BL617">
        <v>1660235336.0999999</v>
      </c>
      <c r="BM617">
        <v>926.81200000000001</v>
      </c>
      <c r="BN617">
        <v>988.505</v>
      </c>
      <c r="BO617">
        <v>27.209299999999999</v>
      </c>
      <c r="BP617">
        <v>21.619199999999999</v>
      </c>
      <c r="BQ617">
        <v>924.77099999999996</v>
      </c>
      <c r="BR617">
        <v>27.203099999999999</v>
      </c>
      <c r="BS617">
        <v>500.05599999999998</v>
      </c>
      <c r="BT617">
        <v>99.406899999999993</v>
      </c>
      <c r="BU617">
        <v>9.9337300000000003E-2</v>
      </c>
      <c r="BV617">
        <v>31.004799999999999</v>
      </c>
      <c r="BW617">
        <v>31.003900000000002</v>
      </c>
      <c r="BX617">
        <v>999.9</v>
      </c>
      <c r="BY617">
        <v>0</v>
      </c>
      <c r="BZ617">
        <v>0</v>
      </c>
      <c r="CA617">
        <v>10013.1</v>
      </c>
      <c r="CB617">
        <v>0</v>
      </c>
      <c r="CC617">
        <v>150.93199999999999</v>
      </c>
      <c r="CD617">
        <v>-61.6937</v>
      </c>
      <c r="CE617">
        <v>952.73500000000001</v>
      </c>
      <c r="CF617">
        <v>1010.35</v>
      </c>
      <c r="CG617">
        <v>5.5900699999999999</v>
      </c>
      <c r="CH617">
        <v>988.505</v>
      </c>
      <c r="CI617">
        <v>21.619199999999999</v>
      </c>
      <c r="CJ617">
        <v>2.70479</v>
      </c>
      <c r="CK617">
        <v>2.1490999999999998</v>
      </c>
      <c r="CL617">
        <v>22.3142</v>
      </c>
      <c r="CM617">
        <v>18.587800000000001</v>
      </c>
      <c r="CN617">
        <v>1999.88</v>
      </c>
      <c r="CO617">
        <v>0.97999599999999998</v>
      </c>
      <c r="CP617">
        <v>2.00042E-2</v>
      </c>
      <c r="CQ617">
        <v>0</v>
      </c>
      <c r="CR617">
        <v>2.4319999999999999</v>
      </c>
      <c r="CS617">
        <v>0</v>
      </c>
      <c r="CT617">
        <v>25675.9</v>
      </c>
      <c r="CU617">
        <v>17411.2</v>
      </c>
      <c r="CV617">
        <v>43.125</v>
      </c>
      <c r="CW617">
        <v>44.186999999999998</v>
      </c>
      <c r="CX617">
        <v>43.125</v>
      </c>
      <c r="CY617">
        <v>42.5</v>
      </c>
      <c r="CZ617">
        <v>43.061999999999998</v>
      </c>
      <c r="DA617">
        <v>1959.87</v>
      </c>
      <c r="DB617">
        <v>40.01</v>
      </c>
      <c r="DC617">
        <v>0</v>
      </c>
      <c r="DD617">
        <v>1660235334.9000001</v>
      </c>
      <c r="DE617">
        <v>0</v>
      </c>
      <c r="DF617">
        <v>1660234918.0999999</v>
      </c>
      <c r="DG617" t="s">
        <v>1177</v>
      </c>
      <c r="DH617">
        <v>1660234915.5999999</v>
      </c>
      <c r="DI617">
        <v>1660234918.0999999</v>
      </c>
      <c r="DJ617">
        <v>26</v>
      </c>
      <c r="DK617">
        <v>-3.1E-2</v>
      </c>
      <c r="DL617">
        <v>-7.0000000000000001E-3</v>
      </c>
      <c r="DM617">
        <v>1.232</v>
      </c>
      <c r="DN617">
        <v>1.7000000000000001E-2</v>
      </c>
      <c r="DO617">
        <v>400</v>
      </c>
      <c r="DP617">
        <v>22</v>
      </c>
      <c r="DQ617">
        <v>0.21</v>
      </c>
      <c r="DR617">
        <v>0.03</v>
      </c>
      <c r="DS617">
        <v>17.81658637609732</v>
      </c>
      <c r="DT617">
        <v>-1.498974092908169</v>
      </c>
      <c r="DU617">
        <v>0.16070188721552639</v>
      </c>
      <c r="DV617">
        <v>0</v>
      </c>
      <c r="DW617">
        <v>48.022735771187037</v>
      </c>
      <c r="DX617">
        <v>-2.4411100436649118</v>
      </c>
      <c r="DY617">
        <v>0.25922338755853841</v>
      </c>
      <c r="DZ617">
        <v>0</v>
      </c>
      <c r="EA617">
        <v>-62.675932258064513</v>
      </c>
      <c r="EB617">
        <v>1.8419806451613721</v>
      </c>
      <c r="EC617">
        <v>0.30063023734245109</v>
      </c>
      <c r="ED617">
        <v>0</v>
      </c>
      <c r="EE617">
        <v>750.37982201669035</v>
      </c>
      <c r="EF617">
        <v>299.67033165463192</v>
      </c>
      <c r="EG617">
        <v>21.627135606453351</v>
      </c>
      <c r="EH617">
        <v>0</v>
      </c>
      <c r="EI617">
        <v>5.5996292682926834</v>
      </c>
      <c r="EJ617">
        <v>-4.163644599302422E-2</v>
      </c>
      <c r="EK617">
        <v>4.3676317131457918E-3</v>
      </c>
      <c r="EL617">
        <v>1</v>
      </c>
      <c r="EM617">
        <v>1.8010594522837571</v>
      </c>
      <c r="EN617">
        <v>2.153921444738888E-2</v>
      </c>
      <c r="EO617">
        <v>1.790969726571666E-3</v>
      </c>
      <c r="EP617">
        <v>1</v>
      </c>
      <c r="EQ617">
        <v>2</v>
      </c>
      <c r="ER617">
        <v>6</v>
      </c>
      <c r="ES617" t="s">
        <v>410</v>
      </c>
      <c r="ET617">
        <v>2.9412600000000002</v>
      </c>
      <c r="EU617">
        <v>2.8009599999999999</v>
      </c>
      <c r="EV617">
        <v>0.15842999999999999</v>
      </c>
      <c r="EW617">
        <v>0.16506699999999999</v>
      </c>
      <c r="EX617">
        <v>0.117394</v>
      </c>
      <c r="EY617">
        <v>9.9819699999999997E-2</v>
      </c>
      <c r="EZ617">
        <v>17212.599999999999</v>
      </c>
      <c r="FA617">
        <v>17906.7</v>
      </c>
      <c r="FB617">
        <v>23792.9</v>
      </c>
      <c r="FC617">
        <v>24967.8</v>
      </c>
      <c r="FD617">
        <v>33620.5</v>
      </c>
      <c r="FE617">
        <v>35894.9</v>
      </c>
      <c r="FF617">
        <v>43389.8</v>
      </c>
      <c r="FG617">
        <v>46156.2</v>
      </c>
      <c r="FH617">
        <v>1.9516</v>
      </c>
      <c r="FI617">
        <v>1.81545</v>
      </c>
      <c r="FJ617">
        <v>7.5697899999999999E-2</v>
      </c>
      <c r="FK617">
        <v>0</v>
      </c>
      <c r="FL617">
        <v>29.772500000000001</v>
      </c>
      <c r="FM617">
        <v>999.9</v>
      </c>
      <c r="FN617">
        <v>54.5</v>
      </c>
      <c r="FO617">
        <v>37.5</v>
      </c>
      <c r="FP617">
        <v>35.520299999999999</v>
      </c>
      <c r="FQ617">
        <v>63.960099999999997</v>
      </c>
      <c r="FR617">
        <v>22.051300000000001</v>
      </c>
      <c r="FS617">
        <v>1</v>
      </c>
      <c r="FT617">
        <v>0.48765199999999997</v>
      </c>
      <c r="FU617">
        <v>1.94126</v>
      </c>
      <c r="FV617">
        <v>20.309200000000001</v>
      </c>
      <c r="FW617">
        <v>5.2060599999999999</v>
      </c>
      <c r="FX617">
        <v>11.9069</v>
      </c>
      <c r="FY617">
        <v>5.0006000000000004</v>
      </c>
      <c r="FZ617">
        <v>3.28925</v>
      </c>
      <c r="GA617">
        <v>9999</v>
      </c>
      <c r="GB617">
        <v>9999</v>
      </c>
      <c r="GC617">
        <v>9999</v>
      </c>
      <c r="GD617">
        <v>999.9</v>
      </c>
      <c r="GE617">
        <v>1.85961</v>
      </c>
      <c r="GF617">
        <v>1.8546899999999999</v>
      </c>
      <c r="GG617">
        <v>1.8578399999999999</v>
      </c>
      <c r="GH617">
        <v>1.8563000000000001</v>
      </c>
      <c r="GI617">
        <v>1.8550199999999999</v>
      </c>
      <c r="GJ617">
        <v>1.8547100000000001</v>
      </c>
      <c r="GK617">
        <v>1.85348</v>
      </c>
      <c r="GL617">
        <v>1.85649</v>
      </c>
      <c r="GM617">
        <v>0</v>
      </c>
      <c r="GN617">
        <v>0</v>
      </c>
      <c r="GO617">
        <v>0</v>
      </c>
      <c r="GP617">
        <v>0</v>
      </c>
      <c r="GQ617" t="s">
        <v>385</v>
      </c>
      <c r="GR617" t="s">
        <v>386</v>
      </c>
      <c r="GS617" t="s">
        <v>387</v>
      </c>
      <c r="GT617" t="s">
        <v>387</v>
      </c>
      <c r="GU617" t="s">
        <v>387</v>
      </c>
      <c r="GV617" t="s">
        <v>387</v>
      </c>
      <c r="GW617">
        <v>0</v>
      </c>
      <c r="GX617">
        <v>100</v>
      </c>
      <c r="GY617">
        <v>100</v>
      </c>
      <c r="GZ617">
        <v>2.0430000000000001</v>
      </c>
      <c r="HA617">
        <v>6.1000000000000004E-3</v>
      </c>
      <c r="HB617">
        <v>0.26224795383878829</v>
      </c>
      <c r="HC617">
        <v>2.9318383021812969E-3</v>
      </c>
      <c r="HD617">
        <v>-1.3754559859485029E-6</v>
      </c>
      <c r="HE617">
        <v>3.0700474437127301E-10</v>
      </c>
      <c r="HF617">
        <v>-7.0188019424234138E-2</v>
      </c>
      <c r="HG617">
        <v>1.00384331276165E-2</v>
      </c>
      <c r="HH617">
        <v>-3.1532673711230711E-4</v>
      </c>
      <c r="HI617">
        <v>1.819468599177705E-6</v>
      </c>
      <c r="HJ617">
        <v>1</v>
      </c>
      <c r="HK617">
        <v>2112</v>
      </c>
      <c r="HL617">
        <v>3</v>
      </c>
      <c r="HM617">
        <v>29</v>
      </c>
      <c r="HN617">
        <v>7</v>
      </c>
      <c r="HO617">
        <v>7</v>
      </c>
      <c r="HP617">
        <v>2.16919</v>
      </c>
      <c r="HQ617">
        <v>2.3095699999999999</v>
      </c>
      <c r="HR617">
        <v>1.4978</v>
      </c>
      <c r="HS617">
        <v>2.3022499999999999</v>
      </c>
      <c r="HT617">
        <v>1.5478499999999999</v>
      </c>
      <c r="HU617">
        <v>2.35229</v>
      </c>
      <c r="HV617">
        <v>40.4255</v>
      </c>
      <c r="HW617">
        <v>13.615399999999999</v>
      </c>
      <c r="HX617">
        <v>18</v>
      </c>
      <c r="HY617">
        <v>502.52800000000002</v>
      </c>
      <c r="HZ617">
        <v>478.46699999999998</v>
      </c>
      <c r="IA617">
        <v>27.414899999999999</v>
      </c>
      <c r="IB617">
        <v>33.161999999999999</v>
      </c>
      <c r="IC617">
        <v>29.9998</v>
      </c>
      <c r="ID617">
        <v>33.012099999999997</v>
      </c>
      <c r="IE617">
        <v>33.110500000000002</v>
      </c>
      <c r="IF617">
        <v>43.688099999999999</v>
      </c>
      <c r="IG617">
        <v>41.229300000000002</v>
      </c>
      <c r="IH617">
        <v>0</v>
      </c>
      <c r="II617">
        <v>27.379000000000001</v>
      </c>
      <c r="IJ617">
        <v>1024.32</v>
      </c>
      <c r="IK617">
        <v>21.677700000000002</v>
      </c>
      <c r="IL617">
        <v>100.327</v>
      </c>
      <c r="IM617">
        <v>100.03100000000001</v>
      </c>
      <c r="IN617" t="s">
        <v>1943</v>
      </c>
    </row>
    <row r="618" spans="1:248" x14ac:dyDescent="0.2">
      <c r="A618">
        <v>602</v>
      </c>
      <c r="B618">
        <v>1660235337.5999999</v>
      </c>
      <c r="C618">
        <v>5342.5999999046326</v>
      </c>
      <c r="D618" t="s">
        <v>1542</v>
      </c>
      <c r="E618" t="s">
        <v>1543</v>
      </c>
      <c r="F618">
        <v>1</v>
      </c>
      <c r="G618">
        <v>2</v>
      </c>
      <c r="H618" t="s">
        <v>376</v>
      </c>
      <c r="I618" t="s">
        <v>377</v>
      </c>
      <c r="J618" t="s">
        <v>378</v>
      </c>
      <c r="K618" t="s">
        <v>379</v>
      </c>
      <c r="L618" t="s">
        <v>1176</v>
      </c>
      <c r="M618" t="s">
        <v>381</v>
      </c>
      <c r="N618">
        <v>1660235336.5999999</v>
      </c>
      <c r="O618">
        <f t="shared" si="306"/>
        <v>4.7864424726913688E-3</v>
      </c>
      <c r="P618">
        <f t="shared" si="307"/>
        <v>4.7864424726913688</v>
      </c>
      <c r="Q618">
        <f t="shared" si="308"/>
        <v>17.636275891727212</v>
      </c>
      <c r="R618">
        <f t="shared" si="309"/>
        <v>929.21800000000007</v>
      </c>
      <c r="S618">
        <f t="shared" si="310"/>
        <v>793.24585976500509</v>
      </c>
      <c r="T618">
        <f t="shared" si="311"/>
        <v>78.93340669633065</v>
      </c>
      <c r="U618">
        <f t="shared" si="312"/>
        <v>92.463567758525016</v>
      </c>
      <c r="V618">
        <f t="shared" si="313"/>
        <v>0.2671293882259827</v>
      </c>
      <c r="W618">
        <f t="shared" si="314"/>
        <v>2.922682361484191</v>
      </c>
      <c r="X618">
        <f t="shared" si="315"/>
        <v>0.25426876732626419</v>
      </c>
      <c r="Y618">
        <f t="shared" si="316"/>
        <v>0.16002184669705491</v>
      </c>
      <c r="Z618">
        <f t="shared" si="317"/>
        <v>321.49583099999995</v>
      </c>
      <c r="AA618">
        <f t="shared" si="318"/>
        <v>31.655237834766837</v>
      </c>
      <c r="AB618">
        <f t="shared" si="319"/>
        <v>31.004950000000001</v>
      </c>
      <c r="AC618">
        <f t="shared" si="320"/>
        <v>4.5126517439514275</v>
      </c>
      <c r="AD618">
        <f t="shared" si="321"/>
        <v>59.998576553859486</v>
      </c>
      <c r="AE618">
        <f t="shared" si="322"/>
        <v>2.7074573450468753</v>
      </c>
      <c r="AF618">
        <f t="shared" si="323"/>
        <v>4.5125359642764966</v>
      </c>
      <c r="AG618">
        <f t="shared" si="324"/>
        <v>1.8051943989045522</v>
      </c>
      <c r="AH618">
        <f t="shared" si="325"/>
        <v>-211.08211304568937</v>
      </c>
      <c r="AI618">
        <f t="shared" si="326"/>
        <v>-7.0905443162665713E-2</v>
      </c>
      <c r="AJ618">
        <f t="shared" si="327"/>
        <v>-5.4481639229205887E-3</v>
      </c>
      <c r="AK618">
        <f t="shared" si="328"/>
        <v>110.33736434722502</v>
      </c>
      <c r="AL618">
        <f t="shared" si="329"/>
        <v>47.071043709726972</v>
      </c>
      <c r="AM618">
        <f t="shared" si="330"/>
        <v>4.7893640789240912</v>
      </c>
      <c r="AN618">
        <f t="shared" si="331"/>
        <v>17.636275891727212</v>
      </c>
      <c r="AO618">
        <v>1005.46730692389</v>
      </c>
      <c r="AP618">
        <v>957.68966666666631</v>
      </c>
      <c r="AQ618">
        <v>5.022535709095524</v>
      </c>
      <c r="AR618">
        <v>66.235345802440676</v>
      </c>
      <c r="AS618">
        <f t="shared" si="332"/>
        <v>4.7864424726913688</v>
      </c>
      <c r="AT618">
        <v>21.62092268425156</v>
      </c>
      <c r="AU618">
        <v>27.207853333333329</v>
      </c>
      <c r="AV618">
        <v>-7.64841283053478E-5</v>
      </c>
      <c r="AW618">
        <v>80.738286621220283</v>
      </c>
      <c r="AX618">
        <v>0</v>
      </c>
      <c r="AY618">
        <v>0</v>
      </c>
      <c r="AZ618">
        <f t="shared" si="333"/>
        <v>1</v>
      </c>
      <c r="BA618">
        <f t="shared" si="334"/>
        <v>0</v>
      </c>
      <c r="BB618">
        <f t="shared" si="335"/>
        <v>51972.311024541195</v>
      </c>
      <c r="BC618">
        <f t="shared" si="336"/>
        <v>1999.87</v>
      </c>
      <c r="BD618">
        <f t="shared" si="337"/>
        <v>1681.0910999999999</v>
      </c>
      <c r="BE618">
        <f t="shared" si="338"/>
        <v>0.84060018901228573</v>
      </c>
      <c r="BF618">
        <f t="shared" si="339"/>
        <v>0.16075836479371158</v>
      </c>
      <c r="BG618">
        <v>6</v>
      </c>
      <c r="BH618">
        <v>0.5</v>
      </c>
      <c r="BI618" t="s">
        <v>382</v>
      </c>
      <c r="BJ618">
        <v>2</v>
      </c>
      <c r="BK618" t="b">
        <v>1</v>
      </c>
      <c r="BL618">
        <v>1660235336.5999999</v>
      </c>
      <c r="BM618">
        <v>929.21800000000007</v>
      </c>
      <c r="BN618">
        <v>991.03250000000003</v>
      </c>
      <c r="BO618">
        <v>27.208749999999998</v>
      </c>
      <c r="BP618">
        <v>21.6189</v>
      </c>
      <c r="BQ618">
        <v>927.17499999999995</v>
      </c>
      <c r="BR618">
        <v>27.202549999999999</v>
      </c>
      <c r="BS618">
        <v>500.09050000000002</v>
      </c>
      <c r="BT618">
        <v>99.407250000000005</v>
      </c>
      <c r="BU618">
        <v>9.9612499999999993E-2</v>
      </c>
      <c r="BV618">
        <v>31.0045</v>
      </c>
      <c r="BW618">
        <v>31.004950000000001</v>
      </c>
      <c r="BX618">
        <v>999.9</v>
      </c>
      <c r="BY618">
        <v>0</v>
      </c>
      <c r="BZ618">
        <v>0</v>
      </c>
      <c r="CA618">
        <v>10020.299999999999</v>
      </c>
      <c r="CB618">
        <v>0</v>
      </c>
      <c r="CC618">
        <v>148.821</v>
      </c>
      <c r="CD618">
        <v>-61.81465</v>
      </c>
      <c r="CE618">
        <v>955.20800000000008</v>
      </c>
      <c r="CF618">
        <v>1012.93</v>
      </c>
      <c r="CG618">
        <v>5.5898450000000004</v>
      </c>
      <c r="CH618">
        <v>991.03250000000003</v>
      </c>
      <c r="CI618">
        <v>21.6189</v>
      </c>
      <c r="CJ618">
        <v>2.704745</v>
      </c>
      <c r="CK618">
        <v>2.1490749999999998</v>
      </c>
      <c r="CL618">
        <v>22.313949999999998</v>
      </c>
      <c r="CM618">
        <v>18.58765</v>
      </c>
      <c r="CN618">
        <v>1999.87</v>
      </c>
      <c r="CO618">
        <v>0.97999599999999998</v>
      </c>
      <c r="CP618">
        <v>2.00042E-2</v>
      </c>
      <c r="CQ618">
        <v>0</v>
      </c>
      <c r="CR618">
        <v>2.4685000000000001</v>
      </c>
      <c r="CS618">
        <v>0</v>
      </c>
      <c r="CT618">
        <v>25672.15</v>
      </c>
      <c r="CU618">
        <v>17411.150000000001</v>
      </c>
      <c r="CV618">
        <v>43.125</v>
      </c>
      <c r="CW618">
        <v>44.186999999999998</v>
      </c>
      <c r="CX618">
        <v>43.125</v>
      </c>
      <c r="CY618">
        <v>42.5</v>
      </c>
      <c r="CZ618">
        <v>43.061999999999998</v>
      </c>
      <c r="DA618">
        <v>1959.86</v>
      </c>
      <c r="DB618">
        <v>40.01</v>
      </c>
      <c r="DC618">
        <v>0</v>
      </c>
      <c r="DD618">
        <v>1660235335.5</v>
      </c>
      <c r="DE618">
        <v>0</v>
      </c>
      <c r="DF618">
        <v>1660234918.0999999</v>
      </c>
      <c r="DG618" t="s">
        <v>1177</v>
      </c>
      <c r="DH618">
        <v>1660234915.5999999</v>
      </c>
      <c r="DI618">
        <v>1660234918.0999999</v>
      </c>
      <c r="DJ618">
        <v>26</v>
      </c>
      <c r="DK618">
        <v>-3.1E-2</v>
      </c>
      <c r="DL618">
        <v>-7.0000000000000001E-3</v>
      </c>
      <c r="DM618">
        <v>1.232</v>
      </c>
      <c r="DN618">
        <v>1.7000000000000001E-2</v>
      </c>
      <c r="DO618">
        <v>400</v>
      </c>
      <c r="DP618">
        <v>22</v>
      </c>
      <c r="DQ618">
        <v>0.21</v>
      </c>
      <c r="DR618">
        <v>0.03</v>
      </c>
      <c r="DS618">
        <v>17.788036492796781</v>
      </c>
      <c r="DT618">
        <v>-1.9281185420520259</v>
      </c>
      <c r="DU618">
        <v>0.17454065855002029</v>
      </c>
      <c r="DV618">
        <v>0</v>
      </c>
      <c r="DW618">
        <v>47.920836536855973</v>
      </c>
      <c r="DX618">
        <v>-4.1906381926621812</v>
      </c>
      <c r="DY618">
        <v>0.39345219405704268</v>
      </c>
      <c r="DZ618">
        <v>0</v>
      </c>
      <c r="EA618">
        <v>-62.600566666666673</v>
      </c>
      <c r="EB618">
        <v>4.1861392658510583</v>
      </c>
      <c r="EC618">
        <v>0.40260692023637901</v>
      </c>
      <c r="ED618">
        <v>0</v>
      </c>
      <c r="EE618">
        <v>756.52840903135166</v>
      </c>
      <c r="EF618">
        <v>300.40194811530881</v>
      </c>
      <c r="EG618">
        <v>22.40094110595243</v>
      </c>
      <c r="EH618">
        <v>0</v>
      </c>
      <c r="EI618">
        <v>5.5984937500000003</v>
      </c>
      <c r="EJ618">
        <v>-4.9321013133218343E-2</v>
      </c>
      <c r="EK618">
        <v>4.8914433899922994E-3</v>
      </c>
      <c r="EL618">
        <v>1</v>
      </c>
      <c r="EM618">
        <v>1.801551189213604</v>
      </c>
      <c r="EN618">
        <v>2.4271345531245391E-2</v>
      </c>
      <c r="EO618">
        <v>2.0115612393583082E-3</v>
      </c>
      <c r="EP618">
        <v>1</v>
      </c>
      <c r="EQ618">
        <v>2</v>
      </c>
      <c r="ER618">
        <v>6</v>
      </c>
      <c r="ES618" t="s">
        <v>410</v>
      </c>
      <c r="ET618">
        <v>2.9416099999999998</v>
      </c>
      <c r="EU618">
        <v>2.8016100000000002</v>
      </c>
      <c r="EV618">
        <v>0.15895999999999999</v>
      </c>
      <c r="EW618">
        <v>0.16561300000000001</v>
      </c>
      <c r="EX618">
        <v>0.11738899999999999</v>
      </c>
      <c r="EY618">
        <v>9.9815500000000001E-2</v>
      </c>
      <c r="EZ618">
        <v>17201.7</v>
      </c>
      <c r="FA618">
        <v>17895</v>
      </c>
      <c r="FB618">
        <v>23792.799999999999</v>
      </c>
      <c r="FC618">
        <v>24967.8</v>
      </c>
      <c r="FD618">
        <v>33620.6</v>
      </c>
      <c r="FE618">
        <v>35895.199999999997</v>
      </c>
      <c r="FF618">
        <v>43389.7</v>
      </c>
      <c r="FG618">
        <v>46156.3</v>
      </c>
      <c r="FH618">
        <v>1.9515199999999999</v>
      </c>
      <c r="FI618">
        <v>1.81535</v>
      </c>
      <c r="FJ618">
        <v>7.5876700000000005E-2</v>
      </c>
      <c r="FK618">
        <v>0</v>
      </c>
      <c r="FL618">
        <v>29.773099999999999</v>
      </c>
      <c r="FM618">
        <v>999.9</v>
      </c>
      <c r="FN618">
        <v>54.5</v>
      </c>
      <c r="FO618">
        <v>37.5</v>
      </c>
      <c r="FP618">
        <v>35.519199999999998</v>
      </c>
      <c r="FQ618">
        <v>63.8001</v>
      </c>
      <c r="FR618">
        <v>21.999199999999998</v>
      </c>
      <c r="FS618">
        <v>1</v>
      </c>
      <c r="FT618">
        <v>0.48753000000000002</v>
      </c>
      <c r="FU618">
        <v>1.97824</v>
      </c>
      <c r="FV618">
        <v>20.309200000000001</v>
      </c>
      <c r="FW618">
        <v>5.2098000000000004</v>
      </c>
      <c r="FX618">
        <v>11.9072</v>
      </c>
      <c r="FY618">
        <v>5.0019499999999999</v>
      </c>
      <c r="FZ618">
        <v>3.2899500000000002</v>
      </c>
      <c r="GA618">
        <v>9999</v>
      </c>
      <c r="GB618">
        <v>9999</v>
      </c>
      <c r="GC618">
        <v>9999</v>
      </c>
      <c r="GD618">
        <v>999.9</v>
      </c>
      <c r="GE618">
        <v>1.85961</v>
      </c>
      <c r="GF618">
        <v>1.8547</v>
      </c>
      <c r="GG618">
        <v>1.8578399999999999</v>
      </c>
      <c r="GH618">
        <v>1.8563099999999999</v>
      </c>
      <c r="GI618">
        <v>1.8550199999999999</v>
      </c>
      <c r="GJ618">
        <v>1.8547100000000001</v>
      </c>
      <c r="GK618">
        <v>1.8534900000000001</v>
      </c>
      <c r="GL618">
        <v>1.8565</v>
      </c>
      <c r="GM618">
        <v>0</v>
      </c>
      <c r="GN618">
        <v>0</v>
      </c>
      <c r="GO618">
        <v>0</v>
      </c>
      <c r="GP618">
        <v>0</v>
      </c>
      <c r="GQ618" t="s">
        <v>385</v>
      </c>
      <c r="GR618" t="s">
        <v>386</v>
      </c>
      <c r="GS618" t="s">
        <v>387</v>
      </c>
      <c r="GT618" t="s">
        <v>387</v>
      </c>
      <c r="GU618" t="s">
        <v>387</v>
      </c>
      <c r="GV618" t="s">
        <v>387</v>
      </c>
      <c r="GW618">
        <v>0</v>
      </c>
      <c r="GX618">
        <v>100</v>
      </c>
      <c r="GY618">
        <v>100</v>
      </c>
      <c r="GZ618">
        <v>2.0489999999999999</v>
      </c>
      <c r="HA618">
        <v>6.1000000000000004E-3</v>
      </c>
      <c r="HB618">
        <v>0.26224795383878829</v>
      </c>
      <c r="HC618">
        <v>2.9318383021812969E-3</v>
      </c>
      <c r="HD618">
        <v>-1.3754559859485029E-6</v>
      </c>
      <c r="HE618">
        <v>3.0700474437127301E-10</v>
      </c>
      <c r="HF618">
        <v>-7.0188019424234138E-2</v>
      </c>
      <c r="HG618">
        <v>1.00384331276165E-2</v>
      </c>
      <c r="HH618">
        <v>-3.1532673711230711E-4</v>
      </c>
      <c r="HI618">
        <v>1.819468599177705E-6</v>
      </c>
      <c r="HJ618">
        <v>1</v>
      </c>
      <c r="HK618">
        <v>2112</v>
      </c>
      <c r="HL618">
        <v>3</v>
      </c>
      <c r="HM618">
        <v>29</v>
      </c>
      <c r="HN618">
        <v>7</v>
      </c>
      <c r="HO618">
        <v>7</v>
      </c>
      <c r="HP618">
        <v>2.1875</v>
      </c>
      <c r="HQ618">
        <v>2.3132299999999999</v>
      </c>
      <c r="HR618">
        <v>1.4978</v>
      </c>
      <c r="HS618">
        <v>2.3022499999999999</v>
      </c>
      <c r="HT618">
        <v>1.5478499999999999</v>
      </c>
      <c r="HU618">
        <v>2.4365199999999998</v>
      </c>
      <c r="HV618">
        <v>40.4255</v>
      </c>
      <c r="HW618">
        <v>13.6417</v>
      </c>
      <c r="HX618">
        <v>18</v>
      </c>
      <c r="HY618">
        <v>502.47699999999998</v>
      </c>
      <c r="HZ618">
        <v>478.4</v>
      </c>
      <c r="IA618">
        <v>27.409700000000001</v>
      </c>
      <c r="IB618">
        <v>33.161200000000001</v>
      </c>
      <c r="IC618">
        <v>29.9999</v>
      </c>
      <c r="ID618">
        <v>33.011400000000002</v>
      </c>
      <c r="IE618">
        <v>33.110300000000002</v>
      </c>
      <c r="IF618">
        <v>43.791499999999999</v>
      </c>
      <c r="IG618">
        <v>41.229300000000002</v>
      </c>
      <c r="IH618">
        <v>0</v>
      </c>
      <c r="II618">
        <v>27.379000000000001</v>
      </c>
      <c r="IJ618">
        <v>1024.32</v>
      </c>
      <c r="IK618">
        <v>21.677700000000002</v>
      </c>
      <c r="IL618">
        <v>100.327</v>
      </c>
      <c r="IM618">
        <v>100.03100000000001</v>
      </c>
      <c r="IN618" t="s">
        <v>1943</v>
      </c>
    </row>
    <row r="619" spans="1:248" x14ac:dyDescent="0.2">
      <c r="A619">
        <v>603</v>
      </c>
      <c r="B619">
        <v>1660235338.5999999</v>
      </c>
      <c r="C619">
        <v>5343.5999999046326</v>
      </c>
      <c r="D619" t="s">
        <v>1544</v>
      </c>
      <c r="E619" t="s">
        <v>1545</v>
      </c>
      <c r="F619">
        <v>1</v>
      </c>
      <c r="G619">
        <v>2</v>
      </c>
      <c r="H619" t="s">
        <v>376</v>
      </c>
      <c r="I619" t="s">
        <v>377</v>
      </c>
      <c r="J619" t="s">
        <v>378</v>
      </c>
      <c r="K619" t="s">
        <v>379</v>
      </c>
      <c r="L619" t="s">
        <v>1176</v>
      </c>
      <c r="M619" t="s">
        <v>381</v>
      </c>
      <c r="N619">
        <v>1660235338.0999999</v>
      </c>
      <c r="O619">
        <f t="shared" si="306"/>
        <v>4.7875935996367011E-3</v>
      </c>
      <c r="P619">
        <f t="shared" si="307"/>
        <v>4.7875935996367014</v>
      </c>
      <c r="Q619">
        <f t="shared" si="308"/>
        <v>17.727420208676715</v>
      </c>
      <c r="R619">
        <f t="shared" si="309"/>
        <v>936.46</v>
      </c>
      <c r="S619">
        <f t="shared" si="310"/>
        <v>799.68835764155267</v>
      </c>
      <c r="T619">
        <f t="shared" si="311"/>
        <v>79.575066817787487</v>
      </c>
      <c r="U619">
        <f t="shared" si="312"/>
        <v>93.184884286620019</v>
      </c>
      <c r="V619">
        <f t="shared" si="313"/>
        <v>0.26709083926855903</v>
      </c>
      <c r="W619">
        <f t="shared" si="314"/>
        <v>2.922629025445596</v>
      </c>
      <c r="X619">
        <f t="shared" si="315"/>
        <v>0.25423361141523049</v>
      </c>
      <c r="Y619">
        <f t="shared" si="316"/>
        <v>0.15999958919742677</v>
      </c>
      <c r="Z619">
        <f t="shared" si="317"/>
        <v>321.54530700000004</v>
      </c>
      <c r="AA619">
        <f t="shared" si="318"/>
        <v>31.654441634251359</v>
      </c>
      <c r="AB619">
        <f t="shared" si="319"/>
        <v>31.007200000000001</v>
      </c>
      <c r="AC619">
        <f t="shared" si="320"/>
        <v>4.5132306811388787</v>
      </c>
      <c r="AD619">
        <f t="shared" si="321"/>
        <v>59.998779134956116</v>
      </c>
      <c r="AE619">
        <f t="shared" si="322"/>
        <v>2.7073429946178003</v>
      </c>
      <c r="AF619">
        <f t="shared" si="323"/>
        <v>4.51233014013191</v>
      </c>
      <c r="AG619">
        <f t="shared" si="324"/>
        <v>1.8058876865210785</v>
      </c>
      <c r="AH619">
        <f t="shared" si="325"/>
        <v>-211.13287774397853</v>
      </c>
      <c r="AI619">
        <f t="shared" si="326"/>
        <v>-0.55147671606977444</v>
      </c>
      <c r="AJ619">
        <f t="shared" si="327"/>
        <v>-4.2374911459766948E-2</v>
      </c>
      <c r="AK619">
        <f t="shared" si="328"/>
        <v>109.81857762849197</v>
      </c>
      <c r="AL619">
        <f t="shared" si="329"/>
        <v>47.571496287580295</v>
      </c>
      <c r="AM619">
        <f t="shared" si="330"/>
        <v>4.7898102827879256</v>
      </c>
      <c r="AN619">
        <f t="shared" si="331"/>
        <v>17.727420208676715</v>
      </c>
      <c r="AO619">
        <v>1010.252415920856</v>
      </c>
      <c r="AP619">
        <v>962.62673939393937</v>
      </c>
      <c r="AQ619">
        <v>4.9736400349459684</v>
      </c>
      <c r="AR619">
        <v>66.235345802440676</v>
      </c>
      <c r="AS619">
        <f t="shared" si="332"/>
        <v>4.7875935996367014</v>
      </c>
      <c r="AT619">
        <v>21.619594328439291</v>
      </c>
      <c r="AU619">
        <v>27.20681575757575</v>
      </c>
      <c r="AV619">
        <v>-7.9545921667792364E-5</v>
      </c>
      <c r="AW619">
        <v>80.738286621220283</v>
      </c>
      <c r="AX619">
        <v>0</v>
      </c>
      <c r="AY619">
        <v>0</v>
      </c>
      <c r="AZ619">
        <f t="shared" si="333"/>
        <v>1</v>
      </c>
      <c r="BA619">
        <f t="shared" si="334"/>
        <v>0</v>
      </c>
      <c r="BB619">
        <f t="shared" si="335"/>
        <v>51970.929988601929</v>
      </c>
      <c r="BC619">
        <f t="shared" si="336"/>
        <v>2000.18</v>
      </c>
      <c r="BD619">
        <f t="shared" si="337"/>
        <v>1681.3515</v>
      </c>
      <c r="BE619">
        <f t="shared" si="338"/>
        <v>0.84060009599136076</v>
      </c>
      <c r="BF619">
        <f t="shared" si="339"/>
        <v>0.1607581852633263</v>
      </c>
      <c r="BG619">
        <v>6</v>
      </c>
      <c r="BH619">
        <v>0.5</v>
      </c>
      <c r="BI619" t="s">
        <v>382</v>
      </c>
      <c r="BJ619">
        <v>2</v>
      </c>
      <c r="BK619" t="b">
        <v>1</v>
      </c>
      <c r="BL619">
        <v>1660235338.0999999</v>
      </c>
      <c r="BM619">
        <v>936.46</v>
      </c>
      <c r="BN619">
        <v>998.90499999999997</v>
      </c>
      <c r="BO619">
        <v>27.2074</v>
      </c>
      <c r="BP619">
        <v>21.618099999999998</v>
      </c>
      <c r="BQ619">
        <v>934.40800000000002</v>
      </c>
      <c r="BR619">
        <v>27.2012</v>
      </c>
      <c r="BS619">
        <v>500.18700000000001</v>
      </c>
      <c r="BT619">
        <v>99.407200000000003</v>
      </c>
      <c r="BU619">
        <v>0.100397</v>
      </c>
      <c r="BV619">
        <v>31.003699999999998</v>
      </c>
      <c r="BW619">
        <v>31.007200000000001</v>
      </c>
      <c r="BX619">
        <v>999.9</v>
      </c>
      <c r="BY619">
        <v>0</v>
      </c>
      <c r="BZ619">
        <v>0</v>
      </c>
      <c r="CA619">
        <v>10020</v>
      </c>
      <c r="CB619">
        <v>0</v>
      </c>
      <c r="CC619">
        <v>142.43700000000001</v>
      </c>
      <c r="CD619">
        <v>-62.445700000000002</v>
      </c>
      <c r="CE619">
        <v>962.65099999999995</v>
      </c>
      <c r="CF619">
        <v>1020.98</v>
      </c>
      <c r="CG619">
        <v>5.5893499999999996</v>
      </c>
      <c r="CH619">
        <v>998.90499999999997</v>
      </c>
      <c r="CI619">
        <v>21.618099999999998</v>
      </c>
      <c r="CJ619">
        <v>2.7046100000000002</v>
      </c>
      <c r="CK619">
        <v>2.14899</v>
      </c>
      <c r="CL619">
        <v>22.313199999999998</v>
      </c>
      <c r="CM619">
        <v>18.5871</v>
      </c>
      <c r="CN619">
        <v>2000.18</v>
      </c>
      <c r="CO619">
        <v>0.97999899999999995</v>
      </c>
      <c r="CP619">
        <v>2.00012E-2</v>
      </c>
      <c r="CQ619">
        <v>0</v>
      </c>
      <c r="CR619">
        <v>3.1120000000000001</v>
      </c>
      <c r="CS619">
        <v>0</v>
      </c>
      <c r="CT619">
        <v>25662</v>
      </c>
      <c r="CU619">
        <v>17413.900000000001</v>
      </c>
      <c r="CV619">
        <v>43.125</v>
      </c>
      <c r="CW619">
        <v>44.186999999999998</v>
      </c>
      <c r="CX619">
        <v>43.125</v>
      </c>
      <c r="CY619">
        <v>42.5</v>
      </c>
      <c r="CZ619">
        <v>43.061999999999998</v>
      </c>
      <c r="DA619">
        <v>1960.17</v>
      </c>
      <c r="DB619">
        <v>40.01</v>
      </c>
      <c r="DC619">
        <v>0</v>
      </c>
      <c r="DD619">
        <v>1660235336.7</v>
      </c>
      <c r="DE619">
        <v>0</v>
      </c>
      <c r="DF619">
        <v>1660234918.0999999</v>
      </c>
      <c r="DG619" t="s">
        <v>1177</v>
      </c>
      <c r="DH619">
        <v>1660234915.5999999</v>
      </c>
      <c r="DI619">
        <v>1660234918.0999999</v>
      </c>
      <c r="DJ619">
        <v>26</v>
      </c>
      <c r="DK619">
        <v>-3.1E-2</v>
      </c>
      <c r="DL619">
        <v>-7.0000000000000001E-3</v>
      </c>
      <c r="DM619">
        <v>1.232</v>
      </c>
      <c r="DN619">
        <v>1.7000000000000001E-2</v>
      </c>
      <c r="DO619">
        <v>400</v>
      </c>
      <c r="DP619">
        <v>22</v>
      </c>
      <c r="DQ619">
        <v>0.21</v>
      </c>
      <c r="DR619">
        <v>0.03</v>
      </c>
      <c r="DS619">
        <v>17.764366192951272</v>
      </c>
      <c r="DT619">
        <v>-1.922631715720108</v>
      </c>
      <c r="DU619">
        <v>0.17253873221438809</v>
      </c>
      <c r="DV619">
        <v>0</v>
      </c>
      <c r="DW619">
        <v>47.865819012250903</v>
      </c>
      <c r="DX619">
        <v>-4.8651647887604206</v>
      </c>
      <c r="DY619">
        <v>0.42433891700786652</v>
      </c>
      <c r="DZ619">
        <v>0</v>
      </c>
      <c r="EA619">
        <v>-62.572293333333342</v>
      </c>
      <c r="EB619">
        <v>4.4570429365961957</v>
      </c>
      <c r="EC619">
        <v>0.41073515224398388</v>
      </c>
      <c r="ED619">
        <v>0</v>
      </c>
      <c r="EE619">
        <v>761.41743210937648</v>
      </c>
      <c r="EF619">
        <v>299.56642810181103</v>
      </c>
      <c r="EG619">
        <v>22.34011322162236</v>
      </c>
      <c r="EH619">
        <v>0</v>
      </c>
      <c r="EI619">
        <v>5.5977455000000003</v>
      </c>
      <c r="EJ619">
        <v>-5.1613733583504899E-2</v>
      </c>
      <c r="EK619">
        <v>5.0824688636527636E-3</v>
      </c>
      <c r="EL619">
        <v>1</v>
      </c>
      <c r="EM619">
        <v>1.801953861476312</v>
      </c>
      <c r="EN619">
        <v>2.6801225520504939E-2</v>
      </c>
      <c r="EO619">
        <v>2.1739475421606478E-3</v>
      </c>
      <c r="EP619">
        <v>1</v>
      </c>
      <c r="EQ619">
        <v>2</v>
      </c>
      <c r="ER619">
        <v>6</v>
      </c>
      <c r="ES619" t="s">
        <v>410</v>
      </c>
      <c r="ET619">
        <v>2.9416099999999998</v>
      </c>
      <c r="EU619">
        <v>2.8020499999999999</v>
      </c>
      <c r="EV619">
        <v>0.159493</v>
      </c>
      <c r="EW619">
        <v>0.166217</v>
      </c>
      <c r="EX619">
        <v>0.11738700000000001</v>
      </c>
      <c r="EY619">
        <v>9.9818900000000002E-2</v>
      </c>
      <c r="EZ619">
        <v>17190.7</v>
      </c>
      <c r="FA619">
        <v>17882</v>
      </c>
      <c r="FB619">
        <v>23792.7</v>
      </c>
      <c r="FC619">
        <v>24967.7</v>
      </c>
      <c r="FD619">
        <v>33620.6</v>
      </c>
      <c r="FE619">
        <v>35895.199999999997</v>
      </c>
      <c r="FF619">
        <v>43389.599999999999</v>
      </c>
      <c r="FG619">
        <v>46156.5</v>
      </c>
      <c r="FH619">
        <v>1.9516500000000001</v>
      </c>
      <c r="FI619">
        <v>1.8153699999999999</v>
      </c>
      <c r="FJ619">
        <v>7.5805899999999996E-2</v>
      </c>
      <c r="FK619">
        <v>0</v>
      </c>
      <c r="FL619">
        <v>29.773800000000001</v>
      </c>
      <c r="FM619">
        <v>999.9</v>
      </c>
      <c r="FN619">
        <v>54.4</v>
      </c>
      <c r="FO619">
        <v>37.5</v>
      </c>
      <c r="FP619">
        <v>35.453099999999999</v>
      </c>
      <c r="FQ619">
        <v>63.760100000000001</v>
      </c>
      <c r="FR619">
        <v>22.696300000000001</v>
      </c>
      <c r="FS619">
        <v>1</v>
      </c>
      <c r="FT619">
        <v>0.48753800000000003</v>
      </c>
      <c r="FU619">
        <v>2.0045500000000001</v>
      </c>
      <c r="FV619">
        <v>20.309100000000001</v>
      </c>
      <c r="FW619">
        <v>5.2107000000000001</v>
      </c>
      <c r="FX619">
        <v>11.907400000000001</v>
      </c>
      <c r="FY619">
        <v>5.0026999999999999</v>
      </c>
      <c r="FZ619">
        <v>3.2902</v>
      </c>
      <c r="GA619">
        <v>9999</v>
      </c>
      <c r="GB619">
        <v>9999</v>
      </c>
      <c r="GC619">
        <v>9999</v>
      </c>
      <c r="GD619">
        <v>999.9</v>
      </c>
      <c r="GE619">
        <v>1.8596299999999999</v>
      </c>
      <c r="GF619">
        <v>1.8547100000000001</v>
      </c>
      <c r="GG619">
        <v>1.8578600000000001</v>
      </c>
      <c r="GH619">
        <v>1.85632</v>
      </c>
      <c r="GI619">
        <v>1.8550199999999999</v>
      </c>
      <c r="GJ619">
        <v>1.8547100000000001</v>
      </c>
      <c r="GK619">
        <v>1.8534900000000001</v>
      </c>
      <c r="GL619">
        <v>1.8565199999999999</v>
      </c>
      <c r="GM619">
        <v>0</v>
      </c>
      <c r="GN619">
        <v>0</v>
      </c>
      <c r="GO619">
        <v>0</v>
      </c>
      <c r="GP619">
        <v>0</v>
      </c>
      <c r="GQ619" t="s">
        <v>385</v>
      </c>
      <c r="GR619" t="s">
        <v>386</v>
      </c>
      <c r="GS619" t="s">
        <v>387</v>
      </c>
      <c r="GT619" t="s">
        <v>387</v>
      </c>
      <c r="GU619" t="s">
        <v>387</v>
      </c>
      <c r="GV619" t="s">
        <v>387</v>
      </c>
      <c r="GW619">
        <v>0</v>
      </c>
      <c r="GX619">
        <v>100</v>
      </c>
      <c r="GY619">
        <v>100</v>
      </c>
      <c r="GZ619">
        <v>2.0539999999999998</v>
      </c>
      <c r="HA619">
        <v>6.1999999999999998E-3</v>
      </c>
      <c r="HB619">
        <v>0.26224795383878829</v>
      </c>
      <c r="HC619">
        <v>2.9318383021812969E-3</v>
      </c>
      <c r="HD619">
        <v>-1.3754559859485029E-6</v>
      </c>
      <c r="HE619">
        <v>3.0700474437127301E-10</v>
      </c>
      <c r="HF619">
        <v>-7.0188019424234138E-2</v>
      </c>
      <c r="HG619">
        <v>1.00384331276165E-2</v>
      </c>
      <c r="HH619">
        <v>-3.1532673711230711E-4</v>
      </c>
      <c r="HI619">
        <v>1.819468599177705E-6</v>
      </c>
      <c r="HJ619">
        <v>1</v>
      </c>
      <c r="HK619">
        <v>2112</v>
      </c>
      <c r="HL619">
        <v>3</v>
      </c>
      <c r="HM619">
        <v>29</v>
      </c>
      <c r="HN619">
        <v>7</v>
      </c>
      <c r="HO619">
        <v>7</v>
      </c>
      <c r="HP619">
        <v>2.1997100000000001</v>
      </c>
      <c r="HQ619">
        <v>2.32544</v>
      </c>
      <c r="HR619">
        <v>1.4978</v>
      </c>
      <c r="HS619">
        <v>2.3022499999999999</v>
      </c>
      <c r="HT619">
        <v>1.5478499999999999</v>
      </c>
      <c r="HU619">
        <v>2.3303199999999999</v>
      </c>
      <c r="HV619">
        <v>40.4255</v>
      </c>
      <c r="HW619">
        <v>13.6242</v>
      </c>
      <c r="HX619">
        <v>18</v>
      </c>
      <c r="HY619">
        <v>502.548</v>
      </c>
      <c r="HZ619">
        <v>478.411</v>
      </c>
      <c r="IA619">
        <v>27.4025</v>
      </c>
      <c r="IB619">
        <v>33.160499999999999</v>
      </c>
      <c r="IC619">
        <v>30</v>
      </c>
      <c r="ID619">
        <v>33.010599999999997</v>
      </c>
      <c r="IE619">
        <v>33.1096</v>
      </c>
      <c r="IF619">
        <v>44.0261</v>
      </c>
      <c r="IG619">
        <v>41.229300000000002</v>
      </c>
      <c r="IH619">
        <v>0</v>
      </c>
      <c r="II619">
        <v>27.379000000000001</v>
      </c>
      <c r="IJ619">
        <v>1034.3499999999999</v>
      </c>
      <c r="IK619">
        <v>21.677700000000002</v>
      </c>
      <c r="IL619">
        <v>100.327</v>
      </c>
      <c r="IM619">
        <v>100.032</v>
      </c>
      <c r="IN619" t="s">
        <v>1943</v>
      </c>
    </row>
    <row r="620" spans="1:248" x14ac:dyDescent="0.2">
      <c r="A620">
        <v>604</v>
      </c>
      <c r="B620">
        <v>1660235339.5999999</v>
      </c>
      <c r="C620">
        <v>5344.5999999046326</v>
      </c>
      <c r="D620" t="s">
        <v>1546</v>
      </c>
      <c r="E620" t="s">
        <v>1547</v>
      </c>
      <c r="F620">
        <v>1</v>
      </c>
      <c r="G620">
        <v>2</v>
      </c>
      <c r="H620" t="s">
        <v>376</v>
      </c>
      <c r="I620" t="s">
        <v>377</v>
      </c>
      <c r="J620" t="s">
        <v>378</v>
      </c>
      <c r="K620" t="s">
        <v>379</v>
      </c>
      <c r="L620" t="s">
        <v>1176</v>
      </c>
      <c r="M620" t="s">
        <v>381</v>
      </c>
      <c r="N620">
        <v>1660235338.5999999</v>
      </c>
      <c r="O620">
        <f t="shared" si="306"/>
        <v>4.7881871884491653E-3</v>
      </c>
      <c r="P620">
        <f t="shared" si="307"/>
        <v>4.7881871884491654</v>
      </c>
      <c r="Q620">
        <f t="shared" si="308"/>
        <v>17.860835611678525</v>
      </c>
      <c r="R620">
        <f t="shared" si="309"/>
        <v>938.88650000000007</v>
      </c>
      <c r="S620">
        <f t="shared" si="310"/>
        <v>801.25815889232297</v>
      </c>
      <c r="T620">
        <f t="shared" si="311"/>
        <v>79.732112484682531</v>
      </c>
      <c r="U620">
        <f t="shared" si="312"/>
        <v>93.427322015462764</v>
      </c>
      <c r="V620">
        <f t="shared" si="313"/>
        <v>0.26717123204902138</v>
      </c>
      <c r="W620">
        <f t="shared" si="314"/>
        <v>2.9228634428073832</v>
      </c>
      <c r="X620">
        <f t="shared" si="315"/>
        <v>0.25430744180404968</v>
      </c>
      <c r="Y620">
        <f t="shared" si="316"/>
        <v>0.16004628563620807</v>
      </c>
      <c r="Z620">
        <f t="shared" si="317"/>
        <v>321.54530700000004</v>
      </c>
      <c r="AA620">
        <f t="shared" si="318"/>
        <v>31.653839080530119</v>
      </c>
      <c r="AB620">
        <f t="shared" si="319"/>
        <v>31.006</v>
      </c>
      <c r="AC620">
        <f t="shared" si="320"/>
        <v>4.5129219065886756</v>
      </c>
      <c r="AD620">
        <f t="shared" si="321"/>
        <v>59.999455331068397</v>
      </c>
      <c r="AE620">
        <f t="shared" si="322"/>
        <v>2.7073117619758005</v>
      </c>
      <c r="AF620">
        <f t="shared" si="323"/>
        <v>4.5122272311260865</v>
      </c>
      <c r="AG620">
        <f t="shared" si="324"/>
        <v>1.8056101446128752</v>
      </c>
      <c r="AH620">
        <f t="shared" si="325"/>
        <v>-211.1590550106082</v>
      </c>
      <c r="AI620">
        <f t="shared" si="326"/>
        <v>-0.4254590176074336</v>
      </c>
      <c r="AJ620">
        <f t="shared" si="327"/>
        <v>-3.2688959342924047E-2</v>
      </c>
      <c r="AK620">
        <f t="shared" si="328"/>
        <v>109.92810401244148</v>
      </c>
      <c r="AL620">
        <f t="shared" si="329"/>
        <v>47.970104496619797</v>
      </c>
      <c r="AM620">
        <f t="shared" si="330"/>
        <v>4.7890075779980803</v>
      </c>
      <c r="AN620">
        <f t="shared" si="331"/>
        <v>17.860835611678525</v>
      </c>
      <c r="AO620">
        <v>1015.4176247516471</v>
      </c>
      <c r="AP620">
        <v>967.63545454545499</v>
      </c>
      <c r="AQ620">
        <v>4.9722542143473287</v>
      </c>
      <c r="AR620">
        <v>66.235345802440676</v>
      </c>
      <c r="AS620">
        <f t="shared" si="332"/>
        <v>4.7881871884491654</v>
      </c>
      <c r="AT620">
        <v>21.618614239062349</v>
      </c>
      <c r="AU620">
        <v>27.206533333333319</v>
      </c>
      <c r="AV620">
        <v>-8.2717821551634232E-5</v>
      </c>
      <c r="AW620">
        <v>80.738286621220283</v>
      </c>
      <c r="AX620">
        <v>0</v>
      </c>
      <c r="AY620">
        <v>0</v>
      </c>
      <c r="AZ620">
        <f t="shared" si="333"/>
        <v>1</v>
      </c>
      <c r="BA620">
        <f t="shared" si="334"/>
        <v>0</v>
      </c>
      <c r="BB620">
        <f t="shared" si="335"/>
        <v>51977.684136977834</v>
      </c>
      <c r="BC620">
        <f t="shared" si="336"/>
        <v>2000.18</v>
      </c>
      <c r="BD620">
        <f t="shared" si="337"/>
        <v>1681.3515</v>
      </c>
      <c r="BE620">
        <f t="shared" si="338"/>
        <v>0.84060009599136076</v>
      </c>
      <c r="BF620">
        <f t="shared" si="339"/>
        <v>0.1607581852633263</v>
      </c>
      <c r="BG620">
        <v>6</v>
      </c>
      <c r="BH620">
        <v>0.5</v>
      </c>
      <c r="BI620" t="s">
        <v>382</v>
      </c>
      <c r="BJ620">
        <v>2</v>
      </c>
      <c r="BK620" t="b">
        <v>1</v>
      </c>
      <c r="BL620">
        <v>1660235338.5999999</v>
      </c>
      <c r="BM620">
        <v>938.88650000000007</v>
      </c>
      <c r="BN620">
        <v>1001.8225</v>
      </c>
      <c r="BO620">
        <v>27.206800000000001</v>
      </c>
      <c r="BP620">
        <v>21.618449999999999</v>
      </c>
      <c r="BQ620">
        <v>936.83199999999999</v>
      </c>
      <c r="BR620">
        <v>27.200600000000001</v>
      </c>
      <c r="BS620">
        <v>500.18849999999998</v>
      </c>
      <c r="BT620">
        <v>99.408100000000005</v>
      </c>
      <c r="BU620">
        <v>0.10054349999999999</v>
      </c>
      <c r="BV620">
        <v>31.003299999999999</v>
      </c>
      <c r="BW620">
        <v>31.006</v>
      </c>
      <c r="BX620">
        <v>999.9</v>
      </c>
      <c r="BY620">
        <v>0</v>
      </c>
      <c r="BZ620">
        <v>0</v>
      </c>
      <c r="CA620">
        <v>10021.25</v>
      </c>
      <c r="CB620">
        <v>0</v>
      </c>
      <c r="CC620">
        <v>139.61250000000001</v>
      </c>
      <c r="CD620">
        <v>-62.938100000000013</v>
      </c>
      <c r="CE620">
        <v>965.14499999999998</v>
      </c>
      <c r="CF620">
        <v>1023.96</v>
      </c>
      <c r="CG620">
        <v>5.5883749999999992</v>
      </c>
      <c r="CH620">
        <v>1001.8225</v>
      </c>
      <c r="CI620">
        <v>21.618449999999999</v>
      </c>
      <c r="CJ620">
        <v>2.7045750000000002</v>
      </c>
      <c r="CK620">
        <v>2.1490450000000001</v>
      </c>
      <c r="CL620">
        <v>22.312950000000001</v>
      </c>
      <c r="CM620">
        <v>18.58745</v>
      </c>
      <c r="CN620">
        <v>2000.18</v>
      </c>
      <c r="CO620">
        <v>0.97999899999999995</v>
      </c>
      <c r="CP620">
        <v>2.00012E-2</v>
      </c>
      <c r="CQ620">
        <v>0</v>
      </c>
      <c r="CR620">
        <v>2.3740000000000001</v>
      </c>
      <c r="CS620">
        <v>0</v>
      </c>
      <c r="CT620">
        <v>25656.65</v>
      </c>
      <c r="CU620">
        <v>17413.900000000001</v>
      </c>
      <c r="CV620">
        <v>43.125</v>
      </c>
      <c r="CW620">
        <v>44.186999999999998</v>
      </c>
      <c r="CX620">
        <v>43.125</v>
      </c>
      <c r="CY620">
        <v>42.5</v>
      </c>
      <c r="CZ620">
        <v>43.061999999999998</v>
      </c>
      <c r="DA620">
        <v>1960.17</v>
      </c>
      <c r="DB620">
        <v>40.01</v>
      </c>
      <c r="DC620">
        <v>0</v>
      </c>
      <c r="DD620">
        <v>1660235337.3</v>
      </c>
      <c r="DE620">
        <v>0</v>
      </c>
      <c r="DF620">
        <v>1660234918.0999999</v>
      </c>
      <c r="DG620" t="s">
        <v>1177</v>
      </c>
      <c r="DH620">
        <v>1660234915.5999999</v>
      </c>
      <c r="DI620">
        <v>1660234918.0999999</v>
      </c>
      <c r="DJ620">
        <v>26</v>
      </c>
      <c r="DK620">
        <v>-3.1E-2</v>
      </c>
      <c r="DL620">
        <v>-7.0000000000000001E-3</v>
      </c>
      <c r="DM620">
        <v>1.232</v>
      </c>
      <c r="DN620">
        <v>1.7000000000000001E-2</v>
      </c>
      <c r="DO620">
        <v>400</v>
      </c>
      <c r="DP620">
        <v>22</v>
      </c>
      <c r="DQ620">
        <v>0.21</v>
      </c>
      <c r="DR620">
        <v>0.03</v>
      </c>
      <c r="DS620">
        <v>17.764366192951272</v>
      </c>
      <c r="DT620">
        <v>-1.922631715720108</v>
      </c>
      <c r="DU620">
        <v>0.17253873221438809</v>
      </c>
      <c r="DV620">
        <v>0</v>
      </c>
      <c r="DW620">
        <v>47.865819012250903</v>
      </c>
      <c r="DX620">
        <v>-4.8651647887604206</v>
      </c>
      <c r="DY620">
        <v>0.42433891700786652</v>
      </c>
      <c r="DZ620">
        <v>0</v>
      </c>
      <c r="EA620">
        <v>-62.572293333333342</v>
      </c>
      <c r="EB620">
        <v>4.4570429365961957</v>
      </c>
      <c r="EC620">
        <v>0.41073515224398388</v>
      </c>
      <c r="ED620">
        <v>0</v>
      </c>
      <c r="EE620">
        <v>761.41743210937648</v>
      </c>
      <c r="EF620">
        <v>299.56642810181103</v>
      </c>
      <c r="EG620">
        <v>22.34011322162236</v>
      </c>
      <c r="EH620">
        <v>0</v>
      </c>
      <c r="EI620">
        <v>5.5977455000000003</v>
      </c>
      <c r="EJ620">
        <v>-5.1613733583504899E-2</v>
      </c>
      <c r="EK620">
        <v>5.0824688636527636E-3</v>
      </c>
      <c r="EL620">
        <v>1</v>
      </c>
      <c r="EM620">
        <v>1.801953861476312</v>
      </c>
      <c r="EN620">
        <v>2.6801225520504939E-2</v>
      </c>
      <c r="EO620">
        <v>2.1739475421606478E-3</v>
      </c>
      <c r="EP620">
        <v>1</v>
      </c>
      <c r="EQ620">
        <v>2</v>
      </c>
      <c r="ER620">
        <v>6</v>
      </c>
      <c r="ES620" t="s">
        <v>410</v>
      </c>
      <c r="ET620">
        <v>2.94177</v>
      </c>
      <c r="EU620">
        <v>2.8020499999999999</v>
      </c>
      <c r="EV620">
        <v>0.16003100000000001</v>
      </c>
      <c r="EW620">
        <v>0.166821</v>
      </c>
      <c r="EX620">
        <v>0.117382</v>
      </c>
      <c r="EY620">
        <v>9.9814200000000006E-2</v>
      </c>
      <c r="EZ620">
        <v>17179.7</v>
      </c>
      <c r="FA620">
        <v>17869</v>
      </c>
      <c r="FB620">
        <v>23792.7</v>
      </c>
      <c r="FC620">
        <v>24967.7</v>
      </c>
      <c r="FD620">
        <v>33620.800000000003</v>
      </c>
      <c r="FE620">
        <v>35895.4</v>
      </c>
      <c r="FF620">
        <v>43389.5</v>
      </c>
      <c r="FG620">
        <v>46156.5</v>
      </c>
      <c r="FH620">
        <v>1.9517500000000001</v>
      </c>
      <c r="FI620">
        <v>1.8153300000000001</v>
      </c>
      <c r="FJ620">
        <v>7.5690400000000005E-2</v>
      </c>
      <c r="FK620">
        <v>0</v>
      </c>
      <c r="FL620">
        <v>29.7744</v>
      </c>
      <c r="FM620">
        <v>999.9</v>
      </c>
      <c r="FN620">
        <v>54.4</v>
      </c>
      <c r="FO620">
        <v>37.5</v>
      </c>
      <c r="FP620">
        <v>35.453600000000002</v>
      </c>
      <c r="FQ620">
        <v>63.720100000000002</v>
      </c>
      <c r="FR620">
        <v>22.584099999999999</v>
      </c>
      <c r="FS620">
        <v>1</v>
      </c>
      <c r="FT620">
        <v>0.48760700000000001</v>
      </c>
      <c r="FU620">
        <v>1.9873099999999999</v>
      </c>
      <c r="FV620">
        <v>20.3094</v>
      </c>
      <c r="FW620">
        <v>5.2117500000000003</v>
      </c>
      <c r="FX620">
        <v>11.907400000000001</v>
      </c>
      <c r="FY620">
        <v>5.0029500000000002</v>
      </c>
      <c r="FZ620">
        <v>3.2903500000000001</v>
      </c>
      <c r="GA620">
        <v>9999</v>
      </c>
      <c r="GB620">
        <v>9999</v>
      </c>
      <c r="GC620">
        <v>9999</v>
      </c>
      <c r="GD620">
        <v>999.9</v>
      </c>
      <c r="GE620">
        <v>1.85965</v>
      </c>
      <c r="GF620">
        <v>1.8547100000000001</v>
      </c>
      <c r="GG620">
        <v>1.85785</v>
      </c>
      <c r="GH620">
        <v>1.85632</v>
      </c>
      <c r="GI620">
        <v>1.85503</v>
      </c>
      <c r="GJ620">
        <v>1.8547100000000001</v>
      </c>
      <c r="GK620">
        <v>1.8534900000000001</v>
      </c>
      <c r="GL620">
        <v>1.8565199999999999</v>
      </c>
      <c r="GM620">
        <v>0</v>
      </c>
      <c r="GN620">
        <v>0</v>
      </c>
      <c r="GO620">
        <v>0</v>
      </c>
      <c r="GP620">
        <v>0</v>
      </c>
      <c r="GQ620" t="s">
        <v>385</v>
      </c>
      <c r="GR620" t="s">
        <v>386</v>
      </c>
      <c r="GS620" t="s">
        <v>387</v>
      </c>
      <c r="GT620" t="s">
        <v>387</v>
      </c>
      <c r="GU620" t="s">
        <v>387</v>
      </c>
      <c r="GV620" t="s">
        <v>387</v>
      </c>
      <c r="GW620">
        <v>0</v>
      </c>
      <c r="GX620">
        <v>100</v>
      </c>
      <c r="GY620">
        <v>100</v>
      </c>
      <c r="GZ620">
        <v>2.06</v>
      </c>
      <c r="HA620">
        <v>6.1999999999999998E-3</v>
      </c>
      <c r="HB620">
        <v>0.26224795383878829</v>
      </c>
      <c r="HC620">
        <v>2.9318383021812969E-3</v>
      </c>
      <c r="HD620">
        <v>-1.3754559859485029E-6</v>
      </c>
      <c r="HE620">
        <v>3.0700474437127301E-10</v>
      </c>
      <c r="HF620">
        <v>-7.0188019424234138E-2</v>
      </c>
      <c r="HG620">
        <v>1.00384331276165E-2</v>
      </c>
      <c r="HH620">
        <v>-3.1532673711230711E-4</v>
      </c>
      <c r="HI620">
        <v>1.819468599177705E-6</v>
      </c>
      <c r="HJ620">
        <v>1</v>
      </c>
      <c r="HK620">
        <v>2112</v>
      </c>
      <c r="HL620">
        <v>3</v>
      </c>
      <c r="HM620">
        <v>29</v>
      </c>
      <c r="HN620">
        <v>7.1</v>
      </c>
      <c r="HO620">
        <v>7</v>
      </c>
      <c r="HP620">
        <v>2.2021500000000001</v>
      </c>
      <c r="HQ620">
        <v>2.32666</v>
      </c>
      <c r="HR620">
        <v>1.4978</v>
      </c>
      <c r="HS620">
        <v>2.3022499999999999</v>
      </c>
      <c r="HT620">
        <v>1.5478499999999999</v>
      </c>
      <c r="HU620">
        <v>2.2705099999999998</v>
      </c>
      <c r="HV620">
        <v>40.4255</v>
      </c>
      <c r="HW620">
        <v>13.6242</v>
      </c>
      <c r="HX620">
        <v>18</v>
      </c>
      <c r="HY620">
        <v>502.60599999999999</v>
      </c>
      <c r="HZ620">
        <v>478.37299999999999</v>
      </c>
      <c r="IA620">
        <v>27.394300000000001</v>
      </c>
      <c r="IB620">
        <v>33.159999999999997</v>
      </c>
      <c r="IC620">
        <v>30.0001</v>
      </c>
      <c r="ID620">
        <v>33.010300000000001</v>
      </c>
      <c r="IE620">
        <v>33.108800000000002</v>
      </c>
      <c r="IF620">
        <v>44.135599999999997</v>
      </c>
      <c r="IG620">
        <v>41.229300000000002</v>
      </c>
      <c r="IH620">
        <v>0</v>
      </c>
      <c r="II620">
        <v>27.375</v>
      </c>
      <c r="IJ620">
        <v>1034.3499999999999</v>
      </c>
      <c r="IK620">
        <v>21.677700000000002</v>
      </c>
      <c r="IL620">
        <v>100.327</v>
      </c>
      <c r="IM620">
        <v>100.03100000000001</v>
      </c>
      <c r="IN620" t="s">
        <v>1943</v>
      </c>
    </row>
    <row r="621" spans="1:248" x14ac:dyDescent="0.2">
      <c r="A621">
        <v>605</v>
      </c>
      <c r="B621">
        <v>1660235340.5999999</v>
      </c>
      <c r="C621">
        <v>5345.5999999046326</v>
      </c>
      <c r="D621" t="s">
        <v>1548</v>
      </c>
      <c r="E621" t="s">
        <v>1549</v>
      </c>
      <c r="F621">
        <v>1</v>
      </c>
      <c r="G621">
        <v>2</v>
      </c>
      <c r="H621" t="s">
        <v>376</v>
      </c>
      <c r="I621" t="s">
        <v>377</v>
      </c>
      <c r="J621" t="s">
        <v>378</v>
      </c>
      <c r="K621" t="s">
        <v>379</v>
      </c>
      <c r="L621" t="s">
        <v>1176</v>
      </c>
      <c r="M621" t="s">
        <v>381</v>
      </c>
      <c r="N621">
        <v>1660235340.0999999</v>
      </c>
      <c r="O621">
        <f t="shared" si="306"/>
        <v>4.7870082271338045E-3</v>
      </c>
      <c r="P621">
        <f t="shared" si="307"/>
        <v>4.7870082271338044</v>
      </c>
      <c r="Q621">
        <f t="shared" si="308"/>
        <v>17.963704232845021</v>
      </c>
      <c r="R621">
        <f t="shared" si="309"/>
        <v>946.32600000000002</v>
      </c>
      <c r="S621">
        <f t="shared" si="310"/>
        <v>807.78675519929618</v>
      </c>
      <c r="T621">
        <f t="shared" si="311"/>
        <v>80.382483581254036</v>
      </c>
      <c r="U621">
        <f t="shared" si="312"/>
        <v>94.168459272084007</v>
      </c>
      <c r="V621">
        <f t="shared" si="313"/>
        <v>0.26703129082896815</v>
      </c>
      <c r="W621">
        <f t="shared" si="314"/>
        <v>2.924847241987413</v>
      </c>
      <c r="X621">
        <f t="shared" si="315"/>
        <v>0.25418889031153974</v>
      </c>
      <c r="Y621">
        <f t="shared" si="316"/>
        <v>0.15997041387049701</v>
      </c>
      <c r="Z621">
        <f t="shared" si="317"/>
        <v>321.49742700000002</v>
      </c>
      <c r="AA621">
        <f t="shared" si="318"/>
        <v>31.652453986056834</v>
      </c>
      <c r="AB621">
        <f t="shared" si="319"/>
        <v>31.006699999999999</v>
      </c>
      <c r="AC621">
        <f t="shared" si="320"/>
        <v>4.5131020228400649</v>
      </c>
      <c r="AD621">
        <f t="shared" si="321"/>
        <v>59.997679158083308</v>
      </c>
      <c r="AE621">
        <f t="shared" si="322"/>
        <v>2.7070772648428001</v>
      </c>
      <c r="AF621">
        <f t="shared" si="323"/>
        <v>4.5119699675551264</v>
      </c>
      <c r="AG621">
        <f t="shared" si="324"/>
        <v>1.8060247579972648</v>
      </c>
      <c r="AH621">
        <f t="shared" si="325"/>
        <v>-211.10706281660077</v>
      </c>
      <c r="AI621">
        <f t="shared" si="326"/>
        <v>-0.69381120384361539</v>
      </c>
      <c r="AJ621">
        <f t="shared" si="327"/>
        <v>-5.3270817856325418E-2</v>
      </c>
      <c r="AK621">
        <f t="shared" si="328"/>
        <v>109.64328216169929</v>
      </c>
      <c r="AL621">
        <f t="shared" si="329"/>
        <v>48.896074555161967</v>
      </c>
      <c r="AM621">
        <f t="shared" si="330"/>
        <v>4.786491517198848</v>
      </c>
      <c r="AN621">
        <f t="shared" si="331"/>
        <v>17.963704232845021</v>
      </c>
      <c r="AO621">
        <v>1020.967931558485</v>
      </c>
      <c r="AP621">
        <v>972.75670909090843</v>
      </c>
      <c r="AQ621">
        <v>5.0307567260235979</v>
      </c>
      <c r="AR621">
        <v>66.235345802440676</v>
      </c>
      <c r="AS621">
        <f t="shared" si="332"/>
        <v>4.7870082271338044</v>
      </c>
      <c r="AT621">
        <v>21.618247320609889</v>
      </c>
      <c r="AU621">
        <v>27.204311515151531</v>
      </c>
      <c r="AV621">
        <v>-4.1275030272014923E-5</v>
      </c>
      <c r="AW621">
        <v>80.738286621220283</v>
      </c>
      <c r="AX621">
        <v>0</v>
      </c>
      <c r="AY621">
        <v>0</v>
      </c>
      <c r="AZ621">
        <f t="shared" si="333"/>
        <v>1</v>
      </c>
      <c r="BA621">
        <f t="shared" si="334"/>
        <v>0</v>
      </c>
      <c r="BB621">
        <f t="shared" si="335"/>
        <v>52034.305676644937</v>
      </c>
      <c r="BC621">
        <f t="shared" si="336"/>
        <v>1999.88</v>
      </c>
      <c r="BD621">
        <f t="shared" si="337"/>
        <v>1681.0995</v>
      </c>
      <c r="BE621">
        <f t="shared" si="338"/>
        <v>0.8406001860111606</v>
      </c>
      <c r="BF621">
        <f t="shared" si="339"/>
        <v>0.16075835900154009</v>
      </c>
      <c r="BG621">
        <v>6</v>
      </c>
      <c r="BH621">
        <v>0.5</v>
      </c>
      <c r="BI621" t="s">
        <v>382</v>
      </c>
      <c r="BJ621">
        <v>2</v>
      </c>
      <c r="BK621" t="b">
        <v>1</v>
      </c>
      <c r="BL621">
        <v>1660235340.0999999</v>
      </c>
      <c r="BM621">
        <v>946.32600000000002</v>
      </c>
      <c r="BN621">
        <v>1010.41</v>
      </c>
      <c r="BO621">
        <v>27.2042</v>
      </c>
      <c r="BP621">
        <v>21.619</v>
      </c>
      <c r="BQ621">
        <v>944.26300000000003</v>
      </c>
      <c r="BR621">
        <v>27.1981</v>
      </c>
      <c r="BS621">
        <v>500.209</v>
      </c>
      <c r="BT621">
        <v>99.409099999999995</v>
      </c>
      <c r="BU621">
        <v>0.100434</v>
      </c>
      <c r="BV621">
        <v>31.002300000000002</v>
      </c>
      <c r="BW621">
        <v>31.006699999999999</v>
      </c>
      <c r="BX621">
        <v>999.9</v>
      </c>
      <c r="BY621">
        <v>0</v>
      </c>
      <c r="BZ621">
        <v>0</v>
      </c>
      <c r="CA621">
        <v>10032.5</v>
      </c>
      <c r="CB621">
        <v>0</v>
      </c>
      <c r="CC621">
        <v>132.11000000000001</v>
      </c>
      <c r="CD621">
        <v>-64.088999999999999</v>
      </c>
      <c r="CE621">
        <v>972.79</v>
      </c>
      <c r="CF621">
        <v>1032.74</v>
      </c>
      <c r="CG621">
        <v>5.5852700000000004</v>
      </c>
      <c r="CH621">
        <v>1010.41</v>
      </c>
      <c r="CI621">
        <v>21.619</v>
      </c>
      <c r="CJ621">
        <v>2.7043499999999998</v>
      </c>
      <c r="CK621">
        <v>2.1491199999999999</v>
      </c>
      <c r="CL621">
        <v>22.311599999999999</v>
      </c>
      <c r="CM621">
        <v>18.588000000000001</v>
      </c>
      <c r="CN621">
        <v>1999.88</v>
      </c>
      <c r="CO621">
        <v>0.97999599999999998</v>
      </c>
      <c r="CP621">
        <v>2.00042E-2</v>
      </c>
      <c r="CQ621">
        <v>0</v>
      </c>
      <c r="CR621">
        <v>2.2160000000000002</v>
      </c>
      <c r="CS621">
        <v>0</v>
      </c>
      <c r="CT621">
        <v>25628.5</v>
      </c>
      <c r="CU621">
        <v>17411.3</v>
      </c>
      <c r="CV621">
        <v>43.125</v>
      </c>
      <c r="CW621">
        <v>44.186999999999998</v>
      </c>
      <c r="CX621">
        <v>43.125</v>
      </c>
      <c r="CY621">
        <v>42.5</v>
      </c>
      <c r="CZ621">
        <v>43.061999999999998</v>
      </c>
      <c r="DA621">
        <v>1959.87</v>
      </c>
      <c r="DB621">
        <v>40.01</v>
      </c>
      <c r="DC621">
        <v>0</v>
      </c>
      <c r="DD621">
        <v>1660235338.5</v>
      </c>
      <c r="DE621">
        <v>0</v>
      </c>
      <c r="DF621">
        <v>1660234918.0999999</v>
      </c>
      <c r="DG621" t="s">
        <v>1177</v>
      </c>
      <c r="DH621">
        <v>1660234915.5999999</v>
      </c>
      <c r="DI621">
        <v>1660234918.0999999</v>
      </c>
      <c r="DJ621">
        <v>26</v>
      </c>
      <c r="DK621">
        <v>-3.1E-2</v>
      </c>
      <c r="DL621">
        <v>-7.0000000000000001E-3</v>
      </c>
      <c r="DM621">
        <v>1.232</v>
      </c>
      <c r="DN621">
        <v>1.7000000000000001E-2</v>
      </c>
      <c r="DO621">
        <v>400</v>
      </c>
      <c r="DP621">
        <v>22</v>
      </c>
      <c r="DQ621">
        <v>0.21</v>
      </c>
      <c r="DR621">
        <v>0.03</v>
      </c>
      <c r="DS621">
        <v>17.749525105577028</v>
      </c>
      <c r="DT621">
        <v>-1.3084105389982921</v>
      </c>
      <c r="DU621">
        <v>0.15685804904933059</v>
      </c>
      <c r="DV621">
        <v>0</v>
      </c>
      <c r="DW621">
        <v>47.837066851818847</v>
      </c>
      <c r="DX621">
        <v>-3.982421048704238</v>
      </c>
      <c r="DY621">
        <v>0.43000355939101231</v>
      </c>
      <c r="DZ621">
        <v>0</v>
      </c>
      <c r="EA621">
        <v>-62.637422580645158</v>
      </c>
      <c r="EB621">
        <v>1.965033870967837</v>
      </c>
      <c r="EC621">
        <v>0.48142763279557049</v>
      </c>
      <c r="ED621">
        <v>0</v>
      </c>
      <c r="EE621">
        <v>769.98923597080409</v>
      </c>
      <c r="EF621">
        <v>293.72666701123921</v>
      </c>
      <c r="EG621">
        <v>21.204391172941261</v>
      </c>
      <c r="EH621">
        <v>0</v>
      </c>
      <c r="EI621">
        <v>5.5967358536585357</v>
      </c>
      <c r="EJ621">
        <v>-5.4972752613237232E-2</v>
      </c>
      <c r="EK621">
        <v>5.4901690300558307E-3</v>
      </c>
      <c r="EL621">
        <v>1</v>
      </c>
      <c r="EM621">
        <v>1.802561424826739</v>
      </c>
      <c r="EN621">
        <v>3.1045217338890541E-2</v>
      </c>
      <c r="EO621">
        <v>2.336642263459662E-3</v>
      </c>
      <c r="EP621">
        <v>1</v>
      </c>
      <c r="EQ621">
        <v>2</v>
      </c>
      <c r="ER621">
        <v>6</v>
      </c>
      <c r="ES621" t="s">
        <v>410</v>
      </c>
      <c r="ET621">
        <v>2.94177</v>
      </c>
      <c r="EU621">
        <v>2.8017599999999998</v>
      </c>
      <c r="EV621">
        <v>0.160584</v>
      </c>
      <c r="EW621">
        <v>0.167407</v>
      </c>
      <c r="EX621">
        <v>0.11737499999999999</v>
      </c>
      <c r="EY621">
        <v>9.9813399999999997E-2</v>
      </c>
      <c r="EZ621">
        <v>17168.400000000001</v>
      </c>
      <c r="FA621">
        <v>17856.5</v>
      </c>
      <c r="FB621">
        <v>23792.799999999999</v>
      </c>
      <c r="FC621">
        <v>24967.8</v>
      </c>
      <c r="FD621">
        <v>33621.1</v>
      </c>
      <c r="FE621">
        <v>35895.599999999999</v>
      </c>
      <c r="FF621">
        <v>43389.599999999999</v>
      </c>
      <c r="FG621">
        <v>46156.7</v>
      </c>
      <c r="FH621">
        <v>1.9516800000000001</v>
      </c>
      <c r="FI621">
        <v>1.81535</v>
      </c>
      <c r="FJ621">
        <v>7.5947500000000001E-2</v>
      </c>
      <c r="FK621">
        <v>0</v>
      </c>
      <c r="FL621">
        <v>29.775099999999998</v>
      </c>
      <c r="FM621">
        <v>999.9</v>
      </c>
      <c r="FN621">
        <v>54.5</v>
      </c>
      <c r="FO621">
        <v>37.5</v>
      </c>
      <c r="FP621">
        <v>35.520299999999999</v>
      </c>
      <c r="FQ621">
        <v>63.500100000000003</v>
      </c>
      <c r="FR621">
        <v>21.935099999999998</v>
      </c>
      <c r="FS621">
        <v>1</v>
      </c>
      <c r="FT621">
        <v>0.48771300000000001</v>
      </c>
      <c r="FU621">
        <v>1.97275</v>
      </c>
      <c r="FV621">
        <v>20.3095</v>
      </c>
      <c r="FW621">
        <v>5.2115999999999998</v>
      </c>
      <c r="FX621">
        <v>11.9072</v>
      </c>
      <c r="FY621">
        <v>5.0027499999999998</v>
      </c>
      <c r="FZ621">
        <v>3.29033</v>
      </c>
      <c r="GA621">
        <v>9999</v>
      </c>
      <c r="GB621">
        <v>9999</v>
      </c>
      <c r="GC621">
        <v>9999</v>
      </c>
      <c r="GD621">
        <v>999.9</v>
      </c>
      <c r="GE621">
        <v>1.85964</v>
      </c>
      <c r="GF621">
        <v>1.8547</v>
      </c>
      <c r="GG621">
        <v>1.8578399999999999</v>
      </c>
      <c r="GH621">
        <v>1.85633</v>
      </c>
      <c r="GI621">
        <v>1.85503</v>
      </c>
      <c r="GJ621">
        <v>1.8547100000000001</v>
      </c>
      <c r="GK621">
        <v>1.8534900000000001</v>
      </c>
      <c r="GL621">
        <v>1.8565100000000001</v>
      </c>
      <c r="GM621">
        <v>0</v>
      </c>
      <c r="GN621">
        <v>0</v>
      </c>
      <c r="GO621">
        <v>0</v>
      </c>
      <c r="GP621">
        <v>0</v>
      </c>
      <c r="GQ621" t="s">
        <v>385</v>
      </c>
      <c r="GR621" t="s">
        <v>386</v>
      </c>
      <c r="GS621" t="s">
        <v>387</v>
      </c>
      <c r="GT621" t="s">
        <v>387</v>
      </c>
      <c r="GU621" t="s">
        <v>387</v>
      </c>
      <c r="GV621" t="s">
        <v>387</v>
      </c>
      <c r="GW621">
        <v>0</v>
      </c>
      <c r="GX621">
        <v>100</v>
      </c>
      <c r="GY621">
        <v>100</v>
      </c>
      <c r="GZ621">
        <v>2.0649999999999999</v>
      </c>
      <c r="HA621">
        <v>6.1999999999999998E-3</v>
      </c>
      <c r="HB621">
        <v>0.26224795383878829</v>
      </c>
      <c r="HC621">
        <v>2.9318383021812969E-3</v>
      </c>
      <c r="HD621">
        <v>-1.3754559859485029E-6</v>
      </c>
      <c r="HE621">
        <v>3.0700474437127301E-10</v>
      </c>
      <c r="HF621">
        <v>-7.0188019424234138E-2</v>
      </c>
      <c r="HG621">
        <v>1.00384331276165E-2</v>
      </c>
      <c r="HH621">
        <v>-3.1532673711230711E-4</v>
      </c>
      <c r="HI621">
        <v>1.819468599177705E-6</v>
      </c>
      <c r="HJ621">
        <v>1</v>
      </c>
      <c r="HK621">
        <v>2112</v>
      </c>
      <c r="HL621">
        <v>3</v>
      </c>
      <c r="HM621">
        <v>29</v>
      </c>
      <c r="HN621">
        <v>7.1</v>
      </c>
      <c r="HO621">
        <v>7</v>
      </c>
      <c r="HP621">
        <v>2.2155800000000001</v>
      </c>
      <c r="HQ621">
        <v>2.3071299999999999</v>
      </c>
      <c r="HR621">
        <v>1.4978</v>
      </c>
      <c r="HS621">
        <v>2.3022499999999999</v>
      </c>
      <c r="HT621">
        <v>1.5478499999999999</v>
      </c>
      <c r="HU621">
        <v>2.4389599999999998</v>
      </c>
      <c r="HV621">
        <v>40.4255</v>
      </c>
      <c r="HW621">
        <v>13.6417</v>
      </c>
      <c r="HX621">
        <v>18</v>
      </c>
      <c r="HY621">
        <v>502.56</v>
      </c>
      <c r="HZ621">
        <v>478.38400000000001</v>
      </c>
      <c r="IA621">
        <v>27.387599999999999</v>
      </c>
      <c r="IB621">
        <v>33.159999999999997</v>
      </c>
      <c r="IC621">
        <v>30.0001</v>
      </c>
      <c r="ID621">
        <v>33.010300000000001</v>
      </c>
      <c r="IE621">
        <v>33.1081</v>
      </c>
      <c r="IF621">
        <v>44.366</v>
      </c>
      <c r="IG621">
        <v>41.229300000000002</v>
      </c>
      <c r="IH621">
        <v>0</v>
      </c>
      <c r="II621">
        <v>27.375</v>
      </c>
      <c r="IJ621">
        <v>1044.45</v>
      </c>
      <c r="IK621">
        <v>21.677700000000002</v>
      </c>
      <c r="IL621">
        <v>100.327</v>
      </c>
      <c r="IM621">
        <v>100.032</v>
      </c>
      <c r="IN621" t="s">
        <v>1943</v>
      </c>
    </row>
    <row r="622" spans="1:248" x14ac:dyDescent="0.2">
      <c r="A622">
        <v>606</v>
      </c>
      <c r="B622">
        <v>1660235341.5999999</v>
      </c>
      <c r="C622">
        <v>5346.5999999046326</v>
      </c>
      <c r="D622" t="s">
        <v>1550</v>
      </c>
      <c r="E622" t="s">
        <v>1551</v>
      </c>
      <c r="F622">
        <v>1</v>
      </c>
      <c r="G622">
        <v>2</v>
      </c>
      <c r="H622" t="s">
        <v>376</v>
      </c>
      <c r="I622" t="s">
        <v>377</v>
      </c>
      <c r="J622" t="s">
        <v>378</v>
      </c>
      <c r="K622" t="s">
        <v>379</v>
      </c>
      <c r="L622" t="s">
        <v>1176</v>
      </c>
      <c r="M622" t="s">
        <v>381</v>
      </c>
      <c r="N622">
        <v>1660235340.5999999</v>
      </c>
      <c r="O622">
        <f t="shared" si="306"/>
        <v>4.7841561273881108E-3</v>
      </c>
      <c r="P622">
        <f t="shared" si="307"/>
        <v>4.784156127388111</v>
      </c>
      <c r="Q622">
        <f t="shared" si="308"/>
        <v>17.989889522539052</v>
      </c>
      <c r="R622">
        <f t="shared" si="309"/>
        <v>948.875</v>
      </c>
      <c r="S622">
        <f t="shared" si="310"/>
        <v>809.95250297230643</v>
      </c>
      <c r="T622">
        <f t="shared" si="311"/>
        <v>80.597591561632598</v>
      </c>
      <c r="U622">
        <f t="shared" si="312"/>
        <v>94.421635111187499</v>
      </c>
      <c r="V622">
        <f t="shared" si="313"/>
        <v>0.26670646018399924</v>
      </c>
      <c r="W622">
        <f t="shared" si="314"/>
        <v>2.9234762546412782</v>
      </c>
      <c r="X622">
        <f t="shared" si="315"/>
        <v>0.25388878160079897</v>
      </c>
      <c r="Y622">
        <f t="shared" si="316"/>
        <v>0.1597807603889812</v>
      </c>
      <c r="Z622">
        <f t="shared" si="317"/>
        <v>321.521367</v>
      </c>
      <c r="AA622">
        <f t="shared" si="318"/>
        <v>31.653469359372441</v>
      </c>
      <c r="AB622">
        <f t="shared" si="319"/>
        <v>31.01</v>
      </c>
      <c r="AC622">
        <f t="shared" si="320"/>
        <v>4.5139512266519732</v>
      </c>
      <c r="AD622">
        <f t="shared" si="321"/>
        <v>59.993921286318042</v>
      </c>
      <c r="AE622">
        <f t="shared" si="322"/>
        <v>2.7068845600827998</v>
      </c>
      <c r="AF622">
        <f t="shared" si="323"/>
        <v>4.5119313791214379</v>
      </c>
      <c r="AG622">
        <f t="shared" si="324"/>
        <v>1.8070666665691735</v>
      </c>
      <c r="AH622">
        <f t="shared" si="325"/>
        <v>-210.9812852178157</v>
      </c>
      <c r="AI622">
        <f t="shared" si="326"/>
        <v>-1.237242046945928</v>
      </c>
      <c r="AJ622">
        <f t="shared" si="327"/>
        <v>-9.5041459036723036E-2</v>
      </c>
      <c r="AK622">
        <f t="shared" si="328"/>
        <v>109.20779827620164</v>
      </c>
      <c r="AL622">
        <f t="shared" si="329"/>
        <v>49.024254248727061</v>
      </c>
      <c r="AM622">
        <f t="shared" si="330"/>
        <v>4.7856928393515101</v>
      </c>
      <c r="AN622">
        <f t="shared" si="331"/>
        <v>17.989889522539052</v>
      </c>
      <c r="AO622">
        <v>1026.803338230475</v>
      </c>
      <c r="AP622">
        <v>978.01957575757535</v>
      </c>
      <c r="AQ622">
        <v>5.1348162664965393</v>
      </c>
      <c r="AR622">
        <v>66.235345802440676</v>
      </c>
      <c r="AS622">
        <f t="shared" si="332"/>
        <v>4.784156127388111</v>
      </c>
      <c r="AT622">
        <v>21.61835667542935</v>
      </c>
      <c r="AU622">
        <v>27.20097393939394</v>
      </c>
      <c r="AV622">
        <v>-3.9744026832782623E-5</v>
      </c>
      <c r="AW622">
        <v>80.738286621220283</v>
      </c>
      <c r="AX622">
        <v>0</v>
      </c>
      <c r="AY622">
        <v>0</v>
      </c>
      <c r="AZ622">
        <f t="shared" si="333"/>
        <v>1</v>
      </c>
      <c r="BA622">
        <f t="shared" si="334"/>
        <v>0</v>
      </c>
      <c r="BB622">
        <f t="shared" si="335"/>
        <v>51995.321382671616</v>
      </c>
      <c r="BC622">
        <f t="shared" si="336"/>
        <v>2000.03</v>
      </c>
      <c r="BD622">
        <f t="shared" si="337"/>
        <v>1681.2255</v>
      </c>
      <c r="BE622">
        <f t="shared" si="338"/>
        <v>0.84060014099788505</v>
      </c>
      <c r="BF622">
        <f t="shared" si="339"/>
        <v>0.16075827212591812</v>
      </c>
      <c r="BG622">
        <v>6</v>
      </c>
      <c r="BH622">
        <v>0.5</v>
      </c>
      <c r="BI622" t="s">
        <v>382</v>
      </c>
      <c r="BJ622">
        <v>2</v>
      </c>
      <c r="BK622" t="b">
        <v>1</v>
      </c>
      <c r="BL622">
        <v>1660235340.5999999</v>
      </c>
      <c r="BM622">
        <v>948.875</v>
      </c>
      <c r="BN622">
        <v>1013.125</v>
      </c>
      <c r="BO622">
        <v>27.202400000000001</v>
      </c>
      <c r="BP622">
        <v>21.61825</v>
      </c>
      <c r="BQ622">
        <v>946.80950000000007</v>
      </c>
      <c r="BR622">
        <v>27.196249999999999</v>
      </c>
      <c r="BS622">
        <v>500.22050000000002</v>
      </c>
      <c r="BT622">
        <v>99.408649999999994</v>
      </c>
      <c r="BU622">
        <v>0.1003845</v>
      </c>
      <c r="BV622">
        <v>31.00215</v>
      </c>
      <c r="BW622">
        <v>31.01</v>
      </c>
      <c r="BX622">
        <v>999.9</v>
      </c>
      <c r="BY622">
        <v>0</v>
      </c>
      <c r="BZ622">
        <v>0</v>
      </c>
      <c r="CA622">
        <v>10024.700000000001</v>
      </c>
      <c r="CB622">
        <v>0</v>
      </c>
      <c r="CC622">
        <v>127.529</v>
      </c>
      <c r="CD622">
        <v>-64.250699999999995</v>
      </c>
      <c r="CE622">
        <v>975.4085</v>
      </c>
      <c r="CF622">
        <v>1035.51</v>
      </c>
      <c r="CG622">
        <v>5.5841950000000002</v>
      </c>
      <c r="CH622">
        <v>1013.125</v>
      </c>
      <c r="CI622">
        <v>21.61825</v>
      </c>
      <c r="CJ622">
        <v>2.7041599999999999</v>
      </c>
      <c r="CK622">
        <v>2.1490399999999998</v>
      </c>
      <c r="CL622">
        <v>22.310400000000001</v>
      </c>
      <c r="CM622">
        <v>18.587399999999999</v>
      </c>
      <c r="CN622">
        <v>2000.03</v>
      </c>
      <c r="CO622">
        <v>0.97999749999999997</v>
      </c>
      <c r="CP622">
        <v>2.0002700000000002E-2</v>
      </c>
      <c r="CQ622">
        <v>0</v>
      </c>
      <c r="CR622">
        <v>2.1955</v>
      </c>
      <c r="CS622">
        <v>0</v>
      </c>
      <c r="CT622">
        <v>25625.7</v>
      </c>
      <c r="CU622">
        <v>17412.599999999999</v>
      </c>
      <c r="CV622">
        <v>43.125</v>
      </c>
      <c r="CW622">
        <v>44.186999999999998</v>
      </c>
      <c r="CX622">
        <v>43.125</v>
      </c>
      <c r="CY622">
        <v>42.5</v>
      </c>
      <c r="CZ622">
        <v>43.061999999999998</v>
      </c>
      <c r="DA622">
        <v>1960.02</v>
      </c>
      <c r="DB622">
        <v>40.01</v>
      </c>
      <c r="DC622">
        <v>0</v>
      </c>
      <c r="DD622">
        <v>1660235339.7</v>
      </c>
      <c r="DE622">
        <v>0</v>
      </c>
      <c r="DF622">
        <v>1660234918.0999999</v>
      </c>
      <c r="DG622" t="s">
        <v>1177</v>
      </c>
      <c r="DH622">
        <v>1660234915.5999999</v>
      </c>
      <c r="DI622">
        <v>1660234918.0999999</v>
      </c>
      <c r="DJ622">
        <v>26</v>
      </c>
      <c r="DK622">
        <v>-3.1E-2</v>
      </c>
      <c r="DL622">
        <v>-7.0000000000000001E-3</v>
      </c>
      <c r="DM622">
        <v>1.232</v>
      </c>
      <c r="DN622">
        <v>1.7000000000000001E-2</v>
      </c>
      <c r="DO622">
        <v>400</v>
      </c>
      <c r="DP622">
        <v>22</v>
      </c>
      <c r="DQ622">
        <v>0.21</v>
      </c>
      <c r="DR622">
        <v>0.03</v>
      </c>
      <c r="DS622">
        <v>17.73809467371964</v>
      </c>
      <c r="DT622">
        <v>-3.6529644700010799E-2</v>
      </c>
      <c r="DU622">
        <v>0.13450052507950641</v>
      </c>
      <c r="DV622">
        <v>1</v>
      </c>
      <c r="DW622">
        <v>47.911288539248602</v>
      </c>
      <c r="DX622">
        <v>-0.88163772668845697</v>
      </c>
      <c r="DY622">
        <v>0.51772096848342053</v>
      </c>
      <c r="DZ622">
        <v>0</v>
      </c>
      <c r="EA622">
        <v>-62.764623333333333</v>
      </c>
      <c r="EB622">
        <v>-2.2827310344827811</v>
      </c>
      <c r="EC622">
        <v>0.6911378380049974</v>
      </c>
      <c r="ED622">
        <v>0</v>
      </c>
      <c r="EE622">
        <v>775.95866566089342</v>
      </c>
      <c r="EF622">
        <v>285.75594898509149</v>
      </c>
      <c r="EG622">
        <v>21.319530899754799</v>
      </c>
      <c r="EH622">
        <v>0</v>
      </c>
      <c r="EI622">
        <v>5.5951207500000004</v>
      </c>
      <c r="EJ622">
        <v>-6.0106829268287233E-2</v>
      </c>
      <c r="EK622">
        <v>5.8406790647577839E-3</v>
      </c>
      <c r="EL622">
        <v>1</v>
      </c>
      <c r="EM622">
        <v>1.803081864228459</v>
      </c>
      <c r="EN622">
        <v>3.1590136896130383E-2</v>
      </c>
      <c r="EO622">
        <v>2.436016487306604E-3</v>
      </c>
      <c r="EP622">
        <v>1</v>
      </c>
      <c r="EQ622">
        <v>3</v>
      </c>
      <c r="ER622">
        <v>6</v>
      </c>
      <c r="ES622" t="s">
        <v>401</v>
      </c>
      <c r="ET622">
        <v>2.9417900000000001</v>
      </c>
      <c r="EU622">
        <v>2.8014700000000001</v>
      </c>
      <c r="EV622">
        <v>0.16114200000000001</v>
      </c>
      <c r="EW622">
        <v>0.16796</v>
      </c>
      <c r="EX622">
        <v>0.117363</v>
      </c>
      <c r="EY622">
        <v>9.9812300000000007E-2</v>
      </c>
      <c r="EZ622">
        <v>17157.099999999999</v>
      </c>
      <c r="FA622">
        <v>17844.599999999999</v>
      </c>
      <c r="FB622">
        <v>23792.9</v>
      </c>
      <c r="FC622">
        <v>24967.9</v>
      </c>
      <c r="FD622">
        <v>33621.800000000003</v>
      </c>
      <c r="FE622">
        <v>35895.699999999997</v>
      </c>
      <c r="FF622">
        <v>43389.8</v>
      </c>
      <c r="FG622">
        <v>46156.800000000003</v>
      </c>
      <c r="FH622">
        <v>1.95177</v>
      </c>
      <c r="FI622">
        <v>1.8154300000000001</v>
      </c>
      <c r="FJ622">
        <v>7.6238100000000003E-2</v>
      </c>
      <c r="FK622">
        <v>0</v>
      </c>
      <c r="FL622">
        <v>29.7758</v>
      </c>
      <c r="FM622">
        <v>999.9</v>
      </c>
      <c r="FN622">
        <v>54.5</v>
      </c>
      <c r="FO622">
        <v>37.5</v>
      </c>
      <c r="FP622">
        <v>35.515599999999999</v>
      </c>
      <c r="FQ622">
        <v>63.5501</v>
      </c>
      <c r="FR622">
        <v>22.0032</v>
      </c>
      <c r="FS622">
        <v>1</v>
      </c>
      <c r="FT622">
        <v>0.48785600000000001</v>
      </c>
      <c r="FU622">
        <v>1.96357</v>
      </c>
      <c r="FV622">
        <v>20.3096</v>
      </c>
      <c r="FW622">
        <v>5.2115999999999998</v>
      </c>
      <c r="FX622">
        <v>11.9072</v>
      </c>
      <c r="FY622">
        <v>5.0027499999999998</v>
      </c>
      <c r="FZ622">
        <v>3.29033</v>
      </c>
      <c r="GA622">
        <v>9999</v>
      </c>
      <c r="GB622">
        <v>9999</v>
      </c>
      <c r="GC622">
        <v>9999</v>
      </c>
      <c r="GD622">
        <v>999.9</v>
      </c>
      <c r="GE622">
        <v>1.85965</v>
      </c>
      <c r="GF622">
        <v>1.8547</v>
      </c>
      <c r="GG622">
        <v>1.85785</v>
      </c>
      <c r="GH622">
        <v>1.8563499999999999</v>
      </c>
      <c r="GI622">
        <v>1.85503</v>
      </c>
      <c r="GJ622">
        <v>1.8547100000000001</v>
      </c>
      <c r="GK622">
        <v>1.8534900000000001</v>
      </c>
      <c r="GL622">
        <v>1.8565</v>
      </c>
      <c r="GM622">
        <v>0</v>
      </c>
      <c r="GN622">
        <v>0</v>
      </c>
      <c r="GO622">
        <v>0</v>
      </c>
      <c r="GP622">
        <v>0</v>
      </c>
      <c r="GQ622" t="s">
        <v>385</v>
      </c>
      <c r="GR622" t="s">
        <v>386</v>
      </c>
      <c r="GS622" t="s">
        <v>387</v>
      </c>
      <c r="GT622" t="s">
        <v>387</v>
      </c>
      <c r="GU622" t="s">
        <v>387</v>
      </c>
      <c r="GV622" t="s">
        <v>387</v>
      </c>
      <c r="GW622">
        <v>0</v>
      </c>
      <c r="GX622">
        <v>100</v>
      </c>
      <c r="GY622">
        <v>100</v>
      </c>
      <c r="GZ622">
        <v>2.0720000000000001</v>
      </c>
      <c r="HA622">
        <v>6.1999999999999998E-3</v>
      </c>
      <c r="HB622">
        <v>0.26224795383878829</v>
      </c>
      <c r="HC622">
        <v>2.9318383021812969E-3</v>
      </c>
      <c r="HD622">
        <v>-1.3754559859485029E-6</v>
      </c>
      <c r="HE622">
        <v>3.0700474437127301E-10</v>
      </c>
      <c r="HF622">
        <v>-7.0188019424234138E-2</v>
      </c>
      <c r="HG622">
        <v>1.00384331276165E-2</v>
      </c>
      <c r="HH622">
        <v>-3.1532673711230711E-4</v>
      </c>
      <c r="HI622">
        <v>1.819468599177705E-6</v>
      </c>
      <c r="HJ622">
        <v>1</v>
      </c>
      <c r="HK622">
        <v>2112</v>
      </c>
      <c r="HL622">
        <v>3</v>
      </c>
      <c r="HM622">
        <v>29</v>
      </c>
      <c r="HN622">
        <v>7.1</v>
      </c>
      <c r="HO622">
        <v>7.1</v>
      </c>
      <c r="HP622">
        <v>2.2216800000000001</v>
      </c>
      <c r="HQ622">
        <v>2.3144499999999999</v>
      </c>
      <c r="HR622">
        <v>1.4978</v>
      </c>
      <c r="HS622">
        <v>2.3022499999999999</v>
      </c>
      <c r="HT622">
        <v>1.5478499999999999</v>
      </c>
      <c r="HU622">
        <v>2.4475099999999999</v>
      </c>
      <c r="HV622">
        <v>40.4255</v>
      </c>
      <c r="HW622">
        <v>13.6417</v>
      </c>
      <c r="HX622">
        <v>18</v>
      </c>
      <c r="HY622">
        <v>502.62099999999998</v>
      </c>
      <c r="HZ622">
        <v>478.42899999999997</v>
      </c>
      <c r="IA622">
        <v>27.382999999999999</v>
      </c>
      <c r="IB622">
        <v>33.159799999999997</v>
      </c>
      <c r="IC622">
        <v>30.0001</v>
      </c>
      <c r="ID622">
        <v>33.010300000000001</v>
      </c>
      <c r="IE622">
        <v>33.107599999999998</v>
      </c>
      <c r="IF622">
        <v>44.475999999999999</v>
      </c>
      <c r="IG622">
        <v>41.229300000000002</v>
      </c>
      <c r="IH622">
        <v>0</v>
      </c>
      <c r="II622">
        <v>27.375</v>
      </c>
      <c r="IJ622">
        <v>1044.45</v>
      </c>
      <c r="IK622">
        <v>21.677700000000002</v>
      </c>
      <c r="IL622">
        <v>100.328</v>
      </c>
      <c r="IM622">
        <v>100.032</v>
      </c>
      <c r="IN622" t="s">
        <v>1943</v>
      </c>
    </row>
    <row r="623" spans="1:248" x14ac:dyDescent="0.2">
      <c r="A623">
        <v>607</v>
      </c>
      <c r="B623">
        <v>1660235342.5999999</v>
      </c>
      <c r="C623">
        <v>5347.5999999046326</v>
      </c>
      <c r="D623" t="s">
        <v>1552</v>
      </c>
      <c r="E623" t="s">
        <v>1553</v>
      </c>
      <c r="F623">
        <v>1</v>
      </c>
      <c r="G623">
        <v>2</v>
      </c>
      <c r="H623" t="s">
        <v>376</v>
      </c>
      <c r="I623" t="s">
        <v>377</v>
      </c>
      <c r="J623" t="s">
        <v>378</v>
      </c>
      <c r="K623" t="s">
        <v>379</v>
      </c>
      <c r="L623" t="s">
        <v>1176</v>
      </c>
      <c r="M623" t="s">
        <v>381</v>
      </c>
      <c r="N623">
        <v>1660235342.0999999</v>
      </c>
      <c r="O623">
        <f t="shared" si="306"/>
        <v>4.7805465002296174E-3</v>
      </c>
      <c r="P623">
        <f t="shared" si="307"/>
        <v>4.780546500229617</v>
      </c>
      <c r="Q623">
        <f t="shared" si="308"/>
        <v>17.974332464314088</v>
      </c>
      <c r="R623">
        <f t="shared" si="309"/>
        <v>956.596</v>
      </c>
      <c r="S623">
        <f t="shared" si="310"/>
        <v>817.28129726284999</v>
      </c>
      <c r="T623">
        <f t="shared" si="311"/>
        <v>81.326733459072514</v>
      </c>
      <c r="U623">
        <f t="shared" si="312"/>
        <v>95.189781266943996</v>
      </c>
      <c r="V623">
        <f t="shared" si="313"/>
        <v>0.26614755456241718</v>
      </c>
      <c r="W623">
        <f t="shared" si="314"/>
        <v>2.9212387739541628</v>
      </c>
      <c r="X623">
        <f t="shared" si="315"/>
        <v>0.25337288613346898</v>
      </c>
      <c r="Y623">
        <f t="shared" si="316"/>
        <v>0.15945469846682359</v>
      </c>
      <c r="Z623">
        <f t="shared" si="317"/>
        <v>321.54051899999996</v>
      </c>
      <c r="AA623">
        <f t="shared" si="318"/>
        <v>31.654434403146514</v>
      </c>
      <c r="AB623">
        <f t="shared" si="319"/>
        <v>31.0169</v>
      </c>
      <c r="AC623">
        <f t="shared" si="320"/>
        <v>4.515727284381839</v>
      </c>
      <c r="AD623">
        <f t="shared" si="321"/>
        <v>59.984231127095569</v>
      </c>
      <c r="AE623">
        <f t="shared" si="322"/>
        <v>2.7063624759808</v>
      </c>
      <c r="AF623">
        <f t="shared" si="323"/>
        <v>4.5117898906572877</v>
      </c>
      <c r="AG623">
        <f t="shared" si="324"/>
        <v>1.809364808401039</v>
      </c>
      <c r="AH623">
        <f t="shared" si="325"/>
        <v>-210.82210066012613</v>
      </c>
      <c r="AI623">
        <f t="shared" si="326"/>
        <v>-2.4095943191556568</v>
      </c>
      <c r="AJ623">
        <f t="shared" si="327"/>
        <v>-0.18524584519688925</v>
      </c>
      <c r="AK623">
        <f t="shared" si="328"/>
        <v>108.12357817552127</v>
      </c>
      <c r="AL623">
        <f t="shared" si="329"/>
        <v>49.05106532327985</v>
      </c>
      <c r="AM623">
        <f t="shared" si="330"/>
        <v>4.7829150899510831</v>
      </c>
      <c r="AN623">
        <f t="shared" si="331"/>
        <v>17.974332464314088</v>
      </c>
      <c r="AO623">
        <v>1032.6241979621591</v>
      </c>
      <c r="AP623">
        <v>983.34535151515172</v>
      </c>
      <c r="AQ623">
        <v>5.2334832066316794</v>
      </c>
      <c r="AR623">
        <v>66.235345802440676</v>
      </c>
      <c r="AS623">
        <f t="shared" si="332"/>
        <v>4.780546500229617</v>
      </c>
      <c r="AT623">
        <v>21.618276461927451</v>
      </c>
      <c r="AU623">
        <v>27.196993333333339</v>
      </c>
      <c r="AV623">
        <v>-7.5569059907950109E-5</v>
      </c>
      <c r="AW623">
        <v>80.738286621220283</v>
      </c>
      <c r="AX623">
        <v>0</v>
      </c>
      <c r="AY623">
        <v>0</v>
      </c>
      <c r="AZ623">
        <f t="shared" si="333"/>
        <v>1</v>
      </c>
      <c r="BA623">
        <f t="shared" si="334"/>
        <v>0</v>
      </c>
      <c r="BB623">
        <f t="shared" si="335"/>
        <v>51931.792508446546</v>
      </c>
      <c r="BC623">
        <f t="shared" si="336"/>
        <v>2000.15</v>
      </c>
      <c r="BD623">
        <f t="shared" si="337"/>
        <v>1681.3262999999999</v>
      </c>
      <c r="BE623">
        <f t="shared" si="338"/>
        <v>0.84060010499212556</v>
      </c>
      <c r="BF623">
        <f t="shared" si="339"/>
        <v>0.16075820263480237</v>
      </c>
      <c r="BG623">
        <v>6</v>
      </c>
      <c r="BH623">
        <v>0.5</v>
      </c>
      <c r="BI623" t="s">
        <v>382</v>
      </c>
      <c r="BJ623">
        <v>2</v>
      </c>
      <c r="BK623" t="b">
        <v>1</v>
      </c>
      <c r="BL623">
        <v>1660235342.0999999</v>
      </c>
      <c r="BM623">
        <v>956.596</v>
      </c>
      <c r="BN623">
        <v>1020.92</v>
      </c>
      <c r="BO623">
        <v>27.197199999999999</v>
      </c>
      <c r="BP623">
        <v>21.616199999999999</v>
      </c>
      <c r="BQ623">
        <v>954.52200000000005</v>
      </c>
      <c r="BR623">
        <v>27.190999999999999</v>
      </c>
      <c r="BS623">
        <v>500.21499999999997</v>
      </c>
      <c r="BT623">
        <v>99.408699999999996</v>
      </c>
      <c r="BU623">
        <v>0.100164</v>
      </c>
      <c r="BV623">
        <v>31.0016</v>
      </c>
      <c r="BW623">
        <v>31.0169</v>
      </c>
      <c r="BX623">
        <v>999.9</v>
      </c>
      <c r="BY623">
        <v>0</v>
      </c>
      <c r="BZ623">
        <v>0</v>
      </c>
      <c r="CA623">
        <v>10011.9</v>
      </c>
      <c r="CB623">
        <v>0</v>
      </c>
      <c r="CC623">
        <v>113.13800000000001</v>
      </c>
      <c r="CD623">
        <v>-64.325699999999998</v>
      </c>
      <c r="CE623">
        <v>983.34</v>
      </c>
      <c r="CF623">
        <v>1043.48</v>
      </c>
      <c r="CG623">
        <v>5.5809699999999998</v>
      </c>
      <c r="CH623">
        <v>1020.92</v>
      </c>
      <c r="CI623">
        <v>21.616199999999999</v>
      </c>
      <c r="CJ623">
        <v>2.70364</v>
      </c>
      <c r="CK623">
        <v>2.1488399999999999</v>
      </c>
      <c r="CL623">
        <v>22.307300000000001</v>
      </c>
      <c r="CM623">
        <v>18.585899999999999</v>
      </c>
      <c r="CN623">
        <v>2000.15</v>
      </c>
      <c r="CO623">
        <v>0.97999599999999998</v>
      </c>
      <c r="CP623">
        <v>2.00042E-2</v>
      </c>
      <c r="CQ623">
        <v>0</v>
      </c>
      <c r="CR623">
        <v>2.0840000000000001</v>
      </c>
      <c r="CS623">
        <v>0</v>
      </c>
      <c r="CT623">
        <v>25605.3</v>
      </c>
      <c r="CU623">
        <v>17413.599999999999</v>
      </c>
      <c r="CV623">
        <v>43.125</v>
      </c>
      <c r="CW623">
        <v>44.186999999999998</v>
      </c>
      <c r="CX623">
        <v>43.125</v>
      </c>
      <c r="CY623">
        <v>42.5</v>
      </c>
      <c r="CZ623">
        <v>43.061999999999998</v>
      </c>
      <c r="DA623">
        <v>1960.14</v>
      </c>
      <c r="DB623">
        <v>40.01</v>
      </c>
      <c r="DC623">
        <v>0</v>
      </c>
      <c r="DD623">
        <v>1660235340.3</v>
      </c>
      <c r="DE623">
        <v>0</v>
      </c>
      <c r="DF623">
        <v>1660234918.0999999</v>
      </c>
      <c r="DG623" t="s">
        <v>1177</v>
      </c>
      <c r="DH623">
        <v>1660234915.5999999</v>
      </c>
      <c r="DI623">
        <v>1660234918.0999999</v>
      </c>
      <c r="DJ623">
        <v>26</v>
      </c>
      <c r="DK623">
        <v>-3.1E-2</v>
      </c>
      <c r="DL623">
        <v>-7.0000000000000001E-3</v>
      </c>
      <c r="DM623">
        <v>1.232</v>
      </c>
      <c r="DN623">
        <v>1.7000000000000001E-2</v>
      </c>
      <c r="DO623">
        <v>400</v>
      </c>
      <c r="DP623">
        <v>22</v>
      </c>
      <c r="DQ623">
        <v>0.21</v>
      </c>
      <c r="DR623">
        <v>0.03</v>
      </c>
      <c r="DS623">
        <v>17.731678798168431</v>
      </c>
      <c r="DT623">
        <v>1.029093842620362</v>
      </c>
      <c r="DU623">
        <v>0.13103235886348419</v>
      </c>
      <c r="DV623">
        <v>0</v>
      </c>
      <c r="DW623">
        <v>47.969001293156502</v>
      </c>
      <c r="DX623">
        <v>1.3765611581089281</v>
      </c>
      <c r="DY623">
        <v>0.59573216392284611</v>
      </c>
      <c r="DZ623">
        <v>0</v>
      </c>
      <c r="EA623">
        <v>-62.863100000000003</v>
      </c>
      <c r="EB623">
        <v>-4.8844885428253813</v>
      </c>
      <c r="EC623">
        <v>0.79866267597778662</v>
      </c>
      <c r="ED623">
        <v>0</v>
      </c>
      <c r="EE623">
        <v>780.73431120114412</v>
      </c>
      <c r="EF623">
        <v>279.87874858783482</v>
      </c>
      <c r="EG623">
        <v>20.87605292739223</v>
      </c>
      <c r="EH623">
        <v>0</v>
      </c>
      <c r="EI623">
        <v>5.5940205000000001</v>
      </c>
      <c r="EJ623">
        <v>-6.4001876172609704E-2</v>
      </c>
      <c r="EK623">
        <v>6.2346956421304488E-3</v>
      </c>
      <c r="EL623">
        <v>1</v>
      </c>
      <c r="EM623">
        <v>1.803631278448423</v>
      </c>
      <c r="EN623">
        <v>3.4250102494103353E-2</v>
      </c>
      <c r="EO623">
        <v>2.6282991086032711E-3</v>
      </c>
      <c r="EP623">
        <v>1</v>
      </c>
      <c r="EQ623">
        <v>2</v>
      </c>
      <c r="ER623">
        <v>6</v>
      </c>
      <c r="ES623" t="s">
        <v>410</v>
      </c>
      <c r="ET623">
        <v>2.9415900000000001</v>
      </c>
      <c r="EU623">
        <v>2.8013499999999998</v>
      </c>
      <c r="EV623">
        <v>0.16171099999999999</v>
      </c>
      <c r="EW623">
        <v>0.168489</v>
      </c>
      <c r="EX623">
        <v>0.117354</v>
      </c>
      <c r="EY623">
        <v>9.98087E-2</v>
      </c>
      <c r="EZ623">
        <v>17145.599999999999</v>
      </c>
      <c r="FA623">
        <v>17833.5</v>
      </c>
      <c r="FB623">
        <v>23793.1</v>
      </c>
      <c r="FC623">
        <v>24968.1</v>
      </c>
      <c r="FD623">
        <v>33622.300000000003</v>
      </c>
      <c r="FE623">
        <v>35896.199999999997</v>
      </c>
      <c r="FF623">
        <v>43390</v>
      </c>
      <c r="FG623">
        <v>46157.1</v>
      </c>
      <c r="FH623">
        <v>1.9514499999999999</v>
      </c>
      <c r="FI623">
        <v>1.81548</v>
      </c>
      <c r="FJ623">
        <v>7.6446700000000006E-2</v>
      </c>
      <c r="FK623">
        <v>0</v>
      </c>
      <c r="FL623">
        <v>29.777000000000001</v>
      </c>
      <c r="FM623">
        <v>999.9</v>
      </c>
      <c r="FN623">
        <v>54.5</v>
      </c>
      <c r="FO623">
        <v>37.5</v>
      </c>
      <c r="FP623">
        <v>35.517000000000003</v>
      </c>
      <c r="FQ623">
        <v>63.750100000000003</v>
      </c>
      <c r="FR623">
        <v>22.7484</v>
      </c>
      <c r="FS623">
        <v>1</v>
      </c>
      <c r="FT623">
        <v>0.48786600000000002</v>
      </c>
      <c r="FU623">
        <v>1.95706</v>
      </c>
      <c r="FV623">
        <v>20.309699999999999</v>
      </c>
      <c r="FW623">
        <v>5.2114500000000001</v>
      </c>
      <c r="FX623">
        <v>11.9072</v>
      </c>
      <c r="FY623">
        <v>5.0026999999999999</v>
      </c>
      <c r="FZ623">
        <v>3.29033</v>
      </c>
      <c r="GA623">
        <v>9999</v>
      </c>
      <c r="GB623">
        <v>9999</v>
      </c>
      <c r="GC623">
        <v>9999</v>
      </c>
      <c r="GD623">
        <v>999.9</v>
      </c>
      <c r="GE623">
        <v>1.85965</v>
      </c>
      <c r="GF623">
        <v>1.8547</v>
      </c>
      <c r="GG623">
        <v>1.85785</v>
      </c>
      <c r="GH623">
        <v>1.85636</v>
      </c>
      <c r="GI623">
        <v>1.85503</v>
      </c>
      <c r="GJ623">
        <v>1.8547100000000001</v>
      </c>
      <c r="GK623">
        <v>1.8534900000000001</v>
      </c>
      <c r="GL623">
        <v>1.85649</v>
      </c>
      <c r="GM623">
        <v>0</v>
      </c>
      <c r="GN623">
        <v>0</v>
      </c>
      <c r="GO623">
        <v>0</v>
      </c>
      <c r="GP623">
        <v>0</v>
      </c>
      <c r="GQ623" t="s">
        <v>385</v>
      </c>
      <c r="GR623" t="s">
        <v>386</v>
      </c>
      <c r="GS623" t="s">
        <v>387</v>
      </c>
      <c r="GT623" t="s">
        <v>387</v>
      </c>
      <c r="GU623" t="s">
        <v>387</v>
      </c>
      <c r="GV623" t="s">
        <v>387</v>
      </c>
      <c r="GW623">
        <v>0</v>
      </c>
      <c r="GX623">
        <v>100</v>
      </c>
      <c r="GY623">
        <v>100</v>
      </c>
      <c r="GZ623">
        <v>2.0779999999999998</v>
      </c>
      <c r="HA623">
        <v>6.1999999999999998E-3</v>
      </c>
      <c r="HB623">
        <v>0.26224795383878829</v>
      </c>
      <c r="HC623">
        <v>2.9318383021812969E-3</v>
      </c>
      <c r="HD623">
        <v>-1.3754559859485029E-6</v>
      </c>
      <c r="HE623">
        <v>3.0700474437127301E-10</v>
      </c>
      <c r="HF623">
        <v>-7.0188019424234138E-2</v>
      </c>
      <c r="HG623">
        <v>1.00384331276165E-2</v>
      </c>
      <c r="HH623">
        <v>-3.1532673711230711E-4</v>
      </c>
      <c r="HI623">
        <v>1.819468599177705E-6</v>
      </c>
      <c r="HJ623">
        <v>1</v>
      </c>
      <c r="HK623">
        <v>2112</v>
      </c>
      <c r="HL623">
        <v>3</v>
      </c>
      <c r="HM623">
        <v>29</v>
      </c>
      <c r="HN623">
        <v>7.1</v>
      </c>
      <c r="HO623">
        <v>7.1</v>
      </c>
      <c r="HP623">
        <v>2.2216800000000001</v>
      </c>
      <c r="HQ623">
        <v>2.32178</v>
      </c>
      <c r="HR623">
        <v>1.4978</v>
      </c>
      <c r="HS623">
        <v>2.3022499999999999</v>
      </c>
      <c r="HT623">
        <v>1.5478499999999999</v>
      </c>
      <c r="HU623">
        <v>2.34253</v>
      </c>
      <c r="HV623">
        <v>40.4255</v>
      </c>
      <c r="HW623">
        <v>13.615399999999999</v>
      </c>
      <c r="HX623">
        <v>18</v>
      </c>
      <c r="HY623">
        <v>502.42099999999999</v>
      </c>
      <c r="HZ623">
        <v>478.46199999999999</v>
      </c>
      <c r="IA623">
        <v>27.3795</v>
      </c>
      <c r="IB623">
        <v>33.158999999999999</v>
      </c>
      <c r="IC623">
        <v>30.0001</v>
      </c>
      <c r="ID623">
        <v>33.009900000000002</v>
      </c>
      <c r="IE623">
        <v>33.107599999999998</v>
      </c>
      <c r="IF623">
        <v>44.720500000000001</v>
      </c>
      <c r="IG623">
        <v>41.229300000000002</v>
      </c>
      <c r="IH623">
        <v>0</v>
      </c>
      <c r="II623">
        <v>27.375</v>
      </c>
      <c r="IJ623">
        <v>1054.67</v>
      </c>
      <c r="IK623">
        <v>21.677700000000002</v>
      </c>
      <c r="IL623">
        <v>100.328</v>
      </c>
      <c r="IM623">
        <v>100.033</v>
      </c>
      <c r="IN623" t="s">
        <v>1943</v>
      </c>
    </row>
    <row r="624" spans="1:248" x14ac:dyDescent="0.2">
      <c r="A624">
        <v>608</v>
      </c>
      <c r="B624">
        <v>1660235343.5999999</v>
      </c>
      <c r="C624">
        <v>5348.5999999046326</v>
      </c>
      <c r="D624" t="s">
        <v>1554</v>
      </c>
      <c r="E624" t="s">
        <v>1555</v>
      </c>
      <c r="F624">
        <v>1</v>
      </c>
      <c r="G624">
        <v>2</v>
      </c>
      <c r="H624" t="s">
        <v>376</v>
      </c>
      <c r="I624" t="s">
        <v>377</v>
      </c>
      <c r="J624" t="s">
        <v>378</v>
      </c>
      <c r="K624" t="s">
        <v>379</v>
      </c>
      <c r="L624" t="s">
        <v>1176</v>
      </c>
      <c r="M624" t="s">
        <v>381</v>
      </c>
      <c r="N624">
        <v>1660235342.5999999</v>
      </c>
      <c r="O624">
        <f t="shared" si="306"/>
        <v>4.7767884016483835E-3</v>
      </c>
      <c r="P624">
        <f t="shared" si="307"/>
        <v>4.7767884016483837</v>
      </c>
      <c r="Q624">
        <f t="shared" si="308"/>
        <v>17.85658305097272</v>
      </c>
      <c r="R624">
        <f t="shared" si="309"/>
        <v>959.18200000000002</v>
      </c>
      <c r="S624">
        <f t="shared" si="310"/>
        <v>820.35441677454344</v>
      </c>
      <c r="T624">
        <f t="shared" si="311"/>
        <v>81.632377352037707</v>
      </c>
      <c r="U624">
        <f t="shared" si="312"/>
        <v>95.446925587530984</v>
      </c>
      <c r="V624">
        <f t="shared" si="313"/>
        <v>0.26577124483879577</v>
      </c>
      <c r="W624">
        <f t="shared" si="314"/>
        <v>2.9216122408364438</v>
      </c>
      <c r="X624">
        <f t="shared" si="315"/>
        <v>0.2530332910827896</v>
      </c>
      <c r="Y624">
        <f t="shared" si="316"/>
        <v>0.15923937444802236</v>
      </c>
      <c r="Z624">
        <f t="shared" si="317"/>
        <v>321.54051899999996</v>
      </c>
      <c r="AA624">
        <f t="shared" si="318"/>
        <v>31.654934191136977</v>
      </c>
      <c r="AB624">
        <f t="shared" si="319"/>
        <v>31.0198</v>
      </c>
      <c r="AC624">
        <f t="shared" si="320"/>
        <v>4.5164739250772881</v>
      </c>
      <c r="AD624">
        <f t="shared" si="321"/>
        <v>59.980078885088062</v>
      </c>
      <c r="AE624">
        <f t="shared" si="322"/>
        <v>2.7061134170798744</v>
      </c>
      <c r="AF624">
        <f t="shared" si="323"/>
        <v>4.5116869923834901</v>
      </c>
      <c r="AG624">
        <f t="shared" si="324"/>
        <v>1.8103605079974137</v>
      </c>
      <c r="AH624">
        <f t="shared" si="325"/>
        <v>-210.65636851269372</v>
      </c>
      <c r="AI624">
        <f t="shared" si="326"/>
        <v>-2.92968523978021</v>
      </c>
      <c r="AJ624">
        <f t="shared" si="327"/>
        <v>-0.22520360938100661</v>
      </c>
      <c r="AK624">
        <f t="shared" si="328"/>
        <v>107.729261638145</v>
      </c>
      <c r="AL624">
        <f t="shared" si="329"/>
        <v>48.970219136043468</v>
      </c>
      <c r="AM624">
        <f t="shared" si="330"/>
        <v>4.7811691105439635</v>
      </c>
      <c r="AN624">
        <f t="shared" si="331"/>
        <v>17.85658305097272</v>
      </c>
      <c r="AO624">
        <v>1038.140916719874</v>
      </c>
      <c r="AP624">
        <v>988.67430909090933</v>
      </c>
      <c r="AQ624">
        <v>5.2968243427768904</v>
      </c>
      <c r="AR624">
        <v>66.235345802440676</v>
      </c>
      <c r="AS624">
        <f t="shared" si="332"/>
        <v>4.7767884016483837</v>
      </c>
      <c r="AT624">
        <v>21.617691340584571</v>
      </c>
      <c r="AU624">
        <v>27.192524242424231</v>
      </c>
      <c r="AV624">
        <v>-1.074917350800968E-4</v>
      </c>
      <c r="AW624">
        <v>80.738286621220283</v>
      </c>
      <c r="AX624">
        <v>0</v>
      </c>
      <c r="AY624">
        <v>0</v>
      </c>
      <c r="AZ624">
        <f t="shared" si="333"/>
        <v>1</v>
      </c>
      <c r="BA624">
        <f t="shared" si="334"/>
        <v>0</v>
      </c>
      <c r="BB624">
        <f t="shared" si="335"/>
        <v>51942.47519697903</v>
      </c>
      <c r="BC624">
        <f t="shared" si="336"/>
        <v>2000.15</v>
      </c>
      <c r="BD624">
        <f t="shared" si="337"/>
        <v>1681.3262999999999</v>
      </c>
      <c r="BE624">
        <f t="shared" si="338"/>
        <v>0.84060010499212556</v>
      </c>
      <c r="BF624">
        <f t="shared" si="339"/>
        <v>0.16075820263480237</v>
      </c>
      <c r="BG624">
        <v>6</v>
      </c>
      <c r="BH624">
        <v>0.5</v>
      </c>
      <c r="BI624" t="s">
        <v>382</v>
      </c>
      <c r="BJ624">
        <v>2</v>
      </c>
      <c r="BK624" t="b">
        <v>1</v>
      </c>
      <c r="BL624">
        <v>1660235342.5999999</v>
      </c>
      <c r="BM624">
        <v>959.18200000000002</v>
      </c>
      <c r="BN624">
        <v>1023.425</v>
      </c>
      <c r="BO624">
        <v>27.194749999999999</v>
      </c>
      <c r="BP624">
        <v>21.615500000000001</v>
      </c>
      <c r="BQ624">
        <v>957.10500000000002</v>
      </c>
      <c r="BR624">
        <v>27.188549999999999</v>
      </c>
      <c r="BS624">
        <v>500.19049999999999</v>
      </c>
      <c r="BT624">
        <v>99.408549999999991</v>
      </c>
      <c r="BU624">
        <v>0.1001205</v>
      </c>
      <c r="BV624">
        <v>31.001200000000001</v>
      </c>
      <c r="BW624">
        <v>31.0198</v>
      </c>
      <c r="BX624">
        <v>999.9</v>
      </c>
      <c r="BY624">
        <v>0</v>
      </c>
      <c r="BZ624">
        <v>0</v>
      </c>
      <c r="CA624">
        <v>10014.049999999999</v>
      </c>
      <c r="CB624">
        <v>0</v>
      </c>
      <c r="CC624">
        <v>101.77945</v>
      </c>
      <c r="CD624">
        <v>-64.244299999999996</v>
      </c>
      <c r="CE624">
        <v>985.99600000000009</v>
      </c>
      <c r="CF624">
        <v>1046.04</v>
      </c>
      <c r="CG624">
        <v>5.5792250000000001</v>
      </c>
      <c r="CH624">
        <v>1023.425</v>
      </c>
      <c r="CI624">
        <v>21.615500000000001</v>
      </c>
      <c r="CJ624">
        <v>2.7033900000000002</v>
      </c>
      <c r="CK624">
        <v>2.1487699999999998</v>
      </c>
      <c r="CL624">
        <v>22.30575</v>
      </c>
      <c r="CM624">
        <v>18.585349999999998</v>
      </c>
      <c r="CN624">
        <v>2000.15</v>
      </c>
      <c r="CO624">
        <v>0.97999749999999997</v>
      </c>
      <c r="CP624">
        <v>2.0002700000000002E-2</v>
      </c>
      <c r="CQ624">
        <v>0</v>
      </c>
      <c r="CR624">
        <v>2.4060000000000001</v>
      </c>
      <c r="CS624">
        <v>0</v>
      </c>
      <c r="CT624">
        <v>25601.55</v>
      </c>
      <c r="CU624">
        <v>17413.599999999999</v>
      </c>
      <c r="CV624">
        <v>43.125</v>
      </c>
      <c r="CW624">
        <v>44.186999999999998</v>
      </c>
      <c r="CX624">
        <v>43.125</v>
      </c>
      <c r="CY624">
        <v>42.5</v>
      </c>
      <c r="CZ624">
        <v>43.061999999999998</v>
      </c>
      <c r="DA624">
        <v>1960.14</v>
      </c>
      <c r="DB624">
        <v>40.01</v>
      </c>
      <c r="DC624">
        <v>0</v>
      </c>
      <c r="DD624">
        <v>1660235341.5</v>
      </c>
      <c r="DE624">
        <v>0</v>
      </c>
      <c r="DF624">
        <v>1660234918.0999999</v>
      </c>
      <c r="DG624" t="s">
        <v>1177</v>
      </c>
      <c r="DH624">
        <v>1660234915.5999999</v>
      </c>
      <c r="DI624">
        <v>1660234918.0999999</v>
      </c>
      <c r="DJ624">
        <v>26</v>
      </c>
      <c r="DK624">
        <v>-3.1E-2</v>
      </c>
      <c r="DL624">
        <v>-7.0000000000000001E-3</v>
      </c>
      <c r="DM624">
        <v>1.232</v>
      </c>
      <c r="DN624">
        <v>1.7000000000000001E-2</v>
      </c>
      <c r="DO624">
        <v>400</v>
      </c>
      <c r="DP624">
        <v>22</v>
      </c>
      <c r="DQ624">
        <v>0.21</v>
      </c>
      <c r="DR624">
        <v>0.03</v>
      </c>
      <c r="DS624">
        <v>17.731678798168431</v>
      </c>
      <c r="DT624">
        <v>1.029093842620362</v>
      </c>
      <c r="DU624">
        <v>0.13103235886348419</v>
      </c>
      <c r="DV624">
        <v>0</v>
      </c>
      <c r="DW624">
        <v>47.969001293156502</v>
      </c>
      <c r="DX624">
        <v>1.3765611581089281</v>
      </c>
      <c r="DY624">
        <v>0.59573216392284611</v>
      </c>
      <c r="DZ624">
        <v>0</v>
      </c>
      <c r="EA624">
        <v>-62.863100000000003</v>
      </c>
      <c r="EB624">
        <v>-4.8844885428253813</v>
      </c>
      <c r="EC624">
        <v>0.79866267597778662</v>
      </c>
      <c r="ED624">
        <v>0</v>
      </c>
      <c r="EE624">
        <v>780.73431120114412</v>
      </c>
      <c r="EF624">
        <v>279.87874858783482</v>
      </c>
      <c r="EG624">
        <v>20.87605292739223</v>
      </c>
      <c r="EH624">
        <v>0</v>
      </c>
      <c r="EI624">
        <v>5.5940205000000001</v>
      </c>
      <c r="EJ624">
        <v>-6.4001876172609704E-2</v>
      </c>
      <c r="EK624">
        <v>6.2346956421304488E-3</v>
      </c>
      <c r="EL624">
        <v>1</v>
      </c>
      <c r="EM624">
        <v>1.803631278448423</v>
      </c>
      <c r="EN624">
        <v>3.4250102494103353E-2</v>
      </c>
      <c r="EO624">
        <v>2.6282991086032711E-3</v>
      </c>
      <c r="EP624">
        <v>1</v>
      </c>
      <c r="EQ624">
        <v>2</v>
      </c>
      <c r="ER624">
        <v>6</v>
      </c>
      <c r="ES624" t="s">
        <v>410</v>
      </c>
      <c r="ET624">
        <v>2.9415499999999999</v>
      </c>
      <c r="EU624">
        <v>2.8013699999999999</v>
      </c>
      <c r="EV624">
        <v>0.16227</v>
      </c>
      <c r="EW624">
        <v>0.16900699999999999</v>
      </c>
      <c r="EX624">
        <v>0.11734</v>
      </c>
      <c r="EY624">
        <v>9.9806900000000004E-2</v>
      </c>
      <c r="EZ624">
        <v>17134</v>
      </c>
      <c r="FA624">
        <v>17822.5</v>
      </c>
      <c r="FB624">
        <v>23793</v>
      </c>
      <c r="FC624">
        <v>24968.400000000001</v>
      </c>
      <c r="FD624">
        <v>33622.800000000003</v>
      </c>
      <c r="FE624">
        <v>35896.6</v>
      </c>
      <c r="FF624">
        <v>43389.9</v>
      </c>
      <c r="FG624">
        <v>46157.599999999999</v>
      </c>
      <c r="FH624">
        <v>1.9513799999999999</v>
      </c>
      <c r="FI624">
        <v>1.81555</v>
      </c>
      <c r="FJ624">
        <v>7.65845E-2</v>
      </c>
      <c r="FK624">
        <v>0</v>
      </c>
      <c r="FL624">
        <v>29.7776</v>
      </c>
      <c r="FM624">
        <v>999.9</v>
      </c>
      <c r="FN624">
        <v>54.4</v>
      </c>
      <c r="FO624">
        <v>37.5</v>
      </c>
      <c r="FP624">
        <v>35.454900000000002</v>
      </c>
      <c r="FQ624">
        <v>63.5901</v>
      </c>
      <c r="FR624">
        <v>22.552099999999999</v>
      </c>
      <c r="FS624">
        <v>1</v>
      </c>
      <c r="FT624">
        <v>0.48766799999999999</v>
      </c>
      <c r="FU624">
        <v>1.9496599999999999</v>
      </c>
      <c r="FV624">
        <v>20.309899999999999</v>
      </c>
      <c r="FW624">
        <v>5.2117500000000003</v>
      </c>
      <c r="FX624">
        <v>11.9069</v>
      </c>
      <c r="FY624">
        <v>5.0027499999999998</v>
      </c>
      <c r="FZ624">
        <v>3.29033</v>
      </c>
      <c r="GA624">
        <v>9999</v>
      </c>
      <c r="GB624">
        <v>9999</v>
      </c>
      <c r="GC624">
        <v>9999</v>
      </c>
      <c r="GD624">
        <v>999.9</v>
      </c>
      <c r="GE624">
        <v>1.85965</v>
      </c>
      <c r="GF624">
        <v>1.8547</v>
      </c>
      <c r="GG624">
        <v>1.8578600000000001</v>
      </c>
      <c r="GH624">
        <v>1.85636</v>
      </c>
      <c r="GI624">
        <v>1.8550199999999999</v>
      </c>
      <c r="GJ624">
        <v>1.8547100000000001</v>
      </c>
      <c r="GK624">
        <v>1.8534900000000001</v>
      </c>
      <c r="GL624">
        <v>1.85649</v>
      </c>
      <c r="GM624">
        <v>0</v>
      </c>
      <c r="GN624">
        <v>0</v>
      </c>
      <c r="GO624">
        <v>0</v>
      </c>
      <c r="GP624">
        <v>0</v>
      </c>
      <c r="GQ624" t="s">
        <v>385</v>
      </c>
      <c r="GR624" t="s">
        <v>386</v>
      </c>
      <c r="GS624" t="s">
        <v>387</v>
      </c>
      <c r="GT624" t="s">
        <v>387</v>
      </c>
      <c r="GU624" t="s">
        <v>387</v>
      </c>
      <c r="GV624" t="s">
        <v>387</v>
      </c>
      <c r="GW624">
        <v>0</v>
      </c>
      <c r="GX624">
        <v>100</v>
      </c>
      <c r="GY624">
        <v>100</v>
      </c>
      <c r="GZ624">
        <v>2.0830000000000002</v>
      </c>
      <c r="HA624">
        <v>6.1999999999999998E-3</v>
      </c>
      <c r="HB624">
        <v>0.26224795383878829</v>
      </c>
      <c r="HC624">
        <v>2.9318383021812969E-3</v>
      </c>
      <c r="HD624">
        <v>-1.3754559859485029E-6</v>
      </c>
      <c r="HE624">
        <v>3.0700474437127301E-10</v>
      </c>
      <c r="HF624">
        <v>-7.0188019424234138E-2</v>
      </c>
      <c r="HG624">
        <v>1.00384331276165E-2</v>
      </c>
      <c r="HH624">
        <v>-3.1532673711230711E-4</v>
      </c>
      <c r="HI624">
        <v>1.819468599177705E-6</v>
      </c>
      <c r="HJ624">
        <v>1</v>
      </c>
      <c r="HK624">
        <v>2112</v>
      </c>
      <c r="HL624">
        <v>3</v>
      </c>
      <c r="HM624">
        <v>29</v>
      </c>
      <c r="HN624">
        <v>7.1</v>
      </c>
      <c r="HO624">
        <v>7.1</v>
      </c>
      <c r="HP624">
        <v>2.2387700000000001</v>
      </c>
      <c r="HQ624">
        <v>2.32178</v>
      </c>
      <c r="HR624">
        <v>1.4978</v>
      </c>
      <c r="HS624">
        <v>2.3022499999999999</v>
      </c>
      <c r="HT624">
        <v>1.5478499999999999</v>
      </c>
      <c r="HU624">
        <v>2.3120099999999999</v>
      </c>
      <c r="HV624">
        <v>40.4255</v>
      </c>
      <c r="HW624">
        <v>13.632899999999999</v>
      </c>
      <c r="HX624">
        <v>18</v>
      </c>
      <c r="HY624">
        <v>502.37</v>
      </c>
      <c r="HZ624">
        <v>478.51100000000002</v>
      </c>
      <c r="IA624">
        <v>27.376799999999999</v>
      </c>
      <c r="IB624">
        <v>33.158299999999997</v>
      </c>
      <c r="IC624">
        <v>30</v>
      </c>
      <c r="ID624">
        <v>33.0092</v>
      </c>
      <c r="IE624">
        <v>33.107599999999998</v>
      </c>
      <c r="IF624">
        <v>44.832799999999999</v>
      </c>
      <c r="IG624">
        <v>41.229300000000002</v>
      </c>
      <c r="IH624">
        <v>0</v>
      </c>
      <c r="II624">
        <v>27.375</v>
      </c>
      <c r="IJ624">
        <v>1054.67</v>
      </c>
      <c r="IK624">
        <v>21.677700000000002</v>
      </c>
      <c r="IL624">
        <v>100.328</v>
      </c>
      <c r="IM624">
        <v>100.03400000000001</v>
      </c>
      <c r="IN624" t="s">
        <v>1943</v>
      </c>
    </row>
    <row r="625" spans="1:248" x14ac:dyDescent="0.2">
      <c r="A625">
        <v>609</v>
      </c>
      <c r="B625">
        <v>1660235344.0999999</v>
      </c>
      <c r="C625">
        <v>5349.0999999046326</v>
      </c>
      <c r="D625" t="s">
        <v>1556</v>
      </c>
      <c r="E625" t="s">
        <v>1557</v>
      </c>
      <c r="F625">
        <v>1</v>
      </c>
      <c r="G625">
        <v>2</v>
      </c>
      <c r="H625" t="s">
        <v>376</v>
      </c>
      <c r="I625" t="s">
        <v>377</v>
      </c>
      <c r="J625" t="s">
        <v>378</v>
      </c>
      <c r="K625" t="s">
        <v>379</v>
      </c>
      <c r="L625" t="s">
        <v>1176</v>
      </c>
      <c r="M625" t="s">
        <v>381</v>
      </c>
      <c r="N625">
        <v>1660235342.5999999</v>
      </c>
      <c r="O625">
        <f t="shared" si="306"/>
        <v>4.7753402841815892E-3</v>
      </c>
      <c r="P625">
        <f t="shared" si="307"/>
        <v>4.7753402841815893</v>
      </c>
      <c r="Q625">
        <f t="shared" si="308"/>
        <v>17.824051710108034</v>
      </c>
      <c r="R625">
        <f t="shared" si="309"/>
        <v>959.18200000000002</v>
      </c>
      <c r="S625">
        <f t="shared" si="310"/>
        <v>820.52196382520651</v>
      </c>
      <c r="T625">
        <f t="shared" si="311"/>
        <v>81.649049736295396</v>
      </c>
      <c r="U625">
        <f t="shared" si="312"/>
        <v>95.446925587530984</v>
      </c>
      <c r="V625">
        <f t="shared" si="313"/>
        <v>0.26568663564387968</v>
      </c>
      <c r="W625">
        <f t="shared" si="314"/>
        <v>2.9216122408364438</v>
      </c>
      <c r="X625">
        <f t="shared" si="315"/>
        <v>0.25295658223624096</v>
      </c>
      <c r="Y625">
        <f t="shared" si="316"/>
        <v>0.15919076855330253</v>
      </c>
      <c r="Z625">
        <f t="shared" si="317"/>
        <v>321.54051899999996</v>
      </c>
      <c r="AA625">
        <f t="shared" si="318"/>
        <v>31.655310699049451</v>
      </c>
      <c r="AB625">
        <f t="shared" si="319"/>
        <v>31.0198</v>
      </c>
      <c r="AC625">
        <f t="shared" si="320"/>
        <v>4.5164739250772881</v>
      </c>
      <c r="AD625">
        <f t="shared" si="321"/>
        <v>59.980078885088062</v>
      </c>
      <c r="AE625">
        <f t="shared" si="322"/>
        <v>2.7061134170798744</v>
      </c>
      <c r="AF625">
        <f t="shared" si="323"/>
        <v>4.5116869923834901</v>
      </c>
      <c r="AG625">
        <f t="shared" si="324"/>
        <v>1.8103605079974137</v>
      </c>
      <c r="AH625">
        <f t="shared" si="325"/>
        <v>-210.59250653240809</v>
      </c>
      <c r="AI625">
        <f t="shared" si="326"/>
        <v>-2.92968523978021</v>
      </c>
      <c r="AJ625">
        <f t="shared" si="327"/>
        <v>-0.22520360938100661</v>
      </c>
      <c r="AK625">
        <f t="shared" si="328"/>
        <v>107.79312361843063</v>
      </c>
      <c r="AL625">
        <f t="shared" si="329"/>
        <v>48.970219136043468</v>
      </c>
      <c r="AM625">
        <f t="shared" si="330"/>
        <v>4.7811691105439635</v>
      </c>
      <c r="AN625">
        <f t="shared" si="331"/>
        <v>17.824051710108034</v>
      </c>
      <c r="AO625">
        <v>1040.8032973573111</v>
      </c>
      <c r="AP625">
        <v>991.32267272727233</v>
      </c>
      <c r="AQ625">
        <v>5.3071787516460907</v>
      </c>
      <c r="AR625">
        <v>66.235345802440676</v>
      </c>
      <c r="AS625">
        <f t="shared" si="332"/>
        <v>4.7753402841815893</v>
      </c>
      <c r="AT625">
        <v>21.617218580399111</v>
      </c>
      <c r="AU625">
        <v>27.190470909090902</v>
      </c>
      <c r="AV625">
        <v>-1.2285820215872151E-4</v>
      </c>
      <c r="AW625">
        <v>80.738286621220283</v>
      </c>
      <c r="AX625">
        <v>0</v>
      </c>
      <c r="AY625">
        <v>0</v>
      </c>
      <c r="AZ625">
        <f t="shared" si="333"/>
        <v>1</v>
      </c>
      <c r="BA625">
        <f t="shared" si="334"/>
        <v>0</v>
      </c>
      <c r="BB625">
        <f t="shared" si="335"/>
        <v>51942.47519697903</v>
      </c>
      <c r="BC625">
        <f t="shared" si="336"/>
        <v>2000.15</v>
      </c>
      <c r="BD625">
        <f t="shared" si="337"/>
        <v>1681.3262999999999</v>
      </c>
      <c r="BE625">
        <f t="shared" si="338"/>
        <v>0.84060010499212556</v>
      </c>
      <c r="BF625">
        <f t="shared" si="339"/>
        <v>0.16075820263480237</v>
      </c>
      <c r="BG625">
        <v>6</v>
      </c>
      <c r="BH625">
        <v>0.5</v>
      </c>
      <c r="BI625" t="s">
        <v>382</v>
      </c>
      <c r="BJ625">
        <v>2</v>
      </c>
      <c r="BK625" t="b">
        <v>1</v>
      </c>
      <c r="BL625">
        <v>1660235342.5999999</v>
      </c>
      <c r="BM625">
        <v>959.18200000000002</v>
      </c>
      <c r="BN625">
        <v>1023.425</v>
      </c>
      <c r="BO625">
        <v>27.194749999999999</v>
      </c>
      <c r="BP625">
        <v>21.615500000000001</v>
      </c>
      <c r="BQ625">
        <v>957.10500000000002</v>
      </c>
      <c r="BR625">
        <v>27.188549999999999</v>
      </c>
      <c r="BS625">
        <v>500.19049999999999</v>
      </c>
      <c r="BT625">
        <v>99.408549999999991</v>
      </c>
      <c r="BU625">
        <v>0.1001205</v>
      </c>
      <c r="BV625">
        <v>31.001200000000001</v>
      </c>
      <c r="BW625">
        <v>31.0198</v>
      </c>
      <c r="BX625">
        <v>999.9</v>
      </c>
      <c r="BY625">
        <v>0</v>
      </c>
      <c r="BZ625">
        <v>0</v>
      </c>
      <c r="CA625">
        <v>10014.049999999999</v>
      </c>
      <c r="CB625">
        <v>0</v>
      </c>
      <c r="CC625">
        <v>101.77945</v>
      </c>
      <c r="CD625">
        <v>-64.244299999999996</v>
      </c>
      <c r="CE625">
        <v>985.99600000000009</v>
      </c>
      <c r="CF625">
        <v>1046.04</v>
      </c>
      <c r="CG625">
        <v>5.5792250000000001</v>
      </c>
      <c r="CH625">
        <v>1023.425</v>
      </c>
      <c r="CI625">
        <v>21.615500000000001</v>
      </c>
      <c r="CJ625">
        <v>2.7033900000000002</v>
      </c>
      <c r="CK625">
        <v>2.1487699999999998</v>
      </c>
      <c r="CL625">
        <v>22.30575</v>
      </c>
      <c r="CM625">
        <v>18.585349999999998</v>
      </c>
      <c r="CN625">
        <v>2000.15</v>
      </c>
      <c r="CO625">
        <v>0.97999749999999997</v>
      </c>
      <c r="CP625">
        <v>2.0002700000000002E-2</v>
      </c>
      <c r="CQ625">
        <v>0</v>
      </c>
      <c r="CR625">
        <v>2.4060000000000001</v>
      </c>
      <c r="CS625">
        <v>0</v>
      </c>
      <c r="CT625">
        <v>25601.55</v>
      </c>
      <c r="CU625">
        <v>17413.599999999999</v>
      </c>
      <c r="CV625">
        <v>43.125</v>
      </c>
      <c r="CW625">
        <v>44.186999999999998</v>
      </c>
      <c r="CX625">
        <v>43.125</v>
      </c>
      <c r="CY625">
        <v>42.5</v>
      </c>
      <c r="CZ625">
        <v>43.061999999999998</v>
      </c>
      <c r="DA625">
        <v>1960.14</v>
      </c>
      <c r="DB625">
        <v>40.01</v>
      </c>
      <c r="DC625">
        <v>0</v>
      </c>
      <c r="DD625">
        <v>1660235342.0999999</v>
      </c>
      <c r="DE625">
        <v>0</v>
      </c>
      <c r="DF625">
        <v>1660234918.0999999</v>
      </c>
      <c r="DG625" t="s">
        <v>1177</v>
      </c>
      <c r="DH625">
        <v>1660234915.5999999</v>
      </c>
      <c r="DI625">
        <v>1660234918.0999999</v>
      </c>
      <c r="DJ625">
        <v>26</v>
      </c>
      <c r="DK625">
        <v>-3.1E-2</v>
      </c>
      <c r="DL625">
        <v>-7.0000000000000001E-3</v>
      </c>
      <c r="DM625">
        <v>1.232</v>
      </c>
      <c r="DN625">
        <v>1.7000000000000001E-2</v>
      </c>
      <c r="DO625">
        <v>400</v>
      </c>
      <c r="DP625">
        <v>22</v>
      </c>
      <c r="DQ625">
        <v>0.21</v>
      </c>
      <c r="DR625">
        <v>0.03</v>
      </c>
      <c r="DS625">
        <v>17.745126156198289</v>
      </c>
      <c r="DT625">
        <v>1.520988358494014</v>
      </c>
      <c r="DU625">
        <v>0.1412829881310223</v>
      </c>
      <c r="DV625">
        <v>0</v>
      </c>
      <c r="DW625">
        <v>48.041884951765859</v>
      </c>
      <c r="DX625">
        <v>4.3650225784533374</v>
      </c>
      <c r="DY625">
        <v>0.67421875319443214</v>
      </c>
      <c r="DZ625">
        <v>0</v>
      </c>
      <c r="EA625">
        <v>-62.985493548387097</v>
      </c>
      <c r="EB625">
        <v>-6.9549580645160374</v>
      </c>
      <c r="EC625">
        <v>0.86954242877633403</v>
      </c>
      <c r="ED625">
        <v>0</v>
      </c>
      <c r="EE625">
        <v>789.01897059663725</v>
      </c>
      <c r="EF625">
        <v>275.12016470600952</v>
      </c>
      <c r="EG625">
        <v>19.852559254989131</v>
      </c>
      <c r="EH625">
        <v>0</v>
      </c>
      <c r="EI625">
        <v>5.5923853658536586</v>
      </c>
      <c r="EJ625">
        <v>-7.0664738675941877E-2</v>
      </c>
      <c r="EK625">
        <v>7.1209844816642089E-3</v>
      </c>
      <c r="EL625">
        <v>1</v>
      </c>
      <c r="EM625">
        <v>1.8048595414908819</v>
      </c>
      <c r="EN625">
        <v>3.7394063211156868E-2</v>
      </c>
      <c r="EO625">
        <v>2.8176654702268969E-3</v>
      </c>
      <c r="EP625">
        <v>1</v>
      </c>
      <c r="EQ625">
        <v>2</v>
      </c>
      <c r="ER625">
        <v>6</v>
      </c>
      <c r="ES625" t="s">
        <v>410</v>
      </c>
      <c r="ET625">
        <v>2.9416000000000002</v>
      </c>
      <c r="EU625">
        <v>2.80139</v>
      </c>
      <c r="EV625">
        <v>0.162547</v>
      </c>
      <c r="EW625">
        <v>0.16925899999999999</v>
      </c>
      <c r="EX625">
        <v>0.117337</v>
      </c>
      <c r="EY625">
        <v>9.9800399999999997E-2</v>
      </c>
      <c r="EZ625">
        <v>17128.3</v>
      </c>
      <c r="FA625">
        <v>17817.099999999999</v>
      </c>
      <c r="FB625">
        <v>23792.9</v>
      </c>
      <c r="FC625">
        <v>24968.400000000001</v>
      </c>
      <c r="FD625">
        <v>33622.9</v>
      </c>
      <c r="FE625">
        <v>35897.1</v>
      </c>
      <c r="FF625">
        <v>43389.9</v>
      </c>
      <c r="FG625">
        <v>46157.8</v>
      </c>
      <c r="FH625">
        <v>1.9514</v>
      </c>
      <c r="FI625">
        <v>1.8155300000000001</v>
      </c>
      <c r="FJ625">
        <v>7.6539800000000005E-2</v>
      </c>
      <c r="FK625">
        <v>0</v>
      </c>
      <c r="FL625">
        <v>29.777799999999999</v>
      </c>
      <c r="FM625">
        <v>999.9</v>
      </c>
      <c r="FN625">
        <v>54.4</v>
      </c>
      <c r="FO625">
        <v>37.5</v>
      </c>
      <c r="FP625">
        <v>35.454099999999997</v>
      </c>
      <c r="FQ625">
        <v>63.7301</v>
      </c>
      <c r="FR625">
        <v>22.740400000000001</v>
      </c>
      <c r="FS625">
        <v>1</v>
      </c>
      <c r="FT625">
        <v>0.48756899999999997</v>
      </c>
      <c r="FU625">
        <v>1.94339</v>
      </c>
      <c r="FV625">
        <v>20.309899999999999</v>
      </c>
      <c r="FW625">
        <v>5.2117500000000003</v>
      </c>
      <c r="FX625">
        <v>11.9069</v>
      </c>
      <c r="FY625">
        <v>5.0028499999999996</v>
      </c>
      <c r="FZ625">
        <v>3.29033</v>
      </c>
      <c r="GA625">
        <v>9999</v>
      </c>
      <c r="GB625">
        <v>9999</v>
      </c>
      <c r="GC625">
        <v>9999</v>
      </c>
      <c r="GD625">
        <v>999.9</v>
      </c>
      <c r="GE625">
        <v>1.8596600000000001</v>
      </c>
      <c r="GF625">
        <v>1.8547100000000001</v>
      </c>
      <c r="GG625">
        <v>1.8578600000000001</v>
      </c>
      <c r="GH625">
        <v>1.85636</v>
      </c>
      <c r="GI625">
        <v>1.85503</v>
      </c>
      <c r="GJ625">
        <v>1.8547100000000001</v>
      </c>
      <c r="GK625">
        <v>1.8534900000000001</v>
      </c>
      <c r="GL625">
        <v>1.8565</v>
      </c>
      <c r="GM625">
        <v>0</v>
      </c>
      <c r="GN625">
        <v>0</v>
      </c>
      <c r="GO625">
        <v>0</v>
      </c>
      <c r="GP625">
        <v>0</v>
      </c>
      <c r="GQ625" t="s">
        <v>385</v>
      </c>
      <c r="GR625" t="s">
        <v>386</v>
      </c>
      <c r="GS625" t="s">
        <v>387</v>
      </c>
      <c r="GT625" t="s">
        <v>387</v>
      </c>
      <c r="GU625" t="s">
        <v>387</v>
      </c>
      <c r="GV625" t="s">
        <v>387</v>
      </c>
      <c r="GW625">
        <v>0</v>
      </c>
      <c r="GX625">
        <v>100</v>
      </c>
      <c r="GY625">
        <v>100</v>
      </c>
      <c r="GZ625">
        <v>2.0870000000000002</v>
      </c>
      <c r="HA625">
        <v>6.1999999999999998E-3</v>
      </c>
      <c r="HB625">
        <v>0.26224795383878829</v>
      </c>
      <c r="HC625">
        <v>2.9318383021812969E-3</v>
      </c>
      <c r="HD625">
        <v>-1.3754559859485029E-6</v>
      </c>
      <c r="HE625">
        <v>3.0700474437127301E-10</v>
      </c>
      <c r="HF625">
        <v>-7.0188019424234138E-2</v>
      </c>
      <c r="HG625">
        <v>1.00384331276165E-2</v>
      </c>
      <c r="HH625">
        <v>-3.1532673711230711E-4</v>
      </c>
      <c r="HI625">
        <v>1.819468599177705E-6</v>
      </c>
      <c r="HJ625">
        <v>1</v>
      </c>
      <c r="HK625">
        <v>2112</v>
      </c>
      <c r="HL625">
        <v>3</v>
      </c>
      <c r="HM625">
        <v>29</v>
      </c>
      <c r="HN625">
        <v>7.1</v>
      </c>
      <c r="HO625">
        <v>7.1</v>
      </c>
      <c r="HP625">
        <v>2.2387700000000001</v>
      </c>
      <c r="HQ625">
        <v>2.3046899999999999</v>
      </c>
      <c r="HR625">
        <v>1.4978</v>
      </c>
      <c r="HS625">
        <v>2.3022499999999999</v>
      </c>
      <c r="HT625">
        <v>1.5478499999999999</v>
      </c>
      <c r="HU625">
        <v>2.3852500000000001</v>
      </c>
      <c r="HV625">
        <v>40.4255</v>
      </c>
      <c r="HW625">
        <v>13.615399999999999</v>
      </c>
      <c r="HX625">
        <v>18</v>
      </c>
      <c r="HY625">
        <v>502.38400000000001</v>
      </c>
      <c r="HZ625">
        <v>478.495</v>
      </c>
      <c r="IA625">
        <v>27.375299999999999</v>
      </c>
      <c r="IB625">
        <v>33.158099999999997</v>
      </c>
      <c r="IC625">
        <v>30</v>
      </c>
      <c r="ID625">
        <v>33.009</v>
      </c>
      <c r="IE625">
        <v>33.107599999999998</v>
      </c>
      <c r="IF625">
        <v>45.004600000000003</v>
      </c>
      <c r="IG625">
        <v>41.229300000000002</v>
      </c>
      <c r="IH625">
        <v>0</v>
      </c>
      <c r="II625">
        <v>27.3734</v>
      </c>
      <c r="IJ625">
        <v>1065.01</v>
      </c>
      <c r="IK625">
        <v>21.677700000000002</v>
      </c>
      <c r="IL625">
        <v>100.328</v>
      </c>
      <c r="IM625">
        <v>100.03400000000001</v>
      </c>
      <c r="IN625" t="s">
        <v>1943</v>
      </c>
    </row>
    <row r="626" spans="1:248" x14ac:dyDescent="0.2">
      <c r="A626">
        <v>610</v>
      </c>
      <c r="B626">
        <v>1660235345.5999999</v>
      </c>
      <c r="C626">
        <v>5350.5999999046326</v>
      </c>
      <c r="D626" t="s">
        <v>1558</v>
      </c>
      <c r="E626" t="s">
        <v>1559</v>
      </c>
      <c r="F626">
        <v>1</v>
      </c>
      <c r="G626">
        <v>2</v>
      </c>
      <c r="H626" t="s">
        <v>376</v>
      </c>
      <c r="I626" t="s">
        <v>377</v>
      </c>
      <c r="J626" t="s">
        <v>378</v>
      </c>
      <c r="K626" t="s">
        <v>379</v>
      </c>
      <c r="L626" t="s">
        <v>1176</v>
      </c>
      <c r="M626" t="s">
        <v>381</v>
      </c>
      <c r="N626">
        <v>1660235344.8499999</v>
      </c>
      <c r="O626">
        <f t="shared" si="306"/>
        <v>4.7718850538493313E-3</v>
      </c>
      <c r="P626">
        <f t="shared" si="307"/>
        <v>4.7718850538493314</v>
      </c>
      <c r="Q626">
        <f t="shared" si="308"/>
        <v>17.785990124902082</v>
      </c>
      <c r="R626">
        <f t="shared" si="309"/>
        <v>970.74250000000006</v>
      </c>
      <c r="S626">
        <f t="shared" si="310"/>
        <v>831.83855410071521</v>
      </c>
      <c r="T626">
        <f t="shared" si="311"/>
        <v>82.775313709157473</v>
      </c>
      <c r="U626">
        <f t="shared" si="312"/>
        <v>96.597488265232499</v>
      </c>
      <c r="V626">
        <f t="shared" si="313"/>
        <v>0.26537687315732522</v>
      </c>
      <c r="W626">
        <f t="shared" si="314"/>
        <v>2.9194878270805567</v>
      </c>
      <c r="X626">
        <f t="shared" si="315"/>
        <v>0.25266695728250904</v>
      </c>
      <c r="Y626">
        <f t="shared" si="316"/>
        <v>0.15900804528709489</v>
      </c>
      <c r="Z626">
        <f t="shared" si="317"/>
        <v>321.49982099999994</v>
      </c>
      <c r="AA626">
        <f t="shared" si="318"/>
        <v>31.65661144223138</v>
      </c>
      <c r="AB626">
        <f t="shared" si="319"/>
        <v>31.019549999999999</v>
      </c>
      <c r="AC626">
        <f t="shared" si="320"/>
        <v>4.5164095552650885</v>
      </c>
      <c r="AD626">
        <f t="shared" si="321"/>
        <v>59.960767342107282</v>
      </c>
      <c r="AE626">
        <f t="shared" si="322"/>
        <v>2.7052729898512498</v>
      </c>
      <c r="AF626">
        <f t="shared" si="323"/>
        <v>4.5117384412648756</v>
      </c>
      <c r="AG626">
        <f t="shared" si="324"/>
        <v>1.8111365654138387</v>
      </c>
      <c r="AH626">
        <f t="shared" si="325"/>
        <v>-210.44013087475551</v>
      </c>
      <c r="AI626">
        <f t="shared" si="326"/>
        <v>-2.8567270133640132</v>
      </c>
      <c r="AJ626">
        <f t="shared" si="327"/>
        <v>-0.21975508073684033</v>
      </c>
      <c r="AK626">
        <f t="shared" si="328"/>
        <v>107.98320803114359</v>
      </c>
      <c r="AL626">
        <f t="shared" si="329"/>
        <v>48.436685430430956</v>
      </c>
      <c r="AM626">
        <f t="shared" si="330"/>
        <v>4.7750276472072217</v>
      </c>
      <c r="AN626">
        <f t="shared" si="331"/>
        <v>17.785990124902082</v>
      </c>
      <c r="AO626">
        <v>1048.465915146322</v>
      </c>
      <c r="AP626">
        <v>999.18025454545443</v>
      </c>
      <c r="AQ626">
        <v>5.2779020371800014</v>
      </c>
      <c r="AR626">
        <v>66.235345802440676</v>
      </c>
      <c r="AS626">
        <f t="shared" si="332"/>
        <v>4.7718850538493314</v>
      </c>
      <c r="AT626">
        <v>21.61537424349866</v>
      </c>
      <c r="AU626">
        <v>27.1852509090909</v>
      </c>
      <c r="AV626">
        <v>-1.4787837896099561E-4</v>
      </c>
      <c r="AW626">
        <v>80.738286621220283</v>
      </c>
      <c r="AX626">
        <v>0</v>
      </c>
      <c r="AY626">
        <v>0</v>
      </c>
      <c r="AZ626">
        <f t="shared" si="333"/>
        <v>1</v>
      </c>
      <c r="BA626">
        <f t="shared" si="334"/>
        <v>0</v>
      </c>
      <c r="BB626">
        <f t="shared" si="335"/>
        <v>51882.058141868583</v>
      </c>
      <c r="BC626">
        <f t="shared" si="336"/>
        <v>1999.895</v>
      </c>
      <c r="BD626">
        <f t="shared" si="337"/>
        <v>1681.1120999999998</v>
      </c>
      <c r="BE626">
        <f t="shared" si="338"/>
        <v>0.8406001815095292</v>
      </c>
      <c r="BF626">
        <f t="shared" si="339"/>
        <v>0.16075835031339142</v>
      </c>
      <c r="BG626">
        <v>6</v>
      </c>
      <c r="BH626">
        <v>0.5</v>
      </c>
      <c r="BI626" t="s">
        <v>382</v>
      </c>
      <c r="BJ626">
        <v>2</v>
      </c>
      <c r="BK626" t="b">
        <v>1</v>
      </c>
      <c r="BL626">
        <v>1660235344.8499999</v>
      </c>
      <c r="BM626">
        <v>970.74250000000006</v>
      </c>
      <c r="BN626">
        <v>1034.4100000000001</v>
      </c>
      <c r="BO626">
        <v>27.186250000000001</v>
      </c>
      <c r="BP626">
        <v>21.61365</v>
      </c>
      <c r="BQ626">
        <v>968.65200000000004</v>
      </c>
      <c r="BR626">
        <v>27.180050000000001</v>
      </c>
      <c r="BS626">
        <v>500.14850000000001</v>
      </c>
      <c r="BT626">
        <v>99.408649999999994</v>
      </c>
      <c r="BU626">
        <v>0.100219</v>
      </c>
      <c r="BV626">
        <v>31.0014</v>
      </c>
      <c r="BW626">
        <v>31.019549999999999</v>
      </c>
      <c r="BX626">
        <v>999.9</v>
      </c>
      <c r="BY626">
        <v>0</v>
      </c>
      <c r="BZ626">
        <v>0</v>
      </c>
      <c r="CA626">
        <v>10001.9</v>
      </c>
      <c r="CB626">
        <v>0</v>
      </c>
      <c r="CC626">
        <v>60.257899999999999</v>
      </c>
      <c r="CD626">
        <v>-63.668999999999997</v>
      </c>
      <c r="CE626">
        <v>997.87099999999998</v>
      </c>
      <c r="CF626">
        <v>1057.2650000000001</v>
      </c>
      <c r="CG626">
        <v>5.5726000000000004</v>
      </c>
      <c r="CH626">
        <v>1034.4100000000001</v>
      </c>
      <c r="CI626">
        <v>21.61365</v>
      </c>
      <c r="CJ626">
        <v>2.70255</v>
      </c>
      <c r="CK626">
        <v>2.1485850000000002</v>
      </c>
      <c r="CL626">
        <v>22.300599999999999</v>
      </c>
      <c r="CM626">
        <v>18.584</v>
      </c>
      <c r="CN626">
        <v>1999.895</v>
      </c>
      <c r="CO626">
        <v>0.97999599999999998</v>
      </c>
      <c r="CP626">
        <v>2.00042E-2</v>
      </c>
      <c r="CQ626">
        <v>0</v>
      </c>
      <c r="CR626">
        <v>2.5975000000000001</v>
      </c>
      <c r="CS626">
        <v>0</v>
      </c>
      <c r="CT626">
        <v>25576.5</v>
      </c>
      <c r="CU626">
        <v>17411.400000000001</v>
      </c>
      <c r="CV626">
        <v>43.125</v>
      </c>
      <c r="CW626">
        <v>44.186999999999998</v>
      </c>
      <c r="CX626">
        <v>43.125</v>
      </c>
      <c r="CY626">
        <v>42.5</v>
      </c>
      <c r="CZ626">
        <v>43.061999999999998</v>
      </c>
      <c r="DA626">
        <v>1959.885</v>
      </c>
      <c r="DB626">
        <v>40.01</v>
      </c>
      <c r="DC626">
        <v>0</v>
      </c>
      <c r="DD626">
        <v>1660235343.3</v>
      </c>
      <c r="DE626">
        <v>0</v>
      </c>
      <c r="DF626">
        <v>1660234918.0999999</v>
      </c>
      <c r="DG626" t="s">
        <v>1177</v>
      </c>
      <c r="DH626">
        <v>1660234915.5999999</v>
      </c>
      <c r="DI626">
        <v>1660234918.0999999</v>
      </c>
      <c r="DJ626">
        <v>26</v>
      </c>
      <c r="DK626">
        <v>-3.1E-2</v>
      </c>
      <c r="DL626">
        <v>-7.0000000000000001E-3</v>
      </c>
      <c r="DM626">
        <v>1.232</v>
      </c>
      <c r="DN626">
        <v>1.7000000000000001E-2</v>
      </c>
      <c r="DO626">
        <v>400</v>
      </c>
      <c r="DP626">
        <v>22</v>
      </c>
      <c r="DQ626">
        <v>0.21</v>
      </c>
      <c r="DR626">
        <v>0.03</v>
      </c>
      <c r="DS626">
        <v>17.75891047552301</v>
      </c>
      <c r="DT626">
        <v>1.404345250140195</v>
      </c>
      <c r="DU626">
        <v>0.13835785024521469</v>
      </c>
      <c r="DV626">
        <v>0</v>
      </c>
      <c r="DW626">
        <v>48.093834976329468</v>
      </c>
      <c r="DX626">
        <v>5.1598849445281809</v>
      </c>
      <c r="DY626">
        <v>0.68490454776383525</v>
      </c>
      <c r="DZ626">
        <v>0</v>
      </c>
      <c r="EA626">
        <v>-63.083286666666673</v>
      </c>
      <c r="EB626">
        <v>-8.6458678531702802</v>
      </c>
      <c r="EC626">
        <v>0.9078737723323036</v>
      </c>
      <c r="ED626">
        <v>0</v>
      </c>
      <c r="EE626">
        <v>794.88829073685065</v>
      </c>
      <c r="EF626">
        <v>276.25776625854053</v>
      </c>
      <c r="EG626">
        <v>20.600150325672061</v>
      </c>
      <c r="EH626">
        <v>0</v>
      </c>
      <c r="EI626">
        <v>5.5900427500000003</v>
      </c>
      <c r="EJ626">
        <v>-8.0350806754231105E-2</v>
      </c>
      <c r="EK626">
        <v>7.9522405608420197E-3</v>
      </c>
      <c r="EL626">
        <v>1</v>
      </c>
      <c r="EM626">
        <v>1.805806111366816</v>
      </c>
      <c r="EN626">
        <v>3.9959091592781611E-2</v>
      </c>
      <c r="EO626">
        <v>3.111471832660672E-3</v>
      </c>
      <c r="EP626">
        <v>1</v>
      </c>
      <c r="EQ626">
        <v>2</v>
      </c>
      <c r="ER626">
        <v>6</v>
      </c>
      <c r="ES626" t="s">
        <v>410</v>
      </c>
      <c r="ET626">
        <v>2.9414600000000002</v>
      </c>
      <c r="EU626">
        <v>2.8015300000000001</v>
      </c>
      <c r="EV626">
        <v>0.16337699999999999</v>
      </c>
      <c r="EW626">
        <v>0.17002999999999999</v>
      </c>
      <c r="EX626">
        <v>0.11731999999999999</v>
      </c>
      <c r="EY626">
        <v>9.9803199999999995E-2</v>
      </c>
      <c r="EZ626">
        <v>17111.3</v>
      </c>
      <c r="FA626">
        <v>17800.7</v>
      </c>
      <c r="FB626">
        <v>23792.9</v>
      </c>
      <c r="FC626">
        <v>24968.6</v>
      </c>
      <c r="FD626">
        <v>33623.599999999999</v>
      </c>
      <c r="FE626">
        <v>35897.300000000003</v>
      </c>
      <c r="FF626">
        <v>43389.8</v>
      </c>
      <c r="FG626">
        <v>46158.2</v>
      </c>
      <c r="FH626">
        <v>1.9515199999999999</v>
      </c>
      <c r="FI626">
        <v>1.81555</v>
      </c>
      <c r="FJ626">
        <v>7.6126299999999994E-2</v>
      </c>
      <c r="FK626">
        <v>0</v>
      </c>
      <c r="FL626">
        <v>29.7789</v>
      </c>
      <c r="FM626">
        <v>999.9</v>
      </c>
      <c r="FN626">
        <v>54.4</v>
      </c>
      <c r="FO626">
        <v>37.5</v>
      </c>
      <c r="FP626">
        <v>35.453200000000002</v>
      </c>
      <c r="FQ626">
        <v>63.6601</v>
      </c>
      <c r="FR626">
        <v>22.087299999999999</v>
      </c>
      <c r="FS626">
        <v>1</v>
      </c>
      <c r="FT626">
        <v>0.48738100000000001</v>
      </c>
      <c r="FU626">
        <v>1.93425</v>
      </c>
      <c r="FV626">
        <v>20.310099999999998</v>
      </c>
      <c r="FW626">
        <v>5.2122000000000002</v>
      </c>
      <c r="FX626">
        <v>11.9072</v>
      </c>
      <c r="FY626">
        <v>5.0030999999999999</v>
      </c>
      <c r="FZ626">
        <v>3.2903500000000001</v>
      </c>
      <c r="GA626">
        <v>9999</v>
      </c>
      <c r="GB626">
        <v>9999</v>
      </c>
      <c r="GC626">
        <v>9999</v>
      </c>
      <c r="GD626">
        <v>999.9</v>
      </c>
      <c r="GE626">
        <v>1.8596699999999999</v>
      </c>
      <c r="GF626">
        <v>1.8547100000000001</v>
      </c>
      <c r="GG626">
        <v>1.85788</v>
      </c>
      <c r="GH626">
        <v>1.85636</v>
      </c>
      <c r="GI626">
        <v>1.85503</v>
      </c>
      <c r="GJ626">
        <v>1.8547100000000001</v>
      </c>
      <c r="GK626">
        <v>1.8534900000000001</v>
      </c>
      <c r="GL626">
        <v>1.8565</v>
      </c>
      <c r="GM626">
        <v>0</v>
      </c>
      <c r="GN626">
        <v>0</v>
      </c>
      <c r="GO626">
        <v>0</v>
      </c>
      <c r="GP626">
        <v>0</v>
      </c>
      <c r="GQ626" t="s">
        <v>385</v>
      </c>
      <c r="GR626" t="s">
        <v>386</v>
      </c>
      <c r="GS626" t="s">
        <v>387</v>
      </c>
      <c r="GT626" t="s">
        <v>387</v>
      </c>
      <c r="GU626" t="s">
        <v>387</v>
      </c>
      <c r="GV626" t="s">
        <v>387</v>
      </c>
      <c r="GW626">
        <v>0</v>
      </c>
      <c r="GX626">
        <v>100</v>
      </c>
      <c r="GY626">
        <v>100</v>
      </c>
      <c r="GZ626">
        <v>2.0950000000000002</v>
      </c>
      <c r="HA626">
        <v>6.3E-3</v>
      </c>
      <c r="HB626">
        <v>0.26224795383878829</v>
      </c>
      <c r="HC626">
        <v>2.9318383021812969E-3</v>
      </c>
      <c r="HD626">
        <v>-1.3754559859485029E-6</v>
      </c>
      <c r="HE626">
        <v>3.0700474437127301E-10</v>
      </c>
      <c r="HF626">
        <v>-7.0188019424234138E-2</v>
      </c>
      <c r="HG626">
        <v>1.00384331276165E-2</v>
      </c>
      <c r="HH626">
        <v>-3.1532673711230711E-4</v>
      </c>
      <c r="HI626">
        <v>1.819468599177705E-6</v>
      </c>
      <c r="HJ626">
        <v>1</v>
      </c>
      <c r="HK626">
        <v>2112</v>
      </c>
      <c r="HL626">
        <v>3</v>
      </c>
      <c r="HM626">
        <v>29</v>
      </c>
      <c r="HN626">
        <v>7.2</v>
      </c>
      <c r="HO626">
        <v>7.1</v>
      </c>
      <c r="HP626">
        <v>2.2546400000000002</v>
      </c>
      <c r="HQ626">
        <v>2.3059099999999999</v>
      </c>
      <c r="HR626">
        <v>1.4978</v>
      </c>
      <c r="HS626">
        <v>2.3022499999999999</v>
      </c>
      <c r="HT626">
        <v>1.5478499999999999</v>
      </c>
      <c r="HU626">
        <v>2.4536099999999998</v>
      </c>
      <c r="HV626">
        <v>40.451000000000001</v>
      </c>
      <c r="HW626">
        <v>13.6417</v>
      </c>
      <c r="HX626">
        <v>18</v>
      </c>
      <c r="HY626">
        <v>502.45100000000002</v>
      </c>
      <c r="HZ626">
        <v>478.51100000000002</v>
      </c>
      <c r="IA626">
        <v>27.373000000000001</v>
      </c>
      <c r="IB626">
        <v>33.156999999999996</v>
      </c>
      <c r="IC626">
        <v>30</v>
      </c>
      <c r="ID626">
        <v>33.0077</v>
      </c>
      <c r="IE626">
        <v>33.107599999999998</v>
      </c>
      <c r="IF626">
        <v>45.192</v>
      </c>
      <c r="IG626">
        <v>41.229300000000002</v>
      </c>
      <c r="IH626">
        <v>0</v>
      </c>
      <c r="II626">
        <v>27.3734</v>
      </c>
      <c r="IJ626">
        <v>1065.01</v>
      </c>
      <c r="IK626">
        <v>21.677700000000002</v>
      </c>
      <c r="IL626">
        <v>100.328</v>
      </c>
      <c r="IM626">
        <v>100.035</v>
      </c>
      <c r="IN626" t="s">
        <v>1943</v>
      </c>
    </row>
    <row r="627" spans="1:248" x14ac:dyDescent="0.2">
      <c r="A627">
        <v>611</v>
      </c>
      <c r="B627">
        <v>1660235346.0999999</v>
      </c>
      <c r="C627">
        <v>5351.0999999046326</v>
      </c>
      <c r="D627" t="s">
        <v>1560</v>
      </c>
      <c r="E627" t="s">
        <v>1561</v>
      </c>
      <c r="F627">
        <v>1</v>
      </c>
      <c r="G627">
        <v>2</v>
      </c>
      <c r="H627" t="s">
        <v>376</v>
      </c>
      <c r="I627" t="s">
        <v>377</v>
      </c>
      <c r="J627" t="s">
        <v>378</v>
      </c>
      <c r="K627" t="s">
        <v>379</v>
      </c>
      <c r="L627" t="s">
        <v>1176</v>
      </c>
      <c r="M627" t="s">
        <v>381</v>
      </c>
      <c r="N627">
        <v>1660235344.8499999</v>
      </c>
      <c r="O627">
        <f t="shared" si="306"/>
        <v>4.7708956289264689E-3</v>
      </c>
      <c r="P627">
        <f t="shared" si="307"/>
        <v>4.7708956289264686</v>
      </c>
      <c r="Q627">
        <f t="shared" si="308"/>
        <v>17.734272186222977</v>
      </c>
      <c r="R627">
        <f t="shared" si="309"/>
        <v>970.74250000000006</v>
      </c>
      <c r="S627">
        <f t="shared" si="310"/>
        <v>832.13601695680472</v>
      </c>
      <c r="T627">
        <f t="shared" si="311"/>
        <v>82.804913901536452</v>
      </c>
      <c r="U627">
        <f t="shared" si="312"/>
        <v>96.597488265232499</v>
      </c>
      <c r="V627">
        <f t="shared" si="313"/>
        <v>0.26531909226754058</v>
      </c>
      <c r="W627">
        <f t="shared" si="314"/>
        <v>2.9194878270805567</v>
      </c>
      <c r="X627">
        <f t="shared" si="315"/>
        <v>0.252614568136103</v>
      </c>
      <c r="Y627">
        <f t="shared" si="316"/>
        <v>0.15897484966394615</v>
      </c>
      <c r="Z627">
        <f t="shared" si="317"/>
        <v>321.49982099999994</v>
      </c>
      <c r="AA627">
        <f t="shared" si="318"/>
        <v>31.656868864700066</v>
      </c>
      <c r="AB627">
        <f t="shared" si="319"/>
        <v>31.019549999999999</v>
      </c>
      <c r="AC627">
        <f t="shared" si="320"/>
        <v>4.5164095552650885</v>
      </c>
      <c r="AD627">
        <f t="shared" si="321"/>
        <v>59.960767342107282</v>
      </c>
      <c r="AE627">
        <f t="shared" si="322"/>
        <v>2.7052729898512498</v>
      </c>
      <c r="AF627">
        <f t="shared" si="323"/>
        <v>4.5117384412648756</v>
      </c>
      <c r="AG627">
        <f t="shared" si="324"/>
        <v>1.8111365654138387</v>
      </c>
      <c r="AH627">
        <f t="shared" si="325"/>
        <v>-210.39649723565728</v>
      </c>
      <c r="AI627">
        <f t="shared" si="326"/>
        <v>-2.8567270133640132</v>
      </c>
      <c r="AJ627">
        <f t="shared" si="327"/>
        <v>-0.21975508073684033</v>
      </c>
      <c r="AK627">
        <f t="shared" si="328"/>
        <v>108.02684167024182</v>
      </c>
      <c r="AL627">
        <f t="shared" si="329"/>
        <v>48.436685430430956</v>
      </c>
      <c r="AM627">
        <f t="shared" si="330"/>
        <v>4.7750276472072217</v>
      </c>
      <c r="AN627">
        <f t="shared" si="331"/>
        <v>17.734272186222977</v>
      </c>
      <c r="AO627">
        <v>1050.9626826363319</v>
      </c>
      <c r="AP627">
        <v>1001.79969090909</v>
      </c>
      <c r="AQ627">
        <v>5.2665202334263634</v>
      </c>
      <c r="AR627">
        <v>66.235345802440676</v>
      </c>
      <c r="AS627">
        <f t="shared" si="332"/>
        <v>4.7708956289264686</v>
      </c>
      <c r="AT627">
        <v>21.614704397378421</v>
      </c>
      <c r="AU627">
        <v>27.183449696969689</v>
      </c>
      <c r="AV627">
        <v>-1.4992919664105601E-4</v>
      </c>
      <c r="AW627">
        <v>80.738286621220283</v>
      </c>
      <c r="AX627">
        <v>0</v>
      </c>
      <c r="AY627">
        <v>0</v>
      </c>
      <c r="AZ627">
        <f t="shared" si="333"/>
        <v>1</v>
      </c>
      <c r="BA627">
        <f t="shared" si="334"/>
        <v>0</v>
      </c>
      <c r="BB627">
        <f t="shared" si="335"/>
        <v>51882.058141868583</v>
      </c>
      <c r="BC627">
        <f t="shared" si="336"/>
        <v>1999.895</v>
      </c>
      <c r="BD627">
        <f t="shared" si="337"/>
        <v>1681.1120999999998</v>
      </c>
      <c r="BE627">
        <f t="shared" si="338"/>
        <v>0.8406001815095292</v>
      </c>
      <c r="BF627">
        <f t="shared" si="339"/>
        <v>0.16075835031339142</v>
      </c>
      <c r="BG627">
        <v>6</v>
      </c>
      <c r="BH627">
        <v>0.5</v>
      </c>
      <c r="BI627" t="s">
        <v>382</v>
      </c>
      <c r="BJ627">
        <v>2</v>
      </c>
      <c r="BK627" t="b">
        <v>1</v>
      </c>
      <c r="BL627">
        <v>1660235344.8499999</v>
      </c>
      <c r="BM627">
        <v>970.74250000000006</v>
      </c>
      <c r="BN627">
        <v>1034.4100000000001</v>
      </c>
      <c r="BO627">
        <v>27.186250000000001</v>
      </c>
      <c r="BP627">
        <v>21.61365</v>
      </c>
      <c r="BQ627">
        <v>968.65200000000004</v>
      </c>
      <c r="BR627">
        <v>27.180050000000001</v>
      </c>
      <c r="BS627">
        <v>500.14850000000001</v>
      </c>
      <c r="BT627">
        <v>99.408649999999994</v>
      </c>
      <c r="BU627">
        <v>0.100219</v>
      </c>
      <c r="BV627">
        <v>31.0014</v>
      </c>
      <c r="BW627">
        <v>31.019549999999999</v>
      </c>
      <c r="BX627">
        <v>999.9</v>
      </c>
      <c r="BY627">
        <v>0</v>
      </c>
      <c r="BZ627">
        <v>0</v>
      </c>
      <c r="CA627">
        <v>10001.9</v>
      </c>
      <c r="CB627">
        <v>0</v>
      </c>
      <c r="CC627">
        <v>60.257899999999999</v>
      </c>
      <c r="CD627">
        <v>-63.668999999999997</v>
      </c>
      <c r="CE627">
        <v>997.87099999999998</v>
      </c>
      <c r="CF627">
        <v>1057.2650000000001</v>
      </c>
      <c r="CG627">
        <v>5.5726000000000004</v>
      </c>
      <c r="CH627">
        <v>1034.4100000000001</v>
      </c>
      <c r="CI627">
        <v>21.61365</v>
      </c>
      <c r="CJ627">
        <v>2.70255</v>
      </c>
      <c r="CK627">
        <v>2.1485850000000002</v>
      </c>
      <c r="CL627">
        <v>22.300599999999999</v>
      </c>
      <c r="CM627">
        <v>18.584</v>
      </c>
      <c r="CN627">
        <v>1999.895</v>
      </c>
      <c r="CO627">
        <v>0.97999599999999998</v>
      </c>
      <c r="CP627">
        <v>2.00042E-2</v>
      </c>
      <c r="CQ627">
        <v>0</v>
      </c>
      <c r="CR627">
        <v>2.5975000000000001</v>
      </c>
      <c r="CS627">
        <v>0</v>
      </c>
      <c r="CT627">
        <v>25576.5</v>
      </c>
      <c r="CU627">
        <v>17411.400000000001</v>
      </c>
      <c r="CV627">
        <v>43.125</v>
      </c>
      <c r="CW627">
        <v>44.186999999999998</v>
      </c>
      <c r="CX627">
        <v>43.125</v>
      </c>
      <c r="CY627">
        <v>42.5</v>
      </c>
      <c r="CZ627">
        <v>43.061999999999998</v>
      </c>
      <c r="DA627">
        <v>1959.885</v>
      </c>
      <c r="DB627">
        <v>40.01</v>
      </c>
      <c r="DC627">
        <v>0</v>
      </c>
      <c r="DD627">
        <v>1660235344.5</v>
      </c>
      <c r="DE627">
        <v>0</v>
      </c>
      <c r="DF627">
        <v>1660234918.0999999</v>
      </c>
      <c r="DG627" t="s">
        <v>1177</v>
      </c>
      <c r="DH627">
        <v>1660234915.5999999</v>
      </c>
      <c r="DI627">
        <v>1660234918.0999999</v>
      </c>
      <c r="DJ627">
        <v>26</v>
      </c>
      <c r="DK627">
        <v>-3.1E-2</v>
      </c>
      <c r="DL627">
        <v>-7.0000000000000001E-3</v>
      </c>
      <c r="DM627">
        <v>1.232</v>
      </c>
      <c r="DN627">
        <v>1.7000000000000001E-2</v>
      </c>
      <c r="DO627">
        <v>400</v>
      </c>
      <c r="DP627">
        <v>22</v>
      </c>
      <c r="DQ627">
        <v>0.21</v>
      </c>
      <c r="DR627">
        <v>0.03</v>
      </c>
      <c r="DS627">
        <v>17.75891047552301</v>
      </c>
      <c r="DT627">
        <v>1.404345250140195</v>
      </c>
      <c r="DU627">
        <v>0.13835785024521469</v>
      </c>
      <c r="DV627">
        <v>0</v>
      </c>
      <c r="DW627">
        <v>48.093834976329468</v>
      </c>
      <c r="DX627">
        <v>5.1598849445281809</v>
      </c>
      <c r="DY627">
        <v>0.68490454776383525</v>
      </c>
      <c r="DZ627">
        <v>0</v>
      </c>
      <c r="EA627">
        <v>-63.083286666666673</v>
      </c>
      <c r="EB627">
        <v>-8.6458678531702802</v>
      </c>
      <c r="EC627">
        <v>0.9078737723323036</v>
      </c>
      <c r="ED627">
        <v>0</v>
      </c>
      <c r="EE627">
        <v>794.88829073685065</v>
      </c>
      <c r="EF627">
        <v>276.25776625854053</v>
      </c>
      <c r="EG627">
        <v>20.600150325672061</v>
      </c>
      <c r="EH627">
        <v>0</v>
      </c>
      <c r="EI627">
        <v>5.5900427500000003</v>
      </c>
      <c r="EJ627">
        <v>-8.0350806754231105E-2</v>
      </c>
      <c r="EK627">
        <v>7.9522405608420197E-3</v>
      </c>
      <c r="EL627">
        <v>1</v>
      </c>
      <c r="EM627">
        <v>1.805806111366816</v>
      </c>
      <c r="EN627">
        <v>3.9959091592781611E-2</v>
      </c>
      <c r="EO627">
        <v>3.111471832660672E-3</v>
      </c>
      <c r="EP627">
        <v>1</v>
      </c>
      <c r="EQ627">
        <v>2</v>
      </c>
      <c r="ER627">
        <v>6</v>
      </c>
      <c r="ES627" t="s">
        <v>410</v>
      </c>
      <c r="ET627">
        <v>2.9415200000000001</v>
      </c>
      <c r="EU627">
        <v>2.80158</v>
      </c>
      <c r="EV627">
        <v>0.16364500000000001</v>
      </c>
      <c r="EW627">
        <v>0.17028399999999999</v>
      </c>
      <c r="EX627">
        <v>0.11731</v>
      </c>
      <c r="EY627">
        <v>9.98034E-2</v>
      </c>
      <c r="EZ627">
        <v>17105.8</v>
      </c>
      <c r="FA627">
        <v>17795.3</v>
      </c>
      <c r="FB627">
        <v>23792.9</v>
      </c>
      <c r="FC627">
        <v>24968.6</v>
      </c>
      <c r="FD627">
        <v>33623.9</v>
      </c>
      <c r="FE627">
        <v>35897.300000000003</v>
      </c>
      <c r="FF627">
        <v>43389.8</v>
      </c>
      <c r="FG627">
        <v>46158.3</v>
      </c>
      <c r="FH627">
        <v>1.9516</v>
      </c>
      <c r="FI627">
        <v>1.8155300000000001</v>
      </c>
      <c r="FJ627">
        <v>7.6070399999999996E-2</v>
      </c>
      <c r="FK627">
        <v>0</v>
      </c>
      <c r="FL627">
        <v>29.7791</v>
      </c>
      <c r="FM627">
        <v>999.9</v>
      </c>
      <c r="FN627">
        <v>54.4</v>
      </c>
      <c r="FO627">
        <v>37.5</v>
      </c>
      <c r="FP627">
        <v>35.453499999999998</v>
      </c>
      <c r="FQ627">
        <v>63.650100000000002</v>
      </c>
      <c r="FR627">
        <v>22.495999999999999</v>
      </c>
      <c r="FS627">
        <v>1</v>
      </c>
      <c r="FT627">
        <v>0.487342</v>
      </c>
      <c r="FU627">
        <v>1.9324699999999999</v>
      </c>
      <c r="FV627">
        <v>20.310099999999998</v>
      </c>
      <c r="FW627">
        <v>5.2123499999999998</v>
      </c>
      <c r="FX627">
        <v>11.9072</v>
      </c>
      <c r="FY627">
        <v>5.00305</v>
      </c>
      <c r="FZ627">
        <v>3.2903500000000001</v>
      </c>
      <c r="GA627">
        <v>9999</v>
      </c>
      <c r="GB627">
        <v>9999</v>
      </c>
      <c r="GC627">
        <v>9999</v>
      </c>
      <c r="GD627">
        <v>999.9</v>
      </c>
      <c r="GE627">
        <v>1.85968</v>
      </c>
      <c r="GF627">
        <v>1.8547100000000001</v>
      </c>
      <c r="GG627">
        <v>1.8578699999999999</v>
      </c>
      <c r="GH627">
        <v>1.85636</v>
      </c>
      <c r="GI627">
        <v>1.85503</v>
      </c>
      <c r="GJ627">
        <v>1.8547100000000001</v>
      </c>
      <c r="GK627">
        <v>1.8534900000000001</v>
      </c>
      <c r="GL627">
        <v>1.8565</v>
      </c>
      <c r="GM627">
        <v>0</v>
      </c>
      <c r="GN627">
        <v>0</v>
      </c>
      <c r="GO627">
        <v>0</v>
      </c>
      <c r="GP627">
        <v>0</v>
      </c>
      <c r="GQ627" t="s">
        <v>385</v>
      </c>
      <c r="GR627" t="s">
        <v>386</v>
      </c>
      <c r="GS627" t="s">
        <v>387</v>
      </c>
      <c r="GT627" t="s">
        <v>387</v>
      </c>
      <c r="GU627" t="s">
        <v>387</v>
      </c>
      <c r="GV627" t="s">
        <v>387</v>
      </c>
      <c r="GW627">
        <v>0</v>
      </c>
      <c r="GX627">
        <v>100</v>
      </c>
      <c r="GY627">
        <v>100</v>
      </c>
      <c r="GZ627">
        <v>2.0979999999999999</v>
      </c>
      <c r="HA627">
        <v>6.3E-3</v>
      </c>
      <c r="HB627">
        <v>0.26224795383878829</v>
      </c>
      <c r="HC627">
        <v>2.9318383021812969E-3</v>
      </c>
      <c r="HD627">
        <v>-1.3754559859485029E-6</v>
      </c>
      <c r="HE627">
        <v>3.0700474437127301E-10</v>
      </c>
      <c r="HF627">
        <v>-7.0188019424234138E-2</v>
      </c>
      <c r="HG627">
        <v>1.00384331276165E-2</v>
      </c>
      <c r="HH627">
        <v>-3.1532673711230711E-4</v>
      </c>
      <c r="HI627">
        <v>1.819468599177705E-6</v>
      </c>
      <c r="HJ627">
        <v>1</v>
      </c>
      <c r="HK627">
        <v>2112</v>
      </c>
      <c r="HL627">
        <v>3</v>
      </c>
      <c r="HM627">
        <v>29</v>
      </c>
      <c r="HN627">
        <v>7.2</v>
      </c>
      <c r="HO627">
        <v>7.1</v>
      </c>
      <c r="HP627">
        <v>2.2570800000000002</v>
      </c>
      <c r="HQ627">
        <v>2.3278799999999999</v>
      </c>
      <c r="HR627">
        <v>1.4978</v>
      </c>
      <c r="HS627">
        <v>2.3022499999999999</v>
      </c>
      <c r="HT627">
        <v>1.5478499999999999</v>
      </c>
      <c r="HU627">
        <v>2.36206</v>
      </c>
      <c r="HV627">
        <v>40.451000000000001</v>
      </c>
      <c r="HW627">
        <v>13.615399999999999</v>
      </c>
      <c r="HX627">
        <v>18</v>
      </c>
      <c r="HY627">
        <v>502.495</v>
      </c>
      <c r="HZ627">
        <v>478.495</v>
      </c>
      <c r="IA627">
        <v>27.372499999999999</v>
      </c>
      <c r="IB627">
        <v>33.156999999999996</v>
      </c>
      <c r="IC627">
        <v>30</v>
      </c>
      <c r="ID627">
        <v>33.0075</v>
      </c>
      <c r="IE627">
        <v>33.107599999999998</v>
      </c>
      <c r="IF627">
        <v>45.367899999999999</v>
      </c>
      <c r="IG627">
        <v>41.229300000000002</v>
      </c>
      <c r="IH627">
        <v>0</v>
      </c>
      <c r="II627">
        <v>27.3734</v>
      </c>
      <c r="IJ627">
        <v>1075.08</v>
      </c>
      <c r="IK627">
        <v>21.677700000000002</v>
      </c>
      <c r="IL627">
        <v>100.327</v>
      </c>
      <c r="IM627">
        <v>100.035</v>
      </c>
      <c r="IN627" t="s">
        <v>1943</v>
      </c>
    </row>
    <row r="628" spans="1:248" x14ac:dyDescent="0.2">
      <c r="A628">
        <v>612</v>
      </c>
      <c r="B628">
        <v>1660235347.5999999</v>
      </c>
      <c r="C628">
        <v>5352.5999999046326</v>
      </c>
      <c r="D628" t="s">
        <v>1562</v>
      </c>
      <c r="E628" t="s">
        <v>1563</v>
      </c>
      <c r="F628">
        <v>1</v>
      </c>
      <c r="G628">
        <v>2</v>
      </c>
      <c r="H628" t="s">
        <v>376</v>
      </c>
      <c r="I628" t="s">
        <v>377</v>
      </c>
      <c r="J628" t="s">
        <v>378</v>
      </c>
      <c r="K628" t="s">
        <v>379</v>
      </c>
      <c r="L628" t="s">
        <v>1176</v>
      </c>
      <c r="M628" t="s">
        <v>381</v>
      </c>
      <c r="N628">
        <v>1660235346.8499999</v>
      </c>
      <c r="O628">
        <f t="shared" si="306"/>
        <v>4.7648192153538172E-3</v>
      </c>
      <c r="P628">
        <f t="shared" si="307"/>
        <v>4.7648192153538176</v>
      </c>
      <c r="Q628">
        <f t="shared" si="308"/>
        <v>17.870916784796599</v>
      </c>
      <c r="R628">
        <f t="shared" si="309"/>
        <v>980.82400000000007</v>
      </c>
      <c r="S628">
        <f t="shared" si="310"/>
        <v>840.96072930848425</v>
      </c>
      <c r="T628">
        <f t="shared" si="311"/>
        <v>83.683816741646439</v>
      </c>
      <c r="U628">
        <f t="shared" si="312"/>
        <v>97.601579968308002</v>
      </c>
      <c r="V628">
        <f t="shared" si="313"/>
        <v>0.2650267970914208</v>
      </c>
      <c r="W628">
        <f t="shared" si="314"/>
        <v>2.9191675205444692</v>
      </c>
      <c r="X628">
        <f t="shared" si="315"/>
        <v>0.25234821194376866</v>
      </c>
      <c r="Y628">
        <f t="shared" si="316"/>
        <v>0.15880619777589366</v>
      </c>
      <c r="Z628">
        <f t="shared" si="317"/>
        <v>321.51657320856697</v>
      </c>
      <c r="AA628">
        <f t="shared" si="318"/>
        <v>31.659665089080679</v>
      </c>
      <c r="AB628">
        <f t="shared" si="319"/>
        <v>31.01435</v>
      </c>
      <c r="AC628">
        <f t="shared" si="320"/>
        <v>4.5150708443272407</v>
      </c>
      <c r="AD628">
        <f t="shared" si="321"/>
        <v>59.935451372254335</v>
      </c>
      <c r="AE628">
        <f t="shared" si="322"/>
        <v>2.7042926941589247</v>
      </c>
      <c r="AF628">
        <f t="shared" si="323"/>
        <v>4.5120085562762799</v>
      </c>
      <c r="AG628">
        <f t="shared" si="324"/>
        <v>1.810778150168316</v>
      </c>
      <c r="AH628">
        <f t="shared" si="325"/>
        <v>-210.12852739710334</v>
      </c>
      <c r="AI628">
        <f t="shared" si="326"/>
        <v>-1.8728000964744702</v>
      </c>
      <c r="AJ628">
        <f t="shared" si="327"/>
        <v>-0.14407889325663911</v>
      </c>
      <c r="AK628">
        <f t="shared" si="328"/>
        <v>109.37116682173254</v>
      </c>
      <c r="AL628">
        <f t="shared" si="329"/>
        <v>48.285750149488514</v>
      </c>
      <c r="AM628">
        <f t="shared" si="330"/>
        <v>4.7668476230306229</v>
      </c>
      <c r="AN628">
        <f t="shared" si="331"/>
        <v>17.870916784796599</v>
      </c>
      <c r="AO628">
        <v>1058.431077239095</v>
      </c>
      <c r="AP628">
        <v>1009.508939393939</v>
      </c>
      <c r="AQ628">
        <v>5.1885778021066367</v>
      </c>
      <c r="AR628">
        <v>66.235345802440676</v>
      </c>
      <c r="AS628">
        <f t="shared" si="332"/>
        <v>4.7648192153538176</v>
      </c>
      <c r="AT628">
        <v>21.61355941099584</v>
      </c>
      <c r="AU628">
        <v>27.174865454545451</v>
      </c>
      <c r="AV628">
        <v>-1.3643881334005149E-4</v>
      </c>
      <c r="AW628">
        <v>80.738286621220283</v>
      </c>
      <c r="AX628">
        <v>0</v>
      </c>
      <c r="AY628">
        <v>0</v>
      </c>
      <c r="AZ628">
        <f t="shared" si="333"/>
        <v>1</v>
      </c>
      <c r="BA628">
        <f t="shared" si="334"/>
        <v>0</v>
      </c>
      <c r="BB628">
        <f t="shared" si="335"/>
        <v>51872.793973627347</v>
      </c>
      <c r="BC628">
        <f t="shared" si="336"/>
        <v>2000</v>
      </c>
      <c r="BD628">
        <f t="shared" si="337"/>
        <v>1681.2002969992575</v>
      </c>
      <c r="BE628">
        <f t="shared" si="338"/>
        <v>0.84060014849962872</v>
      </c>
      <c r="BF628">
        <f t="shared" si="339"/>
        <v>0.16075828660428348</v>
      </c>
      <c r="BG628">
        <v>6</v>
      </c>
      <c r="BH628">
        <v>0.5</v>
      </c>
      <c r="BI628" t="s">
        <v>382</v>
      </c>
      <c r="BJ628">
        <v>2</v>
      </c>
      <c r="BK628" t="b">
        <v>1</v>
      </c>
      <c r="BL628">
        <v>1660235346.8499999</v>
      </c>
      <c r="BM628">
        <v>980.82400000000007</v>
      </c>
      <c r="BN628">
        <v>1044.355</v>
      </c>
      <c r="BO628">
        <v>27.17615</v>
      </c>
      <c r="BP628">
        <v>21.613350000000001</v>
      </c>
      <c r="BQ628">
        <v>978.72149999999999</v>
      </c>
      <c r="BR628">
        <v>27.16985</v>
      </c>
      <c r="BS628">
        <v>500.17649999999998</v>
      </c>
      <c r="BT628">
        <v>99.409449999999993</v>
      </c>
      <c r="BU628">
        <v>0.1003295</v>
      </c>
      <c r="BV628">
        <v>31.00245</v>
      </c>
      <c r="BW628">
        <v>31.01435</v>
      </c>
      <c r="BX628">
        <v>999.9</v>
      </c>
      <c r="BY628">
        <v>0</v>
      </c>
      <c r="BZ628">
        <v>0</v>
      </c>
      <c r="CA628">
        <v>9999.99</v>
      </c>
      <c r="CB628">
        <v>0</v>
      </c>
      <c r="CC628">
        <v>59.174750000000003</v>
      </c>
      <c r="CD628">
        <v>-63.532899999999998</v>
      </c>
      <c r="CE628">
        <v>1008.22</v>
      </c>
      <c r="CF628">
        <v>1067.43</v>
      </c>
      <c r="CG628">
        <v>5.5628299999999999</v>
      </c>
      <c r="CH628">
        <v>1044.355</v>
      </c>
      <c r="CI628">
        <v>21.613350000000001</v>
      </c>
      <c r="CJ628">
        <v>2.701565</v>
      </c>
      <c r="CK628">
        <v>2.1485699999999999</v>
      </c>
      <c r="CL628">
        <v>22.294650000000001</v>
      </c>
      <c r="CM628">
        <v>18.5839</v>
      </c>
      <c r="CN628">
        <v>2000</v>
      </c>
      <c r="CO628">
        <v>0.97999749999999997</v>
      </c>
      <c r="CP628">
        <v>2.0002700000000002E-2</v>
      </c>
      <c r="CQ628">
        <v>0</v>
      </c>
      <c r="CR628">
        <v>1.8380000000000001</v>
      </c>
      <c r="CS628">
        <v>0</v>
      </c>
      <c r="CT628">
        <v>25566</v>
      </c>
      <c r="CU628">
        <v>17412.349999999999</v>
      </c>
      <c r="CV628">
        <v>43.125</v>
      </c>
      <c r="CW628">
        <v>44.186999999999998</v>
      </c>
      <c r="CX628">
        <v>43.125</v>
      </c>
      <c r="CY628">
        <v>42.5</v>
      </c>
      <c r="CZ628">
        <v>43.061999999999998</v>
      </c>
      <c r="DA628">
        <v>1959.9949999999999</v>
      </c>
      <c r="DB628">
        <v>40.01</v>
      </c>
      <c r="DC628">
        <v>0</v>
      </c>
      <c r="DD628">
        <v>1660235345.7</v>
      </c>
      <c r="DE628">
        <v>0</v>
      </c>
      <c r="DF628">
        <v>1660234918.0999999</v>
      </c>
      <c r="DG628" t="s">
        <v>1177</v>
      </c>
      <c r="DH628">
        <v>1660234915.5999999</v>
      </c>
      <c r="DI628">
        <v>1660234918.0999999</v>
      </c>
      <c r="DJ628">
        <v>26</v>
      </c>
      <c r="DK628">
        <v>-3.1E-2</v>
      </c>
      <c r="DL628">
        <v>-7.0000000000000001E-3</v>
      </c>
      <c r="DM628">
        <v>1.232</v>
      </c>
      <c r="DN628">
        <v>1.7000000000000001E-2</v>
      </c>
      <c r="DO628">
        <v>400</v>
      </c>
      <c r="DP628">
        <v>22</v>
      </c>
      <c r="DQ628">
        <v>0.21</v>
      </c>
      <c r="DR628">
        <v>0.03</v>
      </c>
      <c r="DS628">
        <v>17.77378765010782</v>
      </c>
      <c r="DT628">
        <v>1.148164508462669</v>
      </c>
      <c r="DU628">
        <v>0.13181561289342</v>
      </c>
      <c r="DV628">
        <v>0</v>
      </c>
      <c r="DW628">
        <v>48.113176285397508</v>
      </c>
      <c r="DX628">
        <v>5.4988843366404634</v>
      </c>
      <c r="DY628">
        <v>0.68815844014486183</v>
      </c>
      <c r="DZ628">
        <v>0</v>
      </c>
      <c r="EA628">
        <v>-63.129216666666672</v>
      </c>
      <c r="EB628">
        <v>-8.9183546162401779</v>
      </c>
      <c r="EC628">
        <v>0.91221335921056346</v>
      </c>
      <c r="ED628">
        <v>0</v>
      </c>
      <c r="EE628">
        <v>799.60219038454204</v>
      </c>
      <c r="EF628">
        <v>278.41113246752252</v>
      </c>
      <c r="EG628">
        <v>20.763827624458809</v>
      </c>
      <c r="EH628">
        <v>0</v>
      </c>
      <c r="EI628">
        <v>5.5884137500000008</v>
      </c>
      <c r="EJ628">
        <v>-8.8803489681073322E-2</v>
      </c>
      <c r="EK628">
        <v>8.8651434527310651E-3</v>
      </c>
      <c r="EL628">
        <v>1</v>
      </c>
      <c r="EM628">
        <v>1.8064787761665859</v>
      </c>
      <c r="EN628">
        <v>3.8476813234823028E-2</v>
      </c>
      <c r="EO628">
        <v>3.00335290838668E-3</v>
      </c>
      <c r="EP628">
        <v>1</v>
      </c>
      <c r="EQ628">
        <v>2</v>
      </c>
      <c r="ER628">
        <v>6</v>
      </c>
      <c r="ES628" t="s">
        <v>410</v>
      </c>
      <c r="ET628">
        <v>2.9416799999999999</v>
      </c>
      <c r="EU628">
        <v>2.8014600000000001</v>
      </c>
      <c r="EV628">
        <v>0.16445599999999999</v>
      </c>
      <c r="EW628">
        <v>0.171075</v>
      </c>
      <c r="EX628">
        <v>0.11729000000000001</v>
      </c>
      <c r="EY628">
        <v>9.9804000000000004E-2</v>
      </c>
      <c r="EZ628">
        <v>17089.3</v>
      </c>
      <c r="FA628">
        <v>17778.2</v>
      </c>
      <c r="FB628">
        <v>23793</v>
      </c>
      <c r="FC628">
        <v>24968.5</v>
      </c>
      <c r="FD628">
        <v>33624.800000000003</v>
      </c>
      <c r="FE628">
        <v>35897.1</v>
      </c>
      <c r="FF628">
        <v>43389.9</v>
      </c>
      <c r="FG628">
        <v>46157.9</v>
      </c>
      <c r="FH628">
        <v>1.95187</v>
      </c>
      <c r="FI628">
        <v>1.8155300000000001</v>
      </c>
      <c r="FJ628">
        <v>7.5858099999999998E-2</v>
      </c>
      <c r="FK628">
        <v>0</v>
      </c>
      <c r="FL628">
        <v>29.780200000000001</v>
      </c>
      <c r="FM628">
        <v>999.9</v>
      </c>
      <c r="FN628">
        <v>54.4</v>
      </c>
      <c r="FO628">
        <v>37.5</v>
      </c>
      <c r="FP628">
        <v>35.450699999999998</v>
      </c>
      <c r="FQ628">
        <v>63.640099999999997</v>
      </c>
      <c r="FR628">
        <v>22.407900000000001</v>
      </c>
      <c r="FS628">
        <v>1</v>
      </c>
      <c r="FT628">
        <v>0.48734</v>
      </c>
      <c r="FU628">
        <v>1.9267300000000001</v>
      </c>
      <c r="FV628">
        <v>20.310199999999998</v>
      </c>
      <c r="FW628">
        <v>5.2120499999999996</v>
      </c>
      <c r="FX628">
        <v>11.907500000000001</v>
      </c>
      <c r="FY628">
        <v>5.0032500000000004</v>
      </c>
      <c r="FZ628">
        <v>3.2904499999999999</v>
      </c>
      <c r="GA628">
        <v>9999</v>
      </c>
      <c r="GB628">
        <v>9999</v>
      </c>
      <c r="GC628">
        <v>9999</v>
      </c>
      <c r="GD628">
        <v>999.9</v>
      </c>
      <c r="GE628">
        <v>1.8596900000000001</v>
      </c>
      <c r="GF628">
        <v>1.8547100000000001</v>
      </c>
      <c r="GG628">
        <v>1.85788</v>
      </c>
      <c r="GH628">
        <v>1.8563499999999999</v>
      </c>
      <c r="GI628">
        <v>1.8550500000000001</v>
      </c>
      <c r="GJ628">
        <v>1.8547100000000001</v>
      </c>
      <c r="GK628">
        <v>1.8534900000000001</v>
      </c>
      <c r="GL628">
        <v>1.8565100000000001</v>
      </c>
      <c r="GM628">
        <v>0</v>
      </c>
      <c r="GN628">
        <v>0</v>
      </c>
      <c r="GO628">
        <v>0</v>
      </c>
      <c r="GP628">
        <v>0</v>
      </c>
      <c r="GQ628" t="s">
        <v>385</v>
      </c>
      <c r="GR628" t="s">
        <v>386</v>
      </c>
      <c r="GS628" t="s">
        <v>387</v>
      </c>
      <c r="GT628" t="s">
        <v>387</v>
      </c>
      <c r="GU628" t="s">
        <v>387</v>
      </c>
      <c r="GV628" t="s">
        <v>387</v>
      </c>
      <c r="GW628">
        <v>0</v>
      </c>
      <c r="GX628">
        <v>100</v>
      </c>
      <c r="GY628">
        <v>100</v>
      </c>
      <c r="GZ628">
        <v>2.1070000000000002</v>
      </c>
      <c r="HA628">
        <v>6.3E-3</v>
      </c>
      <c r="HB628">
        <v>0.26224795383878829</v>
      </c>
      <c r="HC628">
        <v>2.9318383021812969E-3</v>
      </c>
      <c r="HD628">
        <v>-1.3754559859485029E-6</v>
      </c>
      <c r="HE628">
        <v>3.0700474437127301E-10</v>
      </c>
      <c r="HF628">
        <v>-7.0188019424234138E-2</v>
      </c>
      <c r="HG628">
        <v>1.00384331276165E-2</v>
      </c>
      <c r="HH628">
        <v>-3.1532673711230711E-4</v>
      </c>
      <c r="HI628">
        <v>1.819468599177705E-6</v>
      </c>
      <c r="HJ628">
        <v>1</v>
      </c>
      <c r="HK628">
        <v>2112</v>
      </c>
      <c r="HL628">
        <v>3</v>
      </c>
      <c r="HM628">
        <v>29</v>
      </c>
      <c r="HN628">
        <v>7.2</v>
      </c>
      <c r="HO628">
        <v>7.2</v>
      </c>
      <c r="HP628">
        <v>2.2741699999999998</v>
      </c>
      <c r="HQ628">
        <v>2.31812</v>
      </c>
      <c r="HR628">
        <v>1.4978</v>
      </c>
      <c r="HS628">
        <v>2.3010299999999999</v>
      </c>
      <c r="HT628">
        <v>1.5478499999999999</v>
      </c>
      <c r="HU628">
        <v>2.32056</v>
      </c>
      <c r="HV628">
        <v>40.451000000000001</v>
      </c>
      <c r="HW628">
        <v>13.632899999999999</v>
      </c>
      <c r="HX628">
        <v>18</v>
      </c>
      <c r="HY628">
        <v>502.661</v>
      </c>
      <c r="HZ628">
        <v>478.488</v>
      </c>
      <c r="IA628">
        <v>27.371300000000002</v>
      </c>
      <c r="IB628">
        <v>33.156799999999997</v>
      </c>
      <c r="IC628">
        <v>30</v>
      </c>
      <c r="ID628">
        <v>33.007300000000001</v>
      </c>
      <c r="IE628">
        <v>33.106699999999996</v>
      </c>
      <c r="IF628">
        <v>45.547899999999998</v>
      </c>
      <c r="IG628">
        <v>41.229300000000002</v>
      </c>
      <c r="IH628">
        <v>0</v>
      </c>
      <c r="II628">
        <v>27.3734</v>
      </c>
      <c r="IJ628">
        <v>1075.08</v>
      </c>
      <c r="IK628">
        <v>21.677800000000001</v>
      </c>
      <c r="IL628">
        <v>100.328</v>
      </c>
      <c r="IM628">
        <v>100.035</v>
      </c>
      <c r="IN628" t="s">
        <v>1943</v>
      </c>
    </row>
    <row r="629" spans="1:248" x14ac:dyDescent="0.2">
      <c r="A629">
        <v>613</v>
      </c>
      <c r="B629">
        <v>1660235348.0999999</v>
      </c>
      <c r="C629">
        <v>5353.0999999046326</v>
      </c>
      <c r="D629" t="s">
        <v>1564</v>
      </c>
      <c r="E629" t="s">
        <v>1565</v>
      </c>
      <c r="F629">
        <v>1</v>
      </c>
      <c r="G629">
        <v>2</v>
      </c>
      <c r="H629" t="s">
        <v>376</v>
      </c>
      <c r="I629" t="s">
        <v>377</v>
      </c>
      <c r="J629" t="s">
        <v>378</v>
      </c>
      <c r="K629" t="s">
        <v>379</v>
      </c>
      <c r="L629" t="s">
        <v>1176</v>
      </c>
      <c r="M629" t="s">
        <v>381</v>
      </c>
      <c r="N629">
        <v>1660235346.8499999</v>
      </c>
      <c r="O629">
        <f t="shared" si="306"/>
        <v>4.763055182537528E-3</v>
      </c>
      <c r="P629">
        <f t="shared" si="307"/>
        <v>4.7630551825375278</v>
      </c>
      <c r="Q629">
        <f t="shared" si="308"/>
        <v>17.853471601268712</v>
      </c>
      <c r="R629">
        <f t="shared" si="309"/>
        <v>980.82400000000007</v>
      </c>
      <c r="S629">
        <f t="shared" si="310"/>
        <v>841.02758696263061</v>
      </c>
      <c r="T629">
        <f t="shared" si="311"/>
        <v>83.690469732068436</v>
      </c>
      <c r="U629">
        <f t="shared" si="312"/>
        <v>97.601579968308002</v>
      </c>
      <c r="V629">
        <f t="shared" si="313"/>
        <v>0.26492377036411169</v>
      </c>
      <c r="W629">
        <f t="shared" si="314"/>
        <v>2.9191675205444692</v>
      </c>
      <c r="X629">
        <f t="shared" si="315"/>
        <v>0.25225478751214148</v>
      </c>
      <c r="Y629">
        <f t="shared" si="316"/>
        <v>0.15874700173376194</v>
      </c>
      <c r="Z629">
        <f t="shared" si="317"/>
        <v>321.51657320856697</v>
      </c>
      <c r="AA629">
        <f t="shared" si="318"/>
        <v>31.660124090671413</v>
      </c>
      <c r="AB629">
        <f t="shared" si="319"/>
        <v>31.01435</v>
      </c>
      <c r="AC629">
        <f t="shared" si="320"/>
        <v>4.5150708443272407</v>
      </c>
      <c r="AD629">
        <f t="shared" si="321"/>
        <v>59.935451372254335</v>
      </c>
      <c r="AE629">
        <f t="shared" si="322"/>
        <v>2.7042926941589247</v>
      </c>
      <c r="AF629">
        <f t="shared" si="323"/>
        <v>4.5120085562762799</v>
      </c>
      <c r="AG629">
        <f t="shared" si="324"/>
        <v>1.810778150168316</v>
      </c>
      <c r="AH629">
        <f t="shared" si="325"/>
        <v>-210.05073354990498</v>
      </c>
      <c r="AI629">
        <f t="shared" si="326"/>
        <v>-1.8728000964744702</v>
      </c>
      <c r="AJ629">
        <f t="shared" si="327"/>
        <v>-0.14407889325663911</v>
      </c>
      <c r="AK629">
        <f t="shared" si="328"/>
        <v>109.44896066893091</v>
      </c>
      <c r="AL629">
        <f t="shared" si="329"/>
        <v>48.285750149488514</v>
      </c>
      <c r="AM629">
        <f t="shared" si="330"/>
        <v>4.7668476230306229</v>
      </c>
      <c r="AN629">
        <f t="shared" si="331"/>
        <v>17.853471601268712</v>
      </c>
      <c r="AO629">
        <v>1060.9496516516881</v>
      </c>
      <c r="AP629">
        <v>1012.098369696969</v>
      </c>
      <c r="AQ629">
        <v>5.1790756786543923</v>
      </c>
      <c r="AR629">
        <v>66.235345802440676</v>
      </c>
      <c r="AS629">
        <f t="shared" si="332"/>
        <v>4.7630551825375278</v>
      </c>
      <c r="AT629">
        <v>21.61338150866202</v>
      </c>
      <c r="AU629">
        <v>27.172748484848469</v>
      </c>
      <c r="AV629">
        <v>-1.533674634430548E-4</v>
      </c>
      <c r="AW629">
        <v>80.738286621220283</v>
      </c>
      <c r="AX629">
        <v>0</v>
      </c>
      <c r="AY629">
        <v>0</v>
      </c>
      <c r="AZ629">
        <f t="shared" si="333"/>
        <v>1</v>
      </c>
      <c r="BA629">
        <f t="shared" si="334"/>
        <v>0</v>
      </c>
      <c r="BB629">
        <f t="shared" si="335"/>
        <v>51872.793973627347</v>
      </c>
      <c r="BC629">
        <f t="shared" si="336"/>
        <v>2000</v>
      </c>
      <c r="BD629">
        <f t="shared" si="337"/>
        <v>1681.2002969992575</v>
      </c>
      <c r="BE629">
        <f t="shared" si="338"/>
        <v>0.84060014849962872</v>
      </c>
      <c r="BF629">
        <f t="shared" si="339"/>
        <v>0.16075828660428348</v>
      </c>
      <c r="BG629">
        <v>6</v>
      </c>
      <c r="BH629">
        <v>0.5</v>
      </c>
      <c r="BI629" t="s">
        <v>382</v>
      </c>
      <c r="BJ629">
        <v>2</v>
      </c>
      <c r="BK629" t="b">
        <v>1</v>
      </c>
      <c r="BL629">
        <v>1660235346.8499999</v>
      </c>
      <c r="BM629">
        <v>980.82400000000007</v>
      </c>
      <c r="BN629">
        <v>1044.355</v>
      </c>
      <c r="BO629">
        <v>27.17615</v>
      </c>
      <c r="BP629">
        <v>21.613350000000001</v>
      </c>
      <c r="BQ629">
        <v>978.72149999999999</v>
      </c>
      <c r="BR629">
        <v>27.16985</v>
      </c>
      <c r="BS629">
        <v>500.17649999999998</v>
      </c>
      <c r="BT629">
        <v>99.409449999999993</v>
      </c>
      <c r="BU629">
        <v>0.1003295</v>
      </c>
      <c r="BV629">
        <v>31.00245</v>
      </c>
      <c r="BW629">
        <v>31.01435</v>
      </c>
      <c r="BX629">
        <v>999.9</v>
      </c>
      <c r="BY629">
        <v>0</v>
      </c>
      <c r="BZ629">
        <v>0</v>
      </c>
      <c r="CA629">
        <v>9999.99</v>
      </c>
      <c r="CB629">
        <v>0</v>
      </c>
      <c r="CC629">
        <v>59.174750000000003</v>
      </c>
      <c r="CD629">
        <v>-63.532899999999998</v>
      </c>
      <c r="CE629">
        <v>1008.22</v>
      </c>
      <c r="CF629">
        <v>1067.43</v>
      </c>
      <c r="CG629">
        <v>5.5628299999999999</v>
      </c>
      <c r="CH629">
        <v>1044.355</v>
      </c>
      <c r="CI629">
        <v>21.613350000000001</v>
      </c>
      <c r="CJ629">
        <v>2.701565</v>
      </c>
      <c r="CK629">
        <v>2.1485699999999999</v>
      </c>
      <c r="CL629">
        <v>22.294650000000001</v>
      </c>
      <c r="CM629">
        <v>18.5839</v>
      </c>
      <c r="CN629">
        <v>2000</v>
      </c>
      <c r="CO629">
        <v>0.97999749999999997</v>
      </c>
      <c r="CP629">
        <v>2.0002700000000002E-2</v>
      </c>
      <c r="CQ629">
        <v>0</v>
      </c>
      <c r="CR629">
        <v>1.8380000000000001</v>
      </c>
      <c r="CS629">
        <v>0</v>
      </c>
      <c r="CT629">
        <v>25566</v>
      </c>
      <c r="CU629">
        <v>17412.349999999999</v>
      </c>
      <c r="CV629">
        <v>43.125</v>
      </c>
      <c r="CW629">
        <v>44.186999999999998</v>
      </c>
      <c r="CX629">
        <v>43.125</v>
      </c>
      <c r="CY629">
        <v>42.5</v>
      </c>
      <c r="CZ629">
        <v>43.061999999999998</v>
      </c>
      <c r="DA629">
        <v>1959.9949999999999</v>
      </c>
      <c r="DB629">
        <v>40.01</v>
      </c>
      <c r="DC629">
        <v>0</v>
      </c>
      <c r="DD629">
        <v>1660235346.3</v>
      </c>
      <c r="DE629">
        <v>0</v>
      </c>
      <c r="DF629">
        <v>1660234918.0999999</v>
      </c>
      <c r="DG629" t="s">
        <v>1177</v>
      </c>
      <c r="DH629">
        <v>1660234915.5999999</v>
      </c>
      <c r="DI629">
        <v>1660234918.0999999</v>
      </c>
      <c r="DJ629">
        <v>26</v>
      </c>
      <c r="DK629">
        <v>-3.1E-2</v>
      </c>
      <c r="DL629">
        <v>-7.0000000000000001E-3</v>
      </c>
      <c r="DM629">
        <v>1.232</v>
      </c>
      <c r="DN629">
        <v>1.7000000000000001E-2</v>
      </c>
      <c r="DO629">
        <v>400</v>
      </c>
      <c r="DP629">
        <v>22</v>
      </c>
      <c r="DQ629">
        <v>0.21</v>
      </c>
      <c r="DR629">
        <v>0.03</v>
      </c>
      <c r="DS629">
        <v>17.78671338934258</v>
      </c>
      <c r="DT629">
        <v>0.99479424314132503</v>
      </c>
      <c r="DU629">
        <v>0.12794694794890621</v>
      </c>
      <c r="DV629">
        <v>0</v>
      </c>
      <c r="DW629">
        <v>48.137876500995162</v>
      </c>
      <c r="DX629">
        <v>6.2322764504066468</v>
      </c>
      <c r="DY629">
        <v>0.70060955402896463</v>
      </c>
      <c r="DZ629">
        <v>0</v>
      </c>
      <c r="EA629">
        <v>-63.18819354838709</v>
      </c>
      <c r="EB629">
        <v>-8.4848903225802843</v>
      </c>
      <c r="EC629">
        <v>0.90185879229993515</v>
      </c>
      <c r="ED629">
        <v>0</v>
      </c>
      <c r="EE629">
        <v>807.82638670809376</v>
      </c>
      <c r="EF629">
        <v>280.29338793767141</v>
      </c>
      <c r="EG629">
        <v>20.231851994821781</v>
      </c>
      <c r="EH629">
        <v>0</v>
      </c>
      <c r="EI629">
        <v>5.5859014634146336</v>
      </c>
      <c r="EJ629">
        <v>-0.1039327526132392</v>
      </c>
      <c r="EK629">
        <v>1.076965329083341E-2</v>
      </c>
      <c r="EL629">
        <v>1</v>
      </c>
      <c r="EM629">
        <v>1.8073951174098279</v>
      </c>
      <c r="EN629">
        <v>3.8582013336535298E-2</v>
      </c>
      <c r="EO629">
        <v>2.9291585782816299E-3</v>
      </c>
      <c r="EP629">
        <v>1</v>
      </c>
      <c r="EQ629">
        <v>2</v>
      </c>
      <c r="ER629">
        <v>6</v>
      </c>
      <c r="ES629" t="s">
        <v>410</v>
      </c>
      <c r="ET629">
        <v>2.9416799999999999</v>
      </c>
      <c r="EU629">
        <v>2.8014000000000001</v>
      </c>
      <c r="EV629">
        <v>0.16472400000000001</v>
      </c>
      <c r="EW629">
        <v>0.17133699999999999</v>
      </c>
      <c r="EX629">
        <v>0.117285</v>
      </c>
      <c r="EY629">
        <v>9.9806699999999998E-2</v>
      </c>
      <c r="EZ629">
        <v>17083.8</v>
      </c>
      <c r="FA629">
        <v>17772.5</v>
      </c>
      <c r="FB629">
        <v>23793</v>
      </c>
      <c r="FC629">
        <v>24968.400000000001</v>
      </c>
      <c r="FD629">
        <v>33625</v>
      </c>
      <c r="FE629">
        <v>35896.800000000003</v>
      </c>
      <c r="FF629">
        <v>43389.9</v>
      </c>
      <c r="FG629">
        <v>46157.7</v>
      </c>
      <c r="FH629">
        <v>1.95187</v>
      </c>
      <c r="FI629">
        <v>1.81555</v>
      </c>
      <c r="FJ629">
        <v>7.5869300000000001E-2</v>
      </c>
      <c r="FK629">
        <v>0</v>
      </c>
      <c r="FL629">
        <v>29.7804</v>
      </c>
      <c r="FM629">
        <v>999.9</v>
      </c>
      <c r="FN629">
        <v>54.4</v>
      </c>
      <c r="FO629">
        <v>37.5</v>
      </c>
      <c r="FP629">
        <v>35.455500000000001</v>
      </c>
      <c r="FQ629">
        <v>63.870100000000001</v>
      </c>
      <c r="FR629">
        <v>21.967099999999999</v>
      </c>
      <c r="FS629">
        <v>1</v>
      </c>
      <c r="FT629">
        <v>0.48733199999999999</v>
      </c>
      <c r="FU629">
        <v>1.92564</v>
      </c>
      <c r="FV629">
        <v>20.310199999999998</v>
      </c>
      <c r="FW629">
        <v>5.2120499999999996</v>
      </c>
      <c r="FX629">
        <v>11.907400000000001</v>
      </c>
      <c r="FY629">
        <v>5.0031499999999998</v>
      </c>
      <c r="FZ629">
        <v>3.2905000000000002</v>
      </c>
      <c r="GA629">
        <v>9999</v>
      </c>
      <c r="GB629">
        <v>9999</v>
      </c>
      <c r="GC629">
        <v>9999</v>
      </c>
      <c r="GD629">
        <v>999.9</v>
      </c>
      <c r="GE629">
        <v>1.8596999999999999</v>
      </c>
      <c r="GF629">
        <v>1.8547100000000001</v>
      </c>
      <c r="GG629">
        <v>1.85789</v>
      </c>
      <c r="GH629">
        <v>1.8563499999999999</v>
      </c>
      <c r="GI629">
        <v>1.8550500000000001</v>
      </c>
      <c r="GJ629">
        <v>1.8547100000000001</v>
      </c>
      <c r="GK629">
        <v>1.8534900000000001</v>
      </c>
      <c r="GL629">
        <v>1.8565100000000001</v>
      </c>
      <c r="GM629">
        <v>0</v>
      </c>
      <c r="GN629">
        <v>0</v>
      </c>
      <c r="GO629">
        <v>0</v>
      </c>
      <c r="GP629">
        <v>0</v>
      </c>
      <c r="GQ629" t="s">
        <v>385</v>
      </c>
      <c r="GR629" t="s">
        <v>386</v>
      </c>
      <c r="GS629" t="s">
        <v>387</v>
      </c>
      <c r="GT629" t="s">
        <v>387</v>
      </c>
      <c r="GU629" t="s">
        <v>387</v>
      </c>
      <c r="GV629" t="s">
        <v>387</v>
      </c>
      <c r="GW629">
        <v>0</v>
      </c>
      <c r="GX629">
        <v>100</v>
      </c>
      <c r="GY629">
        <v>100</v>
      </c>
      <c r="GZ629">
        <v>2.109</v>
      </c>
      <c r="HA629">
        <v>6.3E-3</v>
      </c>
      <c r="HB629">
        <v>0.26224795383878829</v>
      </c>
      <c r="HC629">
        <v>2.9318383021812969E-3</v>
      </c>
      <c r="HD629">
        <v>-1.3754559859485029E-6</v>
      </c>
      <c r="HE629">
        <v>3.0700474437127301E-10</v>
      </c>
      <c r="HF629">
        <v>-7.0188019424234138E-2</v>
      </c>
      <c r="HG629">
        <v>1.00384331276165E-2</v>
      </c>
      <c r="HH629">
        <v>-3.1532673711230711E-4</v>
      </c>
      <c r="HI629">
        <v>1.819468599177705E-6</v>
      </c>
      <c r="HJ629">
        <v>1</v>
      </c>
      <c r="HK629">
        <v>2112</v>
      </c>
      <c r="HL629">
        <v>3</v>
      </c>
      <c r="HM629">
        <v>29</v>
      </c>
      <c r="HN629">
        <v>7.2</v>
      </c>
      <c r="HO629">
        <v>7.2</v>
      </c>
      <c r="HP629">
        <v>2.2753899999999998</v>
      </c>
      <c r="HQ629">
        <v>2.3034699999999999</v>
      </c>
      <c r="HR629">
        <v>1.4978</v>
      </c>
      <c r="HS629">
        <v>2.3022499999999999</v>
      </c>
      <c r="HT629">
        <v>1.5478499999999999</v>
      </c>
      <c r="HU629">
        <v>2.4108900000000002</v>
      </c>
      <c r="HV629">
        <v>40.4255</v>
      </c>
      <c r="HW629">
        <v>13.615399999999999</v>
      </c>
      <c r="HX629">
        <v>18</v>
      </c>
      <c r="HY629">
        <v>502.661</v>
      </c>
      <c r="HZ629">
        <v>478.50299999999999</v>
      </c>
      <c r="IA629">
        <v>27.371099999999998</v>
      </c>
      <c r="IB629">
        <v>33.156599999999997</v>
      </c>
      <c r="IC629">
        <v>30</v>
      </c>
      <c r="ID629">
        <v>33.007300000000001</v>
      </c>
      <c r="IE629">
        <v>33.106400000000001</v>
      </c>
      <c r="IF629">
        <v>45.722799999999999</v>
      </c>
      <c r="IG629">
        <v>41.229300000000002</v>
      </c>
      <c r="IH629">
        <v>0</v>
      </c>
      <c r="II629">
        <v>27.3734</v>
      </c>
      <c r="IJ629">
        <v>1085.29</v>
      </c>
      <c r="IK629">
        <v>21.677800000000001</v>
      </c>
      <c r="IL629">
        <v>100.328</v>
      </c>
      <c r="IM629">
        <v>100.03400000000001</v>
      </c>
      <c r="IN629" t="s">
        <v>1943</v>
      </c>
    </row>
    <row r="630" spans="1:248" x14ac:dyDescent="0.2">
      <c r="A630">
        <v>614</v>
      </c>
      <c r="B630">
        <v>1660235349.5999999</v>
      </c>
      <c r="C630">
        <v>5354.5999999046326</v>
      </c>
      <c r="D630" t="s">
        <v>1566</v>
      </c>
      <c r="E630" t="s">
        <v>1567</v>
      </c>
      <c r="F630">
        <v>1</v>
      </c>
      <c r="G630">
        <v>2</v>
      </c>
      <c r="H630" t="s">
        <v>376</v>
      </c>
      <c r="I630" t="s">
        <v>377</v>
      </c>
      <c r="J630" t="s">
        <v>378</v>
      </c>
      <c r="K630" t="s">
        <v>379</v>
      </c>
      <c r="L630" t="s">
        <v>1176</v>
      </c>
      <c r="M630" t="s">
        <v>381</v>
      </c>
      <c r="N630">
        <v>1660235348.8499999</v>
      </c>
      <c r="O630">
        <f t="shared" si="306"/>
        <v>4.7585677568479957E-3</v>
      </c>
      <c r="P630">
        <f t="shared" si="307"/>
        <v>4.758567756847996</v>
      </c>
      <c r="Q630">
        <f t="shared" si="308"/>
        <v>17.811590088920308</v>
      </c>
      <c r="R630">
        <f t="shared" si="309"/>
        <v>990.90350000000001</v>
      </c>
      <c r="S630">
        <f t="shared" si="310"/>
        <v>850.91372148885557</v>
      </c>
      <c r="T630">
        <f t="shared" si="311"/>
        <v>84.674527385916335</v>
      </c>
      <c r="U630">
        <f t="shared" si="312"/>
        <v>98.604927184323515</v>
      </c>
      <c r="V630">
        <f t="shared" si="313"/>
        <v>0.26456928842483995</v>
      </c>
      <c r="W630">
        <f t="shared" si="314"/>
        <v>2.9170963054393724</v>
      </c>
      <c r="X630">
        <f t="shared" si="315"/>
        <v>0.25192480650803828</v>
      </c>
      <c r="Y630">
        <f t="shared" si="316"/>
        <v>0.15853869008904542</v>
      </c>
      <c r="Z630">
        <f t="shared" si="317"/>
        <v>321.51896720861043</v>
      </c>
      <c r="AA630">
        <f t="shared" si="318"/>
        <v>31.661290420295114</v>
      </c>
      <c r="AB630">
        <f t="shared" si="319"/>
        <v>31.014099999999999</v>
      </c>
      <c r="AC630">
        <f t="shared" si="320"/>
        <v>4.5150064919331871</v>
      </c>
      <c r="AD630">
        <f t="shared" si="321"/>
        <v>59.920543298553184</v>
      </c>
      <c r="AE630">
        <f t="shared" si="322"/>
        <v>2.7035506734006005</v>
      </c>
      <c r="AF630">
        <f t="shared" si="323"/>
        <v>4.5118927909752102</v>
      </c>
      <c r="AG630">
        <f t="shared" si="324"/>
        <v>1.8114558185325866</v>
      </c>
      <c r="AH630">
        <f t="shared" si="325"/>
        <v>-209.85283807699662</v>
      </c>
      <c r="AI630">
        <f t="shared" si="326"/>
        <v>-1.902924601828089</v>
      </c>
      <c r="AJ630">
        <f t="shared" si="327"/>
        <v>-0.14649988127297983</v>
      </c>
      <c r="AK630">
        <f t="shared" si="328"/>
        <v>109.61670464851275</v>
      </c>
      <c r="AL630">
        <f t="shared" si="329"/>
        <v>48.335590948777174</v>
      </c>
      <c r="AM630">
        <f t="shared" si="330"/>
        <v>4.759898280935424</v>
      </c>
      <c r="AN630">
        <f t="shared" si="331"/>
        <v>17.811590088920308</v>
      </c>
      <c r="AO630">
        <v>1068.644366442772</v>
      </c>
      <c r="AP630">
        <v>1019.875272727273</v>
      </c>
      <c r="AQ630">
        <v>5.1729250701302476</v>
      </c>
      <c r="AR630">
        <v>66.235345802440676</v>
      </c>
      <c r="AS630">
        <f t="shared" si="332"/>
        <v>4.758567756847996</v>
      </c>
      <c r="AT630">
        <v>21.613501397428401</v>
      </c>
      <c r="AU630">
        <v>27.167912727272739</v>
      </c>
      <c r="AV630">
        <v>-1.7493809419197431E-4</v>
      </c>
      <c r="AW630">
        <v>80.738286621220283</v>
      </c>
      <c r="AX630">
        <v>0</v>
      </c>
      <c r="AY630">
        <v>0</v>
      </c>
      <c r="AZ630">
        <f t="shared" si="333"/>
        <v>1</v>
      </c>
      <c r="BA630">
        <f t="shared" si="334"/>
        <v>0</v>
      </c>
      <c r="BB630">
        <f t="shared" si="335"/>
        <v>51814.037385143551</v>
      </c>
      <c r="BC630">
        <f t="shared" si="336"/>
        <v>2000.0150000000001</v>
      </c>
      <c r="BD630">
        <f t="shared" si="337"/>
        <v>1681.21289699928</v>
      </c>
      <c r="BE630">
        <f t="shared" si="338"/>
        <v>0.84060014399855998</v>
      </c>
      <c r="BF630">
        <f t="shared" si="339"/>
        <v>0.16075827791722083</v>
      </c>
      <c r="BG630">
        <v>6</v>
      </c>
      <c r="BH630">
        <v>0.5</v>
      </c>
      <c r="BI630" t="s">
        <v>382</v>
      </c>
      <c r="BJ630">
        <v>2</v>
      </c>
      <c r="BK630" t="b">
        <v>1</v>
      </c>
      <c r="BL630">
        <v>1660235348.8499999</v>
      </c>
      <c r="BM630">
        <v>990.90350000000001</v>
      </c>
      <c r="BN630">
        <v>1054.5450000000001</v>
      </c>
      <c r="BO630">
        <v>27.168600000000001</v>
      </c>
      <c r="BP630">
        <v>21.61375</v>
      </c>
      <c r="BQ630">
        <v>988.79</v>
      </c>
      <c r="BR630">
        <v>27.162299999999998</v>
      </c>
      <c r="BS630">
        <v>500.166</v>
      </c>
      <c r="BT630">
        <v>99.409850000000006</v>
      </c>
      <c r="BU630">
        <v>0.100271</v>
      </c>
      <c r="BV630">
        <v>31.001999999999999</v>
      </c>
      <c r="BW630">
        <v>31.014099999999999</v>
      </c>
      <c r="BX630">
        <v>999.9</v>
      </c>
      <c r="BY630">
        <v>0</v>
      </c>
      <c r="BZ630">
        <v>0</v>
      </c>
      <c r="CA630">
        <v>9988.125</v>
      </c>
      <c r="CB630">
        <v>0</v>
      </c>
      <c r="CC630">
        <v>81.261300000000006</v>
      </c>
      <c r="CD630">
        <v>-63.641399999999997</v>
      </c>
      <c r="CE630">
        <v>1018.58</v>
      </c>
      <c r="CF630">
        <v>1077.845</v>
      </c>
      <c r="CG630">
        <v>5.5548149999999996</v>
      </c>
      <c r="CH630">
        <v>1054.5450000000001</v>
      </c>
      <c r="CI630">
        <v>21.61375</v>
      </c>
      <c r="CJ630">
        <v>2.7008200000000002</v>
      </c>
      <c r="CK630">
        <v>2.1486200000000002</v>
      </c>
      <c r="CL630">
        <v>22.290150000000001</v>
      </c>
      <c r="CM630">
        <v>18.584299999999999</v>
      </c>
      <c r="CN630">
        <v>2000.0150000000001</v>
      </c>
      <c r="CO630">
        <v>0.97999749999999997</v>
      </c>
      <c r="CP630">
        <v>2.0002700000000002E-2</v>
      </c>
      <c r="CQ630">
        <v>0</v>
      </c>
      <c r="CR630">
        <v>3.085</v>
      </c>
      <c r="CS630">
        <v>0</v>
      </c>
      <c r="CT630">
        <v>25555.05</v>
      </c>
      <c r="CU630">
        <v>17412.45</v>
      </c>
      <c r="CV630">
        <v>43.125</v>
      </c>
      <c r="CW630">
        <v>44.186999999999998</v>
      </c>
      <c r="CX630">
        <v>43.125</v>
      </c>
      <c r="CY630">
        <v>42.436999999999998</v>
      </c>
      <c r="CZ630">
        <v>43.061999999999998</v>
      </c>
      <c r="DA630">
        <v>1960.01</v>
      </c>
      <c r="DB630">
        <v>40.01</v>
      </c>
      <c r="DC630">
        <v>0</v>
      </c>
      <c r="DD630">
        <v>1660235347.5</v>
      </c>
      <c r="DE630">
        <v>0</v>
      </c>
      <c r="DF630">
        <v>1660234918.0999999</v>
      </c>
      <c r="DG630" t="s">
        <v>1177</v>
      </c>
      <c r="DH630">
        <v>1660234915.5999999</v>
      </c>
      <c r="DI630">
        <v>1660234918.0999999</v>
      </c>
      <c r="DJ630">
        <v>26</v>
      </c>
      <c r="DK630">
        <v>-3.1E-2</v>
      </c>
      <c r="DL630">
        <v>-7.0000000000000001E-3</v>
      </c>
      <c r="DM630">
        <v>1.232</v>
      </c>
      <c r="DN630">
        <v>1.7000000000000001E-2</v>
      </c>
      <c r="DO630">
        <v>400</v>
      </c>
      <c r="DP630">
        <v>22</v>
      </c>
      <c r="DQ630">
        <v>0.21</v>
      </c>
      <c r="DR630">
        <v>0.03</v>
      </c>
      <c r="DS630">
        <v>17.802911607564361</v>
      </c>
      <c r="DT630">
        <v>0.89577059184026175</v>
      </c>
      <c r="DU630">
        <v>0.12520075235575601</v>
      </c>
      <c r="DV630">
        <v>0</v>
      </c>
      <c r="DW630">
        <v>48.176024621354323</v>
      </c>
      <c r="DX630">
        <v>5.558988860505929</v>
      </c>
      <c r="DY630">
        <v>0.68646794723376336</v>
      </c>
      <c r="DZ630">
        <v>0</v>
      </c>
      <c r="EA630">
        <v>-63.314469999999993</v>
      </c>
      <c r="EB630">
        <v>-8.1032943270300493</v>
      </c>
      <c r="EC630">
        <v>0.89038861109442846</v>
      </c>
      <c r="ED630">
        <v>0</v>
      </c>
      <c r="EE630">
        <v>813.73461863737225</v>
      </c>
      <c r="EF630">
        <v>281.57650107597527</v>
      </c>
      <c r="EG630">
        <v>21.001857384002751</v>
      </c>
      <c r="EH630">
        <v>0</v>
      </c>
      <c r="EI630">
        <v>5.5823425000000002</v>
      </c>
      <c r="EJ630">
        <v>-0.1242736210131274</v>
      </c>
      <c r="EK630">
        <v>1.259061391473823E-2</v>
      </c>
      <c r="EL630">
        <v>1</v>
      </c>
      <c r="EM630">
        <v>1.808022062379268</v>
      </c>
      <c r="EN630">
        <v>3.6395676647243642E-2</v>
      </c>
      <c r="EO630">
        <v>2.8813598582152081E-3</v>
      </c>
      <c r="EP630">
        <v>1</v>
      </c>
      <c r="EQ630">
        <v>2</v>
      </c>
      <c r="ER630">
        <v>6</v>
      </c>
      <c r="ES630" t="s">
        <v>410</v>
      </c>
      <c r="ET630">
        <v>2.94157</v>
      </c>
      <c r="EU630">
        <v>2.8012600000000001</v>
      </c>
      <c r="EV630">
        <v>0.16553399999999999</v>
      </c>
      <c r="EW630">
        <v>0.17212</v>
      </c>
      <c r="EX630">
        <v>0.117268</v>
      </c>
      <c r="EY630">
        <v>9.9803900000000001E-2</v>
      </c>
      <c r="EZ630">
        <v>17067.2</v>
      </c>
      <c r="FA630">
        <v>17755.599999999999</v>
      </c>
      <c r="FB630">
        <v>23792.9</v>
      </c>
      <c r="FC630">
        <v>24968.2</v>
      </c>
      <c r="FD630">
        <v>33625.5</v>
      </c>
      <c r="FE630">
        <v>35896.6</v>
      </c>
      <c r="FF630">
        <v>43389.8</v>
      </c>
      <c r="FG630">
        <v>46157.2</v>
      </c>
      <c r="FH630">
        <v>1.9517500000000001</v>
      </c>
      <c r="FI630">
        <v>1.81562</v>
      </c>
      <c r="FJ630">
        <v>7.5794799999999996E-2</v>
      </c>
      <c r="FK630">
        <v>0</v>
      </c>
      <c r="FL630">
        <v>29.781500000000001</v>
      </c>
      <c r="FM630">
        <v>999.9</v>
      </c>
      <c r="FN630">
        <v>54.4</v>
      </c>
      <c r="FO630">
        <v>37.5</v>
      </c>
      <c r="FP630">
        <v>35.4544</v>
      </c>
      <c r="FQ630">
        <v>63.680100000000003</v>
      </c>
      <c r="FR630">
        <v>22.115400000000001</v>
      </c>
      <c r="FS630">
        <v>1</v>
      </c>
      <c r="FT630">
        <v>0.487294</v>
      </c>
      <c r="FU630">
        <v>1.9194899999999999</v>
      </c>
      <c r="FV630">
        <v>20.310199999999998</v>
      </c>
      <c r="FW630">
        <v>5.2115999999999998</v>
      </c>
      <c r="FX630">
        <v>11.907500000000001</v>
      </c>
      <c r="FY630">
        <v>5.0027499999999998</v>
      </c>
      <c r="FZ630">
        <v>3.2904</v>
      </c>
      <c r="GA630">
        <v>9999</v>
      </c>
      <c r="GB630">
        <v>9999</v>
      </c>
      <c r="GC630">
        <v>9999</v>
      </c>
      <c r="GD630">
        <v>999.9</v>
      </c>
      <c r="GE630">
        <v>1.85971</v>
      </c>
      <c r="GF630">
        <v>1.8547</v>
      </c>
      <c r="GG630">
        <v>1.85788</v>
      </c>
      <c r="GH630">
        <v>1.85636</v>
      </c>
      <c r="GI630">
        <v>1.85504</v>
      </c>
      <c r="GJ630">
        <v>1.8547100000000001</v>
      </c>
      <c r="GK630">
        <v>1.8534900000000001</v>
      </c>
      <c r="GL630">
        <v>1.8565100000000001</v>
      </c>
      <c r="GM630">
        <v>0</v>
      </c>
      <c r="GN630">
        <v>0</v>
      </c>
      <c r="GO630">
        <v>0</v>
      </c>
      <c r="GP630">
        <v>0</v>
      </c>
      <c r="GQ630" t="s">
        <v>385</v>
      </c>
      <c r="GR630" t="s">
        <v>386</v>
      </c>
      <c r="GS630" t="s">
        <v>387</v>
      </c>
      <c r="GT630" t="s">
        <v>387</v>
      </c>
      <c r="GU630" t="s">
        <v>387</v>
      </c>
      <c r="GV630" t="s">
        <v>387</v>
      </c>
      <c r="GW630">
        <v>0</v>
      </c>
      <c r="GX630">
        <v>100</v>
      </c>
      <c r="GY630">
        <v>100</v>
      </c>
      <c r="GZ630">
        <v>2.1179999999999999</v>
      </c>
      <c r="HA630">
        <v>6.3E-3</v>
      </c>
      <c r="HB630">
        <v>0.26224795383878829</v>
      </c>
      <c r="HC630">
        <v>2.9318383021812969E-3</v>
      </c>
      <c r="HD630">
        <v>-1.3754559859485029E-6</v>
      </c>
      <c r="HE630">
        <v>3.0700474437127301E-10</v>
      </c>
      <c r="HF630">
        <v>-7.0188019424234138E-2</v>
      </c>
      <c r="HG630">
        <v>1.00384331276165E-2</v>
      </c>
      <c r="HH630">
        <v>-3.1532673711230711E-4</v>
      </c>
      <c r="HI630">
        <v>1.819468599177705E-6</v>
      </c>
      <c r="HJ630">
        <v>1</v>
      </c>
      <c r="HK630">
        <v>2112</v>
      </c>
      <c r="HL630">
        <v>3</v>
      </c>
      <c r="HM630">
        <v>29</v>
      </c>
      <c r="HN630">
        <v>7.2</v>
      </c>
      <c r="HO630">
        <v>7.2</v>
      </c>
      <c r="HP630">
        <v>2.2936999999999999</v>
      </c>
      <c r="HQ630">
        <v>2.3144499999999999</v>
      </c>
      <c r="HR630">
        <v>1.4978</v>
      </c>
      <c r="HS630">
        <v>2.3022499999999999</v>
      </c>
      <c r="HT630">
        <v>1.5478499999999999</v>
      </c>
      <c r="HU630">
        <v>2.4169900000000002</v>
      </c>
      <c r="HV630">
        <v>40.451000000000001</v>
      </c>
      <c r="HW630">
        <v>13.632899999999999</v>
      </c>
      <c r="HX630">
        <v>18</v>
      </c>
      <c r="HY630">
        <v>502.584</v>
      </c>
      <c r="HZ630">
        <v>478.54300000000001</v>
      </c>
      <c r="IA630">
        <v>27.3703</v>
      </c>
      <c r="IB630">
        <v>33.155299999999997</v>
      </c>
      <c r="IC630">
        <v>30</v>
      </c>
      <c r="ID630">
        <v>33.007300000000001</v>
      </c>
      <c r="IE630">
        <v>33.105200000000004</v>
      </c>
      <c r="IF630">
        <v>45.909500000000001</v>
      </c>
      <c r="IG630">
        <v>41.229300000000002</v>
      </c>
      <c r="IH630">
        <v>0</v>
      </c>
      <c r="II630">
        <v>27.371400000000001</v>
      </c>
      <c r="IJ630">
        <v>1085.29</v>
      </c>
      <c r="IK630">
        <v>21.683700000000002</v>
      </c>
      <c r="IL630">
        <v>100.327</v>
      </c>
      <c r="IM630">
        <v>100.033</v>
      </c>
      <c r="IN630" t="s">
        <v>1943</v>
      </c>
    </row>
    <row r="631" spans="1:248" x14ac:dyDescent="0.2">
      <c r="A631">
        <v>615</v>
      </c>
      <c r="B631">
        <v>1660235350.0999999</v>
      </c>
      <c r="C631">
        <v>5355.0999999046326</v>
      </c>
      <c r="D631" t="s">
        <v>1568</v>
      </c>
      <c r="E631" t="s">
        <v>1569</v>
      </c>
      <c r="F631">
        <v>1</v>
      </c>
      <c r="G631">
        <v>2</v>
      </c>
      <c r="H631" t="s">
        <v>376</v>
      </c>
      <c r="I631" t="s">
        <v>377</v>
      </c>
      <c r="J631" t="s">
        <v>378</v>
      </c>
      <c r="K631" t="s">
        <v>379</v>
      </c>
      <c r="L631" t="s">
        <v>1176</v>
      </c>
      <c r="M631" t="s">
        <v>381</v>
      </c>
      <c r="N631">
        <v>1660235348.8499999</v>
      </c>
      <c r="O631">
        <f t="shared" si="306"/>
        <v>4.7568352638327092E-3</v>
      </c>
      <c r="P631">
        <f t="shared" si="307"/>
        <v>4.7568352638327092</v>
      </c>
      <c r="Q631">
        <f t="shared" si="308"/>
        <v>17.806056092209971</v>
      </c>
      <c r="R631">
        <f t="shared" si="309"/>
        <v>990.90350000000001</v>
      </c>
      <c r="S631">
        <f t="shared" si="310"/>
        <v>850.90746679089318</v>
      </c>
      <c r="T631">
        <f t="shared" si="311"/>
        <v>84.673904980165275</v>
      </c>
      <c r="U631">
        <f t="shared" si="312"/>
        <v>98.604927184323515</v>
      </c>
      <c r="V631">
        <f t="shared" si="313"/>
        <v>0.26446815055837097</v>
      </c>
      <c r="W631">
        <f t="shared" si="314"/>
        <v>2.9170963054393724</v>
      </c>
      <c r="X631">
        <f t="shared" si="315"/>
        <v>0.25183308605979526</v>
      </c>
      <c r="Y631">
        <f t="shared" si="316"/>
        <v>0.15848057449701414</v>
      </c>
      <c r="Z631">
        <f t="shared" si="317"/>
        <v>321.51896720861043</v>
      </c>
      <c r="AA631">
        <f t="shared" si="318"/>
        <v>31.661741512565595</v>
      </c>
      <c r="AB631">
        <f t="shared" si="319"/>
        <v>31.014099999999999</v>
      </c>
      <c r="AC631">
        <f t="shared" si="320"/>
        <v>4.5150064919331871</v>
      </c>
      <c r="AD631">
        <f t="shared" si="321"/>
        <v>59.920543298553184</v>
      </c>
      <c r="AE631">
        <f t="shared" si="322"/>
        <v>2.7035506734006005</v>
      </c>
      <c r="AF631">
        <f t="shared" si="323"/>
        <v>4.5118927909752102</v>
      </c>
      <c r="AG631">
        <f t="shared" si="324"/>
        <v>1.8114558185325866</v>
      </c>
      <c r="AH631">
        <f t="shared" si="325"/>
        <v>-209.77643513502247</v>
      </c>
      <c r="AI631">
        <f t="shared" si="326"/>
        <v>-1.902924601828089</v>
      </c>
      <c r="AJ631">
        <f t="shared" si="327"/>
        <v>-0.14649988127297983</v>
      </c>
      <c r="AK631">
        <f t="shared" si="328"/>
        <v>109.6931075904869</v>
      </c>
      <c r="AL631">
        <f t="shared" si="329"/>
        <v>48.335590948777174</v>
      </c>
      <c r="AM631">
        <f t="shared" si="330"/>
        <v>4.759898280935424</v>
      </c>
      <c r="AN631">
        <f t="shared" si="331"/>
        <v>17.806056092209971</v>
      </c>
      <c r="AO631">
        <v>1071.2486088260221</v>
      </c>
      <c r="AP631">
        <v>1022.4690909090911</v>
      </c>
      <c r="AQ631">
        <v>5.1762307635952842</v>
      </c>
      <c r="AR631">
        <v>66.235345802440676</v>
      </c>
      <c r="AS631">
        <f t="shared" si="332"/>
        <v>4.7568352638327092</v>
      </c>
      <c r="AT631">
        <v>21.613728471880229</v>
      </c>
      <c r="AU631">
        <v>27.166061818181799</v>
      </c>
      <c r="AV631">
        <v>-1.644263050770985E-4</v>
      </c>
      <c r="AW631">
        <v>80.738286621220283</v>
      </c>
      <c r="AX631">
        <v>0</v>
      </c>
      <c r="AY631">
        <v>0</v>
      </c>
      <c r="AZ631">
        <f t="shared" si="333"/>
        <v>1</v>
      </c>
      <c r="BA631">
        <f t="shared" si="334"/>
        <v>0</v>
      </c>
      <c r="BB631">
        <f t="shared" si="335"/>
        <v>51814.037385143551</v>
      </c>
      <c r="BC631">
        <f t="shared" si="336"/>
        <v>2000.0150000000001</v>
      </c>
      <c r="BD631">
        <f t="shared" si="337"/>
        <v>1681.21289699928</v>
      </c>
      <c r="BE631">
        <f t="shared" si="338"/>
        <v>0.84060014399855998</v>
      </c>
      <c r="BF631">
        <f t="shared" si="339"/>
        <v>0.16075827791722083</v>
      </c>
      <c r="BG631">
        <v>6</v>
      </c>
      <c r="BH631">
        <v>0.5</v>
      </c>
      <c r="BI631" t="s">
        <v>382</v>
      </c>
      <c r="BJ631">
        <v>2</v>
      </c>
      <c r="BK631" t="b">
        <v>1</v>
      </c>
      <c r="BL631">
        <v>1660235348.8499999</v>
      </c>
      <c r="BM631">
        <v>990.90350000000001</v>
      </c>
      <c r="BN631">
        <v>1054.5450000000001</v>
      </c>
      <c r="BO631">
        <v>27.168600000000001</v>
      </c>
      <c r="BP631">
        <v>21.61375</v>
      </c>
      <c r="BQ631">
        <v>988.79</v>
      </c>
      <c r="BR631">
        <v>27.162299999999998</v>
      </c>
      <c r="BS631">
        <v>500.166</v>
      </c>
      <c r="BT631">
        <v>99.409850000000006</v>
      </c>
      <c r="BU631">
        <v>0.100271</v>
      </c>
      <c r="BV631">
        <v>31.001999999999999</v>
      </c>
      <c r="BW631">
        <v>31.014099999999999</v>
      </c>
      <c r="BX631">
        <v>999.9</v>
      </c>
      <c r="BY631">
        <v>0</v>
      </c>
      <c r="BZ631">
        <v>0</v>
      </c>
      <c r="CA631">
        <v>9988.125</v>
      </c>
      <c r="CB631">
        <v>0</v>
      </c>
      <c r="CC631">
        <v>81.261300000000006</v>
      </c>
      <c r="CD631">
        <v>-63.641399999999997</v>
      </c>
      <c r="CE631">
        <v>1018.58</v>
      </c>
      <c r="CF631">
        <v>1077.845</v>
      </c>
      <c r="CG631">
        <v>5.5548149999999996</v>
      </c>
      <c r="CH631">
        <v>1054.5450000000001</v>
      </c>
      <c r="CI631">
        <v>21.61375</v>
      </c>
      <c r="CJ631">
        <v>2.7008200000000002</v>
      </c>
      <c r="CK631">
        <v>2.1486200000000002</v>
      </c>
      <c r="CL631">
        <v>22.290150000000001</v>
      </c>
      <c r="CM631">
        <v>18.584299999999999</v>
      </c>
      <c r="CN631">
        <v>2000.0150000000001</v>
      </c>
      <c r="CO631">
        <v>0.97999749999999997</v>
      </c>
      <c r="CP631">
        <v>2.0002700000000002E-2</v>
      </c>
      <c r="CQ631">
        <v>0</v>
      </c>
      <c r="CR631">
        <v>3.085</v>
      </c>
      <c r="CS631">
        <v>0</v>
      </c>
      <c r="CT631">
        <v>25555.05</v>
      </c>
      <c r="CU631">
        <v>17412.45</v>
      </c>
      <c r="CV631">
        <v>43.125</v>
      </c>
      <c r="CW631">
        <v>44.186999999999998</v>
      </c>
      <c r="CX631">
        <v>43.125</v>
      </c>
      <c r="CY631">
        <v>42.436999999999998</v>
      </c>
      <c r="CZ631">
        <v>43.061999999999998</v>
      </c>
      <c r="DA631">
        <v>1960.01</v>
      </c>
      <c r="DB631">
        <v>40.01</v>
      </c>
      <c r="DC631">
        <v>0</v>
      </c>
      <c r="DD631">
        <v>1660235348.0999999</v>
      </c>
      <c r="DE631">
        <v>0</v>
      </c>
      <c r="DF631">
        <v>1660234918.0999999</v>
      </c>
      <c r="DG631" t="s">
        <v>1177</v>
      </c>
      <c r="DH631">
        <v>1660234915.5999999</v>
      </c>
      <c r="DI631">
        <v>1660234918.0999999</v>
      </c>
      <c r="DJ631">
        <v>26</v>
      </c>
      <c r="DK631">
        <v>-3.1E-2</v>
      </c>
      <c r="DL631">
        <v>-7.0000000000000001E-3</v>
      </c>
      <c r="DM631">
        <v>1.232</v>
      </c>
      <c r="DN631">
        <v>1.7000000000000001E-2</v>
      </c>
      <c r="DO631">
        <v>400</v>
      </c>
      <c r="DP631">
        <v>22</v>
      </c>
      <c r="DQ631">
        <v>0.21</v>
      </c>
      <c r="DR631">
        <v>0.03</v>
      </c>
      <c r="DS631">
        <v>17.802911607564361</v>
      </c>
      <c r="DT631">
        <v>0.89577059184026175</v>
      </c>
      <c r="DU631">
        <v>0.12520075235575601</v>
      </c>
      <c r="DV631">
        <v>0</v>
      </c>
      <c r="DW631">
        <v>48.176024621354323</v>
      </c>
      <c r="DX631">
        <v>5.558988860505929</v>
      </c>
      <c r="DY631">
        <v>0.68646794723376336</v>
      </c>
      <c r="DZ631">
        <v>0</v>
      </c>
      <c r="EA631">
        <v>-63.314469999999993</v>
      </c>
      <c r="EB631">
        <v>-8.1032943270300493</v>
      </c>
      <c r="EC631">
        <v>0.89038861109442846</v>
      </c>
      <c r="ED631">
        <v>0</v>
      </c>
      <c r="EE631">
        <v>813.73461863737225</v>
      </c>
      <c r="EF631">
        <v>281.57650107597527</v>
      </c>
      <c r="EG631">
        <v>21.001857384002751</v>
      </c>
      <c r="EH631">
        <v>0</v>
      </c>
      <c r="EI631">
        <v>5.5823425000000002</v>
      </c>
      <c r="EJ631">
        <v>-0.1242736210131274</v>
      </c>
      <c r="EK631">
        <v>1.259061391473823E-2</v>
      </c>
      <c r="EL631">
        <v>1</v>
      </c>
      <c r="EM631">
        <v>1.808022062379268</v>
      </c>
      <c r="EN631">
        <v>3.6395676647243642E-2</v>
      </c>
      <c r="EO631">
        <v>2.8813598582152081E-3</v>
      </c>
      <c r="EP631">
        <v>1</v>
      </c>
      <c r="EQ631">
        <v>2</v>
      </c>
      <c r="ER631">
        <v>6</v>
      </c>
      <c r="ES631" t="s">
        <v>410</v>
      </c>
      <c r="ET631">
        <v>2.9416699999999998</v>
      </c>
      <c r="EU631">
        <v>2.8012199999999998</v>
      </c>
      <c r="EV631">
        <v>0.16580500000000001</v>
      </c>
      <c r="EW631">
        <v>0.17238700000000001</v>
      </c>
      <c r="EX631">
        <v>0.11726499999999999</v>
      </c>
      <c r="EY631">
        <v>9.9802799999999997E-2</v>
      </c>
      <c r="EZ631">
        <v>17061.599999999999</v>
      </c>
      <c r="FA631">
        <v>17749.900000000001</v>
      </c>
      <c r="FB631">
        <v>23792.9</v>
      </c>
      <c r="FC631">
        <v>24968.3</v>
      </c>
      <c r="FD631">
        <v>33625.699999999997</v>
      </c>
      <c r="FE631">
        <v>35896.6</v>
      </c>
      <c r="FF631">
        <v>43389.7</v>
      </c>
      <c r="FG631">
        <v>46157.2</v>
      </c>
      <c r="FH631">
        <v>1.95173</v>
      </c>
      <c r="FI631">
        <v>1.81565</v>
      </c>
      <c r="FJ631">
        <v>7.5817099999999998E-2</v>
      </c>
      <c r="FK631">
        <v>0</v>
      </c>
      <c r="FL631">
        <v>29.781700000000001</v>
      </c>
      <c r="FM631">
        <v>999.9</v>
      </c>
      <c r="FN631">
        <v>54.4</v>
      </c>
      <c r="FO631">
        <v>37.5</v>
      </c>
      <c r="FP631">
        <v>35.455199999999998</v>
      </c>
      <c r="FQ631">
        <v>63.580100000000002</v>
      </c>
      <c r="FR631">
        <v>21.890999999999998</v>
      </c>
      <c r="FS631">
        <v>1</v>
      </c>
      <c r="FT631">
        <v>0.487294</v>
      </c>
      <c r="FU631">
        <v>1.9188499999999999</v>
      </c>
      <c r="FV631">
        <v>20.310199999999998</v>
      </c>
      <c r="FW631">
        <v>5.2115999999999998</v>
      </c>
      <c r="FX631">
        <v>11.907400000000001</v>
      </c>
      <c r="FY631">
        <v>5.0027999999999997</v>
      </c>
      <c r="FZ631">
        <v>3.2904</v>
      </c>
      <c r="GA631">
        <v>9999</v>
      </c>
      <c r="GB631">
        <v>9999</v>
      </c>
      <c r="GC631">
        <v>9999</v>
      </c>
      <c r="GD631">
        <v>999.9</v>
      </c>
      <c r="GE631">
        <v>1.85971</v>
      </c>
      <c r="GF631">
        <v>1.8547</v>
      </c>
      <c r="GG631">
        <v>1.85788</v>
      </c>
      <c r="GH631">
        <v>1.85636</v>
      </c>
      <c r="GI631">
        <v>1.8550500000000001</v>
      </c>
      <c r="GJ631">
        <v>1.8547100000000001</v>
      </c>
      <c r="GK631">
        <v>1.8534900000000001</v>
      </c>
      <c r="GL631">
        <v>1.8565100000000001</v>
      </c>
      <c r="GM631">
        <v>0</v>
      </c>
      <c r="GN631">
        <v>0</v>
      </c>
      <c r="GO631">
        <v>0</v>
      </c>
      <c r="GP631">
        <v>0</v>
      </c>
      <c r="GQ631" t="s">
        <v>385</v>
      </c>
      <c r="GR631" t="s">
        <v>386</v>
      </c>
      <c r="GS631" t="s">
        <v>387</v>
      </c>
      <c r="GT631" t="s">
        <v>387</v>
      </c>
      <c r="GU631" t="s">
        <v>387</v>
      </c>
      <c r="GV631" t="s">
        <v>387</v>
      </c>
      <c r="GW631">
        <v>0</v>
      </c>
      <c r="GX631">
        <v>100</v>
      </c>
      <c r="GY631">
        <v>100</v>
      </c>
      <c r="GZ631">
        <v>2.12</v>
      </c>
      <c r="HA631">
        <v>6.3E-3</v>
      </c>
      <c r="HB631">
        <v>0.26224795383878829</v>
      </c>
      <c r="HC631">
        <v>2.9318383021812969E-3</v>
      </c>
      <c r="HD631">
        <v>-1.3754559859485029E-6</v>
      </c>
      <c r="HE631">
        <v>3.0700474437127301E-10</v>
      </c>
      <c r="HF631">
        <v>-7.0188019424234138E-2</v>
      </c>
      <c r="HG631">
        <v>1.00384331276165E-2</v>
      </c>
      <c r="HH631">
        <v>-3.1532673711230711E-4</v>
      </c>
      <c r="HI631">
        <v>1.819468599177705E-6</v>
      </c>
      <c r="HJ631">
        <v>1</v>
      </c>
      <c r="HK631">
        <v>2112</v>
      </c>
      <c r="HL631">
        <v>3</v>
      </c>
      <c r="HM631">
        <v>29</v>
      </c>
      <c r="HN631">
        <v>7.2</v>
      </c>
      <c r="HO631">
        <v>7.2</v>
      </c>
      <c r="HP631">
        <v>2.2936999999999999</v>
      </c>
      <c r="HQ631">
        <v>2.323</v>
      </c>
      <c r="HR631">
        <v>1.4978</v>
      </c>
      <c r="HS631">
        <v>2.3010299999999999</v>
      </c>
      <c r="HT631">
        <v>1.5478499999999999</v>
      </c>
      <c r="HU631">
        <v>2.3083499999999999</v>
      </c>
      <c r="HV631">
        <v>40.451000000000001</v>
      </c>
      <c r="HW631">
        <v>13.6067</v>
      </c>
      <c r="HX631">
        <v>18</v>
      </c>
      <c r="HY631">
        <v>502.56900000000002</v>
      </c>
      <c r="HZ631">
        <v>478.55700000000002</v>
      </c>
      <c r="IA631">
        <v>27.370100000000001</v>
      </c>
      <c r="IB631">
        <v>33.155099999999997</v>
      </c>
      <c r="IC631">
        <v>30</v>
      </c>
      <c r="ID631">
        <v>33.007300000000001</v>
      </c>
      <c r="IE631">
        <v>33.104999999999997</v>
      </c>
      <c r="IF631">
        <v>46.0822</v>
      </c>
      <c r="IG631">
        <v>41.229300000000002</v>
      </c>
      <c r="IH631">
        <v>0</v>
      </c>
      <c r="II631">
        <v>27.371400000000001</v>
      </c>
      <c r="IJ631">
        <v>1095.3599999999999</v>
      </c>
      <c r="IK631">
        <v>21.683499999999999</v>
      </c>
      <c r="IL631">
        <v>100.327</v>
      </c>
      <c r="IM631">
        <v>100.033</v>
      </c>
      <c r="IN631" t="s">
        <v>1943</v>
      </c>
    </row>
    <row r="632" spans="1:248" x14ac:dyDescent="0.2">
      <c r="A632">
        <v>616</v>
      </c>
      <c r="B632">
        <v>1660235351.5999999</v>
      </c>
      <c r="C632">
        <v>5356.5999999046326</v>
      </c>
      <c r="D632" t="s">
        <v>1570</v>
      </c>
      <c r="E632" t="s">
        <v>1571</v>
      </c>
      <c r="F632">
        <v>1</v>
      </c>
      <c r="G632">
        <v>2</v>
      </c>
      <c r="H632" t="s">
        <v>376</v>
      </c>
      <c r="I632" t="s">
        <v>377</v>
      </c>
      <c r="J632" t="s">
        <v>378</v>
      </c>
      <c r="K632" t="s">
        <v>379</v>
      </c>
      <c r="L632" t="s">
        <v>1176</v>
      </c>
      <c r="M632" t="s">
        <v>381</v>
      </c>
      <c r="N632">
        <v>1660235350.8499999</v>
      </c>
      <c r="O632">
        <f t="shared" si="306"/>
        <v>4.7544466553989546E-3</v>
      </c>
      <c r="P632">
        <f t="shared" si="307"/>
        <v>4.7544466553989544</v>
      </c>
      <c r="Q632">
        <f t="shared" si="308"/>
        <v>17.873005098540027</v>
      </c>
      <c r="R632">
        <f t="shared" si="309"/>
        <v>1000.9684999999999</v>
      </c>
      <c r="S632">
        <f t="shared" si="310"/>
        <v>860.11594638961265</v>
      </c>
      <c r="T632">
        <f t="shared" si="311"/>
        <v>85.589800659779371</v>
      </c>
      <c r="U632">
        <f t="shared" si="312"/>
        <v>99.605983055348005</v>
      </c>
      <c r="V632">
        <f t="shared" si="313"/>
        <v>0.26415671430827797</v>
      </c>
      <c r="W632">
        <f t="shared" si="314"/>
        <v>2.9172014196235505</v>
      </c>
      <c r="X632">
        <f t="shared" si="315"/>
        <v>0.25155105913592346</v>
      </c>
      <c r="Y632">
        <f t="shared" si="316"/>
        <v>0.15830184038404094</v>
      </c>
      <c r="Z632">
        <f t="shared" si="317"/>
        <v>321.511212</v>
      </c>
      <c r="AA632">
        <f t="shared" si="318"/>
        <v>31.664444557435608</v>
      </c>
      <c r="AB632">
        <f t="shared" si="319"/>
        <v>31.016500000000001</v>
      </c>
      <c r="AC632">
        <f t="shared" si="320"/>
        <v>4.5156243078960179</v>
      </c>
      <c r="AD632">
        <f t="shared" si="321"/>
        <v>59.902304439395756</v>
      </c>
      <c r="AE632">
        <f t="shared" si="322"/>
        <v>2.7030590897903997</v>
      </c>
      <c r="AF632">
        <f t="shared" si="323"/>
        <v>4.5124459152070404</v>
      </c>
      <c r="AG632">
        <f t="shared" si="324"/>
        <v>1.8125652181056182</v>
      </c>
      <c r="AH632">
        <f t="shared" si="325"/>
        <v>-209.6710975030939</v>
      </c>
      <c r="AI632">
        <f t="shared" si="326"/>
        <v>-1.9423112122443218</v>
      </c>
      <c r="AJ632">
        <f t="shared" si="327"/>
        <v>-0.14953009523673749</v>
      </c>
      <c r="AK632">
        <f t="shared" si="328"/>
        <v>109.74827318942503</v>
      </c>
      <c r="AL632">
        <f t="shared" si="329"/>
        <v>48.348780988320733</v>
      </c>
      <c r="AM632">
        <f t="shared" si="330"/>
        <v>4.756518723295863</v>
      </c>
      <c r="AN632">
        <f t="shared" si="331"/>
        <v>17.873005098540027</v>
      </c>
      <c r="AO632">
        <v>1079.0369389724831</v>
      </c>
      <c r="AP632">
        <v>1030.211272727272</v>
      </c>
      <c r="AQ632">
        <v>5.1692686965206862</v>
      </c>
      <c r="AR632">
        <v>66.235345802440676</v>
      </c>
      <c r="AS632">
        <f t="shared" si="332"/>
        <v>4.7544466553989544</v>
      </c>
      <c r="AT632">
        <v>21.613759516638151</v>
      </c>
      <c r="AU632">
        <v>27.16316363636362</v>
      </c>
      <c r="AV632">
        <v>-1.290048692537564E-4</v>
      </c>
      <c r="AW632">
        <v>80.738286621220283</v>
      </c>
      <c r="AX632">
        <v>0</v>
      </c>
      <c r="AY632">
        <v>0</v>
      </c>
      <c r="AZ632">
        <f t="shared" si="333"/>
        <v>1</v>
      </c>
      <c r="BA632">
        <f t="shared" si="334"/>
        <v>0</v>
      </c>
      <c r="BB632">
        <f t="shared" si="335"/>
        <v>51816.651217354745</v>
      </c>
      <c r="BC632">
        <f t="shared" si="336"/>
        <v>1999.97</v>
      </c>
      <c r="BD632">
        <f t="shared" si="337"/>
        <v>1681.1748</v>
      </c>
      <c r="BE632">
        <f t="shared" si="338"/>
        <v>0.84060000900013498</v>
      </c>
      <c r="BF632">
        <f t="shared" si="339"/>
        <v>0.16075801737026055</v>
      </c>
      <c r="BG632">
        <v>6</v>
      </c>
      <c r="BH632">
        <v>0.5</v>
      </c>
      <c r="BI632" t="s">
        <v>382</v>
      </c>
      <c r="BJ632">
        <v>2</v>
      </c>
      <c r="BK632" t="b">
        <v>1</v>
      </c>
      <c r="BL632">
        <v>1660235350.8499999</v>
      </c>
      <c r="BM632">
        <v>1000.9684999999999</v>
      </c>
      <c r="BN632">
        <v>1064.68</v>
      </c>
      <c r="BO632">
        <v>27.163799999999998</v>
      </c>
      <c r="BP632">
        <v>21.6128</v>
      </c>
      <c r="BQ632">
        <v>998.8420000000001</v>
      </c>
      <c r="BR632">
        <v>27.157450000000001</v>
      </c>
      <c r="BS632">
        <v>500.16</v>
      </c>
      <c r="BT632">
        <v>99.409599999999998</v>
      </c>
      <c r="BU632">
        <v>0.100008</v>
      </c>
      <c r="BV632">
        <v>31.004149999999999</v>
      </c>
      <c r="BW632">
        <v>31.016500000000001</v>
      </c>
      <c r="BX632">
        <v>999.9</v>
      </c>
      <c r="BY632">
        <v>0</v>
      </c>
      <c r="BZ632">
        <v>0</v>
      </c>
      <c r="CA632">
        <v>9988.75</v>
      </c>
      <c r="CB632">
        <v>0</v>
      </c>
      <c r="CC632">
        <v>107.8245</v>
      </c>
      <c r="CD632">
        <v>-63.715499999999999</v>
      </c>
      <c r="CE632">
        <v>1028.915</v>
      </c>
      <c r="CF632">
        <v>1088.2049999999999</v>
      </c>
      <c r="CG632">
        <v>5.5509649999999997</v>
      </c>
      <c r="CH632">
        <v>1064.68</v>
      </c>
      <c r="CI632">
        <v>21.6128</v>
      </c>
      <c r="CJ632">
        <v>2.7003400000000002</v>
      </c>
      <c r="CK632">
        <v>2.14852</v>
      </c>
      <c r="CL632">
        <v>22.287199999999999</v>
      </c>
      <c r="CM632">
        <v>18.583500000000001</v>
      </c>
      <c r="CN632">
        <v>1999.97</v>
      </c>
      <c r="CO632">
        <v>0.97999749999999997</v>
      </c>
      <c r="CP632">
        <v>2.0002700000000002E-2</v>
      </c>
      <c r="CQ632">
        <v>0</v>
      </c>
      <c r="CR632">
        <v>2.5505</v>
      </c>
      <c r="CS632">
        <v>0</v>
      </c>
      <c r="CT632">
        <v>25540.2</v>
      </c>
      <c r="CU632">
        <v>17412.099999999999</v>
      </c>
      <c r="CV632">
        <v>43.125</v>
      </c>
      <c r="CW632">
        <v>44.186999999999998</v>
      </c>
      <c r="CX632">
        <v>43.125</v>
      </c>
      <c r="CY632">
        <v>42.5</v>
      </c>
      <c r="CZ632">
        <v>43.061999999999998</v>
      </c>
      <c r="DA632">
        <v>1959.97</v>
      </c>
      <c r="DB632">
        <v>40</v>
      </c>
      <c r="DC632">
        <v>0</v>
      </c>
      <c r="DD632">
        <v>1660235349.3</v>
      </c>
      <c r="DE632">
        <v>0</v>
      </c>
      <c r="DF632">
        <v>1660234918.0999999</v>
      </c>
      <c r="DG632" t="s">
        <v>1177</v>
      </c>
      <c r="DH632">
        <v>1660234915.5999999</v>
      </c>
      <c r="DI632">
        <v>1660234918.0999999</v>
      </c>
      <c r="DJ632">
        <v>26</v>
      </c>
      <c r="DK632">
        <v>-3.1E-2</v>
      </c>
      <c r="DL632">
        <v>-7.0000000000000001E-3</v>
      </c>
      <c r="DM632">
        <v>1.232</v>
      </c>
      <c r="DN632">
        <v>1.7000000000000001E-2</v>
      </c>
      <c r="DO632">
        <v>400</v>
      </c>
      <c r="DP632">
        <v>22</v>
      </c>
      <c r="DQ632">
        <v>0.21</v>
      </c>
      <c r="DR632">
        <v>0.03</v>
      </c>
      <c r="DS632">
        <v>17.813088333961559</v>
      </c>
      <c r="DT632">
        <v>0.73183006894668767</v>
      </c>
      <c r="DU632">
        <v>0.1228996986608714</v>
      </c>
      <c r="DV632">
        <v>0</v>
      </c>
      <c r="DW632">
        <v>48.213563386237517</v>
      </c>
      <c r="DX632">
        <v>5.0225626056315527</v>
      </c>
      <c r="DY632">
        <v>0.67634290558077648</v>
      </c>
      <c r="DZ632">
        <v>0</v>
      </c>
      <c r="EA632">
        <v>-63.426979999999993</v>
      </c>
      <c r="EB632">
        <v>-6.2337050055617436</v>
      </c>
      <c r="EC632">
        <v>0.81186599156921524</v>
      </c>
      <c r="ED632">
        <v>0</v>
      </c>
      <c r="EE632">
        <v>818.46604756681745</v>
      </c>
      <c r="EF632">
        <v>283.32125905088651</v>
      </c>
      <c r="EG632">
        <v>21.1324753932162</v>
      </c>
      <c r="EH632">
        <v>0</v>
      </c>
      <c r="EI632">
        <v>5.5800692499999993</v>
      </c>
      <c r="EJ632">
        <v>-0.13546592870545759</v>
      </c>
      <c r="EK632">
        <v>1.3665960154248249E-2</v>
      </c>
      <c r="EL632">
        <v>1</v>
      </c>
      <c r="EM632">
        <v>1.80853930823517</v>
      </c>
      <c r="EN632">
        <v>3.4325677463350343E-2</v>
      </c>
      <c r="EO632">
        <v>2.7546772967556991E-3</v>
      </c>
      <c r="EP632">
        <v>1</v>
      </c>
      <c r="EQ632">
        <v>2</v>
      </c>
      <c r="ER632">
        <v>6</v>
      </c>
      <c r="ES632" t="s">
        <v>410</v>
      </c>
      <c r="ET632">
        <v>2.9415800000000001</v>
      </c>
      <c r="EU632">
        <v>2.8010700000000002</v>
      </c>
      <c r="EV632">
        <v>0.166598</v>
      </c>
      <c r="EW632">
        <v>0.17316300000000001</v>
      </c>
      <c r="EX632">
        <v>0.117254</v>
      </c>
      <c r="EY632">
        <v>9.9798600000000001E-2</v>
      </c>
      <c r="EZ632">
        <v>17045.3</v>
      </c>
      <c r="FA632">
        <v>17733.2</v>
      </c>
      <c r="FB632">
        <v>23792.799999999999</v>
      </c>
      <c r="FC632">
        <v>24968.3</v>
      </c>
      <c r="FD632">
        <v>33626</v>
      </c>
      <c r="FE632">
        <v>35897</v>
      </c>
      <c r="FF632">
        <v>43389.599999999999</v>
      </c>
      <c r="FG632">
        <v>46157.4</v>
      </c>
      <c r="FH632">
        <v>1.9515800000000001</v>
      </c>
      <c r="FI632">
        <v>1.81562</v>
      </c>
      <c r="FJ632">
        <v>7.5876700000000005E-2</v>
      </c>
      <c r="FK632">
        <v>0</v>
      </c>
      <c r="FL632">
        <v>29.782800000000002</v>
      </c>
      <c r="FM632">
        <v>999.9</v>
      </c>
      <c r="FN632">
        <v>54.4</v>
      </c>
      <c r="FO632">
        <v>37.5</v>
      </c>
      <c r="FP632">
        <v>35.456499999999998</v>
      </c>
      <c r="FQ632">
        <v>63.690100000000001</v>
      </c>
      <c r="FR632">
        <v>22.331700000000001</v>
      </c>
      <c r="FS632">
        <v>1</v>
      </c>
      <c r="FT632">
        <v>0.48728700000000003</v>
      </c>
      <c r="FU632">
        <v>1.91377</v>
      </c>
      <c r="FV632">
        <v>20.310099999999998</v>
      </c>
      <c r="FW632">
        <v>5.2115999999999998</v>
      </c>
      <c r="FX632">
        <v>11.907400000000001</v>
      </c>
      <c r="FY632">
        <v>5.0028499999999996</v>
      </c>
      <c r="FZ632">
        <v>3.29033</v>
      </c>
      <c r="GA632">
        <v>9999</v>
      </c>
      <c r="GB632">
        <v>9999</v>
      </c>
      <c r="GC632">
        <v>9999</v>
      </c>
      <c r="GD632">
        <v>999.9</v>
      </c>
      <c r="GE632">
        <v>1.8596900000000001</v>
      </c>
      <c r="GF632">
        <v>1.8547</v>
      </c>
      <c r="GG632">
        <v>1.8578699999999999</v>
      </c>
      <c r="GH632">
        <v>1.8563700000000001</v>
      </c>
      <c r="GI632">
        <v>1.85504</v>
      </c>
      <c r="GJ632">
        <v>1.8547100000000001</v>
      </c>
      <c r="GK632">
        <v>1.8534900000000001</v>
      </c>
      <c r="GL632">
        <v>1.85649</v>
      </c>
      <c r="GM632">
        <v>0</v>
      </c>
      <c r="GN632">
        <v>0</v>
      </c>
      <c r="GO632">
        <v>0</v>
      </c>
      <c r="GP632">
        <v>0</v>
      </c>
      <c r="GQ632" t="s">
        <v>385</v>
      </c>
      <c r="GR632" t="s">
        <v>386</v>
      </c>
      <c r="GS632" t="s">
        <v>387</v>
      </c>
      <c r="GT632" t="s">
        <v>387</v>
      </c>
      <c r="GU632" t="s">
        <v>387</v>
      </c>
      <c r="GV632" t="s">
        <v>387</v>
      </c>
      <c r="GW632">
        <v>0</v>
      </c>
      <c r="GX632">
        <v>100</v>
      </c>
      <c r="GY632">
        <v>100</v>
      </c>
      <c r="GZ632">
        <v>2.13</v>
      </c>
      <c r="HA632">
        <v>6.3E-3</v>
      </c>
      <c r="HB632">
        <v>0.26224795383878829</v>
      </c>
      <c r="HC632">
        <v>2.9318383021812969E-3</v>
      </c>
      <c r="HD632">
        <v>-1.3754559859485029E-6</v>
      </c>
      <c r="HE632">
        <v>3.0700474437127301E-10</v>
      </c>
      <c r="HF632">
        <v>-7.0188019424234138E-2</v>
      </c>
      <c r="HG632">
        <v>1.00384331276165E-2</v>
      </c>
      <c r="HH632">
        <v>-3.1532673711230711E-4</v>
      </c>
      <c r="HI632">
        <v>1.819468599177705E-6</v>
      </c>
      <c r="HJ632">
        <v>1</v>
      </c>
      <c r="HK632">
        <v>2112</v>
      </c>
      <c r="HL632">
        <v>3</v>
      </c>
      <c r="HM632">
        <v>29</v>
      </c>
      <c r="HN632">
        <v>7.3</v>
      </c>
      <c r="HO632">
        <v>7.2</v>
      </c>
      <c r="HP632">
        <v>2.3083499999999999</v>
      </c>
      <c r="HQ632">
        <v>2.32544</v>
      </c>
      <c r="HR632">
        <v>1.4978</v>
      </c>
      <c r="HS632">
        <v>2.3022499999999999</v>
      </c>
      <c r="HT632">
        <v>1.5478499999999999</v>
      </c>
      <c r="HU632">
        <v>2.2595200000000002</v>
      </c>
      <c r="HV632">
        <v>40.4255</v>
      </c>
      <c r="HW632">
        <v>13.615399999999999</v>
      </c>
      <c r="HX632">
        <v>18</v>
      </c>
      <c r="HY632">
        <v>502.47500000000002</v>
      </c>
      <c r="HZ632">
        <v>478.53800000000001</v>
      </c>
      <c r="IA632">
        <v>27.3691</v>
      </c>
      <c r="IB632">
        <v>33.154000000000003</v>
      </c>
      <c r="IC632">
        <v>30</v>
      </c>
      <c r="ID632">
        <v>33.006999999999998</v>
      </c>
      <c r="IE632">
        <v>33.104700000000001</v>
      </c>
      <c r="IF632">
        <v>46.267299999999999</v>
      </c>
      <c r="IG632">
        <v>40.952599999999997</v>
      </c>
      <c r="IH632">
        <v>0</v>
      </c>
      <c r="II632">
        <v>27.371400000000001</v>
      </c>
      <c r="IJ632">
        <v>1095.3599999999999</v>
      </c>
      <c r="IK632">
        <v>21.690300000000001</v>
      </c>
      <c r="IL632">
        <v>100.327</v>
      </c>
      <c r="IM632">
        <v>100.03400000000001</v>
      </c>
      <c r="IN632" t="s">
        <v>1943</v>
      </c>
    </row>
    <row r="633" spans="1:248" x14ac:dyDescent="0.2">
      <c r="A633">
        <v>617</v>
      </c>
      <c r="B633">
        <v>1660235352.0999999</v>
      </c>
      <c r="C633">
        <v>5357.0999999046326</v>
      </c>
      <c r="D633" t="s">
        <v>1572</v>
      </c>
      <c r="E633" t="s">
        <v>1573</v>
      </c>
      <c r="F633">
        <v>1</v>
      </c>
      <c r="G633">
        <v>2</v>
      </c>
      <c r="H633" t="s">
        <v>376</v>
      </c>
      <c r="I633" t="s">
        <v>377</v>
      </c>
      <c r="J633" t="s">
        <v>378</v>
      </c>
      <c r="K633" t="s">
        <v>379</v>
      </c>
      <c r="L633" t="s">
        <v>1176</v>
      </c>
      <c r="M633" t="s">
        <v>381</v>
      </c>
      <c r="N633">
        <v>1660235350.8499999</v>
      </c>
      <c r="O633">
        <f t="shared" si="306"/>
        <v>4.753324139208163E-3</v>
      </c>
      <c r="P633">
        <f t="shared" si="307"/>
        <v>4.7533241392081633</v>
      </c>
      <c r="Q633">
        <f t="shared" si="308"/>
        <v>17.935538486182203</v>
      </c>
      <c r="R633">
        <f t="shared" si="309"/>
        <v>1000.9684999999999</v>
      </c>
      <c r="S633">
        <f t="shared" si="310"/>
        <v>859.70017953187187</v>
      </c>
      <c r="T633">
        <f t="shared" si="311"/>
        <v>85.548427862746195</v>
      </c>
      <c r="U633">
        <f t="shared" si="312"/>
        <v>99.605983055348005</v>
      </c>
      <c r="V633">
        <f t="shared" si="313"/>
        <v>0.26409123509590193</v>
      </c>
      <c r="W633">
        <f t="shared" si="314"/>
        <v>2.9172014196235505</v>
      </c>
      <c r="X633">
        <f t="shared" si="315"/>
        <v>0.25149166838929043</v>
      </c>
      <c r="Y633">
        <f t="shared" si="316"/>
        <v>0.15826421016996572</v>
      </c>
      <c r="Z633">
        <f t="shared" si="317"/>
        <v>321.511212</v>
      </c>
      <c r="AA633">
        <f t="shared" si="318"/>
        <v>31.664736818739726</v>
      </c>
      <c r="AB633">
        <f t="shared" si="319"/>
        <v>31.016500000000001</v>
      </c>
      <c r="AC633">
        <f t="shared" si="320"/>
        <v>4.5156243078960179</v>
      </c>
      <c r="AD633">
        <f t="shared" si="321"/>
        <v>59.902304439395756</v>
      </c>
      <c r="AE633">
        <f t="shared" si="322"/>
        <v>2.7030590897903997</v>
      </c>
      <c r="AF633">
        <f t="shared" si="323"/>
        <v>4.5124459152070404</v>
      </c>
      <c r="AG633">
        <f t="shared" si="324"/>
        <v>1.8125652181056182</v>
      </c>
      <c r="AH633">
        <f t="shared" si="325"/>
        <v>-209.62159453907998</v>
      </c>
      <c r="AI633">
        <f t="shared" si="326"/>
        <v>-1.9423112122443218</v>
      </c>
      <c r="AJ633">
        <f t="shared" si="327"/>
        <v>-0.14953009523673749</v>
      </c>
      <c r="AK633">
        <f t="shared" si="328"/>
        <v>109.79777615343896</v>
      </c>
      <c r="AL633">
        <f t="shared" si="329"/>
        <v>48.348780988320733</v>
      </c>
      <c r="AM633">
        <f t="shared" si="330"/>
        <v>4.756518723295863</v>
      </c>
      <c r="AN633">
        <f t="shared" si="331"/>
        <v>17.935538486182203</v>
      </c>
      <c r="AO633">
        <v>1081.6287108142151</v>
      </c>
      <c r="AP633">
        <v>1032.775333333333</v>
      </c>
      <c r="AQ633">
        <v>5.1598638164077553</v>
      </c>
      <c r="AR633">
        <v>66.235345802440676</v>
      </c>
      <c r="AS633">
        <f t="shared" si="332"/>
        <v>4.7533241392081633</v>
      </c>
      <c r="AT633">
        <v>21.613640573661382</v>
      </c>
      <c r="AU633">
        <v>27.161641212121211</v>
      </c>
      <c r="AV633">
        <v>-1.129077019965935E-4</v>
      </c>
      <c r="AW633">
        <v>80.738286621220283</v>
      </c>
      <c r="AX633">
        <v>0</v>
      </c>
      <c r="AY633">
        <v>0</v>
      </c>
      <c r="AZ633">
        <f t="shared" si="333"/>
        <v>1</v>
      </c>
      <c r="BA633">
        <f t="shared" si="334"/>
        <v>0</v>
      </c>
      <c r="BB633">
        <f t="shared" si="335"/>
        <v>51816.651217354745</v>
      </c>
      <c r="BC633">
        <f t="shared" si="336"/>
        <v>1999.97</v>
      </c>
      <c r="BD633">
        <f t="shared" si="337"/>
        <v>1681.1748</v>
      </c>
      <c r="BE633">
        <f t="shared" si="338"/>
        <v>0.84060000900013498</v>
      </c>
      <c r="BF633">
        <f t="shared" si="339"/>
        <v>0.16075801737026055</v>
      </c>
      <c r="BG633">
        <v>6</v>
      </c>
      <c r="BH633">
        <v>0.5</v>
      </c>
      <c r="BI633" t="s">
        <v>382</v>
      </c>
      <c r="BJ633">
        <v>2</v>
      </c>
      <c r="BK633" t="b">
        <v>1</v>
      </c>
      <c r="BL633">
        <v>1660235350.8499999</v>
      </c>
      <c r="BM633">
        <v>1000.9684999999999</v>
      </c>
      <c r="BN633">
        <v>1064.68</v>
      </c>
      <c r="BO633">
        <v>27.163799999999998</v>
      </c>
      <c r="BP633">
        <v>21.6128</v>
      </c>
      <c r="BQ633">
        <v>998.8420000000001</v>
      </c>
      <c r="BR633">
        <v>27.157450000000001</v>
      </c>
      <c r="BS633">
        <v>500.16</v>
      </c>
      <c r="BT633">
        <v>99.409599999999998</v>
      </c>
      <c r="BU633">
        <v>0.100008</v>
      </c>
      <c r="BV633">
        <v>31.004149999999999</v>
      </c>
      <c r="BW633">
        <v>31.016500000000001</v>
      </c>
      <c r="BX633">
        <v>999.9</v>
      </c>
      <c r="BY633">
        <v>0</v>
      </c>
      <c r="BZ633">
        <v>0</v>
      </c>
      <c r="CA633">
        <v>9988.75</v>
      </c>
      <c r="CB633">
        <v>0</v>
      </c>
      <c r="CC633">
        <v>107.8245</v>
      </c>
      <c r="CD633">
        <v>-63.715499999999999</v>
      </c>
      <c r="CE633">
        <v>1028.915</v>
      </c>
      <c r="CF633">
        <v>1088.2049999999999</v>
      </c>
      <c r="CG633">
        <v>5.5509649999999997</v>
      </c>
      <c r="CH633">
        <v>1064.68</v>
      </c>
      <c r="CI633">
        <v>21.6128</v>
      </c>
      <c r="CJ633">
        <v>2.7003400000000002</v>
      </c>
      <c r="CK633">
        <v>2.14852</v>
      </c>
      <c r="CL633">
        <v>22.287199999999999</v>
      </c>
      <c r="CM633">
        <v>18.583500000000001</v>
      </c>
      <c r="CN633">
        <v>1999.97</v>
      </c>
      <c r="CO633">
        <v>0.97999749999999997</v>
      </c>
      <c r="CP633">
        <v>2.0002700000000002E-2</v>
      </c>
      <c r="CQ633">
        <v>0</v>
      </c>
      <c r="CR633">
        <v>2.5505</v>
      </c>
      <c r="CS633">
        <v>0</v>
      </c>
      <c r="CT633">
        <v>25540.2</v>
      </c>
      <c r="CU633">
        <v>17412.099999999999</v>
      </c>
      <c r="CV633">
        <v>43.125</v>
      </c>
      <c r="CW633">
        <v>44.186999999999998</v>
      </c>
      <c r="CX633">
        <v>43.125</v>
      </c>
      <c r="CY633">
        <v>42.5</v>
      </c>
      <c r="CZ633">
        <v>43.061999999999998</v>
      </c>
      <c r="DA633">
        <v>1959.97</v>
      </c>
      <c r="DB633">
        <v>40</v>
      </c>
      <c r="DC633">
        <v>0</v>
      </c>
      <c r="DD633">
        <v>1660235350.5</v>
      </c>
      <c r="DE633">
        <v>0</v>
      </c>
      <c r="DF633">
        <v>1660234918.0999999</v>
      </c>
      <c r="DG633" t="s">
        <v>1177</v>
      </c>
      <c r="DH633">
        <v>1660234915.5999999</v>
      </c>
      <c r="DI633">
        <v>1660234918.0999999</v>
      </c>
      <c r="DJ633">
        <v>26</v>
      </c>
      <c r="DK633">
        <v>-3.1E-2</v>
      </c>
      <c r="DL633">
        <v>-7.0000000000000001E-3</v>
      </c>
      <c r="DM633">
        <v>1.232</v>
      </c>
      <c r="DN633">
        <v>1.7000000000000001E-2</v>
      </c>
      <c r="DO633">
        <v>400</v>
      </c>
      <c r="DP633">
        <v>22</v>
      </c>
      <c r="DQ633">
        <v>0.21</v>
      </c>
      <c r="DR633">
        <v>0.03</v>
      </c>
      <c r="DS633">
        <v>17.82668054549524</v>
      </c>
      <c r="DT633">
        <v>0.35686279224896589</v>
      </c>
      <c r="DU633">
        <v>0.10934442722437181</v>
      </c>
      <c r="DV633">
        <v>1</v>
      </c>
      <c r="DW633">
        <v>48.375331876626298</v>
      </c>
      <c r="DX633">
        <v>1.781577037292442</v>
      </c>
      <c r="DY633">
        <v>0.52705678208103379</v>
      </c>
      <c r="DZ633">
        <v>0</v>
      </c>
      <c r="EA633">
        <v>-63.567970967741942</v>
      </c>
      <c r="EB633">
        <v>-3.482622580644982</v>
      </c>
      <c r="EC633">
        <v>0.65711977166907454</v>
      </c>
      <c r="ED633">
        <v>0</v>
      </c>
      <c r="EE633">
        <v>826.68688491317573</v>
      </c>
      <c r="EF633">
        <v>287.67909915809128</v>
      </c>
      <c r="EG633">
        <v>20.76189737374872</v>
      </c>
      <c r="EH633">
        <v>0</v>
      </c>
      <c r="EI633">
        <v>5.5771019512195119</v>
      </c>
      <c r="EJ633">
        <v>-0.14638954703830381</v>
      </c>
      <c r="EK633">
        <v>1.498499301651279E-2</v>
      </c>
      <c r="EL633">
        <v>1</v>
      </c>
      <c r="EM633">
        <v>1.80942767849592</v>
      </c>
      <c r="EN633">
        <v>3.2415801070274912E-2</v>
      </c>
      <c r="EO633">
        <v>2.5716706501402549E-3</v>
      </c>
      <c r="EP633">
        <v>1</v>
      </c>
      <c r="EQ633">
        <v>3</v>
      </c>
      <c r="ER633">
        <v>6</v>
      </c>
      <c r="ES633" t="s">
        <v>401</v>
      </c>
      <c r="ET633">
        <v>2.9415200000000001</v>
      </c>
      <c r="EU633">
        <v>2.8011599999999999</v>
      </c>
      <c r="EV633">
        <v>0.16686400000000001</v>
      </c>
      <c r="EW633">
        <v>0.17342099999999999</v>
      </c>
      <c r="EX633">
        <v>0.11724900000000001</v>
      </c>
      <c r="EY633">
        <v>9.9801000000000001E-2</v>
      </c>
      <c r="EZ633">
        <v>17039.8</v>
      </c>
      <c r="FA633">
        <v>17727.7</v>
      </c>
      <c r="FB633">
        <v>23792.799999999999</v>
      </c>
      <c r="FC633">
        <v>24968.3</v>
      </c>
      <c r="FD633">
        <v>33626.199999999997</v>
      </c>
      <c r="FE633">
        <v>35897.1</v>
      </c>
      <c r="FF633">
        <v>43389.7</v>
      </c>
      <c r="FG633">
        <v>46157.7</v>
      </c>
      <c r="FH633">
        <v>1.9515800000000001</v>
      </c>
      <c r="FI633">
        <v>1.81568</v>
      </c>
      <c r="FJ633">
        <v>7.5831999999999997E-2</v>
      </c>
      <c r="FK633">
        <v>0</v>
      </c>
      <c r="FL633">
        <v>29.783000000000001</v>
      </c>
      <c r="FM633">
        <v>999.9</v>
      </c>
      <c r="FN633">
        <v>54.4</v>
      </c>
      <c r="FO633">
        <v>37.5</v>
      </c>
      <c r="FP633">
        <v>35.451599999999999</v>
      </c>
      <c r="FQ633">
        <v>63.890099999999997</v>
      </c>
      <c r="FR633">
        <v>22.584099999999999</v>
      </c>
      <c r="FS633">
        <v>1</v>
      </c>
      <c r="FT633">
        <v>0.48728700000000003</v>
      </c>
      <c r="FU633">
        <v>1.9128499999999999</v>
      </c>
      <c r="FV633">
        <v>20.310199999999998</v>
      </c>
      <c r="FW633">
        <v>5.2115999999999998</v>
      </c>
      <c r="FX633">
        <v>11.907500000000001</v>
      </c>
      <c r="FY633">
        <v>5.0030000000000001</v>
      </c>
      <c r="FZ633">
        <v>3.2902800000000001</v>
      </c>
      <c r="GA633">
        <v>9999</v>
      </c>
      <c r="GB633">
        <v>9999</v>
      </c>
      <c r="GC633">
        <v>9999</v>
      </c>
      <c r="GD633">
        <v>999.9</v>
      </c>
      <c r="GE633">
        <v>1.85968</v>
      </c>
      <c r="GF633">
        <v>1.8547</v>
      </c>
      <c r="GG633">
        <v>1.8578699999999999</v>
      </c>
      <c r="GH633">
        <v>1.8563700000000001</v>
      </c>
      <c r="GI633">
        <v>1.85504</v>
      </c>
      <c r="GJ633">
        <v>1.8547100000000001</v>
      </c>
      <c r="GK633">
        <v>1.8534900000000001</v>
      </c>
      <c r="GL633">
        <v>1.85649</v>
      </c>
      <c r="GM633">
        <v>0</v>
      </c>
      <c r="GN633">
        <v>0</v>
      </c>
      <c r="GO633">
        <v>0</v>
      </c>
      <c r="GP633">
        <v>0</v>
      </c>
      <c r="GQ633" t="s">
        <v>385</v>
      </c>
      <c r="GR633" t="s">
        <v>386</v>
      </c>
      <c r="GS633" t="s">
        <v>387</v>
      </c>
      <c r="GT633" t="s">
        <v>387</v>
      </c>
      <c r="GU633" t="s">
        <v>387</v>
      </c>
      <c r="GV633" t="s">
        <v>387</v>
      </c>
      <c r="GW633">
        <v>0</v>
      </c>
      <c r="GX633">
        <v>100</v>
      </c>
      <c r="GY633">
        <v>100</v>
      </c>
      <c r="GZ633">
        <v>2.14</v>
      </c>
      <c r="HA633">
        <v>6.3E-3</v>
      </c>
      <c r="HB633">
        <v>0.26224795383878829</v>
      </c>
      <c r="HC633">
        <v>2.9318383021812969E-3</v>
      </c>
      <c r="HD633">
        <v>-1.3754559859485029E-6</v>
      </c>
      <c r="HE633">
        <v>3.0700474437127301E-10</v>
      </c>
      <c r="HF633">
        <v>-7.0188019424234138E-2</v>
      </c>
      <c r="HG633">
        <v>1.00384331276165E-2</v>
      </c>
      <c r="HH633">
        <v>-3.1532673711230711E-4</v>
      </c>
      <c r="HI633">
        <v>1.819468599177705E-6</v>
      </c>
      <c r="HJ633">
        <v>1</v>
      </c>
      <c r="HK633">
        <v>2112</v>
      </c>
      <c r="HL633">
        <v>3</v>
      </c>
      <c r="HM633">
        <v>29</v>
      </c>
      <c r="HN633">
        <v>7.3</v>
      </c>
      <c r="HO633">
        <v>7.2</v>
      </c>
      <c r="HP633">
        <v>2.3107899999999999</v>
      </c>
      <c r="HQ633">
        <v>2.3046899999999999</v>
      </c>
      <c r="HR633">
        <v>1.4978</v>
      </c>
      <c r="HS633">
        <v>2.3022499999999999</v>
      </c>
      <c r="HT633">
        <v>1.5478499999999999</v>
      </c>
      <c r="HU633">
        <v>2.4328599999999998</v>
      </c>
      <c r="HV633">
        <v>40.451000000000001</v>
      </c>
      <c r="HW633">
        <v>13.615399999999999</v>
      </c>
      <c r="HX633">
        <v>18</v>
      </c>
      <c r="HY633">
        <v>502.47399999999999</v>
      </c>
      <c r="HZ633">
        <v>478.57100000000003</v>
      </c>
      <c r="IA633">
        <v>27.369</v>
      </c>
      <c r="IB633">
        <v>33.154000000000003</v>
      </c>
      <c r="IC633">
        <v>30</v>
      </c>
      <c r="ID633">
        <v>33.006700000000002</v>
      </c>
      <c r="IE633">
        <v>33.104700000000001</v>
      </c>
      <c r="IF633">
        <v>46.433799999999998</v>
      </c>
      <c r="IG633">
        <v>40.952599999999997</v>
      </c>
      <c r="IH633">
        <v>0</v>
      </c>
      <c r="II633">
        <v>27.371400000000001</v>
      </c>
      <c r="IJ633">
        <v>1105.42</v>
      </c>
      <c r="IK633">
        <v>21.686800000000002</v>
      </c>
      <c r="IL633">
        <v>100.327</v>
      </c>
      <c r="IM633">
        <v>100.03400000000001</v>
      </c>
      <c r="IN633" t="s">
        <v>1943</v>
      </c>
    </row>
    <row r="634" spans="1:248" x14ac:dyDescent="0.2">
      <c r="A634">
        <v>618</v>
      </c>
      <c r="B634">
        <v>1660235353.5999999</v>
      </c>
      <c r="C634">
        <v>5358.5999999046326</v>
      </c>
      <c r="D634" t="s">
        <v>1574</v>
      </c>
      <c r="E634" t="s">
        <v>1575</v>
      </c>
      <c r="F634">
        <v>1</v>
      </c>
      <c r="G634">
        <v>2</v>
      </c>
      <c r="H634" t="s">
        <v>376</v>
      </c>
      <c r="I634" t="s">
        <v>377</v>
      </c>
      <c r="J634" t="s">
        <v>378</v>
      </c>
      <c r="K634" t="s">
        <v>379</v>
      </c>
      <c r="L634" t="s">
        <v>1176</v>
      </c>
      <c r="M634" t="s">
        <v>381</v>
      </c>
      <c r="N634">
        <v>1660235352.8499999</v>
      </c>
      <c r="O634">
        <f t="shared" si="306"/>
        <v>4.7500203032224088E-3</v>
      </c>
      <c r="P634">
        <f t="shared" si="307"/>
        <v>4.7500203032224091</v>
      </c>
      <c r="Q634">
        <f t="shared" si="308"/>
        <v>18.147953934352792</v>
      </c>
      <c r="R634">
        <f t="shared" si="309"/>
        <v>1010.94</v>
      </c>
      <c r="S634">
        <f t="shared" si="310"/>
        <v>867.97385256280711</v>
      </c>
      <c r="T634">
        <f t="shared" si="311"/>
        <v>86.372092390093499</v>
      </c>
      <c r="U634">
        <f t="shared" si="312"/>
        <v>100.59865608051</v>
      </c>
      <c r="V634">
        <f t="shared" si="313"/>
        <v>0.26390076378607402</v>
      </c>
      <c r="W634">
        <f t="shared" si="314"/>
        <v>2.9160026506868246</v>
      </c>
      <c r="X634">
        <f t="shared" si="315"/>
        <v>0.2513139924542504</v>
      </c>
      <c r="Y634">
        <f t="shared" si="316"/>
        <v>0.15815207875084861</v>
      </c>
      <c r="Z634">
        <f t="shared" si="317"/>
        <v>321.51389549999993</v>
      </c>
      <c r="AA634">
        <f t="shared" si="318"/>
        <v>31.667964359924632</v>
      </c>
      <c r="AB634">
        <f t="shared" si="319"/>
        <v>31.014299999999999</v>
      </c>
      <c r="AC634">
        <f t="shared" si="320"/>
        <v>4.5150579737845167</v>
      </c>
      <c r="AD634">
        <f t="shared" si="321"/>
        <v>59.881707687872719</v>
      </c>
      <c r="AE634">
        <f t="shared" si="322"/>
        <v>2.7024532241003993</v>
      </c>
      <c r="AF634">
        <f t="shared" si="323"/>
        <v>4.512986233102537</v>
      </c>
      <c r="AG634">
        <f t="shared" si="324"/>
        <v>1.8126047496841173</v>
      </c>
      <c r="AH634">
        <f t="shared" si="325"/>
        <v>-209.47589537210823</v>
      </c>
      <c r="AI634">
        <f t="shared" si="326"/>
        <v>-1.2655206559753802</v>
      </c>
      <c r="AJ634">
        <f t="shared" si="327"/>
        <v>-9.7466937040182333E-2</v>
      </c>
      <c r="AK634">
        <f t="shared" si="328"/>
        <v>110.67501253487616</v>
      </c>
      <c r="AL634">
        <f t="shared" si="329"/>
        <v>48.495193413214849</v>
      </c>
      <c r="AM634">
        <f t="shared" si="330"/>
        <v>4.7522946664673871</v>
      </c>
      <c r="AN634">
        <f t="shared" si="331"/>
        <v>18.147953934352792</v>
      </c>
      <c r="AO634">
        <v>1089.386504903591</v>
      </c>
      <c r="AP634">
        <v>1040.439454545455</v>
      </c>
      <c r="AQ634">
        <v>5.127695386302551</v>
      </c>
      <c r="AR634">
        <v>66.235345802440676</v>
      </c>
      <c r="AS634">
        <f t="shared" si="332"/>
        <v>4.7500203032224091</v>
      </c>
      <c r="AT634">
        <v>21.612645903262731</v>
      </c>
      <c r="AU634">
        <v>27.156702424242429</v>
      </c>
      <c r="AV634">
        <v>-7.9690763437165093E-5</v>
      </c>
      <c r="AW634">
        <v>80.738286621220283</v>
      </c>
      <c r="AX634">
        <v>0</v>
      </c>
      <c r="AY634">
        <v>0</v>
      </c>
      <c r="AZ634">
        <f t="shared" si="333"/>
        <v>1</v>
      </c>
      <c r="BA634">
        <f t="shared" si="334"/>
        <v>0</v>
      </c>
      <c r="BB634">
        <f t="shared" si="335"/>
        <v>51782.255191468947</v>
      </c>
      <c r="BC634">
        <f t="shared" si="336"/>
        <v>1999.9849999999999</v>
      </c>
      <c r="BD634">
        <f t="shared" si="337"/>
        <v>1681.1875499999996</v>
      </c>
      <c r="BE634">
        <f t="shared" si="338"/>
        <v>0.84060007950059612</v>
      </c>
      <c r="BF634">
        <f t="shared" si="339"/>
        <v>0.16075815343615074</v>
      </c>
      <c r="BG634">
        <v>6</v>
      </c>
      <c r="BH634">
        <v>0.5</v>
      </c>
      <c r="BI634" t="s">
        <v>382</v>
      </c>
      <c r="BJ634">
        <v>2</v>
      </c>
      <c r="BK634" t="b">
        <v>1</v>
      </c>
      <c r="BL634">
        <v>1660235352.8499999</v>
      </c>
      <c r="BM634">
        <v>1010.94</v>
      </c>
      <c r="BN634">
        <v>1074.8800000000001</v>
      </c>
      <c r="BO634">
        <v>27.157599999999999</v>
      </c>
      <c r="BP634">
        <v>21.6114</v>
      </c>
      <c r="BQ634">
        <v>1008.8049999999999</v>
      </c>
      <c r="BR634">
        <v>27.151299999999999</v>
      </c>
      <c r="BS634">
        <v>500.1515</v>
      </c>
      <c r="BT634">
        <v>99.409899999999993</v>
      </c>
      <c r="BU634">
        <v>0.1001165</v>
      </c>
      <c r="BV634">
        <v>31.006250000000001</v>
      </c>
      <c r="BW634">
        <v>31.014299999999999</v>
      </c>
      <c r="BX634">
        <v>999.9</v>
      </c>
      <c r="BY634">
        <v>0</v>
      </c>
      <c r="BZ634">
        <v>0</v>
      </c>
      <c r="CA634">
        <v>9981.8799999999992</v>
      </c>
      <c r="CB634">
        <v>0</v>
      </c>
      <c r="CC634">
        <v>132.0985</v>
      </c>
      <c r="CD634">
        <v>-63.941499999999998</v>
      </c>
      <c r="CE634">
        <v>1039.1600000000001</v>
      </c>
      <c r="CF634">
        <v>1098.625</v>
      </c>
      <c r="CG634">
        <v>5.5461899999999993</v>
      </c>
      <c r="CH634">
        <v>1074.8800000000001</v>
      </c>
      <c r="CI634">
        <v>21.6114</v>
      </c>
      <c r="CJ634">
        <v>2.699735</v>
      </c>
      <c r="CK634">
        <v>2.14839</v>
      </c>
      <c r="CL634">
        <v>22.2835</v>
      </c>
      <c r="CM634">
        <v>18.582550000000001</v>
      </c>
      <c r="CN634">
        <v>1999.9849999999999</v>
      </c>
      <c r="CO634">
        <v>0.97999749999999997</v>
      </c>
      <c r="CP634">
        <v>2.0002700000000002E-2</v>
      </c>
      <c r="CQ634">
        <v>0</v>
      </c>
      <c r="CR634">
        <v>2.4260000000000002</v>
      </c>
      <c r="CS634">
        <v>0</v>
      </c>
      <c r="CT634">
        <v>25525.75</v>
      </c>
      <c r="CU634">
        <v>17412.150000000001</v>
      </c>
      <c r="CV634">
        <v>43.125</v>
      </c>
      <c r="CW634">
        <v>44.186999999999998</v>
      </c>
      <c r="CX634">
        <v>43.125</v>
      </c>
      <c r="CY634">
        <v>42.5</v>
      </c>
      <c r="CZ634">
        <v>43.061999999999998</v>
      </c>
      <c r="DA634">
        <v>1959.98</v>
      </c>
      <c r="DB634">
        <v>40.005000000000003</v>
      </c>
      <c r="DC634">
        <v>0</v>
      </c>
      <c r="DD634">
        <v>1660235351.7</v>
      </c>
      <c r="DE634">
        <v>0</v>
      </c>
      <c r="DF634">
        <v>1660234918.0999999</v>
      </c>
      <c r="DG634" t="s">
        <v>1177</v>
      </c>
      <c r="DH634">
        <v>1660234915.5999999</v>
      </c>
      <c r="DI634">
        <v>1660234918.0999999</v>
      </c>
      <c r="DJ634">
        <v>26</v>
      </c>
      <c r="DK634">
        <v>-3.1E-2</v>
      </c>
      <c r="DL634">
        <v>-7.0000000000000001E-3</v>
      </c>
      <c r="DM634">
        <v>1.232</v>
      </c>
      <c r="DN634">
        <v>1.7000000000000001E-2</v>
      </c>
      <c r="DO634">
        <v>400</v>
      </c>
      <c r="DP634">
        <v>22</v>
      </c>
      <c r="DQ634">
        <v>0.21</v>
      </c>
      <c r="DR634">
        <v>0.03</v>
      </c>
      <c r="DS634">
        <v>17.867604184917418</v>
      </c>
      <c r="DT634">
        <v>0.2188914950604845</v>
      </c>
      <c r="DU634">
        <v>9.9618023908114778E-2</v>
      </c>
      <c r="DV634">
        <v>1</v>
      </c>
      <c r="DW634">
        <v>48.458771606777603</v>
      </c>
      <c r="DX634">
        <v>-0.35420657430636387</v>
      </c>
      <c r="DY634">
        <v>0.39920546684668851</v>
      </c>
      <c r="DZ634">
        <v>0</v>
      </c>
      <c r="EA634">
        <v>-63.797546666666683</v>
      </c>
      <c r="EB634">
        <v>0.92825272525013269</v>
      </c>
      <c r="EC634">
        <v>0.31827361261796161</v>
      </c>
      <c r="ED634">
        <v>1</v>
      </c>
      <c r="EE634">
        <v>832.47921979206785</v>
      </c>
      <c r="EF634">
        <v>287.68444061177598</v>
      </c>
      <c r="EG634">
        <v>21.453159638131549</v>
      </c>
      <c r="EH634">
        <v>0</v>
      </c>
      <c r="EI634">
        <v>5.5731029999999997</v>
      </c>
      <c r="EJ634">
        <v>-0.16210243902441199</v>
      </c>
      <c r="EK634">
        <v>1.598104286334278E-2</v>
      </c>
      <c r="EL634">
        <v>0</v>
      </c>
      <c r="EM634">
        <v>1.8100312616308529</v>
      </c>
      <c r="EN634">
        <v>2.9521226676681028E-2</v>
      </c>
      <c r="EO634">
        <v>2.449539145706137E-3</v>
      </c>
      <c r="EP634">
        <v>1</v>
      </c>
      <c r="EQ634">
        <v>3</v>
      </c>
      <c r="ER634">
        <v>6</v>
      </c>
      <c r="ES634" t="s">
        <v>401</v>
      </c>
      <c r="ET634">
        <v>2.9416099999999998</v>
      </c>
      <c r="EU634">
        <v>2.8010999999999999</v>
      </c>
      <c r="EV634">
        <v>0.167657</v>
      </c>
      <c r="EW634">
        <v>0.17422099999999999</v>
      </c>
      <c r="EX634">
        <v>0.11724</v>
      </c>
      <c r="EY634">
        <v>9.9807699999999999E-2</v>
      </c>
      <c r="EZ634">
        <v>17023.599999999999</v>
      </c>
      <c r="FA634">
        <v>17710.599999999999</v>
      </c>
      <c r="FB634">
        <v>23792.799999999999</v>
      </c>
      <c r="FC634">
        <v>24968.5</v>
      </c>
      <c r="FD634">
        <v>33626.5</v>
      </c>
      <c r="FE634">
        <v>35897.300000000003</v>
      </c>
      <c r="FF634">
        <v>43389.5</v>
      </c>
      <c r="FG634">
        <v>46158.2</v>
      </c>
      <c r="FH634">
        <v>1.9516800000000001</v>
      </c>
      <c r="FI634">
        <v>1.8158000000000001</v>
      </c>
      <c r="FJ634">
        <v>7.5541399999999995E-2</v>
      </c>
      <c r="FK634">
        <v>0</v>
      </c>
      <c r="FL634">
        <v>29.784099999999999</v>
      </c>
      <c r="FM634">
        <v>999.9</v>
      </c>
      <c r="FN634">
        <v>54.4</v>
      </c>
      <c r="FO634">
        <v>37.5</v>
      </c>
      <c r="FP634">
        <v>35.4559</v>
      </c>
      <c r="FQ634">
        <v>63.880099999999999</v>
      </c>
      <c r="FR634">
        <v>22.1675</v>
      </c>
      <c r="FS634">
        <v>1</v>
      </c>
      <c r="FT634">
        <v>0.48727100000000001</v>
      </c>
      <c r="FU634">
        <v>1.9082699999999999</v>
      </c>
      <c r="FV634">
        <v>20.310199999999998</v>
      </c>
      <c r="FW634">
        <v>5.2110000000000003</v>
      </c>
      <c r="FX634">
        <v>11.9071</v>
      </c>
      <c r="FY634">
        <v>5.0031999999999996</v>
      </c>
      <c r="FZ634">
        <v>3.2902499999999999</v>
      </c>
      <c r="GA634">
        <v>9999</v>
      </c>
      <c r="GB634">
        <v>9999</v>
      </c>
      <c r="GC634">
        <v>9999</v>
      </c>
      <c r="GD634">
        <v>999.9</v>
      </c>
      <c r="GE634">
        <v>1.8596600000000001</v>
      </c>
      <c r="GF634">
        <v>1.8546899999999999</v>
      </c>
      <c r="GG634">
        <v>1.85785</v>
      </c>
      <c r="GH634">
        <v>1.8563700000000001</v>
      </c>
      <c r="GI634">
        <v>1.85504</v>
      </c>
      <c r="GJ634">
        <v>1.8547100000000001</v>
      </c>
      <c r="GK634">
        <v>1.8534900000000001</v>
      </c>
      <c r="GL634">
        <v>1.8564700000000001</v>
      </c>
      <c r="GM634">
        <v>0</v>
      </c>
      <c r="GN634">
        <v>0</v>
      </c>
      <c r="GO634">
        <v>0</v>
      </c>
      <c r="GP634">
        <v>0</v>
      </c>
      <c r="GQ634" t="s">
        <v>385</v>
      </c>
      <c r="GR634" t="s">
        <v>386</v>
      </c>
      <c r="GS634" t="s">
        <v>387</v>
      </c>
      <c r="GT634" t="s">
        <v>387</v>
      </c>
      <c r="GU634" t="s">
        <v>387</v>
      </c>
      <c r="GV634" t="s">
        <v>387</v>
      </c>
      <c r="GW634">
        <v>0</v>
      </c>
      <c r="GX634">
        <v>100</v>
      </c>
      <c r="GY634">
        <v>100</v>
      </c>
      <c r="GZ634">
        <v>2.14</v>
      </c>
      <c r="HA634">
        <v>6.4000000000000003E-3</v>
      </c>
      <c r="HB634">
        <v>0.26224795383878829</v>
      </c>
      <c r="HC634">
        <v>2.9318383021812969E-3</v>
      </c>
      <c r="HD634">
        <v>-1.3754559859485029E-6</v>
      </c>
      <c r="HE634">
        <v>3.0700474437127301E-10</v>
      </c>
      <c r="HF634">
        <v>-7.0188019424234138E-2</v>
      </c>
      <c r="HG634">
        <v>1.00384331276165E-2</v>
      </c>
      <c r="HH634">
        <v>-3.1532673711230711E-4</v>
      </c>
      <c r="HI634">
        <v>1.819468599177705E-6</v>
      </c>
      <c r="HJ634">
        <v>1</v>
      </c>
      <c r="HK634">
        <v>2112</v>
      </c>
      <c r="HL634">
        <v>3</v>
      </c>
      <c r="HM634">
        <v>29</v>
      </c>
      <c r="HN634">
        <v>7.3</v>
      </c>
      <c r="HO634">
        <v>7.3</v>
      </c>
      <c r="HP634">
        <v>2.3278799999999999</v>
      </c>
      <c r="HQ634">
        <v>2.31934</v>
      </c>
      <c r="HR634">
        <v>1.4978</v>
      </c>
      <c r="HS634">
        <v>2.3022499999999999</v>
      </c>
      <c r="HT634">
        <v>1.5478499999999999</v>
      </c>
      <c r="HU634">
        <v>2.3962400000000001</v>
      </c>
      <c r="HV634">
        <v>40.451000000000001</v>
      </c>
      <c r="HW634">
        <v>13.632899999999999</v>
      </c>
      <c r="HX634">
        <v>18</v>
      </c>
      <c r="HY634">
        <v>502.52600000000001</v>
      </c>
      <c r="HZ634">
        <v>478.65300000000002</v>
      </c>
      <c r="IA634">
        <v>27.368300000000001</v>
      </c>
      <c r="IB634">
        <v>33.153799999999997</v>
      </c>
      <c r="IC634">
        <v>30</v>
      </c>
      <c r="ID634">
        <v>33.005499999999998</v>
      </c>
      <c r="IE634">
        <v>33.104700000000001</v>
      </c>
      <c r="IF634">
        <v>46.61</v>
      </c>
      <c r="IG634">
        <v>40.952599999999997</v>
      </c>
      <c r="IH634">
        <v>0</v>
      </c>
      <c r="II634">
        <v>27.371400000000001</v>
      </c>
      <c r="IJ634">
        <v>1105.42</v>
      </c>
      <c r="IK634">
        <v>21.691500000000001</v>
      </c>
      <c r="IL634">
        <v>100.327</v>
      </c>
      <c r="IM634">
        <v>100.035</v>
      </c>
      <c r="IN634" t="s">
        <v>1943</v>
      </c>
    </row>
    <row r="635" spans="1:248" x14ac:dyDescent="0.2">
      <c r="A635">
        <v>619</v>
      </c>
      <c r="B635">
        <v>1660235354.0999999</v>
      </c>
      <c r="C635">
        <v>5359.0999999046326</v>
      </c>
      <c r="D635" t="s">
        <v>1576</v>
      </c>
      <c r="E635" t="s">
        <v>1577</v>
      </c>
      <c r="F635">
        <v>1</v>
      </c>
      <c r="G635">
        <v>2</v>
      </c>
      <c r="H635" t="s">
        <v>376</v>
      </c>
      <c r="I635" t="s">
        <v>377</v>
      </c>
      <c r="J635" t="s">
        <v>378</v>
      </c>
      <c r="K635" t="s">
        <v>379</v>
      </c>
      <c r="L635" t="s">
        <v>1176</v>
      </c>
      <c r="M635" t="s">
        <v>381</v>
      </c>
      <c r="N635">
        <v>1660235352.8499999</v>
      </c>
      <c r="O635">
        <f t="shared" si="306"/>
        <v>4.7497539459928698E-3</v>
      </c>
      <c r="P635">
        <f t="shared" si="307"/>
        <v>4.7497539459928699</v>
      </c>
      <c r="Q635">
        <f t="shared" si="308"/>
        <v>18.11913632646727</v>
      </c>
      <c r="R635">
        <f t="shared" si="309"/>
        <v>1010.94</v>
      </c>
      <c r="S635">
        <f t="shared" si="310"/>
        <v>868.14698763206184</v>
      </c>
      <c r="T635">
        <f t="shared" si="311"/>
        <v>86.389321063691767</v>
      </c>
      <c r="U635">
        <f t="shared" si="312"/>
        <v>100.59865608051</v>
      </c>
      <c r="V635">
        <f t="shared" si="313"/>
        <v>0.26388522735446607</v>
      </c>
      <c r="W635">
        <f t="shared" si="314"/>
        <v>2.9160026506868246</v>
      </c>
      <c r="X635">
        <f t="shared" si="315"/>
        <v>0.25129990003053398</v>
      </c>
      <c r="Y635">
        <f t="shared" si="316"/>
        <v>0.15814314978848518</v>
      </c>
      <c r="Z635">
        <f t="shared" si="317"/>
        <v>321.51389549999993</v>
      </c>
      <c r="AA635">
        <f t="shared" si="318"/>
        <v>31.668033735770258</v>
      </c>
      <c r="AB635">
        <f t="shared" si="319"/>
        <v>31.014299999999999</v>
      </c>
      <c r="AC635">
        <f t="shared" si="320"/>
        <v>4.5150579737845167</v>
      </c>
      <c r="AD635">
        <f t="shared" si="321"/>
        <v>59.881707687872719</v>
      </c>
      <c r="AE635">
        <f t="shared" si="322"/>
        <v>2.7024532241003993</v>
      </c>
      <c r="AF635">
        <f t="shared" si="323"/>
        <v>4.512986233102537</v>
      </c>
      <c r="AG635">
        <f t="shared" si="324"/>
        <v>1.8126047496841173</v>
      </c>
      <c r="AH635">
        <f t="shared" si="325"/>
        <v>-209.46414901828555</v>
      </c>
      <c r="AI635">
        <f t="shared" si="326"/>
        <v>-1.2655206559753802</v>
      </c>
      <c r="AJ635">
        <f t="shared" si="327"/>
        <v>-9.7466937040182333E-2</v>
      </c>
      <c r="AK635">
        <f t="shared" si="328"/>
        <v>110.68675888869883</v>
      </c>
      <c r="AL635">
        <f t="shared" si="329"/>
        <v>48.495193413214849</v>
      </c>
      <c r="AM635">
        <f t="shared" si="330"/>
        <v>4.7522946664673871</v>
      </c>
      <c r="AN635">
        <f t="shared" si="331"/>
        <v>18.11913632646727</v>
      </c>
      <c r="AO635">
        <v>1091.979978061767</v>
      </c>
      <c r="AP635">
        <v>1043.029939393939</v>
      </c>
      <c r="AQ635">
        <v>5.135056503290782</v>
      </c>
      <c r="AR635">
        <v>66.235345802440676</v>
      </c>
      <c r="AS635">
        <f t="shared" si="332"/>
        <v>4.7497539459928699</v>
      </c>
      <c r="AT635">
        <v>21.611984384594091</v>
      </c>
      <c r="AU635">
        <v>27.155730909090909</v>
      </c>
      <c r="AV635">
        <v>-7.8953650107047054E-5</v>
      </c>
      <c r="AW635">
        <v>80.738286621220283</v>
      </c>
      <c r="AX635">
        <v>0</v>
      </c>
      <c r="AY635">
        <v>0</v>
      </c>
      <c r="AZ635">
        <f t="shared" si="333"/>
        <v>1</v>
      </c>
      <c r="BA635">
        <f t="shared" si="334"/>
        <v>0</v>
      </c>
      <c r="BB635">
        <f t="shared" si="335"/>
        <v>51782.255191468947</v>
      </c>
      <c r="BC635">
        <f t="shared" si="336"/>
        <v>1999.9849999999999</v>
      </c>
      <c r="BD635">
        <f t="shared" si="337"/>
        <v>1681.1875499999996</v>
      </c>
      <c r="BE635">
        <f t="shared" si="338"/>
        <v>0.84060007950059612</v>
      </c>
      <c r="BF635">
        <f t="shared" si="339"/>
        <v>0.16075815343615074</v>
      </c>
      <c r="BG635">
        <v>6</v>
      </c>
      <c r="BH635">
        <v>0.5</v>
      </c>
      <c r="BI635" t="s">
        <v>382</v>
      </c>
      <c r="BJ635">
        <v>2</v>
      </c>
      <c r="BK635" t="b">
        <v>1</v>
      </c>
      <c r="BL635">
        <v>1660235352.8499999</v>
      </c>
      <c r="BM635">
        <v>1010.94</v>
      </c>
      <c r="BN635">
        <v>1074.8800000000001</v>
      </c>
      <c r="BO635">
        <v>27.157599999999999</v>
      </c>
      <c r="BP635">
        <v>21.6114</v>
      </c>
      <c r="BQ635">
        <v>1008.8049999999999</v>
      </c>
      <c r="BR635">
        <v>27.151299999999999</v>
      </c>
      <c r="BS635">
        <v>500.1515</v>
      </c>
      <c r="BT635">
        <v>99.409899999999993</v>
      </c>
      <c r="BU635">
        <v>0.1001165</v>
      </c>
      <c r="BV635">
        <v>31.006250000000001</v>
      </c>
      <c r="BW635">
        <v>31.014299999999999</v>
      </c>
      <c r="BX635">
        <v>999.9</v>
      </c>
      <c r="BY635">
        <v>0</v>
      </c>
      <c r="BZ635">
        <v>0</v>
      </c>
      <c r="CA635">
        <v>9981.8799999999992</v>
      </c>
      <c r="CB635">
        <v>0</v>
      </c>
      <c r="CC635">
        <v>132.0985</v>
      </c>
      <c r="CD635">
        <v>-63.941499999999998</v>
      </c>
      <c r="CE635">
        <v>1039.1600000000001</v>
      </c>
      <c r="CF635">
        <v>1098.625</v>
      </c>
      <c r="CG635">
        <v>5.5461899999999993</v>
      </c>
      <c r="CH635">
        <v>1074.8800000000001</v>
      </c>
      <c r="CI635">
        <v>21.6114</v>
      </c>
      <c r="CJ635">
        <v>2.699735</v>
      </c>
      <c r="CK635">
        <v>2.14839</v>
      </c>
      <c r="CL635">
        <v>22.2835</v>
      </c>
      <c r="CM635">
        <v>18.582550000000001</v>
      </c>
      <c r="CN635">
        <v>1999.9849999999999</v>
      </c>
      <c r="CO635">
        <v>0.97999749999999997</v>
      </c>
      <c r="CP635">
        <v>2.0002700000000002E-2</v>
      </c>
      <c r="CQ635">
        <v>0</v>
      </c>
      <c r="CR635">
        <v>2.4260000000000002</v>
      </c>
      <c r="CS635">
        <v>0</v>
      </c>
      <c r="CT635">
        <v>25525.75</v>
      </c>
      <c r="CU635">
        <v>17412.150000000001</v>
      </c>
      <c r="CV635">
        <v>43.125</v>
      </c>
      <c r="CW635">
        <v>44.186999999999998</v>
      </c>
      <c r="CX635">
        <v>43.125</v>
      </c>
      <c r="CY635">
        <v>42.5</v>
      </c>
      <c r="CZ635">
        <v>43.061999999999998</v>
      </c>
      <c r="DA635">
        <v>1959.98</v>
      </c>
      <c r="DB635">
        <v>40.005000000000003</v>
      </c>
      <c r="DC635">
        <v>0</v>
      </c>
      <c r="DD635">
        <v>1660235352.3</v>
      </c>
      <c r="DE635">
        <v>0</v>
      </c>
      <c r="DF635">
        <v>1660234918.0999999</v>
      </c>
      <c r="DG635" t="s">
        <v>1177</v>
      </c>
      <c r="DH635">
        <v>1660234915.5999999</v>
      </c>
      <c r="DI635">
        <v>1660234918.0999999</v>
      </c>
      <c r="DJ635">
        <v>26</v>
      </c>
      <c r="DK635">
        <v>-3.1E-2</v>
      </c>
      <c r="DL635">
        <v>-7.0000000000000001E-3</v>
      </c>
      <c r="DM635">
        <v>1.232</v>
      </c>
      <c r="DN635">
        <v>1.7000000000000001E-2</v>
      </c>
      <c r="DO635">
        <v>400</v>
      </c>
      <c r="DP635">
        <v>22</v>
      </c>
      <c r="DQ635">
        <v>0.21</v>
      </c>
      <c r="DR635">
        <v>0.03</v>
      </c>
      <c r="DS635">
        <v>17.867604184917418</v>
      </c>
      <c r="DT635">
        <v>0.2188914950604845</v>
      </c>
      <c r="DU635">
        <v>9.9618023908114778E-2</v>
      </c>
      <c r="DV635">
        <v>1</v>
      </c>
      <c r="DW635">
        <v>48.458771606777603</v>
      </c>
      <c r="DX635">
        <v>-0.35420657430636387</v>
      </c>
      <c r="DY635">
        <v>0.39920546684668851</v>
      </c>
      <c r="DZ635">
        <v>0</v>
      </c>
      <c r="EA635">
        <v>-63.797546666666683</v>
      </c>
      <c r="EB635">
        <v>0.92825272525013269</v>
      </c>
      <c r="EC635">
        <v>0.31827361261796161</v>
      </c>
      <c r="ED635">
        <v>1</v>
      </c>
      <c r="EE635">
        <v>832.47921979206785</v>
      </c>
      <c r="EF635">
        <v>287.68444061177598</v>
      </c>
      <c r="EG635">
        <v>21.453159638131549</v>
      </c>
      <c r="EH635">
        <v>0</v>
      </c>
      <c r="EI635">
        <v>5.5731029999999997</v>
      </c>
      <c r="EJ635">
        <v>-0.16210243902441199</v>
      </c>
      <c r="EK635">
        <v>1.598104286334278E-2</v>
      </c>
      <c r="EL635">
        <v>0</v>
      </c>
      <c r="EM635">
        <v>1.8100312616308529</v>
      </c>
      <c r="EN635">
        <v>2.9521226676681028E-2</v>
      </c>
      <c r="EO635">
        <v>2.449539145706137E-3</v>
      </c>
      <c r="EP635">
        <v>1</v>
      </c>
      <c r="EQ635">
        <v>3</v>
      </c>
      <c r="ER635">
        <v>6</v>
      </c>
      <c r="ES635" t="s">
        <v>401</v>
      </c>
      <c r="ET635">
        <v>2.9415399999999998</v>
      </c>
      <c r="EU635">
        <v>2.80105</v>
      </c>
      <c r="EV635">
        <v>0.16792099999999999</v>
      </c>
      <c r="EW635">
        <v>0.174485</v>
      </c>
      <c r="EX635">
        <v>0.11723600000000001</v>
      </c>
      <c r="EY635">
        <v>9.9811899999999995E-2</v>
      </c>
      <c r="EZ635">
        <v>17018.2</v>
      </c>
      <c r="FA635">
        <v>17705</v>
      </c>
      <c r="FB635">
        <v>23792.9</v>
      </c>
      <c r="FC635">
        <v>24968.6</v>
      </c>
      <c r="FD635">
        <v>33626.699999999997</v>
      </c>
      <c r="FE635">
        <v>35897.1</v>
      </c>
      <c r="FF635">
        <v>43389.599999999999</v>
      </c>
      <c r="FG635">
        <v>46158.2</v>
      </c>
      <c r="FH635">
        <v>1.95173</v>
      </c>
      <c r="FI635">
        <v>1.8158300000000001</v>
      </c>
      <c r="FJ635">
        <v>7.54967E-2</v>
      </c>
      <c r="FK635">
        <v>0</v>
      </c>
      <c r="FL635">
        <v>29.784300000000002</v>
      </c>
      <c r="FM635">
        <v>999.9</v>
      </c>
      <c r="FN635">
        <v>54.4</v>
      </c>
      <c r="FO635">
        <v>37.5</v>
      </c>
      <c r="FP635">
        <v>35.454000000000001</v>
      </c>
      <c r="FQ635">
        <v>63.630099999999999</v>
      </c>
      <c r="FR635">
        <v>22.788499999999999</v>
      </c>
      <c r="FS635">
        <v>1</v>
      </c>
      <c r="FT635">
        <v>0.48725600000000002</v>
      </c>
      <c r="FU635">
        <v>1.9069100000000001</v>
      </c>
      <c r="FV635">
        <v>20.310199999999998</v>
      </c>
      <c r="FW635">
        <v>5.2108499999999998</v>
      </c>
      <c r="FX635">
        <v>11.9072</v>
      </c>
      <c r="FY635">
        <v>5.0030999999999999</v>
      </c>
      <c r="FZ635">
        <v>3.2902800000000001</v>
      </c>
      <c r="GA635">
        <v>9999</v>
      </c>
      <c r="GB635">
        <v>9999</v>
      </c>
      <c r="GC635">
        <v>9999</v>
      </c>
      <c r="GD635">
        <v>999.9</v>
      </c>
      <c r="GE635">
        <v>1.85965</v>
      </c>
      <c r="GF635">
        <v>1.8546899999999999</v>
      </c>
      <c r="GG635">
        <v>1.85785</v>
      </c>
      <c r="GH635">
        <v>1.8563700000000001</v>
      </c>
      <c r="GI635">
        <v>1.85504</v>
      </c>
      <c r="GJ635">
        <v>1.8547100000000001</v>
      </c>
      <c r="GK635">
        <v>1.8534900000000001</v>
      </c>
      <c r="GL635">
        <v>1.8564700000000001</v>
      </c>
      <c r="GM635">
        <v>0</v>
      </c>
      <c r="GN635">
        <v>0</v>
      </c>
      <c r="GO635">
        <v>0</v>
      </c>
      <c r="GP635">
        <v>0</v>
      </c>
      <c r="GQ635" t="s">
        <v>385</v>
      </c>
      <c r="GR635" t="s">
        <v>386</v>
      </c>
      <c r="GS635" t="s">
        <v>387</v>
      </c>
      <c r="GT635" t="s">
        <v>387</v>
      </c>
      <c r="GU635" t="s">
        <v>387</v>
      </c>
      <c r="GV635" t="s">
        <v>387</v>
      </c>
      <c r="GW635">
        <v>0</v>
      </c>
      <c r="GX635">
        <v>100</v>
      </c>
      <c r="GY635">
        <v>100</v>
      </c>
      <c r="GZ635">
        <v>2.14</v>
      </c>
      <c r="HA635">
        <v>6.4000000000000003E-3</v>
      </c>
      <c r="HB635">
        <v>0.26224795383878829</v>
      </c>
      <c r="HC635">
        <v>2.9318383021812969E-3</v>
      </c>
      <c r="HD635">
        <v>-1.3754559859485029E-6</v>
      </c>
      <c r="HE635">
        <v>3.0700474437127301E-10</v>
      </c>
      <c r="HF635">
        <v>-7.0188019424234138E-2</v>
      </c>
      <c r="HG635">
        <v>1.00384331276165E-2</v>
      </c>
      <c r="HH635">
        <v>-3.1532673711230711E-4</v>
      </c>
      <c r="HI635">
        <v>1.819468599177705E-6</v>
      </c>
      <c r="HJ635">
        <v>1</v>
      </c>
      <c r="HK635">
        <v>2112</v>
      </c>
      <c r="HL635">
        <v>3</v>
      </c>
      <c r="HM635">
        <v>29</v>
      </c>
      <c r="HN635">
        <v>7.3</v>
      </c>
      <c r="HO635">
        <v>7.3</v>
      </c>
      <c r="HP635">
        <v>2.3278799999999999</v>
      </c>
      <c r="HQ635">
        <v>2.323</v>
      </c>
      <c r="HR635">
        <v>1.4978</v>
      </c>
      <c r="HS635">
        <v>2.3022499999999999</v>
      </c>
      <c r="HT635">
        <v>1.5478499999999999</v>
      </c>
      <c r="HU635">
        <v>2.35229</v>
      </c>
      <c r="HV635">
        <v>40.451000000000001</v>
      </c>
      <c r="HW635">
        <v>13.615399999999999</v>
      </c>
      <c r="HX635">
        <v>18</v>
      </c>
      <c r="HY635">
        <v>502.55500000000001</v>
      </c>
      <c r="HZ635">
        <v>478.66899999999998</v>
      </c>
      <c r="IA635">
        <v>27.368200000000002</v>
      </c>
      <c r="IB635">
        <v>33.153599999999997</v>
      </c>
      <c r="IC635">
        <v>30</v>
      </c>
      <c r="ID635">
        <v>33.005299999999998</v>
      </c>
      <c r="IE635">
        <v>33.104700000000001</v>
      </c>
      <c r="IF635">
        <v>46.783099999999997</v>
      </c>
      <c r="IG635">
        <v>40.952599999999997</v>
      </c>
      <c r="IH635">
        <v>0</v>
      </c>
      <c r="II635">
        <v>27.366399999999999</v>
      </c>
      <c r="IJ635">
        <v>1115.46</v>
      </c>
      <c r="IK635">
        <v>21.692699999999999</v>
      </c>
      <c r="IL635">
        <v>100.327</v>
      </c>
      <c r="IM635">
        <v>100.035</v>
      </c>
      <c r="IN635" t="s">
        <v>1943</v>
      </c>
    </row>
    <row r="636" spans="1:248" x14ac:dyDescent="0.2">
      <c r="A636">
        <v>620</v>
      </c>
      <c r="B636">
        <v>1660235355.5999999</v>
      </c>
      <c r="C636">
        <v>5360.5999999046326</v>
      </c>
      <c r="D636" t="s">
        <v>1578</v>
      </c>
      <c r="E636" t="s">
        <v>1579</v>
      </c>
      <c r="F636">
        <v>1</v>
      </c>
      <c r="G636">
        <v>2</v>
      </c>
      <c r="H636" t="s">
        <v>376</v>
      </c>
      <c r="I636" t="s">
        <v>377</v>
      </c>
      <c r="J636" t="s">
        <v>378</v>
      </c>
      <c r="K636" t="s">
        <v>379</v>
      </c>
      <c r="L636" t="s">
        <v>1176</v>
      </c>
      <c r="M636" t="s">
        <v>381</v>
      </c>
      <c r="N636">
        <v>1660235354.8499999</v>
      </c>
      <c r="O636">
        <f t="shared" si="306"/>
        <v>4.7464631075388244E-3</v>
      </c>
      <c r="P636">
        <f t="shared" si="307"/>
        <v>4.7464631075388244</v>
      </c>
      <c r="Q636">
        <f t="shared" si="308"/>
        <v>17.924800308249136</v>
      </c>
      <c r="R636">
        <f t="shared" si="309"/>
        <v>1021.07</v>
      </c>
      <c r="S636">
        <f t="shared" si="310"/>
        <v>879.16406803601376</v>
      </c>
      <c r="T636">
        <f t="shared" si="311"/>
        <v>87.484971103837793</v>
      </c>
      <c r="U636">
        <f t="shared" si="312"/>
        <v>101.60592623462</v>
      </c>
      <c r="V636">
        <f t="shared" si="313"/>
        <v>0.26379682150904982</v>
      </c>
      <c r="W636">
        <f t="shared" si="314"/>
        <v>2.916810614379219</v>
      </c>
      <c r="X636">
        <f t="shared" si="315"/>
        <v>0.2512230148837758</v>
      </c>
      <c r="Y636">
        <f t="shared" si="316"/>
        <v>0.15809413635896064</v>
      </c>
      <c r="Z636">
        <f t="shared" si="317"/>
        <v>321.53891141797362</v>
      </c>
      <c r="AA636">
        <f t="shared" si="318"/>
        <v>31.669417894761875</v>
      </c>
      <c r="AB636">
        <f t="shared" si="319"/>
        <v>31.009399999999999</v>
      </c>
      <c r="AC636">
        <f t="shared" si="320"/>
        <v>4.513796815607459</v>
      </c>
      <c r="AD636">
        <f t="shared" si="321"/>
        <v>59.867361704551293</v>
      </c>
      <c r="AE636">
        <f t="shared" si="322"/>
        <v>2.7018905168218996</v>
      </c>
      <c r="AF636">
        <f t="shared" si="323"/>
        <v>4.5131277542442527</v>
      </c>
      <c r="AG636">
        <f t="shared" si="324"/>
        <v>1.8119062987855594</v>
      </c>
      <c r="AH636">
        <f t="shared" si="325"/>
        <v>-209.31902304246216</v>
      </c>
      <c r="AI636">
        <f t="shared" si="326"/>
        <v>-0.40885284399043681</v>
      </c>
      <c r="AJ636">
        <f t="shared" si="327"/>
        <v>-3.1479328851973312E-2</v>
      </c>
      <c r="AK636">
        <f t="shared" si="328"/>
        <v>111.77955620266907</v>
      </c>
      <c r="AL636">
        <f t="shared" si="329"/>
        <v>48.611068327995376</v>
      </c>
      <c r="AM636">
        <f t="shared" si="330"/>
        <v>4.7377228515229799</v>
      </c>
      <c r="AN636">
        <f t="shared" si="331"/>
        <v>17.924800308249136</v>
      </c>
      <c r="AO636">
        <v>1099.863951792847</v>
      </c>
      <c r="AP636">
        <v>1050.870787878787</v>
      </c>
      <c r="AQ636">
        <v>5.1882147841257034</v>
      </c>
      <c r="AR636">
        <v>66.235345802440676</v>
      </c>
      <c r="AS636">
        <f t="shared" si="332"/>
        <v>4.7464631075388244</v>
      </c>
      <c r="AT636">
        <v>21.611124966382501</v>
      </c>
      <c r="AU636">
        <v>27.151626060606059</v>
      </c>
      <c r="AV636">
        <v>-8.6142032932599535E-5</v>
      </c>
      <c r="AW636">
        <v>80.738286621220283</v>
      </c>
      <c r="AX636">
        <v>0</v>
      </c>
      <c r="AY636">
        <v>0</v>
      </c>
      <c r="AZ636">
        <f t="shared" si="333"/>
        <v>1</v>
      </c>
      <c r="BA636">
        <f t="shared" si="334"/>
        <v>0</v>
      </c>
      <c r="BB636">
        <f t="shared" si="335"/>
        <v>51805.091463876073</v>
      </c>
      <c r="BC636">
        <f t="shared" si="336"/>
        <v>2000.14</v>
      </c>
      <c r="BD636">
        <f t="shared" si="337"/>
        <v>1681.31789399895</v>
      </c>
      <c r="BE636">
        <f t="shared" si="338"/>
        <v>0.84060010499212556</v>
      </c>
      <c r="BF636">
        <f t="shared" si="339"/>
        <v>0.16075820263480237</v>
      </c>
      <c r="BG636">
        <v>6</v>
      </c>
      <c r="BH636">
        <v>0.5</v>
      </c>
      <c r="BI636" t="s">
        <v>382</v>
      </c>
      <c r="BJ636">
        <v>2</v>
      </c>
      <c r="BK636" t="b">
        <v>1</v>
      </c>
      <c r="BL636">
        <v>1660235354.8499999</v>
      </c>
      <c r="BM636">
        <v>1021.07</v>
      </c>
      <c r="BN636">
        <v>1085.1949999999999</v>
      </c>
      <c r="BO636">
        <v>27.152149999999999</v>
      </c>
      <c r="BP636">
        <v>21.622399999999999</v>
      </c>
      <c r="BQ636">
        <v>1018.925</v>
      </c>
      <c r="BR636">
        <v>27.14575</v>
      </c>
      <c r="BS636">
        <v>500.10399999999998</v>
      </c>
      <c r="BT636">
        <v>99.409199999999998</v>
      </c>
      <c r="BU636">
        <v>0.100066</v>
      </c>
      <c r="BV636">
        <v>31.006799999999998</v>
      </c>
      <c r="BW636">
        <v>31.009399999999999</v>
      </c>
      <c r="BX636">
        <v>999.9</v>
      </c>
      <c r="BY636">
        <v>0</v>
      </c>
      <c r="BZ636">
        <v>0</v>
      </c>
      <c r="CA636">
        <v>9986.5600000000013</v>
      </c>
      <c r="CB636">
        <v>0</v>
      </c>
      <c r="CC636">
        <v>140.65600000000001</v>
      </c>
      <c r="CD636">
        <v>-64.124899999999997</v>
      </c>
      <c r="CE636">
        <v>1049.57</v>
      </c>
      <c r="CF636">
        <v>1109.175</v>
      </c>
      <c r="CG636">
        <v>5.5297099999999997</v>
      </c>
      <c r="CH636">
        <v>1085.1949999999999</v>
      </c>
      <c r="CI636">
        <v>21.622399999999999</v>
      </c>
      <c r="CJ636">
        <v>2.6991700000000001</v>
      </c>
      <c r="CK636">
        <v>2.14947</v>
      </c>
      <c r="CL636">
        <v>22.280049999999999</v>
      </c>
      <c r="CM636">
        <v>18.590599999999998</v>
      </c>
      <c r="CN636">
        <v>2000.14</v>
      </c>
      <c r="CO636">
        <v>0.97999899999999995</v>
      </c>
      <c r="CP636">
        <v>2.00012E-2</v>
      </c>
      <c r="CQ636">
        <v>0</v>
      </c>
      <c r="CR636">
        <v>1.992</v>
      </c>
      <c r="CS636">
        <v>0</v>
      </c>
      <c r="CT636">
        <v>25505.1</v>
      </c>
      <c r="CU636">
        <v>17413.5</v>
      </c>
      <c r="CV636">
        <v>43.125</v>
      </c>
      <c r="CW636">
        <v>44.186999999999998</v>
      </c>
      <c r="CX636">
        <v>43.125</v>
      </c>
      <c r="CY636">
        <v>42.5</v>
      </c>
      <c r="CZ636">
        <v>43.061999999999998</v>
      </c>
      <c r="DA636">
        <v>1960.14</v>
      </c>
      <c r="DB636">
        <v>40.01</v>
      </c>
      <c r="DC636">
        <v>0</v>
      </c>
      <c r="DD636">
        <v>1660235353.5</v>
      </c>
      <c r="DE636">
        <v>0</v>
      </c>
      <c r="DF636">
        <v>1660234918.0999999</v>
      </c>
      <c r="DG636" t="s">
        <v>1177</v>
      </c>
      <c r="DH636">
        <v>1660234915.5999999</v>
      </c>
      <c r="DI636">
        <v>1660234918.0999999</v>
      </c>
      <c r="DJ636">
        <v>26</v>
      </c>
      <c r="DK636">
        <v>-3.1E-2</v>
      </c>
      <c r="DL636">
        <v>-7.0000000000000001E-3</v>
      </c>
      <c r="DM636">
        <v>1.232</v>
      </c>
      <c r="DN636">
        <v>1.7000000000000001E-2</v>
      </c>
      <c r="DO636">
        <v>400</v>
      </c>
      <c r="DP636">
        <v>22</v>
      </c>
      <c r="DQ636">
        <v>0.21</v>
      </c>
      <c r="DR636">
        <v>0.03</v>
      </c>
      <c r="DS636">
        <v>17.899982727670249</v>
      </c>
      <c r="DT636">
        <v>0.24867733374360149</v>
      </c>
      <c r="DU636">
        <v>0.108181185463991</v>
      </c>
      <c r="DV636">
        <v>1</v>
      </c>
      <c r="DW636">
        <v>48.530283471286879</v>
      </c>
      <c r="DX636">
        <v>-1.845737280126529</v>
      </c>
      <c r="DY636">
        <v>0.29586677897628882</v>
      </c>
      <c r="DZ636">
        <v>0</v>
      </c>
      <c r="EA636">
        <v>-63.858926666666669</v>
      </c>
      <c r="EB636">
        <v>1.4599047830924601</v>
      </c>
      <c r="EC636">
        <v>0.27936823242610892</v>
      </c>
      <c r="ED636">
        <v>0</v>
      </c>
      <c r="EE636">
        <v>837.11585824533938</v>
      </c>
      <c r="EF636">
        <v>287.08108976121707</v>
      </c>
      <c r="EG636">
        <v>21.409660212907241</v>
      </c>
      <c r="EH636">
        <v>0</v>
      </c>
      <c r="EI636">
        <v>5.5705822500000002</v>
      </c>
      <c r="EJ636">
        <v>-0.1728271294559259</v>
      </c>
      <c r="EK636">
        <v>1.6894672605217841E-2</v>
      </c>
      <c r="EL636">
        <v>0</v>
      </c>
      <c r="EM636">
        <v>1.810452891237142</v>
      </c>
      <c r="EN636">
        <v>2.6313315108496761E-2</v>
      </c>
      <c r="EO636">
        <v>2.2583632233795742E-3</v>
      </c>
      <c r="EP636">
        <v>1</v>
      </c>
      <c r="EQ636">
        <v>2</v>
      </c>
      <c r="ER636">
        <v>6</v>
      </c>
      <c r="ES636" t="s">
        <v>410</v>
      </c>
      <c r="ET636">
        <v>2.9415399999999998</v>
      </c>
      <c r="EU636">
        <v>2.8011599999999999</v>
      </c>
      <c r="EV636">
        <v>0.16872300000000001</v>
      </c>
      <c r="EW636">
        <v>0.17526600000000001</v>
      </c>
      <c r="EX636">
        <v>0.11722100000000001</v>
      </c>
      <c r="EY636">
        <v>9.9862000000000006E-2</v>
      </c>
      <c r="EZ636">
        <v>17001.900000000001</v>
      </c>
      <c r="FA636">
        <v>17688.3</v>
      </c>
      <c r="FB636">
        <v>23793</v>
      </c>
      <c r="FC636">
        <v>24968.6</v>
      </c>
      <c r="FD636">
        <v>33627.4</v>
      </c>
      <c r="FE636">
        <v>35895.199999999997</v>
      </c>
      <c r="FF636">
        <v>43389.7</v>
      </c>
      <c r="FG636">
        <v>46158.2</v>
      </c>
      <c r="FH636">
        <v>1.9518</v>
      </c>
      <c r="FI636">
        <v>1.8160000000000001</v>
      </c>
      <c r="FJ636">
        <v>7.5254600000000005E-2</v>
      </c>
      <c r="FK636">
        <v>0</v>
      </c>
      <c r="FL636">
        <v>29.785399999999999</v>
      </c>
      <c r="FM636">
        <v>999.9</v>
      </c>
      <c r="FN636">
        <v>54.4</v>
      </c>
      <c r="FO636">
        <v>37.5</v>
      </c>
      <c r="FP636">
        <v>35.456299999999999</v>
      </c>
      <c r="FQ636">
        <v>63.770099999999999</v>
      </c>
      <c r="FR636">
        <v>22.287700000000001</v>
      </c>
      <c r="FS636">
        <v>1</v>
      </c>
      <c r="FT636">
        <v>0.48720999999999998</v>
      </c>
      <c r="FU636">
        <v>1.90917</v>
      </c>
      <c r="FV636">
        <v>20.310199999999998</v>
      </c>
      <c r="FW636">
        <v>5.2107000000000001</v>
      </c>
      <c r="FX636">
        <v>11.9072</v>
      </c>
      <c r="FY636">
        <v>5.0028499999999996</v>
      </c>
      <c r="FZ636">
        <v>3.2902</v>
      </c>
      <c r="GA636">
        <v>9999</v>
      </c>
      <c r="GB636">
        <v>9999</v>
      </c>
      <c r="GC636">
        <v>9999</v>
      </c>
      <c r="GD636">
        <v>999.9</v>
      </c>
      <c r="GE636">
        <v>1.85965</v>
      </c>
      <c r="GF636">
        <v>1.8546899999999999</v>
      </c>
      <c r="GG636">
        <v>1.8578399999999999</v>
      </c>
      <c r="GH636">
        <v>1.8563400000000001</v>
      </c>
      <c r="GI636">
        <v>1.85503</v>
      </c>
      <c r="GJ636">
        <v>1.8547100000000001</v>
      </c>
      <c r="GK636">
        <v>1.85348</v>
      </c>
      <c r="GL636">
        <v>1.8564700000000001</v>
      </c>
      <c r="GM636">
        <v>0</v>
      </c>
      <c r="GN636">
        <v>0</v>
      </c>
      <c r="GO636">
        <v>0</v>
      </c>
      <c r="GP636">
        <v>0</v>
      </c>
      <c r="GQ636" t="s">
        <v>385</v>
      </c>
      <c r="GR636" t="s">
        <v>386</v>
      </c>
      <c r="GS636" t="s">
        <v>387</v>
      </c>
      <c r="GT636" t="s">
        <v>387</v>
      </c>
      <c r="GU636" t="s">
        <v>387</v>
      </c>
      <c r="GV636" t="s">
        <v>387</v>
      </c>
      <c r="GW636">
        <v>0</v>
      </c>
      <c r="GX636">
        <v>100</v>
      </c>
      <c r="GY636">
        <v>100</v>
      </c>
      <c r="GZ636">
        <v>2.15</v>
      </c>
      <c r="HA636">
        <v>6.4000000000000003E-3</v>
      </c>
      <c r="HB636">
        <v>0.26224795383878829</v>
      </c>
      <c r="HC636">
        <v>2.9318383021812969E-3</v>
      </c>
      <c r="HD636">
        <v>-1.3754559859485029E-6</v>
      </c>
      <c r="HE636">
        <v>3.0700474437127301E-10</v>
      </c>
      <c r="HF636">
        <v>-7.0188019424234138E-2</v>
      </c>
      <c r="HG636">
        <v>1.00384331276165E-2</v>
      </c>
      <c r="HH636">
        <v>-3.1532673711230711E-4</v>
      </c>
      <c r="HI636">
        <v>1.819468599177705E-6</v>
      </c>
      <c r="HJ636">
        <v>1</v>
      </c>
      <c r="HK636">
        <v>2112</v>
      </c>
      <c r="HL636">
        <v>3</v>
      </c>
      <c r="HM636">
        <v>29</v>
      </c>
      <c r="HN636">
        <v>7.3</v>
      </c>
      <c r="HO636">
        <v>7.3</v>
      </c>
      <c r="HP636">
        <v>2.34497</v>
      </c>
      <c r="HQ636">
        <v>2.3010299999999999</v>
      </c>
      <c r="HR636">
        <v>1.4978</v>
      </c>
      <c r="HS636">
        <v>2.3022499999999999</v>
      </c>
      <c r="HT636">
        <v>1.5478499999999999</v>
      </c>
      <c r="HU636">
        <v>2.3596200000000001</v>
      </c>
      <c r="HV636">
        <v>40.451000000000001</v>
      </c>
      <c r="HW636">
        <v>13.632899999999999</v>
      </c>
      <c r="HX636">
        <v>18</v>
      </c>
      <c r="HY636">
        <v>502.59399999999999</v>
      </c>
      <c r="HZ636">
        <v>478.78399999999999</v>
      </c>
      <c r="IA636">
        <v>27.367899999999999</v>
      </c>
      <c r="IB636">
        <v>33.152299999999997</v>
      </c>
      <c r="IC636">
        <v>29.9999</v>
      </c>
      <c r="ID636">
        <v>33.004399999999997</v>
      </c>
      <c r="IE636">
        <v>33.104700000000001</v>
      </c>
      <c r="IF636">
        <v>46.9664</v>
      </c>
      <c r="IG636">
        <v>40.952599999999997</v>
      </c>
      <c r="IH636">
        <v>0</v>
      </c>
      <c r="II636">
        <v>27.366399999999999</v>
      </c>
      <c r="IJ636">
        <v>1115.46</v>
      </c>
      <c r="IK636">
        <v>21.6995</v>
      </c>
      <c r="IL636">
        <v>100.327</v>
      </c>
      <c r="IM636">
        <v>100.035</v>
      </c>
      <c r="IN636" t="s">
        <v>1943</v>
      </c>
    </row>
    <row r="637" spans="1:248" x14ac:dyDescent="0.2">
      <c r="A637">
        <v>621</v>
      </c>
      <c r="B637">
        <v>1660235356.0999999</v>
      </c>
      <c r="C637">
        <v>5361.0999999046326</v>
      </c>
      <c r="D637" t="s">
        <v>1580</v>
      </c>
      <c r="E637" t="s">
        <v>1581</v>
      </c>
      <c r="F637">
        <v>1</v>
      </c>
      <c r="G637">
        <v>2</v>
      </c>
      <c r="H637" t="s">
        <v>376</v>
      </c>
      <c r="I637" t="s">
        <v>377</v>
      </c>
      <c r="J637" t="s">
        <v>378</v>
      </c>
      <c r="K637" t="s">
        <v>379</v>
      </c>
      <c r="L637" t="s">
        <v>1176</v>
      </c>
      <c r="M637" t="s">
        <v>381</v>
      </c>
      <c r="N637">
        <v>1660235354.8499999</v>
      </c>
      <c r="O637">
        <f t="shared" si="306"/>
        <v>4.7442839830747919E-3</v>
      </c>
      <c r="P637">
        <f t="shared" si="307"/>
        <v>4.7442839830747916</v>
      </c>
      <c r="Q637">
        <f t="shared" si="308"/>
        <v>17.925494264300294</v>
      </c>
      <c r="R637">
        <f t="shared" si="309"/>
        <v>1021.07</v>
      </c>
      <c r="S637">
        <f t="shared" si="310"/>
        <v>879.10799573314353</v>
      </c>
      <c r="T637">
        <f t="shared" si="311"/>
        <v>87.479391390136243</v>
      </c>
      <c r="U637">
        <f t="shared" si="312"/>
        <v>101.60592623462</v>
      </c>
      <c r="V637">
        <f t="shared" si="313"/>
        <v>0.26366967610612285</v>
      </c>
      <c r="W637">
        <f t="shared" si="314"/>
        <v>2.916810614379219</v>
      </c>
      <c r="X637">
        <f t="shared" si="315"/>
        <v>0.25110767716698373</v>
      </c>
      <c r="Y637">
        <f t="shared" si="316"/>
        <v>0.15802105919274922</v>
      </c>
      <c r="Z637">
        <f t="shared" si="317"/>
        <v>321.53891141797362</v>
      </c>
      <c r="AA637">
        <f t="shared" si="318"/>
        <v>31.669985326931506</v>
      </c>
      <c r="AB637">
        <f t="shared" si="319"/>
        <v>31.009399999999999</v>
      </c>
      <c r="AC637">
        <f t="shared" si="320"/>
        <v>4.513796815607459</v>
      </c>
      <c r="AD637">
        <f t="shared" si="321"/>
        <v>59.867361704551293</v>
      </c>
      <c r="AE637">
        <f t="shared" si="322"/>
        <v>2.7018905168218996</v>
      </c>
      <c r="AF637">
        <f t="shared" si="323"/>
        <v>4.5131277542442527</v>
      </c>
      <c r="AG637">
        <f t="shared" si="324"/>
        <v>1.8119062987855594</v>
      </c>
      <c r="AH637">
        <f t="shared" si="325"/>
        <v>-209.22292365359831</v>
      </c>
      <c r="AI637">
        <f t="shared" si="326"/>
        <v>-0.40885284399043681</v>
      </c>
      <c r="AJ637">
        <f t="shared" si="327"/>
        <v>-3.1479328851973312E-2</v>
      </c>
      <c r="AK637">
        <f t="shared" si="328"/>
        <v>111.87565559153292</v>
      </c>
      <c r="AL637">
        <f t="shared" si="329"/>
        <v>48.611068327995376</v>
      </c>
      <c r="AM637">
        <f t="shared" si="330"/>
        <v>4.7377228515229799</v>
      </c>
      <c r="AN637">
        <f t="shared" si="331"/>
        <v>17.925494264300294</v>
      </c>
      <c r="AO637">
        <v>1102.5144184907381</v>
      </c>
      <c r="AP637">
        <v>1053.4721818181811</v>
      </c>
      <c r="AQ637">
        <v>5.1974765706792487</v>
      </c>
      <c r="AR637">
        <v>66.235345802440676</v>
      </c>
      <c r="AS637">
        <f t="shared" si="332"/>
        <v>4.7442839830747916</v>
      </c>
      <c r="AT637">
        <v>21.611953171474131</v>
      </c>
      <c r="AU637">
        <v>27.149870303030301</v>
      </c>
      <c r="AV637">
        <v>-7.8179265041115599E-5</v>
      </c>
      <c r="AW637">
        <v>80.738286621220283</v>
      </c>
      <c r="AX637">
        <v>0</v>
      </c>
      <c r="AY637">
        <v>0</v>
      </c>
      <c r="AZ637">
        <f t="shared" si="333"/>
        <v>1</v>
      </c>
      <c r="BA637">
        <f t="shared" si="334"/>
        <v>0</v>
      </c>
      <c r="BB637">
        <f t="shared" si="335"/>
        <v>51805.091463876073</v>
      </c>
      <c r="BC637">
        <f t="shared" si="336"/>
        <v>2000.14</v>
      </c>
      <c r="BD637">
        <f t="shared" si="337"/>
        <v>1681.31789399895</v>
      </c>
      <c r="BE637">
        <f t="shared" si="338"/>
        <v>0.84060010499212556</v>
      </c>
      <c r="BF637">
        <f t="shared" si="339"/>
        <v>0.16075820263480237</v>
      </c>
      <c r="BG637">
        <v>6</v>
      </c>
      <c r="BH637">
        <v>0.5</v>
      </c>
      <c r="BI637" t="s">
        <v>382</v>
      </c>
      <c r="BJ637">
        <v>2</v>
      </c>
      <c r="BK637" t="b">
        <v>1</v>
      </c>
      <c r="BL637">
        <v>1660235354.8499999</v>
      </c>
      <c r="BM637">
        <v>1021.07</v>
      </c>
      <c r="BN637">
        <v>1085.1949999999999</v>
      </c>
      <c r="BO637">
        <v>27.152149999999999</v>
      </c>
      <c r="BP637">
        <v>21.622399999999999</v>
      </c>
      <c r="BQ637">
        <v>1018.925</v>
      </c>
      <c r="BR637">
        <v>27.14575</v>
      </c>
      <c r="BS637">
        <v>500.10399999999998</v>
      </c>
      <c r="BT637">
        <v>99.409199999999998</v>
      </c>
      <c r="BU637">
        <v>0.100066</v>
      </c>
      <c r="BV637">
        <v>31.006799999999998</v>
      </c>
      <c r="BW637">
        <v>31.009399999999999</v>
      </c>
      <c r="BX637">
        <v>999.9</v>
      </c>
      <c r="BY637">
        <v>0</v>
      </c>
      <c r="BZ637">
        <v>0</v>
      </c>
      <c r="CA637">
        <v>9986.5600000000013</v>
      </c>
      <c r="CB637">
        <v>0</v>
      </c>
      <c r="CC637">
        <v>140.65600000000001</v>
      </c>
      <c r="CD637">
        <v>-64.124899999999997</v>
      </c>
      <c r="CE637">
        <v>1049.57</v>
      </c>
      <c r="CF637">
        <v>1109.175</v>
      </c>
      <c r="CG637">
        <v>5.5297099999999997</v>
      </c>
      <c r="CH637">
        <v>1085.1949999999999</v>
      </c>
      <c r="CI637">
        <v>21.622399999999999</v>
      </c>
      <c r="CJ637">
        <v>2.6991700000000001</v>
      </c>
      <c r="CK637">
        <v>2.14947</v>
      </c>
      <c r="CL637">
        <v>22.280049999999999</v>
      </c>
      <c r="CM637">
        <v>18.590599999999998</v>
      </c>
      <c r="CN637">
        <v>2000.14</v>
      </c>
      <c r="CO637">
        <v>0.97999899999999995</v>
      </c>
      <c r="CP637">
        <v>2.00012E-2</v>
      </c>
      <c r="CQ637">
        <v>0</v>
      </c>
      <c r="CR637">
        <v>1.992</v>
      </c>
      <c r="CS637">
        <v>0</v>
      </c>
      <c r="CT637">
        <v>25505.1</v>
      </c>
      <c r="CU637">
        <v>17413.5</v>
      </c>
      <c r="CV637">
        <v>43.125</v>
      </c>
      <c r="CW637">
        <v>44.186999999999998</v>
      </c>
      <c r="CX637">
        <v>43.125</v>
      </c>
      <c r="CY637">
        <v>42.5</v>
      </c>
      <c r="CZ637">
        <v>43.061999999999998</v>
      </c>
      <c r="DA637">
        <v>1960.14</v>
      </c>
      <c r="DB637">
        <v>40.01</v>
      </c>
      <c r="DC637">
        <v>0</v>
      </c>
      <c r="DD637">
        <v>1660235354.0999999</v>
      </c>
      <c r="DE637">
        <v>0</v>
      </c>
      <c r="DF637">
        <v>1660234918.0999999</v>
      </c>
      <c r="DG637" t="s">
        <v>1177</v>
      </c>
      <c r="DH637">
        <v>1660234915.5999999</v>
      </c>
      <c r="DI637">
        <v>1660234918.0999999</v>
      </c>
      <c r="DJ637">
        <v>26</v>
      </c>
      <c r="DK637">
        <v>-3.1E-2</v>
      </c>
      <c r="DL637">
        <v>-7.0000000000000001E-3</v>
      </c>
      <c r="DM637">
        <v>1.232</v>
      </c>
      <c r="DN637">
        <v>1.7000000000000001E-2</v>
      </c>
      <c r="DO637">
        <v>400</v>
      </c>
      <c r="DP637">
        <v>22</v>
      </c>
      <c r="DQ637">
        <v>0.21</v>
      </c>
      <c r="DR637">
        <v>0.03</v>
      </c>
      <c r="DS637">
        <v>17.909843777573901</v>
      </c>
      <c r="DT637">
        <v>0.46235579631502333</v>
      </c>
      <c r="DU637">
        <v>0.11310170734773251</v>
      </c>
      <c r="DV637">
        <v>1</v>
      </c>
      <c r="DW637">
        <v>48.546488858562583</v>
      </c>
      <c r="DX637">
        <v>-2.0832114537928219</v>
      </c>
      <c r="DY637">
        <v>0.27590636857699069</v>
      </c>
      <c r="DZ637">
        <v>0</v>
      </c>
      <c r="EA637">
        <v>-63.882729032258069</v>
      </c>
      <c r="EB637">
        <v>0.60367258064517748</v>
      </c>
      <c r="EC637">
        <v>0.28587457005177802</v>
      </c>
      <c r="ED637">
        <v>1</v>
      </c>
      <c r="EE637">
        <v>845.47177258810655</v>
      </c>
      <c r="EF637">
        <v>285.88117714932451</v>
      </c>
      <c r="EG637">
        <v>20.63287562489532</v>
      </c>
      <c r="EH637">
        <v>0</v>
      </c>
      <c r="EI637">
        <v>5.5662960975609748</v>
      </c>
      <c r="EJ637">
        <v>-0.19450662020905651</v>
      </c>
      <c r="EK637">
        <v>1.9611563149356848E-2</v>
      </c>
      <c r="EL637">
        <v>0</v>
      </c>
      <c r="EM637">
        <v>1.8112482210843079</v>
      </c>
      <c r="EN637">
        <v>1.508412989661204E-2</v>
      </c>
      <c r="EO637">
        <v>1.3600024621452541E-3</v>
      </c>
      <c r="EP637">
        <v>1</v>
      </c>
      <c r="EQ637">
        <v>3</v>
      </c>
      <c r="ER637">
        <v>6</v>
      </c>
      <c r="ES637" t="s">
        <v>401</v>
      </c>
      <c r="ET637">
        <v>2.9414500000000001</v>
      </c>
      <c r="EU637">
        <v>2.8010700000000002</v>
      </c>
      <c r="EV637">
        <v>0.168987</v>
      </c>
      <c r="EW637">
        <v>0.17552499999999999</v>
      </c>
      <c r="EX637">
        <v>0.117214</v>
      </c>
      <c r="EY637">
        <v>9.9877999999999995E-2</v>
      </c>
      <c r="EZ637">
        <v>16996.5</v>
      </c>
      <c r="FA637">
        <v>17682.7</v>
      </c>
      <c r="FB637">
        <v>23792.9</v>
      </c>
      <c r="FC637">
        <v>24968.6</v>
      </c>
      <c r="FD637">
        <v>33627.599999999999</v>
      </c>
      <c r="FE637">
        <v>35894.5</v>
      </c>
      <c r="FF637">
        <v>43389.599999999999</v>
      </c>
      <c r="FG637">
        <v>46158.2</v>
      </c>
      <c r="FH637">
        <v>1.95177</v>
      </c>
      <c r="FI637">
        <v>1.81595</v>
      </c>
      <c r="FJ637">
        <v>7.5332800000000005E-2</v>
      </c>
      <c r="FK637">
        <v>0</v>
      </c>
      <c r="FL637">
        <v>29.785599999999999</v>
      </c>
      <c r="FM637">
        <v>999.9</v>
      </c>
      <c r="FN637">
        <v>54.4</v>
      </c>
      <c r="FO637">
        <v>37.5</v>
      </c>
      <c r="FP637">
        <v>35.454900000000002</v>
      </c>
      <c r="FQ637">
        <v>63.610100000000003</v>
      </c>
      <c r="FR637">
        <v>22.744399999999999</v>
      </c>
      <c r="FS637">
        <v>1</v>
      </c>
      <c r="FT637">
        <v>0.48721300000000001</v>
      </c>
      <c r="FU637">
        <v>1.91073</v>
      </c>
      <c r="FV637">
        <v>20.310199999999998</v>
      </c>
      <c r="FW637">
        <v>5.2107000000000001</v>
      </c>
      <c r="FX637">
        <v>11.9072</v>
      </c>
      <c r="FY637">
        <v>5.0027999999999997</v>
      </c>
      <c r="FZ637">
        <v>3.2902300000000002</v>
      </c>
      <c r="GA637">
        <v>9999</v>
      </c>
      <c r="GB637">
        <v>9999</v>
      </c>
      <c r="GC637">
        <v>9999</v>
      </c>
      <c r="GD637">
        <v>999.9</v>
      </c>
      <c r="GE637">
        <v>1.85965</v>
      </c>
      <c r="GF637">
        <v>1.8546899999999999</v>
      </c>
      <c r="GG637">
        <v>1.8578399999999999</v>
      </c>
      <c r="GH637">
        <v>1.8563400000000001</v>
      </c>
      <c r="GI637">
        <v>1.85503</v>
      </c>
      <c r="GJ637">
        <v>1.8547100000000001</v>
      </c>
      <c r="GK637">
        <v>1.85348</v>
      </c>
      <c r="GL637">
        <v>1.85646</v>
      </c>
      <c r="GM637">
        <v>0</v>
      </c>
      <c r="GN637">
        <v>0</v>
      </c>
      <c r="GO637">
        <v>0</v>
      </c>
      <c r="GP637">
        <v>0</v>
      </c>
      <c r="GQ637" t="s">
        <v>385</v>
      </c>
      <c r="GR637" t="s">
        <v>386</v>
      </c>
      <c r="GS637" t="s">
        <v>387</v>
      </c>
      <c r="GT637" t="s">
        <v>387</v>
      </c>
      <c r="GU637" t="s">
        <v>387</v>
      </c>
      <c r="GV637" t="s">
        <v>387</v>
      </c>
      <c r="GW637">
        <v>0</v>
      </c>
      <c r="GX637">
        <v>100</v>
      </c>
      <c r="GY637">
        <v>100</v>
      </c>
      <c r="GZ637">
        <v>2.16</v>
      </c>
      <c r="HA637">
        <v>6.4000000000000003E-3</v>
      </c>
      <c r="HB637">
        <v>0.26224795383878829</v>
      </c>
      <c r="HC637">
        <v>2.9318383021812969E-3</v>
      </c>
      <c r="HD637">
        <v>-1.3754559859485029E-6</v>
      </c>
      <c r="HE637">
        <v>3.0700474437127301E-10</v>
      </c>
      <c r="HF637">
        <v>-7.0188019424234138E-2</v>
      </c>
      <c r="HG637">
        <v>1.00384331276165E-2</v>
      </c>
      <c r="HH637">
        <v>-3.1532673711230711E-4</v>
      </c>
      <c r="HI637">
        <v>1.819468599177705E-6</v>
      </c>
      <c r="HJ637">
        <v>1</v>
      </c>
      <c r="HK637">
        <v>2112</v>
      </c>
      <c r="HL637">
        <v>3</v>
      </c>
      <c r="HM637">
        <v>29</v>
      </c>
      <c r="HN637">
        <v>7.3</v>
      </c>
      <c r="HO637">
        <v>7.3</v>
      </c>
      <c r="HP637">
        <v>2.34619</v>
      </c>
      <c r="HQ637">
        <v>2.3010299999999999</v>
      </c>
      <c r="HR637">
        <v>1.4978</v>
      </c>
      <c r="HS637">
        <v>2.3022499999999999</v>
      </c>
      <c r="HT637">
        <v>1.5478499999999999</v>
      </c>
      <c r="HU637">
        <v>2.4328599999999998</v>
      </c>
      <c r="HV637">
        <v>40.451000000000001</v>
      </c>
      <c r="HW637">
        <v>13.615399999999999</v>
      </c>
      <c r="HX637">
        <v>18</v>
      </c>
      <c r="HY637">
        <v>502.57799999999997</v>
      </c>
      <c r="HZ637">
        <v>478.75099999999998</v>
      </c>
      <c r="IA637">
        <v>27.367699999999999</v>
      </c>
      <c r="IB637">
        <v>33.152099999999997</v>
      </c>
      <c r="IC637">
        <v>29.9999</v>
      </c>
      <c r="ID637">
        <v>33.004399999999997</v>
      </c>
      <c r="IE637">
        <v>33.104700000000001</v>
      </c>
      <c r="IF637">
        <v>47.128599999999999</v>
      </c>
      <c r="IG637">
        <v>40.952599999999997</v>
      </c>
      <c r="IH637">
        <v>0</v>
      </c>
      <c r="II637">
        <v>27.366399999999999</v>
      </c>
      <c r="IJ637">
        <v>1125.51</v>
      </c>
      <c r="IK637">
        <v>21.7072</v>
      </c>
      <c r="IL637">
        <v>100.327</v>
      </c>
      <c r="IM637">
        <v>100.035</v>
      </c>
      <c r="IN637" t="s">
        <v>1943</v>
      </c>
    </row>
    <row r="638" spans="1:248" x14ac:dyDescent="0.2">
      <c r="A638">
        <v>622</v>
      </c>
      <c r="B638">
        <v>1660235357.5999999</v>
      </c>
      <c r="C638">
        <v>5362.5999999046326</v>
      </c>
      <c r="D638" t="s">
        <v>1582</v>
      </c>
      <c r="E638" t="s">
        <v>1583</v>
      </c>
      <c r="F638">
        <v>1</v>
      </c>
      <c r="G638">
        <v>2</v>
      </c>
      <c r="H638" t="s">
        <v>376</v>
      </c>
      <c r="I638" t="s">
        <v>377</v>
      </c>
      <c r="J638" t="s">
        <v>378</v>
      </c>
      <c r="K638" t="s">
        <v>379</v>
      </c>
      <c r="L638" t="s">
        <v>1176</v>
      </c>
      <c r="M638" t="s">
        <v>381</v>
      </c>
      <c r="N638">
        <v>1660235356.8499999</v>
      </c>
      <c r="O638">
        <f t="shared" si="306"/>
        <v>4.7317302626245618E-3</v>
      </c>
      <c r="P638">
        <f t="shared" si="307"/>
        <v>4.7317302626245619</v>
      </c>
      <c r="Q638">
        <f t="shared" si="308"/>
        <v>18.001022985290188</v>
      </c>
      <c r="R638">
        <f t="shared" si="309"/>
        <v>1031.1849999999999</v>
      </c>
      <c r="S638">
        <f t="shared" si="310"/>
        <v>888.00474108480648</v>
      </c>
      <c r="T638">
        <f t="shared" si="311"/>
        <v>88.363042573420145</v>
      </c>
      <c r="U638">
        <f t="shared" si="312"/>
        <v>102.61053780496675</v>
      </c>
      <c r="V638">
        <f t="shared" si="313"/>
        <v>0.26262853229029626</v>
      </c>
      <c r="W638">
        <f t="shared" si="314"/>
        <v>2.9224192642425968</v>
      </c>
      <c r="X638">
        <f t="shared" si="315"/>
        <v>0.25018572956263768</v>
      </c>
      <c r="Y638">
        <f t="shared" si="316"/>
        <v>0.15743488135083269</v>
      </c>
      <c r="Z638">
        <f t="shared" si="317"/>
        <v>321.49182941626515</v>
      </c>
      <c r="AA638">
        <f t="shared" si="318"/>
        <v>31.672488641910991</v>
      </c>
      <c r="AB638">
        <f t="shared" si="319"/>
        <v>31.013649999999998</v>
      </c>
      <c r="AC638">
        <f t="shared" si="320"/>
        <v>4.5148906596371168</v>
      </c>
      <c r="AD638">
        <f t="shared" si="321"/>
        <v>59.848746999508826</v>
      </c>
      <c r="AE638">
        <f t="shared" si="322"/>
        <v>2.7011582130046148</v>
      </c>
      <c r="AF638">
        <f t="shared" si="323"/>
        <v>4.513307877651612</v>
      </c>
      <c r="AG638">
        <f t="shared" si="324"/>
        <v>1.813732446632502</v>
      </c>
      <c r="AH638">
        <f t="shared" si="325"/>
        <v>-208.66930458174318</v>
      </c>
      <c r="AI638">
        <f t="shared" si="326"/>
        <v>-0.96895382434885913</v>
      </c>
      <c r="AJ638">
        <f t="shared" si="327"/>
        <v>-7.4462538794921221E-2</v>
      </c>
      <c r="AK638">
        <f t="shared" si="328"/>
        <v>111.77910847137818</v>
      </c>
      <c r="AL638">
        <f t="shared" si="329"/>
        <v>48.656485841193756</v>
      </c>
      <c r="AM638">
        <f t="shared" si="330"/>
        <v>4.7127520890752415</v>
      </c>
      <c r="AN638">
        <f t="shared" si="331"/>
        <v>18.001022985290188</v>
      </c>
      <c r="AO638">
        <v>1110.4228792140741</v>
      </c>
      <c r="AP638">
        <v>1061.260303030303</v>
      </c>
      <c r="AQ638">
        <v>5.2029550133206799</v>
      </c>
      <c r="AR638">
        <v>66.235345802440676</v>
      </c>
      <c r="AS638">
        <f t="shared" si="332"/>
        <v>4.7317302626245619</v>
      </c>
      <c r="AT638">
        <v>21.621034970108489</v>
      </c>
      <c r="AU638">
        <v>27.14432666666665</v>
      </c>
      <c r="AV638">
        <v>-9.2265570916653768E-5</v>
      </c>
      <c r="AW638">
        <v>80.738286621220283</v>
      </c>
      <c r="AX638">
        <v>0</v>
      </c>
      <c r="AY638">
        <v>0</v>
      </c>
      <c r="AZ638">
        <f t="shared" si="333"/>
        <v>1</v>
      </c>
      <c r="BA638">
        <f t="shared" si="334"/>
        <v>0</v>
      </c>
      <c r="BB638">
        <f t="shared" si="335"/>
        <v>51964.326415105206</v>
      </c>
      <c r="BC638">
        <f t="shared" si="336"/>
        <v>1999.845</v>
      </c>
      <c r="BD638">
        <f t="shared" si="337"/>
        <v>1681.070093998065</v>
      </c>
      <c r="BE638">
        <f t="shared" si="338"/>
        <v>0.84060019351402981</v>
      </c>
      <c r="BF638">
        <f t="shared" si="339"/>
        <v>0.16075837348207744</v>
      </c>
      <c r="BG638">
        <v>6</v>
      </c>
      <c r="BH638">
        <v>0.5</v>
      </c>
      <c r="BI638" t="s">
        <v>382</v>
      </c>
      <c r="BJ638">
        <v>2</v>
      </c>
      <c r="BK638" t="b">
        <v>1</v>
      </c>
      <c r="BL638">
        <v>1660235356.8499999</v>
      </c>
      <c r="BM638">
        <v>1031.1849999999999</v>
      </c>
      <c r="BN638">
        <v>1095.3900000000001</v>
      </c>
      <c r="BO638">
        <v>27.145299999999999</v>
      </c>
      <c r="BP638">
        <v>21.644749999999998</v>
      </c>
      <c r="BQ638">
        <v>1029.03</v>
      </c>
      <c r="BR638">
        <v>27.138950000000001</v>
      </c>
      <c r="BS638">
        <v>500.11250000000001</v>
      </c>
      <c r="BT638">
        <v>99.407700000000006</v>
      </c>
      <c r="BU638">
        <v>9.9699549999999998E-2</v>
      </c>
      <c r="BV638">
        <v>31.0075</v>
      </c>
      <c r="BW638">
        <v>31.013649999999998</v>
      </c>
      <c r="BX638">
        <v>999.9</v>
      </c>
      <c r="BY638">
        <v>0</v>
      </c>
      <c r="BZ638">
        <v>0</v>
      </c>
      <c r="CA638">
        <v>10018.75</v>
      </c>
      <c r="CB638">
        <v>0</v>
      </c>
      <c r="CC638">
        <v>129.9675</v>
      </c>
      <c r="CD638">
        <v>-64.207350000000005</v>
      </c>
      <c r="CE638">
        <v>1059.96</v>
      </c>
      <c r="CF638">
        <v>1119.6300000000001</v>
      </c>
      <c r="CG638">
        <v>5.5005550000000003</v>
      </c>
      <c r="CH638">
        <v>1095.3900000000001</v>
      </c>
      <c r="CI638">
        <v>21.644749999999998</v>
      </c>
      <c r="CJ638">
        <v>2.6984499999999998</v>
      </c>
      <c r="CK638">
        <v>2.1516549999999999</v>
      </c>
      <c r="CL638">
        <v>22.275649999999999</v>
      </c>
      <c r="CM638">
        <v>18.6068</v>
      </c>
      <c r="CN638">
        <v>1999.845</v>
      </c>
      <c r="CO638">
        <v>0.97999599999999998</v>
      </c>
      <c r="CP638">
        <v>2.00042E-2</v>
      </c>
      <c r="CQ638">
        <v>0</v>
      </c>
      <c r="CR638">
        <v>2.8995000000000002</v>
      </c>
      <c r="CS638">
        <v>0</v>
      </c>
      <c r="CT638">
        <v>25476.65</v>
      </c>
      <c r="CU638">
        <v>17410.95</v>
      </c>
      <c r="CV638">
        <v>43.125</v>
      </c>
      <c r="CW638">
        <v>44.186999999999998</v>
      </c>
      <c r="CX638">
        <v>43.125</v>
      </c>
      <c r="CY638">
        <v>42.5</v>
      </c>
      <c r="CZ638">
        <v>43.061999999999998</v>
      </c>
      <c r="DA638">
        <v>1959.845</v>
      </c>
      <c r="DB638">
        <v>40.01</v>
      </c>
      <c r="DC638">
        <v>0</v>
      </c>
      <c r="DD638">
        <v>1660235355.3</v>
      </c>
      <c r="DE638">
        <v>0</v>
      </c>
      <c r="DF638">
        <v>1660234918.0999999</v>
      </c>
      <c r="DG638" t="s">
        <v>1177</v>
      </c>
      <c r="DH638">
        <v>1660234915.5999999</v>
      </c>
      <c r="DI638">
        <v>1660234918.0999999</v>
      </c>
      <c r="DJ638">
        <v>26</v>
      </c>
      <c r="DK638">
        <v>-3.1E-2</v>
      </c>
      <c r="DL638">
        <v>-7.0000000000000001E-3</v>
      </c>
      <c r="DM638">
        <v>1.232</v>
      </c>
      <c r="DN638">
        <v>1.7000000000000001E-2</v>
      </c>
      <c r="DO638">
        <v>400</v>
      </c>
      <c r="DP638">
        <v>22</v>
      </c>
      <c r="DQ638">
        <v>0.21</v>
      </c>
      <c r="DR638">
        <v>0.03</v>
      </c>
      <c r="DS638">
        <v>17.90611231111604</v>
      </c>
      <c r="DT638">
        <v>0.6851798332706327</v>
      </c>
      <c r="DU638">
        <v>0.1114557628816637</v>
      </c>
      <c r="DV638">
        <v>0</v>
      </c>
      <c r="DW638">
        <v>48.522913652028819</v>
      </c>
      <c r="DX638">
        <v>-0.76703239071869167</v>
      </c>
      <c r="DY638">
        <v>0.23442466800181111</v>
      </c>
      <c r="DZ638">
        <v>0</v>
      </c>
      <c r="EA638">
        <v>-63.853870000000008</v>
      </c>
      <c r="EB638">
        <v>-1.760796440489478</v>
      </c>
      <c r="EC638">
        <v>0.25534466530554378</v>
      </c>
      <c r="ED638">
        <v>0</v>
      </c>
      <c r="EE638">
        <v>851.50781853206388</v>
      </c>
      <c r="EF638">
        <v>284.86451779987141</v>
      </c>
      <c r="EG638">
        <v>21.243028334920719</v>
      </c>
      <c r="EH638">
        <v>0</v>
      </c>
      <c r="EI638">
        <v>5.559266</v>
      </c>
      <c r="EJ638">
        <v>-0.2399732082551802</v>
      </c>
      <c r="EK638">
        <v>2.4052757513432822E-2</v>
      </c>
      <c r="EL638">
        <v>0</v>
      </c>
      <c r="EM638">
        <v>1.8116335701904189</v>
      </c>
      <c r="EN638">
        <v>1.1002761484142779E-2</v>
      </c>
      <c r="EO638">
        <v>1.012526416761546E-3</v>
      </c>
      <c r="EP638">
        <v>1</v>
      </c>
      <c r="EQ638">
        <v>1</v>
      </c>
      <c r="ER638">
        <v>6</v>
      </c>
      <c r="ES638" t="s">
        <v>413</v>
      </c>
      <c r="ET638">
        <v>2.9414500000000001</v>
      </c>
      <c r="EU638">
        <v>2.8010000000000002</v>
      </c>
      <c r="EV638">
        <v>0.16977500000000001</v>
      </c>
      <c r="EW638">
        <v>0.176283</v>
      </c>
      <c r="EX638">
        <v>0.117197</v>
      </c>
      <c r="EY638">
        <v>9.9929299999999999E-2</v>
      </c>
      <c r="EZ638">
        <v>16980.400000000001</v>
      </c>
      <c r="FA638">
        <v>17666.400000000001</v>
      </c>
      <c r="FB638">
        <v>23793</v>
      </c>
      <c r="FC638">
        <v>24968.5</v>
      </c>
      <c r="FD638">
        <v>33628.6</v>
      </c>
      <c r="FE638">
        <v>35892.300000000003</v>
      </c>
      <c r="FF638">
        <v>43390</v>
      </c>
      <c r="FG638">
        <v>46158</v>
      </c>
      <c r="FH638">
        <v>1.95163</v>
      </c>
      <c r="FI638">
        <v>1.81593</v>
      </c>
      <c r="FJ638">
        <v>7.5589900000000002E-2</v>
      </c>
      <c r="FK638">
        <v>0</v>
      </c>
      <c r="FL638">
        <v>29.7866</v>
      </c>
      <c r="FM638">
        <v>999.9</v>
      </c>
      <c r="FN638">
        <v>54.4</v>
      </c>
      <c r="FO638">
        <v>37.5</v>
      </c>
      <c r="FP638">
        <v>35.456400000000002</v>
      </c>
      <c r="FQ638">
        <v>63.420099999999998</v>
      </c>
      <c r="FR638">
        <v>22.2837</v>
      </c>
      <c r="FS638">
        <v>1</v>
      </c>
      <c r="FT638">
        <v>0.48719000000000001</v>
      </c>
      <c r="FU638">
        <v>1.91309</v>
      </c>
      <c r="FV638">
        <v>20.310199999999998</v>
      </c>
      <c r="FW638">
        <v>5.2112999999999996</v>
      </c>
      <c r="FX638">
        <v>11.907500000000001</v>
      </c>
      <c r="FY638">
        <v>5.00265</v>
      </c>
      <c r="FZ638">
        <v>3.2902499999999999</v>
      </c>
      <c r="GA638">
        <v>9999</v>
      </c>
      <c r="GB638">
        <v>9999</v>
      </c>
      <c r="GC638">
        <v>9999</v>
      </c>
      <c r="GD638">
        <v>999.9</v>
      </c>
      <c r="GE638">
        <v>1.85965</v>
      </c>
      <c r="GF638">
        <v>1.8546899999999999</v>
      </c>
      <c r="GG638">
        <v>1.8578600000000001</v>
      </c>
      <c r="GH638">
        <v>1.85632</v>
      </c>
      <c r="GI638">
        <v>1.85501</v>
      </c>
      <c r="GJ638">
        <v>1.8547100000000001</v>
      </c>
      <c r="GK638">
        <v>1.8534900000000001</v>
      </c>
      <c r="GL638">
        <v>1.85646</v>
      </c>
      <c r="GM638">
        <v>0</v>
      </c>
      <c r="GN638">
        <v>0</v>
      </c>
      <c r="GO638">
        <v>0</v>
      </c>
      <c r="GP638">
        <v>0</v>
      </c>
      <c r="GQ638" t="s">
        <v>385</v>
      </c>
      <c r="GR638" t="s">
        <v>386</v>
      </c>
      <c r="GS638" t="s">
        <v>387</v>
      </c>
      <c r="GT638" t="s">
        <v>387</v>
      </c>
      <c r="GU638" t="s">
        <v>387</v>
      </c>
      <c r="GV638" t="s">
        <v>387</v>
      </c>
      <c r="GW638">
        <v>0</v>
      </c>
      <c r="GX638">
        <v>100</v>
      </c>
      <c r="GY638">
        <v>100</v>
      </c>
      <c r="GZ638">
        <v>2.16</v>
      </c>
      <c r="HA638">
        <v>6.3E-3</v>
      </c>
      <c r="HB638">
        <v>0.26224795383878829</v>
      </c>
      <c r="HC638">
        <v>2.9318383021812969E-3</v>
      </c>
      <c r="HD638">
        <v>-1.3754559859485029E-6</v>
      </c>
      <c r="HE638">
        <v>3.0700474437127301E-10</v>
      </c>
      <c r="HF638">
        <v>-7.0188019424234138E-2</v>
      </c>
      <c r="HG638">
        <v>1.00384331276165E-2</v>
      </c>
      <c r="HH638">
        <v>-3.1532673711230711E-4</v>
      </c>
      <c r="HI638">
        <v>1.819468599177705E-6</v>
      </c>
      <c r="HJ638">
        <v>1</v>
      </c>
      <c r="HK638">
        <v>2112</v>
      </c>
      <c r="HL638">
        <v>3</v>
      </c>
      <c r="HM638">
        <v>29</v>
      </c>
      <c r="HN638">
        <v>7.4</v>
      </c>
      <c r="HO638">
        <v>7.3</v>
      </c>
      <c r="HP638">
        <v>2.36084</v>
      </c>
      <c r="HQ638">
        <v>2.3120099999999999</v>
      </c>
      <c r="HR638">
        <v>1.4978</v>
      </c>
      <c r="HS638">
        <v>2.3022499999999999</v>
      </c>
      <c r="HT638">
        <v>1.5478499999999999</v>
      </c>
      <c r="HU638">
        <v>2.4365199999999998</v>
      </c>
      <c r="HV638">
        <v>40.451000000000001</v>
      </c>
      <c r="HW638">
        <v>13.632899999999999</v>
      </c>
      <c r="HX638">
        <v>18</v>
      </c>
      <c r="HY638">
        <v>502.48700000000002</v>
      </c>
      <c r="HZ638">
        <v>478.72800000000001</v>
      </c>
      <c r="IA638">
        <v>27.366700000000002</v>
      </c>
      <c r="IB638">
        <v>33.1511</v>
      </c>
      <c r="IC638">
        <v>29.9999</v>
      </c>
      <c r="ID638">
        <v>33.004399999999997</v>
      </c>
      <c r="IE638">
        <v>33.103700000000003</v>
      </c>
      <c r="IF638">
        <v>47.308700000000002</v>
      </c>
      <c r="IG638">
        <v>40.952599999999997</v>
      </c>
      <c r="IH638">
        <v>0</v>
      </c>
      <c r="II638">
        <v>27.366399999999999</v>
      </c>
      <c r="IJ638">
        <v>1125.51</v>
      </c>
      <c r="IK638">
        <v>21.709099999999999</v>
      </c>
      <c r="IL638">
        <v>100.328</v>
      </c>
      <c r="IM638">
        <v>100.035</v>
      </c>
      <c r="IN638" t="s">
        <v>1943</v>
      </c>
    </row>
    <row r="639" spans="1:248" x14ac:dyDescent="0.2">
      <c r="A639">
        <v>623</v>
      </c>
      <c r="B639">
        <v>1660235358.0999999</v>
      </c>
      <c r="C639">
        <v>5363.0999999046326</v>
      </c>
      <c r="D639" t="s">
        <v>1584</v>
      </c>
      <c r="E639" t="s">
        <v>1585</v>
      </c>
      <c r="F639">
        <v>1</v>
      </c>
      <c r="G639">
        <v>2</v>
      </c>
      <c r="H639" t="s">
        <v>376</v>
      </c>
      <c r="I639" t="s">
        <v>377</v>
      </c>
      <c r="J639" t="s">
        <v>378</v>
      </c>
      <c r="K639" t="s">
        <v>379</v>
      </c>
      <c r="L639" t="s">
        <v>1176</v>
      </c>
      <c r="M639" t="s">
        <v>381</v>
      </c>
      <c r="N639">
        <v>1660235356.8499999</v>
      </c>
      <c r="O639">
        <f t="shared" si="306"/>
        <v>4.7259684021279131E-3</v>
      </c>
      <c r="P639">
        <f t="shared" si="307"/>
        <v>4.7259684021279131</v>
      </c>
      <c r="Q639">
        <f t="shared" si="308"/>
        <v>18.075768038585661</v>
      </c>
      <c r="R639">
        <f t="shared" si="309"/>
        <v>1031.1849999999999</v>
      </c>
      <c r="S639">
        <f t="shared" si="310"/>
        <v>887.39792309023437</v>
      </c>
      <c r="T639">
        <f t="shared" si="311"/>
        <v>88.302659692780125</v>
      </c>
      <c r="U639">
        <f t="shared" si="312"/>
        <v>102.61053780496675</v>
      </c>
      <c r="V639">
        <f t="shared" si="313"/>
        <v>0.26229290453485421</v>
      </c>
      <c r="W639">
        <f t="shared" si="314"/>
        <v>2.9224192642425968</v>
      </c>
      <c r="X639">
        <f t="shared" si="315"/>
        <v>0.24988107667838966</v>
      </c>
      <c r="Y639">
        <f t="shared" si="316"/>
        <v>0.15724187221962663</v>
      </c>
      <c r="Z639">
        <f t="shared" si="317"/>
        <v>321.49182941626515</v>
      </c>
      <c r="AA639">
        <f t="shared" si="318"/>
        <v>31.673986324364339</v>
      </c>
      <c r="AB639">
        <f t="shared" si="319"/>
        <v>31.013649999999998</v>
      </c>
      <c r="AC639">
        <f t="shared" si="320"/>
        <v>4.5148906596371168</v>
      </c>
      <c r="AD639">
        <f t="shared" si="321"/>
        <v>59.848746999508826</v>
      </c>
      <c r="AE639">
        <f t="shared" si="322"/>
        <v>2.7011582130046148</v>
      </c>
      <c r="AF639">
        <f t="shared" si="323"/>
        <v>4.513307877651612</v>
      </c>
      <c r="AG639">
        <f t="shared" si="324"/>
        <v>1.813732446632502</v>
      </c>
      <c r="AH639">
        <f t="shared" si="325"/>
        <v>-208.41520653384097</v>
      </c>
      <c r="AI639">
        <f t="shared" si="326"/>
        <v>-0.96895382434885913</v>
      </c>
      <c r="AJ639">
        <f t="shared" si="327"/>
        <v>-7.4462538794921221E-2</v>
      </c>
      <c r="AK639">
        <f t="shared" si="328"/>
        <v>112.03320651928038</v>
      </c>
      <c r="AL639">
        <f t="shared" si="329"/>
        <v>48.656485841193756</v>
      </c>
      <c r="AM639">
        <f t="shared" si="330"/>
        <v>4.7127520890752415</v>
      </c>
      <c r="AN639">
        <f t="shared" si="331"/>
        <v>18.075768038585661</v>
      </c>
      <c r="AO639">
        <v>1113.0391811105869</v>
      </c>
      <c r="AP639">
        <v>1063.836242424243</v>
      </c>
      <c r="AQ639">
        <v>5.1931025697378077</v>
      </c>
      <c r="AR639">
        <v>66.235345802440676</v>
      </c>
      <c r="AS639">
        <f t="shared" si="332"/>
        <v>4.7259684021279131</v>
      </c>
      <c r="AT639">
        <v>21.625986121736041</v>
      </c>
      <c r="AU639">
        <v>27.142649090909089</v>
      </c>
      <c r="AV639">
        <v>-1.059424671194319E-4</v>
      </c>
      <c r="AW639">
        <v>80.738286621220283</v>
      </c>
      <c r="AX639">
        <v>0</v>
      </c>
      <c r="AY639">
        <v>0</v>
      </c>
      <c r="AZ639">
        <f t="shared" si="333"/>
        <v>1</v>
      </c>
      <c r="BA639">
        <f t="shared" si="334"/>
        <v>0</v>
      </c>
      <c r="BB639">
        <f t="shared" si="335"/>
        <v>51964.326415105206</v>
      </c>
      <c r="BC639">
        <f t="shared" si="336"/>
        <v>1999.845</v>
      </c>
      <c r="BD639">
        <f t="shared" si="337"/>
        <v>1681.070093998065</v>
      </c>
      <c r="BE639">
        <f t="shared" si="338"/>
        <v>0.84060019351402981</v>
      </c>
      <c r="BF639">
        <f t="shared" si="339"/>
        <v>0.16075837348207744</v>
      </c>
      <c r="BG639">
        <v>6</v>
      </c>
      <c r="BH639">
        <v>0.5</v>
      </c>
      <c r="BI639" t="s">
        <v>382</v>
      </c>
      <c r="BJ639">
        <v>2</v>
      </c>
      <c r="BK639" t="b">
        <v>1</v>
      </c>
      <c r="BL639">
        <v>1660235356.8499999</v>
      </c>
      <c r="BM639">
        <v>1031.1849999999999</v>
      </c>
      <c r="BN639">
        <v>1095.3900000000001</v>
      </c>
      <c r="BO639">
        <v>27.145299999999999</v>
      </c>
      <c r="BP639">
        <v>21.644749999999998</v>
      </c>
      <c r="BQ639">
        <v>1029.03</v>
      </c>
      <c r="BR639">
        <v>27.138950000000001</v>
      </c>
      <c r="BS639">
        <v>500.11250000000001</v>
      </c>
      <c r="BT639">
        <v>99.407700000000006</v>
      </c>
      <c r="BU639">
        <v>9.9699549999999998E-2</v>
      </c>
      <c r="BV639">
        <v>31.0075</v>
      </c>
      <c r="BW639">
        <v>31.013649999999998</v>
      </c>
      <c r="BX639">
        <v>999.9</v>
      </c>
      <c r="BY639">
        <v>0</v>
      </c>
      <c r="BZ639">
        <v>0</v>
      </c>
      <c r="CA639">
        <v>10018.75</v>
      </c>
      <c r="CB639">
        <v>0</v>
      </c>
      <c r="CC639">
        <v>129.9675</v>
      </c>
      <c r="CD639">
        <v>-64.207350000000005</v>
      </c>
      <c r="CE639">
        <v>1059.96</v>
      </c>
      <c r="CF639">
        <v>1119.6300000000001</v>
      </c>
      <c r="CG639">
        <v>5.5005550000000003</v>
      </c>
      <c r="CH639">
        <v>1095.3900000000001</v>
      </c>
      <c r="CI639">
        <v>21.644749999999998</v>
      </c>
      <c r="CJ639">
        <v>2.6984499999999998</v>
      </c>
      <c r="CK639">
        <v>2.1516549999999999</v>
      </c>
      <c r="CL639">
        <v>22.275649999999999</v>
      </c>
      <c r="CM639">
        <v>18.6068</v>
      </c>
      <c r="CN639">
        <v>1999.845</v>
      </c>
      <c r="CO639">
        <v>0.97999599999999998</v>
      </c>
      <c r="CP639">
        <v>2.00042E-2</v>
      </c>
      <c r="CQ639">
        <v>0</v>
      </c>
      <c r="CR639">
        <v>2.8995000000000002</v>
      </c>
      <c r="CS639">
        <v>0</v>
      </c>
      <c r="CT639">
        <v>25476.65</v>
      </c>
      <c r="CU639">
        <v>17410.95</v>
      </c>
      <c r="CV639">
        <v>43.125</v>
      </c>
      <c r="CW639">
        <v>44.186999999999998</v>
      </c>
      <c r="CX639">
        <v>43.125</v>
      </c>
      <c r="CY639">
        <v>42.5</v>
      </c>
      <c r="CZ639">
        <v>43.061999999999998</v>
      </c>
      <c r="DA639">
        <v>1959.845</v>
      </c>
      <c r="DB639">
        <v>40.01</v>
      </c>
      <c r="DC639">
        <v>0</v>
      </c>
      <c r="DD639">
        <v>1660235356.5</v>
      </c>
      <c r="DE639">
        <v>0</v>
      </c>
      <c r="DF639">
        <v>1660234918.0999999</v>
      </c>
      <c r="DG639" t="s">
        <v>1177</v>
      </c>
      <c r="DH639">
        <v>1660234915.5999999</v>
      </c>
      <c r="DI639">
        <v>1660234918.0999999</v>
      </c>
      <c r="DJ639">
        <v>26</v>
      </c>
      <c r="DK639">
        <v>-3.1E-2</v>
      </c>
      <c r="DL639">
        <v>-7.0000000000000001E-3</v>
      </c>
      <c r="DM639">
        <v>1.232</v>
      </c>
      <c r="DN639">
        <v>1.7000000000000001E-2</v>
      </c>
      <c r="DO639">
        <v>400</v>
      </c>
      <c r="DP639">
        <v>22</v>
      </c>
      <c r="DQ639">
        <v>0.21</v>
      </c>
      <c r="DR639">
        <v>0.03</v>
      </c>
      <c r="DS639">
        <v>17.90611231111604</v>
      </c>
      <c r="DT639">
        <v>0.6851798332706327</v>
      </c>
      <c r="DU639">
        <v>0.1114557628816637</v>
      </c>
      <c r="DV639">
        <v>0</v>
      </c>
      <c r="DW639">
        <v>48.522913652028819</v>
      </c>
      <c r="DX639">
        <v>-0.76703239071869167</v>
      </c>
      <c r="DY639">
        <v>0.23442466800181111</v>
      </c>
      <c r="DZ639">
        <v>0</v>
      </c>
      <c r="EA639">
        <v>-63.853870000000008</v>
      </c>
      <c r="EB639">
        <v>-1.760796440489478</v>
      </c>
      <c r="EC639">
        <v>0.25534466530554378</v>
      </c>
      <c r="ED639">
        <v>0</v>
      </c>
      <c r="EE639">
        <v>851.50781853206388</v>
      </c>
      <c r="EF639">
        <v>284.86451779987141</v>
      </c>
      <c r="EG639">
        <v>21.243028334920719</v>
      </c>
      <c r="EH639">
        <v>0</v>
      </c>
      <c r="EI639">
        <v>5.559266</v>
      </c>
      <c r="EJ639">
        <v>-0.2399732082551802</v>
      </c>
      <c r="EK639">
        <v>2.4052757513432822E-2</v>
      </c>
      <c r="EL639">
        <v>0</v>
      </c>
      <c r="EM639">
        <v>1.8116335701904189</v>
      </c>
      <c r="EN639">
        <v>1.1002761484142779E-2</v>
      </c>
      <c r="EO639">
        <v>1.012526416761546E-3</v>
      </c>
      <c r="EP639">
        <v>1</v>
      </c>
      <c r="EQ639">
        <v>1</v>
      </c>
      <c r="ER639">
        <v>6</v>
      </c>
      <c r="ES639" t="s">
        <v>413</v>
      </c>
      <c r="ET639">
        <v>2.9415399999999998</v>
      </c>
      <c r="EU639">
        <v>2.80104</v>
      </c>
      <c r="EV639">
        <v>0.17003799999999999</v>
      </c>
      <c r="EW639">
        <v>0.176537</v>
      </c>
      <c r="EX639">
        <v>0.117189</v>
      </c>
      <c r="EY639">
        <v>9.9945599999999996E-2</v>
      </c>
      <c r="EZ639">
        <v>16975</v>
      </c>
      <c r="FA639">
        <v>17660.900000000001</v>
      </c>
      <c r="FB639">
        <v>23793</v>
      </c>
      <c r="FC639">
        <v>24968.5</v>
      </c>
      <c r="FD639">
        <v>33628.9</v>
      </c>
      <c r="FE639">
        <v>35891.800000000003</v>
      </c>
      <c r="FF639">
        <v>43390</v>
      </c>
      <c r="FG639">
        <v>46158.1</v>
      </c>
      <c r="FH639">
        <v>1.9515800000000001</v>
      </c>
      <c r="FI639">
        <v>1.81595</v>
      </c>
      <c r="FJ639">
        <v>7.5668100000000002E-2</v>
      </c>
      <c r="FK639">
        <v>0</v>
      </c>
      <c r="FL639">
        <v>29.7866</v>
      </c>
      <c r="FM639">
        <v>999.9</v>
      </c>
      <c r="FN639">
        <v>54.4</v>
      </c>
      <c r="FO639">
        <v>37.5</v>
      </c>
      <c r="FP639">
        <v>35.456299999999999</v>
      </c>
      <c r="FQ639">
        <v>63.5901</v>
      </c>
      <c r="FR639">
        <v>22.720400000000001</v>
      </c>
      <c r="FS639">
        <v>1</v>
      </c>
      <c r="FT639">
        <v>0.48719000000000001</v>
      </c>
      <c r="FU639">
        <v>1.91343</v>
      </c>
      <c r="FV639">
        <v>20.310199999999998</v>
      </c>
      <c r="FW639">
        <v>5.2114500000000001</v>
      </c>
      <c r="FX639">
        <v>11.907500000000001</v>
      </c>
      <c r="FY639">
        <v>5.00265</v>
      </c>
      <c r="FZ639">
        <v>3.2902499999999999</v>
      </c>
      <c r="GA639">
        <v>9999</v>
      </c>
      <c r="GB639">
        <v>9999</v>
      </c>
      <c r="GC639">
        <v>9999</v>
      </c>
      <c r="GD639">
        <v>999.9</v>
      </c>
      <c r="GE639">
        <v>1.85965</v>
      </c>
      <c r="GF639">
        <v>1.8546899999999999</v>
      </c>
      <c r="GG639">
        <v>1.8578600000000001</v>
      </c>
      <c r="GH639">
        <v>1.8563099999999999</v>
      </c>
      <c r="GI639">
        <v>1.85501</v>
      </c>
      <c r="GJ639">
        <v>1.8547100000000001</v>
      </c>
      <c r="GK639">
        <v>1.8534900000000001</v>
      </c>
      <c r="GL639">
        <v>1.85646</v>
      </c>
      <c r="GM639">
        <v>0</v>
      </c>
      <c r="GN639">
        <v>0</v>
      </c>
      <c r="GO639">
        <v>0</v>
      </c>
      <c r="GP639">
        <v>0</v>
      </c>
      <c r="GQ639" t="s">
        <v>385</v>
      </c>
      <c r="GR639" t="s">
        <v>386</v>
      </c>
      <c r="GS639" t="s">
        <v>387</v>
      </c>
      <c r="GT639" t="s">
        <v>387</v>
      </c>
      <c r="GU639" t="s">
        <v>387</v>
      </c>
      <c r="GV639" t="s">
        <v>387</v>
      </c>
      <c r="GW639">
        <v>0</v>
      </c>
      <c r="GX639">
        <v>100</v>
      </c>
      <c r="GY639">
        <v>100</v>
      </c>
      <c r="GZ639">
        <v>2.16</v>
      </c>
      <c r="HA639">
        <v>6.4000000000000003E-3</v>
      </c>
      <c r="HB639">
        <v>0.26224795383878829</v>
      </c>
      <c r="HC639">
        <v>2.9318383021812969E-3</v>
      </c>
      <c r="HD639">
        <v>-1.3754559859485029E-6</v>
      </c>
      <c r="HE639">
        <v>3.0700474437127301E-10</v>
      </c>
      <c r="HF639">
        <v>-7.0188019424234138E-2</v>
      </c>
      <c r="HG639">
        <v>1.00384331276165E-2</v>
      </c>
      <c r="HH639">
        <v>-3.1532673711230711E-4</v>
      </c>
      <c r="HI639">
        <v>1.819468599177705E-6</v>
      </c>
      <c r="HJ639">
        <v>1</v>
      </c>
      <c r="HK639">
        <v>2112</v>
      </c>
      <c r="HL639">
        <v>3</v>
      </c>
      <c r="HM639">
        <v>29</v>
      </c>
      <c r="HN639">
        <v>7.4</v>
      </c>
      <c r="HO639">
        <v>7.3</v>
      </c>
      <c r="HP639">
        <v>2.36328</v>
      </c>
      <c r="HQ639">
        <v>2.32056</v>
      </c>
      <c r="HR639">
        <v>1.4978</v>
      </c>
      <c r="HS639">
        <v>2.3010299999999999</v>
      </c>
      <c r="HT639">
        <v>1.5478499999999999</v>
      </c>
      <c r="HU639">
        <v>2.33765</v>
      </c>
      <c r="HV639">
        <v>40.451000000000001</v>
      </c>
      <c r="HW639">
        <v>13.615399999999999</v>
      </c>
      <c r="HX639">
        <v>18</v>
      </c>
      <c r="HY639">
        <v>502.45600000000002</v>
      </c>
      <c r="HZ639">
        <v>478.74299999999999</v>
      </c>
      <c r="IA639">
        <v>27.366499999999998</v>
      </c>
      <c r="IB639">
        <v>33.1511</v>
      </c>
      <c r="IC639">
        <v>29.9999</v>
      </c>
      <c r="ID639">
        <v>33.004399999999997</v>
      </c>
      <c r="IE639">
        <v>33.103499999999997</v>
      </c>
      <c r="IF639">
        <v>47.479599999999998</v>
      </c>
      <c r="IG639">
        <v>40.952599999999997</v>
      </c>
      <c r="IH639">
        <v>0</v>
      </c>
      <c r="II639">
        <v>27.366399999999999</v>
      </c>
      <c r="IJ639">
        <v>1135.58</v>
      </c>
      <c r="IK639">
        <v>21.712399999999999</v>
      </c>
      <c r="IL639">
        <v>100.328</v>
      </c>
      <c r="IM639">
        <v>100.035</v>
      </c>
      <c r="IN639" t="s">
        <v>1943</v>
      </c>
    </row>
    <row r="640" spans="1:248" x14ac:dyDescent="0.2">
      <c r="A640">
        <v>624</v>
      </c>
      <c r="B640">
        <v>1660235359.5999999</v>
      </c>
      <c r="C640">
        <v>5364.5999999046326</v>
      </c>
      <c r="D640" t="s">
        <v>1586</v>
      </c>
      <c r="E640" t="s">
        <v>1587</v>
      </c>
      <c r="F640">
        <v>1</v>
      </c>
      <c r="G640">
        <v>2</v>
      </c>
      <c r="H640" t="s">
        <v>376</v>
      </c>
      <c r="I640" t="s">
        <v>377</v>
      </c>
      <c r="J640" t="s">
        <v>378</v>
      </c>
      <c r="K640" t="s">
        <v>379</v>
      </c>
      <c r="L640" t="s">
        <v>1176</v>
      </c>
      <c r="M640" t="s">
        <v>381</v>
      </c>
      <c r="N640">
        <v>1660235358.8499999</v>
      </c>
      <c r="O640">
        <f t="shared" si="306"/>
        <v>4.7067015752011547E-3</v>
      </c>
      <c r="P640">
        <f t="shared" si="307"/>
        <v>4.706701575201155</v>
      </c>
      <c r="Q640">
        <f t="shared" si="308"/>
        <v>18.319562323340346</v>
      </c>
      <c r="R640">
        <f t="shared" si="309"/>
        <v>1041.2049999999999</v>
      </c>
      <c r="S640">
        <f t="shared" si="310"/>
        <v>894.87716906735386</v>
      </c>
      <c r="T640">
        <f t="shared" si="311"/>
        <v>89.047622713359829</v>
      </c>
      <c r="U640">
        <f t="shared" si="312"/>
        <v>103.60844282561574</v>
      </c>
      <c r="V640">
        <f t="shared" si="313"/>
        <v>0.26071627460696961</v>
      </c>
      <c r="W640">
        <f t="shared" si="314"/>
        <v>2.9214442974459063</v>
      </c>
      <c r="X640">
        <f t="shared" si="315"/>
        <v>0.24844557599017422</v>
      </c>
      <c r="Y640">
        <f t="shared" si="316"/>
        <v>0.15633282250526923</v>
      </c>
      <c r="Z640">
        <f t="shared" si="317"/>
        <v>321.51549149999994</v>
      </c>
      <c r="AA640">
        <f t="shared" si="318"/>
        <v>31.678642298346073</v>
      </c>
      <c r="AB640">
        <f t="shared" si="319"/>
        <v>31.022749999999998</v>
      </c>
      <c r="AC640">
        <f t="shared" si="320"/>
        <v>4.5172335492109701</v>
      </c>
      <c r="AD640">
        <f t="shared" si="321"/>
        <v>59.835636128569192</v>
      </c>
      <c r="AE640">
        <f t="shared" si="322"/>
        <v>2.7004587010470575</v>
      </c>
      <c r="AF640">
        <f t="shared" si="323"/>
        <v>4.5131277542442527</v>
      </c>
      <c r="AG640">
        <f t="shared" si="324"/>
        <v>1.8167748481639125</v>
      </c>
      <c r="AH640">
        <f t="shared" si="325"/>
        <v>-207.56553946637092</v>
      </c>
      <c r="AI640">
        <f t="shared" si="326"/>
        <v>-2.5121394341742849</v>
      </c>
      <c r="AJ640">
        <f t="shared" si="327"/>
        <v>-0.19312629586164509</v>
      </c>
      <c r="AK640">
        <f t="shared" si="328"/>
        <v>111.24468630359308</v>
      </c>
      <c r="AL640">
        <f t="shared" si="329"/>
        <v>48.633259009165741</v>
      </c>
      <c r="AM640">
        <f t="shared" si="330"/>
        <v>4.6952511265001853</v>
      </c>
      <c r="AN640">
        <f t="shared" si="331"/>
        <v>18.319562323340346</v>
      </c>
      <c r="AO640">
        <v>1120.8325713790371</v>
      </c>
      <c r="AP640">
        <v>1071.5341212121209</v>
      </c>
      <c r="AQ640">
        <v>5.1542005328310596</v>
      </c>
      <c r="AR640">
        <v>66.235345802440676</v>
      </c>
      <c r="AS640">
        <f t="shared" si="332"/>
        <v>4.706701575201155</v>
      </c>
      <c r="AT640">
        <v>21.643128260397638</v>
      </c>
      <c r="AU640">
        <v>27.137178787878788</v>
      </c>
      <c r="AV640">
        <v>-1.073662525490271E-4</v>
      </c>
      <c r="AW640">
        <v>80.738286621220283</v>
      </c>
      <c r="AX640">
        <v>0</v>
      </c>
      <c r="AY640">
        <v>0</v>
      </c>
      <c r="AZ640">
        <f t="shared" si="333"/>
        <v>1</v>
      </c>
      <c r="BA640">
        <f t="shared" si="334"/>
        <v>0</v>
      </c>
      <c r="BB640">
        <f t="shared" si="335"/>
        <v>51936.741617646221</v>
      </c>
      <c r="BC640">
        <f t="shared" si="336"/>
        <v>1999.9949999999999</v>
      </c>
      <c r="BD640">
        <f t="shared" si="337"/>
        <v>1681.1959499999998</v>
      </c>
      <c r="BE640">
        <f t="shared" si="338"/>
        <v>0.8406000765001912</v>
      </c>
      <c r="BF640">
        <f t="shared" si="339"/>
        <v>0.16075814764536908</v>
      </c>
      <c r="BG640">
        <v>6</v>
      </c>
      <c r="BH640">
        <v>0.5</v>
      </c>
      <c r="BI640" t="s">
        <v>382</v>
      </c>
      <c r="BJ640">
        <v>2</v>
      </c>
      <c r="BK640" t="b">
        <v>1</v>
      </c>
      <c r="BL640">
        <v>1660235358.8499999</v>
      </c>
      <c r="BM640">
        <v>1041.2049999999999</v>
      </c>
      <c r="BN640">
        <v>1105.415</v>
      </c>
      <c r="BO640">
        <v>27.13805</v>
      </c>
      <c r="BP640">
        <v>21.658049999999999</v>
      </c>
      <c r="BQ640">
        <v>1039.0350000000001</v>
      </c>
      <c r="BR640">
        <v>27.13165</v>
      </c>
      <c r="BS640">
        <v>500.1275</v>
      </c>
      <c r="BT640">
        <v>99.408450000000002</v>
      </c>
      <c r="BU640">
        <v>9.9757150000000003E-2</v>
      </c>
      <c r="BV640">
        <v>31.006799999999998</v>
      </c>
      <c r="BW640">
        <v>31.022749999999998</v>
      </c>
      <c r="BX640">
        <v>999.9</v>
      </c>
      <c r="BY640">
        <v>0</v>
      </c>
      <c r="BZ640">
        <v>0</v>
      </c>
      <c r="CA640">
        <v>10013.1</v>
      </c>
      <c r="CB640">
        <v>0</v>
      </c>
      <c r="CC640">
        <v>116.352</v>
      </c>
      <c r="CD640">
        <v>-64.212050000000005</v>
      </c>
      <c r="CE640">
        <v>1070.25</v>
      </c>
      <c r="CF640">
        <v>1129.8900000000001</v>
      </c>
      <c r="CG640">
        <v>5.4800050000000002</v>
      </c>
      <c r="CH640">
        <v>1105.415</v>
      </c>
      <c r="CI640">
        <v>21.658049999999999</v>
      </c>
      <c r="CJ640">
        <v>2.6977549999999999</v>
      </c>
      <c r="CK640">
        <v>2.1529950000000002</v>
      </c>
      <c r="CL640">
        <v>22.271450000000002</v>
      </c>
      <c r="CM640">
        <v>18.61675</v>
      </c>
      <c r="CN640">
        <v>1999.9949999999999</v>
      </c>
      <c r="CO640">
        <v>0.97999599999999998</v>
      </c>
      <c r="CP640">
        <v>2.00042E-2</v>
      </c>
      <c r="CQ640">
        <v>0</v>
      </c>
      <c r="CR640">
        <v>2.6345000000000001</v>
      </c>
      <c r="CS640">
        <v>0</v>
      </c>
      <c r="CT640">
        <v>25458.95</v>
      </c>
      <c r="CU640">
        <v>17412.25</v>
      </c>
      <c r="CV640">
        <v>43.125</v>
      </c>
      <c r="CW640">
        <v>44.186999999999998</v>
      </c>
      <c r="CX640">
        <v>43.125</v>
      </c>
      <c r="CY640">
        <v>42.5</v>
      </c>
      <c r="CZ640">
        <v>43.061999999999998</v>
      </c>
      <c r="DA640">
        <v>1959.99</v>
      </c>
      <c r="DB640">
        <v>40.005000000000003</v>
      </c>
      <c r="DC640">
        <v>0</v>
      </c>
      <c r="DD640">
        <v>1660235357.7</v>
      </c>
      <c r="DE640">
        <v>0</v>
      </c>
      <c r="DF640">
        <v>1660234918.0999999</v>
      </c>
      <c r="DG640" t="s">
        <v>1177</v>
      </c>
      <c r="DH640">
        <v>1660234915.5999999</v>
      </c>
      <c r="DI640">
        <v>1660234918.0999999</v>
      </c>
      <c r="DJ640">
        <v>26</v>
      </c>
      <c r="DK640">
        <v>-3.1E-2</v>
      </c>
      <c r="DL640">
        <v>-7.0000000000000001E-3</v>
      </c>
      <c r="DM640">
        <v>1.232</v>
      </c>
      <c r="DN640">
        <v>1.7000000000000001E-2</v>
      </c>
      <c r="DO640">
        <v>400</v>
      </c>
      <c r="DP640">
        <v>22</v>
      </c>
      <c r="DQ640">
        <v>0.21</v>
      </c>
      <c r="DR640">
        <v>0.03</v>
      </c>
      <c r="DS640">
        <v>17.909178276323441</v>
      </c>
      <c r="DT640">
        <v>1.1125275605666931</v>
      </c>
      <c r="DU640">
        <v>0.1156743506662662</v>
      </c>
      <c r="DV640">
        <v>0</v>
      </c>
      <c r="DW640">
        <v>48.495091223223369</v>
      </c>
      <c r="DX640">
        <v>0.32825380395733361</v>
      </c>
      <c r="DY640">
        <v>0.18596093732740179</v>
      </c>
      <c r="DZ640">
        <v>1</v>
      </c>
      <c r="EA640">
        <v>-63.854556666666667</v>
      </c>
      <c r="EB640">
        <v>-2.8310522803114782</v>
      </c>
      <c r="EC640">
        <v>0.25619231667289072</v>
      </c>
      <c r="ED640">
        <v>0</v>
      </c>
      <c r="EE640">
        <v>856.29646323117083</v>
      </c>
      <c r="EF640">
        <v>282.08909134224223</v>
      </c>
      <c r="EG640">
        <v>21.033523182231779</v>
      </c>
      <c r="EH640">
        <v>0</v>
      </c>
      <c r="EI640">
        <v>5.5541594999999999</v>
      </c>
      <c r="EJ640">
        <v>-0.27322874296435301</v>
      </c>
      <c r="EK640">
        <v>2.7700476976940329E-2</v>
      </c>
      <c r="EL640">
        <v>0</v>
      </c>
      <c r="EM640">
        <v>1.8119639444666711</v>
      </c>
      <c r="EN640">
        <v>1.0655979235807821E-2</v>
      </c>
      <c r="EO640">
        <v>9.7561478679381627E-4</v>
      </c>
      <c r="EP640">
        <v>1</v>
      </c>
      <c r="EQ640">
        <v>2</v>
      </c>
      <c r="ER640">
        <v>6</v>
      </c>
      <c r="ES640" t="s">
        <v>410</v>
      </c>
      <c r="ET640">
        <v>2.9415900000000001</v>
      </c>
      <c r="EU640">
        <v>2.8010600000000001</v>
      </c>
      <c r="EV640">
        <v>0.170822</v>
      </c>
      <c r="EW640">
        <v>0.17729200000000001</v>
      </c>
      <c r="EX640">
        <v>0.11718099999999999</v>
      </c>
      <c r="EY640">
        <v>9.9959500000000007E-2</v>
      </c>
      <c r="EZ640">
        <v>16959</v>
      </c>
      <c r="FA640">
        <v>17644.7</v>
      </c>
      <c r="FB640">
        <v>23793.1</v>
      </c>
      <c r="FC640">
        <v>24968.5</v>
      </c>
      <c r="FD640">
        <v>33629.300000000003</v>
      </c>
      <c r="FE640">
        <v>35891.4</v>
      </c>
      <c r="FF640">
        <v>43390</v>
      </c>
      <c r="FG640">
        <v>46158.2</v>
      </c>
      <c r="FH640">
        <v>1.9515800000000001</v>
      </c>
      <c r="FI640">
        <v>1.81585</v>
      </c>
      <c r="FJ640">
        <v>7.62269E-2</v>
      </c>
      <c r="FK640">
        <v>0</v>
      </c>
      <c r="FL640">
        <v>29.787299999999998</v>
      </c>
      <c r="FM640">
        <v>999.9</v>
      </c>
      <c r="FN640">
        <v>54.4</v>
      </c>
      <c r="FO640">
        <v>37.5</v>
      </c>
      <c r="FP640">
        <v>35.454000000000001</v>
      </c>
      <c r="FQ640">
        <v>63.7301</v>
      </c>
      <c r="FR640">
        <v>22.119399999999999</v>
      </c>
      <c r="FS640">
        <v>1</v>
      </c>
      <c r="FT640">
        <v>0.48718800000000001</v>
      </c>
      <c r="FU640">
        <v>1.9109400000000001</v>
      </c>
      <c r="FV640">
        <v>20.310400000000001</v>
      </c>
      <c r="FW640">
        <v>5.2119</v>
      </c>
      <c r="FX640">
        <v>11.9072</v>
      </c>
      <c r="FY640">
        <v>5.0027999999999997</v>
      </c>
      <c r="FZ640">
        <v>3.2902999999999998</v>
      </c>
      <c r="GA640">
        <v>9999</v>
      </c>
      <c r="GB640">
        <v>9999</v>
      </c>
      <c r="GC640">
        <v>9999</v>
      </c>
      <c r="GD640">
        <v>999.9</v>
      </c>
      <c r="GE640">
        <v>1.85964</v>
      </c>
      <c r="GF640">
        <v>1.8547</v>
      </c>
      <c r="GG640">
        <v>1.85785</v>
      </c>
      <c r="GH640">
        <v>1.8563099999999999</v>
      </c>
      <c r="GI640">
        <v>1.85501</v>
      </c>
      <c r="GJ640">
        <v>1.8547100000000001</v>
      </c>
      <c r="GK640">
        <v>1.8534900000000001</v>
      </c>
      <c r="GL640">
        <v>1.8564700000000001</v>
      </c>
      <c r="GM640">
        <v>0</v>
      </c>
      <c r="GN640">
        <v>0</v>
      </c>
      <c r="GO640">
        <v>0</v>
      </c>
      <c r="GP640">
        <v>0</v>
      </c>
      <c r="GQ640" t="s">
        <v>385</v>
      </c>
      <c r="GR640" t="s">
        <v>386</v>
      </c>
      <c r="GS640" t="s">
        <v>387</v>
      </c>
      <c r="GT640" t="s">
        <v>387</v>
      </c>
      <c r="GU640" t="s">
        <v>387</v>
      </c>
      <c r="GV640" t="s">
        <v>387</v>
      </c>
      <c r="GW640">
        <v>0</v>
      </c>
      <c r="GX640">
        <v>100</v>
      </c>
      <c r="GY640">
        <v>100</v>
      </c>
      <c r="GZ640">
        <v>2.17</v>
      </c>
      <c r="HA640">
        <v>6.4000000000000003E-3</v>
      </c>
      <c r="HB640">
        <v>0.26224795383878829</v>
      </c>
      <c r="HC640">
        <v>2.9318383021812969E-3</v>
      </c>
      <c r="HD640">
        <v>-1.3754559859485029E-6</v>
      </c>
      <c r="HE640">
        <v>3.0700474437127301E-10</v>
      </c>
      <c r="HF640">
        <v>-7.0188019424234138E-2</v>
      </c>
      <c r="HG640">
        <v>1.00384331276165E-2</v>
      </c>
      <c r="HH640">
        <v>-3.1532673711230711E-4</v>
      </c>
      <c r="HI640">
        <v>1.819468599177705E-6</v>
      </c>
      <c r="HJ640">
        <v>1</v>
      </c>
      <c r="HK640">
        <v>2112</v>
      </c>
      <c r="HL640">
        <v>3</v>
      </c>
      <c r="HM640">
        <v>29</v>
      </c>
      <c r="HN640">
        <v>7.4</v>
      </c>
      <c r="HO640">
        <v>7.4</v>
      </c>
      <c r="HP640">
        <v>2.3803700000000001</v>
      </c>
      <c r="HQ640">
        <v>2.3046899999999999</v>
      </c>
      <c r="HR640">
        <v>1.4978</v>
      </c>
      <c r="HS640">
        <v>2.3022499999999999</v>
      </c>
      <c r="HT640">
        <v>1.5478499999999999</v>
      </c>
      <c r="HU640">
        <v>2.36206</v>
      </c>
      <c r="HV640">
        <v>40.451000000000001</v>
      </c>
      <c r="HW640">
        <v>13.632899999999999</v>
      </c>
      <c r="HX640">
        <v>18</v>
      </c>
      <c r="HY640">
        <v>502.44900000000001</v>
      </c>
      <c r="HZ640">
        <v>478.66800000000001</v>
      </c>
      <c r="IA640">
        <v>27.364899999999999</v>
      </c>
      <c r="IB640">
        <v>33.1511</v>
      </c>
      <c r="IC640">
        <v>29.9999</v>
      </c>
      <c r="ID640">
        <v>33.003300000000003</v>
      </c>
      <c r="IE640">
        <v>33.102200000000003</v>
      </c>
      <c r="IF640">
        <v>47.660299999999999</v>
      </c>
      <c r="IG640">
        <v>40.952599999999997</v>
      </c>
      <c r="IH640">
        <v>0</v>
      </c>
      <c r="II640">
        <v>27.359300000000001</v>
      </c>
      <c r="IJ640">
        <v>1135.58</v>
      </c>
      <c r="IK640">
        <v>21.713999999999999</v>
      </c>
      <c r="IL640">
        <v>100.328</v>
      </c>
      <c r="IM640">
        <v>100.035</v>
      </c>
      <c r="IN640" t="s">
        <v>1943</v>
      </c>
    </row>
    <row r="641" spans="1:248" x14ac:dyDescent="0.2">
      <c r="A641">
        <v>625</v>
      </c>
      <c r="B641">
        <v>1660235360.0999999</v>
      </c>
      <c r="C641">
        <v>5365.0999999046326</v>
      </c>
      <c r="D641" t="s">
        <v>1588</v>
      </c>
      <c r="E641" t="s">
        <v>1589</v>
      </c>
      <c r="F641">
        <v>1</v>
      </c>
      <c r="G641">
        <v>2</v>
      </c>
      <c r="H641" t="s">
        <v>376</v>
      </c>
      <c r="I641" t="s">
        <v>377</v>
      </c>
      <c r="J641" t="s">
        <v>378</v>
      </c>
      <c r="K641" t="s">
        <v>379</v>
      </c>
      <c r="L641" t="s">
        <v>1176</v>
      </c>
      <c r="M641" t="s">
        <v>381</v>
      </c>
      <c r="N641">
        <v>1660235358.8499999</v>
      </c>
      <c r="O641">
        <f t="shared" si="306"/>
        <v>4.701963535049097E-3</v>
      </c>
      <c r="P641">
        <f t="shared" si="307"/>
        <v>4.7019635350490967</v>
      </c>
      <c r="Q641">
        <f t="shared" si="308"/>
        <v>18.294509760072859</v>
      </c>
      <c r="R641">
        <f t="shared" si="309"/>
        <v>1041.2049999999999</v>
      </c>
      <c r="S641">
        <f t="shared" si="310"/>
        <v>894.91789384645654</v>
      </c>
      <c r="T641">
        <f t="shared" si="311"/>
        <v>89.051675163114908</v>
      </c>
      <c r="U641">
        <f t="shared" si="312"/>
        <v>103.60844282561574</v>
      </c>
      <c r="V641">
        <f t="shared" si="313"/>
        <v>0.26044092360710508</v>
      </c>
      <c r="W641">
        <f t="shared" si="314"/>
        <v>2.9214442974459063</v>
      </c>
      <c r="X641">
        <f t="shared" si="315"/>
        <v>0.24819547619186863</v>
      </c>
      <c r="Y641">
        <f t="shared" si="316"/>
        <v>0.15617438873398182</v>
      </c>
      <c r="Z641">
        <f t="shared" si="317"/>
        <v>321.51549149999994</v>
      </c>
      <c r="AA641">
        <f t="shared" si="318"/>
        <v>31.679874241086122</v>
      </c>
      <c r="AB641">
        <f t="shared" si="319"/>
        <v>31.022749999999998</v>
      </c>
      <c r="AC641">
        <f t="shared" si="320"/>
        <v>4.5172335492109701</v>
      </c>
      <c r="AD641">
        <f t="shared" si="321"/>
        <v>59.835636128569192</v>
      </c>
      <c r="AE641">
        <f t="shared" si="322"/>
        <v>2.7004587010470575</v>
      </c>
      <c r="AF641">
        <f t="shared" si="323"/>
        <v>4.5131277542442527</v>
      </c>
      <c r="AG641">
        <f t="shared" si="324"/>
        <v>1.8167748481639125</v>
      </c>
      <c r="AH641">
        <f t="shared" si="325"/>
        <v>-207.35659189566519</v>
      </c>
      <c r="AI641">
        <f t="shared" si="326"/>
        <v>-2.5121394341742849</v>
      </c>
      <c r="AJ641">
        <f t="shared" si="327"/>
        <v>-0.19312629586164509</v>
      </c>
      <c r="AK641">
        <f t="shared" si="328"/>
        <v>111.45363387429882</v>
      </c>
      <c r="AL641">
        <f t="shared" si="329"/>
        <v>48.633259009165741</v>
      </c>
      <c r="AM641">
        <f t="shared" si="330"/>
        <v>4.6952511265001853</v>
      </c>
      <c r="AN641">
        <f t="shared" si="331"/>
        <v>18.294509760072859</v>
      </c>
      <c r="AO641">
        <v>1123.399912239782</v>
      </c>
      <c r="AP641">
        <v>1074.1244242424229</v>
      </c>
      <c r="AQ641">
        <v>5.1556907796576059</v>
      </c>
      <c r="AR641">
        <v>66.235345802440676</v>
      </c>
      <c r="AS641">
        <f t="shared" si="332"/>
        <v>4.7019635350490967</v>
      </c>
      <c r="AT641">
        <v>21.647989922536439</v>
      </c>
      <c r="AU641">
        <v>27.13654</v>
      </c>
      <c r="AV641">
        <v>-1.114462028268945E-4</v>
      </c>
      <c r="AW641">
        <v>80.738286621220283</v>
      </c>
      <c r="AX641">
        <v>0</v>
      </c>
      <c r="AY641">
        <v>0</v>
      </c>
      <c r="AZ641">
        <f t="shared" si="333"/>
        <v>1</v>
      </c>
      <c r="BA641">
        <f t="shared" si="334"/>
        <v>0</v>
      </c>
      <c r="BB641">
        <f t="shared" si="335"/>
        <v>51936.741617646221</v>
      </c>
      <c r="BC641">
        <f t="shared" si="336"/>
        <v>1999.9949999999999</v>
      </c>
      <c r="BD641">
        <f t="shared" si="337"/>
        <v>1681.1959499999998</v>
      </c>
      <c r="BE641">
        <f t="shared" si="338"/>
        <v>0.8406000765001912</v>
      </c>
      <c r="BF641">
        <f t="shared" si="339"/>
        <v>0.16075814764536908</v>
      </c>
      <c r="BG641">
        <v>6</v>
      </c>
      <c r="BH641">
        <v>0.5</v>
      </c>
      <c r="BI641" t="s">
        <v>382</v>
      </c>
      <c r="BJ641">
        <v>2</v>
      </c>
      <c r="BK641" t="b">
        <v>1</v>
      </c>
      <c r="BL641">
        <v>1660235358.8499999</v>
      </c>
      <c r="BM641">
        <v>1041.2049999999999</v>
      </c>
      <c r="BN641">
        <v>1105.415</v>
      </c>
      <c r="BO641">
        <v>27.13805</v>
      </c>
      <c r="BP641">
        <v>21.658049999999999</v>
      </c>
      <c r="BQ641">
        <v>1039.0350000000001</v>
      </c>
      <c r="BR641">
        <v>27.13165</v>
      </c>
      <c r="BS641">
        <v>500.1275</v>
      </c>
      <c r="BT641">
        <v>99.408450000000002</v>
      </c>
      <c r="BU641">
        <v>9.9757150000000003E-2</v>
      </c>
      <c r="BV641">
        <v>31.006799999999998</v>
      </c>
      <c r="BW641">
        <v>31.022749999999998</v>
      </c>
      <c r="BX641">
        <v>999.9</v>
      </c>
      <c r="BY641">
        <v>0</v>
      </c>
      <c r="BZ641">
        <v>0</v>
      </c>
      <c r="CA641">
        <v>10013.1</v>
      </c>
      <c r="CB641">
        <v>0</v>
      </c>
      <c r="CC641">
        <v>116.352</v>
      </c>
      <c r="CD641">
        <v>-64.212050000000005</v>
      </c>
      <c r="CE641">
        <v>1070.25</v>
      </c>
      <c r="CF641">
        <v>1129.8900000000001</v>
      </c>
      <c r="CG641">
        <v>5.4800050000000002</v>
      </c>
      <c r="CH641">
        <v>1105.415</v>
      </c>
      <c r="CI641">
        <v>21.658049999999999</v>
      </c>
      <c r="CJ641">
        <v>2.6977549999999999</v>
      </c>
      <c r="CK641">
        <v>2.1529950000000002</v>
      </c>
      <c r="CL641">
        <v>22.271450000000002</v>
      </c>
      <c r="CM641">
        <v>18.61675</v>
      </c>
      <c r="CN641">
        <v>1999.9949999999999</v>
      </c>
      <c r="CO641">
        <v>0.97999599999999998</v>
      </c>
      <c r="CP641">
        <v>2.00042E-2</v>
      </c>
      <c r="CQ641">
        <v>0</v>
      </c>
      <c r="CR641">
        <v>2.6345000000000001</v>
      </c>
      <c r="CS641">
        <v>0</v>
      </c>
      <c r="CT641">
        <v>25458.95</v>
      </c>
      <c r="CU641">
        <v>17412.25</v>
      </c>
      <c r="CV641">
        <v>43.125</v>
      </c>
      <c r="CW641">
        <v>44.186999999999998</v>
      </c>
      <c r="CX641">
        <v>43.125</v>
      </c>
      <c r="CY641">
        <v>42.5</v>
      </c>
      <c r="CZ641">
        <v>43.061999999999998</v>
      </c>
      <c r="DA641">
        <v>1959.99</v>
      </c>
      <c r="DB641">
        <v>40.005000000000003</v>
      </c>
      <c r="DC641">
        <v>0</v>
      </c>
      <c r="DD641">
        <v>1660235358.3</v>
      </c>
      <c r="DE641">
        <v>0</v>
      </c>
      <c r="DF641">
        <v>1660234918.0999999</v>
      </c>
      <c r="DG641" t="s">
        <v>1177</v>
      </c>
      <c r="DH641">
        <v>1660234915.5999999</v>
      </c>
      <c r="DI641">
        <v>1660234918.0999999</v>
      </c>
      <c r="DJ641">
        <v>26</v>
      </c>
      <c r="DK641">
        <v>-3.1E-2</v>
      </c>
      <c r="DL641">
        <v>-7.0000000000000001E-3</v>
      </c>
      <c r="DM641">
        <v>1.232</v>
      </c>
      <c r="DN641">
        <v>1.7000000000000001E-2</v>
      </c>
      <c r="DO641">
        <v>400</v>
      </c>
      <c r="DP641">
        <v>22</v>
      </c>
      <c r="DQ641">
        <v>0.21</v>
      </c>
      <c r="DR641">
        <v>0.03</v>
      </c>
      <c r="DS641">
        <v>17.944968432434891</v>
      </c>
      <c r="DT641">
        <v>1.559164152844146</v>
      </c>
      <c r="DU641">
        <v>0.14785245558038779</v>
      </c>
      <c r="DV641">
        <v>0</v>
      </c>
      <c r="DW641">
        <v>48.469114085443771</v>
      </c>
      <c r="DX641">
        <v>1.772616430907336</v>
      </c>
      <c r="DY641">
        <v>0.15134629987178469</v>
      </c>
      <c r="DZ641">
        <v>0</v>
      </c>
      <c r="EA641">
        <v>-63.882819354838702</v>
      </c>
      <c r="EB641">
        <v>-3.3745790322578131</v>
      </c>
      <c r="EC641">
        <v>0.27084979937031323</v>
      </c>
      <c r="ED641">
        <v>0</v>
      </c>
      <c r="EE641">
        <v>864.40790672402079</v>
      </c>
      <c r="EF641">
        <v>276.15907544967229</v>
      </c>
      <c r="EG641">
        <v>19.93097966993642</v>
      </c>
      <c r="EH641">
        <v>0</v>
      </c>
      <c r="EI641">
        <v>5.5470114634146341</v>
      </c>
      <c r="EJ641">
        <v>-0.3134809756097432</v>
      </c>
      <c r="EK641">
        <v>3.2535132872468051E-2</v>
      </c>
      <c r="EL641">
        <v>0</v>
      </c>
      <c r="EM641">
        <v>1.8124854058861799</v>
      </c>
      <c r="EN641">
        <v>1.8437751022659082E-2</v>
      </c>
      <c r="EO641">
        <v>1.585015645297342E-3</v>
      </c>
      <c r="EP641">
        <v>1</v>
      </c>
      <c r="EQ641">
        <v>1</v>
      </c>
      <c r="ER641">
        <v>6</v>
      </c>
      <c r="ES641" t="s">
        <v>413</v>
      </c>
      <c r="ET641">
        <v>2.9415800000000001</v>
      </c>
      <c r="EU641">
        <v>2.8010899999999999</v>
      </c>
      <c r="EV641">
        <v>0.17108200000000001</v>
      </c>
      <c r="EW641">
        <v>0.17754400000000001</v>
      </c>
      <c r="EX641">
        <v>0.11717900000000001</v>
      </c>
      <c r="EY641">
        <v>9.9958400000000003E-2</v>
      </c>
      <c r="EZ641">
        <v>16953.7</v>
      </c>
      <c r="FA641">
        <v>17639.3</v>
      </c>
      <c r="FB641">
        <v>23793.200000000001</v>
      </c>
      <c r="FC641">
        <v>24968.6</v>
      </c>
      <c r="FD641">
        <v>33629.4</v>
      </c>
      <c r="FE641">
        <v>35891.4</v>
      </c>
      <c r="FF641">
        <v>43390.1</v>
      </c>
      <c r="FG641">
        <v>46158.2</v>
      </c>
      <c r="FH641">
        <v>1.9516800000000001</v>
      </c>
      <c r="FI641">
        <v>1.81585</v>
      </c>
      <c r="FJ641">
        <v>7.6271599999999995E-2</v>
      </c>
      <c r="FK641">
        <v>0</v>
      </c>
      <c r="FL641">
        <v>29.787500000000001</v>
      </c>
      <c r="FM641">
        <v>999.9</v>
      </c>
      <c r="FN641">
        <v>54.4</v>
      </c>
      <c r="FO641">
        <v>37.5</v>
      </c>
      <c r="FP641">
        <v>35.454500000000003</v>
      </c>
      <c r="FQ641">
        <v>63.390099999999997</v>
      </c>
      <c r="FR641">
        <v>21.943100000000001</v>
      </c>
      <c r="FS641">
        <v>1</v>
      </c>
      <c r="FT641">
        <v>0.487182</v>
      </c>
      <c r="FU641">
        <v>1.9124300000000001</v>
      </c>
      <c r="FV641">
        <v>20.310300000000002</v>
      </c>
      <c r="FW641">
        <v>5.2117500000000003</v>
      </c>
      <c r="FX641">
        <v>11.9072</v>
      </c>
      <c r="FY641">
        <v>5.0026999999999999</v>
      </c>
      <c r="FZ641">
        <v>3.2902800000000001</v>
      </c>
      <c r="GA641">
        <v>9999</v>
      </c>
      <c r="GB641">
        <v>9999</v>
      </c>
      <c r="GC641">
        <v>9999</v>
      </c>
      <c r="GD641">
        <v>999.9</v>
      </c>
      <c r="GE641">
        <v>1.8596299999999999</v>
      </c>
      <c r="GF641">
        <v>1.8547</v>
      </c>
      <c r="GG641">
        <v>1.85785</v>
      </c>
      <c r="GH641">
        <v>1.8563000000000001</v>
      </c>
      <c r="GI641">
        <v>1.85501</v>
      </c>
      <c r="GJ641">
        <v>1.8547100000000001</v>
      </c>
      <c r="GK641">
        <v>1.8534900000000001</v>
      </c>
      <c r="GL641">
        <v>1.8564799999999999</v>
      </c>
      <c r="GM641">
        <v>0</v>
      </c>
      <c r="GN641">
        <v>0</v>
      </c>
      <c r="GO641">
        <v>0</v>
      </c>
      <c r="GP641">
        <v>0</v>
      </c>
      <c r="GQ641" t="s">
        <v>385</v>
      </c>
      <c r="GR641" t="s">
        <v>386</v>
      </c>
      <c r="GS641" t="s">
        <v>387</v>
      </c>
      <c r="GT641" t="s">
        <v>387</v>
      </c>
      <c r="GU641" t="s">
        <v>387</v>
      </c>
      <c r="GV641" t="s">
        <v>387</v>
      </c>
      <c r="GW641">
        <v>0</v>
      </c>
      <c r="GX641">
        <v>100</v>
      </c>
      <c r="GY641">
        <v>100</v>
      </c>
      <c r="GZ641">
        <v>2.17</v>
      </c>
      <c r="HA641">
        <v>6.4000000000000003E-3</v>
      </c>
      <c r="HB641">
        <v>0.26224795383878829</v>
      </c>
      <c r="HC641">
        <v>2.9318383021812969E-3</v>
      </c>
      <c r="HD641">
        <v>-1.3754559859485029E-6</v>
      </c>
      <c r="HE641">
        <v>3.0700474437127301E-10</v>
      </c>
      <c r="HF641">
        <v>-7.0188019424234138E-2</v>
      </c>
      <c r="HG641">
        <v>1.00384331276165E-2</v>
      </c>
      <c r="HH641">
        <v>-3.1532673711230711E-4</v>
      </c>
      <c r="HI641">
        <v>1.819468599177705E-6</v>
      </c>
      <c r="HJ641">
        <v>1</v>
      </c>
      <c r="HK641">
        <v>2112</v>
      </c>
      <c r="HL641">
        <v>3</v>
      </c>
      <c r="HM641">
        <v>29</v>
      </c>
      <c r="HN641">
        <v>7.4</v>
      </c>
      <c r="HO641">
        <v>7.4</v>
      </c>
      <c r="HP641">
        <v>2.3803700000000001</v>
      </c>
      <c r="HQ641">
        <v>2.3034699999999999</v>
      </c>
      <c r="HR641">
        <v>1.4978</v>
      </c>
      <c r="HS641">
        <v>2.3022499999999999</v>
      </c>
      <c r="HT641">
        <v>1.5478499999999999</v>
      </c>
      <c r="HU641">
        <v>2.4304199999999998</v>
      </c>
      <c r="HV641">
        <v>40.451000000000001</v>
      </c>
      <c r="HW641">
        <v>13.615399999999999</v>
      </c>
      <c r="HX641">
        <v>18</v>
      </c>
      <c r="HY641">
        <v>502.50900000000001</v>
      </c>
      <c r="HZ641">
        <v>478.666</v>
      </c>
      <c r="IA641">
        <v>27.364699999999999</v>
      </c>
      <c r="IB641">
        <v>33.1511</v>
      </c>
      <c r="IC641">
        <v>29.9999</v>
      </c>
      <c r="ID641">
        <v>33.003100000000003</v>
      </c>
      <c r="IE641">
        <v>33.101999999999997</v>
      </c>
      <c r="IF641">
        <v>47.832799999999999</v>
      </c>
      <c r="IG641">
        <v>40.952599999999997</v>
      </c>
      <c r="IH641">
        <v>0</v>
      </c>
      <c r="II641">
        <v>27.359300000000001</v>
      </c>
      <c r="IJ641">
        <v>1145.5999999999999</v>
      </c>
      <c r="IK641">
        <v>21.7165</v>
      </c>
      <c r="IL641">
        <v>100.328</v>
      </c>
      <c r="IM641">
        <v>100.035</v>
      </c>
      <c r="IN641" t="s">
        <v>1943</v>
      </c>
    </row>
    <row r="642" spans="1:248" x14ac:dyDescent="0.2">
      <c r="A642">
        <v>626</v>
      </c>
      <c r="B642">
        <v>1660235361.5999999</v>
      </c>
      <c r="C642">
        <v>5366.5999999046326</v>
      </c>
      <c r="D642" t="s">
        <v>1590</v>
      </c>
      <c r="E642" t="s">
        <v>1591</v>
      </c>
      <c r="F642">
        <v>1</v>
      </c>
      <c r="G642">
        <v>2</v>
      </c>
      <c r="H642" t="s">
        <v>376</v>
      </c>
      <c r="I642" t="s">
        <v>377</v>
      </c>
      <c r="J642" t="s">
        <v>378</v>
      </c>
      <c r="K642" t="s">
        <v>379</v>
      </c>
      <c r="L642" t="s">
        <v>1176</v>
      </c>
      <c r="M642" t="s">
        <v>381</v>
      </c>
      <c r="N642">
        <v>1660235360.8499999</v>
      </c>
      <c r="O642">
        <f t="shared" si="306"/>
        <v>4.6914889589926871E-3</v>
      </c>
      <c r="P642">
        <f t="shared" si="307"/>
        <v>4.6914889589926867</v>
      </c>
      <c r="Q642">
        <f t="shared" si="308"/>
        <v>18.113460983806565</v>
      </c>
      <c r="R642">
        <f t="shared" si="309"/>
        <v>1051.31</v>
      </c>
      <c r="S642">
        <f t="shared" si="310"/>
        <v>905.39406634623072</v>
      </c>
      <c r="T642">
        <f t="shared" si="311"/>
        <v>90.094345695005529</v>
      </c>
      <c r="U642">
        <f t="shared" si="312"/>
        <v>104.61421174854001</v>
      </c>
      <c r="V642">
        <f t="shared" si="313"/>
        <v>0.25943895753959084</v>
      </c>
      <c r="W642">
        <f t="shared" si="314"/>
        <v>2.9188811487805406</v>
      </c>
      <c r="X642">
        <f t="shared" si="315"/>
        <v>0.24727505273779712</v>
      </c>
      <c r="Y642">
        <f t="shared" si="316"/>
        <v>0.15559225217526357</v>
      </c>
      <c r="Z642">
        <f t="shared" si="317"/>
        <v>321.51577520855244</v>
      </c>
      <c r="AA642">
        <f t="shared" si="318"/>
        <v>31.683150460609514</v>
      </c>
      <c r="AB642">
        <f t="shared" si="319"/>
        <v>31.03145</v>
      </c>
      <c r="AC642">
        <f t="shared" si="320"/>
        <v>4.5194744447239543</v>
      </c>
      <c r="AD642">
        <f t="shared" si="321"/>
        <v>59.825740394781526</v>
      </c>
      <c r="AE642">
        <f t="shared" si="322"/>
        <v>2.7000120939390002</v>
      </c>
      <c r="AF642">
        <f t="shared" si="323"/>
        <v>4.5131277542442527</v>
      </c>
      <c r="AG642">
        <f t="shared" si="324"/>
        <v>1.8194623507849541</v>
      </c>
      <c r="AH642">
        <f t="shared" si="325"/>
        <v>-206.89466309157751</v>
      </c>
      <c r="AI642">
        <f t="shared" si="326"/>
        <v>-3.8789910601540272</v>
      </c>
      <c r="AJ642">
        <f t="shared" si="327"/>
        <v>-0.29848072415342408</v>
      </c>
      <c r="AK642">
        <f t="shared" si="328"/>
        <v>110.44364033266748</v>
      </c>
      <c r="AL642">
        <f t="shared" si="329"/>
        <v>48.562738779935259</v>
      </c>
      <c r="AM642">
        <f t="shared" si="330"/>
        <v>4.6890456621403516</v>
      </c>
      <c r="AN642">
        <f t="shared" si="331"/>
        <v>18.113460983806565</v>
      </c>
      <c r="AO642">
        <v>1131.0777047212291</v>
      </c>
      <c r="AP642">
        <v>1081.923636363636</v>
      </c>
      <c r="AQ642">
        <v>5.1756517669647817</v>
      </c>
      <c r="AR642">
        <v>66.235345802440676</v>
      </c>
      <c r="AS642">
        <f t="shared" si="332"/>
        <v>4.6914889589926867</v>
      </c>
      <c r="AT642">
        <v>21.65752139151402</v>
      </c>
      <c r="AU642">
        <v>27.133367272727259</v>
      </c>
      <c r="AV642">
        <v>-9.355181678458807E-5</v>
      </c>
      <c r="AW642">
        <v>80.738286621220283</v>
      </c>
      <c r="AX642">
        <v>0</v>
      </c>
      <c r="AY642">
        <v>0</v>
      </c>
      <c r="AZ642">
        <f t="shared" si="333"/>
        <v>1</v>
      </c>
      <c r="BA642">
        <f t="shared" si="334"/>
        <v>0</v>
      </c>
      <c r="BB642">
        <f t="shared" si="335"/>
        <v>51863.896537118337</v>
      </c>
      <c r="BC642">
        <f t="shared" si="336"/>
        <v>1999.9949999999999</v>
      </c>
      <c r="BD642">
        <f t="shared" si="337"/>
        <v>1681.1960969992497</v>
      </c>
      <c r="BE642">
        <f t="shared" si="338"/>
        <v>0.84060014999999988</v>
      </c>
      <c r="BF642">
        <f t="shared" si="339"/>
        <v>0.16075828949999998</v>
      </c>
      <c r="BG642">
        <v>6</v>
      </c>
      <c r="BH642">
        <v>0.5</v>
      </c>
      <c r="BI642" t="s">
        <v>382</v>
      </c>
      <c r="BJ642">
        <v>2</v>
      </c>
      <c r="BK642" t="b">
        <v>1</v>
      </c>
      <c r="BL642">
        <v>1660235360.8499999</v>
      </c>
      <c r="BM642">
        <v>1051.31</v>
      </c>
      <c r="BN642">
        <v>1115.48</v>
      </c>
      <c r="BO642">
        <v>27.133500000000002</v>
      </c>
      <c r="BP642">
        <v>21.661100000000001</v>
      </c>
      <c r="BQ642">
        <v>1049.1300000000001</v>
      </c>
      <c r="BR642">
        <v>27.127050000000001</v>
      </c>
      <c r="BS642">
        <v>500.16250000000002</v>
      </c>
      <c r="BT642">
        <v>99.408600000000007</v>
      </c>
      <c r="BU642">
        <v>9.9834000000000006E-2</v>
      </c>
      <c r="BV642">
        <v>31.006799999999998</v>
      </c>
      <c r="BW642">
        <v>31.03145</v>
      </c>
      <c r="BX642">
        <v>999.9</v>
      </c>
      <c r="BY642">
        <v>0</v>
      </c>
      <c r="BZ642">
        <v>0</v>
      </c>
      <c r="CA642">
        <v>9998.4399999999987</v>
      </c>
      <c r="CB642">
        <v>0</v>
      </c>
      <c r="CC642">
        <v>95.773349999999994</v>
      </c>
      <c r="CD642">
        <v>-64.169399999999996</v>
      </c>
      <c r="CE642">
        <v>1080.6300000000001</v>
      </c>
      <c r="CF642">
        <v>1140.18</v>
      </c>
      <c r="CG642">
        <v>5.4724249999999994</v>
      </c>
      <c r="CH642">
        <v>1115.48</v>
      </c>
      <c r="CI642">
        <v>21.661100000000001</v>
      </c>
      <c r="CJ642">
        <v>2.6973050000000001</v>
      </c>
      <c r="CK642">
        <v>2.1533000000000002</v>
      </c>
      <c r="CL642">
        <v>22.268699999999999</v>
      </c>
      <c r="CM642">
        <v>18.619050000000001</v>
      </c>
      <c r="CN642">
        <v>1999.9949999999999</v>
      </c>
      <c r="CO642">
        <v>0.97999749999999997</v>
      </c>
      <c r="CP642">
        <v>2.0002700000000002E-2</v>
      </c>
      <c r="CQ642">
        <v>0</v>
      </c>
      <c r="CR642">
        <v>3.4925000000000002</v>
      </c>
      <c r="CS642">
        <v>0</v>
      </c>
      <c r="CT642">
        <v>25439.85</v>
      </c>
      <c r="CU642">
        <v>17412.3</v>
      </c>
      <c r="CV642">
        <v>43.125</v>
      </c>
      <c r="CW642">
        <v>44.186999999999998</v>
      </c>
      <c r="CX642">
        <v>43.125</v>
      </c>
      <c r="CY642">
        <v>42.5</v>
      </c>
      <c r="CZ642">
        <v>43.061999999999998</v>
      </c>
      <c r="DA642">
        <v>1959.99</v>
      </c>
      <c r="DB642">
        <v>40.01</v>
      </c>
      <c r="DC642">
        <v>0</v>
      </c>
      <c r="DD642">
        <v>1660235359.5</v>
      </c>
      <c r="DE642">
        <v>0</v>
      </c>
      <c r="DF642">
        <v>1660234918.0999999</v>
      </c>
      <c r="DG642" t="s">
        <v>1177</v>
      </c>
      <c r="DH642">
        <v>1660234915.5999999</v>
      </c>
      <c r="DI642">
        <v>1660234918.0999999</v>
      </c>
      <c r="DJ642">
        <v>26</v>
      </c>
      <c r="DK642">
        <v>-3.1E-2</v>
      </c>
      <c r="DL642">
        <v>-7.0000000000000001E-3</v>
      </c>
      <c r="DM642">
        <v>1.232</v>
      </c>
      <c r="DN642">
        <v>1.7000000000000001E-2</v>
      </c>
      <c r="DO642">
        <v>400</v>
      </c>
      <c r="DP642">
        <v>22</v>
      </c>
      <c r="DQ642">
        <v>0.21</v>
      </c>
      <c r="DR642">
        <v>0.03</v>
      </c>
      <c r="DS642">
        <v>17.98532876087641</v>
      </c>
      <c r="DT642">
        <v>1.820608117733354</v>
      </c>
      <c r="DU642">
        <v>0.1641116861756676</v>
      </c>
      <c r="DV642">
        <v>0</v>
      </c>
      <c r="DW642">
        <v>48.48167169442997</v>
      </c>
      <c r="DX642">
        <v>1.7760377122040829</v>
      </c>
      <c r="DY642">
        <v>0.151633459997214</v>
      </c>
      <c r="DZ642">
        <v>0</v>
      </c>
      <c r="EA642">
        <v>-63.948580000000007</v>
      </c>
      <c r="EB642">
        <v>-3.33946518353723</v>
      </c>
      <c r="EC642">
        <v>0.26153800667079619</v>
      </c>
      <c r="ED642">
        <v>0</v>
      </c>
      <c r="EE642">
        <v>870.07629176267812</v>
      </c>
      <c r="EF642">
        <v>273.1420722056456</v>
      </c>
      <c r="EG642">
        <v>20.37202303155588</v>
      </c>
      <c r="EH642">
        <v>0</v>
      </c>
      <c r="EI642">
        <v>5.5376640000000004</v>
      </c>
      <c r="EJ642">
        <v>-0.35311609756098161</v>
      </c>
      <c r="EK642">
        <v>3.5410541354235207E-2</v>
      </c>
      <c r="EL642">
        <v>0</v>
      </c>
      <c r="EM642">
        <v>1.8131502991683941</v>
      </c>
      <c r="EN642">
        <v>2.6754644133894091E-2</v>
      </c>
      <c r="EO642">
        <v>2.3115049410849242E-3</v>
      </c>
      <c r="EP642">
        <v>1</v>
      </c>
      <c r="EQ642">
        <v>1</v>
      </c>
      <c r="ER642">
        <v>6</v>
      </c>
      <c r="ES642" t="s">
        <v>413</v>
      </c>
      <c r="ET642">
        <v>2.9416099999999998</v>
      </c>
      <c r="EU642">
        <v>2.8010299999999999</v>
      </c>
      <c r="EV642">
        <v>0.17186399999999999</v>
      </c>
      <c r="EW642">
        <v>0.17830199999999999</v>
      </c>
      <c r="EX642">
        <v>0.11716699999999999</v>
      </c>
      <c r="EY642">
        <v>9.9956500000000004E-2</v>
      </c>
      <c r="EZ642">
        <v>16937.8</v>
      </c>
      <c r="FA642">
        <v>17623.2</v>
      </c>
      <c r="FB642">
        <v>23793.3</v>
      </c>
      <c r="FC642">
        <v>24968.799999999999</v>
      </c>
      <c r="FD642">
        <v>33629.9</v>
      </c>
      <c r="FE642">
        <v>35891.800000000003</v>
      </c>
      <c r="FF642">
        <v>43390.1</v>
      </c>
      <c r="FG642">
        <v>46158.6</v>
      </c>
      <c r="FH642">
        <v>1.9518</v>
      </c>
      <c r="FI642">
        <v>1.8158000000000001</v>
      </c>
      <c r="FJ642">
        <v>7.6588199999999995E-2</v>
      </c>
      <c r="FK642">
        <v>0</v>
      </c>
      <c r="FL642">
        <v>29.788599999999999</v>
      </c>
      <c r="FM642">
        <v>999.9</v>
      </c>
      <c r="FN642">
        <v>54.4</v>
      </c>
      <c r="FO642">
        <v>37.5</v>
      </c>
      <c r="FP642">
        <v>35.4557</v>
      </c>
      <c r="FQ642">
        <v>63.620100000000001</v>
      </c>
      <c r="FR642">
        <v>22.3157</v>
      </c>
      <c r="FS642">
        <v>1</v>
      </c>
      <c r="FT642">
        <v>0.48710100000000001</v>
      </c>
      <c r="FU642">
        <v>1.92058</v>
      </c>
      <c r="FV642">
        <v>20.310199999999998</v>
      </c>
      <c r="FW642">
        <v>5.2120499999999996</v>
      </c>
      <c r="FX642">
        <v>11.907400000000001</v>
      </c>
      <c r="FY642">
        <v>5.0026999999999999</v>
      </c>
      <c r="FZ642">
        <v>3.2904</v>
      </c>
      <c r="GA642">
        <v>9999</v>
      </c>
      <c r="GB642">
        <v>9999</v>
      </c>
      <c r="GC642">
        <v>9999</v>
      </c>
      <c r="GD642">
        <v>999.9</v>
      </c>
      <c r="GE642">
        <v>1.8596200000000001</v>
      </c>
      <c r="GF642">
        <v>1.8547100000000001</v>
      </c>
      <c r="GG642">
        <v>1.85785</v>
      </c>
      <c r="GH642">
        <v>1.85632</v>
      </c>
      <c r="GI642">
        <v>1.8550199999999999</v>
      </c>
      <c r="GJ642">
        <v>1.8547100000000001</v>
      </c>
      <c r="GK642">
        <v>1.8534900000000001</v>
      </c>
      <c r="GL642">
        <v>1.85649</v>
      </c>
      <c r="GM642">
        <v>0</v>
      </c>
      <c r="GN642">
        <v>0</v>
      </c>
      <c r="GO642">
        <v>0</v>
      </c>
      <c r="GP642">
        <v>0</v>
      </c>
      <c r="GQ642" t="s">
        <v>385</v>
      </c>
      <c r="GR642" t="s">
        <v>386</v>
      </c>
      <c r="GS642" t="s">
        <v>387</v>
      </c>
      <c r="GT642" t="s">
        <v>387</v>
      </c>
      <c r="GU642" t="s">
        <v>387</v>
      </c>
      <c r="GV642" t="s">
        <v>387</v>
      </c>
      <c r="GW642">
        <v>0</v>
      </c>
      <c r="GX642">
        <v>100</v>
      </c>
      <c r="GY642">
        <v>100</v>
      </c>
      <c r="GZ642">
        <v>2.1800000000000002</v>
      </c>
      <c r="HA642">
        <v>6.4000000000000003E-3</v>
      </c>
      <c r="HB642">
        <v>0.26224795383878829</v>
      </c>
      <c r="HC642">
        <v>2.9318383021812969E-3</v>
      </c>
      <c r="HD642">
        <v>-1.3754559859485029E-6</v>
      </c>
      <c r="HE642">
        <v>3.0700474437127301E-10</v>
      </c>
      <c r="HF642">
        <v>-7.0188019424234138E-2</v>
      </c>
      <c r="HG642">
        <v>1.00384331276165E-2</v>
      </c>
      <c r="HH642">
        <v>-3.1532673711230711E-4</v>
      </c>
      <c r="HI642">
        <v>1.819468599177705E-6</v>
      </c>
      <c r="HJ642">
        <v>1</v>
      </c>
      <c r="HK642">
        <v>2112</v>
      </c>
      <c r="HL642">
        <v>3</v>
      </c>
      <c r="HM642">
        <v>29</v>
      </c>
      <c r="HN642">
        <v>7.4</v>
      </c>
      <c r="HO642">
        <v>7.4</v>
      </c>
      <c r="HP642">
        <v>2.3986800000000001</v>
      </c>
      <c r="HQ642">
        <v>2.32056</v>
      </c>
      <c r="HR642">
        <v>1.4978</v>
      </c>
      <c r="HS642">
        <v>2.3010299999999999</v>
      </c>
      <c r="HT642">
        <v>1.5478499999999999</v>
      </c>
      <c r="HU642">
        <v>2.36206</v>
      </c>
      <c r="HV642">
        <v>40.451000000000001</v>
      </c>
      <c r="HW642">
        <v>13.6242</v>
      </c>
      <c r="HX642">
        <v>18</v>
      </c>
      <c r="HY642">
        <v>502.57600000000002</v>
      </c>
      <c r="HZ642">
        <v>478.63099999999997</v>
      </c>
      <c r="IA642">
        <v>27.363299999999999</v>
      </c>
      <c r="IB642">
        <v>33.150100000000002</v>
      </c>
      <c r="IC642">
        <v>29.9999</v>
      </c>
      <c r="ID642">
        <v>33.001899999999999</v>
      </c>
      <c r="IE642">
        <v>33.101700000000001</v>
      </c>
      <c r="IF642">
        <v>48.012999999999998</v>
      </c>
      <c r="IG642">
        <v>40.952599999999997</v>
      </c>
      <c r="IH642">
        <v>0</v>
      </c>
      <c r="II642">
        <v>27.359300000000001</v>
      </c>
      <c r="IJ642">
        <v>1145.5999999999999</v>
      </c>
      <c r="IK642">
        <v>21.723500000000001</v>
      </c>
      <c r="IL642">
        <v>100.328</v>
      </c>
      <c r="IM642">
        <v>100.036</v>
      </c>
      <c r="IN642" t="s">
        <v>1943</v>
      </c>
    </row>
    <row r="643" spans="1:248" x14ac:dyDescent="0.2">
      <c r="A643">
        <v>627</v>
      </c>
      <c r="B643">
        <v>1660235362.5999999</v>
      </c>
      <c r="C643">
        <v>5367.5999999046326</v>
      </c>
      <c r="D643" t="s">
        <v>1592</v>
      </c>
      <c r="E643" t="s">
        <v>1593</v>
      </c>
      <c r="F643">
        <v>1</v>
      </c>
      <c r="G643">
        <v>2</v>
      </c>
      <c r="H643" t="s">
        <v>376</v>
      </c>
      <c r="I643" t="s">
        <v>377</v>
      </c>
      <c r="J643" t="s">
        <v>378</v>
      </c>
      <c r="K643" t="s">
        <v>379</v>
      </c>
      <c r="L643" t="s">
        <v>1176</v>
      </c>
      <c r="M643" t="s">
        <v>381</v>
      </c>
      <c r="N643">
        <v>1660235362.0999999</v>
      </c>
      <c r="O643">
        <f t="shared" si="306"/>
        <v>4.687393792594364E-3</v>
      </c>
      <c r="P643">
        <f t="shared" si="307"/>
        <v>4.6873937925943636</v>
      </c>
      <c r="Q643">
        <f t="shared" si="308"/>
        <v>18.130232904167066</v>
      </c>
      <c r="R643">
        <f t="shared" si="309"/>
        <v>1057.57</v>
      </c>
      <c r="S643">
        <f t="shared" si="310"/>
        <v>911.16282999759369</v>
      </c>
      <c r="T643">
        <f t="shared" si="311"/>
        <v>90.668734396269826</v>
      </c>
      <c r="U643">
        <f t="shared" si="312"/>
        <v>105.23753853712</v>
      </c>
      <c r="V643">
        <f t="shared" si="313"/>
        <v>0.25901656556626995</v>
      </c>
      <c r="W643">
        <f t="shared" si="314"/>
        <v>2.9192628737982309</v>
      </c>
      <c r="X643">
        <f t="shared" si="315"/>
        <v>0.24689274771094408</v>
      </c>
      <c r="Y643">
        <f t="shared" si="316"/>
        <v>0.15534994581957273</v>
      </c>
      <c r="Z643">
        <f t="shared" si="317"/>
        <v>321.54051899999996</v>
      </c>
      <c r="AA643">
        <f t="shared" si="318"/>
        <v>31.684879568023533</v>
      </c>
      <c r="AB643">
        <f t="shared" si="319"/>
        <v>31.035399999999999</v>
      </c>
      <c r="AC643">
        <f t="shared" si="320"/>
        <v>4.5204921823652411</v>
      </c>
      <c r="AD643">
        <f t="shared" si="321"/>
        <v>59.819072962691791</v>
      </c>
      <c r="AE643">
        <f t="shared" si="322"/>
        <v>2.6998035395407998</v>
      </c>
      <c r="AF643">
        <f t="shared" si="323"/>
        <v>4.5132821453529122</v>
      </c>
      <c r="AG643">
        <f t="shared" si="324"/>
        <v>1.8206886428244413</v>
      </c>
      <c r="AH643">
        <f t="shared" si="325"/>
        <v>-206.71406625341146</v>
      </c>
      <c r="AI643">
        <f t="shared" si="326"/>
        <v>-4.4067324014616807</v>
      </c>
      <c r="AJ643">
        <f t="shared" si="327"/>
        <v>-0.33905265315820704</v>
      </c>
      <c r="AK643">
        <f t="shared" si="328"/>
        <v>110.08066769196861</v>
      </c>
      <c r="AL643">
        <f t="shared" si="329"/>
        <v>48.548926549330503</v>
      </c>
      <c r="AM643">
        <f t="shared" si="330"/>
        <v>4.6885470156455833</v>
      </c>
      <c r="AN643">
        <f t="shared" si="331"/>
        <v>18.130232904167066</v>
      </c>
      <c r="AO643">
        <v>1136.217723538517</v>
      </c>
      <c r="AP643">
        <v>1087.073515151515</v>
      </c>
      <c r="AQ643">
        <v>5.1695224933392847</v>
      </c>
      <c r="AR643">
        <v>66.235345802440676</v>
      </c>
      <c r="AS643">
        <f t="shared" si="332"/>
        <v>4.6873937925943636</v>
      </c>
      <c r="AT643">
        <v>21.660040342099631</v>
      </c>
      <c r="AU643">
        <v>27.131089090909089</v>
      </c>
      <c r="AV643">
        <v>-6.2006030173633492E-5</v>
      </c>
      <c r="AW643">
        <v>80.738286621220283</v>
      </c>
      <c r="AX643">
        <v>0</v>
      </c>
      <c r="AY643">
        <v>0</v>
      </c>
      <c r="AZ643">
        <f t="shared" si="333"/>
        <v>1</v>
      </c>
      <c r="BA643">
        <f t="shared" si="334"/>
        <v>0</v>
      </c>
      <c r="BB643">
        <f t="shared" si="335"/>
        <v>51874.645001140874</v>
      </c>
      <c r="BC643">
        <f t="shared" si="336"/>
        <v>2000.15</v>
      </c>
      <c r="BD643">
        <f t="shared" si="337"/>
        <v>1681.3262999999999</v>
      </c>
      <c r="BE643">
        <f t="shared" si="338"/>
        <v>0.84060010499212556</v>
      </c>
      <c r="BF643">
        <f t="shared" si="339"/>
        <v>0.16075820263480237</v>
      </c>
      <c r="BG643">
        <v>6</v>
      </c>
      <c r="BH643">
        <v>0.5</v>
      </c>
      <c r="BI643" t="s">
        <v>382</v>
      </c>
      <c r="BJ643">
        <v>2</v>
      </c>
      <c r="BK643" t="b">
        <v>1</v>
      </c>
      <c r="BL643">
        <v>1660235362.0999999</v>
      </c>
      <c r="BM643">
        <v>1057.57</v>
      </c>
      <c r="BN643">
        <v>1121.76</v>
      </c>
      <c r="BO643">
        <v>27.1313</v>
      </c>
      <c r="BP643">
        <v>21.659300000000002</v>
      </c>
      <c r="BQ643">
        <v>1055.3900000000001</v>
      </c>
      <c r="BR643">
        <v>27.1249</v>
      </c>
      <c r="BS643">
        <v>500.14699999999999</v>
      </c>
      <c r="BT643">
        <v>99.408799999999999</v>
      </c>
      <c r="BU643">
        <v>0.10001599999999999</v>
      </c>
      <c r="BV643">
        <v>31.007400000000001</v>
      </c>
      <c r="BW643">
        <v>31.035399999999999</v>
      </c>
      <c r="BX643">
        <v>999.9</v>
      </c>
      <c r="BY643">
        <v>0</v>
      </c>
      <c r="BZ643">
        <v>0</v>
      </c>
      <c r="CA643">
        <v>10000.6</v>
      </c>
      <c r="CB643">
        <v>0</v>
      </c>
      <c r="CC643">
        <v>79.806299999999993</v>
      </c>
      <c r="CD643">
        <v>-64.187600000000003</v>
      </c>
      <c r="CE643">
        <v>1087.06</v>
      </c>
      <c r="CF643">
        <v>1146.5899999999999</v>
      </c>
      <c r="CG643">
        <v>5.4720000000000004</v>
      </c>
      <c r="CH643">
        <v>1121.76</v>
      </c>
      <c r="CI643">
        <v>21.659300000000002</v>
      </c>
      <c r="CJ643">
        <v>2.6970900000000002</v>
      </c>
      <c r="CK643">
        <v>2.15313</v>
      </c>
      <c r="CL643">
        <v>22.267399999999999</v>
      </c>
      <c r="CM643">
        <v>18.617699999999999</v>
      </c>
      <c r="CN643">
        <v>2000.15</v>
      </c>
      <c r="CO643">
        <v>0.97999899999999995</v>
      </c>
      <c r="CP643">
        <v>2.00012E-2</v>
      </c>
      <c r="CQ643">
        <v>0</v>
      </c>
      <c r="CR643">
        <v>3.0470000000000002</v>
      </c>
      <c r="CS643">
        <v>0</v>
      </c>
      <c r="CT643">
        <v>25429.3</v>
      </c>
      <c r="CU643">
        <v>17413.7</v>
      </c>
      <c r="CV643">
        <v>43.125</v>
      </c>
      <c r="CW643">
        <v>44.186999999999998</v>
      </c>
      <c r="CX643">
        <v>43.125</v>
      </c>
      <c r="CY643">
        <v>42.5</v>
      </c>
      <c r="CZ643">
        <v>43.061999999999998</v>
      </c>
      <c r="DA643">
        <v>1960.14</v>
      </c>
      <c r="DB643">
        <v>40.01</v>
      </c>
      <c r="DC643">
        <v>0</v>
      </c>
      <c r="DD643">
        <v>1660235360.7</v>
      </c>
      <c r="DE643">
        <v>0</v>
      </c>
      <c r="DF643">
        <v>1660234918.0999999</v>
      </c>
      <c r="DG643" t="s">
        <v>1177</v>
      </c>
      <c r="DH643">
        <v>1660234915.5999999</v>
      </c>
      <c r="DI643">
        <v>1660234918.0999999</v>
      </c>
      <c r="DJ643">
        <v>26</v>
      </c>
      <c r="DK643">
        <v>-3.1E-2</v>
      </c>
      <c r="DL643">
        <v>-7.0000000000000001E-3</v>
      </c>
      <c r="DM643">
        <v>1.232</v>
      </c>
      <c r="DN643">
        <v>1.7000000000000001E-2</v>
      </c>
      <c r="DO643">
        <v>400</v>
      </c>
      <c r="DP643">
        <v>22</v>
      </c>
      <c r="DQ643">
        <v>0.21</v>
      </c>
      <c r="DR643">
        <v>0.03</v>
      </c>
      <c r="DS643">
        <v>17.98532876087641</v>
      </c>
      <c r="DT643">
        <v>1.820608117733354</v>
      </c>
      <c r="DU643">
        <v>0.1641116861756676</v>
      </c>
      <c r="DV643">
        <v>0</v>
      </c>
      <c r="DW643">
        <v>48.48167169442997</v>
      </c>
      <c r="DX643">
        <v>1.7760377122040829</v>
      </c>
      <c r="DY643">
        <v>0.151633459997214</v>
      </c>
      <c r="DZ643">
        <v>0</v>
      </c>
      <c r="EA643">
        <v>-63.948580000000007</v>
      </c>
      <c r="EB643">
        <v>-3.33946518353723</v>
      </c>
      <c r="EC643">
        <v>0.26153800667079619</v>
      </c>
      <c r="ED643">
        <v>0</v>
      </c>
      <c r="EE643">
        <v>870.07629176267812</v>
      </c>
      <c r="EF643">
        <v>273.1420722056456</v>
      </c>
      <c r="EG643">
        <v>20.37202303155588</v>
      </c>
      <c r="EH643">
        <v>0</v>
      </c>
      <c r="EI643">
        <v>5.5376640000000004</v>
      </c>
      <c r="EJ643">
        <v>-0.35311609756098161</v>
      </c>
      <c r="EK643">
        <v>3.5410541354235207E-2</v>
      </c>
      <c r="EL643">
        <v>0</v>
      </c>
      <c r="EM643">
        <v>1.8131502991683941</v>
      </c>
      <c r="EN643">
        <v>2.6754644133894091E-2</v>
      </c>
      <c r="EO643">
        <v>2.3115049410849242E-3</v>
      </c>
      <c r="EP643">
        <v>1</v>
      </c>
      <c r="EQ643">
        <v>1</v>
      </c>
      <c r="ER643">
        <v>6</v>
      </c>
      <c r="ES643" t="s">
        <v>413</v>
      </c>
      <c r="ET643">
        <v>2.94163</v>
      </c>
      <c r="EU643">
        <v>2.8011200000000001</v>
      </c>
      <c r="EV643">
        <v>0.17238400000000001</v>
      </c>
      <c r="EW643">
        <v>0.178813</v>
      </c>
      <c r="EX643">
        <v>0.11716</v>
      </c>
      <c r="EY643">
        <v>9.9959699999999999E-2</v>
      </c>
      <c r="EZ643">
        <v>16927.099999999999</v>
      </c>
      <c r="FA643">
        <v>17612.400000000001</v>
      </c>
      <c r="FB643">
        <v>23793.3</v>
      </c>
      <c r="FC643">
        <v>24969</v>
      </c>
      <c r="FD643">
        <v>33630.1</v>
      </c>
      <c r="FE643">
        <v>35891.9</v>
      </c>
      <c r="FF643">
        <v>43390</v>
      </c>
      <c r="FG643">
        <v>46158.9</v>
      </c>
      <c r="FH643">
        <v>1.9518</v>
      </c>
      <c r="FI643">
        <v>1.8158000000000001</v>
      </c>
      <c r="FJ643">
        <v>7.6621800000000004E-2</v>
      </c>
      <c r="FK643">
        <v>0</v>
      </c>
      <c r="FL643">
        <v>29.789200000000001</v>
      </c>
      <c r="FM643">
        <v>999.9</v>
      </c>
      <c r="FN643">
        <v>54.4</v>
      </c>
      <c r="FO643">
        <v>37.5</v>
      </c>
      <c r="FP643">
        <v>35.456299999999999</v>
      </c>
      <c r="FQ643">
        <v>63.5501</v>
      </c>
      <c r="FR643">
        <v>22.772400000000001</v>
      </c>
      <c r="FS643">
        <v>1</v>
      </c>
      <c r="FT643">
        <v>0.48694599999999999</v>
      </c>
      <c r="FU643">
        <v>1.9246700000000001</v>
      </c>
      <c r="FV643">
        <v>20.310300000000002</v>
      </c>
      <c r="FW643">
        <v>5.2130999999999998</v>
      </c>
      <c r="FX643">
        <v>11.9077</v>
      </c>
      <c r="FY643">
        <v>5.0031999999999996</v>
      </c>
      <c r="FZ643">
        <v>3.29067</v>
      </c>
      <c r="GA643">
        <v>9999</v>
      </c>
      <c r="GB643">
        <v>9999</v>
      </c>
      <c r="GC643">
        <v>9999</v>
      </c>
      <c r="GD643">
        <v>999.9</v>
      </c>
      <c r="GE643">
        <v>1.85961</v>
      </c>
      <c r="GF643">
        <v>1.8547</v>
      </c>
      <c r="GG643">
        <v>1.8578399999999999</v>
      </c>
      <c r="GH643">
        <v>1.85632</v>
      </c>
      <c r="GI643">
        <v>1.8550199999999999</v>
      </c>
      <c r="GJ643">
        <v>1.8547100000000001</v>
      </c>
      <c r="GK643">
        <v>1.8534900000000001</v>
      </c>
      <c r="GL643">
        <v>1.85649</v>
      </c>
      <c r="GM643">
        <v>0</v>
      </c>
      <c r="GN643">
        <v>0</v>
      </c>
      <c r="GO643">
        <v>0</v>
      </c>
      <c r="GP643">
        <v>0</v>
      </c>
      <c r="GQ643" t="s">
        <v>385</v>
      </c>
      <c r="GR643" t="s">
        <v>386</v>
      </c>
      <c r="GS643" t="s">
        <v>387</v>
      </c>
      <c r="GT643" t="s">
        <v>387</v>
      </c>
      <c r="GU643" t="s">
        <v>387</v>
      </c>
      <c r="GV643" t="s">
        <v>387</v>
      </c>
      <c r="GW643">
        <v>0</v>
      </c>
      <c r="GX643">
        <v>100</v>
      </c>
      <c r="GY643">
        <v>100</v>
      </c>
      <c r="GZ643">
        <v>2.19</v>
      </c>
      <c r="HA643">
        <v>6.4000000000000003E-3</v>
      </c>
      <c r="HB643">
        <v>0.26224795383878829</v>
      </c>
      <c r="HC643">
        <v>2.9318383021812969E-3</v>
      </c>
      <c r="HD643">
        <v>-1.3754559859485029E-6</v>
      </c>
      <c r="HE643">
        <v>3.0700474437127301E-10</v>
      </c>
      <c r="HF643">
        <v>-7.0188019424234138E-2</v>
      </c>
      <c r="HG643">
        <v>1.00384331276165E-2</v>
      </c>
      <c r="HH643">
        <v>-3.1532673711230711E-4</v>
      </c>
      <c r="HI643">
        <v>1.819468599177705E-6</v>
      </c>
      <c r="HJ643">
        <v>1</v>
      </c>
      <c r="HK643">
        <v>2112</v>
      </c>
      <c r="HL643">
        <v>3</v>
      </c>
      <c r="HM643">
        <v>29</v>
      </c>
      <c r="HN643">
        <v>7.5</v>
      </c>
      <c r="HO643">
        <v>7.4</v>
      </c>
      <c r="HP643">
        <v>2.4084500000000002</v>
      </c>
      <c r="HQ643">
        <v>2.32422</v>
      </c>
      <c r="HR643">
        <v>1.4978</v>
      </c>
      <c r="HS643">
        <v>2.3010299999999999</v>
      </c>
      <c r="HT643">
        <v>1.5478499999999999</v>
      </c>
      <c r="HU643">
        <v>2.2607400000000002</v>
      </c>
      <c r="HV643">
        <v>40.451000000000001</v>
      </c>
      <c r="HW643">
        <v>13.615399999999999</v>
      </c>
      <c r="HX643">
        <v>18</v>
      </c>
      <c r="HY643">
        <v>502.57299999999998</v>
      </c>
      <c r="HZ643">
        <v>478.63099999999997</v>
      </c>
      <c r="IA643">
        <v>27.361999999999998</v>
      </c>
      <c r="IB643">
        <v>33.1494</v>
      </c>
      <c r="IC643">
        <v>29.9999</v>
      </c>
      <c r="ID643">
        <v>33.0015</v>
      </c>
      <c r="IE643">
        <v>33.101700000000001</v>
      </c>
      <c r="IF643">
        <v>48.215400000000002</v>
      </c>
      <c r="IG643">
        <v>40.952599999999997</v>
      </c>
      <c r="IH643">
        <v>0</v>
      </c>
      <c r="II643">
        <v>27.359300000000001</v>
      </c>
      <c r="IJ643">
        <v>1156.1199999999999</v>
      </c>
      <c r="IK643">
        <v>21.7333</v>
      </c>
      <c r="IL643">
        <v>100.328</v>
      </c>
      <c r="IM643">
        <v>100.03700000000001</v>
      </c>
      <c r="IN643" t="s">
        <v>1943</v>
      </c>
    </row>
    <row r="644" spans="1:248" x14ac:dyDescent="0.2">
      <c r="A644">
        <v>628</v>
      </c>
      <c r="B644">
        <v>1660235363.5999999</v>
      </c>
      <c r="C644">
        <v>5368.5999999046326</v>
      </c>
      <c r="D644" t="s">
        <v>1594</v>
      </c>
      <c r="E644" t="s">
        <v>1595</v>
      </c>
      <c r="F644">
        <v>1</v>
      </c>
      <c r="G644">
        <v>2</v>
      </c>
      <c r="H644" t="s">
        <v>376</v>
      </c>
      <c r="I644" t="s">
        <v>377</v>
      </c>
      <c r="J644" t="s">
        <v>378</v>
      </c>
      <c r="K644" t="s">
        <v>379</v>
      </c>
      <c r="L644" t="s">
        <v>1176</v>
      </c>
      <c r="M644" t="s">
        <v>381</v>
      </c>
      <c r="N644">
        <v>1660235362.5999999</v>
      </c>
      <c r="O644">
        <f t="shared" si="306"/>
        <v>4.6853230566858582E-3</v>
      </c>
      <c r="P644">
        <f t="shared" si="307"/>
        <v>4.6853230566858581</v>
      </c>
      <c r="Q644">
        <f t="shared" si="308"/>
        <v>18.146749015882403</v>
      </c>
      <c r="R644">
        <f t="shared" si="309"/>
        <v>1060.0899999999999</v>
      </c>
      <c r="S644">
        <f t="shared" si="310"/>
        <v>913.45291797744017</v>
      </c>
      <c r="T644">
        <f t="shared" si="311"/>
        <v>90.896378649634514</v>
      </c>
      <c r="U644">
        <f t="shared" si="312"/>
        <v>105.48802258582398</v>
      </c>
      <c r="V644">
        <f t="shared" si="313"/>
        <v>0.25889682782658574</v>
      </c>
      <c r="W644">
        <f t="shared" si="314"/>
        <v>2.9196978973198027</v>
      </c>
      <c r="X644">
        <f t="shared" si="315"/>
        <v>0.24678564893014984</v>
      </c>
      <c r="Y644">
        <f t="shared" si="316"/>
        <v>0.1552819503108952</v>
      </c>
      <c r="Z644">
        <f t="shared" si="317"/>
        <v>321.542913</v>
      </c>
      <c r="AA644">
        <f t="shared" si="318"/>
        <v>31.685388647721069</v>
      </c>
      <c r="AB644">
        <f t="shared" si="319"/>
        <v>31.0349</v>
      </c>
      <c r="AC644">
        <f t="shared" si="320"/>
        <v>4.5203633437817317</v>
      </c>
      <c r="AD644">
        <f t="shared" si="321"/>
        <v>59.816429669137769</v>
      </c>
      <c r="AE644">
        <f t="shared" si="322"/>
        <v>2.6996919363064</v>
      </c>
      <c r="AF644">
        <f t="shared" si="323"/>
        <v>4.5132950114862895</v>
      </c>
      <c r="AG644">
        <f t="shared" si="324"/>
        <v>1.8206714074753316</v>
      </c>
      <c r="AH644">
        <f t="shared" si="325"/>
        <v>-206.62274679984634</v>
      </c>
      <c r="AI644">
        <f t="shared" si="326"/>
        <v>-4.3208153709566535</v>
      </c>
      <c r="AJ644">
        <f t="shared" si="327"/>
        <v>-0.33239195231083385</v>
      </c>
      <c r="AK644">
        <f t="shared" si="328"/>
        <v>110.26695887688616</v>
      </c>
      <c r="AL644">
        <f t="shared" si="329"/>
        <v>48.556682246682676</v>
      </c>
      <c r="AM644">
        <f t="shared" si="330"/>
        <v>4.6870739701195019</v>
      </c>
      <c r="AN644">
        <f t="shared" si="331"/>
        <v>18.146749015882403</v>
      </c>
      <c r="AO644">
        <v>1141.3594694057469</v>
      </c>
      <c r="AP644">
        <v>1092.227212121212</v>
      </c>
      <c r="AQ644">
        <v>5.1635777730758141</v>
      </c>
      <c r="AR644">
        <v>66.235345802440676</v>
      </c>
      <c r="AS644">
        <f t="shared" si="332"/>
        <v>4.6853230566858581</v>
      </c>
      <c r="AT644">
        <v>21.660374458963879</v>
      </c>
      <c r="AU644">
        <v>27.12890545454545</v>
      </c>
      <c r="AV644">
        <v>-6.5693706947803394E-5</v>
      </c>
      <c r="AW644">
        <v>80.738286621220283</v>
      </c>
      <c r="AX644">
        <v>0</v>
      </c>
      <c r="AY644">
        <v>0</v>
      </c>
      <c r="AZ644">
        <f t="shared" si="333"/>
        <v>1</v>
      </c>
      <c r="BA644">
        <f t="shared" si="334"/>
        <v>0</v>
      </c>
      <c r="BB644">
        <f t="shared" si="335"/>
        <v>51886.995383192152</v>
      </c>
      <c r="BC644">
        <f t="shared" si="336"/>
        <v>2000.165</v>
      </c>
      <c r="BD644">
        <f t="shared" si="337"/>
        <v>1681.3389</v>
      </c>
      <c r="BE644">
        <f t="shared" si="338"/>
        <v>0.84060010049170941</v>
      </c>
      <c r="BF644">
        <f t="shared" si="339"/>
        <v>0.16075819394899921</v>
      </c>
      <c r="BG644">
        <v>6</v>
      </c>
      <c r="BH644">
        <v>0.5</v>
      </c>
      <c r="BI644" t="s">
        <v>382</v>
      </c>
      <c r="BJ644">
        <v>2</v>
      </c>
      <c r="BK644" t="b">
        <v>1</v>
      </c>
      <c r="BL644">
        <v>1660235362.5999999</v>
      </c>
      <c r="BM644">
        <v>1060.0899999999999</v>
      </c>
      <c r="BN644">
        <v>1124.3</v>
      </c>
      <c r="BO644">
        <v>27.13025</v>
      </c>
      <c r="BP644">
        <v>21.6601</v>
      </c>
      <c r="BQ644">
        <v>1057.905</v>
      </c>
      <c r="BR644">
        <v>27.123850000000001</v>
      </c>
      <c r="BS644">
        <v>500.15949999999998</v>
      </c>
      <c r="BT644">
        <v>99.408649999999994</v>
      </c>
      <c r="BU644">
        <v>9.9903599999999995E-2</v>
      </c>
      <c r="BV644">
        <v>31.007449999999999</v>
      </c>
      <c r="BW644">
        <v>31.0349</v>
      </c>
      <c r="BX644">
        <v>999.9</v>
      </c>
      <c r="BY644">
        <v>0</v>
      </c>
      <c r="BZ644">
        <v>0</v>
      </c>
      <c r="CA644">
        <v>10003.1</v>
      </c>
      <c r="CB644">
        <v>0</v>
      </c>
      <c r="CC644">
        <v>75.489800000000002</v>
      </c>
      <c r="CD644">
        <v>-64.209050000000005</v>
      </c>
      <c r="CE644">
        <v>1089.6500000000001</v>
      </c>
      <c r="CF644">
        <v>1149.19</v>
      </c>
      <c r="CG644">
        <v>5.4701700000000004</v>
      </c>
      <c r="CH644">
        <v>1124.3</v>
      </c>
      <c r="CI644">
        <v>21.6601</v>
      </c>
      <c r="CJ644">
        <v>2.6969799999999999</v>
      </c>
      <c r="CK644">
        <v>2.1532</v>
      </c>
      <c r="CL644">
        <v>22.266749999999998</v>
      </c>
      <c r="CM644">
        <v>18.61825</v>
      </c>
      <c r="CN644">
        <v>2000.165</v>
      </c>
      <c r="CO644">
        <v>0.97999899999999995</v>
      </c>
      <c r="CP644">
        <v>2.00012E-2</v>
      </c>
      <c r="CQ644">
        <v>0</v>
      </c>
      <c r="CR644">
        <v>3.5419999999999998</v>
      </c>
      <c r="CS644">
        <v>0</v>
      </c>
      <c r="CT644">
        <v>25424.400000000001</v>
      </c>
      <c r="CU644">
        <v>17413.8</v>
      </c>
      <c r="CV644">
        <v>43.125</v>
      </c>
      <c r="CW644">
        <v>44.186999999999998</v>
      </c>
      <c r="CX644">
        <v>43.125</v>
      </c>
      <c r="CY644">
        <v>42.5</v>
      </c>
      <c r="CZ644">
        <v>43.061999999999998</v>
      </c>
      <c r="DA644">
        <v>1960.155</v>
      </c>
      <c r="DB644">
        <v>40.01</v>
      </c>
      <c r="DC644">
        <v>0</v>
      </c>
      <c r="DD644">
        <v>1660235361.3</v>
      </c>
      <c r="DE644">
        <v>0</v>
      </c>
      <c r="DF644">
        <v>1660234918.0999999</v>
      </c>
      <c r="DG644" t="s">
        <v>1177</v>
      </c>
      <c r="DH644">
        <v>1660234915.5999999</v>
      </c>
      <c r="DI644">
        <v>1660234918.0999999</v>
      </c>
      <c r="DJ644">
        <v>26</v>
      </c>
      <c r="DK644">
        <v>-3.1E-2</v>
      </c>
      <c r="DL644">
        <v>-7.0000000000000001E-3</v>
      </c>
      <c r="DM644">
        <v>1.232</v>
      </c>
      <c r="DN644">
        <v>1.7000000000000001E-2</v>
      </c>
      <c r="DO644">
        <v>400</v>
      </c>
      <c r="DP644">
        <v>22</v>
      </c>
      <c r="DQ644">
        <v>0.21</v>
      </c>
      <c r="DR644">
        <v>0.03</v>
      </c>
      <c r="DS644">
        <v>18.022089517348931</v>
      </c>
      <c r="DT644">
        <v>1.63578898575256</v>
      </c>
      <c r="DU644">
        <v>0.15362269730718819</v>
      </c>
      <c r="DV644">
        <v>0</v>
      </c>
      <c r="DW644">
        <v>48.512757266654731</v>
      </c>
      <c r="DX644">
        <v>1.423908530646224</v>
      </c>
      <c r="DY644">
        <v>0.1360729983664947</v>
      </c>
      <c r="DZ644">
        <v>0</v>
      </c>
      <c r="EA644">
        <v>-63.999996774193548</v>
      </c>
      <c r="EB644">
        <v>-2.8831983870967379</v>
      </c>
      <c r="EC644">
        <v>0.2424744076736576</v>
      </c>
      <c r="ED644">
        <v>0</v>
      </c>
      <c r="EE644">
        <v>878.10447421929973</v>
      </c>
      <c r="EF644">
        <v>272.15253036896371</v>
      </c>
      <c r="EG644">
        <v>19.64334005832233</v>
      </c>
      <c r="EH644">
        <v>0</v>
      </c>
      <c r="EI644">
        <v>5.5306758536585363</v>
      </c>
      <c r="EJ644">
        <v>-0.3676927526132388</v>
      </c>
      <c r="EK644">
        <v>3.7461605709313242E-2</v>
      </c>
      <c r="EL644">
        <v>0</v>
      </c>
      <c r="EM644">
        <v>1.814172643330443</v>
      </c>
      <c r="EN644">
        <v>3.6426984780603751E-2</v>
      </c>
      <c r="EO644">
        <v>2.9663825791635318E-3</v>
      </c>
      <c r="EP644">
        <v>1</v>
      </c>
      <c r="EQ644">
        <v>1</v>
      </c>
      <c r="ER644">
        <v>6</v>
      </c>
      <c r="ES644" t="s">
        <v>413</v>
      </c>
      <c r="ET644">
        <v>2.9414899999999999</v>
      </c>
      <c r="EU644">
        <v>2.8010899999999999</v>
      </c>
      <c r="EV644">
        <v>0.1729</v>
      </c>
      <c r="EW644">
        <v>0.17932000000000001</v>
      </c>
      <c r="EX644">
        <v>0.11715200000000001</v>
      </c>
      <c r="EY644">
        <v>9.9959300000000001E-2</v>
      </c>
      <c r="EZ644">
        <v>16916.599999999999</v>
      </c>
      <c r="FA644">
        <v>17601.5</v>
      </c>
      <c r="FB644">
        <v>23793.3</v>
      </c>
      <c r="FC644">
        <v>24969</v>
      </c>
      <c r="FD644">
        <v>33630.6</v>
      </c>
      <c r="FE644">
        <v>35892</v>
      </c>
      <c r="FF644">
        <v>43390.1</v>
      </c>
      <c r="FG644">
        <v>46158.9</v>
      </c>
      <c r="FH644">
        <v>1.9516</v>
      </c>
      <c r="FI644">
        <v>1.8159700000000001</v>
      </c>
      <c r="FJ644">
        <v>7.65845E-2</v>
      </c>
      <c r="FK644">
        <v>0</v>
      </c>
      <c r="FL644">
        <v>29.789899999999999</v>
      </c>
      <c r="FM644">
        <v>999.9</v>
      </c>
      <c r="FN644">
        <v>54.4</v>
      </c>
      <c r="FO644">
        <v>37.5</v>
      </c>
      <c r="FP644">
        <v>35.456699999999998</v>
      </c>
      <c r="FQ644">
        <v>63.6601</v>
      </c>
      <c r="FR644">
        <v>22.1234</v>
      </c>
      <c r="FS644">
        <v>1</v>
      </c>
      <c r="FT644">
        <v>0.48680400000000001</v>
      </c>
      <c r="FU644">
        <v>1.9238299999999999</v>
      </c>
      <c r="FV644">
        <v>20.310099999999998</v>
      </c>
      <c r="FW644">
        <v>5.2119</v>
      </c>
      <c r="FX644">
        <v>11.907400000000001</v>
      </c>
      <c r="FY644">
        <v>5.0028499999999996</v>
      </c>
      <c r="FZ644">
        <v>3.2904800000000001</v>
      </c>
      <c r="GA644">
        <v>9999</v>
      </c>
      <c r="GB644">
        <v>9999</v>
      </c>
      <c r="GC644">
        <v>9999</v>
      </c>
      <c r="GD644">
        <v>999.9</v>
      </c>
      <c r="GE644">
        <v>1.85961</v>
      </c>
      <c r="GF644">
        <v>1.8546899999999999</v>
      </c>
      <c r="GG644">
        <v>1.8578300000000001</v>
      </c>
      <c r="GH644">
        <v>1.8563099999999999</v>
      </c>
      <c r="GI644">
        <v>1.8550199999999999</v>
      </c>
      <c r="GJ644">
        <v>1.8547</v>
      </c>
      <c r="GK644">
        <v>1.8534900000000001</v>
      </c>
      <c r="GL644">
        <v>1.85646</v>
      </c>
      <c r="GM644">
        <v>0</v>
      </c>
      <c r="GN644">
        <v>0</v>
      </c>
      <c r="GO644">
        <v>0</v>
      </c>
      <c r="GP644">
        <v>0</v>
      </c>
      <c r="GQ644" t="s">
        <v>385</v>
      </c>
      <c r="GR644" t="s">
        <v>386</v>
      </c>
      <c r="GS644" t="s">
        <v>387</v>
      </c>
      <c r="GT644" t="s">
        <v>387</v>
      </c>
      <c r="GU644" t="s">
        <v>387</v>
      </c>
      <c r="GV644" t="s">
        <v>387</v>
      </c>
      <c r="GW644">
        <v>0</v>
      </c>
      <c r="GX644">
        <v>100</v>
      </c>
      <c r="GY644">
        <v>100</v>
      </c>
      <c r="GZ644">
        <v>2.19</v>
      </c>
      <c r="HA644">
        <v>6.4000000000000003E-3</v>
      </c>
      <c r="HB644">
        <v>0.26224795383878829</v>
      </c>
      <c r="HC644">
        <v>2.9318383021812969E-3</v>
      </c>
      <c r="HD644">
        <v>-1.3754559859485029E-6</v>
      </c>
      <c r="HE644">
        <v>3.0700474437127301E-10</v>
      </c>
      <c r="HF644">
        <v>-7.0188019424234138E-2</v>
      </c>
      <c r="HG644">
        <v>1.00384331276165E-2</v>
      </c>
      <c r="HH644">
        <v>-3.1532673711230711E-4</v>
      </c>
      <c r="HI644">
        <v>1.819468599177705E-6</v>
      </c>
      <c r="HJ644">
        <v>1</v>
      </c>
      <c r="HK644">
        <v>2112</v>
      </c>
      <c r="HL644">
        <v>3</v>
      </c>
      <c r="HM644">
        <v>29</v>
      </c>
      <c r="HN644">
        <v>7.5</v>
      </c>
      <c r="HO644">
        <v>7.4</v>
      </c>
      <c r="HP644">
        <v>2.4108900000000002</v>
      </c>
      <c r="HQ644">
        <v>2.3120099999999999</v>
      </c>
      <c r="HR644">
        <v>1.4978</v>
      </c>
      <c r="HS644">
        <v>2.3022499999999999</v>
      </c>
      <c r="HT644">
        <v>1.5478499999999999</v>
      </c>
      <c r="HU644">
        <v>2.32422</v>
      </c>
      <c r="HV644">
        <v>40.451000000000001</v>
      </c>
      <c r="HW644">
        <v>13.6242</v>
      </c>
      <c r="HX644">
        <v>18</v>
      </c>
      <c r="HY644">
        <v>502.45100000000002</v>
      </c>
      <c r="HZ644">
        <v>478.74599999999998</v>
      </c>
      <c r="IA644">
        <v>27.360499999999998</v>
      </c>
      <c r="IB644">
        <v>33.148600000000002</v>
      </c>
      <c r="IC644">
        <v>29.9999</v>
      </c>
      <c r="ID644">
        <v>33.0015</v>
      </c>
      <c r="IE644">
        <v>33.101700000000001</v>
      </c>
      <c r="IF644">
        <v>48.320599999999999</v>
      </c>
      <c r="IG644">
        <v>40.952599999999997</v>
      </c>
      <c r="IH644">
        <v>0</v>
      </c>
      <c r="II644">
        <v>27.359300000000001</v>
      </c>
      <c r="IJ644">
        <v>1156.1199999999999</v>
      </c>
      <c r="IK644">
        <v>21.735199999999999</v>
      </c>
      <c r="IL644">
        <v>100.328</v>
      </c>
      <c r="IM644">
        <v>100.03700000000001</v>
      </c>
      <c r="IN644" t="s">
        <v>1943</v>
      </c>
    </row>
    <row r="645" spans="1:248" x14ac:dyDescent="0.2">
      <c r="A645">
        <v>629</v>
      </c>
      <c r="B645">
        <v>1660235364.0999999</v>
      </c>
      <c r="C645">
        <v>5369.0999999046326</v>
      </c>
      <c r="D645" t="s">
        <v>1596</v>
      </c>
      <c r="E645" t="s">
        <v>1597</v>
      </c>
      <c r="F645">
        <v>1</v>
      </c>
      <c r="G645">
        <v>2</v>
      </c>
      <c r="H645" t="s">
        <v>376</v>
      </c>
      <c r="I645" t="s">
        <v>377</v>
      </c>
      <c r="J645" t="s">
        <v>378</v>
      </c>
      <c r="K645" t="s">
        <v>379</v>
      </c>
      <c r="L645" t="s">
        <v>1176</v>
      </c>
      <c r="M645" t="s">
        <v>381</v>
      </c>
      <c r="N645">
        <v>1660235362.5999999</v>
      </c>
      <c r="O645">
        <f t="shared" si="306"/>
        <v>4.6840400040869101E-3</v>
      </c>
      <c r="P645">
        <f t="shared" si="307"/>
        <v>4.6840400040869099</v>
      </c>
      <c r="Q645">
        <f t="shared" si="308"/>
        <v>18.154454332214645</v>
      </c>
      <c r="R645">
        <f t="shared" si="309"/>
        <v>1060.0899999999999</v>
      </c>
      <c r="S645">
        <f t="shared" si="310"/>
        <v>913.37221993200785</v>
      </c>
      <c r="T645">
        <f t="shared" si="311"/>
        <v>90.888348503855184</v>
      </c>
      <c r="U645">
        <f t="shared" si="312"/>
        <v>105.48802258582398</v>
      </c>
      <c r="V645">
        <f t="shared" si="313"/>
        <v>0.2588224652124464</v>
      </c>
      <c r="W645">
        <f t="shared" si="314"/>
        <v>2.9196978973198027</v>
      </c>
      <c r="X645">
        <f t="shared" si="315"/>
        <v>0.2467180678979751</v>
      </c>
      <c r="Y645">
        <f t="shared" si="316"/>
        <v>0.15523914220905904</v>
      </c>
      <c r="Z645">
        <f t="shared" si="317"/>
        <v>321.542913</v>
      </c>
      <c r="AA645">
        <f t="shared" si="318"/>
        <v>31.685722440700086</v>
      </c>
      <c r="AB645">
        <f t="shared" si="319"/>
        <v>31.0349</v>
      </c>
      <c r="AC645">
        <f t="shared" si="320"/>
        <v>4.5203633437817317</v>
      </c>
      <c r="AD645">
        <f t="shared" si="321"/>
        <v>59.816429669137769</v>
      </c>
      <c r="AE645">
        <f t="shared" si="322"/>
        <v>2.6996919363064</v>
      </c>
      <c r="AF645">
        <f t="shared" si="323"/>
        <v>4.5132950114862895</v>
      </c>
      <c r="AG645">
        <f t="shared" si="324"/>
        <v>1.8206714074753316</v>
      </c>
      <c r="AH645">
        <f t="shared" si="325"/>
        <v>-206.56616418023273</v>
      </c>
      <c r="AI645">
        <f t="shared" si="326"/>
        <v>-4.3208153709566535</v>
      </c>
      <c r="AJ645">
        <f t="shared" si="327"/>
        <v>-0.33239195231083385</v>
      </c>
      <c r="AK645">
        <f t="shared" si="328"/>
        <v>110.32354149649977</v>
      </c>
      <c r="AL645">
        <f t="shared" si="329"/>
        <v>48.556682246682676</v>
      </c>
      <c r="AM645">
        <f t="shared" si="330"/>
        <v>4.6870739701195019</v>
      </c>
      <c r="AN645">
        <f t="shared" si="331"/>
        <v>18.154454332214645</v>
      </c>
      <c r="AO645">
        <v>1143.9381549542979</v>
      </c>
      <c r="AP645">
        <v>1094.809515151514</v>
      </c>
      <c r="AQ645">
        <v>5.1610680199024941</v>
      </c>
      <c r="AR645">
        <v>66.235345802440676</v>
      </c>
      <c r="AS645">
        <f t="shared" si="332"/>
        <v>4.6840400040869099</v>
      </c>
      <c r="AT645">
        <v>21.6602936689975</v>
      </c>
      <c r="AU645">
        <v>27.127353333333328</v>
      </c>
      <c r="AV645">
        <v>-6.8429903152561423E-5</v>
      </c>
      <c r="AW645">
        <v>80.738286621220283</v>
      </c>
      <c r="AX645">
        <v>0</v>
      </c>
      <c r="AY645">
        <v>0</v>
      </c>
      <c r="AZ645">
        <f t="shared" si="333"/>
        <v>1</v>
      </c>
      <c r="BA645">
        <f t="shared" si="334"/>
        <v>0</v>
      </c>
      <c r="BB645">
        <f t="shared" si="335"/>
        <v>51886.995383192152</v>
      </c>
      <c r="BC645">
        <f t="shared" si="336"/>
        <v>2000.165</v>
      </c>
      <c r="BD645">
        <f t="shared" si="337"/>
        <v>1681.3389</v>
      </c>
      <c r="BE645">
        <f t="shared" si="338"/>
        <v>0.84060010049170941</v>
      </c>
      <c r="BF645">
        <f t="shared" si="339"/>
        <v>0.16075819394899921</v>
      </c>
      <c r="BG645">
        <v>6</v>
      </c>
      <c r="BH645">
        <v>0.5</v>
      </c>
      <c r="BI645" t="s">
        <v>382</v>
      </c>
      <c r="BJ645">
        <v>2</v>
      </c>
      <c r="BK645" t="b">
        <v>1</v>
      </c>
      <c r="BL645">
        <v>1660235362.5999999</v>
      </c>
      <c r="BM645">
        <v>1060.0899999999999</v>
      </c>
      <c r="BN645">
        <v>1124.3</v>
      </c>
      <c r="BO645">
        <v>27.13025</v>
      </c>
      <c r="BP645">
        <v>21.6601</v>
      </c>
      <c r="BQ645">
        <v>1057.905</v>
      </c>
      <c r="BR645">
        <v>27.123850000000001</v>
      </c>
      <c r="BS645">
        <v>500.15949999999998</v>
      </c>
      <c r="BT645">
        <v>99.408649999999994</v>
      </c>
      <c r="BU645">
        <v>9.9903599999999995E-2</v>
      </c>
      <c r="BV645">
        <v>31.007449999999999</v>
      </c>
      <c r="BW645">
        <v>31.0349</v>
      </c>
      <c r="BX645">
        <v>999.9</v>
      </c>
      <c r="BY645">
        <v>0</v>
      </c>
      <c r="BZ645">
        <v>0</v>
      </c>
      <c r="CA645">
        <v>10003.1</v>
      </c>
      <c r="CB645">
        <v>0</v>
      </c>
      <c r="CC645">
        <v>75.489800000000002</v>
      </c>
      <c r="CD645">
        <v>-64.209050000000005</v>
      </c>
      <c r="CE645">
        <v>1089.6500000000001</v>
      </c>
      <c r="CF645">
        <v>1149.19</v>
      </c>
      <c r="CG645">
        <v>5.4701700000000004</v>
      </c>
      <c r="CH645">
        <v>1124.3</v>
      </c>
      <c r="CI645">
        <v>21.6601</v>
      </c>
      <c r="CJ645">
        <v>2.6969799999999999</v>
      </c>
      <c r="CK645">
        <v>2.1532</v>
      </c>
      <c r="CL645">
        <v>22.266749999999998</v>
      </c>
      <c r="CM645">
        <v>18.61825</v>
      </c>
      <c r="CN645">
        <v>2000.165</v>
      </c>
      <c r="CO645">
        <v>0.97999899999999995</v>
      </c>
      <c r="CP645">
        <v>2.00012E-2</v>
      </c>
      <c r="CQ645">
        <v>0</v>
      </c>
      <c r="CR645">
        <v>3.5419999999999998</v>
      </c>
      <c r="CS645">
        <v>0</v>
      </c>
      <c r="CT645">
        <v>25424.400000000001</v>
      </c>
      <c r="CU645">
        <v>17413.8</v>
      </c>
      <c r="CV645">
        <v>43.125</v>
      </c>
      <c r="CW645">
        <v>44.186999999999998</v>
      </c>
      <c r="CX645">
        <v>43.125</v>
      </c>
      <c r="CY645">
        <v>42.5</v>
      </c>
      <c r="CZ645">
        <v>43.061999999999998</v>
      </c>
      <c r="DA645">
        <v>1960.155</v>
      </c>
      <c r="DB645">
        <v>40.01</v>
      </c>
      <c r="DC645">
        <v>0</v>
      </c>
      <c r="DD645">
        <v>1660235362.5</v>
      </c>
      <c r="DE645">
        <v>0</v>
      </c>
      <c r="DF645">
        <v>1660234918.0999999</v>
      </c>
      <c r="DG645" t="s">
        <v>1177</v>
      </c>
      <c r="DH645">
        <v>1660234915.5999999</v>
      </c>
      <c r="DI645">
        <v>1660234918.0999999</v>
      </c>
      <c r="DJ645">
        <v>26</v>
      </c>
      <c r="DK645">
        <v>-3.1E-2</v>
      </c>
      <c r="DL645">
        <v>-7.0000000000000001E-3</v>
      </c>
      <c r="DM645">
        <v>1.232</v>
      </c>
      <c r="DN645">
        <v>1.7000000000000001E-2</v>
      </c>
      <c r="DO645">
        <v>400</v>
      </c>
      <c r="DP645">
        <v>22</v>
      </c>
      <c r="DQ645">
        <v>0.21</v>
      </c>
      <c r="DR645">
        <v>0.03</v>
      </c>
      <c r="DS645">
        <v>18.03548885128826</v>
      </c>
      <c r="DT645">
        <v>1.527700406704996</v>
      </c>
      <c r="DU645">
        <v>0.150818903514956</v>
      </c>
      <c r="DV645">
        <v>0</v>
      </c>
      <c r="DW645">
        <v>48.529832268888143</v>
      </c>
      <c r="DX645">
        <v>1.193735586540656</v>
      </c>
      <c r="DY645">
        <v>0.1268173056243852</v>
      </c>
      <c r="DZ645">
        <v>0</v>
      </c>
      <c r="EA645">
        <v>-64.044041935483875</v>
      </c>
      <c r="EB645">
        <v>-2.625638709677216</v>
      </c>
      <c r="EC645">
        <v>0.2265203512529016</v>
      </c>
      <c r="ED645">
        <v>0</v>
      </c>
      <c r="EE645">
        <v>882.69529039473275</v>
      </c>
      <c r="EF645">
        <v>271.68472037912079</v>
      </c>
      <c r="EG645">
        <v>19.60918883623026</v>
      </c>
      <c r="EH645">
        <v>0</v>
      </c>
      <c r="EI645">
        <v>5.5252497560975611</v>
      </c>
      <c r="EJ645">
        <v>-0.37602543554006129</v>
      </c>
      <c r="EK645">
        <v>3.8159308392758939E-2</v>
      </c>
      <c r="EL645">
        <v>0</v>
      </c>
      <c r="EM645">
        <v>1.8148163335912979</v>
      </c>
      <c r="EN645">
        <v>4.0989919622803947E-2</v>
      </c>
      <c r="EO645">
        <v>3.2615054565661859E-3</v>
      </c>
      <c r="EP645">
        <v>1</v>
      </c>
      <c r="EQ645">
        <v>1</v>
      </c>
      <c r="ER645">
        <v>6</v>
      </c>
      <c r="ES645" t="s">
        <v>413</v>
      </c>
      <c r="ET645">
        <v>2.94157</v>
      </c>
      <c r="EU645">
        <v>2.8012100000000002</v>
      </c>
      <c r="EV645">
        <v>0.17315900000000001</v>
      </c>
      <c r="EW645">
        <v>0.17957300000000001</v>
      </c>
      <c r="EX645">
        <v>0.117145</v>
      </c>
      <c r="EY645">
        <v>9.9961499999999995E-2</v>
      </c>
      <c r="EZ645">
        <v>16911.2</v>
      </c>
      <c r="FA645">
        <v>17596.099999999999</v>
      </c>
      <c r="FB645">
        <v>23793.200000000001</v>
      </c>
      <c r="FC645">
        <v>24969.1</v>
      </c>
      <c r="FD645">
        <v>33630.800000000003</v>
      </c>
      <c r="FE645">
        <v>35892</v>
      </c>
      <c r="FF645">
        <v>43390.1</v>
      </c>
      <c r="FG645">
        <v>46159</v>
      </c>
      <c r="FH645">
        <v>1.9515199999999999</v>
      </c>
      <c r="FI645">
        <v>1.8159700000000001</v>
      </c>
      <c r="FJ645">
        <v>7.6673900000000003E-2</v>
      </c>
      <c r="FK645">
        <v>0</v>
      </c>
      <c r="FL645">
        <v>29.790099999999999</v>
      </c>
      <c r="FM645">
        <v>999.9</v>
      </c>
      <c r="FN645">
        <v>54.4</v>
      </c>
      <c r="FO645">
        <v>37.5</v>
      </c>
      <c r="FP645">
        <v>35.457000000000001</v>
      </c>
      <c r="FQ645">
        <v>63.830100000000002</v>
      </c>
      <c r="FR645">
        <v>21.790900000000001</v>
      </c>
      <c r="FS645">
        <v>1</v>
      </c>
      <c r="FT645">
        <v>0.48673499999999997</v>
      </c>
      <c r="FU645">
        <v>1.9213899999999999</v>
      </c>
      <c r="FV645">
        <v>20.310199999999998</v>
      </c>
      <c r="FW645">
        <v>5.2120499999999996</v>
      </c>
      <c r="FX645">
        <v>11.907400000000001</v>
      </c>
      <c r="FY645">
        <v>5.0030000000000001</v>
      </c>
      <c r="FZ645">
        <v>3.2905000000000002</v>
      </c>
      <c r="GA645">
        <v>9999</v>
      </c>
      <c r="GB645">
        <v>9999</v>
      </c>
      <c r="GC645">
        <v>9999</v>
      </c>
      <c r="GD645">
        <v>999.9</v>
      </c>
      <c r="GE645">
        <v>1.8595999999999999</v>
      </c>
      <c r="GF645">
        <v>1.8546800000000001</v>
      </c>
      <c r="GG645">
        <v>1.85782</v>
      </c>
      <c r="GH645">
        <v>1.8563000000000001</v>
      </c>
      <c r="GI645">
        <v>1.85501</v>
      </c>
      <c r="GJ645">
        <v>1.8547</v>
      </c>
      <c r="GK645">
        <v>1.8534900000000001</v>
      </c>
      <c r="GL645">
        <v>1.8564400000000001</v>
      </c>
      <c r="GM645">
        <v>0</v>
      </c>
      <c r="GN645">
        <v>0</v>
      </c>
      <c r="GO645">
        <v>0</v>
      </c>
      <c r="GP645">
        <v>0</v>
      </c>
      <c r="GQ645" t="s">
        <v>385</v>
      </c>
      <c r="GR645" t="s">
        <v>386</v>
      </c>
      <c r="GS645" t="s">
        <v>387</v>
      </c>
      <c r="GT645" t="s">
        <v>387</v>
      </c>
      <c r="GU645" t="s">
        <v>387</v>
      </c>
      <c r="GV645" t="s">
        <v>387</v>
      </c>
      <c r="GW645">
        <v>0</v>
      </c>
      <c r="GX645">
        <v>100</v>
      </c>
      <c r="GY645">
        <v>100</v>
      </c>
      <c r="GZ645">
        <v>2.19</v>
      </c>
      <c r="HA645">
        <v>6.4999999999999997E-3</v>
      </c>
      <c r="HB645">
        <v>0.26224795383878829</v>
      </c>
      <c r="HC645">
        <v>2.9318383021812969E-3</v>
      </c>
      <c r="HD645">
        <v>-1.3754559859485029E-6</v>
      </c>
      <c r="HE645">
        <v>3.0700474437127301E-10</v>
      </c>
      <c r="HF645">
        <v>-7.0188019424234138E-2</v>
      </c>
      <c r="HG645">
        <v>1.00384331276165E-2</v>
      </c>
      <c r="HH645">
        <v>-3.1532673711230711E-4</v>
      </c>
      <c r="HI645">
        <v>1.819468599177705E-6</v>
      </c>
      <c r="HJ645">
        <v>1</v>
      </c>
      <c r="HK645">
        <v>2112</v>
      </c>
      <c r="HL645">
        <v>3</v>
      </c>
      <c r="HM645">
        <v>29</v>
      </c>
      <c r="HN645">
        <v>7.5</v>
      </c>
      <c r="HO645">
        <v>7.4</v>
      </c>
      <c r="HP645">
        <v>2.4157700000000002</v>
      </c>
      <c r="HQ645">
        <v>2.3022499999999999</v>
      </c>
      <c r="HR645">
        <v>1.4978</v>
      </c>
      <c r="HS645">
        <v>2.3022499999999999</v>
      </c>
      <c r="HT645">
        <v>1.5478499999999999</v>
      </c>
      <c r="HU645">
        <v>2.4401899999999999</v>
      </c>
      <c r="HV645">
        <v>40.451000000000001</v>
      </c>
      <c r="HW645">
        <v>13.6242</v>
      </c>
      <c r="HX645">
        <v>18</v>
      </c>
      <c r="HY645">
        <v>502.40499999999997</v>
      </c>
      <c r="HZ645">
        <v>478.74599999999998</v>
      </c>
      <c r="IA645">
        <v>27.3599</v>
      </c>
      <c r="IB645">
        <v>33.148400000000002</v>
      </c>
      <c r="IC645">
        <v>29.9999</v>
      </c>
      <c r="ID645">
        <v>33.0015</v>
      </c>
      <c r="IE645">
        <v>33.101700000000001</v>
      </c>
      <c r="IF645">
        <v>48.372700000000002</v>
      </c>
      <c r="IG645">
        <v>40.952599999999997</v>
      </c>
      <c r="IH645">
        <v>0</v>
      </c>
      <c r="II645">
        <v>27.3522</v>
      </c>
      <c r="IJ645">
        <v>1166.1600000000001</v>
      </c>
      <c r="IK645">
        <v>21.740100000000002</v>
      </c>
      <c r="IL645">
        <v>100.328</v>
      </c>
      <c r="IM645">
        <v>100.03700000000001</v>
      </c>
      <c r="IN645" t="s">
        <v>1943</v>
      </c>
    </row>
    <row r="646" spans="1:248" x14ac:dyDescent="0.2">
      <c r="A646">
        <v>630</v>
      </c>
      <c r="B646">
        <v>1660235365.5999999</v>
      </c>
      <c r="C646">
        <v>5370.5999999046326</v>
      </c>
      <c r="D646" t="s">
        <v>1598</v>
      </c>
      <c r="E646" t="s">
        <v>1599</v>
      </c>
      <c r="F646">
        <v>1</v>
      </c>
      <c r="G646">
        <v>2</v>
      </c>
      <c r="H646" t="s">
        <v>376</v>
      </c>
      <c r="I646" t="s">
        <v>377</v>
      </c>
      <c r="J646" t="s">
        <v>378</v>
      </c>
      <c r="K646" t="s">
        <v>379</v>
      </c>
      <c r="L646" t="s">
        <v>1176</v>
      </c>
      <c r="M646" t="s">
        <v>381</v>
      </c>
      <c r="N646">
        <v>1660235364.8499999</v>
      </c>
      <c r="O646">
        <f t="shared" si="306"/>
        <v>4.6787530165229921E-3</v>
      </c>
      <c r="P646">
        <f t="shared" si="307"/>
        <v>4.6787530165229922</v>
      </c>
      <c r="Q646">
        <f t="shared" si="308"/>
        <v>18.088797832005717</v>
      </c>
      <c r="R646">
        <f t="shared" si="309"/>
        <v>1071.43</v>
      </c>
      <c r="S646">
        <f t="shared" si="310"/>
        <v>924.48597298678317</v>
      </c>
      <c r="T646">
        <f t="shared" si="311"/>
        <v>91.993771000903195</v>
      </c>
      <c r="U646">
        <f t="shared" si="312"/>
        <v>106.615880547175</v>
      </c>
      <c r="V646">
        <f t="shared" si="313"/>
        <v>0.25819513462054955</v>
      </c>
      <c r="W646">
        <f t="shared" si="314"/>
        <v>2.9184327696847672</v>
      </c>
      <c r="X646">
        <f t="shared" si="315"/>
        <v>0.24614291519527007</v>
      </c>
      <c r="Y646">
        <f t="shared" si="316"/>
        <v>0.15487527621403707</v>
      </c>
      <c r="Z646">
        <f t="shared" si="317"/>
        <v>321.51201000000003</v>
      </c>
      <c r="AA646">
        <f t="shared" si="318"/>
        <v>31.686539386119321</v>
      </c>
      <c r="AB646">
        <f t="shared" si="319"/>
        <v>31.040400000000002</v>
      </c>
      <c r="AC646">
        <f t="shared" si="320"/>
        <v>4.5217807441262607</v>
      </c>
      <c r="AD646">
        <f t="shared" si="321"/>
        <v>59.801790780766964</v>
      </c>
      <c r="AE646">
        <f t="shared" si="322"/>
        <v>2.6989312172618747</v>
      </c>
      <c r="AF646">
        <f t="shared" si="323"/>
        <v>4.5131277542442527</v>
      </c>
      <c r="AG646">
        <f t="shared" si="324"/>
        <v>1.8228495268643861</v>
      </c>
      <c r="AH646">
        <f t="shared" si="325"/>
        <v>-206.33300802866395</v>
      </c>
      <c r="AI646">
        <f t="shared" si="326"/>
        <v>-5.2865751953031737</v>
      </c>
      <c r="AJ646">
        <f t="shared" si="327"/>
        <v>-0.40687201682571461</v>
      </c>
      <c r="AK646">
        <f t="shared" si="328"/>
        <v>109.48555475920718</v>
      </c>
      <c r="AL646">
        <f t="shared" si="329"/>
        <v>48.506888764141216</v>
      </c>
      <c r="AM646">
        <f t="shared" si="330"/>
        <v>4.6797947937419657</v>
      </c>
      <c r="AN646">
        <f t="shared" si="331"/>
        <v>18.088797832005717</v>
      </c>
      <c r="AO646">
        <v>1151.739956930943</v>
      </c>
      <c r="AP646">
        <v>1102.598484848485</v>
      </c>
      <c r="AQ646">
        <v>5.1782399768846483</v>
      </c>
      <c r="AR646">
        <v>66.235345802440676</v>
      </c>
      <c r="AS646">
        <f t="shared" si="332"/>
        <v>4.6787530165229922</v>
      </c>
      <c r="AT646">
        <v>21.660216234811909</v>
      </c>
      <c r="AU646">
        <v>27.121556363636358</v>
      </c>
      <c r="AV646">
        <v>-6.2929200494965621E-5</v>
      </c>
      <c r="AW646">
        <v>80.738286621220283</v>
      </c>
      <c r="AX646">
        <v>0</v>
      </c>
      <c r="AY646">
        <v>0</v>
      </c>
      <c r="AZ646">
        <f t="shared" si="333"/>
        <v>1</v>
      </c>
      <c r="BA646">
        <f t="shared" si="334"/>
        <v>0</v>
      </c>
      <c r="BB646">
        <f t="shared" si="335"/>
        <v>51851.142273778139</v>
      </c>
      <c r="BC646">
        <f t="shared" si="336"/>
        <v>1999.9749999999999</v>
      </c>
      <c r="BD646">
        <f t="shared" si="337"/>
        <v>1681.1790000000001</v>
      </c>
      <c r="BE646">
        <f t="shared" si="338"/>
        <v>0.84060000750009378</v>
      </c>
      <c r="BF646">
        <f t="shared" si="339"/>
        <v>0.16075801447518095</v>
      </c>
      <c r="BG646">
        <v>6</v>
      </c>
      <c r="BH646">
        <v>0.5</v>
      </c>
      <c r="BI646" t="s">
        <v>382</v>
      </c>
      <c r="BJ646">
        <v>2</v>
      </c>
      <c r="BK646" t="b">
        <v>1</v>
      </c>
      <c r="BL646">
        <v>1660235364.8499999</v>
      </c>
      <c r="BM646">
        <v>1071.43</v>
      </c>
      <c r="BN646">
        <v>1135.6400000000001</v>
      </c>
      <c r="BO646">
        <v>27.12275</v>
      </c>
      <c r="BP646">
        <v>21.660599999999999</v>
      </c>
      <c r="BQ646">
        <v>1069.23</v>
      </c>
      <c r="BR646">
        <v>27.116250000000001</v>
      </c>
      <c r="BS646">
        <v>500.11799999999999</v>
      </c>
      <c r="BT646">
        <v>99.407899999999998</v>
      </c>
      <c r="BU646">
        <v>0.1001225</v>
      </c>
      <c r="BV646">
        <v>31.006799999999998</v>
      </c>
      <c r="BW646">
        <v>31.040400000000002</v>
      </c>
      <c r="BX646">
        <v>999.9</v>
      </c>
      <c r="BY646">
        <v>0</v>
      </c>
      <c r="BZ646">
        <v>0</v>
      </c>
      <c r="CA646">
        <v>9995.9500000000007</v>
      </c>
      <c r="CB646">
        <v>0</v>
      </c>
      <c r="CC646">
        <v>66.292349999999999</v>
      </c>
      <c r="CD646">
        <v>-64.215599999999995</v>
      </c>
      <c r="CE646">
        <v>1101.2950000000001</v>
      </c>
      <c r="CF646">
        <v>1160.7850000000001</v>
      </c>
      <c r="CG646">
        <v>5.4621399999999998</v>
      </c>
      <c r="CH646">
        <v>1135.6400000000001</v>
      </c>
      <c r="CI646">
        <v>21.660599999999999</v>
      </c>
      <c r="CJ646">
        <v>2.696215</v>
      </c>
      <c r="CK646">
        <v>2.1532300000000002</v>
      </c>
      <c r="CL646">
        <v>22.262049999999999</v>
      </c>
      <c r="CM646">
        <v>18.618549999999999</v>
      </c>
      <c r="CN646">
        <v>1999.9749999999999</v>
      </c>
      <c r="CO646">
        <v>0.97999749999999997</v>
      </c>
      <c r="CP646">
        <v>2.0002700000000002E-2</v>
      </c>
      <c r="CQ646">
        <v>0</v>
      </c>
      <c r="CR646">
        <v>4.1494999999999997</v>
      </c>
      <c r="CS646">
        <v>0</v>
      </c>
      <c r="CT646">
        <v>25404.25</v>
      </c>
      <c r="CU646">
        <v>17412.099999999999</v>
      </c>
      <c r="CV646">
        <v>43.125</v>
      </c>
      <c r="CW646">
        <v>44.186999999999998</v>
      </c>
      <c r="CX646">
        <v>43.125</v>
      </c>
      <c r="CY646">
        <v>42.5</v>
      </c>
      <c r="CZ646">
        <v>43.061999999999998</v>
      </c>
      <c r="DA646">
        <v>1959.9749999999999</v>
      </c>
      <c r="DB646">
        <v>40</v>
      </c>
      <c r="DC646">
        <v>0</v>
      </c>
      <c r="DD646">
        <v>1660235363.7</v>
      </c>
      <c r="DE646">
        <v>0</v>
      </c>
      <c r="DF646">
        <v>1660234918.0999999</v>
      </c>
      <c r="DG646" t="s">
        <v>1177</v>
      </c>
      <c r="DH646">
        <v>1660234915.5999999</v>
      </c>
      <c r="DI646">
        <v>1660234918.0999999</v>
      </c>
      <c r="DJ646">
        <v>26</v>
      </c>
      <c r="DK646">
        <v>-3.1E-2</v>
      </c>
      <c r="DL646">
        <v>-7.0000000000000001E-3</v>
      </c>
      <c r="DM646">
        <v>1.232</v>
      </c>
      <c r="DN646">
        <v>1.7000000000000001E-2</v>
      </c>
      <c r="DO646">
        <v>400</v>
      </c>
      <c r="DP646">
        <v>22</v>
      </c>
      <c r="DQ646">
        <v>0.21</v>
      </c>
      <c r="DR646">
        <v>0.03</v>
      </c>
      <c r="DS646">
        <v>18.063147684205809</v>
      </c>
      <c r="DT646">
        <v>1.2497067440824581</v>
      </c>
      <c r="DU646">
        <v>0.1390200477708485</v>
      </c>
      <c r="DV646">
        <v>0</v>
      </c>
      <c r="DW646">
        <v>48.549806885359423</v>
      </c>
      <c r="DX646">
        <v>0.92481772463114575</v>
      </c>
      <c r="DY646">
        <v>0.115867421672137</v>
      </c>
      <c r="DZ646">
        <v>0</v>
      </c>
      <c r="EA646">
        <v>-64.119799999999998</v>
      </c>
      <c r="EB646">
        <v>-1.860173526139979</v>
      </c>
      <c r="EC646">
        <v>0.17281557414384549</v>
      </c>
      <c r="ED646">
        <v>0</v>
      </c>
      <c r="EE646">
        <v>888.43100414563889</v>
      </c>
      <c r="EF646">
        <v>272.71310432681179</v>
      </c>
      <c r="EG646">
        <v>20.33956827722146</v>
      </c>
      <c r="EH646">
        <v>0</v>
      </c>
      <c r="EI646">
        <v>5.5156419999999997</v>
      </c>
      <c r="EJ646">
        <v>-0.3856966604127578</v>
      </c>
      <c r="EK646">
        <v>3.8109298419152268E-2</v>
      </c>
      <c r="EL646">
        <v>0</v>
      </c>
      <c r="EM646">
        <v>1.815710062472718</v>
      </c>
      <c r="EN646">
        <v>4.6062282687564383E-2</v>
      </c>
      <c r="EO646">
        <v>3.6785266228629349E-3</v>
      </c>
      <c r="EP646">
        <v>1</v>
      </c>
      <c r="EQ646">
        <v>1</v>
      </c>
      <c r="ER646">
        <v>6</v>
      </c>
      <c r="ES646" t="s">
        <v>413</v>
      </c>
      <c r="ET646">
        <v>2.9413800000000001</v>
      </c>
      <c r="EU646">
        <v>2.8013499999999998</v>
      </c>
      <c r="EV646">
        <v>0.173932</v>
      </c>
      <c r="EW646">
        <v>0.18029999999999999</v>
      </c>
      <c r="EX646">
        <v>0.117128</v>
      </c>
      <c r="EY646">
        <v>9.9963300000000005E-2</v>
      </c>
      <c r="EZ646">
        <v>16895.3</v>
      </c>
      <c r="FA646">
        <v>17580.400000000001</v>
      </c>
      <c r="FB646">
        <v>23793.200000000001</v>
      </c>
      <c r="FC646">
        <v>24969</v>
      </c>
      <c r="FD646">
        <v>33631.5</v>
      </c>
      <c r="FE646">
        <v>35891.800000000003</v>
      </c>
      <c r="FF646">
        <v>43390.1</v>
      </c>
      <c r="FG646">
        <v>46158.8</v>
      </c>
      <c r="FH646">
        <v>1.9511499999999999</v>
      </c>
      <c r="FI646">
        <v>1.8161499999999999</v>
      </c>
      <c r="FJ646">
        <v>7.6960799999999996E-2</v>
      </c>
      <c r="FK646">
        <v>0</v>
      </c>
      <c r="FL646">
        <v>29.7912</v>
      </c>
      <c r="FM646">
        <v>999.9</v>
      </c>
      <c r="FN646">
        <v>54.4</v>
      </c>
      <c r="FO646">
        <v>37.5</v>
      </c>
      <c r="FP646">
        <v>35.458799999999997</v>
      </c>
      <c r="FQ646">
        <v>63.700099999999999</v>
      </c>
      <c r="FR646">
        <v>22.439900000000002</v>
      </c>
      <c r="FS646">
        <v>1</v>
      </c>
      <c r="FT646">
        <v>0.48657299999999998</v>
      </c>
      <c r="FU646">
        <v>1.9236800000000001</v>
      </c>
      <c r="FV646">
        <v>20.310199999999998</v>
      </c>
      <c r="FW646">
        <v>5.2119</v>
      </c>
      <c r="FX646">
        <v>11.907500000000001</v>
      </c>
      <c r="FY646">
        <v>5.00305</v>
      </c>
      <c r="FZ646">
        <v>3.2904300000000002</v>
      </c>
      <c r="GA646">
        <v>9999</v>
      </c>
      <c r="GB646">
        <v>9999</v>
      </c>
      <c r="GC646">
        <v>9999</v>
      </c>
      <c r="GD646">
        <v>999.9</v>
      </c>
      <c r="GE646">
        <v>1.8596200000000001</v>
      </c>
      <c r="GF646">
        <v>1.8546800000000001</v>
      </c>
      <c r="GG646">
        <v>1.85782</v>
      </c>
      <c r="GH646">
        <v>1.8563000000000001</v>
      </c>
      <c r="GI646">
        <v>1.85501</v>
      </c>
      <c r="GJ646">
        <v>1.8547</v>
      </c>
      <c r="GK646">
        <v>1.8534900000000001</v>
      </c>
      <c r="GL646">
        <v>1.85646</v>
      </c>
      <c r="GM646">
        <v>0</v>
      </c>
      <c r="GN646">
        <v>0</v>
      </c>
      <c r="GO646">
        <v>0</v>
      </c>
      <c r="GP646">
        <v>0</v>
      </c>
      <c r="GQ646" t="s">
        <v>385</v>
      </c>
      <c r="GR646" t="s">
        <v>386</v>
      </c>
      <c r="GS646" t="s">
        <v>387</v>
      </c>
      <c r="GT646" t="s">
        <v>387</v>
      </c>
      <c r="GU646" t="s">
        <v>387</v>
      </c>
      <c r="GV646" t="s">
        <v>387</v>
      </c>
      <c r="GW646">
        <v>0</v>
      </c>
      <c r="GX646">
        <v>100</v>
      </c>
      <c r="GY646">
        <v>100</v>
      </c>
      <c r="GZ646">
        <v>2.2000000000000002</v>
      </c>
      <c r="HA646">
        <v>6.4999999999999997E-3</v>
      </c>
      <c r="HB646">
        <v>0.26224795383878829</v>
      </c>
      <c r="HC646">
        <v>2.9318383021812969E-3</v>
      </c>
      <c r="HD646">
        <v>-1.3754559859485029E-6</v>
      </c>
      <c r="HE646">
        <v>3.0700474437127301E-10</v>
      </c>
      <c r="HF646">
        <v>-7.0188019424234138E-2</v>
      </c>
      <c r="HG646">
        <v>1.00384331276165E-2</v>
      </c>
      <c r="HH646">
        <v>-3.1532673711230711E-4</v>
      </c>
      <c r="HI646">
        <v>1.819468599177705E-6</v>
      </c>
      <c r="HJ646">
        <v>1</v>
      </c>
      <c r="HK646">
        <v>2112</v>
      </c>
      <c r="HL646">
        <v>3</v>
      </c>
      <c r="HM646">
        <v>29</v>
      </c>
      <c r="HN646">
        <v>7.5</v>
      </c>
      <c r="HO646">
        <v>7.5</v>
      </c>
      <c r="HP646">
        <v>2.4304199999999998</v>
      </c>
      <c r="HQ646">
        <v>2.31812</v>
      </c>
      <c r="HR646">
        <v>1.4978</v>
      </c>
      <c r="HS646">
        <v>2.3010299999999999</v>
      </c>
      <c r="HT646">
        <v>1.5478499999999999</v>
      </c>
      <c r="HU646">
        <v>2.36328</v>
      </c>
      <c r="HV646">
        <v>40.451000000000001</v>
      </c>
      <c r="HW646">
        <v>13.6242</v>
      </c>
      <c r="HX646">
        <v>18</v>
      </c>
      <c r="HY646">
        <v>502.17700000000002</v>
      </c>
      <c r="HZ646">
        <v>478.85899999999998</v>
      </c>
      <c r="IA646">
        <v>27.3581</v>
      </c>
      <c r="IB646">
        <v>33.148099999999999</v>
      </c>
      <c r="IC646">
        <v>29.9999</v>
      </c>
      <c r="ID646">
        <v>33.0015</v>
      </c>
      <c r="IE646">
        <v>33.101500000000001</v>
      </c>
      <c r="IF646">
        <v>48.649900000000002</v>
      </c>
      <c r="IG646">
        <v>40.952599999999997</v>
      </c>
      <c r="IH646">
        <v>0</v>
      </c>
      <c r="II646">
        <v>27.3522</v>
      </c>
      <c r="IJ646">
        <v>1166.1600000000001</v>
      </c>
      <c r="IK646">
        <v>21.746200000000002</v>
      </c>
      <c r="IL646">
        <v>100.328</v>
      </c>
      <c r="IM646">
        <v>100.03700000000001</v>
      </c>
      <c r="IN646" t="s">
        <v>1943</v>
      </c>
    </row>
    <row r="647" spans="1:248" x14ac:dyDescent="0.2">
      <c r="A647">
        <v>631</v>
      </c>
      <c r="B647">
        <v>1660235366.0999999</v>
      </c>
      <c r="C647">
        <v>5371.0999999046326</v>
      </c>
      <c r="D647" t="s">
        <v>1600</v>
      </c>
      <c r="E647" t="s">
        <v>1601</v>
      </c>
      <c r="F647">
        <v>1</v>
      </c>
      <c r="G647">
        <v>2</v>
      </c>
      <c r="H647" t="s">
        <v>376</v>
      </c>
      <c r="I647" t="s">
        <v>377</v>
      </c>
      <c r="J647" t="s">
        <v>378</v>
      </c>
      <c r="K647" t="s">
        <v>379</v>
      </c>
      <c r="L647" t="s">
        <v>1176</v>
      </c>
      <c r="M647" t="s">
        <v>381</v>
      </c>
      <c r="N647">
        <v>1660235364.8499999</v>
      </c>
      <c r="O647">
        <f t="shared" si="306"/>
        <v>4.6769169746270281E-3</v>
      </c>
      <c r="P647">
        <f t="shared" si="307"/>
        <v>4.6769169746270283</v>
      </c>
      <c r="Q647">
        <f t="shared" si="308"/>
        <v>18.055127344726539</v>
      </c>
      <c r="R647">
        <f t="shared" si="309"/>
        <v>1071.43</v>
      </c>
      <c r="S647">
        <f t="shared" si="310"/>
        <v>924.65467759421949</v>
      </c>
      <c r="T647">
        <f t="shared" si="311"/>
        <v>92.010558462775833</v>
      </c>
      <c r="U647">
        <f t="shared" si="312"/>
        <v>106.615880547175</v>
      </c>
      <c r="V647">
        <f t="shared" si="313"/>
        <v>0.25808887328762609</v>
      </c>
      <c r="W647">
        <f t="shared" si="314"/>
        <v>2.9184327696847672</v>
      </c>
      <c r="X647">
        <f t="shared" si="315"/>
        <v>0.24604632349592259</v>
      </c>
      <c r="Y647">
        <f t="shared" si="316"/>
        <v>0.15481409359553411</v>
      </c>
      <c r="Z647">
        <f t="shared" si="317"/>
        <v>321.51201000000003</v>
      </c>
      <c r="AA647">
        <f t="shared" si="318"/>
        <v>31.687017234699987</v>
      </c>
      <c r="AB647">
        <f t="shared" si="319"/>
        <v>31.040400000000002</v>
      </c>
      <c r="AC647">
        <f t="shared" si="320"/>
        <v>4.5217807441262607</v>
      </c>
      <c r="AD647">
        <f t="shared" si="321"/>
        <v>59.801790780766964</v>
      </c>
      <c r="AE647">
        <f t="shared" si="322"/>
        <v>2.6989312172618747</v>
      </c>
      <c r="AF647">
        <f t="shared" si="323"/>
        <v>4.5131277542442527</v>
      </c>
      <c r="AG647">
        <f t="shared" si="324"/>
        <v>1.8228495268643861</v>
      </c>
      <c r="AH647">
        <f t="shared" si="325"/>
        <v>-206.25203858105195</v>
      </c>
      <c r="AI647">
        <f t="shared" si="326"/>
        <v>-5.2865751953031737</v>
      </c>
      <c r="AJ647">
        <f t="shared" si="327"/>
        <v>-0.40687201682571461</v>
      </c>
      <c r="AK647">
        <f t="shared" si="328"/>
        <v>109.56652420681918</v>
      </c>
      <c r="AL647">
        <f t="shared" si="329"/>
        <v>48.506888764141216</v>
      </c>
      <c r="AM647">
        <f t="shared" si="330"/>
        <v>4.6797947937419657</v>
      </c>
      <c r="AN647">
        <f t="shared" si="331"/>
        <v>18.055127344726539</v>
      </c>
      <c r="AO647">
        <v>1154.3352386805141</v>
      </c>
      <c r="AP647">
        <v>1105.199878787879</v>
      </c>
      <c r="AQ647">
        <v>5.1849966169097081</v>
      </c>
      <c r="AR647">
        <v>66.235345802440676</v>
      </c>
      <c r="AS647">
        <f t="shared" si="332"/>
        <v>4.6769169746270283</v>
      </c>
      <c r="AT647">
        <v>21.660310444114518</v>
      </c>
      <c r="AU647">
        <v>27.119596969696971</v>
      </c>
      <c r="AV647">
        <v>-7.5281537404961541E-5</v>
      </c>
      <c r="AW647">
        <v>80.738286621220283</v>
      </c>
      <c r="AX647">
        <v>0</v>
      </c>
      <c r="AY647">
        <v>0</v>
      </c>
      <c r="AZ647">
        <f t="shared" si="333"/>
        <v>1</v>
      </c>
      <c r="BA647">
        <f t="shared" si="334"/>
        <v>0</v>
      </c>
      <c r="BB647">
        <f t="shared" si="335"/>
        <v>51851.142273778139</v>
      </c>
      <c r="BC647">
        <f t="shared" si="336"/>
        <v>1999.9749999999999</v>
      </c>
      <c r="BD647">
        <f t="shared" si="337"/>
        <v>1681.1790000000001</v>
      </c>
      <c r="BE647">
        <f t="shared" si="338"/>
        <v>0.84060000750009378</v>
      </c>
      <c r="BF647">
        <f t="shared" si="339"/>
        <v>0.16075801447518095</v>
      </c>
      <c r="BG647">
        <v>6</v>
      </c>
      <c r="BH647">
        <v>0.5</v>
      </c>
      <c r="BI647" t="s">
        <v>382</v>
      </c>
      <c r="BJ647">
        <v>2</v>
      </c>
      <c r="BK647" t="b">
        <v>1</v>
      </c>
      <c r="BL647">
        <v>1660235364.8499999</v>
      </c>
      <c r="BM647">
        <v>1071.43</v>
      </c>
      <c r="BN647">
        <v>1135.6400000000001</v>
      </c>
      <c r="BO647">
        <v>27.12275</v>
      </c>
      <c r="BP647">
        <v>21.660599999999999</v>
      </c>
      <c r="BQ647">
        <v>1069.23</v>
      </c>
      <c r="BR647">
        <v>27.116250000000001</v>
      </c>
      <c r="BS647">
        <v>500.11799999999999</v>
      </c>
      <c r="BT647">
        <v>99.407899999999998</v>
      </c>
      <c r="BU647">
        <v>0.1001225</v>
      </c>
      <c r="BV647">
        <v>31.006799999999998</v>
      </c>
      <c r="BW647">
        <v>31.040400000000002</v>
      </c>
      <c r="BX647">
        <v>999.9</v>
      </c>
      <c r="BY647">
        <v>0</v>
      </c>
      <c r="BZ647">
        <v>0</v>
      </c>
      <c r="CA647">
        <v>9995.9500000000007</v>
      </c>
      <c r="CB647">
        <v>0</v>
      </c>
      <c r="CC647">
        <v>66.292349999999999</v>
      </c>
      <c r="CD647">
        <v>-64.215599999999995</v>
      </c>
      <c r="CE647">
        <v>1101.2950000000001</v>
      </c>
      <c r="CF647">
        <v>1160.7850000000001</v>
      </c>
      <c r="CG647">
        <v>5.4621399999999998</v>
      </c>
      <c r="CH647">
        <v>1135.6400000000001</v>
      </c>
      <c r="CI647">
        <v>21.660599999999999</v>
      </c>
      <c r="CJ647">
        <v>2.696215</v>
      </c>
      <c r="CK647">
        <v>2.1532300000000002</v>
      </c>
      <c r="CL647">
        <v>22.262049999999999</v>
      </c>
      <c r="CM647">
        <v>18.618549999999999</v>
      </c>
      <c r="CN647">
        <v>1999.9749999999999</v>
      </c>
      <c r="CO647">
        <v>0.97999749999999997</v>
      </c>
      <c r="CP647">
        <v>2.0002700000000002E-2</v>
      </c>
      <c r="CQ647">
        <v>0</v>
      </c>
      <c r="CR647">
        <v>4.1494999999999997</v>
      </c>
      <c r="CS647">
        <v>0</v>
      </c>
      <c r="CT647">
        <v>25404.25</v>
      </c>
      <c r="CU647">
        <v>17412.099999999999</v>
      </c>
      <c r="CV647">
        <v>43.125</v>
      </c>
      <c r="CW647">
        <v>44.186999999999998</v>
      </c>
      <c r="CX647">
        <v>43.125</v>
      </c>
      <c r="CY647">
        <v>42.5</v>
      </c>
      <c r="CZ647">
        <v>43.061999999999998</v>
      </c>
      <c r="DA647">
        <v>1959.9749999999999</v>
      </c>
      <c r="DB647">
        <v>40</v>
      </c>
      <c r="DC647">
        <v>0</v>
      </c>
      <c r="DD647">
        <v>1660235364.3</v>
      </c>
      <c r="DE647">
        <v>0</v>
      </c>
      <c r="DF647">
        <v>1660234918.0999999</v>
      </c>
      <c r="DG647" t="s">
        <v>1177</v>
      </c>
      <c r="DH647">
        <v>1660234915.5999999</v>
      </c>
      <c r="DI647">
        <v>1660234918.0999999</v>
      </c>
      <c r="DJ647">
        <v>26</v>
      </c>
      <c r="DK647">
        <v>-3.1E-2</v>
      </c>
      <c r="DL647">
        <v>-7.0000000000000001E-3</v>
      </c>
      <c r="DM647">
        <v>1.232</v>
      </c>
      <c r="DN647">
        <v>1.7000000000000001E-2</v>
      </c>
      <c r="DO647">
        <v>400</v>
      </c>
      <c r="DP647">
        <v>22</v>
      </c>
      <c r="DQ647">
        <v>0.21</v>
      </c>
      <c r="DR647">
        <v>0.03</v>
      </c>
      <c r="DS647">
        <v>18.063147684205809</v>
      </c>
      <c r="DT647">
        <v>1.2497067440824581</v>
      </c>
      <c r="DU647">
        <v>0.1390200477708485</v>
      </c>
      <c r="DV647">
        <v>0</v>
      </c>
      <c r="DW647">
        <v>48.549806885359423</v>
      </c>
      <c r="DX647">
        <v>0.92481772463114575</v>
      </c>
      <c r="DY647">
        <v>0.115867421672137</v>
      </c>
      <c r="DZ647">
        <v>0</v>
      </c>
      <c r="EA647">
        <v>-64.119799999999998</v>
      </c>
      <c r="EB647">
        <v>-1.860173526139979</v>
      </c>
      <c r="EC647">
        <v>0.17281557414384549</v>
      </c>
      <c r="ED647">
        <v>0</v>
      </c>
      <c r="EE647">
        <v>888.43100414563889</v>
      </c>
      <c r="EF647">
        <v>272.71310432681179</v>
      </c>
      <c r="EG647">
        <v>20.33956827722146</v>
      </c>
      <c r="EH647">
        <v>0</v>
      </c>
      <c r="EI647">
        <v>5.5156419999999997</v>
      </c>
      <c r="EJ647">
        <v>-0.3856966604127578</v>
      </c>
      <c r="EK647">
        <v>3.8109298419152268E-2</v>
      </c>
      <c r="EL647">
        <v>0</v>
      </c>
      <c r="EM647">
        <v>1.815710062472718</v>
      </c>
      <c r="EN647">
        <v>4.6062282687564383E-2</v>
      </c>
      <c r="EO647">
        <v>3.6785266228629349E-3</v>
      </c>
      <c r="EP647">
        <v>1</v>
      </c>
      <c r="EQ647">
        <v>1</v>
      </c>
      <c r="ER647">
        <v>6</v>
      </c>
      <c r="ES647" t="s">
        <v>413</v>
      </c>
      <c r="ET647">
        <v>2.9414400000000001</v>
      </c>
      <c r="EU647">
        <v>2.8013599999999999</v>
      </c>
      <c r="EV647">
        <v>0.17418500000000001</v>
      </c>
      <c r="EW647">
        <v>0.180534</v>
      </c>
      <c r="EX647">
        <v>0.11712</v>
      </c>
      <c r="EY647">
        <v>9.9961700000000001E-2</v>
      </c>
      <c r="EZ647">
        <v>16890.099999999999</v>
      </c>
      <c r="FA647">
        <v>17575.3</v>
      </c>
      <c r="FB647">
        <v>23793.1</v>
      </c>
      <c r="FC647">
        <v>24968.9</v>
      </c>
      <c r="FD647">
        <v>33631.800000000003</v>
      </c>
      <c r="FE647">
        <v>35891.699999999997</v>
      </c>
      <c r="FF647">
        <v>43390.1</v>
      </c>
      <c r="FG647">
        <v>46158.6</v>
      </c>
      <c r="FH647">
        <v>1.9512499999999999</v>
      </c>
      <c r="FI647">
        <v>1.8161499999999999</v>
      </c>
      <c r="FJ647">
        <v>7.7005500000000005E-2</v>
      </c>
      <c r="FK647">
        <v>0</v>
      </c>
      <c r="FL647">
        <v>29.791399999999999</v>
      </c>
      <c r="FM647">
        <v>999.9</v>
      </c>
      <c r="FN647">
        <v>54.4</v>
      </c>
      <c r="FO647">
        <v>37.5</v>
      </c>
      <c r="FP647">
        <v>35.4557</v>
      </c>
      <c r="FQ647">
        <v>63.690100000000001</v>
      </c>
      <c r="FR647">
        <v>22.668299999999999</v>
      </c>
      <c r="FS647">
        <v>1</v>
      </c>
      <c r="FT647">
        <v>0.48657800000000001</v>
      </c>
      <c r="FU647">
        <v>1.92563</v>
      </c>
      <c r="FV647">
        <v>20.310199999999998</v>
      </c>
      <c r="FW647">
        <v>5.2115999999999998</v>
      </c>
      <c r="FX647">
        <v>11.907500000000001</v>
      </c>
      <c r="FY647">
        <v>5.0030000000000001</v>
      </c>
      <c r="FZ647">
        <v>3.2904</v>
      </c>
      <c r="GA647">
        <v>9999</v>
      </c>
      <c r="GB647">
        <v>9999</v>
      </c>
      <c r="GC647">
        <v>9999</v>
      </c>
      <c r="GD647">
        <v>999.9</v>
      </c>
      <c r="GE647">
        <v>1.8596299999999999</v>
      </c>
      <c r="GF647">
        <v>1.8546800000000001</v>
      </c>
      <c r="GG647">
        <v>1.8578399999999999</v>
      </c>
      <c r="GH647">
        <v>1.85629</v>
      </c>
      <c r="GI647">
        <v>1.85501</v>
      </c>
      <c r="GJ647">
        <v>1.8547</v>
      </c>
      <c r="GK647">
        <v>1.8534900000000001</v>
      </c>
      <c r="GL647">
        <v>1.85646</v>
      </c>
      <c r="GM647">
        <v>0</v>
      </c>
      <c r="GN647">
        <v>0</v>
      </c>
      <c r="GO647">
        <v>0</v>
      </c>
      <c r="GP647">
        <v>0</v>
      </c>
      <c r="GQ647" t="s">
        <v>385</v>
      </c>
      <c r="GR647" t="s">
        <v>386</v>
      </c>
      <c r="GS647" t="s">
        <v>387</v>
      </c>
      <c r="GT647" t="s">
        <v>387</v>
      </c>
      <c r="GU647" t="s">
        <v>387</v>
      </c>
      <c r="GV647" t="s">
        <v>387</v>
      </c>
      <c r="GW647">
        <v>0</v>
      </c>
      <c r="GX647">
        <v>100</v>
      </c>
      <c r="GY647">
        <v>100</v>
      </c>
      <c r="GZ647">
        <v>2.21</v>
      </c>
      <c r="HA647">
        <v>6.4999999999999997E-3</v>
      </c>
      <c r="HB647">
        <v>0.26224795383878829</v>
      </c>
      <c r="HC647">
        <v>2.9318383021812969E-3</v>
      </c>
      <c r="HD647">
        <v>-1.3754559859485029E-6</v>
      </c>
      <c r="HE647">
        <v>3.0700474437127301E-10</v>
      </c>
      <c r="HF647">
        <v>-7.0188019424234138E-2</v>
      </c>
      <c r="HG647">
        <v>1.00384331276165E-2</v>
      </c>
      <c r="HH647">
        <v>-3.1532673711230711E-4</v>
      </c>
      <c r="HI647">
        <v>1.819468599177705E-6</v>
      </c>
      <c r="HJ647">
        <v>1</v>
      </c>
      <c r="HK647">
        <v>2112</v>
      </c>
      <c r="HL647">
        <v>3</v>
      </c>
      <c r="HM647">
        <v>29</v>
      </c>
      <c r="HN647">
        <v>7.5</v>
      </c>
      <c r="HO647">
        <v>7.5</v>
      </c>
      <c r="HP647">
        <v>2.4328599999999998</v>
      </c>
      <c r="HQ647">
        <v>2.31934</v>
      </c>
      <c r="HR647">
        <v>1.4978</v>
      </c>
      <c r="HS647">
        <v>2.3010299999999999</v>
      </c>
      <c r="HT647">
        <v>1.5478499999999999</v>
      </c>
      <c r="HU647">
        <v>2.2997999999999998</v>
      </c>
      <c r="HV647">
        <v>40.451000000000001</v>
      </c>
      <c r="HW647">
        <v>13.6067</v>
      </c>
      <c r="HX647">
        <v>18</v>
      </c>
      <c r="HY647">
        <v>502.238</v>
      </c>
      <c r="HZ647">
        <v>478.85700000000003</v>
      </c>
      <c r="IA647">
        <v>27.357600000000001</v>
      </c>
      <c r="IB647">
        <v>33.148099999999999</v>
      </c>
      <c r="IC647">
        <v>29.9999</v>
      </c>
      <c r="ID647">
        <v>33.0015</v>
      </c>
      <c r="IE647">
        <v>33.101199999999999</v>
      </c>
      <c r="IF647">
        <v>48.704300000000003</v>
      </c>
      <c r="IG647">
        <v>40.952599999999997</v>
      </c>
      <c r="IH647">
        <v>0</v>
      </c>
      <c r="II647">
        <v>27.3522</v>
      </c>
      <c r="IJ647">
        <v>1176.18</v>
      </c>
      <c r="IK647">
        <v>21.753</v>
      </c>
      <c r="IL647">
        <v>100.328</v>
      </c>
      <c r="IM647">
        <v>100.036</v>
      </c>
      <c r="IN647" t="s">
        <v>1943</v>
      </c>
    </row>
    <row r="648" spans="1:248" x14ac:dyDescent="0.2">
      <c r="A648">
        <v>632</v>
      </c>
      <c r="B648">
        <v>1660235367.5999999</v>
      </c>
      <c r="C648">
        <v>5372.5999999046326</v>
      </c>
      <c r="D648" t="s">
        <v>1602</v>
      </c>
      <c r="E648" t="s">
        <v>1603</v>
      </c>
      <c r="F648">
        <v>1</v>
      </c>
      <c r="G648">
        <v>2</v>
      </c>
      <c r="H648" t="s">
        <v>376</v>
      </c>
      <c r="I648" t="s">
        <v>377</v>
      </c>
      <c r="J648" t="s">
        <v>378</v>
      </c>
      <c r="K648" t="s">
        <v>379</v>
      </c>
      <c r="L648" t="s">
        <v>1176</v>
      </c>
      <c r="M648" t="s">
        <v>381</v>
      </c>
      <c r="N648">
        <v>1660235366.8499999</v>
      </c>
      <c r="O648">
        <f t="shared" si="306"/>
        <v>4.6698127858340191E-3</v>
      </c>
      <c r="P648">
        <f t="shared" si="307"/>
        <v>4.6698127858340195</v>
      </c>
      <c r="Q648">
        <f t="shared" si="308"/>
        <v>18.141863043299718</v>
      </c>
      <c r="R648">
        <f t="shared" si="309"/>
        <v>1081.46</v>
      </c>
      <c r="S648">
        <f t="shared" si="310"/>
        <v>933.49250282926914</v>
      </c>
      <c r="T648">
        <f t="shared" si="311"/>
        <v>92.889187371086294</v>
      </c>
      <c r="U648">
        <f t="shared" si="312"/>
        <v>107.61301271287003</v>
      </c>
      <c r="V648">
        <f t="shared" si="313"/>
        <v>0.25737140154492189</v>
      </c>
      <c r="W648">
        <f t="shared" si="314"/>
        <v>2.9192889348446389</v>
      </c>
      <c r="X648">
        <f t="shared" si="315"/>
        <v>0.24539738133677805</v>
      </c>
      <c r="Y648">
        <f t="shared" si="316"/>
        <v>0.15440275033657253</v>
      </c>
      <c r="Z648">
        <f t="shared" si="317"/>
        <v>321.54102749999993</v>
      </c>
      <c r="AA648">
        <f t="shared" si="318"/>
        <v>31.68850179679038</v>
      </c>
      <c r="AB648">
        <f t="shared" si="319"/>
        <v>31.044599999999999</v>
      </c>
      <c r="AC648">
        <f t="shared" si="320"/>
        <v>4.5228633832308116</v>
      </c>
      <c r="AD648">
        <f t="shared" si="321"/>
        <v>59.782070337212666</v>
      </c>
      <c r="AE648">
        <f t="shared" si="322"/>
        <v>2.6979873691032505</v>
      </c>
      <c r="AF648">
        <f t="shared" si="323"/>
        <v>4.5130376948886441</v>
      </c>
      <c r="AG648">
        <f t="shared" si="324"/>
        <v>1.8248760141275611</v>
      </c>
      <c r="AH648">
        <f t="shared" si="325"/>
        <v>-205.93874385528025</v>
      </c>
      <c r="AI648">
        <f t="shared" si="326"/>
        <v>-6.0042264978610866</v>
      </c>
      <c r="AJ648">
        <f t="shared" si="327"/>
        <v>-0.46197804478346838</v>
      </c>
      <c r="AK648">
        <f t="shared" si="328"/>
        <v>109.13607910207514</v>
      </c>
      <c r="AL648">
        <f t="shared" si="329"/>
        <v>48.105795098988388</v>
      </c>
      <c r="AM648">
        <f t="shared" si="330"/>
        <v>4.670623571540288</v>
      </c>
      <c r="AN648">
        <f t="shared" si="331"/>
        <v>18.141863043299718</v>
      </c>
      <c r="AO648">
        <v>1161.9881780719829</v>
      </c>
      <c r="AP648">
        <v>1112.8914545454541</v>
      </c>
      <c r="AQ648">
        <v>5.1569226230208791</v>
      </c>
      <c r="AR648">
        <v>66.235345802440676</v>
      </c>
      <c r="AS648">
        <f t="shared" si="332"/>
        <v>4.6698127858340195</v>
      </c>
      <c r="AT648">
        <v>21.660856182283371</v>
      </c>
      <c r="AU648">
        <v>27.112187272727269</v>
      </c>
      <c r="AV648">
        <v>-9.7708952030813769E-5</v>
      </c>
      <c r="AW648">
        <v>80.738286621220283</v>
      </c>
      <c r="AX648">
        <v>0</v>
      </c>
      <c r="AY648">
        <v>0</v>
      </c>
      <c r="AZ648">
        <f t="shared" si="333"/>
        <v>1</v>
      </c>
      <c r="BA648">
        <f t="shared" si="334"/>
        <v>0</v>
      </c>
      <c r="BB648">
        <f t="shared" si="335"/>
        <v>51875.507109741848</v>
      </c>
      <c r="BC648">
        <f t="shared" si="336"/>
        <v>2000.155</v>
      </c>
      <c r="BD648">
        <f t="shared" si="337"/>
        <v>1681.3303499999997</v>
      </c>
      <c r="BE648">
        <f t="shared" si="338"/>
        <v>0.84060002849779125</v>
      </c>
      <c r="BF648">
        <f t="shared" si="339"/>
        <v>0.16075805500073742</v>
      </c>
      <c r="BG648">
        <v>6</v>
      </c>
      <c r="BH648">
        <v>0.5</v>
      </c>
      <c r="BI648" t="s">
        <v>382</v>
      </c>
      <c r="BJ648">
        <v>2</v>
      </c>
      <c r="BK648" t="b">
        <v>1</v>
      </c>
      <c r="BL648">
        <v>1660235366.8499999</v>
      </c>
      <c r="BM648">
        <v>1081.46</v>
      </c>
      <c r="BN648">
        <v>1145.2349999999999</v>
      </c>
      <c r="BO648">
        <v>27.113499999999998</v>
      </c>
      <c r="BP648">
        <v>21.661850000000001</v>
      </c>
      <c r="BQ648">
        <v>1079.25</v>
      </c>
      <c r="BR648">
        <v>27.107050000000001</v>
      </c>
      <c r="BS648">
        <v>500.10399999999998</v>
      </c>
      <c r="BT648">
        <v>99.406900000000007</v>
      </c>
      <c r="BU648">
        <v>0.1002595</v>
      </c>
      <c r="BV648">
        <v>31.006450000000001</v>
      </c>
      <c r="BW648">
        <v>31.044599999999999</v>
      </c>
      <c r="BX648">
        <v>999.9</v>
      </c>
      <c r="BY648">
        <v>0</v>
      </c>
      <c r="BZ648">
        <v>0</v>
      </c>
      <c r="CA648">
        <v>10000.94</v>
      </c>
      <c r="CB648">
        <v>0</v>
      </c>
      <c r="CC648">
        <v>73.701999999999998</v>
      </c>
      <c r="CD648">
        <v>-63.771700000000003</v>
      </c>
      <c r="CE648">
        <v>1111.605</v>
      </c>
      <c r="CF648">
        <v>1170.5899999999999</v>
      </c>
      <c r="CG648">
        <v>5.4516249999999999</v>
      </c>
      <c r="CH648">
        <v>1145.2349999999999</v>
      </c>
      <c r="CI648">
        <v>21.661850000000001</v>
      </c>
      <c r="CJ648">
        <v>2.695265</v>
      </c>
      <c r="CK648">
        <v>2.1533350000000002</v>
      </c>
      <c r="CL648">
        <v>22.2563</v>
      </c>
      <c r="CM648">
        <v>18.619299999999999</v>
      </c>
      <c r="CN648">
        <v>2000.155</v>
      </c>
      <c r="CO648">
        <v>0.97999749999999997</v>
      </c>
      <c r="CP648">
        <v>2.0002700000000002E-2</v>
      </c>
      <c r="CQ648">
        <v>0</v>
      </c>
      <c r="CR648">
        <v>2.1459999999999999</v>
      </c>
      <c r="CS648">
        <v>0</v>
      </c>
      <c r="CT648">
        <v>25395.35</v>
      </c>
      <c r="CU648">
        <v>17413.650000000001</v>
      </c>
      <c r="CV648">
        <v>43.125</v>
      </c>
      <c r="CW648">
        <v>44.186999999999998</v>
      </c>
      <c r="CX648">
        <v>43.125</v>
      </c>
      <c r="CY648">
        <v>42.5</v>
      </c>
      <c r="CZ648">
        <v>43.061999999999998</v>
      </c>
      <c r="DA648">
        <v>1960.15</v>
      </c>
      <c r="DB648">
        <v>40.005000000000003</v>
      </c>
      <c r="DC648">
        <v>0</v>
      </c>
      <c r="DD648">
        <v>1660235365.5</v>
      </c>
      <c r="DE648">
        <v>0</v>
      </c>
      <c r="DF648">
        <v>1660234918.0999999</v>
      </c>
      <c r="DG648" t="s">
        <v>1177</v>
      </c>
      <c r="DH648">
        <v>1660234915.5999999</v>
      </c>
      <c r="DI648">
        <v>1660234918.0999999</v>
      </c>
      <c r="DJ648">
        <v>26</v>
      </c>
      <c r="DK648">
        <v>-3.1E-2</v>
      </c>
      <c r="DL648">
        <v>-7.0000000000000001E-3</v>
      </c>
      <c r="DM648">
        <v>1.232</v>
      </c>
      <c r="DN648">
        <v>1.7000000000000001E-2</v>
      </c>
      <c r="DO648">
        <v>400</v>
      </c>
      <c r="DP648">
        <v>22</v>
      </c>
      <c r="DQ648">
        <v>0.21</v>
      </c>
      <c r="DR648">
        <v>0.03</v>
      </c>
      <c r="DS648">
        <v>18.09041553729638</v>
      </c>
      <c r="DT648">
        <v>0.68161555832274479</v>
      </c>
      <c r="DU648">
        <v>0.1096141228345457</v>
      </c>
      <c r="DV648">
        <v>0</v>
      </c>
      <c r="DW648">
        <v>48.55866462742825</v>
      </c>
      <c r="DX648">
        <v>0.37616040878035473</v>
      </c>
      <c r="DY648">
        <v>0.1010140587254692</v>
      </c>
      <c r="DZ648">
        <v>1</v>
      </c>
      <c r="EA648">
        <v>-64.143339999999995</v>
      </c>
      <c r="EB648">
        <v>-1.0894505005560811</v>
      </c>
      <c r="EC648">
        <v>0.13707435354580469</v>
      </c>
      <c r="ED648">
        <v>0</v>
      </c>
      <c r="EE648">
        <v>893.0174387319388</v>
      </c>
      <c r="EF648">
        <v>274.85553495004058</v>
      </c>
      <c r="EG648">
        <v>20.499944369005469</v>
      </c>
      <c r="EH648">
        <v>0</v>
      </c>
      <c r="EI648">
        <v>5.5100617500000002</v>
      </c>
      <c r="EJ648">
        <v>-0.38638345215761738</v>
      </c>
      <c r="EK648">
        <v>3.8165195786704693E-2</v>
      </c>
      <c r="EL648">
        <v>0</v>
      </c>
      <c r="EM648">
        <v>1.8164607973460389</v>
      </c>
      <c r="EN648">
        <v>5.0867639593903592E-2</v>
      </c>
      <c r="EO648">
        <v>3.9921363620058371E-3</v>
      </c>
      <c r="EP648">
        <v>1</v>
      </c>
      <c r="EQ648">
        <v>2</v>
      </c>
      <c r="ER648">
        <v>6</v>
      </c>
      <c r="ES648" t="s">
        <v>410</v>
      </c>
      <c r="ET648">
        <v>2.9415900000000001</v>
      </c>
      <c r="EU648">
        <v>2.8014800000000002</v>
      </c>
      <c r="EV648">
        <v>0.174951</v>
      </c>
      <c r="EW648">
        <v>0.18121399999999999</v>
      </c>
      <c r="EX648">
        <v>0.11709899999999999</v>
      </c>
      <c r="EY648">
        <v>9.9963200000000002E-2</v>
      </c>
      <c r="EZ648">
        <v>16874.5</v>
      </c>
      <c r="FA648">
        <v>17560.5</v>
      </c>
      <c r="FB648">
        <v>23793.200000000001</v>
      </c>
      <c r="FC648">
        <v>24968.6</v>
      </c>
      <c r="FD648">
        <v>33632.699999999997</v>
      </c>
      <c r="FE648">
        <v>35891.5</v>
      </c>
      <c r="FF648">
        <v>43390.1</v>
      </c>
      <c r="FG648">
        <v>46158.3</v>
      </c>
      <c r="FH648">
        <v>1.9513</v>
      </c>
      <c r="FI648">
        <v>1.8160700000000001</v>
      </c>
      <c r="FJ648">
        <v>7.6983099999999999E-2</v>
      </c>
      <c r="FK648">
        <v>0</v>
      </c>
      <c r="FL648">
        <v>29.791699999999999</v>
      </c>
      <c r="FM648">
        <v>999.9</v>
      </c>
      <c r="FN648">
        <v>54.4</v>
      </c>
      <c r="FO648">
        <v>37.5</v>
      </c>
      <c r="FP648">
        <v>35.453200000000002</v>
      </c>
      <c r="FQ648">
        <v>63.680100000000003</v>
      </c>
      <c r="FR648">
        <v>22.107399999999998</v>
      </c>
      <c r="FS648">
        <v>1</v>
      </c>
      <c r="FT648">
        <v>0.48657499999999998</v>
      </c>
      <c r="FU648">
        <v>1.9314899999999999</v>
      </c>
      <c r="FV648">
        <v>20.310099999999998</v>
      </c>
      <c r="FW648">
        <v>5.2120499999999996</v>
      </c>
      <c r="FX648">
        <v>11.9077</v>
      </c>
      <c r="FY648">
        <v>5.0030000000000001</v>
      </c>
      <c r="FZ648">
        <v>3.2904</v>
      </c>
      <c r="GA648">
        <v>9999</v>
      </c>
      <c r="GB648">
        <v>9999</v>
      </c>
      <c r="GC648">
        <v>9999</v>
      </c>
      <c r="GD648">
        <v>999.9</v>
      </c>
      <c r="GE648">
        <v>1.8596299999999999</v>
      </c>
      <c r="GF648">
        <v>1.8547</v>
      </c>
      <c r="GG648">
        <v>1.8578600000000001</v>
      </c>
      <c r="GH648">
        <v>1.8563099999999999</v>
      </c>
      <c r="GI648">
        <v>1.85501</v>
      </c>
      <c r="GJ648">
        <v>1.8547100000000001</v>
      </c>
      <c r="GK648">
        <v>1.85348</v>
      </c>
      <c r="GL648">
        <v>1.8564499999999999</v>
      </c>
      <c r="GM648">
        <v>0</v>
      </c>
      <c r="GN648">
        <v>0</v>
      </c>
      <c r="GO648">
        <v>0</v>
      </c>
      <c r="GP648">
        <v>0</v>
      </c>
      <c r="GQ648" t="s">
        <v>385</v>
      </c>
      <c r="GR648" t="s">
        <v>386</v>
      </c>
      <c r="GS648" t="s">
        <v>387</v>
      </c>
      <c r="GT648" t="s">
        <v>387</v>
      </c>
      <c r="GU648" t="s">
        <v>387</v>
      </c>
      <c r="GV648" t="s">
        <v>387</v>
      </c>
      <c r="GW648">
        <v>0</v>
      </c>
      <c r="GX648">
        <v>100</v>
      </c>
      <c r="GY648">
        <v>100</v>
      </c>
      <c r="GZ648">
        <v>2.2200000000000002</v>
      </c>
      <c r="HA648">
        <v>6.4000000000000003E-3</v>
      </c>
      <c r="HB648">
        <v>0.26224795383878829</v>
      </c>
      <c r="HC648">
        <v>2.9318383021812969E-3</v>
      </c>
      <c r="HD648">
        <v>-1.3754559859485029E-6</v>
      </c>
      <c r="HE648">
        <v>3.0700474437127301E-10</v>
      </c>
      <c r="HF648">
        <v>-7.0188019424234138E-2</v>
      </c>
      <c r="HG648">
        <v>1.00384331276165E-2</v>
      </c>
      <c r="HH648">
        <v>-3.1532673711230711E-4</v>
      </c>
      <c r="HI648">
        <v>1.819468599177705E-6</v>
      </c>
      <c r="HJ648">
        <v>1</v>
      </c>
      <c r="HK648">
        <v>2112</v>
      </c>
      <c r="HL648">
        <v>3</v>
      </c>
      <c r="HM648">
        <v>29</v>
      </c>
      <c r="HN648">
        <v>7.5</v>
      </c>
      <c r="HO648">
        <v>7.5</v>
      </c>
      <c r="HP648">
        <v>2.4475099999999999</v>
      </c>
      <c r="HQ648">
        <v>2.3022499999999999</v>
      </c>
      <c r="HR648">
        <v>1.4978</v>
      </c>
      <c r="HS648">
        <v>2.3022499999999999</v>
      </c>
      <c r="HT648">
        <v>1.5478499999999999</v>
      </c>
      <c r="HU648">
        <v>2.3889200000000002</v>
      </c>
      <c r="HV648">
        <v>40.451000000000001</v>
      </c>
      <c r="HW648">
        <v>13.632899999999999</v>
      </c>
      <c r="HX648">
        <v>18</v>
      </c>
      <c r="HY648">
        <v>502.26100000000002</v>
      </c>
      <c r="HZ648">
        <v>478.79899999999998</v>
      </c>
      <c r="IA648">
        <v>27.355499999999999</v>
      </c>
      <c r="IB648">
        <v>33.1479</v>
      </c>
      <c r="IC648">
        <v>29.9999</v>
      </c>
      <c r="ID648">
        <v>33.000399999999999</v>
      </c>
      <c r="IE648">
        <v>33.1</v>
      </c>
      <c r="IF648">
        <v>48.994199999999999</v>
      </c>
      <c r="IG648">
        <v>40.952599999999997</v>
      </c>
      <c r="IH648">
        <v>0</v>
      </c>
      <c r="II648">
        <v>27.3522</v>
      </c>
      <c r="IJ648">
        <v>1176.18</v>
      </c>
      <c r="IK648">
        <v>21.760400000000001</v>
      </c>
      <c r="IL648">
        <v>100.328</v>
      </c>
      <c r="IM648">
        <v>100.035</v>
      </c>
      <c r="IN648" t="s">
        <v>1943</v>
      </c>
    </row>
    <row r="649" spans="1:248" x14ac:dyDescent="0.2">
      <c r="A649">
        <v>633</v>
      </c>
      <c r="B649">
        <v>1660235368.0999999</v>
      </c>
      <c r="C649">
        <v>5373.0999999046326</v>
      </c>
      <c r="D649" t="s">
        <v>1604</v>
      </c>
      <c r="E649" t="s">
        <v>1605</v>
      </c>
      <c r="F649">
        <v>1</v>
      </c>
      <c r="G649">
        <v>2</v>
      </c>
      <c r="H649" t="s">
        <v>376</v>
      </c>
      <c r="I649" t="s">
        <v>377</v>
      </c>
      <c r="J649" t="s">
        <v>378</v>
      </c>
      <c r="K649" t="s">
        <v>379</v>
      </c>
      <c r="L649" t="s">
        <v>1176</v>
      </c>
      <c r="M649" t="s">
        <v>381</v>
      </c>
      <c r="N649">
        <v>1660235366.8499999</v>
      </c>
      <c r="O649">
        <f t="shared" si="306"/>
        <v>4.6674024429062041E-3</v>
      </c>
      <c r="P649">
        <f t="shared" si="307"/>
        <v>4.6674024429062042</v>
      </c>
      <c r="Q649">
        <f t="shared" si="308"/>
        <v>18.095265751954486</v>
      </c>
      <c r="R649">
        <f t="shared" si="309"/>
        <v>1081.46</v>
      </c>
      <c r="S649">
        <f t="shared" si="310"/>
        <v>933.72967652036925</v>
      </c>
      <c r="T649">
        <f t="shared" si="311"/>
        <v>92.912787851395805</v>
      </c>
      <c r="U649">
        <f t="shared" si="312"/>
        <v>107.61301271287003</v>
      </c>
      <c r="V649">
        <f t="shared" si="313"/>
        <v>0.2572321044732887</v>
      </c>
      <c r="W649">
        <f t="shared" si="314"/>
        <v>2.9192889348446389</v>
      </c>
      <c r="X649">
        <f t="shared" si="315"/>
        <v>0.24527071847688703</v>
      </c>
      <c r="Y649">
        <f t="shared" si="316"/>
        <v>0.15432252380231987</v>
      </c>
      <c r="Z649">
        <f t="shared" si="317"/>
        <v>321.54102749999993</v>
      </c>
      <c r="AA649">
        <f t="shared" si="318"/>
        <v>31.689128942375032</v>
      </c>
      <c r="AB649">
        <f t="shared" si="319"/>
        <v>31.044599999999999</v>
      </c>
      <c r="AC649">
        <f t="shared" si="320"/>
        <v>4.5228633832308116</v>
      </c>
      <c r="AD649">
        <f t="shared" si="321"/>
        <v>59.782070337212666</v>
      </c>
      <c r="AE649">
        <f t="shared" si="322"/>
        <v>2.6979873691032505</v>
      </c>
      <c r="AF649">
        <f t="shared" si="323"/>
        <v>4.5130376948886441</v>
      </c>
      <c r="AG649">
        <f t="shared" si="324"/>
        <v>1.8248760141275611</v>
      </c>
      <c r="AH649">
        <f t="shared" si="325"/>
        <v>-205.83244773216359</v>
      </c>
      <c r="AI649">
        <f t="shared" si="326"/>
        <v>-6.0042264978610866</v>
      </c>
      <c r="AJ649">
        <f t="shared" si="327"/>
        <v>-0.46197804478346838</v>
      </c>
      <c r="AK649">
        <f t="shared" si="328"/>
        <v>109.24237522519181</v>
      </c>
      <c r="AL649">
        <f t="shared" si="329"/>
        <v>48.105795098988388</v>
      </c>
      <c r="AM649">
        <f t="shared" si="330"/>
        <v>4.670623571540288</v>
      </c>
      <c r="AN649">
        <f t="shared" si="331"/>
        <v>18.095265751954486</v>
      </c>
      <c r="AO649">
        <v>1164.468765677226</v>
      </c>
      <c r="AP649">
        <v>1115.460363636364</v>
      </c>
      <c r="AQ649">
        <v>5.1509341396327226</v>
      </c>
      <c r="AR649">
        <v>66.235345802440676</v>
      </c>
      <c r="AS649">
        <f t="shared" si="332"/>
        <v>4.6674024429062042</v>
      </c>
      <c r="AT649">
        <v>21.66112171524091</v>
      </c>
      <c r="AU649">
        <v>27.10966121212121</v>
      </c>
      <c r="AV649">
        <v>-9.8917181760958147E-5</v>
      </c>
      <c r="AW649">
        <v>80.738286621220283</v>
      </c>
      <c r="AX649">
        <v>0</v>
      </c>
      <c r="AY649">
        <v>0</v>
      </c>
      <c r="AZ649">
        <f t="shared" si="333"/>
        <v>1</v>
      </c>
      <c r="BA649">
        <f t="shared" si="334"/>
        <v>0</v>
      </c>
      <c r="BB649">
        <f t="shared" si="335"/>
        <v>51875.507109741848</v>
      </c>
      <c r="BC649">
        <f t="shared" si="336"/>
        <v>2000.155</v>
      </c>
      <c r="BD649">
        <f t="shared" si="337"/>
        <v>1681.3303499999997</v>
      </c>
      <c r="BE649">
        <f t="shared" si="338"/>
        <v>0.84060002849779125</v>
      </c>
      <c r="BF649">
        <f t="shared" si="339"/>
        <v>0.16075805500073742</v>
      </c>
      <c r="BG649">
        <v>6</v>
      </c>
      <c r="BH649">
        <v>0.5</v>
      </c>
      <c r="BI649" t="s">
        <v>382</v>
      </c>
      <c r="BJ649">
        <v>2</v>
      </c>
      <c r="BK649" t="b">
        <v>1</v>
      </c>
      <c r="BL649">
        <v>1660235366.8499999</v>
      </c>
      <c r="BM649">
        <v>1081.46</v>
      </c>
      <c r="BN649">
        <v>1145.2349999999999</v>
      </c>
      <c r="BO649">
        <v>27.113499999999998</v>
      </c>
      <c r="BP649">
        <v>21.661850000000001</v>
      </c>
      <c r="BQ649">
        <v>1079.25</v>
      </c>
      <c r="BR649">
        <v>27.107050000000001</v>
      </c>
      <c r="BS649">
        <v>500.10399999999998</v>
      </c>
      <c r="BT649">
        <v>99.406900000000007</v>
      </c>
      <c r="BU649">
        <v>0.1002595</v>
      </c>
      <c r="BV649">
        <v>31.006450000000001</v>
      </c>
      <c r="BW649">
        <v>31.044599999999999</v>
      </c>
      <c r="BX649">
        <v>999.9</v>
      </c>
      <c r="BY649">
        <v>0</v>
      </c>
      <c r="BZ649">
        <v>0</v>
      </c>
      <c r="CA649">
        <v>10000.94</v>
      </c>
      <c r="CB649">
        <v>0</v>
      </c>
      <c r="CC649">
        <v>73.701999999999998</v>
      </c>
      <c r="CD649">
        <v>-63.771700000000003</v>
      </c>
      <c r="CE649">
        <v>1111.605</v>
      </c>
      <c r="CF649">
        <v>1170.5899999999999</v>
      </c>
      <c r="CG649">
        <v>5.4516249999999999</v>
      </c>
      <c r="CH649">
        <v>1145.2349999999999</v>
      </c>
      <c r="CI649">
        <v>21.661850000000001</v>
      </c>
      <c r="CJ649">
        <v>2.695265</v>
      </c>
      <c r="CK649">
        <v>2.1533350000000002</v>
      </c>
      <c r="CL649">
        <v>22.2563</v>
      </c>
      <c r="CM649">
        <v>18.619299999999999</v>
      </c>
      <c r="CN649">
        <v>2000.155</v>
      </c>
      <c r="CO649">
        <v>0.97999749999999997</v>
      </c>
      <c r="CP649">
        <v>2.0002700000000002E-2</v>
      </c>
      <c r="CQ649">
        <v>0</v>
      </c>
      <c r="CR649">
        <v>2.1459999999999999</v>
      </c>
      <c r="CS649">
        <v>0</v>
      </c>
      <c r="CT649">
        <v>25395.35</v>
      </c>
      <c r="CU649">
        <v>17413.650000000001</v>
      </c>
      <c r="CV649">
        <v>43.125</v>
      </c>
      <c r="CW649">
        <v>44.186999999999998</v>
      </c>
      <c r="CX649">
        <v>43.125</v>
      </c>
      <c r="CY649">
        <v>42.5</v>
      </c>
      <c r="CZ649">
        <v>43.061999999999998</v>
      </c>
      <c r="DA649">
        <v>1960.15</v>
      </c>
      <c r="DB649">
        <v>40.005000000000003</v>
      </c>
      <c r="DC649">
        <v>0</v>
      </c>
      <c r="DD649">
        <v>1660235366.0999999</v>
      </c>
      <c r="DE649">
        <v>0</v>
      </c>
      <c r="DF649">
        <v>1660234918.0999999</v>
      </c>
      <c r="DG649" t="s">
        <v>1177</v>
      </c>
      <c r="DH649">
        <v>1660234915.5999999</v>
      </c>
      <c r="DI649">
        <v>1660234918.0999999</v>
      </c>
      <c r="DJ649">
        <v>26</v>
      </c>
      <c r="DK649">
        <v>-3.1E-2</v>
      </c>
      <c r="DL649">
        <v>-7.0000000000000001E-3</v>
      </c>
      <c r="DM649">
        <v>1.232</v>
      </c>
      <c r="DN649">
        <v>1.7000000000000001E-2</v>
      </c>
      <c r="DO649">
        <v>400</v>
      </c>
      <c r="DP649">
        <v>22</v>
      </c>
      <c r="DQ649">
        <v>0.21</v>
      </c>
      <c r="DR649">
        <v>0.03</v>
      </c>
      <c r="DS649">
        <v>18.106083693696949</v>
      </c>
      <c r="DT649">
        <v>0.39868803151135562</v>
      </c>
      <c r="DU649">
        <v>9.6216569667581991E-2</v>
      </c>
      <c r="DV649">
        <v>1</v>
      </c>
      <c r="DW649">
        <v>48.548027904569757</v>
      </c>
      <c r="DX649">
        <v>-1.1852714429666811</v>
      </c>
      <c r="DY649">
        <v>0.14455746675004999</v>
      </c>
      <c r="DZ649">
        <v>0</v>
      </c>
      <c r="EA649">
        <v>-64.120232258064519</v>
      </c>
      <c r="EB649">
        <v>0.67914193548412993</v>
      </c>
      <c r="EC649">
        <v>0.18933950968342311</v>
      </c>
      <c r="ED649">
        <v>1</v>
      </c>
      <c r="EE649">
        <v>901.05765212272672</v>
      </c>
      <c r="EF649">
        <v>276.67148648473727</v>
      </c>
      <c r="EG649">
        <v>19.96980057383071</v>
      </c>
      <c r="EH649">
        <v>0</v>
      </c>
      <c r="EI649">
        <v>5.5031234146341461</v>
      </c>
      <c r="EJ649">
        <v>-0.38252864111498719</v>
      </c>
      <c r="EK649">
        <v>3.8701394794916397E-2</v>
      </c>
      <c r="EL649">
        <v>0</v>
      </c>
      <c r="EM649">
        <v>1.817777364305158</v>
      </c>
      <c r="EN649">
        <v>6.0389044373028257E-2</v>
      </c>
      <c r="EO649">
        <v>4.4318128931396528E-3</v>
      </c>
      <c r="EP649">
        <v>1</v>
      </c>
      <c r="EQ649">
        <v>3</v>
      </c>
      <c r="ER649">
        <v>6</v>
      </c>
      <c r="ES649" t="s">
        <v>401</v>
      </c>
      <c r="ET649">
        <v>2.9415800000000001</v>
      </c>
      <c r="EU649">
        <v>2.8014299999999999</v>
      </c>
      <c r="EV649">
        <v>0.17519899999999999</v>
      </c>
      <c r="EW649">
        <v>0.181448</v>
      </c>
      <c r="EX649">
        <v>0.117092</v>
      </c>
      <c r="EY649">
        <v>9.9963700000000003E-2</v>
      </c>
      <c r="EZ649">
        <v>16869.5</v>
      </c>
      <c r="FA649">
        <v>17555.5</v>
      </c>
      <c r="FB649">
        <v>23793.3</v>
      </c>
      <c r="FC649">
        <v>24968.6</v>
      </c>
      <c r="FD649">
        <v>33633.1</v>
      </c>
      <c r="FE649">
        <v>35891.4</v>
      </c>
      <c r="FF649">
        <v>43390.3</v>
      </c>
      <c r="FG649">
        <v>46158.2</v>
      </c>
      <c r="FH649">
        <v>1.9513499999999999</v>
      </c>
      <c r="FI649">
        <v>1.81613</v>
      </c>
      <c r="FJ649">
        <v>7.6908599999999994E-2</v>
      </c>
      <c r="FK649">
        <v>0</v>
      </c>
      <c r="FL649">
        <v>29.791699999999999</v>
      </c>
      <c r="FM649">
        <v>999.9</v>
      </c>
      <c r="FN649">
        <v>54.4</v>
      </c>
      <c r="FO649">
        <v>37.5</v>
      </c>
      <c r="FP649">
        <v>35.456200000000003</v>
      </c>
      <c r="FQ649">
        <v>63.670099999999998</v>
      </c>
      <c r="FR649">
        <v>22.439900000000002</v>
      </c>
      <c r="FS649">
        <v>1</v>
      </c>
      <c r="FT649">
        <v>0.48658800000000002</v>
      </c>
      <c r="FU649">
        <v>1.93259</v>
      </c>
      <c r="FV649">
        <v>20.310099999999998</v>
      </c>
      <c r="FW649">
        <v>5.2120499999999996</v>
      </c>
      <c r="FX649">
        <v>11.9077</v>
      </c>
      <c r="FY649">
        <v>5.0029000000000003</v>
      </c>
      <c r="FZ649">
        <v>3.2904</v>
      </c>
      <c r="GA649">
        <v>9999</v>
      </c>
      <c r="GB649">
        <v>9999</v>
      </c>
      <c r="GC649">
        <v>9999</v>
      </c>
      <c r="GD649">
        <v>999.9</v>
      </c>
      <c r="GE649">
        <v>1.8596299999999999</v>
      </c>
      <c r="GF649">
        <v>1.8547</v>
      </c>
      <c r="GG649">
        <v>1.85788</v>
      </c>
      <c r="GH649">
        <v>1.85632</v>
      </c>
      <c r="GI649">
        <v>1.85501</v>
      </c>
      <c r="GJ649">
        <v>1.8547100000000001</v>
      </c>
      <c r="GK649">
        <v>1.85348</v>
      </c>
      <c r="GL649">
        <v>1.85646</v>
      </c>
      <c r="GM649">
        <v>0</v>
      </c>
      <c r="GN649">
        <v>0</v>
      </c>
      <c r="GO649">
        <v>0</v>
      </c>
      <c r="GP649">
        <v>0</v>
      </c>
      <c r="GQ649" t="s">
        <v>385</v>
      </c>
      <c r="GR649" t="s">
        <v>386</v>
      </c>
      <c r="GS649" t="s">
        <v>387</v>
      </c>
      <c r="GT649" t="s">
        <v>387</v>
      </c>
      <c r="GU649" t="s">
        <v>387</v>
      </c>
      <c r="GV649" t="s">
        <v>387</v>
      </c>
      <c r="GW649">
        <v>0</v>
      </c>
      <c r="GX649">
        <v>100</v>
      </c>
      <c r="GY649">
        <v>100</v>
      </c>
      <c r="GZ649">
        <v>2.2200000000000002</v>
      </c>
      <c r="HA649">
        <v>6.4999999999999997E-3</v>
      </c>
      <c r="HB649">
        <v>0.26224795383878829</v>
      </c>
      <c r="HC649">
        <v>2.9318383021812969E-3</v>
      </c>
      <c r="HD649">
        <v>-1.3754559859485029E-6</v>
      </c>
      <c r="HE649">
        <v>3.0700474437127301E-10</v>
      </c>
      <c r="HF649">
        <v>-7.0188019424234138E-2</v>
      </c>
      <c r="HG649">
        <v>1.00384331276165E-2</v>
      </c>
      <c r="HH649">
        <v>-3.1532673711230711E-4</v>
      </c>
      <c r="HI649">
        <v>1.819468599177705E-6</v>
      </c>
      <c r="HJ649">
        <v>1</v>
      </c>
      <c r="HK649">
        <v>2112</v>
      </c>
      <c r="HL649">
        <v>3</v>
      </c>
      <c r="HM649">
        <v>29</v>
      </c>
      <c r="HN649">
        <v>7.5</v>
      </c>
      <c r="HO649">
        <v>7.5</v>
      </c>
      <c r="HP649">
        <v>2.4499499999999999</v>
      </c>
      <c r="HQ649">
        <v>2.3010299999999999</v>
      </c>
      <c r="HR649">
        <v>1.4978</v>
      </c>
      <c r="HS649">
        <v>2.3022499999999999</v>
      </c>
      <c r="HT649">
        <v>1.5478499999999999</v>
      </c>
      <c r="HU649">
        <v>2.4475099999999999</v>
      </c>
      <c r="HV649">
        <v>40.451000000000001</v>
      </c>
      <c r="HW649">
        <v>13.6242</v>
      </c>
      <c r="HX649">
        <v>18</v>
      </c>
      <c r="HY649">
        <v>502.28899999999999</v>
      </c>
      <c r="HZ649">
        <v>478.83</v>
      </c>
      <c r="IA649">
        <v>27.354800000000001</v>
      </c>
      <c r="IB649">
        <v>33.147599999999997</v>
      </c>
      <c r="IC649">
        <v>29.9999</v>
      </c>
      <c r="ID649">
        <v>33.000100000000003</v>
      </c>
      <c r="IE649">
        <v>33.099699999999999</v>
      </c>
      <c r="IF649">
        <v>49.044199999999996</v>
      </c>
      <c r="IG649">
        <v>40.952599999999997</v>
      </c>
      <c r="IH649">
        <v>0</v>
      </c>
      <c r="II649">
        <v>27.3522</v>
      </c>
      <c r="IJ649">
        <v>1186.2</v>
      </c>
      <c r="IK649">
        <v>21.77</v>
      </c>
      <c r="IL649">
        <v>100.32899999999999</v>
      </c>
      <c r="IM649">
        <v>100.035</v>
      </c>
      <c r="IN649" t="s">
        <v>1943</v>
      </c>
    </row>
    <row r="650" spans="1:248" x14ac:dyDescent="0.2">
      <c r="A650">
        <v>634</v>
      </c>
      <c r="B650">
        <v>1660235369.5999999</v>
      </c>
      <c r="C650">
        <v>5374.5999999046326</v>
      </c>
      <c r="D650" t="s">
        <v>1606</v>
      </c>
      <c r="E650" t="s">
        <v>1607</v>
      </c>
      <c r="F650">
        <v>1</v>
      </c>
      <c r="G650">
        <v>2</v>
      </c>
      <c r="H650" t="s">
        <v>376</v>
      </c>
      <c r="I650" t="s">
        <v>377</v>
      </c>
      <c r="J650" t="s">
        <v>378</v>
      </c>
      <c r="K650" t="s">
        <v>379</v>
      </c>
      <c r="L650" t="s">
        <v>1176</v>
      </c>
      <c r="M650" t="s">
        <v>381</v>
      </c>
      <c r="N650">
        <v>1660235368.8499999</v>
      </c>
      <c r="O650">
        <f t="shared" si="306"/>
        <v>4.6617388200720323E-3</v>
      </c>
      <c r="P650">
        <f t="shared" si="307"/>
        <v>4.6617388200720322</v>
      </c>
      <c r="Q650">
        <f t="shared" si="308"/>
        <v>18.335527176211311</v>
      </c>
      <c r="R650">
        <f t="shared" si="309"/>
        <v>1091.27</v>
      </c>
      <c r="S650">
        <f t="shared" si="310"/>
        <v>941.60460739584016</v>
      </c>
      <c r="T650">
        <f t="shared" si="311"/>
        <v>93.696682806257257</v>
      </c>
      <c r="U650">
        <f t="shared" si="312"/>
        <v>108.5895058742</v>
      </c>
      <c r="V650">
        <f t="shared" si="313"/>
        <v>0.2569570307384762</v>
      </c>
      <c r="W650">
        <f t="shared" si="314"/>
        <v>2.9220274811143936</v>
      </c>
      <c r="X650">
        <f t="shared" si="315"/>
        <v>0.24503120423614211</v>
      </c>
      <c r="Y650">
        <f t="shared" si="316"/>
        <v>0.15416985858618543</v>
      </c>
      <c r="Z650">
        <f t="shared" si="317"/>
        <v>321.53971520898676</v>
      </c>
      <c r="AA650">
        <f t="shared" si="318"/>
        <v>31.690749029164685</v>
      </c>
      <c r="AB650">
        <f t="shared" si="319"/>
        <v>31.0396</v>
      </c>
      <c r="AC650">
        <f t="shared" si="320"/>
        <v>4.5215745527481417</v>
      </c>
      <c r="AD650">
        <f t="shared" si="321"/>
        <v>59.759961665917025</v>
      </c>
      <c r="AE650">
        <f t="shared" si="322"/>
        <v>2.6971049249429999</v>
      </c>
      <c r="AF650">
        <f t="shared" si="323"/>
        <v>4.5132306811388787</v>
      </c>
      <c r="AG650">
        <f t="shared" si="324"/>
        <v>1.8244696278051418</v>
      </c>
      <c r="AH650">
        <f t="shared" si="325"/>
        <v>-205.58268196517662</v>
      </c>
      <c r="AI650">
        <f t="shared" si="326"/>
        <v>-5.1040479962034482</v>
      </c>
      <c r="AJ650">
        <f t="shared" si="327"/>
        <v>-0.39234009898719741</v>
      </c>
      <c r="AK650">
        <f t="shared" si="328"/>
        <v>110.46064514861952</v>
      </c>
      <c r="AL650">
        <f t="shared" si="329"/>
        <v>47.602731627213764</v>
      </c>
      <c r="AM650">
        <f t="shared" si="330"/>
        <v>4.6628603350099604</v>
      </c>
      <c r="AN650">
        <f t="shared" si="331"/>
        <v>18.335527176211311</v>
      </c>
      <c r="AO650">
        <v>1171.672976882048</v>
      </c>
      <c r="AP650">
        <v>1122.923636363636</v>
      </c>
      <c r="AQ650">
        <v>5.0455013320778441</v>
      </c>
      <c r="AR650">
        <v>66.235345802440676</v>
      </c>
      <c r="AS650">
        <f t="shared" si="332"/>
        <v>4.6617388200720322</v>
      </c>
      <c r="AT650">
        <v>21.661792126161</v>
      </c>
      <c r="AU650">
        <v>27.103370303030299</v>
      </c>
      <c r="AV650">
        <v>-1.2299755321577179E-4</v>
      </c>
      <c r="AW650">
        <v>80.738286621220283</v>
      </c>
      <c r="AX650">
        <v>0</v>
      </c>
      <c r="AY650">
        <v>0</v>
      </c>
      <c r="AZ650">
        <f t="shared" si="333"/>
        <v>1</v>
      </c>
      <c r="BA650">
        <f t="shared" si="334"/>
        <v>0</v>
      </c>
      <c r="BB650">
        <f t="shared" si="335"/>
        <v>51953.229058174817</v>
      </c>
      <c r="BC650">
        <f t="shared" si="336"/>
        <v>2000.145</v>
      </c>
      <c r="BD650">
        <f t="shared" si="337"/>
        <v>1681.322096999475</v>
      </c>
      <c r="BE650">
        <f t="shared" si="338"/>
        <v>0.84060010499212556</v>
      </c>
      <c r="BF650">
        <f t="shared" si="339"/>
        <v>0.16075820263480237</v>
      </c>
      <c r="BG650">
        <v>6</v>
      </c>
      <c r="BH650">
        <v>0.5</v>
      </c>
      <c r="BI650" t="s">
        <v>382</v>
      </c>
      <c r="BJ650">
        <v>2</v>
      </c>
      <c r="BK650" t="b">
        <v>1</v>
      </c>
      <c r="BL650">
        <v>1660235368.8499999</v>
      </c>
      <c r="BM650">
        <v>1091.27</v>
      </c>
      <c r="BN650">
        <v>1154.48</v>
      </c>
      <c r="BO650">
        <v>27.10455</v>
      </c>
      <c r="BP650">
        <v>21.66245</v>
      </c>
      <c r="BQ650">
        <v>1089.05</v>
      </c>
      <c r="BR650">
        <v>27.098050000000001</v>
      </c>
      <c r="BS650">
        <v>500.15350000000001</v>
      </c>
      <c r="BT650">
        <v>99.407299999999992</v>
      </c>
      <c r="BU650">
        <v>0.10016</v>
      </c>
      <c r="BV650">
        <v>31.007200000000001</v>
      </c>
      <c r="BW650">
        <v>31.0396</v>
      </c>
      <c r="BX650">
        <v>999.9</v>
      </c>
      <c r="BY650">
        <v>0</v>
      </c>
      <c r="BZ650">
        <v>0</v>
      </c>
      <c r="CA650">
        <v>10016.549999999999</v>
      </c>
      <c r="CB650">
        <v>0</v>
      </c>
      <c r="CC650">
        <v>94.101799999999997</v>
      </c>
      <c r="CD650">
        <v>-63.206650000000003</v>
      </c>
      <c r="CE650">
        <v>1121.675</v>
      </c>
      <c r="CF650">
        <v>1180.0450000000001</v>
      </c>
      <c r="CG650">
        <v>5.4421250000000008</v>
      </c>
      <c r="CH650">
        <v>1154.48</v>
      </c>
      <c r="CI650">
        <v>21.66245</v>
      </c>
      <c r="CJ650">
        <v>2.6943899999999998</v>
      </c>
      <c r="CK650">
        <v>2.1534</v>
      </c>
      <c r="CL650">
        <v>22.25095</v>
      </c>
      <c r="CM650">
        <v>18.619800000000001</v>
      </c>
      <c r="CN650">
        <v>2000.145</v>
      </c>
      <c r="CO650">
        <v>0.97999749999999997</v>
      </c>
      <c r="CP650">
        <v>2.0002700000000002E-2</v>
      </c>
      <c r="CQ650">
        <v>0</v>
      </c>
      <c r="CR650">
        <v>2.9224999999999999</v>
      </c>
      <c r="CS650">
        <v>0</v>
      </c>
      <c r="CT650">
        <v>25380.25</v>
      </c>
      <c r="CU650">
        <v>17413.55</v>
      </c>
      <c r="CV650">
        <v>43.125</v>
      </c>
      <c r="CW650">
        <v>44.186999999999998</v>
      </c>
      <c r="CX650">
        <v>43.125</v>
      </c>
      <c r="CY650">
        <v>42.5</v>
      </c>
      <c r="CZ650">
        <v>43.061999999999998</v>
      </c>
      <c r="DA650">
        <v>1960.14</v>
      </c>
      <c r="DB650">
        <v>40.01</v>
      </c>
      <c r="DC650">
        <v>0</v>
      </c>
      <c r="DD650">
        <v>1660235367.3</v>
      </c>
      <c r="DE650">
        <v>0</v>
      </c>
      <c r="DF650">
        <v>1660234918.0999999</v>
      </c>
      <c r="DG650" t="s">
        <v>1177</v>
      </c>
      <c r="DH650">
        <v>1660234915.5999999</v>
      </c>
      <c r="DI650">
        <v>1660234918.0999999</v>
      </c>
      <c r="DJ650">
        <v>26</v>
      </c>
      <c r="DK650">
        <v>-3.1E-2</v>
      </c>
      <c r="DL650">
        <v>-7.0000000000000001E-3</v>
      </c>
      <c r="DM650">
        <v>1.232</v>
      </c>
      <c r="DN650">
        <v>1.7000000000000001E-2</v>
      </c>
      <c r="DO650">
        <v>400</v>
      </c>
      <c r="DP650">
        <v>22</v>
      </c>
      <c r="DQ650">
        <v>0.21</v>
      </c>
      <c r="DR650">
        <v>0.03</v>
      </c>
      <c r="DS650">
        <v>18.111042309672751</v>
      </c>
      <c r="DT650">
        <v>0.46647195531176</v>
      </c>
      <c r="DU650">
        <v>9.6459587541274233E-2</v>
      </c>
      <c r="DV650">
        <v>1</v>
      </c>
      <c r="DW650">
        <v>48.469619379049057</v>
      </c>
      <c r="DX650">
        <v>-2.8836694948190789</v>
      </c>
      <c r="DY650">
        <v>0.28868738453207499</v>
      </c>
      <c r="DZ650">
        <v>0</v>
      </c>
      <c r="EA650">
        <v>-64.044176666666658</v>
      </c>
      <c r="EB650">
        <v>2.9898046718576299</v>
      </c>
      <c r="EC650">
        <v>0.32563548197673747</v>
      </c>
      <c r="ED650">
        <v>0</v>
      </c>
      <c r="EE650">
        <v>906.89461360913367</v>
      </c>
      <c r="EF650">
        <v>275.98210923754391</v>
      </c>
      <c r="EG650">
        <v>20.58281850296407</v>
      </c>
      <c r="EH650">
        <v>0</v>
      </c>
      <c r="EI650">
        <v>5.4932874999999992</v>
      </c>
      <c r="EJ650">
        <v>-0.38057853658537638</v>
      </c>
      <c r="EK650">
        <v>3.7687631309887303E-2</v>
      </c>
      <c r="EL650">
        <v>0</v>
      </c>
      <c r="EM650">
        <v>1.8187928213136599</v>
      </c>
      <c r="EN650">
        <v>6.0768957114239658E-2</v>
      </c>
      <c r="EO650">
        <v>4.5885821367252083E-3</v>
      </c>
      <c r="EP650">
        <v>1</v>
      </c>
      <c r="EQ650">
        <v>2</v>
      </c>
      <c r="ER650">
        <v>6</v>
      </c>
      <c r="ES650" t="s">
        <v>410</v>
      </c>
      <c r="ET650">
        <v>2.94171</v>
      </c>
      <c r="EU650">
        <v>2.8014000000000001</v>
      </c>
      <c r="EV650">
        <v>0.17593200000000001</v>
      </c>
      <c r="EW650">
        <v>0.182139</v>
      </c>
      <c r="EX650">
        <v>0.117072</v>
      </c>
      <c r="EY650">
        <v>9.9964700000000004E-2</v>
      </c>
      <c r="EZ650">
        <v>16854.5</v>
      </c>
      <c r="FA650">
        <v>17540.7</v>
      </c>
      <c r="FB650">
        <v>23793.4</v>
      </c>
      <c r="FC650">
        <v>24968.6</v>
      </c>
      <c r="FD650">
        <v>33634.1</v>
      </c>
      <c r="FE650">
        <v>35891.5</v>
      </c>
      <c r="FF650">
        <v>43390.5</v>
      </c>
      <c r="FG650">
        <v>46158.400000000001</v>
      </c>
      <c r="FH650">
        <v>1.9515199999999999</v>
      </c>
      <c r="FI650">
        <v>1.8161499999999999</v>
      </c>
      <c r="FJ650">
        <v>7.65845E-2</v>
      </c>
      <c r="FK650">
        <v>0</v>
      </c>
      <c r="FL650">
        <v>29.791799999999999</v>
      </c>
      <c r="FM650">
        <v>999.9</v>
      </c>
      <c r="FN650">
        <v>54.4</v>
      </c>
      <c r="FO650">
        <v>37.5</v>
      </c>
      <c r="FP650">
        <v>35.454799999999999</v>
      </c>
      <c r="FQ650">
        <v>63.420099999999998</v>
      </c>
      <c r="FR650">
        <v>22.415900000000001</v>
      </c>
      <c r="FS650">
        <v>1</v>
      </c>
      <c r="FT650">
        <v>0.48661300000000002</v>
      </c>
      <c r="FU650">
        <v>1.92957</v>
      </c>
      <c r="FV650">
        <v>20.310199999999998</v>
      </c>
      <c r="FW650">
        <v>5.2122000000000002</v>
      </c>
      <c r="FX650">
        <v>11.9078</v>
      </c>
      <c r="FY650">
        <v>5.00305</v>
      </c>
      <c r="FZ650">
        <v>3.2904</v>
      </c>
      <c r="GA650">
        <v>9999</v>
      </c>
      <c r="GB650">
        <v>9999</v>
      </c>
      <c r="GC650">
        <v>9999</v>
      </c>
      <c r="GD650">
        <v>999.9</v>
      </c>
      <c r="GE650">
        <v>1.85961</v>
      </c>
      <c r="GF650">
        <v>1.8547</v>
      </c>
      <c r="GG650">
        <v>1.85788</v>
      </c>
      <c r="GH650">
        <v>1.8563099999999999</v>
      </c>
      <c r="GI650">
        <v>1.85501</v>
      </c>
      <c r="GJ650">
        <v>1.8547100000000001</v>
      </c>
      <c r="GK650">
        <v>1.85348</v>
      </c>
      <c r="GL650">
        <v>1.85643</v>
      </c>
      <c r="GM650">
        <v>0</v>
      </c>
      <c r="GN650">
        <v>0</v>
      </c>
      <c r="GO650">
        <v>0</v>
      </c>
      <c r="GP650">
        <v>0</v>
      </c>
      <c r="GQ650" t="s">
        <v>385</v>
      </c>
      <c r="GR650" t="s">
        <v>386</v>
      </c>
      <c r="GS650" t="s">
        <v>387</v>
      </c>
      <c r="GT650" t="s">
        <v>387</v>
      </c>
      <c r="GU650" t="s">
        <v>387</v>
      </c>
      <c r="GV650" t="s">
        <v>387</v>
      </c>
      <c r="GW650">
        <v>0</v>
      </c>
      <c r="GX650">
        <v>100</v>
      </c>
      <c r="GY650">
        <v>100</v>
      </c>
      <c r="GZ650">
        <v>2.2200000000000002</v>
      </c>
      <c r="HA650">
        <v>6.4999999999999997E-3</v>
      </c>
      <c r="HB650">
        <v>0.26224795383878829</v>
      </c>
      <c r="HC650">
        <v>2.9318383021812969E-3</v>
      </c>
      <c r="HD650">
        <v>-1.3754559859485029E-6</v>
      </c>
      <c r="HE650">
        <v>3.0700474437127301E-10</v>
      </c>
      <c r="HF650">
        <v>-7.0188019424234138E-2</v>
      </c>
      <c r="HG650">
        <v>1.00384331276165E-2</v>
      </c>
      <c r="HH650">
        <v>-3.1532673711230711E-4</v>
      </c>
      <c r="HI650">
        <v>1.819468599177705E-6</v>
      </c>
      <c r="HJ650">
        <v>1</v>
      </c>
      <c r="HK650">
        <v>2112</v>
      </c>
      <c r="HL650">
        <v>3</v>
      </c>
      <c r="HM650">
        <v>29</v>
      </c>
      <c r="HN650">
        <v>7.6</v>
      </c>
      <c r="HO650">
        <v>7.5</v>
      </c>
      <c r="HP650">
        <v>2.4621599999999999</v>
      </c>
      <c r="HQ650">
        <v>2.3120099999999999</v>
      </c>
      <c r="HR650">
        <v>1.4978</v>
      </c>
      <c r="HS650">
        <v>2.3022499999999999</v>
      </c>
      <c r="HT650">
        <v>1.5478499999999999</v>
      </c>
      <c r="HU650">
        <v>2.4206500000000002</v>
      </c>
      <c r="HV650">
        <v>40.451000000000001</v>
      </c>
      <c r="HW650">
        <v>13.632899999999999</v>
      </c>
      <c r="HX650">
        <v>18</v>
      </c>
      <c r="HY650">
        <v>502.387</v>
      </c>
      <c r="HZ650">
        <v>478.839</v>
      </c>
      <c r="IA650">
        <v>27.3523</v>
      </c>
      <c r="IB650">
        <v>33.1464</v>
      </c>
      <c r="IC650">
        <v>29.9999</v>
      </c>
      <c r="ID650">
        <v>32.998899999999999</v>
      </c>
      <c r="IE650">
        <v>33.098799999999997</v>
      </c>
      <c r="IF650">
        <v>49.337600000000002</v>
      </c>
      <c r="IG650">
        <v>40.952599999999997</v>
      </c>
      <c r="IH650">
        <v>0</v>
      </c>
      <c r="II650">
        <v>27.345400000000001</v>
      </c>
      <c r="IJ650">
        <v>1186.2</v>
      </c>
      <c r="IK650">
        <v>21.780899999999999</v>
      </c>
      <c r="IL650">
        <v>100.32899999999999</v>
      </c>
      <c r="IM650">
        <v>100.035</v>
      </c>
      <c r="IN650" t="s">
        <v>1943</v>
      </c>
    </row>
    <row r="651" spans="1:248" x14ac:dyDescent="0.2">
      <c r="A651">
        <v>635</v>
      </c>
      <c r="B651">
        <v>1660235370.0999999</v>
      </c>
      <c r="C651">
        <v>5375.0999999046326</v>
      </c>
      <c r="D651" t="s">
        <v>1608</v>
      </c>
      <c r="E651" t="s">
        <v>1609</v>
      </c>
      <c r="F651">
        <v>1</v>
      </c>
      <c r="G651">
        <v>2</v>
      </c>
      <c r="H651" t="s">
        <v>376</v>
      </c>
      <c r="I651" t="s">
        <v>377</v>
      </c>
      <c r="J651" t="s">
        <v>378</v>
      </c>
      <c r="K651" t="s">
        <v>379</v>
      </c>
      <c r="L651" t="s">
        <v>1176</v>
      </c>
      <c r="M651" t="s">
        <v>381</v>
      </c>
      <c r="N651">
        <v>1660235368.8499999</v>
      </c>
      <c r="O651">
        <f t="shared" si="306"/>
        <v>4.6594699134463241E-3</v>
      </c>
      <c r="P651">
        <f t="shared" si="307"/>
        <v>4.6594699134463244</v>
      </c>
      <c r="Q651">
        <f t="shared" si="308"/>
        <v>18.416278709040576</v>
      </c>
      <c r="R651">
        <f t="shared" si="309"/>
        <v>1091.27</v>
      </c>
      <c r="S651">
        <f t="shared" si="310"/>
        <v>941.03084513744545</v>
      </c>
      <c r="T651">
        <f t="shared" si="311"/>
        <v>93.639589181280556</v>
      </c>
      <c r="U651">
        <f t="shared" si="312"/>
        <v>108.5895058742</v>
      </c>
      <c r="V651">
        <f t="shared" si="313"/>
        <v>0.25682590700877811</v>
      </c>
      <c r="W651">
        <f t="shared" si="314"/>
        <v>2.9220274811143936</v>
      </c>
      <c r="X651">
        <f t="shared" si="315"/>
        <v>0.24491194553370199</v>
      </c>
      <c r="Y651">
        <f t="shared" si="316"/>
        <v>0.15409432415747337</v>
      </c>
      <c r="Z651">
        <f t="shared" si="317"/>
        <v>321.53971520898676</v>
      </c>
      <c r="AA651">
        <f t="shared" si="318"/>
        <v>31.691338860428168</v>
      </c>
      <c r="AB651">
        <f t="shared" si="319"/>
        <v>31.0396</v>
      </c>
      <c r="AC651">
        <f t="shared" si="320"/>
        <v>4.5215745527481417</v>
      </c>
      <c r="AD651">
        <f t="shared" si="321"/>
        <v>59.759961665917025</v>
      </c>
      <c r="AE651">
        <f t="shared" si="322"/>
        <v>2.6971049249429999</v>
      </c>
      <c r="AF651">
        <f t="shared" si="323"/>
        <v>4.5132306811388787</v>
      </c>
      <c r="AG651">
        <f t="shared" si="324"/>
        <v>1.8244696278051418</v>
      </c>
      <c r="AH651">
        <f t="shared" si="325"/>
        <v>-205.48262318298291</v>
      </c>
      <c r="AI651">
        <f t="shared" si="326"/>
        <v>-5.1040479962034482</v>
      </c>
      <c r="AJ651">
        <f t="shared" si="327"/>
        <v>-0.39234009898719741</v>
      </c>
      <c r="AK651">
        <f t="shared" si="328"/>
        <v>110.56070393081323</v>
      </c>
      <c r="AL651">
        <f t="shared" si="329"/>
        <v>47.602731627213764</v>
      </c>
      <c r="AM651">
        <f t="shared" si="330"/>
        <v>4.6628603350099604</v>
      </c>
      <c r="AN651">
        <f t="shared" si="331"/>
        <v>18.416278709040576</v>
      </c>
      <c r="AO651">
        <v>1174.024214355785</v>
      </c>
      <c r="AP651">
        <v>1125.3759393939381</v>
      </c>
      <c r="AQ651">
        <v>5.0070675885419806</v>
      </c>
      <c r="AR651">
        <v>66.235345802440676</v>
      </c>
      <c r="AS651">
        <f t="shared" si="332"/>
        <v>4.6594699134463244</v>
      </c>
      <c r="AT651">
        <v>21.661953007675208</v>
      </c>
      <c r="AU651">
        <v>27.100901212121219</v>
      </c>
      <c r="AV651">
        <v>-1.2367630109179009E-4</v>
      </c>
      <c r="AW651">
        <v>80.738286621220283</v>
      </c>
      <c r="AX651">
        <v>0</v>
      </c>
      <c r="AY651">
        <v>0</v>
      </c>
      <c r="AZ651">
        <f t="shared" si="333"/>
        <v>1</v>
      </c>
      <c r="BA651">
        <f t="shared" si="334"/>
        <v>0</v>
      </c>
      <c r="BB651">
        <f t="shared" si="335"/>
        <v>51953.229058174817</v>
      </c>
      <c r="BC651">
        <f t="shared" si="336"/>
        <v>2000.145</v>
      </c>
      <c r="BD651">
        <f t="shared" si="337"/>
        <v>1681.322096999475</v>
      </c>
      <c r="BE651">
        <f t="shared" si="338"/>
        <v>0.84060010499212556</v>
      </c>
      <c r="BF651">
        <f t="shared" si="339"/>
        <v>0.16075820263480237</v>
      </c>
      <c r="BG651">
        <v>6</v>
      </c>
      <c r="BH651">
        <v>0.5</v>
      </c>
      <c r="BI651" t="s">
        <v>382</v>
      </c>
      <c r="BJ651">
        <v>2</v>
      </c>
      <c r="BK651" t="b">
        <v>1</v>
      </c>
      <c r="BL651">
        <v>1660235368.8499999</v>
      </c>
      <c r="BM651">
        <v>1091.27</v>
      </c>
      <c r="BN651">
        <v>1154.48</v>
      </c>
      <c r="BO651">
        <v>27.10455</v>
      </c>
      <c r="BP651">
        <v>21.66245</v>
      </c>
      <c r="BQ651">
        <v>1089.05</v>
      </c>
      <c r="BR651">
        <v>27.098050000000001</v>
      </c>
      <c r="BS651">
        <v>500.15350000000001</v>
      </c>
      <c r="BT651">
        <v>99.407299999999992</v>
      </c>
      <c r="BU651">
        <v>0.10016</v>
      </c>
      <c r="BV651">
        <v>31.007200000000001</v>
      </c>
      <c r="BW651">
        <v>31.0396</v>
      </c>
      <c r="BX651">
        <v>999.9</v>
      </c>
      <c r="BY651">
        <v>0</v>
      </c>
      <c r="BZ651">
        <v>0</v>
      </c>
      <c r="CA651">
        <v>10016.549999999999</v>
      </c>
      <c r="CB651">
        <v>0</v>
      </c>
      <c r="CC651">
        <v>94.101799999999997</v>
      </c>
      <c r="CD651">
        <v>-63.206650000000003</v>
      </c>
      <c r="CE651">
        <v>1121.675</v>
      </c>
      <c r="CF651">
        <v>1180.0450000000001</v>
      </c>
      <c r="CG651">
        <v>5.4421250000000008</v>
      </c>
      <c r="CH651">
        <v>1154.48</v>
      </c>
      <c r="CI651">
        <v>21.66245</v>
      </c>
      <c r="CJ651">
        <v>2.6943899999999998</v>
      </c>
      <c r="CK651">
        <v>2.1534</v>
      </c>
      <c r="CL651">
        <v>22.25095</v>
      </c>
      <c r="CM651">
        <v>18.619800000000001</v>
      </c>
      <c r="CN651">
        <v>2000.145</v>
      </c>
      <c r="CO651">
        <v>0.97999749999999997</v>
      </c>
      <c r="CP651">
        <v>2.0002700000000002E-2</v>
      </c>
      <c r="CQ651">
        <v>0</v>
      </c>
      <c r="CR651">
        <v>2.9224999999999999</v>
      </c>
      <c r="CS651">
        <v>0</v>
      </c>
      <c r="CT651">
        <v>25380.25</v>
      </c>
      <c r="CU651">
        <v>17413.55</v>
      </c>
      <c r="CV651">
        <v>43.125</v>
      </c>
      <c r="CW651">
        <v>44.186999999999998</v>
      </c>
      <c r="CX651">
        <v>43.125</v>
      </c>
      <c r="CY651">
        <v>42.5</v>
      </c>
      <c r="CZ651">
        <v>43.061999999999998</v>
      </c>
      <c r="DA651">
        <v>1960.14</v>
      </c>
      <c r="DB651">
        <v>40.01</v>
      </c>
      <c r="DC651">
        <v>0</v>
      </c>
      <c r="DD651">
        <v>1660235368.5</v>
      </c>
      <c r="DE651">
        <v>0</v>
      </c>
      <c r="DF651">
        <v>1660234918.0999999</v>
      </c>
      <c r="DG651" t="s">
        <v>1177</v>
      </c>
      <c r="DH651">
        <v>1660234915.5999999</v>
      </c>
      <c r="DI651">
        <v>1660234918.0999999</v>
      </c>
      <c r="DJ651">
        <v>26</v>
      </c>
      <c r="DK651">
        <v>-3.1E-2</v>
      </c>
      <c r="DL651">
        <v>-7.0000000000000001E-3</v>
      </c>
      <c r="DM651">
        <v>1.232</v>
      </c>
      <c r="DN651">
        <v>1.7000000000000001E-2</v>
      </c>
      <c r="DO651">
        <v>400</v>
      </c>
      <c r="DP651">
        <v>22</v>
      </c>
      <c r="DQ651">
        <v>0.21</v>
      </c>
      <c r="DR651">
        <v>0.03</v>
      </c>
      <c r="DS651">
        <v>18.111042309672751</v>
      </c>
      <c r="DT651">
        <v>0.46647195531176</v>
      </c>
      <c r="DU651">
        <v>9.6459587541274233E-2</v>
      </c>
      <c r="DV651">
        <v>1</v>
      </c>
      <c r="DW651">
        <v>48.469619379049057</v>
      </c>
      <c r="DX651">
        <v>-2.8836694948190789</v>
      </c>
      <c r="DY651">
        <v>0.28868738453207499</v>
      </c>
      <c r="DZ651">
        <v>0</v>
      </c>
      <c r="EA651">
        <v>-64.044176666666658</v>
      </c>
      <c r="EB651">
        <v>2.9898046718576299</v>
      </c>
      <c r="EC651">
        <v>0.32563548197673747</v>
      </c>
      <c r="ED651">
        <v>0</v>
      </c>
      <c r="EE651">
        <v>906.89461360913367</v>
      </c>
      <c r="EF651">
        <v>275.98210923754391</v>
      </c>
      <c r="EG651">
        <v>20.58281850296407</v>
      </c>
      <c r="EH651">
        <v>0</v>
      </c>
      <c r="EI651">
        <v>5.4932874999999992</v>
      </c>
      <c r="EJ651">
        <v>-0.38057853658537638</v>
      </c>
      <c r="EK651">
        <v>3.7687631309887303E-2</v>
      </c>
      <c r="EL651">
        <v>0</v>
      </c>
      <c r="EM651">
        <v>1.8187928213136599</v>
      </c>
      <c r="EN651">
        <v>6.0768957114239658E-2</v>
      </c>
      <c r="EO651">
        <v>4.5885821367252083E-3</v>
      </c>
      <c r="EP651">
        <v>1</v>
      </c>
      <c r="EQ651">
        <v>2</v>
      </c>
      <c r="ER651">
        <v>6</v>
      </c>
      <c r="ES651" t="s">
        <v>410</v>
      </c>
      <c r="ET651">
        <v>2.9417</v>
      </c>
      <c r="EU651">
        <v>2.80125</v>
      </c>
      <c r="EV651">
        <v>0.176179</v>
      </c>
      <c r="EW651">
        <v>0.18237200000000001</v>
      </c>
      <c r="EX651">
        <v>0.117066</v>
      </c>
      <c r="EY651">
        <v>9.9962700000000002E-2</v>
      </c>
      <c r="EZ651">
        <v>16849.5</v>
      </c>
      <c r="FA651">
        <v>17535.599999999999</v>
      </c>
      <c r="FB651">
        <v>23793.5</v>
      </c>
      <c r="FC651">
        <v>24968.6</v>
      </c>
      <c r="FD651">
        <v>33634.400000000001</v>
      </c>
      <c r="FE651">
        <v>35891.699999999997</v>
      </c>
      <c r="FF651">
        <v>43390.6</v>
      </c>
      <c r="FG651">
        <v>46158.5</v>
      </c>
      <c r="FH651">
        <v>1.9514499999999999</v>
      </c>
      <c r="FI651">
        <v>1.8161</v>
      </c>
      <c r="FJ651">
        <v>7.6524900000000007E-2</v>
      </c>
      <c r="FK651">
        <v>0</v>
      </c>
      <c r="FL651">
        <v>29.792100000000001</v>
      </c>
      <c r="FM651">
        <v>999.9</v>
      </c>
      <c r="FN651">
        <v>54.4</v>
      </c>
      <c r="FO651">
        <v>37.5</v>
      </c>
      <c r="FP651">
        <v>35.456499999999998</v>
      </c>
      <c r="FQ651">
        <v>63.770099999999999</v>
      </c>
      <c r="FR651">
        <v>21.967099999999999</v>
      </c>
      <c r="FS651">
        <v>1</v>
      </c>
      <c r="FT651">
        <v>0.48661300000000002</v>
      </c>
      <c r="FU651">
        <v>1.93041</v>
      </c>
      <c r="FV651">
        <v>20.310199999999998</v>
      </c>
      <c r="FW651">
        <v>5.2122000000000002</v>
      </c>
      <c r="FX651">
        <v>11.907999999999999</v>
      </c>
      <c r="FY651">
        <v>5.0028499999999996</v>
      </c>
      <c r="FZ651">
        <v>3.2904</v>
      </c>
      <c r="GA651">
        <v>9999</v>
      </c>
      <c r="GB651">
        <v>9999</v>
      </c>
      <c r="GC651">
        <v>9999</v>
      </c>
      <c r="GD651">
        <v>999.9</v>
      </c>
      <c r="GE651">
        <v>1.8595999999999999</v>
      </c>
      <c r="GF651">
        <v>1.8546800000000001</v>
      </c>
      <c r="GG651">
        <v>1.8578699999999999</v>
      </c>
      <c r="GH651">
        <v>1.8563000000000001</v>
      </c>
      <c r="GI651">
        <v>1.85501</v>
      </c>
      <c r="GJ651">
        <v>1.8547100000000001</v>
      </c>
      <c r="GK651">
        <v>1.85348</v>
      </c>
      <c r="GL651">
        <v>1.85642</v>
      </c>
      <c r="GM651">
        <v>0</v>
      </c>
      <c r="GN651">
        <v>0</v>
      </c>
      <c r="GO651">
        <v>0</v>
      </c>
      <c r="GP651">
        <v>0</v>
      </c>
      <c r="GQ651" t="s">
        <v>385</v>
      </c>
      <c r="GR651" t="s">
        <v>386</v>
      </c>
      <c r="GS651" t="s">
        <v>387</v>
      </c>
      <c r="GT651" t="s">
        <v>387</v>
      </c>
      <c r="GU651" t="s">
        <v>387</v>
      </c>
      <c r="GV651" t="s">
        <v>387</v>
      </c>
      <c r="GW651">
        <v>0</v>
      </c>
      <c r="GX651">
        <v>100</v>
      </c>
      <c r="GY651">
        <v>100</v>
      </c>
      <c r="GZ651">
        <v>2.2200000000000002</v>
      </c>
      <c r="HA651">
        <v>6.4999999999999997E-3</v>
      </c>
      <c r="HB651">
        <v>0.26224795383878829</v>
      </c>
      <c r="HC651">
        <v>2.9318383021812969E-3</v>
      </c>
      <c r="HD651">
        <v>-1.3754559859485029E-6</v>
      </c>
      <c r="HE651">
        <v>3.0700474437127301E-10</v>
      </c>
      <c r="HF651">
        <v>-7.0188019424234138E-2</v>
      </c>
      <c r="HG651">
        <v>1.00384331276165E-2</v>
      </c>
      <c r="HH651">
        <v>-3.1532673711230711E-4</v>
      </c>
      <c r="HI651">
        <v>1.819468599177705E-6</v>
      </c>
      <c r="HJ651">
        <v>1</v>
      </c>
      <c r="HK651">
        <v>2112</v>
      </c>
      <c r="HL651">
        <v>3</v>
      </c>
      <c r="HM651">
        <v>29</v>
      </c>
      <c r="HN651">
        <v>7.6</v>
      </c>
      <c r="HO651">
        <v>7.5</v>
      </c>
      <c r="HP651">
        <v>2.4670399999999999</v>
      </c>
      <c r="HQ651">
        <v>2.31934</v>
      </c>
      <c r="HR651">
        <v>1.4978</v>
      </c>
      <c r="HS651">
        <v>2.3022499999999999</v>
      </c>
      <c r="HT651">
        <v>1.5478499999999999</v>
      </c>
      <c r="HU651">
        <v>2.3034699999999999</v>
      </c>
      <c r="HV651">
        <v>40.451000000000001</v>
      </c>
      <c r="HW651">
        <v>13.6067</v>
      </c>
      <c r="HX651">
        <v>18</v>
      </c>
      <c r="HY651">
        <v>502.339</v>
      </c>
      <c r="HZ651">
        <v>478.80599999999998</v>
      </c>
      <c r="IA651">
        <v>27.351700000000001</v>
      </c>
      <c r="IB651">
        <v>33.1462</v>
      </c>
      <c r="IC651">
        <v>29.9999</v>
      </c>
      <c r="ID651">
        <v>32.998600000000003</v>
      </c>
      <c r="IE651">
        <v>33.098799999999997</v>
      </c>
      <c r="IF651">
        <v>49.3947</v>
      </c>
      <c r="IG651">
        <v>40.661200000000001</v>
      </c>
      <c r="IH651">
        <v>0</v>
      </c>
      <c r="II651">
        <v>27.345400000000001</v>
      </c>
      <c r="IJ651">
        <v>1196.22</v>
      </c>
      <c r="IK651">
        <v>21.783300000000001</v>
      </c>
      <c r="IL651">
        <v>100.33</v>
      </c>
      <c r="IM651">
        <v>100.036</v>
      </c>
      <c r="IN651" t="s">
        <v>1943</v>
      </c>
    </row>
    <row r="652" spans="1:248" x14ac:dyDescent="0.2">
      <c r="A652">
        <v>636</v>
      </c>
      <c r="B652">
        <v>1660235371.0999999</v>
      </c>
      <c r="C652">
        <v>5376.0999999046326</v>
      </c>
      <c r="D652" t="s">
        <v>1610</v>
      </c>
      <c r="E652" t="s">
        <v>1611</v>
      </c>
      <c r="F652">
        <v>1</v>
      </c>
      <c r="G652">
        <v>2</v>
      </c>
      <c r="H652" t="s">
        <v>376</v>
      </c>
      <c r="I652" t="s">
        <v>377</v>
      </c>
      <c r="J652" t="s">
        <v>378</v>
      </c>
      <c r="K652" t="s">
        <v>379</v>
      </c>
      <c r="L652" t="s">
        <v>1176</v>
      </c>
      <c r="M652" t="s">
        <v>381</v>
      </c>
      <c r="N652">
        <v>1660235370.5999999</v>
      </c>
      <c r="O652">
        <f t="shared" si="306"/>
        <v>4.6556134504234774E-3</v>
      </c>
      <c r="P652">
        <f t="shared" si="307"/>
        <v>4.6556134504234779</v>
      </c>
      <c r="Q652">
        <f t="shared" si="308"/>
        <v>18.435647421149884</v>
      </c>
      <c r="R652">
        <f t="shared" si="309"/>
        <v>1099.7</v>
      </c>
      <c r="S652">
        <f t="shared" si="310"/>
        <v>948.98406478278196</v>
      </c>
      <c r="T652">
        <f t="shared" si="311"/>
        <v>94.431322215496508</v>
      </c>
      <c r="U652">
        <f t="shared" si="312"/>
        <v>109.42873425820001</v>
      </c>
      <c r="V652">
        <f t="shared" si="313"/>
        <v>0.25661225523135556</v>
      </c>
      <c r="W652">
        <f t="shared" si="314"/>
        <v>2.9178249604527844</v>
      </c>
      <c r="X652">
        <f t="shared" si="315"/>
        <v>0.2447013373040644</v>
      </c>
      <c r="Y652">
        <f t="shared" si="316"/>
        <v>0.15396240571072972</v>
      </c>
      <c r="Z652">
        <f t="shared" si="317"/>
        <v>321.53515199999993</v>
      </c>
      <c r="AA652">
        <f t="shared" si="318"/>
        <v>31.693930403818602</v>
      </c>
      <c r="AB652">
        <f t="shared" si="319"/>
        <v>31.036799999999999</v>
      </c>
      <c r="AC652">
        <f t="shared" si="320"/>
        <v>4.5208529474150501</v>
      </c>
      <c r="AD652">
        <f t="shared" si="321"/>
        <v>59.739816053193117</v>
      </c>
      <c r="AE652">
        <f t="shared" si="322"/>
        <v>2.6963033144984001</v>
      </c>
      <c r="AF652">
        <f t="shared" si="323"/>
        <v>4.5134108081243109</v>
      </c>
      <c r="AG652">
        <f t="shared" si="324"/>
        <v>1.82454963291665</v>
      </c>
      <c r="AH652">
        <f t="shared" si="325"/>
        <v>-205.31255316367535</v>
      </c>
      <c r="AI652">
        <f t="shared" si="326"/>
        <v>-4.546137020843215</v>
      </c>
      <c r="AJ652">
        <f t="shared" si="327"/>
        <v>-0.34995405476900832</v>
      </c>
      <c r="AK652">
        <f t="shared" si="328"/>
        <v>111.32650776071236</v>
      </c>
      <c r="AL652">
        <f t="shared" si="329"/>
        <v>47.489501345564115</v>
      </c>
      <c r="AM652">
        <f t="shared" si="330"/>
        <v>4.6567183211505565</v>
      </c>
      <c r="AN652">
        <f t="shared" si="331"/>
        <v>18.435647421149884</v>
      </c>
      <c r="AO652">
        <v>1178.7489333507531</v>
      </c>
      <c r="AP652">
        <v>1130.317272727272</v>
      </c>
      <c r="AQ652">
        <v>4.9613652922724238</v>
      </c>
      <c r="AR652">
        <v>66.235345802440676</v>
      </c>
      <c r="AS652">
        <f t="shared" si="332"/>
        <v>4.6556134504234779</v>
      </c>
      <c r="AT652">
        <v>21.66225415498689</v>
      </c>
      <c r="AU652">
        <v>27.09642181818181</v>
      </c>
      <c r="AV652">
        <v>-1.193356209587422E-4</v>
      </c>
      <c r="AW652">
        <v>80.738286621220283</v>
      </c>
      <c r="AX652">
        <v>0</v>
      </c>
      <c r="AY652">
        <v>0</v>
      </c>
      <c r="AZ652">
        <f t="shared" si="333"/>
        <v>1</v>
      </c>
      <c r="BA652">
        <f t="shared" si="334"/>
        <v>0</v>
      </c>
      <c r="BB652">
        <f t="shared" si="335"/>
        <v>51833.683388240192</v>
      </c>
      <c r="BC652">
        <f t="shared" si="336"/>
        <v>2000.12</v>
      </c>
      <c r="BD652">
        <f t="shared" si="337"/>
        <v>1681.3007999999998</v>
      </c>
      <c r="BE652">
        <f t="shared" si="338"/>
        <v>0.84059996400215975</v>
      </c>
      <c r="BF652">
        <f t="shared" si="339"/>
        <v>0.16075793052416854</v>
      </c>
      <c r="BG652">
        <v>6</v>
      </c>
      <c r="BH652">
        <v>0.5</v>
      </c>
      <c r="BI652" t="s">
        <v>382</v>
      </c>
      <c r="BJ652">
        <v>2</v>
      </c>
      <c r="BK652" t="b">
        <v>1</v>
      </c>
      <c r="BL652">
        <v>1660235370.5999999</v>
      </c>
      <c r="BM652">
        <v>1099.7</v>
      </c>
      <c r="BN652">
        <v>1162.81</v>
      </c>
      <c r="BO652">
        <v>27.096399999999999</v>
      </c>
      <c r="BP652">
        <v>21.6617</v>
      </c>
      <c r="BQ652">
        <v>1097.47</v>
      </c>
      <c r="BR652">
        <v>27.0899</v>
      </c>
      <c r="BS652">
        <v>500.17899999999997</v>
      </c>
      <c r="BT652">
        <v>99.407700000000006</v>
      </c>
      <c r="BU652">
        <v>0.100106</v>
      </c>
      <c r="BV652">
        <v>31.007899999999999</v>
      </c>
      <c r="BW652">
        <v>31.036799999999999</v>
      </c>
      <c r="BX652">
        <v>999.9</v>
      </c>
      <c r="BY652">
        <v>0</v>
      </c>
      <c r="BZ652">
        <v>0</v>
      </c>
      <c r="CA652">
        <v>9992.5</v>
      </c>
      <c r="CB652">
        <v>0</v>
      </c>
      <c r="CC652">
        <v>115.996</v>
      </c>
      <c r="CD652">
        <v>-63.105699999999999</v>
      </c>
      <c r="CE652">
        <v>1130.33</v>
      </c>
      <c r="CF652">
        <v>1188.56</v>
      </c>
      <c r="CG652">
        <v>5.4346800000000002</v>
      </c>
      <c r="CH652">
        <v>1162.81</v>
      </c>
      <c r="CI652">
        <v>21.6617</v>
      </c>
      <c r="CJ652">
        <v>2.6935899999999999</v>
      </c>
      <c r="CK652">
        <v>2.15334</v>
      </c>
      <c r="CL652">
        <v>22.246099999999998</v>
      </c>
      <c r="CM652">
        <v>18.619399999999999</v>
      </c>
      <c r="CN652">
        <v>2000.12</v>
      </c>
      <c r="CO652">
        <v>0.97999899999999995</v>
      </c>
      <c r="CP652">
        <v>2.00012E-2</v>
      </c>
      <c r="CQ652">
        <v>0</v>
      </c>
      <c r="CR652">
        <v>2.6989999999999998</v>
      </c>
      <c r="CS652">
        <v>0</v>
      </c>
      <c r="CT652">
        <v>25368.9</v>
      </c>
      <c r="CU652">
        <v>17413.400000000001</v>
      </c>
      <c r="CV652">
        <v>43.125</v>
      </c>
      <c r="CW652">
        <v>44.186999999999998</v>
      </c>
      <c r="CX652">
        <v>43.125</v>
      </c>
      <c r="CY652">
        <v>42.5</v>
      </c>
      <c r="CZ652">
        <v>43.061999999999998</v>
      </c>
      <c r="DA652">
        <v>1960.12</v>
      </c>
      <c r="DB652">
        <v>40</v>
      </c>
      <c r="DC652">
        <v>0</v>
      </c>
      <c r="DD652">
        <v>1660235369.0999999</v>
      </c>
      <c r="DE652">
        <v>0</v>
      </c>
      <c r="DF652">
        <v>1660234918.0999999</v>
      </c>
      <c r="DG652" t="s">
        <v>1177</v>
      </c>
      <c r="DH652">
        <v>1660234915.5999999</v>
      </c>
      <c r="DI652">
        <v>1660234918.0999999</v>
      </c>
      <c r="DJ652">
        <v>26</v>
      </c>
      <c r="DK652">
        <v>-3.1E-2</v>
      </c>
      <c r="DL652">
        <v>-7.0000000000000001E-3</v>
      </c>
      <c r="DM652">
        <v>1.232</v>
      </c>
      <c r="DN652">
        <v>1.7000000000000001E-2</v>
      </c>
      <c r="DO652">
        <v>400</v>
      </c>
      <c r="DP652">
        <v>22</v>
      </c>
      <c r="DQ652">
        <v>0.21</v>
      </c>
      <c r="DR652">
        <v>0.03</v>
      </c>
      <c r="DS652">
        <v>18.132244936629</v>
      </c>
      <c r="DT652">
        <v>0.82487682655322581</v>
      </c>
      <c r="DU652">
        <v>0.1164971196395575</v>
      </c>
      <c r="DV652">
        <v>0</v>
      </c>
      <c r="DW652">
        <v>48.399622302104397</v>
      </c>
      <c r="DX652">
        <v>-3.9286826585957249</v>
      </c>
      <c r="DY652">
        <v>0.36325892084140521</v>
      </c>
      <c r="DZ652">
        <v>0</v>
      </c>
      <c r="EA652">
        <v>-63.974916666666651</v>
      </c>
      <c r="EB652">
        <v>4.2865681868743142</v>
      </c>
      <c r="EC652">
        <v>0.40254425933333332</v>
      </c>
      <c r="ED652">
        <v>0</v>
      </c>
      <c r="EE652">
        <v>911.44846975435928</v>
      </c>
      <c r="EF652">
        <v>273.54787466582923</v>
      </c>
      <c r="EG652">
        <v>20.4025958652044</v>
      </c>
      <c r="EH652">
        <v>0</v>
      </c>
      <c r="EI652">
        <v>5.4875629999999997</v>
      </c>
      <c r="EJ652">
        <v>-0.37230956848030161</v>
      </c>
      <c r="EK652">
        <v>3.6983363976252903E-2</v>
      </c>
      <c r="EL652">
        <v>0</v>
      </c>
      <c r="EM652">
        <v>1.8195652634701751</v>
      </c>
      <c r="EN652">
        <v>5.8177333311793027E-2</v>
      </c>
      <c r="EO652">
        <v>4.4408784685647492E-3</v>
      </c>
      <c r="EP652">
        <v>1</v>
      </c>
      <c r="EQ652">
        <v>1</v>
      </c>
      <c r="ER652">
        <v>6</v>
      </c>
      <c r="ES652" t="s">
        <v>413</v>
      </c>
      <c r="ET652">
        <v>2.9416500000000001</v>
      </c>
      <c r="EU652">
        <v>2.8012299999999999</v>
      </c>
      <c r="EV652">
        <v>0.17666200000000001</v>
      </c>
      <c r="EW652">
        <v>0.18285299999999999</v>
      </c>
      <c r="EX652">
        <v>0.11705</v>
      </c>
      <c r="EY652">
        <v>9.9959999999999993E-2</v>
      </c>
      <c r="EZ652">
        <v>16839.599999999999</v>
      </c>
      <c r="FA652">
        <v>17525.400000000001</v>
      </c>
      <c r="FB652">
        <v>23793.4</v>
      </c>
      <c r="FC652">
        <v>24968.799999999999</v>
      </c>
      <c r="FD652">
        <v>33634.9</v>
      </c>
      <c r="FE652">
        <v>35891.9</v>
      </c>
      <c r="FF652">
        <v>43390.5</v>
      </c>
      <c r="FG652">
        <v>46158.7</v>
      </c>
      <c r="FH652">
        <v>1.9515199999999999</v>
      </c>
      <c r="FI652">
        <v>1.8162499999999999</v>
      </c>
      <c r="FJ652">
        <v>7.6569600000000002E-2</v>
      </c>
      <c r="FK652">
        <v>0</v>
      </c>
      <c r="FL652">
        <v>29.7928</v>
      </c>
      <c r="FM652">
        <v>999.9</v>
      </c>
      <c r="FN652">
        <v>54.4</v>
      </c>
      <c r="FO652">
        <v>37.5</v>
      </c>
      <c r="FP652">
        <v>35.454300000000003</v>
      </c>
      <c r="FQ652">
        <v>63.700099999999999</v>
      </c>
      <c r="FR652">
        <v>22.351800000000001</v>
      </c>
      <c r="FS652">
        <v>1</v>
      </c>
      <c r="FT652">
        <v>0.48661799999999999</v>
      </c>
      <c r="FU652">
        <v>1.9332199999999999</v>
      </c>
      <c r="FV652">
        <v>20.310199999999998</v>
      </c>
      <c r="FW652">
        <v>5.2123499999999998</v>
      </c>
      <c r="FX652">
        <v>11.907999999999999</v>
      </c>
      <c r="FY652">
        <v>5.0029000000000003</v>
      </c>
      <c r="FZ652">
        <v>3.2904300000000002</v>
      </c>
      <c r="GA652">
        <v>9999</v>
      </c>
      <c r="GB652">
        <v>9999</v>
      </c>
      <c r="GC652">
        <v>9999</v>
      </c>
      <c r="GD652">
        <v>999.9</v>
      </c>
      <c r="GE652">
        <v>1.85961</v>
      </c>
      <c r="GF652">
        <v>1.8546800000000001</v>
      </c>
      <c r="GG652">
        <v>1.8578600000000001</v>
      </c>
      <c r="GH652">
        <v>1.8563000000000001</v>
      </c>
      <c r="GI652">
        <v>1.85501</v>
      </c>
      <c r="GJ652">
        <v>1.8547</v>
      </c>
      <c r="GK652">
        <v>1.8534900000000001</v>
      </c>
      <c r="GL652">
        <v>1.8564400000000001</v>
      </c>
      <c r="GM652">
        <v>0</v>
      </c>
      <c r="GN652">
        <v>0</v>
      </c>
      <c r="GO652">
        <v>0</v>
      </c>
      <c r="GP652">
        <v>0</v>
      </c>
      <c r="GQ652" t="s">
        <v>385</v>
      </c>
      <c r="GR652" t="s">
        <v>386</v>
      </c>
      <c r="GS652" t="s">
        <v>387</v>
      </c>
      <c r="GT652" t="s">
        <v>387</v>
      </c>
      <c r="GU652" t="s">
        <v>387</v>
      </c>
      <c r="GV652" t="s">
        <v>387</v>
      </c>
      <c r="GW652">
        <v>0</v>
      </c>
      <c r="GX652">
        <v>100</v>
      </c>
      <c r="GY652">
        <v>100</v>
      </c>
      <c r="GZ652">
        <v>2.23</v>
      </c>
      <c r="HA652">
        <v>6.4999999999999997E-3</v>
      </c>
      <c r="HB652">
        <v>0.26224795383878829</v>
      </c>
      <c r="HC652">
        <v>2.9318383021812969E-3</v>
      </c>
      <c r="HD652">
        <v>-1.3754559859485029E-6</v>
      </c>
      <c r="HE652">
        <v>3.0700474437127301E-10</v>
      </c>
      <c r="HF652">
        <v>-7.0188019424234138E-2</v>
      </c>
      <c r="HG652">
        <v>1.00384331276165E-2</v>
      </c>
      <c r="HH652">
        <v>-3.1532673711230711E-4</v>
      </c>
      <c r="HI652">
        <v>1.819468599177705E-6</v>
      </c>
      <c r="HJ652">
        <v>1</v>
      </c>
      <c r="HK652">
        <v>2112</v>
      </c>
      <c r="HL652">
        <v>3</v>
      </c>
      <c r="HM652">
        <v>29</v>
      </c>
      <c r="HN652">
        <v>7.6</v>
      </c>
      <c r="HO652">
        <v>7.5</v>
      </c>
      <c r="HP652">
        <v>2.47559</v>
      </c>
      <c r="HQ652">
        <v>2.3168899999999999</v>
      </c>
      <c r="HR652">
        <v>1.4978</v>
      </c>
      <c r="HS652">
        <v>2.3022499999999999</v>
      </c>
      <c r="HT652">
        <v>1.5478499999999999</v>
      </c>
      <c r="HU652">
        <v>2.2644000000000002</v>
      </c>
      <c r="HV652">
        <v>40.476500000000001</v>
      </c>
      <c r="HW652">
        <v>13.6067</v>
      </c>
      <c r="HX652">
        <v>18</v>
      </c>
      <c r="HY652">
        <v>502.38400000000001</v>
      </c>
      <c r="HZ652">
        <v>478.904</v>
      </c>
      <c r="IA652">
        <v>27.350200000000001</v>
      </c>
      <c r="IB652">
        <v>33.145299999999999</v>
      </c>
      <c r="IC652">
        <v>29.9999</v>
      </c>
      <c r="ID652">
        <v>32.998600000000003</v>
      </c>
      <c r="IE652">
        <v>33.098799999999997</v>
      </c>
      <c r="IF652">
        <v>49.621200000000002</v>
      </c>
      <c r="IG652">
        <v>40.661200000000001</v>
      </c>
      <c r="IH652">
        <v>0</v>
      </c>
      <c r="II652">
        <v>27.345400000000001</v>
      </c>
      <c r="IJ652">
        <v>1196.22</v>
      </c>
      <c r="IK652">
        <v>21.7974</v>
      </c>
      <c r="IL652">
        <v>100.32899999999999</v>
      </c>
      <c r="IM652">
        <v>100.036</v>
      </c>
      <c r="IN652" t="s">
        <v>1943</v>
      </c>
    </row>
    <row r="653" spans="1:248" x14ac:dyDescent="0.2">
      <c r="A653">
        <v>637</v>
      </c>
      <c r="B653">
        <v>1660235372.0999999</v>
      </c>
      <c r="C653">
        <v>5377.0999999046326</v>
      </c>
      <c r="D653" t="s">
        <v>1612</v>
      </c>
      <c r="E653" t="s">
        <v>1613</v>
      </c>
      <c r="F653">
        <v>1</v>
      </c>
      <c r="G653">
        <v>2</v>
      </c>
      <c r="H653" t="s">
        <v>376</v>
      </c>
      <c r="I653" t="s">
        <v>377</v>
      </c>
      <c r="J653" t="s">
        <v>378</v>
      </c>
      <c r="K653" t="s">
        <v>379</v>
      </c>
      <c r="L653" t="s">
        <v>1176</v>
      </c>
      <c r="M653" t="s">
        <v>381</v>
      </c>
      <c r="N653">
        <v>1660235371.0999999</v>
      </c>
      <c r="O653">
        <f t="shared" si="306"/>
        <v>4.6506936844837744E-3</v>
      </c>
      <c r="P653">
        <f t="shared" si="307"/>
        <v>4.6506936844837741</v>
      </c>
      <c r="Q653">
        <f t="shared" si="308"/>
        <v>18.473473527760262</v>
      </c>
      <c r="R653">
        <f t="shared" si="309"/>
        <v>1102.0899999999999</v>
      </c>
      <c r="S653">
        <f t="shared" si="310"/>
        <v>950.90714137750354</v>
      </c>
      <c r="T653">
        <f t="shared" si="311"/>
        <v>94.622499347675344</v>
      </c>
      <c r="U653">
        <f t="shared" si="312"/>
        <v>109.66634466012501</v>
      </c>
      <c r="V653">
        <f t="shared" si="313"/>
        <v>0.25627625161471412</v>
      </c>
      <c r="W653">
        <f t="shared" si="314"/>
        <v>2.9184248545715956</v>
      </c>
      <c r="X653">
        <f t="shared" si="315"/>
        <v>0.24439804965127782</v>
      </c>
      <c r="Y653">
        <f t="shared" si="316"/>
        <v>0.15377010435847668</v>
      </c>
      <c r="Z653">
        <f t="shared" si="317"/>
        <v>321.51628949999991</v>
      </c>
      <c r="AA653">
        <f t="shared" si="318"/>
        <v>31.695518299482941</v>
      </c>
      <c r="AB653">
        <f t="shared" si="319"/>
        <v>31.036950000000001</v>
      </c>
      <c r="AC653">
        <f t="shared" si="320"/>
        <v>4.5208916023005852</v>
      </c>
      <c r="AD653">
        <f t="shared" si="321"/>
        <v>59.731433152127231</v>
      </c>
      <c r="AE653">
        <f t="shared" si="322"/>
        <v>2.69600949926875</v>
      </c>
      <c r="AF653">
        <f t="shared" si="323"/>
        <v>4.5135523408628213</v>
      </c>
      <c r="AG653">
        <f t="shared" si="324"/>
        <v>1.8248821030318352</v>
      </c>
      <c r="AH653">
        <f t="shared" si="325"/>
        <v>-205.09559148573445</v>
      </c>
      <c r="AI653">
        <f t="shared" si="326"/>
        <v>-4.4841364416505902</v>
      </c>
      <c r="AJ653">
        <f t="shared" si="327"/>
        <v>-0.34511159191739627</v>
      </c>
      <c r="AK653">
        <f t="shared" si="328"/>
        <v>111.5914499806975</v>
      </c>
      <c r="AL653">
        <f t="shared" si="329"/>
        <v>47.533508412342741</v>
      </c>
      <c r="AM653">
        <f t="shared" si="330"/>
        <v>4.6544227370941247</v>
      </c>
      <c r="AN653">
        <f t="shared" si="331"/>
        <v>18.473473527760262</v>
      </c>
      <c r="AO653">
        <v>1183.5718960230161</v>
      </c>
      <c r="AP653">
        <v>1135.2424848484841</v>
      </c>
      <c r="AQ653">
        <v>4.9325535162976308</v>
      </c>
      <c r="AR653">
        <v>66.235345802440676</v>
      </c>
      <c r="AS653">
        <f t="shared" si="332"/>
        <v>4.6506936844837741</v>
      </c>
      <c r="AT653">
        <v>21.662182908997899</v>
      </c>
      <c r="AU653">
        <v>27.090766666666671</v>
      </c>
      <c r="AV653">
        <v>-1.13574426388948E-4</v>
      </c>
      <c r="AW653">
        <v>80.738286621220283</v>
      </c>
      <c r="AX653">
        <v>0</v>
      </c>
      <c r="AY653">
        <v>0</v>
      </c>
      <c r="AZ653">
        <f t="shared" si="333"/>
        <v>1</v>
      </c>
      <c r="BA653">
        <f t="shared" si="334"/>
        <v>0</v>
      </c>
      <c r="BB653">
        <f t="shared" si="335"/>
        <v>51850.628537142533</v>
      </c>
      <c r="BC653">
        <f t="shared" si="336"/>
        <v>2000</v>
      </c>
      <c r="BD653">
        <f t="shared" si="337"/>
        <v>1681.2001499999999</v>
      </c>
      <c r="BE653">
        <f t="shared" si="338"/>
        <v>0.84060007499999989</v>
      </c>
      <c r="BF653">
        <f t="shared" si="339"/>
        <v>0.16075814474999997</v>
      </c>
      <c r="BG653">
        <v>6</v>
      </c>
      <c r="BH653">
        <v>0.5</v>
      </c>
      <c r="BI653" t="s">
        <v>382</v>
      </c>
      <c r="BJ653">
        <v>2</v>
      </c>
      <c r="BK653" t="b">
        <v>1</v>
      </c>
      <c r="BL653">
        <v>1660235371.0999999</v>
      </c>
      <c r="BM653">
        <v>1102.0899999999999</v>
      </c>
      <c r="BN653">
        <v>1165.2650000000001</v>
      </c>
      <c r="BO653">
        <v>27.093499999999999</v>
      </c>
      <c r="BP653">
        <v>21.661300000000001</v>
      </c>
      <c r="BQ653">
        <v>1099.8599999999999</v>
      </c>
      <c r="BR653">
        <v>27.087</v>
      </c>
      <c r="BS653">
        <v>500.16399999999999</v>
      </c>
      <c r="BT653">
        <v>99.407550000000001</v>
      </c>
      <c r="BU653">
        <v>0.1000625</v>
      </c>
      <c r="BV653">
        <v>31.00845</v>
      </c>
      <c r="BW653">
        <v>31.036950000000001</v>
      </c>
      <c r="BX653">
        <v>999.9</v>
      </c>
      <c r="BY653">
        <v>0</v>
      </c>
      <c r="BZ653">
        <v>0</v>
      </c>
      <c r="CA653">
        <v>9995.9399999999987</v>
      </c>
      <c r="CB653">
        <v>0</v>
      </c>
      <c r="CC653">
        <v>119.69799999999999</v>
      </c>
      <c r="CD653">
        <v>-63.173349999999999</v>
      </c>
      <c r="CE653">
        <v>1132.78</v>
      </c>
      <c r="CF653">
        <v>1191.0650000000001</v>
      </c>
      <c r="CG653">
        <v>5.4321800000000007</v>
      </c>
      <c r="CH653">
        <v>1165.2650000000001</v>
      </c>
      <c r="CI653">
        <v>21.661300000000001</v>
      </c>
      <c r="CJ653">
        <v>2.6932999999999998</v>
      </c>
      <c r="CK653">
        <v>2.1533000000000002</v>
      </c>
      <c r="CL653">
        <v>22.244299999999999</v>
      </c>
      <c r="CM653">
        <v>18.619050000000001</v>
      </c>
      <c r="CN653">
        <v>2000</v>
      </c>
      <c r="CO653">
        <v>0.97999749999999997</v>
      </c>
      <c r="CP653">
        <v>2.0002700000000002E-2</v>
      </c>
      <c r="CQ653">
        <v>0</v>
      </c>
      <c r="CR653">
        <v>2.5640000000000001</v>
      </c>
      <c r="CS653">
        <v>0</v>
      </c>
      <c r="CT653">
        <v>25363.25</v>
      </c>
      <c r="CU653">
        <v>17412.3</v>
      </c>
      <c r="CV653">
        <v>43.125</v>
      </c>
      <c r="CW653">
        <v>44.186999999999998</v>
      </c>
      <c r="CX653">
        <v>43.125</v>
      </c>
      <c r="CY653">
        <v>42.5</v>
      </c>
      <c r="CZ653">
        <v>43.061999999999998</v>
      </c>
      <c r="DA653">
        <v>1959.9949999999999</v>
      </c>
      <c r="DB653">
        <v>40.005000000000003</v>
      </c>
      <c r="DC653">
        <v>0</v>
      </c>
      <c r="DD653">
        <v>1660235370.3</v>
      </c>
      <c r="DE653">
        <v>0</v>
      </c>
      <c r="DF653">
        <v>1660234918.0999999</v>
      </c>
      <c r="DG653" t="s">
        <v>1177</v>
      </c>
      <c r="DH653">
        <v>1660234915.5999999</v>
      </c>
      <c r="DI653">
        <v>1660234918.0999999</v>
      </c>
      <c r="DJ653">
        <v>26</v>
      </c>
      <c r="DK653">
        <v>-3.1E-2</v>
      </c>
      <c r="DL653">
        <v>-7.0000000000000001E-3</v>
      </c>
      <c r="DM653">
        <v>1.232</v>
      </c>
      <c r="DN653">
        <v>1.7000000000000001E-2</v>
      </c>
      <c r="DO653">
        <v>400</v>
      </c>
      <c r="DP653">
        <v>22</v>
      </c>
      <c r="DQ653">
        <v>0.21</v>
      </c>
      <c r="DR653">
        <v>0.03</v>
      </c>
      <c r="DS653">
        <v>18.173925572468669</v>
      </c>
      <c r="DT653">
        <v>1.013267215610312</v>
      </c>
      <c r="DU653">
        <v>0.130225935866112</v>
      </c>
      <c r="DV653">
        <v>0</v>
      </c>
      <c r="DW653">
        <v>48.276099132978729</v>
      </c>
      <c r="DX653">
        <v>-5.3954944620868996</v>
      </c>
      <c r="DY653">
        <v>0.44120067688896231</v>
      </c>
      <c r="DZ653">
        <v>0</v>
      </c>
      <c r="EA653">
        <v>-63.88122580645161</v>
      </c>
      <c r="EB653">
        <v>5.0939080645163477</v>
      </c>
      <c r="EC653">
        <v>0.45363192054134238</v>
      </c>
      <c r="ED653">
        <v>0</v>
      </c>
      <c r="EE653">
        <v>919.21155011799226</v>
      </c>
      <c r="EF653">
        <v>273.71334416156861</v>
      </c>
      <c r="EG653">
        <v>19.757042059068851</v>
      </c>
      <c r="EH653">
        <v>0</v>
      </c>
      <c r="EI653">
        <v>5.480432195121951</v>
      </c>
      <c r="EJ653">
        <v>-0.35457616724738161</v>
      </c>
      <c r="EK653">
        <v>3.6202389323667768E-2</v>
      </c>
      <c r="EL653">
        <v>0</v>
      </c>
      <c r="EM653">
        <v>1.821062572428416</v>
      </c>
      <c r="EN653">
        <v>4.8264617562279219E-2</v>
      </c>
      <c r="EO653">
        <v>3.6597580946879332E-3</v>
      </c>
      <c r="EP653">
        <v>1</v>
      </c>
      <c r="EQ653">
        <v>1</v>
      </c>
      <c r="ER653">
        <v>6</v>
      </c>
      <c r="ES653" t="s">
        <v>413</v>
      </c>
      <c r="ET653">
        <v>2.9414699999999998</v>
      </c>
      <c r="EU653">
        <v>2.8012100000000002</v>
      </c>
      <c r="EV653">
        <v>0.177145</v>
      </c>
      <c r="EW653">
        <v>0.18332000000000001</v>
      </c>
      <c r="EX653">
        <v>0.117035</v>
      </c>
      <c r="EY653">
        <v>9.99612E-2</v>
      </c>
      <c r="EZ653">
        <v>16829.599999999999</v>
      </c>
      <c r="FA653">
        <v>17515.400000000001</v>
      </c>
      <c r="FB653">
        <v>23793.3</v>
      </c>
      <c r="FC653">
        <v>24968.9</v>
      </c>
      <c r="FD653">
        <v>33635.4</v>
      </c>
      <c r="FE653">
        <v>35892</v>
      </c>
      <c r="FF653">
        <v>43390.400000000001</v>
      </c>
      <c r="FG653">
        <v>46158.8</v>
      </c>
      <c r="FH653">
        <v>1.9514499999999999</v>
      </c>
      <c r="FI653">
        <v>1.8163800000000001</v>
      </c>
      <c r="FJ653">
        <v>7.6357300000000003E-2</v>
      </c>
      <c r="FK653">
        <v>0</v>
      </c>
      <c r="FL653">
        <v>29.793399999999998</v>
      </c>
      <c r="FM653">
        <v>999.9</v>
      </c>
      <c r="FN653">
        <v>54.4</v>
      </c>
      <c r="FO653">
        <v>37.5</v>
      </c>
      <c r="FP653">
        <v>35.455500000000001</v>
      </c>
      <c r="FQ653">
        <v>63.540100000000002</v>
      </c>
      <c r="FR653">
        <v>22.5441</v>
      </c>
      <c r="FS653">
        <v>1</v>
      </c>
      <c r="FT653">
        <v>0.48661100000000002</v>
      </c>
      <c r="FU653">
        <v>1.9354199999999999</v>
      </c>
      <c r="FV653">
        <v>20.310099999999998</v>
      </c>
      <c r="FW653">
        <v>5.2120499999999996</v>
      </c>
      <c r="FX653">
        <v>11.908099999999999</v>
      </c>
      <c r="FY653">
        <v>5.0029000000000003</v>
      </c>
      <c r="FZ653">
        <v>3.2904499999999999</v>
      </c>
      <c r="GA653">
        <v>9999</v>
      </c>
      <c r="GB653">
        <v>9999</v>
      </c>
      <c r="GC653">
        <v>9999</v>
      </c>
      <c r="GD653">
        <v>999.9</v>
      </c>
      <c r="GE653">
        <v>1.85961</v>
      </c>
      <c r="GF653">
        <v>1.85467</v>
      </c>
      <c r="GG653">
        <v>1.8578600000000001</v>
      </c>
      <c r="GH653">
        <v>1.8562799999999999</v>
      </c>
      <c r="GI653">
        <v>1.85501</v>
      </c>
      <c r="GJ653">
        <v>1.8546899999999999</v>
      </c>
      <c r="GK653">
        <v>1.8534900000000001</v>
      </c>
      <c r="GL653">
        <v>1.8564400000000001</v>
      </c>
      <c r="GM653">
        <v>0</v>
      </c>
      <c r="GN653">
        <v>0</v>
      </c>
      <c r="GO653">
        <v>0</v>
      </c>
      <c r="GP653">
        <v>0</v>
      </c>
      <c r="GQ653" t="s">
        <v>385</v>
      </c>
      <c r="GR653" t="s">
        <v>386</v>
      </c>
      <c r="GS653" t="s">
        <v>387</v>
      </c>
      <c r="GT653" t="s">
        <v>387</v>
      </c>
      <c r="GU653" t="s">
        <v>387</v>
      </c>
      <c r="GV653" t="s">
        <v>387</v>
      </c>
      <c r="GW653">
        <v>0</v>
      </c>
      <c r="GX653">
        <v>100</v>
      </c>
      <c r="GY653">
        <v>100</v>
      </c>
      <c r="GZ653">
        <v>2.2400000000000002</v>
      </c>
      <c r="HA653">
        <v>6.4999999999999997E-3</v>
      </c>
      <c r="HB653">
        <v>0.26224795383878829</v>
      </c>
      <c r="HC653">
        <v>2.9318383021812969E-3</v>
      </c>
      <c r="HD653">
        <v>-1.3754559859485029E-6</v>
      </c>
      <c r="HE653">
        <v>3.0700474437127301E-10</v>
      </c>
      <c r="HF653">
        <v>-7.0188019424234138E-2</v>
      </c>
      <c r="HG653">
        <v>1.00384331276165E-2</v>
      </c>
      <c r="HH653">
        <v>-3.1532673711230711E-4</v>
      </c>
      <c r="HI653">
        <v>1.819468599177705E-6</v>
      </c>
      <c r="HJ653">
        <v>1</v>
      </c>
      <c r="HK653">
        <v>2112</v>
      </c>
      <c r="HL653">
        <v>3</v>
      </c>
      <c r="HM653">
        <v>29</v>
      </c>
      <c r="HN653">
        <v>7.6</v>
      </c>
      <c r="HO653">
        <v>7.6</v>
      </c>
      <c r="HP653">
        <v>2.4841299999999999</v>
      </c>
      <c r="HQ653">
        <v>2.2985799999999998</v>
      </c>
      <c r="HR653">
        <v>1.4978</v>
      </c>
      <c r="HS653">
        <v>2.3022499999999999</v>
      </c>
      <c r="HT653">
        <v>1.5478499999999999</v>
      </c>
      <c r="HU653">
        <v>2.4438499999999999</v>
      </c>
      <c r="HV653">
        <v>40.476500000000001</v>
      </c>
      <c r="HW653">
        <v>13.6242</v>
      </c>
      <c r="HX653">
        <v>18</v>
      </c>
      <c r="HY653">
        <v>502.33800000000002</v>
      </c>
      <c r="HZ653">
        <v>478.98599999999999</v>
      </c>
      <c r="IA653">
        <v>27.348800000000001</v>
      </c>
      <c r="IB653">
        <v>33.145200000000003</v>
      </c>
      <c r="IC653">
        <v>29.9999</v>
      </c>
      <c r="ID653">
        <v>32.998600000000003</v>
      </c>
      <c r="IE653">
        <v>33.098799999999997</v>
      </c>
      <c r="IF653">
        <v>49.744399999999999</v>
      </c>
      <c r="IG653">
        <v>40.661200000000001</v>
      </c>
      <c r="IH653">
        <v>0</v>
      </c>
      <c r="II653">
        <v>27.345400000000001</v>
      </c>
      <c r="IJ653">
        <v>1206.24</v>
      </c>
      <c r="IK653">
        <v>21.798999999999999</v>
      </c>
      <c r="IL653">
        <v>100.32899999999999</v>
      </c>
      <c r="IM653">
        <v>100.036</v>
      </c>
      <c r="IN653" t="s">
        <v>1943</v>
      </c>
    </row>
    <row r="654" spans="1:248" x14ac:dyDescent="0.2">
      <c r="A654">
        <v>638</v>
      </c>
      <c r="B654">
        <v>1660235373.0999999</v>
      </c>
      <c r="C654">
        <v>5378.0999999046326</v>
      </c>
      <c r="D654" t="s">
        <v>1614</v>
      </c>
      <c r="E654" t="s">
        <v>1615</v>
      </c>
      <c r="F654">
        <v>1</v>
      </c>
      <c r="G654">
        <v>2</v>
      </c>
      <c r="H654" t="s">
        <v>376</v>
      </c>
      <c r="I654" t="s">
        <v>377</v>
      </c>
      <c r="J654" t="s">
        <v>378</v>
      </c>
      <c r="K654" t="s">
        <v>379</v>
      </c>
      <c r="L654" t="s">
        <v>1176</v>
      </c>
      <c r="M654" t="s">
        <v>381</v>
      </c>
      <c r="N654">
        <v>1660235372.5999999</v>
      </c>
      <c r="O654">
        <f t="shared" si="306"/>
        <v>4.6466892308895434E-3</v>
      </c>
      <c r="P654">
        <f t="shared" si="307"/>
        <v>4.6466892308895433</v>
      </c>
      <c r="Q654">
        <f t="shared" si="308"/>
        <v>18.388924941615443</v>
      </c>
      <c r="R654">
        <f t="shared" si="309"/>
        <v>1109.33</v>
      </c>
      <c r="S654">
        <f t="shared" si="310"/>
        <v>958.35479216679232</v>
      </c>
      <c r="T654">
        <f t="shared" si="311"/>
        <v>95.363370645542858</v>
      </c>
      <c r="U654">
        <f t="shared" si="312"/>
        <v>110.38651741807999</v>
      </c>
      <c r="V654">
        <f t="shared" si="313"/>
        <v>0.25601978447043888</v>
      </c>
      <c r="W654">
        <f t="shared" si="314"/>
        <v>2.9174885655519995</v>
      </c>
      <c r="X654">
        <f t="shared" si="315"/>
        <v>0.24416113860362304</v>
      </c>
      <c r="Y654">
        <f t="shared" si="316"/>
        <v>0.15362038312645304</v>
      </c>
      <c r="Z654">
        <f t="shared" si="317"/>
        <v>321.49902300000002</v>
      </c>
      <c r="AA654">
        <f t="shared" si="318"/>
        <v>31.697713107309582</v>
      </c>
      <c r="AB654">
        <f t="shared" si="319"/>
        <v>31.034600000000001</v>
      </c>
      <c r="AC654">
        <f t="shared" si="320"/>
        <v>4.520286042166858</v>
      </c>
      <c r="AD654">
        <f t="shared" si="321"/>
        <v>59.709859033659072</v>
      </c>
      <c r="AE654">
        <f t="shared" si="322"/>
        <v>2.6951970819104005</v>
      </c>
      <c r="AF654">
        <f t="shared" si="323"/>
        <v>4.5138225504620433</v>
      </c>
      <c r="AG654">
        <f t="shared" si="324"/>
        <v>1.8250889602564575</v>
      </c>
      <c r="AH654">
        <f t="shared" si="325"/>
        <v>-204.91899508222886</v>
      </c>
      <c r="AI654">
        <f t="shared" si="326"/>
        <v>-3.9479198530058879</v>
      </c>
      <c r="AJ654">
        <f t="shared" si="327"/>
        <v>-0.30393843484304295</v>
      </c>
      <c r="AK654">
        <f t="shared" si="328"/>
        <v>112.32816962992226</v>
      </c>
      <c r="AL654">
        <f t="shared" si="329"/>
        <v>47.594410044152156</v>
      </c>
      <c r="AM654">
        <f t="shared" si="330"/>
        <v>4.6434851870177836</v>
      </c>
      <c r="AN654">
        <f t="shared" si="331"/>
        <v>18.388924941615443</v>
      </c>
      <c r="AO654">
        <v>1188.4791890951681</v>
      </c>
      <c r="AP654">
        <v>1140.2076363636361</v>
      </c>
      <c r="AQ654">
        <v>4.9404752033377379</v>
      </c>
      <c r="AR654">
        <v>66.235345802440676</v>
      </c>
      <c r="AS654">
        <f t="shared" si="332"/>
        <v>4.6466892308895433</v>
      </c>
      <c r="AT654">
        <v>21.661020559871631</v>
      </c>
      <c r="AU654">
        <v>27.085517575757581</v>
      </c>
      <c r="AV654">
        <v>-1.1941357008181159E-4</v>
      </c>
      <c r="AW654">
        <v>80.738286621220283</v>
      </c>
      <c r="AX654">
        <v>0</v>
      </c>
      <c r="AY654">
        <v>0</v>
      </c>
      <c r="AZ654">
        <f t="shared" si="333"/>
        <v>1</v>
      </c>
      <c r="BA654">
        <f t="shared" si="334"/>
        <v>0</v>
      </c>
      <c r="BB654">
        <f t="shared" si="335"/>
        <v>51823.846633323039</v>
      </c>
      <c r="BC654">
        <f t="shared" si="336"/>
        <v>1999.89</v>
      </c>
      <c r="BD654">
        <f t="shared" si="337"/>
        <v>1681.1079000000002</v>
      </c>
      <c r="BE654">
        <f t="shared" si="338"/>
        <v>0.84060018301006556</v>
      </c>
      <c r="BF654">
        <f t="shared" si="339"/>
        <v>0.16075835320942652</v>
      </c>
      <c r="BG654">
        <v>6</v>
      </c>
      <c r="BH654">
        <v>0.5</v>
      </c>
      <c r="BI654" t="s">
        <v>382</v>
      </c>
      <c r="BJ654">
        <v>2</v>
      </c>
      <c r="BK654" t="b">
        <v>1</v>
      </c>
      <c r="BL654">
        <v>1660235372.5999999</v>
      </c>
      <c r="BM654">
        <v>1109.33</v>
      </c>
      <c r="BN654">
        <v>1172.6099999999999</v>
      </c>
      <c r="BO654">
        <v>27.0854</v>
      </c>
      <c r="BP654">
        <v>21.665400000000002</v>
      </c>
      <c r="BQ654">
        <v>1107.0899999999999</v>
      </c>
      <c r="BR654">
        <v>27.078800000000001</v>
      </c>
      <c r="BS654">
        <v>500.11599999999999</v>
      </c>
      <c r="BT654">
        <v>99.407300000000006</v>
      </c>
      <c r="BU654">
        <v>0.100076</v>
      </c>
      <c r="BV654">
        <v>31.009499999999999</v>
      </c>
      <c r="BW654">
        <v>31.034600000000001</v>
      </c>
      <c r="BX654">
        <v>999.9</v>
      </c>
      <c r="BY654">
        <v>0</v>
      </c>
      <c r="BZ654">
        <v>0</v>
      </c>
      <c r="CA654">
        <v>9990.6200000000008</v>
      </c>
      <c r="CB654">
        <v>0</v>
      </c>
      <c r="CC654">
        <v>127.514</v>
      </c>
      <c r="CD654">
        <v>-63.280799999999999</v>
      </c>
      <c r="CE654">
        <v>1140.22</v>
      </c>
      <c r="CF654">
        <v>1198.58</v>
      </c>
      <c r="CG654">
        <v>5.4199799999999998</v>
      </c>
      <c r="CH654">
        <v>1172.6099999999999</v>
      </c>
      <c r="CI654">
        <v>21.665400000000002</v>
      </c>
      <c r="CJ654">
        <v>2.6924800000000002</v>
      </c>
      <c r="CK654">
        <v>2.1537000000000002</v>
      </c>
      <c r="CL654">
        <v>22.2393</v>
      </c>
      <c r="CM654">
        <v>18.622</v>
      </c>
      <c r="CN654">
        <v>1999.89</v>
      </c>
      <c r="CO654">
        <v>0.97999599999999998</v>
      </c>
      <c r="CP654">
        <v>2.00042E-2</v>
      </c>
      <c r="CQ654">
        <v>0</v>
      </c>
      <c r="CR654">
        <v>2.149</v>
      </c>
      <c r="CS654">
        <v>0</v>
      </c>
      <c r="CT654">
        <v>25345.5</v>
      </c>
      <c r="CU654">
        <v>17411.3</v>
      </c>
      <c r="CV654">
        <v>43.125</v>
      </c>
      <c r="CW654">
        <v>44.186999999999998</v>
      </c>
      <c r="CX654">
        <v>43.125</v>
      </c>
      <c r="CY654">
        <v>42.5</v>
      </c>
      <c r="CZ654">
        <v>43.061999999999998</v>
      </c>
      <c r="DA654">
        <v>1959.88</v>
      </c>
      <c r="DB654">
        <v>40.01</v>
      </c>
      <c r="DC654">
        <v>0</v>
      </c>
      <c r="DD654">
        <v>1660235370.9000001</v>
      </c>
      <c r="DE654">
        <v>0</v>
      </c>
      <c r="DF654">
        <v>1660234918.0999999</v>
      </c>
      <c r="DG654" t="s">
        <v>1177</v>
      </c>
      <c r="DH654">
        <v>1660234915.5999999</v>
      </c>
      <c r="DI654">
        <v>1660234918.0999999</v>
      </c>
      <c r="DJ654">
        <v>26</v>
      </c>
      <c r="DK654">
        <v>-3.1E-2</v>
      </c>
      <c r="DL654">
        <v>-7.0000000000000001E-3</v>
      </c>
      <c r="DM654">
        <v>1.232</v>
      </c>
      <c r="DN654">
        <v>1.7000000000000001E-2</v>
      </c>
      <c r="DO654">
        <v>400</v>
      </c>
      <c r="DP654">
        <v>22</v>
      </c>
      <c r="DQ654">
        <v>0.21</v>
      </c>
      <c r="DR654">
        <v>0.03</v>
      </c>
      <c r="DS654">
        <v>18.199256502884161</v>
      </c>
      <c r="DT654">
        <v>0.95431356504319931</v>
      </c>
      <c r="DU654">
        <v>0.12765646912710529</v>
      </c>
      <c r="DV654">
        <v>0</v>
      </c>
      <c r="DW654">
        <v>48.253564420463078</v>
      </c>
      <c r="DX654">
        <v>-5.3966978878686671</v>
      </c>
      <c r="DY654">
        <v>0.45123513139689247</v>
      </c>
      <c r="DZ654">
        <v>0</v>
      </c>
      <c r="EA654">
        <v>-63.81802903225806</v>
      </c>
      <c r="EB654">
        <v>5.4887032258066446</v>
      </c>
      <c r="EC654">
        <v>0.47181975248451302</v>
      </c>
      <c r="ED654">
        <v>0</v>
      </c>
      <c r="EE654">
        <v>920.30800918906107</v>
      </c>
      <c r="EF654">
        <v>272.72304724546962</v>
      </c>
      <c r="EG654">
        <v>20.342461746883849</v>
      </c>
      <c r="EH654">
        <v>0</v>
      </c>
      <c r="EI654">
        <v>5.4743524390243907</v>
      </c>
      <c r="EJ654">
        <v>-0.33996271777002562</v>
      </c>
      <c r="EK654">
        <v>3.4744397813417531E-2</v>
      </c>
      <c r="EL654">
        <v>0</v>
      </c>
      <c r="EM654">
        <v>1.821196507908551</v>
      </c>
      <c r="EN654">
        <v>4.6753357968847713E-2</v>
      </c>
      <c r="EO654">
        <v>3.674225317907264E-3</v>
      </c>
      <c r="EP654">
        <v>1</v>
      </c>
      <c r="EQ654">
        <v>1</v>
      </c>
      <c r="ER654">
        <v>6</v>
      </c>
      <c r="ES654" t="s">
        <v>413</v>
      </c>
      <c r="ET654">
        <v>2.94157</v>
      </c>
      <c r="EU654">
        <v>2.80104</v>
      </c>
      <c r="EV654">
        <v>0.17763200000000001</v>
      </c>
      <c r="EW654">
        <v>0.183804</v>
      </c>
      <c r="EX654">
        <v>0.117017</v>
      </c>
      <c r="EY654">
        <v>0.10000199999999999</v>
      </c>
      <c r="EZ654">
        <v>16819.599999999999</v>
      </c>
      <c r="FA654">
        <v>17505.099999999999</v>
      </c>
      <c r="FB654">
        <v>23793.200000000001</v>
      </c>
      <c r="FC654">
        <v>24968.9</v>
      </c>
      <c r="FD654">
        <v>33635.9</v>
      </c>
      <c r="FE654">
        <v>35890.5</v>
      </c>
      <c r="FF654">
        <v>43390.1</v>
      </c>
      <c r="FG654">
        <v>46158.9</v>
      </c>
      <c r="FH654">
        <v>1.9515499999999999</v>
      </c>
      <c r="FI654">
        <v>1.8162799999999999</v>
      </c>
      <c r="FJ654">
        <v>7.6375899999999997E-2</v>
      </c>
      <c r="FK654">
        <v>0</v>
      </c>
      <c r="FL654">
        <v>29.7941</v>
      </c>
      <c r="FM654">
        <v>999.9</v>
      </c>
      <c r="FN654">
        <v>54.4</v>
      </c>
      <c r="FO654">
        <v>37.5</v>
      </c>
      <c r="FP654">
        <v>35.456000000000003</v>
      </c>
      <c r="FQ654">
        <v>63.470100000000002</v>
      </c>
      <c r="FR654">
        <v>22.1755</v>
      </c>
      <c r="FS654">
        <v>1</v>
      </c>
      <c r="FT654">
        <v>0.48658000000000001</v>
      </c>
      <c r="FU654">
        <v>1.93719</v>
      </c>
      <c r="FV654">
        <v>20.310099999999998</v>
      </c>
      <c r="FW654">
        <v>5.2119</v>
      </c>
      <c r="FX654">
        <v>11.907999999999999</v>
      </c>
      <c r="FY654">
        <v>5.00265</v>
      </c>
      <c r="FZ654">
        <v>3.2904</v>
      </c>
      <c r="GA654">
        <v>9999</v>
      </c>
      <c r="GB654">
        <v>9999</v>
      </c>
      <c r="GC654">
        <v>9999</v>
      </c>
      <c r="GD654">
        <v>999.9</v>
      </c>
      <c r="GE654">
        <v>1.85961</v>
      </c>
      <c r="GF654">
        <v>1.85466</v>
      </c>
      <c r="GG654">
        <v>1.8578600000000001</v>
      </c>
      <c r="GH654">
        <v>1.8562700000000001</v>
      </c>
      <c r="GI654">
        <v>1.85501</v>
      </c>
      <c r="GJ654">
        <v>1.8546899999999999</v>
      </c>
      <c r="GK654">
        <v>1.8534900000000001</v>
      </c>
      <c r="GL654">
        <v>1.8564400000000001</v>
      </c>
      <c r="GM654">
        <v>0</v>
      </c>
      <c r="GN654">
        <v>0</v>
      </c>
      <c r="GO654">
        <v>0</v>
      </c>
      <c r="GP654">
        <v>0</v>
      </c>
      <c r="GQ654" t="s">
        <v>385</v>
      </c>
      <c r="GR654" t="s">
        <v>386</v>
      </c>
      <c r="GS654" t="s">
        <v>387</v>
      </c>
      <c r="GT654" t="s">
        <v>387</v>
      </c>
      <c r="GU654" t="s">
        <v>387</v>
      </c>
      <c r="GV654" t="s">
        <v>387</v>
      </c>
      <c r="GW654">
        <v>0</v>
      </c>
      <c r="GX654">
        <v>100</v>
      </c>
      <c r="GY654">
        <v>100</v>
      </c>
      <c r="GZ654">
        <v>2.2400000000000002</v>
      </c>
      <c r="HA654">
        <v>6.6E-3</v>
      </c>
      <c r="HB654">
        <v>0.26224795383878829</v>
      </c>
      <c r="HC654">
        <v>2.9318383021812969E-3</v>
      </c>
      <c r="HD654">
        <v>-1.3754559859485029E-6</v>
      </c>
      <c r="HE654">
        <v>3.0700474437127301E-10</v>
      </c>
      <c r="HF654">
        <v>-7.0188019424234138E-2</v>
      </c>
      <c r="HG654">
        <v>1.00384331276165E-2</v>
      </c>
      <c r="HH654">
        <v>-3.1532673711230711E-4</v>
      </c>
      <c r="HI654">
        <v>1.819468599177705E-6</v>
      </c>
      <c r="HJ654">
        <v>1</v>
      </c>
      <c r="HK654">
        <v>2112</v>
      </c>
      <c r="HL654">
        <v>3</v>
      </c>
      <c r="HM654">
        <v>29</v>
      </c>
      <c r="HN654">
        <v>7.6</v>
      </c>
      <c r="HO654">
        <v>7.6</v>
      </c>
      <c r="HP654">
        <v>2.49634</v>
      </c>
      <c r="HQ654">
        <v>2.3132299999999999</v>
      </c>
      <c r="HR654">
        <v>1.4978</v>
      </c>
      <c r="HS654">
        <v>2.3010299999999999</v>
      </c>
      <c r="HT654">
        <v>1.5478499999999999</v>
      </c>
      <c r="HU654">
        <v>2.4072300000000002</v>
      </c>
      <c r="HV654">
        <v>40.476500000000001</v>
      </c>
      <c r="HW654">
        <v>13.6242</v>
      </c>
      <c r="HX654">
        <v>18</v>
      </c>
      <c r="HY654">
        <v>502.399</v>
      </c>
      <c r="HZ654">
        <v>478.92</v>
      </c>
      <c r="IA654">
        <v>27.347100000000001</v>
      </c>
      <c r="IB654">
        <v>33.145200000000003</v>
      </c>
      <c r="IC654">
        <v>29.9999</v>
      </c>
      <c r="ID654">
        <v>32.998600000000003</v>
      </c>
      <c r="IE654">
        <v>33.098799999999997</v>
      </c>
      <c r="IF654">
        <v>49.970799999999997</v>
      </c>
      <c r="IG654">
        <v>40.661200000000001</v>
      </c>
      <c r="IH654">
        <v>0</v>
      </c>
      <c r="II654">
        <v>27.345400000000001</v>
      </c>
      <c r="IJ654">
        <v>1206.24</v>
      </c>
      <c r="IK654">
        <v>21.8123</v>
      </c>
      <c r="IL654">
        <v>100.328</v>
      </c>
      <c r="IM654">
        <v>100.03700000000001</v>
      </c>
      <c r="IN654" t="s">
        <v>1943</v>
      </c>
    </row>
    <row r="655" spans="1:248" x14ac:dyDescent="0.2">
      <c r="A655">
        <v>639</v>
      </c>
      <c r="B655">
        <v>1660235374.0999999</v>
      </c>
      <c r="C655">
        <v>5379.0999999046326</v>
      </c>
      <c r="D655" t="s">
        <v>1616</v>
      </c>
      <c r="E655" t="s">
        <v>1617</v>
      </c>
      <c r="F655">
        <v>1</v>
      </c>
      <c r="G655">
        <v>2</v>
      </c>
      <c r="H655" t="s">
        <v>376</v>
      </c>
      <c r="I655" t="s">
        <v>377</v>
      </c>
      <c r="J655" t="s">
        <v>378</v>
      </c>
      <c r="K655" t="s">
        <v>379</v>
      </c>
      <c r="L655" t="s">
        <v>1176</v>
      </c>
      <c r="M655" t="s">
        <v>381</v>
      </c>
      <c r="N655">
        <v>1660235373.0999999</v>
      </c>
      <c r="O655">
        <f t="shared" si="306"/>
        <v>4.6431895671293711E-3</v>
      </c>
      <c r="P655">
        <f t="shared" si="307"/>
        <v>4.6431895671293715</v>
      </c>
      <c r="Q655">
        <f t="shared" si="308"/>
        <v>18.336866489990879</v>
      </c>
      <c r="R655">
        <f t="shared" si="309"/>
        <v>1111.7449999999999</v>
      </c>
      <c r="S655">
        <f t="shared" si="310"/>
        <v>960.89753750144973</v>
      </c>
      <c r="T655">
        <f t="shared" si="311"/>
        <v>95.616355903389817</v>
      </c>
      <c r="U655">
        <f t="shared" si="312"/>
        <v>110.62678531804825</v>
      </c>
      <c r="V655">
        <f t="shared" si="313"/>
        <v>0.25573282458432917</v>
      </c>
      <c r="W655">
        <f t="shared" si="314"/>
        <v>2.9187505758411745</v>
      </c>
      <c r="X655">
        <f t="shared" si="315"/>
        <v>0.24390494910761909</v>
      </c>
      <c r="Y655">
        <f t="shared" si="316"/>
        <v>0.15345768639277599</v>
      </c>
      <c r="Z655">
        <f t="shared" si="317"/>
        <v>321.51977099999999</v>
      </c>
      <c r="AA655">
        <f t="shared" si="318"/>
        <v>31.698569912204313</v>
      </c>
      <c r="AB655">
        <f t="shared" si="319"/>
        <v>31.03565</v>
      </c>
      <c r="AC655">
        <f t="shared" si="320"/>
        <v>4.520556602856411</v>
      </c>
      <c r="AD655">
        <f t="shared" si="321"/>
        <v>59.703543592291041</v>
      </c>
      <c r="AE655">
        <f t="shared" si="322"/>
        <v>2.6949273787901951</v>
      </c>
      <c r="AF655">
        <f t="shared" si="323"/>
        <v>4.5138482854444266</v>
      </c>
      <c r="AG655">
        <f t="shared" si="324"/>
        <v>1.825629224066216</v>
      </c>
      <c r="AH655">
        <f t="shared" si="325"/>
        <v>-204.76465991040527</v>
      </c>
      <c r="AI655">
        <f t="shared" si="326"/>
        <v>-4.0991154912159518</v>
      </c>
      <c r="AJ655">
        <f t="shared" si="327"/>
        <v>-0.31544387062435397</v>
      </c>
      <c r="AK655">
        <f t="shared" si="328"/>
        <v>112.34055172775443</v>
      </c>
      <c r="AL655">
        <f t="shared" si="329"/>
        <v>47.61831254832434</v>
      </c>
      <c r="AM655">
        <f t="shared" si="330"/>
        <v>4.6335365289184045</v>
      </c>
      <c r="AN655">
        <f t="shared" si="331"/>
        <v>18.336866489990879</v>
      </c>
      <c r="AO655">
        <v>1193.464161018725</v>
      </c>
      <c r="AP655">
        <v>1145.1847272727271</v>
      </c>
      <c r="AQ655">
        <v>4.9540393002666487</v>
      </c>
      <c r="AR655">
        <v>66.235345802440676</v>
      </c>
      <c r="AS655">
        <f t="shared" si="332"/>
        <v>4.6431895671293715</v>
      </c>
      <c r="AT655">
        <v>21.659241494054939</v>
      </c>
      <c r="AU655">
        <v>27.07980242424242</v>
      </c>
      <c r="AV655">
        <v>-1.2247523714817239E-4</v>
      </c>
      <c r="AW655">
        <v>80.738286621220283</v>
      </c>
      <c r="AX655">
        <v>0</v>
      </c>
      <c r="AY655">
        <v>0</v>
      </c>
      <c r="AZ655">
        <f t="shared" si="333"/>
        <v>1</v>
      </c>
      <c r="BA655">
        <f t="shared" si="334"/>
        <v>0</v>
      </c>
      <c r="BB655">
        <f t="shared" si="335"/>
        <v>51859.684428501278</v>
      </c>
      <c r="BC655">
        <f t="shared" si="336"/>
        <v>2000.02</v>
      </c>
      <c r="BD655">
        <f t="shared" si="337"/>
        <v>1681.2170999999998</v>
      </c>
      <c r="BE655">
        <f t="shared" si="338"/>
        <v>0.84060014399855998</v>
      </c>
      <c r="BF655">
        <f t="shared" si="339"/>
        <v>0.16075827791722083</v>
      </c>
      <c r="BG655">
        <v>6</v>
      </c>
      <c r="BH655">
        <v>0.5</v>
      </c>
      <c r="BI655" t="s">
        <v>382</v>
      </c>
      <c r="BJ655">
        <v>2</v>
      </c>
      <c r="BK655" t="b">
        <v>1</v>
      </c>
      <c r="BL655">
        <v>1660235373.0999999</v>
      </c>
      <c r="BM655">
        <v>1111.7449999999999</v>
      </c>
      <c r="BN655">
        <v>1175.0550000000001</v>
      </c>
      <c r="BO655">
        <v>27.082699999999999</v>
      </c>
      <c r="BP655">
        <v>21.674199999999999</v>
      </c>
      <c r="BQ655">
        <v>1109.5050000000001</v>
      </c>
      <c r="BR655">
        <v>27.0761</v>
      </c>
      <c r="BS655">
        <v>500.10700000000003</v>
      </c>
      <c r="BT655">
        <v>99.407450000000011</v>
      </c>
      <c r="BU655">
        <v>9.988785E-2</v>
      </c>
      <c r="BV655">
        <v>31.009599999999999</v>
      </c>
      <c r="BW655">
        <v>31.03565</v>
      </c>
      <c r="BX655">
        <v>999.9</v>
      </c>
      <c r="BY655">
        <v>0</v>
      </c>
      <c r="BZ655">
        <v>0</v>
      </c>
      <c r="CA655">
        <v>9997.8100000000013</v>
      </c>
      <c r="CB655">
        <v>0</v>
      </c>
      <c r="CC655">
        <v>125.82599999999999</v>
      </c>
      <c r="CD655">
        <v>-63.308750000000003</v>
      </c>
      <c r="CE655">
        <v>1142.7</v>
      </c>
      <c r="CF655">
        <v>1201.0899999999999</v>
      </c>
      <c r="CG655">
        <v>5.4084699999999986</v>
      </c>
      <c r="CH655">
        <v>1175.0550000000001</v>
      </c>
      <c r="CI655">
        <v>21.674199999999999</v>
      </c>
      <c r="CJ655">
        <v>2.692215</v>
      </c>
      <c r="CK655">
        <v>2.1545749999999999</v>
      </c>
      <c r="CL655">
        <v>22.2377</v>
      </c>
      <c r="CM655">
        <v>18.628499999999999</v>
      </c>
      <c r="CN655">
        <v>2000.02</v>
      </c>
      <c r="CO655">
        <v>0.97999599999999998</v>
      </c>
      <c r="CP655">
        <v>2.00042E-2</v>
      </c>
      <c r="CQ655">
        <v>0</v>
      </c>
      <c r="CR655">
        <v>2.7955000000000001</v>
      </c>
      <c r="CS655">
        <v>0</v>
      </c>
      <c r="CT655">
        <v>25344.05</v>
      </c>
      <c r="CU655">
        <v>17412.45</v>
      </c>
      <c r="CV655">
        <v>43.125</v>
      </c>
      <c r="CW655">
        <v>44.186999999999998</v>
      </c>
      <c r="CX655">
        <v>43.125</v>
      </c>
      <c r="CY655">
        <v>42.5</v>
      </c>
      <c r="CZ655">
        <v>43.061999999999998</v>
      </c>
      <c r="DA655">
        <v>1960.01</v>
      </c>
      <c r="DB655">
        <v>40.01</v>
      </c>
      <c r="DC655">
        <v>0</v>
      </c>
      <c r="DD655">
        <v>1660235372.0999999</v>
      </c>
      <c r="DE655">
        <v>0</v>
      </c>
      <c r="DF655">
        <v>1660234918.0999999</v>
      </c>
      <c r="DG655" t="s">
        <v>1177</v>
      </c>
      <c r="DH655">
        <v>1660234915.5999999</v>
      </c>
      <c r="DI655">
        <v>1660234918.0999999</v>
      </c>
      <c r="DJ655">
        <v>26</v>
      </c>
      <c r="DK655">
        <v>-3.1E-2</v>
      </c>
      <c r="DL655">
        <v>-7.0000000000000001E-3</v>
      </c>
      <c r="DM655">
        <v>1.232</v>
      </c>
      <c r="DN655">
        <v>1.7000000000000001E-2</v>
      </c>
      <c r="DO655">
        <v>400</v>
      </c>
      <c r="DP655">
        <v>22</v>
      </c>
      <c r="DQ655">
        <v>0.21</v>
      </c>
      <c r="DR655">
        <v>0.03</v>
      </c>
      <c r="DS655">
        <v>18.199256502884161</v>
      </c>
      <c r="DT655">
        <v>0.95431356504319931</v>
      </c>
      <c r="DU655">
        <v>0.12765646912710529</v>
      </c>
      <c r="DV655">
        <v>0</v>
      </c>
      <c r="DW655">
        <v>48.253564420463078</v>
      </c>
      <c r="DX655">
        <v>-5.3966978878686671</v>
      </c>
      <c r="DY655">
        <v>0.45123513139689247</v>
      </c>
      <c r="DZ655">
        <v>0</v>
      </c>
      <c r="EA655">
        <v>-63.81802903225806</v>
      </c>
      <c r="EB655">
        <v>5.4887032258066446</v>
      </c>
      <c r="EC655">
        <v>0.47181975248451302</v>
      </c>
      <c r="ED655">
        <v>0</v>
      </c>
      <c r="EE655">
        <v>920.30800918906107</v>
      </c>
      <c r="EF655">
        <v>272.72304724546962</v>
      </c>
      <c r="EG655">
        <v>20.342461746883849</v>
      </c>
      <c r="EH655">
        <v>0</v>
      </c>
      <c r="EI655">
        <v>5.4743524390243907</v>
      </c>
      <c r="EJ655">
        <v>-0.33996271777002562</v>
      </c>
      <c r="EK655">
        <v>3.4744397813417531E-2</v>
      </c>
      <c r="EL655">
        <v>0</v>
      </c>
      <c r="EM655">
        <v>1.821196507908551</v>
      </c>
      <c r="EN655">
        <v>4.6753357968847713E-2</v>
      </c>
      <c r="EO655">
        <v>3.674225317907264E-3</v>
      </c>
      <c r="EP655">
        <v>1</v>
      </c>
      <c r="EQ655">
        <v>1</v>
      </c>
      <c r="ER655">
        <v>6</v>
      </c>
      <c r="ES655" t="s">
        <v>413</v>
      </c>
      <c r="ET655">
        <v>2.9415100000000001</v>
      </c>
      <c r="EU655">
        <v>2.8010000000000002</v>
      </c>
      <c r="EV655">
        <v>0.178115</v>
      </c>
      <c r="EW655">
        <v>0.18429000000000001</v>
      </c>
      <c r="EX655">
        <v>0.11700199999999999</v>
      </c>
      <c r="EY655">
        <v>0.10007000000000001</v>
      </c>
      <c r="EZ655">
        <v>16809.7</v>
      </c>
      <c r="FA655">
        <v>17494.7</v>
      </c>
      <c r="FB655">
        <v>23793.200000000001</v>
      </c>
      <c r="FC655">
        <v>24969</v>
      </c>
      <c r="FD655">
        <v>33636.5</v>
      </c>
      <c r="FE655">
        <v>35887.800000000003</v>
      </c>
      <c r="FF655">
        <v>43390.1</v>
      </c>
      <c r="FG655">
        <v>46158.9</v>
      </c>
      <c r="FH655">
        <v>1.9515499999999999</v>
      </c>
      <c r="FI655">
        <v>1.8163800000000001</v>
      </c>
      <c r="FJ655">
        <v>7.6379600000000006E-2</v>
      </c>
      <c r="FK655">
        <v>0</v>
      </c>
      <c r="FL655">
        <v>29.7943</v>
      </c>
      <c r="FM655">
        <v>999.9</v>
      </c>
      <c r="FN655">
        <v>54.4</v>
      </c>
      <c r="FO655">
        <v>37.5</v>
      </c>
      <c r="FP655">
        <v>35.455300000000001</v>
      </c>
      <c r="FQ655">
        <v>63.460099999999997</v>
      </c>
      <c r="FR655">
        <v>22.740400000000001</v>
      </c>
      <c r="FS655">
        <v>1</v>
      </c>
      <c r="FT655">
        <v>0.486568</v>
      </c>
      <c r="FU655">
        <v>1.9291700000000001</v>
      </c>
      <c r="FV655">
        <v>20.309999999999999</v>
      </c>
      <c r="FW655">
        <v>5.2114500000000001</v>
      </c>
      <c r="FX655">
        <v>11.9078</v>
      </c>
      <c r="FY655">
        <v>5.0022500000000001</v>
      </c>
      <c r="FZ655">
        <v>3.2905000000000002</v>
      </c>
      <c r="GA655">
        <v>9999</v>
      </c>
      <c r="GB655">
        <v>9999</v>
      </c>
      <c r="GC655">
        <v>9999</v>
      </c>
      <c r="GD655">
        <v>999.9</v>
      </c>
      <c r="GE655">
        <v>1.8596200000000001</v>
      </c>
      <c r="GF655">
        <v>1.8546800000000001</v>
      </c>
      <c r="GG655">
        <v>1.8578600000000001</v>
      </c>
      <c r="GH655">
        <v>1.8562799999999999</v>
      </c>
      <c r="GI655">
        <v>1.8550199999999999</v>
      </c>
      <c r="GJ655">
        <v>1.8547</v>
      </c>
      <c r="GK655">
        <v>1.8534900000000001</v>
      </c>
      <c r="GL655">
        <v>1.85646</v>
      </c>
      <c r="GM655">
        <v>0</v>
      </c>
      <c r="GN655">
        <v>0</v>
      </c>
      <c r="GO655">
        <v>0</v>
      </c>
      <c r="GP655">
        <v>0</v>
      </c>
      <c r="GQ655" t="s">
        <v>385</v>
      </c>
      <c r="GR655" t="s">
        <v>386</v>
      </c>
      <c r="GS655" t="s">
        <v>387</v>
      </c>
      <c r="GT655" t="s">
        <v>387</v>
      </c>
      <c r="GU655" t="s">
        <v>387</v>
      </c>
      <c r="GV655" t="s">
        <v>387</v>
      </c>
      <c r="GW655">
        <v>0</v>
      </c>
      <c r="GX655">
        <v>100</v>
      </c>
      <c r="GY655">
        <v>100</v>
      </c>
      <c r="GZ655">
        <v>2.25</v>
      </c>
      <c r="HA655">
        <v>6.6E-3</v>
      </c>
      <c r="HB655">
        <v>0.26224795383878829</v>
      </c>
      <c r="HC655">
        <v>2.9318383021812969E-3</v>
      </c>
      <c r="HD655">
        <v>-1.3754559859485029E-6</v>
      </c>
      <c r="HE655">
        <v>3.0700474437127301E-10</v>
      </c>
      <c r="HF655">
        <v>-7.0188019424234138E-2</v>
      </c>
      <c r="HG655">
        <v>1.00384331276165E-2</v>
      </c>
      <c r="HH655">
        <v>-3.1532673711230711E-4</v>
      </c>
      <c r="HI655">
        <v>1.819468599177705E-6</v>
      </c>
      <c r="HJ655">
        <v>1</v>
      </c>
      <c r="HK655">
        <v>2112</v>
      </c>
      <c r="HL655">
        <v>3</v>
      </c>
      <c r="HM655">
        <v>29</v>
      </c>
      <c r="HN655">
        <v>7.6</v>
      </c>
      <c r="HO655">
        <v>7.6</v>
      </c>
      <c r="HP655">
        <v>2.50244</v>
      </c>
      <c r="HQ655">
        <v>2.31812</v>
      </c>
      <c r="HR655">
        <v>1.4978</v>
      </c>
      <c r="HS655">
        <v>2.3022499999999999</v>
      </c>
      <c r="HT655">
        <v>1.5478499999999999</v>
      </c>
      <c r="HU655">
        <v>2.3022499999999999</v>
      </c>
      <c r="HV655">
        <v>40.476500000000001</v>
      </c>
      <c r="HW655">
        <v>13.615399999999999</v>
      </c>
      <c r="HX655">
        <v>18</v>
      </c>
      <c r="HY655">
        <v>502.399</v>
      </c>
      <c r="HZ655">
        <v>478.98599999999999</v>
      </c>
      <c r="IA655">
        <v>27.345099999999999</v>
      </c>
      <c r="IB655">
        <v>33.145200000000003</v>
      </c>
      <c r="IC655">
        <v>29.9999</v>
      </c>
      <c r="ID655">
        <v>32.998600000000003</v>
      </c>
      <c r="IE655">
        <v>33.098799999999997</v>
      </c>
      <c r="IF655">
        <v>50.085000000000001</v>
      </c>
      <c r="IG655">
        <v>40.661200000000001</v>
      </c>
      <c r="IH655">
        <v>0</v>
      </c>
      <c r="II655">
        <v>27.336600000000001</v>
      </c>
      <c r="IJ655">
        <v>1216.28</v>
      </c>
      <c r="IK655">
        <v>21.819299999999998</v>
      </c>
      <c r="IL655">
        <v>100.328</v>
      </c>
      <c r="IM655">
        <v>100.03700000000001</v>
      </c>
      <c r="IN655" t="s">
        <v>1943</v>
      </c>
    </row>
    <row r="656" spans="1:248" x14ac:dyDescent="0.2">
      <c r="A656">
        <v>640</v>
      </c>
      <c r="B656">
        <v>1660235375.0999999</v>
      </c>
      <c r="C656">
        <v>5380.0999999046326</v>
      </c>
      <c r="D656" t="s">
        <v>1618</v>
      </c>
      <c r="E656" t="s">
        <v>1619</v>
      </c>
      <c r="F656">
        <v>1</v>
      </c>
      <c r="G656">
        <v>2</v>
      </c>
      <c r="H656" t="s">
        <v>376</v>
      </c>
      <c r="I656" t="s">
        <v>377</v>
      </c>
      <c r="J656" t="s">
        <v>378</v>
      </c>
      <c r="K656" t="s">
        <v>379</v>
      </c>
      <c r="L656" t="s">
        <v>1176</v>
      </c>
      <c r="M656" t="s">
        <v>381</v>
      </c>
      <c r="N656">
        <v>1660235374.5999999</v>
      </c>
      <c r="O656">
        <f t="shared" si="306"/>
        <v>4.6071250344886143E-3</v>
      </c>
      <c r="P656">
        <f t="shared" si="307"/>
        <v>4.6071250344886145</v>
      </c>
      <c r="Q656">
        <f t="shared" si="308"/>
        <v>18.278973154470581</v>
      </c>
      <c r="R656">
        <f t="shared" si="309"/>
        <v>1119.04</v>
      </c>
      <c r="S656">
        <f t="shared" si="310"/>
        <v>967.37561142207039</v>
      </c>
      <c r="T656">
        <f t="shared" si="311"/>
        <v>96.260467162138582</v>
      </c>
      <c r="U656">
        <f t="shared" si="312"/>
        <v>111.35210760044799</v>
      </c>
      <c r="V656">
        <f t="shared" si="313"/>
        <v>0.25356279756659905</v>
      </c>
      <c r="W656">
        <f t="shared" si="314"/>
        <v>2.9213155480602304</v>
      </c>
      <c r="X656">
        <f t="shared" si="315"/>
        <v>0.2419396061003049</v>
      </c>
      <c r="Y656">
        <f t="shared" si="316"/>
        <v>0.15221214530841568</v>
      </c>
      <c r="Z656">
        <f t="shared" si="317"/>
        <v>321.49423499999995</v>
      </c>
      <c r="AA656">
        <f t="shared" si="318"/>
        <v>31.707834850498891</v>
      </c>
      <c r="AB656">
        <f t="shared" si="319"/>
        <v>31.035</v>
      </c>
      <c r="AC656">
        <f t="shared" si="320"/>
        <v>4.5203891112425616</v>
      </c>
      <c r="AD656">
        <f t="shared" si="321"/>
        <v>59.685977929260339</v>
      </c>
      <c r="AE656">
        <f t="shared" si="322"/>
        <v>2.6942266540679602</v>
      </c>
      <c r="AF656">
        <f t="shared" si="323"/>
        <v>4.5140026980225585</v>
      </c>
      <c r="AG656">
        <f t="shared" si="324"/>
        <v>1.8261624571746014</v>
      </c>
      <c r="AH656">
        <f t="shared" si="325"/>
        <v>-203.17421402094789</v>
      </c>
      <c r="AI656">
        <f t="shared" si="326"/>
        <v>-3.9058503029100238</v>
      </c>
      <c r="AJ656">
        <f t="shared" si="327"/>
        <v>-0.30030733436776125</v>
      </c>
      <c r="AK656">
        <f t="shared" si="328"/>
        <v>114.11386334177429</v>
      </c>
      <c r="AL656">
        <f t="shared" si="329"/>
        <v>47.794197127211405</v>
      </c>
      <c r="AM656">
        <f t="shared" si="330"/>
        <v>4.6015329265459064</v>
      </c>
      <c r="AN656">
        <f t="shared" si="331"/>
        <v>18.278973154470581</v>
      </c>
      <c r="AO656">
        <v>1198.4654726559779</v>
      </c>
      <c r="AP656">
        <v>1150.169212121212</v>
      </c>
      <c r="AQ656">
        <v>4.9705975669959921</v>
      </c>
      <c r="AR656">
        <v>66.235345802440676</v>
      </c>
      <c r="AS656">
        <f t="shared" si="332"/>
        <v>4.6071250344886145</v>
      </c>
      <c r="AT656">
        <v>21.662757698806519</v>
      </c>
      <c r="AU656">
        <v>27.075526666666661</v>
      </c>
      <c r="AV656">
        <v>-5.5054165510401518E-3</v>
      </c>
      <c r="AW656">
        <v>80.738286621220283</v>
      </c>
      <c r="AX656">
        <v>0</v>
      </c>
      <c r="AY656">
        <v>0</v>
      </c>
      <c r="AZ656">
        <f t="shared" si="333"/>
        <v>1</v>
      </c>
      <c r="BA656">
        <f t="shared" si="334"/>
        <v>0</v>
      </c>
      <c r="BB656">
        <f t="shared" si="335"/>
        <v>51932.471557369856</v>
      </c>
      <c r="BC656">
        <f t="shared" si="336"/>
        <v>1999.86</v>
      </c>
      <c r="BD656">
        <f t="shared" si="337"/>
        <v>1681.0826999999997</v>
      </c>
      <c r="BE656">
        <f t="shared" si="338"/>
        <v>0.84060019201344083</v>
      </c>
      <c r="BF656">
        <f t="shared" si="339"/>
        <v>0.160758370585941</v>
      </c>
      <c r="BG656">
        <v>6</v>
      </c>
      <c r="BH656">
        <v>0.5</v>
      </c>
      <c r="BI656" t="s">
        <v>382</v>
      </c>
      <c r="BJ656">
        <v>2</v>
      </c>
      <c r="BK656" t="b">
        <v>1</v>
      </c>
      <c r="BL656">
        <v>1660235374.5999999</v>
      </c>
      <c r="BM656">
        <v>1119.04</v>
      </c>
      <c r="BN656">
        <v>1182.56</v>
      </c>
      <c r="BO656">
        <v>27.075800000000001</v>
      </c>
      <c r="BP656">
        <v>21.704499999999999</v>
      </c>
      <c r="BQ656">
        <v>1116.79</v>
      </c>
      <c r="BR656">
        <v>27.069199999999999</v>
      </c>
      <c r="BS656">
        <v>500.096</v>
      </c>
      <c r="BT656">
        <v>99.4071</v>
      </c>
      <c r="BU656">
        <v>9.9716200000000005E-2</v>
      </c>
      <c r="BV656">
        <v>31.010200000000001</v>
      </c>
      <c r="BW656">
        <v>31.035</v>
      </c>
      <c r="BX656">
        <v>999.9</v>
      </c>
      <c r="BY656">
        <v>0</v>
      </c>
      <c r="BZ656">
        <v>0</v>
      </c>
      <c r="CA656">
        <v>10012.5</v>
      </c>
      <c r="CB656">
        <v>0</v>
      </c>
      <c r="CC656">
        <v>113.80800000000001</v>
      </c>
      <c r="CD656">
        <v>-63.522799999999997</v>
      </c>
      <c r="CE656">
        <v>1150.18</v>
      </c>
      <c r="CF656">
        <v>1208.8</v>
      </c>
      <c r="CG656">
        <v>5.37134</v>
      </c>
      <c r="CH656">
        <v>1182.56</v>
      </c>
      <c r="CI656">
        <v>21.704499999999999</v>
      </c>
      <c r="CJ656">
        <v>2.6915300000000002</v>
      </c>
      <c r="CK656">
        <v>2.1575799999999998</v>
      </c>
      <c r="CL656">
        <v>22.233499999999999</v>
      </c>
      <c r="CM656">
        <v>18.6508</v>
      </c>
      <c r="CN656">
        <v>1999.86</v>
      </c>
      <c r="CO656">
        <v>0.97999599999999998</v>
      </c>
      <c r="CP656">
        <v>2.00042E-2</v>
      </c>
      <c r="CQ656">
        <v>0</v>
      </c>
      <c r="CR656">
        <v>4.2709999999999999</v>
      </c>
      <c r="CS656">
        <v>0</v>
      </c>
      <c r="CT656">
        <v>25325.7</v>
      </c>
      <c r="CU656">
        <v>17411.099999999999</v>
      </c>
      <c r="CV656">
        <v>43.125</v>
      </c>
      <c r="CW656">
        <v>44.186999999999998</v>
      </c>
      <c r="CX656">
        <v>43.125</v>
      </c>
      <c r="CY656">
        <v>42.5</v>
      </c>
      <c r="CZ656">
        <v>43.061999999999998</v>
      </c>
      <c r="DA656">
        <v>1959.85</v>
      </c>
      <c r="DB656">
        <v>40.01</v>
      </c>
      <c r="DC656">
        <v>0</v>
      </c>
      <c r="DD656">
        <v>1660235373.3</v>
      </c>
      <c r="DE656">
        <v>0</v>
      </c>
      <c r="DF656">
        <v>1660234918.0999999</v>
      </c>
      <c r="DG656" t="s">
        <v>1177</v>
      </c>
      <c r="DH656">
        <v>1660234915.5999999</v>
      </c>
      <c r="DI656">
        <v>1660234918.0999999</v>
      </c>
      <c r="DJ656">
        <v>26</v>
      </c>
      <c r="DK656">
        <v>-3.1E-2</v>
      </c>
      <c r="DL656">
        <v>-7.0000000000000001E-3</v>
      </c>
      <c r="DM656">
        <v>1.232</v>
      </c>
      <c r="DN656">
        <v>1.7000000000000001E-2</v>
      </c>
      <c r="DO656">
        <v>400</v>
      </c>
      <c r="DP656">
        <v>22</v>
      </c>
      <c r="DQ656">
        <v>0.21</v>
      </c>
      <c r="DR656">
        <v>0.03</v>
      </c>
      <c r="DS656">
        <v>18.234589189791691</v>
      </c>
      <c r="DT656">
        <v>1.1092973161771</v>
      </c>
      <c r="DU656">
        <v>0.13231043765174019</v>
      </c>
      <c r="DV656">
        <v>0</v>
      </c>
      <c r="DW656">
        <v>48.116812195092187</v>
      </c>
      <c r="DX656">
        <v>-5.7963399502690187</v>
      </c>
      <c r="DY656">
        <v>0.47184832186853892</v>
      </c>
      <c r="DZ656">
        <v>0</v>
      </c>
      <c r="EA656">
        <v>-63.721220000000002</v>
      </c>
      <c r="EB656">
        <v>5.6381739710789853</v>
      </c>
      <c r="EC656">
        <v>0.4713442856341844</v>
      </c>
      <c r="ED656">
        <v>0</v>
      </c>
      <c r="EE656">
        <v>929.27503798942121</v>
      </c>
      <c r="EF656">
        <v>272.93959005939871</v>
      </c>
      <c r="EG656">
        <v>20.357992100414201</v>
      </c>
      <c r="EH656">
        <v>0</v>
      </c>
      <c r="EI656">
        <v>5.4616042500000006</v>
      </c>
      <c r="EJ656">
        <v>-0.32678555347091642</v>
      </c>
      <c r="EK656">
        <v>3.2545098162972283E-2</v>
      </c>
      <c r="EL656">
        <v>0</v>
      </c>
      <c r="EM656">
        <v>1.8226392794496671</v>
      </c>
      <c r="EN656">
        <v>3.4592203262155057E-2</v>
      </c>
      <c r="EO656">
        <v>2.7654199472887152E-3</v>
      </c>
      <c r="EP656">
        <v>1</v>
      </c>
      <c r="EQ656">
        <v>1</v>
      </c>
      <c r="ER656">
        <v>6</v>
      </c>
      <c r="ES656" t="s">
        <v>413</v>
      </c>
      <c r="ET656">
        <v>2.94157</v>
      </c>
      <c r="EU656">
        <v>2.8009900000000001</v>
      </c>
      <c r="EV656">
        <v>0.17860200000000001</v>
      </c>
      <c r="EW656">
        <v>0.184781</v>
      </c>
      <c r="EX656">
        <v>0.116992</v>
      </c>
      <c r="EY656">
        <v>0.100144</v>
      </c>
      <c r="EZ656">
        <v>16799.8</v>
      </c>
      <c r="FA656">
        <v>17484.099999999999</v>
      </c>
      <c r="FB656">
        <v>23793.3</v>
      </c>
      <c r="FC656">
        <v>24968.9</v>
      </c>
      <c r="FD656">
        <v>33637</v>
      </c>
      <c r="FE656">
        <v>35884.800000000003</v>
      </c>
      <c r="FF656">
        <v>43390.3</v>
      </c>
      <c r="FG656">
        <v>46158.8</v>
      </c>
      <c r="FH656">
        <v>1.9516</v>
      </c>
      <c r="FI656">
        <v>1.8163</v>
      </c>
      <c r="FJ656">
        <v>7.61598E-2</v>
      </c>
      <c r="FK656">
        <v>0</v>
      </c>
      <c r="FL656">
        <v>29.7943</v>
      </c>
      <c r="FM656">
        <v>999.9</v>
      </c>
      <c r="FN656">
        <v>54.4</v>
      </c>
      <c r="FO656">
        <v>37.5</v>
      </c>
      <c r="FP656">
        <v>35.4557</v>
      </c>
      <c r="FQ656">
        <v>63.420099999999998</v>
      </c>
      <c r="FR656">
        <v>22.303699999999999</v>
      </c>
      <c r="FS656">
        <v>1</v>
      </c>
      <c r="FT656">
        <v>0.48656500000000003</v>
      </c>
      <c r="FU656">
        <v>1.9323699999999999</v>
      </c>
      <c r="FV656">
        <v>20.309999999999999</v>
      </c>
      <c r="FW656">
        <v>5.2114500000000001</v>
      </c>
      <c r="FX656">
        <v>11.9078</v>
      </c>
      <c r="FY656">
        <v>5.0023999999999997</v>
      </c>
      <c r="FZ656">
        <v>3.2904499999999999</v>
      </c>
      <c r="GA656">
        <v>9999</v>
      </c>
      <c r="GB656">
        <v>9999</v>
      </c>
      <c r="GC656">
        <v>9999</v>
      </c>
      <c r="GD656">
        <v>999.9</v>
      </c>
      <c r="GE656">
        <v>1.8596299999999999</v>
      </c>
      <c r="GF656">
        <v>1.8546800000000001</v>
      </c>
      <c r="GG656">
        <v>1.85788</v>
      </c>
      <c r="GH656">
        <v>1.8563000000000001</v>
      </c>
      <c r="GI656">
        <v>1.85503</v>
      </c>
      <c r="GJ656">
        <v>1.8547100000000001</v>
      </c>
      <c r="GK656">
        <v>1.8534900000000001</v>
      </c>
      <c r="GL656">
        <v>1.8564700000000001</v>
      </c>
      <c r="GM656">
        <v>0</v>
      </c>
      <c r="GN656">
        <v>0</v>
      </c>
      <c r="GO656">
        <v>0</v>
      </c>
      <c r="GP656">
        <v>0</v>
      </c>
      <c r="GQ656" t="s">
        <v>385</v>
      </c>
      <c r="GR656" t="s">
        <v>386</v>
      </c>
      <c r="GS656" t="s">
        <v>387</v>
      </c>
      <c r="GT656" t="s">
        <v>387</v>
      </c>
      <c r="GU656" t="s">
        <v>387</v>
      </c>
      <c r="GV656" t="s">
        <v>387</v>
      </c>
      <c r="GW656">
        <v>0</v>
      </c>
      <c r="GX656">
        <v>100</v>
      </c>
      <c r="GY656">
        <v>100</v>
      </c>
      <c r="GZ656">
        <v>2.25</v>
      </c>
      <c r="HA656">
        <v>6.4999999999999997E-3</v>
      </c>
      <c r="HB656">
        <v>0.26224795383878829</v>
      </c>
      <c r="HC656">
        <v>2.9318383021812969E-3</v>
      </c>
      <c r="HD656">
        <v>-1.3754559859485029E-6</v>
      </c>
      <c r="HE656">
        <v>3.0700474437127301E-10</v>
      </c>
      <c r="HF656">
        <v>-7.0188019424234138E-2</v>
      </c>
      <c r="HG656">
        <v>1.00384331276165E-2</v>
      </c>
      <c r="HH656">
        <v>-3.1532673711230711E-4</v>
      </c>
      <c r="HI656">
        <v>1.819468599177705E-6</v>
      </c>
      <c r="HJ656">
        <v>1</v>
      </c>
      <c r="HK656">
        <v>2112</v>
      </c>
      <c r="HL656">
        <v>3</v>
      </c>
      <c r="HM656">
        <v>29</v>
      </c>
      <c r="HN656">
        <v>7.7</v>
      </c>
      <c r="HO656">
        <v>7.6</v>
      </c>
      <c r="HP656">
        <v>2.5122100000000001</v>
      </c>
      <c r="HQ656">
        <v>2.3095699999999999</v>
      </c>
      <c r="HR656">
        <v>1.4978</v>
      </c>
      <c r="HS656">
        <v>2.3022499999999999</v>
      </c>
      <c r="HT656">
        <v>1.5478499999999999</v>
      </c>
      <c r="HU656">
        <v>2.34253</v>
      </c>
      <c r="HV656">
        <v>40.451000000000001</v>
      </c>
      <c r="HW656">
        <v>13.615399999999999</v>
      </c>
      <c r="HX656">
        <v>18</v>
      </c>
      <c r="HY656">
        <v>502.43</v>
      </c>
      <c r="HZ656">
        <v>478.93299999999999</v>
      </c>
      <c r="IA656">
        <v>27.344200000000001</v>
      </c>
      <c r="IB656">
        <v>33.144599999999997</v>
      </c>
      <c r="IC656">
        <v>29.9999</v>
      </c>
      <c r="ID656">
        <v>32.998600000000003</v>
      </c>
      <c r="IE656">
        <v>33.098199999999999</v>
      </c>
      <c r="IF656">
        <v>50.311900000000001</v>
      </c>
      <c r="IG656">
        <v>40.661200000000001</v>
      </c>
      <c r="IH656">
        <v>0</v>
      </c>
      <c r="II656">
        <v>27.336600000000001</v>
      </c>
      <c r="IJ656">
        <v>1216.28</v>
      </c>
      <c r="IK656">
        <v>21.828900000000001</v>
      </c>
      <c r="IL656">
        <v>100.32899999999999</v>
      </c>
      <c r="IM656">
        <v>100.036</v>
      </c>
      <c r="IN656" t="s">
        <v>1943</v>
      </c>
    </row>
    <row r="657" spans="1:248" x14ac:dyDescent="0.2">
      <c r="A657">
        <v>641</v>
      </c>
      <c r="B657">
        <v>1660235376.0999999</v>
      </c>
      <c r="C657">
        <v>5381.0999999046326</v>
      </c>
      <c r="D657" t="s">
        <v>1620</v>
      </c>
      <c r="E657" t="s">
        <v>1621</v>
      </c>
      <c r="F657">
        <v>1</v>
      </c>
      <c r="G657">
        <v>2</v>
      </c>
      <c r="H657" t="s">
        <v>376</v>
      </c>
      <c r="I657" t="s">
        <v>377</v>
      </c>
      <c r="J657" t="s">
        <v>378</v>
      </c>
      <c r="K657" t="s">
        <v>379</v>
      </c>
      <c r="L657" t="s">
        <v>1176</v>
      </c>
      <c r="M657" t="s">
        <v>381</v>
      </c>
      <c r="N657">
        <v>1660235375.0999999</v>
      </c>
      <c r="O657">
        <f t="shared" ref="O657:O720" si="340">(P657)/1000</f>
        <v>4.5954940090620778E-3</v>
      </c>
      <c r="P657">
        <f t="shared" ref="P657:P720" si="341">IF(BK657, AS657, AM657)</f>
        <v>4.5954940090620777</v>
      </c>
      <c r="Q657">
        <f t="shared" ref="Q657:Q720" si="342">IF(BK657, AN657, AL657)</f>
        <v>18.304333795064633</v>
      </c>
      <c r="R657">
        <f t="shared" ref="R657:R720" si="343">BM657 - IF(AZ657&gt;1, Q657*BG657*100/(BB657*CA657), 0)</f>
        <v>1121.4649999999999</v>
      </c>
      <c r="S657">
        <f t="shared" ref="S657:S720" si="344">((Y657-O657/2)*R657-Q657)/(Y657+O657/2)</f>
        <v>969.26389173935115</v>
      </c>
      <c r="T657">
        <f t="shared" ref="T657:T720" si="345">S657*(BT657+BU657)/1000</f>
        <v>96.448543529203448</v>
      </c>
      <c r="U657">
        <f t="shared" ref="U657:U720" si="346">(BM657 - IF(AZ657&gt;1, Q657*BG657*100/(BB657*CA657), 0))*(BT657+BU657)/1000</f>
        <v>111.5936194371975</v>
      </c>
      <c r="V657">
        <f t="shared" ref="V657:V720" si="347">2/((1/X657-1/W657)+SIGN(X657)*SQRT((1/X657-1/W657)*(1/X657-1/W657) + 4*BH657/((BH657+1)*(BH657+1))*(2*1/X657*1/W657-1/W657*1/W657)))</f>
        <v>0.25290088418888951</v>
      </c>
      <c r="W657">
        <f t="shared" ref="W657:W720" si="348">IF(LEFT(BI657,1)&lt;&gt;"0",IF(LEFT(BI657,1)="1",3,BJ657),$D$5+$E$5*(CA657*BT657/($K$5*1000))+$F$5*(CA657*BT657/($K$5*1000))*MAX(MIN(BG657,$J$5),$I$5)*MAX(MIN(BG657,$J$5),$I$5)+$G$5*MAX(MIN(BG657,$J$5),$I$5)*(CA657*BT657/($K$5*1000))+$H$5*(CA657*BT657/($K$5*1000))*(CA657*BT657/($K$5*1000)))</f>
        <v>2.9198412797533599</v>
      </c>
      <c r="X657">
        <f t="shared" ref="X657:X720" si="349">O657*(1000-(1000*0.61365*EXP(17.502*AB657/(240.97+AB657))/(BT657+BU657)+BO657)/2)/(1000*0.61365*EXP(17.502*AB657/(240.97+AB657))/(BT657+BU657)-BO657)</f>
        <v>0.24133125810199138</v>
      </c>
      <c r="Y657">
        <f t="shared" ref="Y657:Y720" si="350">1/((BH657+1)/(V657/1.6)+1/(W657/1.37)) + BH657/((BH657+1)/(V657/1.6) + BH657/(W657/1.37))</f>
        <v>0.15182740853484172</v>
      </c>
      <c r="Z657">
        <f t="shared" ref="Z657:Z720" si="351">(BC657*BF657)</f>
        <v>321.51577520855244</v>
      </c>
      <c r="AA657">
        <f t="shared" ref="AA657:AA720" si="352">(BV657+(Z657+2*0.95*0.0000000567*(((BV657+$B$7)+273)^4-(BV657+273)^4)-44100*O657)/(1.84*29.3*W657+8*0.95*0.0000000567*(BV657+273)^3))</f>
        <v>31.711214780919764</v>
      </c>
      <c r="AB657">
        <f t="shared" ref="AB657:AB720" si="353">($C$7*BW657+$D$7*BX657+$E$7*AA657)</f>
        <v>31.03445</v>
      </c>
      <c r="AC657">
        <f t="shared" ref="AC657:AC720" si="354">0.61365*EXP(17.502*AB657/(240.97+AB657))</f>
        <v>4.5202473917911945</v>
      </c>
      <c r="AD657">
        <f t="shared" ref="AD657:AD720" si="355">(AE657/AF657*100)</f>
        <v>59.683453399922826</v>
      </c>
      <c r="AE657">
        <f t="shared" ref="AE657:AE720" si="356">BO657*(BT657+BU657)/1000</f>
        <v>2.6940973367616747</v>
      </c>
      <c r="AF657">
        <f t="shared" ref="AF657:AF720" si="357">0.61365*EXP(17.502*BV657/(240.97+BV657))</f>
        <v>4.5139769622733636</v>
      </c>
      <c r="AG657">
        <f t="shared" ref="AG657:AG720" si="358">(AC657-BO657*(BT657+BU657)/1000)</f>
        <v>1.8261500550295198</v>
      </c>
      <c r="AH657">
        <f t="shared" ref="AH657:AH720" si="359">(-O657*44100)</f>
        <v>-202.66128579963762</v>
      </c>
      <c r="AI657">
        <f t="shared" ref="AI657:AI720" si="360">2*29.3*W657*0.92*(BV657-AB657)</f>
        <v>-3.8330426628531731</v>
      </c>
      <c r="AJ657">
        <f t="shared" ref="AJ657:AJ720" si="361">2*0.95*0.0000000567*(((BV657+$B$7)+273)^4-(AB657+273)^4)</f>
        <v>-0.29485726372187454</v>
      </c>
      <c r="AK657">
        <f t="shared" ref="AK657:AK720" si="362">Z657+AJ657+AH657+AI657</f>
        <v>114.72658948233975</v>
      </c>
      <c r="AL657">
        <f t="shared" ref="AL657:AL720" si="363">BS657*AZ657*(BN657-BM657*(1000-AZ657*BP657)/(1000-AZ657*BO657))/(100*BG657)</f>
        <v>47.895552424093793</v>
      </c>
      <c r="AM657">
        <f t="shared" ref="AM657:AM720" si="364">1000*BS657*AZ657*(BO657-BP657)/(100*BG657*(1000-AZ657*BO657))</f>
        <v>4.5908837443933903</v>
      </c>
      <c r="AN657">
        <f t="shared" ref="AN657:AN720" si="365">(AO657 - AP657 - BT657*1000/(8.314*(BV657+273.15)) * AR657/BS657 * AQ657) * BS657/(100*BG657) * (1000 - BP657)/1000</f>
        <v>18.304333795064633</v>
      </c>
      <c r="AO657">
        <v>1203.5379105088591</v>
      </c>
      <c r="AP657">
        <v>1155.156303030303</v>
      </c>
      <c r="AQ657">
        <v>4.9817832001255464</v>
      </c>
      <c r="AR657">
        <v>66.235345802440676</v>
      </c>
      <c r="AS657">
        <f t="shared" ref="AS657:AS720" si="366">(AU657 - AT657 + BT657*1000/(8.314*(BV657+273.15)) * AW657/BS657 * AV657) * BS657/(100*BG657) * 1000/(1000 - AU657)</f>
        <v>4.5954940090620777</v>
      </c>
      <c r="AT657">
        <v>21.675292530490271</v>
      </c>
      <c r="AU657">
        <v>27.072920606060599</v>
      </c>
      <c r="AV657">
        <v>-5.3323589722017919E-3</v>
      </c>
      <c r="AW657">
        <v>80.738286621220283</v>
      </c>
      <c r="AX657">
        <v>0</v>
      </c>
      <c r="AY657">
        <v>0</v>
      </c>
      <c r="AZ657">
        <f t="shared" ref="AZ657:AZ720" si="367">IF(AX657*$H$13&gt;=BB657,1,(BB657/(BB657-AX657*$H$13)))</f>
        <v>1</v>
      </c>
      <c r="BA657">
        <f t="shared" ref="BA657:BA720" si="368">(AZ657-1)*100</f>
        <v>0</v>
      </c>
      <c r="BB657">
        <f t="shared" ref="BB657:BB720" si="369">MAX(0,($B$13+$C$13*CA657)/(1+$D$13*CA657)*BT657/(BV657+273)*$E$13)</f>
        <v>51890.587891381903</v>
      </c>
      <c r="BC657">
        <f t="shared" ref="BC657:BC720" si="370">$B$11*CB657+$C$11*CC657+$F$11*CN657*(1-CQ657)</f>
        <v>1999.9949999999999</v>
      </c>
      <c r="BD657">
        <f t="shared" ref="BD657:BD720" si="371">BC657*BE657</f>
        <v>1681.1960969992497</v>
      </c>
      <c r="BE657">
        <f t="shared" ref="BE657:BE720" si="372">($B$11*$D$9+$C$11*$D$9+$F$11*((DA657+CS657)/MAX(DA657+CS657+DB657, 0.1)*$I$9+DB657/MAX(DA657+CS657+DB657, 0.1)*$J$9))/($B$11+$C$11+$F$11)</f>
        <v>0.84060014999999988</v>
      </c>
      <c r="BF657">
        <f t="shared" ref="BF657:BF720" si="373">($B$11*$K$9+$C$11*$K$9+$F$11*((DA657+CS657)/MAX(DA657+CS657+DB657, 0.1)*$P$9+DB657/MAX(DA657+CS657+DB657, 0.1)*$Q$9))/($B$11+$C$11+$F$11)</f>
        <v>0.16075828949999998</v>
      </c>
      <c r="BG657">
        <v>6</v>
      </c>
      <c r="BH657">
        <v>0.5</v>
      </c>
      <c r="BI657" t="s">
        <v>382</v>
      </c>
      <c r="BJ657">
        <v>2</v>
      </c>
      <c r="BK657" t="b">
        <v>1</v>
      </c>
      <c r="BL657">
        <v>1660235375.0999999</v>
      </c>
      <c r="BM657">
        <v>1121.4649999999999</v>
      </c>
      <c r="BN657">
        <v>1185.0999999999999</v>
      </c>
      <c r="BO657">
        <v>27.074449999999999</v>
      </c>
      <c r="BP657">
        <v>21.716049999999999</v>
      </c>
      <c r="BQ657">
        <v>1119.2149999999999</v>
      </c>
      <c r="BR657">
        <v>27.06785</v>
      </c>
      <c r="BS657">
        <v>500.14049999999997</v>
      </c>
      <c r="BT657">
        <v>99.407250000000005</v>
      </c>
      <c r="BU657">
        <v>9.9751499999999993E-2</v>
      </c>
      <c r="BV657">
        <v>31.010100000000001</v>
      </c>
      <c r="BW657">
        <v>31.03445</v>
      </c>
      <c r="BX657">
        <v>999.9</v>
      </c>
      <c r="BY657">
        <v>0</v>
      </c>
      <c r="BZ657">
        <v>0</v>
      </c>
      <c r="CA657">
        <v>10004.06</v>
      </c>
      <c r="CB657">
        <v>0</v>
      </c>
      <c r="CC657">
        <v>106.399</v>
      </c>
      <c r="CD657">
        <v>-63.636850000000003</v>
      </c>
      <c r="CE657">
        <v>1152.67</v>
      </c>
      <c r="CF657">
        <v>1211.4100000000001</v>
      </c>
      <c r="CG657">
        <v>5.3584399999999999</v>
      </c>
      <c r="CH657">
        <v>1185.0999999999999</v>
      </c>
      <c r="CI657">
        <v>21.716049999999999</v>
      </c>
      <c r="CJ657">
        <v>2.6913999999999998</v>
      </c>
      <c r="CK657">
        <v>2.1587299999999998</v>
      </c>
      <c r="CL657">
        <v>22.232700000000001</v>
      </c>
      <c r="CM657">
        <v>18.659300000000002</v>
      </c>
      <c r="CN657">
        <v>1999.9949999999999</v>
      </c>
      <c r="CO657">
        <v>0.97999749999999997</v>
      </c>
      <c r="CP657">
        <v>2.0002700000000002E-2</v>
      </c>
      <c r="CQ657">
        <v>0</v>
      </c>
      <c r="CR657">
        <v>3.141</v>
      </c>
      <c r="CS657">
        <v>0</v>
      </c>
      <c r="CT657">
        <v>25325.35</v>
      </c>
      <c r="CU657">
        <v>17412.25</v>
      </c>
      <c r="CV657">
        <v>43.125</v>
      </c>
      <c r="CW657">
        <v>44.186999999999998</v>
      </c>
      <c r="CX657">
        <v>43.125</v>
      </c>
      <c r="CY657">
        <v>42.5</v>
      </c>
      <c r="CZ657">
        <v>43.061999999999998</v>
      </c>
      <c r="DA657">
        <v>1959.99</v>
      </c>
      <c r="DB657">
        <v>40.01</v>
      </c>
      <c r="DC657">
        <v>0</v>
      </c>
      <c r="DD657">
        <v>1660235374.5</v>
      </c>
      <c r="DE657">
        <v>0</v>
      </c>
      <c r="DF657">
        <v>1660234918.0999999</v>
      </c>
      <c r="DG657" t="s">
        <v>1177</v>
      </c>
      <c r="DH657">
        <v>1660234915.5999999</v>
      </c>
      <c r="DI657">
        <v>1660234918.0999999</v>
      </c>
      <c r="DJ657">
        <v>26</v>
      </c>
      <c r="DK657">
        <v>-3.1E-2</v>
      </c>
      <c r="DL657">
        <v>-7.0000000000000001E-3</v>
      </c>
      <c r="DM657">
        <v>1.232</v>
      </c>
      <c r="DN657">
        <v>1.7000000000000001E-2</v>
      </c>
      <c r="DO657">
        <v>400</v>
      </c>
      <c r="DP657">
        <v>22</v>
      </c>
      <c r="DQ657">
        <v>0.21</v>
      </c>
      <c r="DR657">
        <v>0.03</v>
      </c>
      <c r="DS657">
        <v>18.23607277231563</v>
      </c>
      <c r="DT657">
        <v>1.250010014525176</v>
      </c>
      <c r="DU657">
        <v>0.1306160392834177</v>
      </c>
      <c r="DV657">
        <v>0</v>
      </c>
      <c r="DW657">
        <v>48.021621601831917</v>
      </c>
      <c r="DX657">
        <v>-5.2580717896370128</v>
      </c>
      <c r="DY657">
        <v>0.44561043047593679</v>
      </c>
      <c r="DZ657">
        <v>0</v>
      </c>
      <c r="EA657">
        <v>-63.685119354838697</v>
      </c>
      <c r="EB657">
        <v>4.5570387096774683</v>
      </c>
      <c r="EC657">
        <v>0.45015736203369139</v>
      </c>
      <c r="ED657">
        <v>0</v>
      </c>
      <c r="EE657">
        <v>937.30755893144419</v>
      </c>
      <c r="EF657">
        <v>267.58981581927532</v>
      </c>
      <c r="EG657">
        <v>19.309684789382391</v>
      </c>
      <c r="EH657">
        <v>0</v>
      </c>
      <c r="EI657">
        <v>5.4507178048780487</v>
      </c>
      <c r="EJ657">
        <v>-0.36586076655051519</v>
      </c>
      <c r="EK657">
        <v>3.8442451161170788E-2</v>
      </c>
      <c r="EL657">
        <v>0</v>
      </c>
      <c r="EM657">
        <v>1.823676169899886</v>
      </c>
      <c r="EN657">
        <v>2.6583908000908461E-2</v>
      </c>
      <c r="EO657">
        <v>2.086634791063829E-3</v>
      </c>
      <c r="EP657">
        <v>1</v>
      </c>
      <c r="EQ657">
        <v>1</v>
      </c>
      <c r="ER657">
        <v>6</v>
      </c>
      <c r="ES657" t="s">
        <v>413</v>
      </c>
      <c r="ET657">
        <v>2.9416699999999998</v>
      </c>
      <c r="EU657">
        <v>2.8009300000000001</v>
      </c>
      <c r="EV657">
        <v>0.179087</v>
      </c>
      <c r="EW657">
        <v>0.18527199999999999</v>
      </c>
      <c r="EX657">
        <v>0.11698699999999999</v>
      </c>
      <c r="EY657">
        <v>0.100217</v>
      </c>
      <c r="EZ657">
        <v>16789.8</v>
      </c>
      <c r="FA657">
        <v>17473.3</v>
      </c>
      <c r="FB657">
        <v>23793.3</v>
      </c>
      <c r="FC657">
        <v>24968.6</v>
      </c>
      <c r="FD657">
        <v>33637.199999999997</v>
      </c>
      <c r="FE657">
        <v>35881.800000000003</v>
      </c>
      <c r="FF657">
        <v>43390.2</v>
      </c>
      <c r="FG657">
        <v>46158.7</v>
      </c>
      <c r="FH657">
        <v>1.9516500000000001</v>
      </c>
      <c r="FI657">
        <v>1.8163199999999999</v>
      </c>
      <c r="FJ657">
        <v>7.6368500000000006E-2</v>
      </c>
      <c r="FK657">
        <v>0</v>
      </c>
      <c r="FL657">
        <v>29.7943</v>
      </c>
      <c r="FM657">
        <v>999.9</v>
      </c>
      <c r="FN657">
        <v>54.4</v>
      </c>
      <c r="FO657">
        <v>37.5</v>
      </c>
      <c r="FP657">
        <v>35.453299999999999</v>
      </c>
      <c r="FQ657">
        <v>63.500100000000003</v>
      </c>
      <c r="FR657">
        <v>22.163499999999999</v>
      </c>
      <c r="FS657">
        <v>1</v>
      </c>
      <c r="FT657">
        <v>0.48656500000000003</v>
      </c>
      <c r="FU657">
        <v>1.9379200000000001</v>
      </c>
      <c r="FV657">
        <v>20.309999999999999</v>
      </c>
      <c r="FW657">
        <v>5.2115999999999998</v>
      </c>
      <c r="FX657">
        <v>11.9078</v>
      </c>
      <c r="FY657">
        <v>5.0023499999999999</v>
      </c>
      <c r="FZ657">
        <v>3.2904300000000002</v>
      </c>
      <c r="GA657">
        <v>9999</v>
      </c>
      <c r="GB657">
        <v>9999</v>
      </c>
      <c r="GC657">
        <v>9999</v>
      </c>
      <c r="GD657">
        <v>999.9</v>
      </c>
      <c r="GE657">
        <v>1.8596299999999999</v>
      </c>
      <c r="GF657">
        <v>1.8546800000000001</v>
      </c>
      <c r="GG657">
        <v>1.85788</v>
      </c>
      <c r="GH657">
        <v>1.8563099999999999</v>
      </c>
      <c r="GI657">
        <v>1.85503</v>
      </c>
      <c r="GJ657">
        <v>1.8547100000000001</v>
      </c>
      <c r="GK657">
        <v>1.8534900000000001</v>
      </c>
      <c r="GL657">
        <v>1.8564799999999999</v>
      </c>
      <c r="GM657">
        <v>0</v>
      </c>
      <c r="GN657">
        <v>0</v>
      </c>
      <c r="GO657">
        <v>0</v>
      </c>
      <c r="GP657">
        <v>0</v>
      </c>
      <c r="GQ657" t="s">
        <v>385</v>
      </c>
      <c r="GR657" t="s">
        <v>386</v>
      </c>
      <c r="GS657" t="s">
        <v>387</v>
      </c>
      <c r="GT657" t="s">
        <v>387</v>
      </c>
      <c r="GU657" t="s">
        <v>387</v>
      </c>
      <c r="GV657" t="s">
        <v>387</v>
      </c>
      <c r="GW657">
        <v>0</v>
      </c>
      <c r="GX657">
        <v>100</v>
      </c>
      <c r="GY657">
        <v>100</v>
      </c>
      <c r="GZ657">
        <v>2.25</v>
      </c>
      <c r="HA657">
        <v>6.6E-3</v>
      </c>
      <c r="HB657">
        <v>0.26224795383878829</v>
      </c>
      <c r="HC657">
        <v>2.9318383021812969E-3</v>
      </c>
      <c r="HD657">
        <v>-1.3754559859485029E-6</v>
      </c>
      <c r="HE657">
        <v>3.0700474437127301E-10</v>
      </c>
      <c r="HF657">
        <v>-7.0188019424234138E-2</v>
      </c>
      <c r="HG657">
        <v>1.00384331276165E-2</v>
      </c>
      <c r="HH657">
        <v>-3.1532673711230711E-4</v>
      </c>
      <c r="HI657">
        <v>1.819468599177705E-6</v>
      </c>
      <c r="HJ657">
        <v>1</v>
      </c>
      <c r="HK657">
        <v>2112</v>
      </c>
      <c r="HL657">
        <v>3</v>
      </c>
      <c r="HM657">
        <v>29</v>
      </c>
      <c r="HN657">
        <v>7.7</v>
      </c>
      <c r="HO657">
        <v>7.6</v>
      </c>
      <c r="HP657">
        <v>2.51953</v>
      </c>
      <c r="HQ657">
        <v>2.3022499999999999</v>
      </c>
      <c r="HR657">
        <v>1.4978</v>
      </c>
      <c r="HS657">
        <v>2.3022499999999999</v>
      </c>
      <c r="HT657">
        <v>1.5478499999999999</v>
      </c>
      <c r="HU657">
        <v>2.4523899999999998</v>
      </c>
      <c r="HV657">
        <v>40.451000000000001</v>
      </c>
      <c r="HW657">
        <v>13.6242</v>
      </c>
      <c r="HX657">
        <v>18</v>
      </c>
      <c r="HY657">
        <v>502.45600000000002</v>
      </c>
      <c r="HZ657">
        <v>478.94499999999999</v>
      </c>
      <c r="IA657">
        <v>27.3431</v>
      </c>
      <c r="IB657">
        <v>33.143900000000002</v>
      </c>
      <c r="IC657">
        <v>29.9999</v>
      </c>
      <c r="ID657">
        <v>32.997900000000001</v>
      </c>
      <c r="IE657">
        <v>33.0976</v>
      </c>
      <c r="IF657">
        <v>50.435899999999997</v>
      </c>
      <c r="IG657">
        <v>40.661200000000001</v>
      </c>
      <c r="IH657">
        <v>0</v>
      </c>
      <c r="II657">
        <v>27.336600000000001</v>
      </c>
      <c r="IJ657">
        <v>1226.33</v>
      </c>
      <c r="IK657">
        <v>21.831499999999998</v>
      </c>
      <c r="IL657">
        <v>100.32899999999999</v>
      </c>
      <c r="IM657">
        <v>100.036</v>
      </c>
      <c r="IN657" t="s">
        <v>1943</v>
      </c>
    </row>
    <row r="658" spans="1:248" x14ac:dyDescent="0.2">
      <c r="A658">
        <v>642</v>
      </c>
      <c r="B658">
        <v>1660235377.0999999</v>
      </c>
      <c r="C658">
        <v>5382.0999999046326</v>
      </c>
      <c r="D658" t="s">
        <v>1622</v>
      </c>
      <c r="E658" t="s">
        <v>1623</v>
      </c>
      <c r="F658">
        <v>1</v>
      </c>
      <c r="G658">
        <v>2</v>
      </c>
      <c r="H658" t="s">
        <v>376</v>
      </c>
      <c r="I658" t="s">
        <v>377</v>
      </c>
      <c r="J658" t="s">
        <v>378</v>
      </c>
      <c r="K658" t="s">
        <v>379</v>
      </c>
      <c r="L658" t="s">
        <v>1176</v>
      </c>
      <c r="M658" t="s">
        <v>381</v>
      </c>
      <c r="N658">
        <v>1660235376.5999999</v>
      </c>
      <c r="O658">
        <f t="shared" si="340"/>
        <v>4.5864739468878552E-3</v>
      </c>
      <c r="P658">
        <f t="shared" si="341"/>
        <v>4.586473946887855</v>
      </c>
      <c r="Q658">
        <f t="shared" si="342"/>
        <v>18.388383960511096</v>
      </c>
      <c r="R658">
        <f t="shared" si="343"/>
        <v>1128.76</v>
      </c>
      <c r="S658">
        <f t="shared" si="344"/>
        <v>975.46456884744759</v>
      </c>
      <c r="T658">
        <f t="shared" si="345"/>
        <v>97.066342588417896</v>
      </c>
      <c r="U658">
        <f t="shared" si="346"/>
        <v>112.320435164096</v>
      </c>
      <c r="V658">
        <f t="shared" si="347"/>
        <v>0.2522247835963255</v>
      </c>
      <c r="W658">
        <f t="shared" si="348"/>
        <v>2.9172853965233294</v>
      </c>
      <c r="X658">
        <f t="shared" si="349"/>
        <v>0.24070583344823043</v>
      </c>
      <c r="Y658">
        <f t="shared" si="350"/>
        <v>0.15143223361379798</v>
      </c>
      <c r="Z658">
        <f t="shared" si="351"/>
        <v>321.49742700000002</v>
      </c>
      <c r="AA658">
        <f t="shared" si="352"/>
        <v>31.713425521763277</v>
      </c>
      <c r="AB658">
        <f t="shared" si="353"/>
        <v>31.0379</v>
      </c>
      <c r="AC658">
        <f t="shared" si="354"/>
        <v>4.5211364232609155</v>
      </c>
      <c r="AD658">
        <f t="shared" si="355"/>
        <v>59.679476485194463</v>
      </c>
      <c r="AE658">
        <f t="shared" si="356"/>
        <v>2.6938256675863999</v>
      </c>
      <c r="AF658">
        <f t="shared" si="357"/>
        <v>4.5138225504620433</v>
      </c>
      <c r="AG658">
        <f t="shared" si="358"/>
        <v>1.8273107556745156</v>
      </c>
      <c r="AH658">
        <f t="shared" si="359"/>
        <v>-202.26350105775441</v>
      </c>
      <c r="AI658">
        <f t="shared" si="360"/>
        <v>-4.4666580044453941</v>
      </c>
      <c r="AJ658">
        <f t="shared" si="361"/>
        <v>-0.34390406756008929</v>
      </c>
      <c r="AK658">
        <f t="shared" si="362"/>
        <v>114.42336387024015</v>
      </c>
      <c r="AL658">
        <f t="shared" si="363"/>
        <v>48.117431876523007</v>
      </c>
      <c r="AM658">
        <f t="shared" si="364"/>
        <v>4.5635968881577629</v>
      </c>
      <c r="AN658">
        <f t="shared" si="365"/>
        <v>18.388383960511096</v>
      </c>
      <c r="AO658">
        <v>1208.707671750597</v>
      </c>
      <c r="AP658">
        <v>1160.16309090909</v>
      </c>
      <c r="AQ658">
        <v>4.9937509536123148</v>
      </c>
      <c r="AR658">
        <v>66.235345802440676</v>
      </c>
      <c r="AS658">
        <f t="shared" si="366"/>
        <v>4.586473946887855</v>
      </c>
      <c r="AT658">
        <v>21.69576421356636</v>
      </c>
      <c r="AU658">
        <v>27.0715218181818</v>
      </c>
      <c r="AV658">
        <v>-3.6021857894365638E-3</v>
      </c>
      <c r="AW658">
        <v>80.738286621220283</v>
      </c>
      <c r="AX658">
        <v>0</v>
      </c>
      <c r="AY658">
        <v>0</v>
      </c>
      <c r="AZ658">
        <f t="shared" si="367"/>
        <v>1</v>
      </c>
      <c r="BA658">
        <f t="shared" si="368"/>
        <v>0</v>
      </c>
      <c r="BB658">
        <f t="shared" si="369"/>
        <v>51818.092791853138</v>
      </c>
      <c r="BC658">
        <f t="shared" si="370"/>
        <v>1999.88</v>
      </c>
      <c r="BD658">
        <f t="shared" si="371"/>
        <v>1681.0995</v>
      </c>
      <c r="BE658">
        <f t="shared" si="372"/>
        <v>0.8406001860111606</v>
      </c>
      <c r="BF658">
        <f t="shared" si="373"/>
        <v>0.16075835900154009</v>
      </c>
      <c r="BG658">
        <v>6</v>
      </c>
      <c r="BH658">
        <v>0.5</v>
      </c>
      <c r="BI658" t="s">
        <v>382</v>
      </c>
      <c r="BJ658">
        <v>2</v>
      </c>
      <c r="BK658" t="b">
        <v>1</v>
      </c>
      <c r="BL658">
        <v>1660235376.5999999</v>
      </c>
      <c r="BM658">
        <v>1128.76</v>
      </c>
      <c r="BN658">
        <v>1192.6600000000001</v>
      </c>
      <c r="BO658">
        <v>27.0715</v>
      </c>
      <c r="BP658">
        <v>21.7453</v>
      </c>
      <c r="BQ658">
        <v>1126.5</v>
      </c>
      <c r="BR658">
        <v>27.064900000000002</v>
      </c>
      <c r="BS658">
        <v>500.17500000000001</v>
      </c>
      <c r="BT658">
        <v>99.408100000000005</v>
      </c>
      <c r="BU658">
        <v>9.9709599999999995E-2</v>
      </c>
      <c r="BV658">
        <v>31.009499999999999</v>
      </c>
      <c r="BW658">
        <v>31.0379</v>
      </c>
      <c r="BX658">
        <v>999.9</v>
      </c>
      <c r="BY658">
        <v>0</v>
      </c>
      <c r="BZ658">
        <v>0</v>
      </c>
      <c r="CA658">
        <v>9989.3799999999992</v>
      </c>
      <c r="CB658">
        <v>0</v>
      </c>
      <c r="CC658">
        <v>84.237499999999997</v>
      </c>
      <c r="CD658">
        <v>-63.902999999999999</v>
      </c>
      <c r="CE658">
        <v>1160.17</v>
      </c>
      <c r="CF658">
        <v>1219.17</v>
      </c>
      <c r="CG658">
        <v>5.3262099999999997</v>
      </c>
      <c r="CH658">
        <v>1192.6600000000001</v>
      </c>
      <c r="CI658">
        <v>21.7453</v>
      </c>
      <c r="CJ658">
        <v>2.6911299999999998</v>
      </c>
      <c r="CK658">
        <v>2.1616599999999999</v>
      </c>
      <c r="CL658">
        <v>22.231000000000002</v>
      </c>
      <c r="CM658">
        <v>18.681000000000001</v>
      </c>
      <c r="CN658">
        <v>1999.88</v>
      </c>
      <c r="CO658">
        <v>0.97999599999999998</v>
      </c>
      <c r="CP658">
        <v>2.00042E-2</v>
      </c>
      <c r="CQ658">
        <v>0</v>
      </c>
      <c r="CR658">
        <v>2.5470000000000002</v>
      </c>
      <c r="CS658">
        <v>0</v>
      </c>
      <c r="CT658">
        <v>25312.400000000001</v>
      </c>
      <c r="CU658">
        <v>17411.2</v>
      </c>
      <c r="CV658">
        <v>43.125</v>
      </c>
      <c r="CW658">
        <v>44.186999999999998</v>
      </c>
      <c r="CX658">
        <v>43.125</v>
      </c>
      <c r="CY658">
        <v>42.5</v>
      </c>
      <c r="CZ658">
        <v>43.061999999999998</v>
      </c>
      <c r="DA658">
        <v>1959.87</v>
      </c>
      <c r="DB658">
        <v>40.01</v>
      </c>
      <c r="DC658">
        <v>0</v>
      </c>
      <c r="DD658">
        <v>1660235375.0999999</v>
      </c>
      <c r="DE658">
        <v>0</v>
      </c>
      <c r="DF658">
        <v>1660234918.0999999</v>
      </c>
      <c r="DG658" t="s">
        <v>1177</v>
      </c>
      <c r="DH658">
        <v>1660234915.5999999</v>
      </c>
      <c r="DI658">
        <v>1660234918.0999999</v>
      </c>
      <c r="DJ658">
        <v>26</v>
      </c>
      <c r="DK658">
        <v>-3.1E-2</v>
      </c>
      <c r="DL658">
        <v>-7.0000000000000001E-3</v>
      </c>
      <c r="DM658">
        <v>1.232</v>
      </c>
      <c r="DN658">
        <v>1.7000000000000001E-2</v>
      </c>
      <c r="DO658">
        <v>400</v>
      </c>
      <c r="DP658">
        <v>22</v>
      </c>
      <c r="DQ658">
        <v>0.21</v>
      </c>
      <c r="DR658">
        <v>0.03</v>
      </c>
      <c r="DS658">
        <v>18.240823677708491</v>
      </c>
      <c r="DT658">
        <v>1.3784393978227489</v>
      </c>
      <c r="DU658">
        <v>0.13227794908828969</v>
      </c>
      <c r="DV658">
        <v>0</v>
      </c>
      <c r="DW658">
        <v>48.02082666645137</v>
      </c>
      <c r="DX658">
        <v>-4.7830136054209698</v>
      </c>
      <c r="DY658">
        <v>0.43838587215910158</v>
      </c>
      <c r="DZ658">
        <v>0</v>
      </c>
      <c r="EA658">
        <v>-63.666238709677422</v>
      </c>
      <c r="EB658">
        <v>3.513270967741926</v>
      </c>
      <c r="EC658">
        <v>0.43539102386573292</v>
      </c>
      <c r="ED658">
        <v>0</v>
      </c>
      <c r="EE658">
        <v>938.41403098941225</v>
      </c>
      <c r="EF658">
        <v>267.39889189049359</v>
      </c>
      <c r="EG658">
        <v>19.93901879519451</v>
      </c>
      <c r="EH658">
        <v>0</v>
      </c>
      <c r="EI658">
        <v>5.4416668292682928</v>
      </c>
      <c r="EJ658">
        <v>-0.40602815331009318</v>
      </c>
      <c r="EK658">
        <v>4.3611719192461013E-2</v>
      </c>
      <c r="EL658">
        <v>0</v>
      </c>
      <c r="EM658">
        <v>1.8237555727177841</v>
      </c>
      <c r="EN658">
        <v>2.5878230028527151E-2</v>
      </c>
      <c r="EO658">
        <v>2.0982697442153931E-3</v>
      </c>
      <c r="EP658">
        <v>1</v>
      </c>
      <c r="EQ658">
        <v>1</v>
      </c>
      <c r="ER658">
        <v>6</v>
      </c>
      <c r="ES658" t="s">
        <v>413</v>
      </c>
      <c r="ET658">
        <v>2.9416500000000001</v>
      </c>
      <c r="EU658">
        <v>2.8008700000000002</v>
      </c>
      <c r="EV658">
        <v>0.17957600000000001</v>
      </c>
      <c r="EW658">
        <v>0.18576400000000001</v>
      </c>
      <c r="EX658">
        <v>0.11698500000000001</v>
      </c>
      <c r="EY658">
        <v>0.100249</v>
      </c>
      <c r="EZ658">
        <v>16779.900000000001</v>
      </c>
      <c r="FA658">
        <v>17462.7</v>
      </c>
      <c r="FB658">
        <v>23793.3</v>
      </c>
      <c r="FC658">
        <v>24968.5</v>
      </c>
      <c r="FD658">
        <v>33637.300000000003</v>
      </c>
      <c r="FE658">
        <v>35880.300000000003</v>
      </c>
      <c r="FF658">
        <v>43390.3</v>
      </c>
      <c r="FG658">
        <v>46158.400000000001</v>
      </c>
      <c r="FH658">
        <v>1.95177</v>
      </c>
      <c r="FI658">
        <v>1.8163199999999999</v>
      </c>
      <c r="FJ658">
        <v>7.6450400000000002E-2</v>
      </c>
      <c r="FK658">
        <v>0</v>
      </c>
      <c r="FL658">
        <v>29.7943</v>
      </c>
      <c r="FM658">
        <v>999.9</v>
      </c>
      <c r="FN658">
        <v>54.4</v>
      </c>
      <c r="FO658">
        <v>37.5</v>
      </c>
      <c r="FP658">
        <v>35.456899999999997</v>
      </c>
      <c r="FQ658">
        <v>63.520099999999999</v>
      </c>
      <c r="FR658">
        <v>22.179500000000001</v>
      </c>
      <c r="FS658">
        <v>1</v>
      </c>
      <c r="FT658">
        <v>0.48656500000000003</v>
      </c>
      <c r="FU658">
        <v>1.94333</v>
      </c>
      <c r="FV658">
        <v>20.309899999999999</v>
      </c>
      <c r="FW658">
        <v>5.2114500000000001</v>
      </c>
      <c r="FX658">
        <v>11.907999999999999</v>
      </c>
      <c r="FY658">
        <v>5.0024499999999996</v>
      </c>
      <c r="FZ658">
        <v>3.2903500000000001</v>
      </c>
      <c r="GA658">
        <v>9999</v>
      </c>
      <c r="GB658">
        <v>9999</v>
      </c>
      <c r="GC658">
        <v>9999</v>
      </c>
      <c r="GD658">
        <v>999.9</v>
      </c>
      <c r="GE658">
        <v>1.8596299999999999</v>
      </c>
      <c r="GF658">
        <v>1.8546800000000001</v>
      </c>
      <c r="GG658">
        <v>1.8578699999999999</v>
      </c>
      <c r="GH658">
        <v>1.8563000000000001</v>
      </c>
      <c r="GI658">
        <v>1.85503</v>
      </c>
      <c r="GJ658">
        <v>1.8547100000000001</v>
      </c>
      <c r="GK658">
        <v>1.85348</v>
      </c>
      <c r="GL658">
        <v>1.8564799999999999</v>
      </c>
      <c r="GM658">
        <v>0</v>
      </c>
      <c r="GN658">
        <v>0</v>
      </c>
      <c r="GO658">
        <v>0</v>
      </c>
      <c r="GP658">
        <v>0</v>
      </c>
      <c r="GQ658" t="s">
        <v>385</v>
      </c>
      <c r="GR658" t="s">
        <v>386</v>
      </c>
      <c r="GS658" t="s">
        <v>387</v>
      </c>
      <c r="GT658" t="s">
        <v>387</v>
      </c>
      <c r="GU658" t="s">
        <v>387</v>
      </c>
      <c r="GV658" t="s">
        <v>387</v>
      </c>
      <c r="GW658">
        <v>0</v>
      </c>
      <c r="GX658">
        <v>100</v>
      </c>
      <c r="GY658">
        <v>100</v>
      </c>
      <c r="GZ658">
        <v>2.2599999999999998</v>
      </c>
      <c r="HA658">
        <v>6.6E-3</v>
      </c>
      <c r="HB658">
        <v>0.26224795383878829</v>
      </c>
      <c r="HC658">
        <v>2.9318383021812969E-3</v>
      </c>
      <c r="HD658">
        <v>-1.3754559859485029E-6</v>
      </c>
      <c r="HE658">
        <v>3.0700474437127301E-10</v>
      </c>
      <c r="HF658">
        <v>-7.0188019424234138E-2</v>
      </c>
      <c r="HG658">
        <v>1.00384331276165E-2</v>
      </c>
      <c r="HH658">
        <v>-3.1532673711230711E-4</v>
      </c>
      <c r="HI658">
        <v>1.819468599177705E-6</v>
      </c>
      <c r="HJ658">
        <v>1</v>
      </c>
      <c r="HK658">
        <v>2112</v>
      </c>
      <c r="HL658">
        <v>3</v>
      </c>
      <c r="HM658">
        <v>29</v>
      </c>
      <c r="HN658">
        <v>7.7</v>
      </c>
      <c r="HO658">
        <v>7.7</v>
      </c>
      <c r="HP658">
        <v>2.5280800000000001</v>
      </c>
      <c r="HQ658">
        <v>2.3059099999999999</v>
      </c>
      <c r="HR658">
        <v>1.4978</v>
      </c>
      <c r="HS658">
        <v>2.3022499999999999</v>
      </c>
      <c r="HT658">
        <v>1.5478499999999999</v>
      </c>
      <c r="HU658">
        <v>2.4462899999999999</v>
      </c>
      <c r="HV658">
        <v>40.476500000000001</v>
      </c>
      <c r="HW658">
        <v>13.6242</v>
      </c>
      <c r="HX658">
        <v>18</v>
      </c>
      <c r="HY658">
        <v>502.52600000000001</v>
      </c>
      <c r="HZ658">
        <v>478.93900000000002</v>
      </c>
      <c r="IA658">
        <v>27.3416</v>
      </c>
      <c r="IB658">
        <v>33.143099999999997</v>
      </c>
      <c r="IC658">
        <v>29.9999</v>
      </c>
      <c r="ID658">
        <v>32.997100000000003</v>
      </c>
      <c r="IE658">
        <v>33.096800000000002</v>
      </c>
      <c r="IF658">
        <v>50.661700000000003</v>
      </c>
      <c r="IG658">
        <v>40.661200000000001</v>
      </c>
      <c r="IH658">
        <v>0</v>
      </c>
      <c r="II658">
        <v>27.336600000000001</v>
      </c>
      <c r="IJ658">
        <v>1226.33</v>
      </c>
      <c r="IK658">
        <v>21.8383</v>
      </c>
      <c r="IL658">
        <v>100.32899999999999</v>
      </c>
      <c r="IM658">
        <v>100.035</v>
      </c>
      <c r="IN658" t="s">
        <v>1943</v>
      </c>
    </row>
    <row r="659" spans="1:248" x14ac:dyDescent="0.2">
      <c r="A659">
        <v>643</v>
      </c>
      <c r="B659">
        <v>1660235378.0999999</v>
      </c>
      <c r="C659">
        <v>5383.0999999046326</v>
      </c>
      <c r="D659" t="s">
        <v>1624</v>
      </c>
      <c r="E659" t="s">
        <v>1625</v>
      </c>
      <c r="F659">
        <v>1</v>
      </c>
      <c r="G659">
        <v>2</v>
      </c>
      <c r="H659" t="s">
        <v>376</v>
      </c>
      <c r="I659" t="s">
        <v>377</v>
      </c>
      <c r="J659" t="s">
        <v>378</v>
      </c>
      <c r="K659" t="s">
        <v>379</v>
      </c>
      <c r="L659" t="s">
        <v>1176</v>
      </c>
      <c r="M659" t="s">
        <v>381</v>
      </c>
      <c r="N659">
        <v>1660235377.0999999</v>
      </c>
      <c r="O659">
        <f t="shared" si="340"/>
        <v>4.5762569338904449E-3</v>
      </c>
      <c r="P659">
        <f t="shared" si="341"/>
        <v>4.5762569338904449</v>
      </c>
      <c r="Q659">
        <f t="shared" si="342"/>
        <v>18.422949415167274</v>
      </c>
      <c r="R659">
        <f t="shared" si="343"/>
        <v>1131.22</v>
      </c>
      <c r="S659">
        <f t="shared" si="344"/>
        <v>977.3569418774058</v>
      </c>
      <c r="T659">
        <f t="shared" si="345"/>
        <v>97.254773976206508</v>
      </c>
      <c r="U659">
        <f t="shared" si="346"/>
        <v>112.56536962436002</v>
      </c>
      <c r="V659">
        <f t="shared" si="347"/>
        <v>0.25164130489355313</v>
      </c>
      <c r="W659">
        <f t="shared" si="348"/>
        <v>2.9160253091610131</v>
      </c>
      <c r="X659">
        <f t="shared" si="349"/>
        <v>0.24016957289751398</v>
      </c>
      <c r="Y659">
        <f t="shared" si="350"/>
        <v>0.1510930864385793</v>
      </c>
      <c r="Z659">
        <f t="shared" si="351"/>
        <v>321.49234949999993</v>
      </c>
      <c r="AA659">
        <f t="shared" si="352"/>
        <v>31.71633908035805</v>
      </c>
      <c r="AB659">
        <f t="shared" si="353"/>
        <v>31.038</v>
      </c>
      <c r="AC659">
        <f t="shared" si="354"/>
        <v>4.5211621945600582</v>
      </c>
      <c r="AD659">
        <f t="shared" si="355"/>
        <v>59.679994395855296</v>
      </c>
      <c r="AE659">
        <f t="shared" si="356"/>
        <v>2.6938490451546002</v>
      </c>
      <c r="AF659">
        <f t="shared" si="357"/>
        <v>4.5138225504620433</v>
      </c>
      <c r="AG659">
        <f t="shared" si="358"/>
        <v>1.827313149405458</v>
      </c>
      <c r="AH659">
        <f t="shared" si="359"/>
        <v>-201.81293078456861</v>
      </c>
      <c r="AI659">
        <f t="shared" si="360"/>
        <v>-4.4804495593235929</v>
      </c>
      <c r="AJ659">
        <f t="shared" si="361"/>
        <v>-0.34511516765461203</v>
      </c>
      <c r="AK659">
        <f t="shared" si="362"/>
        <v>114.85385398845311</v>
      </c>
      <c r="AL659">
        <f t="shared" si="363"/>
        <v>48.179342633611611</v>
      </c>
      <c r="AM659">
        <f t="shared" si="364"/>
        <v>4.5612050924855758</v>
      </c>
      <c r="AN659">
        <f t="shared" si="365"/>
        <v>18.422949415167274</v>
      </c>
      <c r="AO659">
        <v>1213.9144307346919</v>
      </c>
      <c r="AP659">
        <v>1165.2056363636359</v>
      </c>
      <c r="AQ659">
        <v>5.017065860367107</v>
      </c>
      <c r="AR659">
        <v>66.235345802440676</v>
      </c>
      <c r="AS659">
        <f t="shared" si="366"/>
        <v>4.5762569338904449</v>
      </c>
      <c r="AT659">
        <v>21.7190614043745</v>
      </c>
      <c r="AU659">
        <v>27.07177939393938</v>
      </c>
      <c r="AV659">
        <v>-1.8439916743369371E-3</v>
      </c>
      <c r="AW659">
        <v>80.738286621220283</v>
      </c>
      <c r="AX659">
        <v>0</v>
      </c>
      <c r="AY659">
        <v>0</v>
      </c>
      <c r="AZ659">
        <f t="shared" si="367"/>
        <v>1</v>
      </c>
      <c r="BA659">
        <f t="shared" si="368"/>
        <v>0</v>
      </c>
      <c r="BB659">
        <f t="shared" si="369"/>
        <v>51782.307097007033</v>
      </c>
      <c r="BC659">
        <f t="shared" si="370"/>
        <v>1999.85</v>
      </c>
      <c r="BD659">
        <f t="shared" si="371"/>
        <v>1681.0741499999997</v>
      </c>
      <c r="BE659">
        <f t="shared" si="372"/>
        <v>0.84060012000900053</v>
      </c>
      <c r="BF659">
        <f t="shared" si="373"/>
        <v>0.16075823161737127</v>
      </c>
      <c r="BG659">
        <v>6</v>
      </c>
      <c r="BH659">
        <v>0.5</v>
      </c>
      <c r="BI659" t="s">
        <v>382</v>
      </c>
      <c r="BJ659">
        <v>2</v>
      </c>
      <c r="BK659" t="b">
        <v>1</v>
      </c>
      <c r="BL659">
        <v>1660235377.0999999</v>
      </c>
      <c r="BM659">
        <v>1131.22</v>
      </c>
      <c r="BN659">
        <v>1195.2049999999999</v>
      </c>
      <c r="BO659">
        <v>27.0717</v>
      </c>
      <c r="BP659">
        <v>21.748249999999999</v>
      </c>
      <c r="BQ659">
        <v>1128.9549999999999</v>
      </c>
      <c r="BR659">
        <v>27.065100000000001</v>
      </c>
      <c r="BS659">
        <v>500.17099999999999</v>
      </c>
      <c r="BT659">
        <v>99.408100000000005</v>
      </c>
      <c r="BU659">
        <v>9.9837999999999996E-2</v>
      </c>
      <c r="BV659">
        <v>31.009499999999999</v>
      </c>
      <c r="BW659">
        <v>31.038</v>
      </c>
      <c r="BX659">
        <v>999.9</v>
      </c>
      <c r="BY659">
        <v>0</v>
      </c>
      <c r="BZ659">
        <v>0</v>
      </c>
      <c r="CA659">
        <v>9982.1899999999987</v>
      </c>
      <c r="CB659">
        <v>0</v>
      </c>
      <c r="CC659">
        <v>79.230899999999991</v>
      </c>
      <c r="CD659">
        <v>-63.985750000000003</v>
      </c>
      <c r="CE659">
        <v>1162.6949999999999</v>
      </c>
      <c r="CF659">
        <v>1221.7750000000001</v>
      </c>
      <c r="CG659">
        <v>5.3234599999999999</v>
      </c>
      <c r="CH659">
        <v>1195.2049999999999</v>
      </c>
      <c r="CI659">
        <v>21.748249999999999</v>
      </c>
      <c r="CJ659">
        <v>2.6911499999999999</v>
      </c>
      <c r="CK659">
        <v>2.1619549999999998</v>
      </c>
      <c r="CL659">
        <v>22.23115</v>
      </c>
      <c r="CM659">
        <v>18.683150000000001</v>
      </c>
      <c r="CN659">
        <v>1999.85</v>
      </c>
      <c r="CO659">
        <v>0.97999599999999998</v>
      </c>
      <c r="CP659">
        <v>2.00042E-2</v>
      </c>
      <c r="CQ659">
        <v>0</v>
      </c>
      <c r="CR659">
        <v>2.6775000000000002</v>
      </c>
      <c r="CS659">
        <v>0</v>
      </c>
      <c r="CT659">
        <v>25308.2</v>
      </c>
      <c r="CU659">
        <v>17411</v>
      </c>
      <c r="CV659">
        <v>43.125</v>
      </c>
      <c r="CW659">
        <v>44.186999999999998</v>
      </c>
      <c r="CX659">
        <v>43.125</v>
      </c>
      <c r="CY659">
        <v>42.5</v>
      </c>
      <c r="CZ659">
        <v>43.061999999999998</v>
      </c>
      <c r="DA659">
        <v>1959.845</v>
      </c>
      <c r="DB659">
        <v>40.005000000000003</v>
      </c>
      <c r="DC659">
        <v>0</v>
      </c>
      <c r="DD659">
        <v>1660235376.3</v>
      </c>
      <c r="DE659">
        <v>0</v>
      </c>
      <c r="DF659">
        <v>1660234918.0999999</v>
      </c>
      <c r="DG659" t="s">
        <v>1177</v>
      </c>
      <c r="DH659">
        <v>1660234915.5999999</v>
      </c>
      <c r="DI659">
        <v>1660234918.0999999</v>
      </c>
      <c r="DJ659">
        <v>26</v>
      </c>
      <c r="DK659">
        <v>-3.1E-2</v>
      </c>
      <c r="DL659">
        <v>-7.0000000000000001E-3</v>
      </c>
      <c r="DM659">
        <v>1.232</v>
      </c>
      <c r="DN659">
        <v>1.7000000000000001E-2</v>
      </c>
      <c r="DO659">
        <v>400</v>
      </c>
      <c r="DP659">
        <v>22</v>
      </c>
      <c r="DQ659">
        <v>0.21</v>
      </c>
      <c r="DR659">
        <v>0.03</v>
      </c>
      <c r="DS659">
        <v>18.240823677708491</v>
      </c>
      <c r="DT659">
        <v>1.3784393978227489</v>
      </c>
      <c r="DU659">
        <v>0.13227794908828969</v>
      </c>
      <c r="DV659">
        <v>0</v>
      </c>
      <c r="DW659">
        <v>48.02082666645137</v>
      </c>
      <c r="DX659">
        <v>-4.7830136054209698</v>
      </c>
      <c r="DY659">
        <v>0.43838587215910158</v>
      </c>
      <c r="DZ659">
        <v>0</v>
      </c>
      <c r="EA659">
        <v>-63.666238709677422</v>
      </c>
      <c r="EB659">
        <v>3.513270967741926</v>
      </c>
      <c r="EC659">
        <v>0.43539102386573292</v>
      </c>
      <c r="ED659">
        <v>0</v>
      </c>
      <c r="EE659">
        <v>938.41403098941225</v>
      </c>
      <c r="EF659">
        <v>267.39889189049359</v>
      </c>
      <c r="EG659">
        <v>19.93901879519451</v>
      </c>
      <c r="EH659">
        <v>0</v>
      </c>
      <c r="EI659">
        <v>5.4416668292682928</v>
      </c>
      <c r="EJ659">
        <v>-0.40602815331009318</v>
      </c>
      <c r="EK659">
        <v>4.3611719192461013E-2</v>
      </c>
      <c r="EL659">
        <v>0</v>
      </c>
      <c r="EM659">
        <v>1.8237555727177841</v>
      </c>
      <c r="EN659">
        <v>2.5878230028527151E-2</v>
      </c>
      <c r="EO659">
        <v>2.0982697442153931E-3</v>
      </c>
      <c r="EP659">
        <v>1</v>
      </c>
      <c r="EQ659">
        <v>1</v>
      </c>
      <c r="ER659">
        <v>6</v>
      </c>
      <c r="ES659" t="s">
        <v>413</v>
      </c>
      <c r="ET659">
        <v>2.9416199999999999</v>
      </c>
      <c r="EU659">
        <v>2.8009200000000001</v>
      </c>
      <c r="EV659">
        <v>0.18006900000000001</v>
      </c>
      <c r="EW659">
        <v>0.186251</v>
      </c>
      <c r="EX659">
        <v>0.11698600000000001</v>
      </c>
      <c r="EY659">
        <v>0.100267</v>
      </c>
      <c r="EZ659">
        <v>16769.8</v>
      </c>
      <c r="FA659">
        <v>17452.2</v>
      </c>
      <c r="FB659">
        <v>23793.4</v>
      </c>
      <c r="FC659">
        <v>24968.400000000001</v>
      </c>
      <c r="FD659">
        <v>33637.300000000003</v>
      </c>
      <c r="FE659">
        <v>35879.699999999997</v>
      </c>
      <c r="FF659">
        <v>43390.3</v>
      </c>
      <c r="FG659">
        <v>46158.5</v>
      </c>
      <c r="FH659">
        <v>1.9517500000000001</v>
      </c>
      <c r="FI659">
        <v>1.8163199999999999</v>
      </c>
      <c r="FJ659">
        <v>7.65324E-2</v>
      </c>
      <c r="FK659">
        <v>0</v>
      </c>
      <c r="FL659">
        <v>29.794699999999999</v>
      </c>
      <c r="FM659">
        <v>999.9</v>
      </c>
      <c r="FN659">
        <v>54.4</v>
      </c>
      <c r="FO659">
        <v>37.5</v>
      </c>
      <c r="FP659">
        <v>35.456200000000003</v>
      </c>
      <c r="FQ659">
        <v>63.4801</v>
      </c>
      <c r="FR659">
        <v>22.6843</v>
      </c>
      <c r="FS659">
        <v>1</v>
      </c>
      <c r="FT659">
        <v>0.48655999999999999</v>
      </c>
      <c r="FU659">
        <v>1.94685</v>
      </c>
      <c r="FV659">
        <v>20.309999999999999</v>
      </c>
      <c r="FW659">
        <v>5.2117500000000003</v>
      </c>
      <c r="FX659">
        <v>11.9077</v>
      </c>
      <c r="FY659">
        <v>5.0029000000000003</v>
      </c>
      <c r="FZ659">
        <v>3.2902999999999998</v>
      </c>
      <c r="GA659">
        <v>9999</v>
      </c>
      <c r="GB659">
        <v>9999</v>
      </c>
      <c r="GC659">
        <v>9999</v>
      </c>
      <c r="GD659">
        <v>999.9</v>
      </c>
      <c r="GE659">
        <v>1.8596200000000001</v>
      </c>
      <c r="GF659">
        <v>1.85466</v>
      </c>
      <c r="GG659">
        <v>1.8578600000000001</v>
      </c>
      <c r="GH659">
        <v>1.85629</v>
      </c>
      <c r="GI659">
        <v>1.85503</v>
      </c>
      <c r="GJ659">
        <v>1.8547100000000001</v>
      </c>
      <c r="GK659">
        <v>1.85348</v>
      </c>
      <c r="GL659">
        <v>1.85646</v>
      </c>
      <c r="GM659">
        <v>0</v>
      </c>
      <c r="GN659">
        <v>0</v>
      </c>
      <c r="GO659">
        <v>0</v>
      </c>
      <c r="GP659">
        <v>0</v>
      </c>
      <c r="GQ659" t="s">
        <v>385</v>
      </c>
      <c r="GR659" t="s">
        <v>386</v>
      </c>
      <c r="GS659" t="s">
        <v>387</v>
      </c>
      <c r="GT659" t="s">
        <v>387</v>
      </c>
      <c r="GU659" t="s">
        <v>387</v>
      </c>
      <c r="GV659" t="s">
        <v>387</v>
      </c>
      <c r="GW659">
        <v>0</v>
      </c>
      <c r="GX659">
        <v>100</v>
      </c>
      <c r="GY659">
        <v>100</v>
      </c>
      <c r="GZ659">
        <v>2.2599999999999998</v>
      </c>
      <c r="HA659">
        <v>6.6E-3</v>
      </c>
      <c r="HB659">
        <v>0.26224795383878829</v>
      </c>
      <c r="HC659">
        <v>2.9318383021812969E-3</v>
      </c>
      <c r="HD659">
        <v>-1.3754559859485029E-6</v>
      </c>
      <c r="HE659">
        <v>3.0700474437127301E-10</v>
      </c>
      <c r="HF659">
        <v>-7.0188019424234138E-2</v>
      </c>
      <c r="HG659">
        <v>1.00384331276165E-2</v>
      </c>
      <c r="HH659">
        <v>-3.1532673711230711E-4</v>
      </c>
      <c r="HI659">
        <v>1.819468599177705E-6</v>
      </c>
      <c r="HJ659">
        <v>1</v>
      </c>
      <c r="HK659">
        <v>2112</v>
      </c>
      <c r="HL659">
        <v>3</v>
      </c>
      <c r="HM659">
        <v>29</v>
      </c>
      <c r="HN659">
        <v>7.7</v>
      </c>
      <c r="HO659">
        <v>7.7</v>
      </c>
      <c r="HP659">
        <v>2.5366200000000001</v>
      </c>
      <c r="HQ659">
        <v>2.31934</v>
      </c>
      <c r="HR659">
        <v>1.4978</v>
      </c>
      <c r="HS659">
        <v>2.3022499999999999</v>
      </c>
      <c r="HT659">
        <v>1.5478499999999999</v>
      </c>
      <c r="HU659">
        <v>2.2961399999999998</v>
      </c>
      <c r="HV659">
        <v>40.476500000000001</v>
      </c>
      <c r="HW659">
        <v>13.6067</v>
      </c>
      <c r="HX659">
        <v>18</v>
      </c>
      <c r="HY659">
        <v>502.50599999999997</v>
      </c>
      <c r="HZ659">
        <v>478.93400000000003</v>
      </c>
      <c r="IA659">
        <v>27.339700000000001</v>
      </c>
      <c r="IB659">
        <v>33.142400000000002</v>
      </c>
      <c r="IC659">
        <v>29.9999</v>
      </c>
      <c r="ID659">
        <v>32.996400000000001</v>
      </c>
      <c r="IE659">
        <v>33.0961</v>
      </c>
      <c r="IF659">
        <v>50.7729</v>
      </c>
      <c r="IG659">
        <v>40.661200000000001</v>
      </c>
      <c r="IH659">
        <v>0</v>
      </c>
      <c r="II659">
        <v>27.336600000000001</v>
      </c>
      <c r="IJ659">
        <v>1236.5</v>
      </c>
      <c r="IK659">
        <v>21.846</v>
      </c>
      <c r="IL659">
        <v>100.32899999999999</v>
      </c>
      <c r="IM659">
        <v>100.035</v>
      </c>
      <c r="IN659" t="s">
        <v>1943</v>
      </c>
    </row>
    <row r="660" spans="1:248" x14ac:dyDescent="0.2">
      <c r="A660">
        <v>644</v>
      </c>
      <c r="B660">
        <v>1660235379.0999999</v>
      </c>
      <c r="C660">
        <v>5384.0999999046326</v>
      </c>
      <c r="D660" t="s">
        <v>1626</v>
      </c>
      <c r="E660" t="s">
        <v>1627</v>
      </c>
      <c r="F660">
        <v>1</v>
      </c>
      <c r="G660">
        <v>2</v>
      </c>
      <c r="H660" t="s">
        <v>376</v>
      </c>
      <c r="I660" t="s">
        <v>377</v>
      </c>
      <c r="J660" t="s">
        <v>378</v>
      </c>
      <c r="K660" t="s">
        <v>379</v>
      </c>
      <c r="L660" t="s">
        <v>1176</v>
      </c>
      <c r="M660" t="s">
        <v>381</v>
      </c>
      <c r="N660">
        <v>1660235378.5999999</v>
      </c>
      <c r="O660">
        <f t="shared" si="340"/>
        <v>4.56587767048512E-3</v>
      </c>
      <c r="P660">
        <f t="shared" si="341"/>
        <v>4.5658776704851203</v>
      </c>
      <c r="Q660">
        <f t="shared" si="342"/>
        <v>18.281070998793417</v>
      </c>
      <c r="R660">
        <f t="shared" si="343"/>
        <v>1138.6500000000001</v>
      </c>
      <c r="S660">
        <f t="shared" si="344"/>
        <v>985.13543713224851</v>
      </c>
      <c r="T660">
        <f t="shared" si="345"/>
        <v>98.029046322673253</v>
      </c>
      <c r="U660">
        <f t="shared" si="346"/>
        <v>113.30500293466501</v>
      </c>
      <c r="V660">
        <f t="shared" si="347"/>
        <v>0.25089990207879626</v>
      </c>
      <c r="W660">
        <f t="shared" si="348"/>
        <v>2.9167422032089068</v>
      </c>
      <c r="X660">
        <f t="shared" si="349"/>
        <v>0.2394966880813216</v>
      </c>
      <c r="Y660">
        <f t="shared" si="350"/>
        <v>0.15066676945086077</v>
      </c>
      <c r="Z660">
        <f t="shared" si="351"/>
        <v>321.53892299999995</v>
      </c>
      <c r="AA660">
        <f t="shared" si="352"/>
        <v>31.719155532407903</v>
      </c>
      <c r="AB660">
        <f t="shared" si="353"/>
        <v>31.041499999999999</v>
      </c>
      <c r="AC660">
        <f t="shared" si="354"/>
        <v>4.5220642706435541</v>
      </c>
      <c r="AD660">
        <f t="shared" si="355"/>
        <v>59.678383175345473</v>
      </c>
      <c r="AE660">
        <f t="shared" si="356"/>
        <v>2.6937763175198901</v>
      </c>
      <c r="AF660">
        <f t="shared" si="357"/>
        <v>4.5138225504620433</v>
      </c>
      <c r="AG660">
        <f t="shared" si="358"/>
        <v>1.828287953123664</v>
      </c>
      <c r="AH660">
        <f t="shared" si="359"/>
        <v>-201.3552052683938</v>
      </c>
      <c r="AI660">
        <f t="shared" si="360"/>
        <v>-5.0319169811007596</v>
      </c>
      <c r="AJ660">
        <f t="shared" si="361"/>
        <v>-0.38750442382482925</v>
      </c>
      <c r="AK660">
        <f t="shared" si="362"/>
        <v>114.76429632668054</v>
      </c>
      <c r="AL660">
        <f t="shared" si="363"/>
        <v>48.256144002598717</v>
      </c>
      <c r="AM660">
        <f t="shared" si="364"/>
        <v>4.5557879044492244</v>
      </c>
      <c r="AN660">
        <f t="shared" si="365"/>
        <v>18.281070998793417</v>
      </c>
      <c r="AO660">
        <v>1219.109773601313</v>
      </c>
      <c r="AP660">
        <v>1170.3321818181821</v>
      </c>
      <c r="AQ660">
        <v>5.06371885088633</v>
      </c>
      <c r="AR660">
        <v>66.235345802440676</v>
      </c>
      <c r="AS660">
        <f t="shared" si="366"/>
        <v>4.5658776704851203</v>
      </c>
      <c r="AT660">
        <v>21.737736382937111</v>
      </c>
      <c r="AU660">
        <v>27.071460606060601</v>
      </c>
      <c r="AV660">
        <v>-7.6454051319821198E-4</v>
      </c>
      <c r="AW660">
        <v>80.738286621220283</v>
      </c>
      <c r="AX660">
        <v>0</v>
      </c>
      <c r="AY660">
        <v>0</v>
      </c>
      <c r="AZ660">
        <f t="shared" si="367"/>
        <v>1</v>
      </c>
      <c r="BA660">
        <f t="shared" si="368"/>
        <v>0</v>
      </c>
      <c r="BB660">
        <f t="shared" si="369"/>
        <v>51802.671574514352</v>
      </c>
      <c r="BC660">
        <f t="shared" si="370"/>
        <v>2000.14</v>
      </c>
      <c r="BD660">
        <f t="shared" si="371"/>
        <v>1681.3179</v>
      </c>
      <c r="BE660">
        <f t="shared" si="372"/>
        <v>0.84060010799244045</v>
      </c>
      <c r="BF660">
        <f t="shared" si="373"/>
        <v>0.16075820842541019</v>
      </c>
      <c r="BG660">
        <v>6</v>
      </c>
      <c r="BH660">
        <v>0.5</v>
      </c>
      <c r="BI660" t="s">
        <v>382</v>
      </c>
      <c r="BJ660">
        <v>2</v>
      </c>
      <c r="BK660" t="b">
        <v>1</v>
      </c>
      <c r="BL660">
        <v>1660235378.5999999</v>
      </c>
      <c r="BM660">
        <v>1138.6500000000001</v>
      </c>
      <c r="BN660">
        <v>1202.76</v>
      </c>
      <c r="BO660">
        <v>27.070900000000002</v>
      </c>
      <c r="BP660">
        <v>21.753799999999998</v>
      </c>
      <c r="BQ660">
        <v>1136.3800000000001</v>
      </c>
      <c r="BR660">
        <v>27.064299999999999</v>
      </c>
      <c r="BS660">
        <v>500.17399999999998</v>
      </c>
      <c r="BT660">
        <v>99.4084</v>
      </c>
      <c r="BU660">
        <v>9.9792099999999995E-2</v>
      </c>
      <c r="BV660">
        <v>31.009499999999999</v>
      </c>
      <c r="BW660">
        <v>31.041499999999999</v>
      </c>
      <c r="BX660">
        <v>999.9</v>
      </c>
      <c r="BY660">
        <v>0</v>
      </c>
      <c r="BZ660">
        <v>0</v>
      </c>
      <c r="CA660">
        <v>9986.25</v>
      </c>
      <c r="CB660">
        <v>0</v>
      </c>
      <c r="CC660">
        <v>71.363600000000005</v>
      </c>
      <c r="CD660">
        <v>-64.109099999999998</v>
      </c>
      <c r="CE660">
        <v>1170.33</v>
      </c>
      <c r="CF660">
        <v>1229.51</v>
      </c>
      <c r="CG660">
        <v>5.3170599999999997</v>
      </c>
      <c r="CH660">
        <v>1202.76</v>
      </c>
      <c r="CI660">
        <v>21.753799999999998</v>
      </c>
      <c r="CJ660">
        <v>2.6910699999999999</v>
      </c>
      <c r="CK660">
        <v>2.1625100000000002</v>
      </c>
      <c r="CL660">
        <v>22.230699999999999</v>
      </c>
      <c r="CM660">
        <v>18.6873</v>
      </c>
      <c r="CN660">
        <v>2000.14</v>
      </c>
      <c r="CO660">
        <v>0.97999599999999998</v>
      </c>
      <c r="CP660">
        <v>2.00042E-2</v>
      </c>
      <c r="CQ660">
        <v>0</v>
      </c>
      <c r="CR660">
        <v>1.6890000000000001</v>
      </c>
      <c r="CS660">
        <v>0</v>
      </c>
      <c r="CT660">
        <v>25304.6</v>
      </c>
      <c r="CU660">
        <v>17413.5</v>
      </c>
      <c r="CV660">
        <v>43.125</v>
      </c>
      <c r="CW660">
        <v>44.186999999999998</v>
      </c>
      <c r="CX660">
        <v>43.125</v>
      </c>
      <c r="CY660">
        <v>42.5</v>
      </c>
      <c r="CZ660">
        <v>43.061999999999998</v>
      </c>
      <c r="DA660">
        <v>1960.13</v>
      </c>
      <c r="DB660">
        <v>40.01</v>
      </c>
      <c r="DC660">
        <v>0</v>
      </c>
      <c r="DD660">
        <v>1660235376.9000001</v>
      </c>
      <c r="DE660">
        <v>0</v>
      </c>
      <c r="DF660">
        <v>1660234918.0999999</v>
      </c>
      <c r="DG660" t="s">
        <v>1177</v>
      </c>
      <c r="DH660">
        <v>1660234915.5999999</v>
      </c>
      <c r="DI660">
        <v>1660234918.0999999</v>
      </c>
      <c r="DJ660">
        <v>26</v>
      </c>
      <c r="DK660">
        <v>-3.1E-2</v>
      </c>
      <c r="DL660">
        <v>-7.0000000000000001E-3</v>
      </c>
      <c r="DM660">
        <v>1.232</v>
      </c>
      <c r="DN660">
        <v>1.7000000000000001E-2</v>
      </c>
      <c r="DO660">
        <v>400</v>
      </c>
      <c r="DP660">
        <v>22</v>
      </c>
      <c r="DQ660">
        <v>0.21</v>
      </c>
      <c r="DR660">
        <v>0.03</v>
      </c>
      <c r="DS660">
        <v>18.27395970920999</v>
      </c>
      <c r="DT660">
        <v>1.373366857874724</v>
      </c>
      <c r="DU660">
        <v>0.1337063988971996</v>
      </c>
      <c r="DV660">
        <v>0</v>
      </c>
      <c r="DW660">
        <v>47.970679242398361</v>
      </c>
      <c r="DX660">
        <v>-2.5911616618113169</v>
      </c>
      <c r="DY660">
        <v>0.39543564252013508</v>
      </c>
      <c r="DZ660">
        <v>0</v>
      </c>
      <c r="EA660">
        <v>-63.634386666666657</v>
      </c>
      <c r="EB660">
        <v>1.0280008898776569</v>
      </c>
      <c r="EC660">
        <v>0.41464676270558531</v>
      </c>
      <c r="ED660">
        <v>0</v>
      </c>
      <c r="EE660">
        <v>947.28825778854491</v>
      </c>
      <c r="EF660">
        <v>262.73553567852548</v>
      </c>
      <c r="EG660">
        <v>19.589982974476619</v>
      </c>
      <c r="EH660">
        <v>0</v>
      </c>
      <c r="EI660">
        <v>5.4273790000000002</v>
      </c>
      <c r="EJ660">
        <v>-0.48419819887430771</v>
      </c>
      <c r="EK660">
        <v>5.0628760788705887E-2</v>
      </c>
      <c r="EL660">
        <v>0</v>
      </c>
      <c r="EM660">
        <v>1.8246855426097011</v>
      </c>
      <c r="EN660">
        <v>2.1889848494839499E-2</v>
      </c>
      <c r="EO660">
        <v>1.77661219270075E-3</v>
      </c>
      <c r="EP660">
        <v>1</v>
      </c>
      <c r="EQ660">
        <v>1</v>
      </c>
      <c r="ER660">
        <v>6</v>
      </c>
      <c r="ES660" t="s">
        <v>413</v>
      </c>
      <c r="ET660">
        <v>2.9415499999999999</v>
      </c>
      <c r="EU660">
        <v>2.8008700000000002</v>
      </c>
      <c r="EV660">
        <v>0.180561</v>
      </c>
      <c r="EW660">
        <v>0.186726</v>
      </c>
      <c r="EX660">
        <v>0.116982</v>
      </c>
      <c r="EY660">
        <v>0.10027</v>
      </c>
      <c r="EZ660">
        <v>16759.7</v>
      </c>
      <c r="FA660">
        <v>17442.099999999999</v>
      </c>
      <c r="FB660">
        <v>23793.4</v>
      </c>
      <c r="FC660">
        <v>24968.6</v>
      </c>
      <c r="FD660">
        <v>33637.5</v>
      </c>
      <c r="FE660">
        <v>35879.599999999999</v>
      </c>
      <c r="FF660">
        <v>43390.3</v>
      </c>
      <c r="FG660">
        <v>46158.5</v>
      </c>
      <c r="FH660">
        <v>1.9515199999999999</v>
      </c>
      <c r="FI660">
        <v>1.8164499999999999</v>
      </c>
      <c r="FJ660">
        <v>7.6793100000000003E-2</v>
      </c>
      <c r="FK660">
        <v>0</v>
      </c>
      <c r="FL660">
        <v>29.795400000000001</v>
      </c>
      <c r="FM660">
        <v>999.9</v>
      </c>
      <c r="FN660">
        <v>54.4</v>
      </c>
      <c r="FO660">
        <v>37.5</v>
      </c>
      <c r="FP660">
        <v>35.456099999999999</v>
      </c>
      <c r="FQ660">
        <v>63.5901</v>
      </c>
      <c r="FR660">
        <v>22.311699999999998</v>
      </c>
      <c r="FS660">
        <v>1</v>
      </c>
      <c r="FT660">
        <v>0.486425</v>
      </c>
      <c r="FU660">
        <v>1.94265</v>
      </c>
      <c r="FV660">
        <v>20.309999999999999</v>
      </c>
      <c r="FW660">
        <v>5.2112999999999996</v>
      </c>
      <c r="FX660">
        <v>11.9072</v>
      </c>
      <c r="FY660">
        <v>5.0027499999999998</v>
      </c>
      <c r="FZ660">
        <v>3.2902800000000001</v>
      </c>
      <c r="GA660">
        <v>9999</v>
      </c>
      <c r="GB660">
        <v>9999</v>
      </c>
      <c r="GC660">
        <v>9999</v>
      </c>
      <c r="GD660">
        <v>999.9</v>
      </c>
      <c r="GE660">
        <v>1.8595999999999999</v>
      </c>
      <c r="GF660">
        <v>1.8546499999999999</v>
      </c>
      <c r="GG660">
        <v>1.8578399999999999</v>
      </c>
      <c r="GH660">
        <v>1.8562799999999999</v>
      </c>
      <c r="GI660">
        <v>1.8550199999999999</v>
      </c>
      <c r="GJ660">
        <v>1.8547100000000001</v>
      </c>
      <c r="GK660">
        <v>1.85348</v>
      </c>
      <c r="GL660">
        <v>1.8564400000000001</v>
      </c>
      <c r="GM660">
        <v>0</v>
      </c>
      <c r="GN660">
        <v>0</v>
      </c>
      <c r="GO660">
        <v>0</v>
      </c>
      <c r="GP660">
        <v>0</v>
      </c>
      <c r="GQ660" t="s">
        <v>385</v>
      </c>
      <c r="GR660" t="s">
        <v>386</v>
      </c>
      <c r="GS660" t="s">
        <v>387</v>
      </c>
      <c r="GT660" t="s">
        <v>387</v>
      </c>
      <c r="GU660" t="s">
        <v>387</v>
      </c>
      <c r="GV660" t="s">
        <v>387</v>
      </c>
      <c r="GW660">
        <v>0</v>
      </c>
      <c r="GX660">
        <v>100</v>
      </c>
      <c r="GY660">
        <v>100</v>
      </c>
      <c r="GZ660">
        <v>2.27</v>
      </c>
      <c r="HA660">
        <v>6.6E-3</v>
      </c>
      <c r="HB660">
        <v>0.26224795383878829</v>
      </c>
      <c r="HC660">
        <v>2.9318383021812969E-3</v>
      </c>
      <c r="HD660">
        <v>-1.3754559859485029E-6</v>
      </c>
      <c r="HE660">
        <v>3.0700474437127301E-10</v>
      </c>
      <c r="HF660">
        <v>-7.0188019424234138E-2</v>
      </c>
      <c r="HG660">
        <v>1.00384331276165E-2</v>
      </c>
      <c r="HH660">
        <v>-3.1532673711230711E-4</v>
      </c>
      <c r="HI660">
        <v>1.819468599177705E-6</v>
      </c>
      <c r="HJ660">
        <v>1</v>
      </c>
      <c r="HK660">
        <v>2112</v>
      </c>
      <c r="HL660">
        <v>3</v>
      </c>
      <c r="HM660">
        <v>29</v>
      </c>
      <c r="HN660">
        <v>7.7</v>
      </c>
      <c r="HO660">
        <v>7.7</v>
      </c>
      <c r="HP660">
        <v>2.5476100000000002</v>
      </c>
      <c r="HQ660">
        <v>2.3034699999999999</v>
      </c>
      <c r="HR660">
        <v>1.4978</v>
      </c>
      <c r="HS660">
        <v>2.3022499999999999</v>
      </c>
      <c r="HT660">
        <v>1.5478499999999999</v>
      </c>
      <c r="HU660">
        <v>2.3547400000000001</v>
      </c>
      <c r="HV660">
        <v>40.476500000000001</v>
      </c>
      <c r="HW660">
        <v>13.6067</v>
      </c>
      <c r="HX660">
        <v>18</v>
      </c>
      <c r="HY660">
        <v>502.363</v>
      </c>
      <c r="HZ660">
        <v>479.01400000000001</v>
      </c>
      <c r="IA660">
        <v>27.337700000000002</v>
      </c>
      <c r="IB660">
        <v>33.142200000000003</v>
      </c>
      <c r="IC660">
        <v>29.9999</v>
      </c>
      <c r="ID660">
        <v>32.995600000000003</v>
      </c>
      <c r="IE660">
        <v>33.0959</v>
      </c>
      <c r="IF660">
        <v>51.008200000000002</v>
      </c>
      <c r="IG660">
        <v>40.661200000000001</v>
      </c>
      <c r="IH660">
        <v>0</v>
      </c>
      <c r="II660">
        <v>27.326899999999998</v>
      </c>
      <c r="IJ660">
        <v>1236.5</v>
      </c>
      <c r="IK660">
        <v>21.858499999999999</v>
      </c>
      <c r="IL660">
        <v>100.32899999999999</v>
      </c>
      <c r="IM660">
        <v>100.036</v>
      </c>
      <c r="IN660" t="s">
        <v>1943</v>
      </c>
    </row>
    <row r="661" spans="1:248" x14ac:dyDescent="0.2">
      <c r="A661">
        <v>645</v>
      </c>
      <c r="B661">
        <v>1660235380.0999999</v>
      </c>
      <c r="C661">
        <v>5385.0999999046326</v>
      </c>
      <c r="D661" t="s">
        <v>1628</v>
      </c>
      <c r="E661" t="s">
        <v>1629</v>
      </c>
      <c r="F661">
        <v>1</v>
      </c>
      <c r="G661">
        <v>2</v>
      </c>
      <c r="H661" t="s">
        <v>376</v>
      </c>
      <c r="I661" t="s">
        <v>377</v>
      </c>
      <c r="J661" t="s">
        <v>378</v>
      </c>
      <c r="K661" t="s">
        <v>379</v>
      </c>
      <c r="L661" t="s">
        <v>1176</v>
      </c>
      <c r="M661" t="s">
        <v>381</v>
      </c>
      <c r="N661">
        <v>1660235379.0999999</v>
      </c>
      <c r="O661">
        <f t="shared" si="340"/>
        <v>4.5582939582552327E-3</v>
      </c>
      <c r="P661">
        <f t="shared" si="341"/>
        <v>4.5582939582552324</v>
      </c>
      <c r="Q661">
        <f t="shared" si="342"/>
        <v>18.21739642228416</v>
      </c>
      <c r="R661">
        <f t="shared" si="343"/>
        <v>1141.125</v>
      </c>
      <c r="S661">
        <f t="shared" si="344"/>
        <v>987.68781273100115</v>
      </c>
      <c r="T661">
        <f t="shared" si="345"/>
        <v>98.282991467003541</v>
      </c>
      <c r="U661">
        <f t="shared" si="346"/>
        <v>113.55124280381251</v>
      </c>
      <c r="V661">
        <f t="shared" si="347"/>
        <v>0.25035091590442371</v>
      </c>
      <c r="W661">
        <f t="shared" si="348"/>
        <v>2.9167413229548815</v>
      </c>
      <c r="X661">
        <f t="shared" si="349"/>
        <v>0.2389963324811003</v>
      </c>
      <c r="Y661">
        <f t="shared" si="350"/>
        <v>0.15034995182168079</v>
      </c>
      <c r="Z661">
        <f t="shared" si="351"/>
        <v>321.51309749999996</v>
      </c>
      <c r="AA661">
        <f t="shared" si="352"/>
        <v>31.721177934811738</v>
      </c>
      <c r="AB661">
        <f t="shared" si="353"/>
        <v>31.0443</v>
      </c>
      <c r="AC661">
        <f t="shared" si="354"/>
        <v>4.5227860443794148</v>
      </c>
      <c r="AD661">
        <f t="shared" si="355"/>
        <v>59.676467661764775</v>
      </c>
      <c r="AE661">
        <f t="shared" si="356"/>
        <v>2.693720570169075</v>
      </c>
      <c r="AF661">
        <f t="shared" si="357"/>
        <v>4.5138740205546126</v>
      </c>
      <c r="AG661">
        <f t="shared" si="358"/>
        <v>1.8290654742103398</v>
      </c>
      <c r="AH661">
        <f t="shared" si="359"/>
        <v>-201.02076355905575</v>
      </c>
      <c r="AI661">
        <f t="shared" si="360"/>
        <v>-5.4407585938289369</v>
      </c>
      <c r="AJ661">
        <f t="shared" si="361"/>
        <v>-0.41899536010985233</v>
      </c>
      <c r="AK661">
        <f t="shared" si="362"/>
        <v>114.6325799870054</v>
      </c>
      <c r="AL661">
        <f t="shared" si="363"/>
        <v>48.26820823683947</v>
      </c>
      <c r="AM661">
        <f t="shared" si="364"/>
        <v>4.5543463364317596</v>
      </c>
      <c r="AN661">
        <f t="shared" si="365"/>
        <v>18.21739642228416</v>
      </c>
      <c r="AO661">
        <v>1224.283089825916</v>
      </c>
      <c r="AP661">
        <v>1175.4379393939389</v>
      </c>
      <c r="AQ661">
        <v>5.0911166772456253</v>
      </c>
      <c r="AR661">
        <v>66.235345802440676</v>
      </c>
      <c r="AS661">
        <f t="shared" si="366"/>
        <v>4.5582939582552324</v>
      </c>
      <c r="AT661">
        <v>21.74834449196323</v>
      </c>
      <c r="AU661">
        <v>27.070015757575749</v>
      </c>
      <c r="AV661">
        <v>-2.0672177531554529E-4</v>
      </c>
      <c r="AW661">
        <v>80.738286621220283</v>
      </c>
      <c r="AX661">
        <v>0</v>
      </c>
      <c r="AY661">
        <v>0</v>
      </c>
      <c r="AZ661">
        <f t="shared" si="367"/>
        <v>1</v>
      </c>
      <c r="BA661">
        <f t="shared" si="368"/>
        <v>0</v>
      </c>
      <c r="BB661">
        <f t="shared" si="369"/>
        <v>51802.611439433917</v>
      </c>
      <c r="BC661">
        <f t="shared" si="370"/>
        <v>1999.98</v>
      </c>
      <c r="BD661">
        <f t="shared" si="371"/>
        <v>1681.18335</v>
      </c>
      <c r="BE661">
        <f t="shared" si="372"/>
        <v>0.84060008100080996</v>
      </c>
      <c r="BF661">
        <f t="shared" si="373"/>
        <v>0.16075815633156329</v>
      </c>
      <c r="BG661">
        <v>6</v>
      </c>
      <c r="BH661">
        <v>0.5</v>
      </c>
      <c r="BI661" t="s">
        <v>382</v>
      </c>
      <c r="BJ661">
        <v>2</v>
      </c>
      <c r="BK661" t="b">
        <v>1</v>
      </c>
      <c r="BL661">
        <v>1660235379.0999999</v>
      </c>
      <c r="BM661">
        <v>1141.125</v>
      </c>
      <c r="BN661">
        <v>1205.2650000000001</v>
      </c>
      <c r="BO661">
        <v>27.070350000000001</v>
      </c>
      <c r="BP661">
        <v>21.7546</v>
      </c>
      <c r="BQ661">
        <v>1138.8499999999999</v>
      </c>
      <c r="BR661">
        <v>27.063749999999999</v>
      </c>
      <c r="BS661">
        <v>500.14299999999997</v>
      </c>
      <c r="BT661">
        <v>99.408349999999999</v>
      </c>
      <c r="BU661">
        <v>9.980449999999999E-2</v>
      </c>
      <c r="BV661">
        <v>31.009699999999999</v>
      </c>
      <c r="BW661">
        <v>31.0443</v>
      </c>
      <c r="BX661">
        <v>999.9</v>
      </c>
      <c r="BY661">
        <v>0</v>
      </c>
      <c r="BZ661">
        <v>0</v>
      </c>
      <c r="CA661">
        <v>9986.25</v>
      </c>
      <c r="CB661">
        <v>0</v>
      </c>
      <c r="CC661">
        <v>72.177199999999999</v>
      </c>
      <c r="CD661">
        <v>-64.141899999999993</v>
      </c>
      <c r="CE661">
        <v>1172.8699999999999</v>
      </c>
      <c r="CF661">
        <v>1232.07</v>
      </c>
      <c r="CG661">
        <v>5.3157350000000001</v>
      </c>
      <c r="CH661">
        <v>1205.2650000000001</v>
      </c>
      <c r="CI661">
        <v>21.7546</v>
      </c>
      <c r="CJ661">
        <v>2.6910150000000002</v>
      </c>
      <c r="CK661">
        <v>2.162585</v>
      </c>
      <c r="CL661">
        <v>22.230350000000001</v>
      </c>
      <c r="CM661">
        <v>18.687850000000001</v>
      </c>
      <c r="CN661">
        <v>1999.98</v>
      </c>
      <c r="CO661">
        <v>0.97999599999999998</v>
      </c>
      <c r="CP661">
        <v>2.00042E-2</v>
      </c>
      <c r="CQ661">
        <v>0</v>
      </c>
      <c r="CR661">
        <v>2.3824999999999998</v>
      </c>
      <c r="CS661">
        <v>0</v>
      </c>
      <c r="CT661">
        <v>25297.85</v>
      </c>
      <c r="CU661">
        <v>17412.150000000001</v>
      </c>
      <c r="CV661">
        <v>43.125</v>
      </c>
      <c r="CW661">
        <v>44.186999999999998</v>
      </c>
      <c r="CX661">
        <v>43.125</v>
      </c>
      <c r="CY661">
        <v>42.5</v>
      </c>
      <c r="CZ661">
        <v>43.061999999999998</v>
      </c>
      <c r="DA661">
        <v>1959.9749999999999</v>
      </c>
      <c r="DB661">
        <v>40.005000000000003</v>
      </c>
      <c r="DC661">
        <v>0</v>
      </c>
      <c r="DD661">
        <v>1660235378.0999999</v>
      </c>
      <c r="DE661">
        <v>0</v>
      </c>
      <c r="DF661">
        <v>1660234918.0999999</v>
      </c>
      <c r="DG661" t="s">
        <v>1177</v>
      </c>
      <c r="DH661">
        <v>1660234915.5999999</v>
      </c>
      <c r="DI661">
        <v>1660234918.0999999</v>
      </c>
      <c r="DJ661">
        <v>26</v>
      </c>
      <c r="DK661">
        <v>-3.1E-2</v>
      </c>
      <c r="DL661">
        <v>-7.0000000000000001E-3</v>
      </c>
      <c r="DM661">
        <v>1.232</v>
      </c>
      <c r="DN661">
        <v>1.7000000000000001E-2</v>
      </c>
      <c r="DO661">
        <v>400</v>
      </c>
      <c r="DP661">
        <v>22</v>
      </c>
      <c r="DQ661">
        <v>0.21</v>
      </c>
      <c r="DR661">
        <v>0.03</v>
      </c>
      <c r="DS661">
        <v>18.27395970920999</v>
      </c>
      <c r="DT661">
        <v>1.373366857874724</v>
      </c>
      <c r="DU661">
        <v>0.1337063988971996</v>
      </c>
      <c r="DV661">
        <v>0</v>
      </c>
      <c r="DW661">
        <v>47.970679242398361</v>
      </c>
      <c r="DX661">
        <v>-2.5911616618113169</v>
      </c>
      <c r="DY661">
        <v>0.39543564252013508</v>
      </c>
      <c r="DZ661">
        <v>0</v>
      </c>
      <c r="EA661">
        <v>-63.634386666666657</v>
      </c>
      <c r="EB661">
        <v>1.0280008898776569</v>
      </c>
      <c r="EC661">
        <v>0.41464676270558531</v>
      </c>
      <c r="ED661">
        <v>0</v>
      </c>
      <c r="EE661">
        <v>947.28825778854491</v>
      </c>
      <c r="EF661">
        <v>262.73553567852548</v>
      </c>
      <c r="EG661">
        <v>19.589982974476619</v>
      </c>
      <c r="EH661">
        <v>0</v>
      </c>
      <c r="EI661">
        <v>5.4273790000000002</v>
      </c>
      <c r="EJ661">
        <v>-0.48419819887430771</v>
      </c>
      <c r="EK661">
        <v>5.0628760788705887E-2</v>
      </c>
      <c r="EL661">
        <v>0</v>
      </c>
      <c r="EM661">
        <v>1.8246855426097011</v>
      </c>
      <c r="EN661">
        <v>2.1889848494839499E-2</v>
      </c>
      <c r="EO661">
        <v>1.77661219270075E-3</v>
      </c>
      <c r="EP661">
        <v>1</v>
      </c>
      <c r="EQ661">
        <v>1</v>
      </c>
      <c r="ER661">
        <v>6</v>
      </c>
      <c r="ES661" t="s">
        <v>413</v>
      </c>
      <c r="ET661">
        <v>2.9415499999999999</v>
      </c>
      <c r="EU661">
        <v>2.8009200000000001</v>
      </c>
      <c r="EV661">
        <v>0.18104899999999999</v>
      </c>
      <c r="EW661">
        <v>0.187218</v>
      </c>
      <c r="EX661">
        <v>0.11698</v>
      </c>
      <c r="EY661">
        <v>0.100276</v>
      </c>
      <c r="EZ661">
        <v>16749.8</v>
      </c>
      <c r="FA661">
        <v>17431.7</v>
      </c>
      <c r="FB661">
        <v>23793.5</v>
      </c>
      <c r="FC661">
        <v>24968.799999999999</v>
      </c>
      <c r="FD661">
        <v>33637.800000000003</v>
      </c>
      <c r="FE661">
        <v>35879.599999999999</v>
      </c>
      <c r="FF661">
        <v>43390.5</v>
      </c>
      <c r="FG661">
        <v>46158.8</v>
      </c>
      <c r="FH661">
        <v>1.9515199999999999</v>
      </c>
      <c r="FI661">
        <v>1.8164</v>
      </c>
      <c r="FJ661">
        <v>7.7120999999999995E-2</v>
      </c>
      <c r="FK661">
        <v>0</v>
      </c>
      <c r="FL661">
        <v>29.795999999999999</v>
      </c>
      <c r="FM661">
        <v>999.9</v>
      </c>
      <c r="FN661">
        <v>54.4</v>
      </c>
      <c r="FO661">
        <v>37.5</v>
      </c>
      <c r="FP661">
        <v>35.4602</v>
      </c>
      <c r="FQ661">
        <v>63.760100000000001</v>
      </c>
      <c r="FR661">
        <v>21.794899999999998</v>
      </c>
      <c r="FS661">
        <v>1</v>
      </c>
      <c r="FT661">
        <v>0.48627300000000001</v>
      </c>
      <c r="FU661">
        <v>1.94655</v>
      </c>
      <c r="FV661">
        <v>20.309899999999999</v>
      </c>
      <c r="FW661">
        <v>5.2112999999999996</v>
      </c>
      <c r="FX661">
        <v>11.9072</v>
      </c>
      <c r="FY661">
        <v>5.0027999999999997</v>
      </c>
      <c r="FZ661">
        <v>3.2903500000000001</v>
      </c>
      <c r="GA661">
        <v>9999</v>
      </c>
      <c r="GB661">
        <v>9999</v>
      </c>
      <c r="GC661">
        <v>9999</v>
      </c>
      <c r="GD661">
        <v>999.9</v>
      </c>
      <c r="GE661">
        <v>1.8595900000000001</v>
      </c>
      <c r="GF661">
        <v>1.8546499999999999</v>
      </c>
      <c r="GG661">
        <v>1.85781</v>
      </c>
      <c r="GH661">
        <v>1.8562700000000001</v>
      </c>
      <c r="GI661">
        <v>1.85501</v>
      </c>
      <c r="GJ661">
        <v>1.8547100000000001</v>
      </c>
      <c r="GK661">
        <v>1.85347</v>
      </c>
      <c r="GL661">
        <v>1.8564400000000001</v>
      </c>
      <c r="GM661">
        <v>0</v>
      </c>
      <c r="GN661">
        <v>0</v>
      </c>
      <c r="GO661">
        <v>0</v>
      </c>
      <c r="GP661">
        <v>0</v>
      </c>
      <c r="GQ661" t="s">
        <v>385</v>
      </c>
      <c r="GR661" t="s">
        <v>386</v>
      </c>
      <c r="GS661" t="s">
        <v>387</v>
      </c>
      <c r="GT661" t="s">
        <v>387</v>
      </c>
      <c r="GU661" t="s">
        <v>387</v>
      </c>
      <c r="GV661" t="s">
        <v>387</v>
      </c>
      <c r="GW661">
        <v>0</v>
      </c>
      <c r="GX661">
        <v>100</v>
      </c>
      <c r="GY661">
        <v>100</v>
      </c>
      <c r="GZ661">
        <v>2.2799999999999998</v>
      </c>
      <c r="HA661">
        <v>6.6E-3</v>
      </c>
      <c r="HB661">
        <v>0.26224795383878829</v>
      </c>
      <c r="HC661">
        <v>2.9318383021812969E-3</v>
      </c>
      <c r="HD661">
        <v>-1.3754559859485029E-6</v>
      </c>
      <c r="HE661">
        <v>3.0700474437127301E-10</v>
      </c>
      <c r="HF661">
        <v>-7.0188019424234138E-2</v>
      </c>
      <c r="HG661">
        <v>1.00384331276165E-2</v>
      </c>
      <c r="HH661">
        <v>-3.1532673711230711E-4</v>
      </c>
      <c r="HI661">
        <v>1.819468599177705E-6</v>
      </c>
      <c r="HJ661">
        <v>1</v>
      </c>
      <c r="HK661">
        <v>2112</v>
      </c>
      <c r="HL661">
        <v>3</v>
      </c>
      <c r="HM661">
        <v>29</v>
      </c>
      <c r="HN661">
        <v>7.7</v>
      </c>
      <c r="HO661">
        <v>7.7</v>
      </c>
      <c r="HP661">
        <v>2.5512700000000001</v>
      </c>
      <c r="HQ661">
        <v>2.2973599999999998</v>
      </c>
      <c r="HR661">
        <v>1.4978</v>
      </c>
      <c r="HS661">
        <v>2.3022499999999999</v>
      </c>
      <c r="HT661">
        <v>1.5478499999999999</v>
      </c>
      <c r="HU661">
        <v>2.4072300000000002</v>
      </c>
      <c r="HV661">
        <v>40.476500000000001</v>
      </c>
      <c r="HW661">
        <v>13.6242</v>
      </c>
      <c r="HX661">
        <v>18</v>
      </c>
      <c r="HY661">
        <v>502.363</v>
      </c>
      <c r="HZ661">
        <v>478.98099999999999</v>
      </c>
      <c r="IA661">
        <v>27.335899999999999</v>
      </c>
      <c r="IB661">
        <v>33.142200000000003</v>
      </c>
      <c r="IC661">
        <v>29.9999</v>
      </c>
      <c r="ID661">
        <v>32.995600000000003</v>
      </c>
      <c r="IE661">
        <v>33.0959</v>
      </c>
      <c r="IF661">
        <v>51.120399999999997</v>
      </c>
      <c r="IG661">
        <v>40.661200000000001</v>
      </c>
      <c r="IH661">
        <v>0</v>
      </c>
      <c r="II661">
        <v>27.326899999999998</v>
      </c>
      <c r="IJ661">
        <v>1236.5</v>
      </c>
      <c r="IK661">
        <v>21.860800000000001</v>
      </c>
      <c r="IL661">
        <v>100.33</v>
      </c>
      <c r="IM661">
        <v>100.036</v>
      </c>
      <c r="IN661" t="s">
        <v>1943</v>
      </c>
    </row>
    <row r="662" spans="1:248" x14ac:dyDescent="0.2">
      <c r="A662">
        <v>646</v>
      </c>
      <c r="B662">
        <v>1660235381.0999999</v>
      </c>
      <c r="C662">
        <v>5386.0999999046326</v>
      </c>
      <c r="D662" t="s">
        <v>1630</v>
      </c>
      <c r="E662" t="s">
        <v>1631</v>
      </c>
      <c r="F662">
        <v>1</v>
      </c>
      <c r="G662">
        <v>2</v>
      </c>
      <c r="H662" t="s">
        <v>376</v>
      </c>
      <c r="I662" t="s">
        <v>377</v>
      </c>
      <c r="J662" t="s">
        <v>378</v>
      </c>
      <c r="K662" t="s">
        <v>379</v>
      </c>
      <c r="L662" t="s">
        <v>1176</v>
      </c>
      <c r="M662" t="s">
        <v>381</v>
      </c>
      <c r="N662">
        <v>1660235380.5999999</v>
      </c>
      <c r="O662">
        <f t="shared" si="340"/>
        <v>4.5540597442584978E-3</v>
      </c>
      <c r="P662">
        <f t="shared" si="341"/>
        <v>4.554059744258498</v>
      </c>
      <c r="Q662">
        <f t="shared" si="342"/>
        <v>18.210380595873072</v>
      </c>
      <c r="R662">
        <f t="shared" si="343"/>
        <v>1148.58</v>
      </c>
      <c r="S662">
        <f t="shared" si="344"/>
        <v>994.66621855541132</v>
      </c>
      <c r="T662">
        <f t="shared" si="345"/>
        <v>98.977963230355442</v>
      </c>
      <c r="U662">
        <f t="shared" si="346"/>
        <v>114.29372676617999</v>
      </c>
      <c r="V662">
        <f t="shared" si="347"/>
        <v>0.24979062523273557</v>
      </c>
      <c r="W662">
        <f t="shared" si="348"/>
        <v>2.9149943904431264</v>
      </c>
      <c r="X662">
        <f t="shared" si="349"/>
        <v>0.23847912992439774</v>
      </c>
      <c r="Y662">
        <f t="shared" si="350"/>
        <v>0.15002305863796073</v>
      </c>
      <c r="Z662">
        <f t="shared" si="351"/>
        <v>321.49103141623624</v>
      </c>
      <c r="AA662">
        <f t="shared" si="352"/>
        <v>31.723845997969526</v>
      </c>
      <c r="AB662">
        <f t="shared" si="353"/>
        <v>31.052700000000002</v>
      </c>
      <c r="AC662">
        <f t="shared" si="354"/>
        <v>4.5249519676784864</v>
      </c>
      <c r="AD662">
        <f t="shared" si="355"/>
        <v>59.670069924493355</v>
      </c>
      <c r="AE662">
        <f t="shared" si="356"/>
        <v>2.6936314213652994</v>
      </c>
      <c r="AF662">
        <f t="shared" si="357"/>
        <v>4.5142085886170857</v>
      </c>
      <c r="AG662">
        <f t="shared" si="358"/>
        <v>1.831320546313187</v>
      </c>
      <c r="AH662">
        <f t="shared" si="359"/>
        <v>-200.83403472179975</v>
      </c>
      <c r="AI662">
        <f t="shared" si="360"/>
        <v>-6.5532875049850219</v>
      </c>
      <c r="AJ662">
        <f t="shared" si="361"/>
        <v>-0.50499834475256555</v>
      </c>
      <c r="AK662">
        <f t="shared" si="362"/>
        <v>113.59871084469891</v>
      </c>
      <c r="AL662">
        <f t="shared" si="363"/>
        <v>48.392951470017302</v>
      </c>
      <c r="AM662">
        <f t="shared" si="364"/>
        <v>4.5503362238441021</v>
      </c>
      <c r="AN662">
        <f t="shared" si="365"/>
        <v>18.210380595873072</v>
      </c>
      <c r="AO662">
        <v>1229.4196825903539</v>
      </c>
      <c r="AP662">
        <v>1180.532121212121</v>
      </c>
      <c r="AQ662">
        <v>5.1001546101708426</v>
      </c>
      <c r="AR662">
        <v>66.235345802440676</v>
      </c>
      <c r="AS662">
        <f t="shared" si="366"/>
        <v>4.554059744258498</v>
      </c>
      <c r="AT662">
        <v>21.752474489218748</v>
      </c>
      <c r="AU662">
        <v>27.06911333333332</v>
      </c>
      <c r="AV662">
        <v>-1.2470699121456771E-4</v>
      </c>
      <c r="AW662">
        <v>80.738286621220283</v>
      </c>
      <c r="AX662">
        <v>0</v>
      </c>
      <c r="AY662">
        <v>0</v>
      </c>
      <c r="AZ662">
        <f t="shared" si="367"/>
        <v>1</v>
      </c>
      <c r="BA662">
        <f t="shared" si="368"/>
        <v>0</v>
      </c>
      <c r="BB662">
        <f t="shared" si="369"/>
        <v>51752.794183728285</v>
      </c>
      <c r="BC662">
        <f t="shared" si="370"/>
        <v>1999.84</v>
      </c>
      <c r="BD662">
        <f t="shared" si="371"/>
        <v>1681.0658939980497</v>
      </c>
      <c r="BE662">
        <f t="shared" si="372"/>
        <v>0.84060019501462602</v>
      </c>
      <c r="BF662">
        <f t="shared" si="373"/>
        <v>0.16075837637822837</v>
      </c>
      <c r="BG662">
        <v>6</v>
      </c>
      <c r="BH662">
        <v>0.5</v>
      </c>
      <c r="BI662" t="s">
        <v>382</v>
      </c>
      <c r="BJ662">
        <v>2</v>
      </c>
      <c r="BK662" t="b">
        <v>1</v>
      </c>
      <c r="BL662">
        <v>1660235380.5999999</v>
      </c>
      <c r="BM662">
        <v>1148.58</v>
      </c>
      <c r="BN662">
        <v>1212.9100000000001</v>
      </c>
      <c r="BO662">
        <v>27.069299999999998</v>
      </c>
      <c r="BP662">
        <v>21.7578</v>
      </c>
      <c r="BQ662">
        <v>1146.31</v>
      </c>
      <c r="BR662">
        <v>27.0627</v>
      </c>
      <c r="BS662">
        <v>500.10300000000001</v>
      </c>
      <c r="BT662">
        <v>99.408699999999996</v>
      </c>
      <c r="BU662">
        <v>0.100021</v>
      </c>
      <c r="BV662">
        <v>31.010999999999999</v>
      </c>
      <c r="BW662">
        <v>31.052700000000002</v>
      </c>
      <c r="BX662">
        <v>999.9</v>
      </c>
      <c r="BY662">
        <v>0</v>
      </c>
      <c r="BZ662">
        <v>0</v>
      </c>
      <c r="CA662">
        <v>9976.25</v>
      </c>
      <c r="CB662">
        <v>0</v>
      </c>
      <c r="CC662">
        <v>73.567599999999999</v>
      </c>
      <c r="CD662">
        <v>-64.323999999999998</v>
      </c>
      <c r="CE662">
        <v>1180.54</v>
      </c>
      <c r="CF662">
        <v>1239.8900000000001</v>
      </c>
      <c r="CG662">
        <v>5.3114600000000003</v>
      </c>
      <c r="CH662">
        <v>1212.9100000000001</v>
      </c>
      <c r="CI662">
        <v>21.7578</v>
      </c>
      <c r="CJ662">
        <v>2.6909200000000002</v>
      </c>
      <c r="CK662">
        <v>2.1629200000000002</v>
      </c>
      <c r="CL662">
        <v>22.229800000000001</v>
      </c>
      <c r="CM662">
        <v>18.690300000000001</v>
      </c>
      <c r="CN662">
        <v>1999.84</v>
      </c>
      <c r="CO662">
        <v>0.97999599999999998</v>
      </c>
      <c r="CP662">
        <v>2.00042E-2</v>
      </c>
      <c r="CQ662">
        <v>0</v>
      </c>
      <c r="CR662">
        <v>3.3839999999999999</v>
      </c>
      <c r="CS662">
        <v>0</v>
      </c>
      <c r="CT662">
        <v>25285.1</v>
      </c>
      <c r="CU662">
        <v>17410.900000000001</v>
      </c>
      <c r="CV662">
        <v>43.125</v>
      </c>
      <c r="CW662">
        <v>44.186999999999998</v>
      </c>
      <c r="CX662">
        <v>43.125</v>
      </c>
      <c r="CY662">
        <v>42.5</v>
      </c>
      <c r="CZ662">
        <v>43.061999999999998</v>
      </c>
      <c r="DA662">
        <v>1959.84</v>
      </c>
      <c r="DB662">
        <v>40.01</v>
      </c>
      <c r="DC662">
        <v>0</v>
      </c>
      <c r="DD662">
        <v>1660235379.3</v>
      </c>
      <c r="DE662">
        <v>0</v>
      </c>
      <c r="DF662">
        <v>1660234918.0999999</v>
      </c>
      <c r="DG662" t="s">
        <v>1177</v>
      </c>
      <c r="DH662">
        <v>1660234915.5999999</v>
      </c>
      <c r="DI662">
        <v>1660234918.0999999</v>
      </c>
      <c r="DJ662">
        <v>26</v>
      </c>
      <c r="DK662">
        <v>-3.1E-2</v>
      </c>
      <c r="DL662">
        <v>-7.0000000000000001E-3</v>
      </c>
      <c r="DM662">
        <v>1.232</v>
      </c>
      <c r="DN662">
        <v>1.7000000000000001E-2</v>
      </c>
      <c r="DO662">
        <v>400</v>
      </c>
      <c r="DP662">
        <v>22</v>
      </c>
      <c r="DQ662">
        <v>0.21</v>
      </c>
      <c r="DR662">
        <v>0.03</v>
      </c>
      <c r="DS662">
        <v>18.295152458786561</v>
      </c>
      <c r="DT662">
        <v>0.83831963980151636</v>
      </c>
      <c r="DU662">
        <v>0.12410197762449091</v>
      </c>
      <c r="DV662">
        <v>0</v>
      </c>
      <c r="DW662">
        <v>47.926494976171597</v>
      </c>
      <c r="DX662">
        <v>0.31751142466909532</v>
      </c>
      <c r="DY662">
        <v>0.33672356949675142</v>
      </c>
      <c r="DZ662">
        <v>0</v>
      </c>
      <c r="EA662">
        <v>-63.620733333333327</v>
      </c>
      <c r="EB662">
        <v>-2.8090037819799769</v>
      </c>
      <c r="EC662">
        <v>0.39486989108931653</v>
      </c>
      <c r="ED662">
        <v>0</v>
      </c>
      <c r="EE662">
        <v>956.22635845353682</v>
      </c>
      <c r="EF662">
        <v>262.67637680737403</v>
      </c>
      <c r="EG662">
        <v>19.58582355857477</v>
      </c>
      <c r="EH662">
        <v>0</v>
      </c>
      <c r="EI662">
        <v>5.4110942499999997</v>
      </c>
      <c r="EJ662">
        <v>-0.56539868667919535</v>
      </c>
      <c r="EK662">
        <v>5.7425593461778932E-2</v>
      </c>
      <c r="EL662">
        <v>0</v>
      </c>
      <c r="EM662">
        <v>1.8256658788631539</v>
      </c>
      <c r="EN662">
        <v>2.0378354620209399E-2</v>
      </c>
      <c r="EO662">
        <v>1.641281429697177E-3</v>
      </c>
      <c r="EP662">
        <v>1</v>
      </c>
      <c r="EQ662">
        <v>1</v>
      </c>
      <c r="ER662">
        <v>6</v>
      </c>
      <c r="ES662" t="s">
        <v>413</v>
      </c>
      <c r="ET662">
        <v>2.9414600000000002</v>
      </c>
      <c r="EU662">
        <v>2.80118</v>
      </c>
      <c r="EV662">
        <v>0.18154000000000001</v>
      </c>
      <c r="EW662">
        <v>0.187698</v>
      </c>
      <c r="EX662">
        <v>0.11697399999999999</v>
      </c>
      <c r="EY662">
        <v>0.100284</v>
      </c>
      <c r="EZ662">
        <v>16739.900000000001</v>
      </c>
      <c r="FA662">
        <v>17421.3</v>
      </c>
      <c r="FB662">
        <v>23793.7</v>
      </c>
      <c r="FC662">
        <v>24968.799999999999</v>
      </c>
      <c r="FD662">
        <v>33638.1</v>
      </c>
      <c r="FE662">
        <v>35879.300000000003</v>
      </c>
      <c r="FF662">
        <v>43390.6</v>
      </c>
      <c r="FG662">
        <v>46158.9</v>
      </c>
      <c r="FH662">
        <v>1.9514199999999999</v>
      </c>
      <c r="FI662">
        <v>1.8166</v>
      </c>
      <c r="FJ662">
        <v>7.7366799999999999E-2</v>
      </c>
      <c r="FK662">
        <v>0</v>
      </c>
      <c r="FL662">
        <v>29.796600000000002</v>
      </c>
      <c r="FM662">
        <v>999.9</v>
      </c>
      <c r="FN662">
        <v>54.4</v>
      </c>
      <c r="FO662">
        <v>37.5</v>
      </c>
      <c r="FP662">
        <v>35.454599999999999</v>
      </c>
      <c r="FQ662">
        <v>63.750100000000003</v>
      </c>
      <c r="FR662">
        <v>22.2516</v>
      </c>
      <c r="FS662">
        <v>1</v>
      </c>
      <c r="FT662">
        <v>0.48613800000000001</v>
      </c>
      <c r="FU662">
        <v>1.9513799999999999</v>
      </c>
      <c r="FV662">
        <v>20.309899999999999</v>
      </c>
      <c r="FW662">
        <v>5.2114500000000001</v>
      </c>
      <c r="FX662">
        <v>11.9072</v>
      </c>
      <c r="FY662">
        <v>5.0029500000000002</v>
      </c>
      <c r="FZ662">
        <v>3.2904300000000002</v>
      </c>
      <c r="GA662">
        <v>9999</v>
      </c>
      <c r="GB662">
        <v>9999</v>
      </c>
      <c r="GC662">
        <v>9999</v>
      </c>
      <c r="GD662">
        <v>999.9</v>
      </c>
      <c r="GE662">
        <v>1.8595900000000001</v>
      </c>
      <c r="GF662">
        <v>1.8546499999999999</v>
      </c>
      <c r="GG662">
        <v>1.8577900000000001</v>
      </c>
      <c r="GH662">
        <v>1.8562700000000001</v>
      </c>
      <c r="GI662">
        <v>1.85501</v>
      </c>
      <c r="GJ662">
        <v>1.8547100000000001</v>
      </c>
      <c r="GK662">
        <v>1.85348</v>
      </c>
      <c r="GL662">
        <v>1.8564499999999999</v>
      </c>
      <c r="GM662">
        <v>0</v>
      </c>
      <c r="GN662">
        <v>0</v>
      </c>
      <c r="GO662">
        <v>0</v>
      </c>
      <c r="GP662">
        <v>0</v>
      </c>
      <c r="GQ662" t="s">
        <v>385</v>
      </c>
      <c r="GR662" t="s">
        <v>386</v>
      </c>
      <c r="GS662" t="s">
        <v>387</v>
      </c>
      <c r="GT662" t="s">
        <v>387</v>
      </c>
      <c r="GU662" t="s">
        <v>387</v>
      </c>
      <c r="GV662" t="s">
        <v>387</v>
      </c>
      <c r="GW662">
        <v>0</v>
      </c>
      <c r="GX662">
        <v>100</v>
      </c>
      <c r="GY662">
        <v>100</v>
      </c>
      <c r="GZ662">
        <v>2.2799999999999998</v>
      </c>
      <c r="HA662">
        <v>6.6E-3</v>
      </c>
      <c r="HB662">
        <v>0.26224795383878829</v>
      </c>
      <c r="HC662">
        <v>2.9318383021812969E-3</v>
      </c>
      <c r="HD662">
        <v>-1.3754559859485029E-6</v>
      </c>
      <c r="HE662">
        <v>3.0700474437127301E-10</v>
      </c>
      <c r="HF662">
        <v>-7.0188019424234138E-2</v>
      </c>
      <c r="HG662">
        <v>1.00384331276165E-2</v>
      </c>
      <c r="HH662">
        <v>-3.1532673711230711E-4</v>
      </c>
      <c r="HI662">
        <v>1.819468599177705E-6</v>
      </c>
      <c r="HJ662">
        <v>1</v>
      </c>
      <c r="HK662">
        <v>2112</v>
      </c>
      <c r="HL662">
        <v>3</v>
      </c>
      <c r="HM662">
        <v>29</v>
      </c>
      <c r="HN662">
        <v>7.8</v>
      </c>
      <c r="HO662">
        <v>7.7</v>
      </c>
      <c r="HP662">
        <v>2.5647000000000002</v>
      </c>
      <c r="HQ662">
        <v>2.3144499999999999</v>
      </c>
      <c r="HR662">
        <v>1.4978</v>
      </c>
      <c r="HS662">
        <v>2.3010299999999999</v>
      </c>
      <c r="HT662">
        <v>1.5478499999999999</v>
      </c>
      <c r="HU662">
        <v>2.3779300000000001</v>
      </c>
      <c r="HV662">
        <v>40.476500000000001</v>
      </c>
      <c r="HW662">
        <v>13.6242</v>
      </c>
      <c r="HX662">
        <v>18</v>
      </c>
      <c r="HY662">
        <v>502.30200000000002</v>
      </c>
      <c r="HZ662">
        <v>479.11200000000002</v>
      </c>
      <c r="IA662">
        <v>27.334099999999999</v>
      </c>
      <c r="IB662">
        <v>33.142200000000003</v>
      </c>
      <c r="IC662">
        <v>29.9999</v>
      </c>
      <c r="ID662">
        <v>32.995600000000003</v>
      </c>
      <c r="IE662">
        <v>33.0959</v>
      </c>
      <c r="IF662">
        <v>51.348999999999997</v>
      </c>
      <c r="IG662">
        <v>40.377200000000002</v>
      </c>
      <c r="IH662">
        <v>0</v>
      </c>
      <c r="II662">
        <v>27.326899999999998</v>
      </c>
      <c r="IJ662">
        <v>1246.55</v>
      </c>
      <c r="IK662">
        <v>21.8689</v>
      </c>
      <c r="IL662">
        <v>100.33</v>
      </c>
      <c r="IM662">
        <v>100.036</v>
      </c>
      <c r="IN662" t="s">
        <v>1943</v>
      </c>
    </row>
    <row r="663" spans="1:248" x14ac:dyDescent="0.2">
      <c r="A663">
        <v>647</v>
      </c>
      <c r="B663">
        <v>1660235382.0999999</v>
      </c>
      <c r="C663">
        <v>5387.0999999046326</v>
      </c>
      <c r="D663" t="s">
        <v>1632</v>
      </c>
      <c r="E663" t="s">
        <v>1633</v>
      </c>
      <c r="F663">
        <v>1</v>
      </c>
      <c r="G663">
        <v>2</v>
      </c>
      <c r="H663" t="s">
        <v>376</v>
      </c>
      <c r="I663" t="s">
        <v>377</v>
      </c>
      <c r="J663" t="s">
        <v>378</v>
      </c>
      <c r="K663" t="s">
        <v>379</v>
      </c>
      <c r="L663" t="s">
        <v>1176</v>
      </c>
      <c r="M663" t="s">
        <v>381</v>
      </c>
      <c r="N663">
        <v>1660235381.0999999</v>
      </c>
      <c r="O663">
        <f t="shared" si="340"/>
        <v>4.5499348958419009E-3</v>
      </c>
      <c r="P663">
        <f t="shared" si="341"/>
        <v>4.5499348958419006</v>
      </c>
      <c r="Q663">
        <f t="shared" si="342"/>
        <v>18.185782627435291</v>
      </c>
      <c r="R663">
        <f t="shared" si="343"/>
        <v>1151.07</v>
      </c>
      <c r="S663">
        <f t="shared" si="344"/>
        <v>997.09253365540667</v>
      </c>
      <c r="T663">
        <f t="shared" si="345"/>
        <v>99.219769174205084</v>
      </c>
      <c r="U663">
        <f t="shared" si="346"/>
        <v>114.54192649969498</v>
      </c>
      <c r="V663">
        <f t="shared" si="347"/>
        <v>0.24947905593526076</v>
      </c>
      <c r="W663">
        <f t="shared" si="348"/>
        <v>2.9159859319899497</v>
      </c>
      <c r="X663">
        <f t="shared" si="349"/>
        <v>0.23819872664962768</v>
      </c>
      <c r="Y663">
        <f t="shared" si="350"/>
        <v>0.14984518846874029</v>
      </c>
      <c r="Z663">
        <f t="shared" si="351"/>
        <v>321.49103141623624</v>
      </c>
      <c r="AA663">
        <f t="shared" si="352"/>
        <v>31.725045128761955</v>
      </c>
      <c r="AB663">
        <f t="shared" si="353"/>
        <v>31.05425</v>
      </c>
      <c r="AC663">
        <f t="shared" si="354"/>
        <v>4.5253517308149185</v>
      </c>
      <c r="AD663">
        <f t="shared" si="355"/>
        <v>59.666674875447043</v>
      </c>
      <c r="AE663">
        <f t="shared" si="356"/>
        <v>2.6935319093356997</v>
      </c>
      <c r="AF663">
        <f t="shared" si="357"/>
        <v>4.5142986683243072</v>
      </c>
      <c r="AG663">
        <f t="shared" si="358"/>
        <v>1.8318198214792187</v>
      </c>
      <c r="AH663">
        <f t="shared" si="359"/>
        <v>-200.65212890662784</v>
      </c>
      <c r="AI663">
        <f t="shared" si="360"/>
        <v>-6.7441645799573902</v>
      </c>
      <c r="AJ663">
        <f t="shared" si="361"/>
        <v>-0.51953554146854808</v>
      </c>
      <c r="AK663">
        <f t="shared" si="362"/>
        <v>113.57520238818248</v>
      </c>
      <c r="AL663">
        <f t="shared" si="363"/>
        <v>48.419210937108026</v>
      </c>
      <c r="AM663">
        <f t="shared" si="364"/>
        <v>4.5488667612673375</v>
      </c>
      <c r="AN663">
        <f t="shared" si="365"/>
        <v>18.185782627435291</v>
      </c>
      <c r="AO663">
        <v>1234.5759630359339</v>
      </c>
      <c r="AP663">
        <v>1185.6579999999999</v>
      </c>
      <c r="AQ663">
        <v>5.1114948534713109</v>
      </c>
      <c r="AR663">
        <v>66.235345802440676</v>
      </c>
      <c r="AS663">
        <f t="shared" si="366"/>
        <v>4.5499348958419006</v>
      </c>
      <c r="AT663">
        <v>21.754794414072169</v>
      </c>
      <c r="AU663">
        <v>27.067483030303041</v>
      </c>
      <c r="AV663">
        <v>-2.344314800957403E-4</v>
      </c>
      <c r="AW663">
        <v>80.738286621220283</v>
      </c>
      <c r="AX663">
        <v>0</v>
      </c>
      <c r="AY663">
        <v>0</v>
      </c>
      <c r="AZ663">
        <f t="shared" si="367"/>
        <v>1</v>
      </c>
      <c r="BA663">
        <f t="shared" si="368"/>
        <v>0</v>
      </c>
      <c r="BB663">
        <f t="shared" si="369"/>
        <v>51780.892820921923</v>
      </c>
      <c r="BC663">
        <f t="shared" si="370"/>
        <v>1999.84</v>
      </c>
      <c r="BD663">
        <f t="shared" si="371"/>
        <v>1681.0658939980497</v>
      </c>
      <c r="BE663">
        <f t="shared" si="372"/>
        <v>0.84060019501462602</v>
      </c>
      <c r="BF663">
        <f t="shared" si="373"/>
        <v>0.16075837637822837</v>
      </c>
      <c r="BG663">
        <v>6</v>
      </c>
      <c r="BH663">
        <v>0.5</v>
      </c>
      <c r="BI663" t="s">
        <v>382</v>
      </c>
      <c r="BJ663">
        <v>2</v>
      </c>
      <c r="BK663" t="b">
        <v>1</v>
      </c>
      <c r="BL663">
        <v>1660235381.0999999</v>
      </c>
      <c r="BM663">
        <v>1151.07</v>
      </c>
      <c r="BN663">
        <v>1215.4449999999999</v>
      </c>
      <c r="BO663">
        <v>27.068200000000001</v>
      </c>
      <c r="BP663">
        <v>21.75825</v>
      </c>
      <c r="BQ663">
        <v>1148.7950000000001</v>
      </c>
      <c r="BR663">
        <v>27.061599999999999</v>
      </c>
      <c r="BS663">
        <v>500.08800000000002</v>
      </c>
      <c r="BT663">
        <v>99.408999999999992</v>
      </c>
      <c r="BU663">
        <v>0.1000885</v>
      </c>
      <c r="BV663">
        <v>31.01135</v>
      </c>
      <c r="BW663">
        <v>31.05425</v>
      </c>
      <c r="BX663">
        <v>999.9</v>
      </c>
      <c r="BY663">
        <v>0</v>
      </c>
      <c r="BZ663">
        <v>0</v>
      </c>
      <c r="CA663">
        <v>9981.875</v>
      </c>
      <c r="CB663">
        <v>0</v>
      </c>
      <c r="CC663">
        <v>73.23275000000001</v>
      </c>
      <c r="CD663">
        <v>-64.370499999999993</v>
      </c>
      <c r="CE663">
        <v>1183.095</v>
      </c>
      <c r="CF663">
        <v>1242.48</v>
      </c>
      <c r="CG663">
        <v>5.3099249999999998</v>
      </c>
      <c r="CH663">
        <v>1215.4449999999999</v>
      </c>
      <c r="CI663">
        <v>21.75825</v>
      </c>
      <c r="CJ663">
        <v>2.69082</v>
      </c>
      <c r="CK663">
        <v>2.1629700000000001</v>
      </c>
      <c r="CL663">
        <v>22.229199999999999</v>
      </c>
      <c r="CM663">
        <v>18.690650000000002</v>
      </c>
      <c r="CN663">
        <v>1999.84</v>
      </c>
      <c r="CO663">
        <v>0.97999599999999998</v>
      </c>
      <c r="CP663">
        <v>2.00042E-2</v>
      </c>
      <c r="CQ663">
        <v>0</v>
      </c>
      <c r="CR663">
        <v>3.2890000000000001</v>
      </c>
      <c r="CS663">
        <v>0</v>
      </c>
      <c r="CT663">
        <v>25283.1</v>
      </c>
      <c r="CU663">
        <v>17410.900000000001</v>
      </c>
      <c r="CV663">
        <v>43.125</v>
      </c>
      <c r="CW663">
        <v>44.186999999999998</v>
      </c>
      <c r="CX663">
        <v>43.125</v>
      </c>
      <c r="CY663">
        <v>42.5</v>
      </c>
      <c r="CZ663">
        <v>43.061999999999998</v>
      </c>
      <c r="DA663">
        <v>1959.84</v>
      </c>
      <c r="DB663">
        <v>40.01</v>
      </c>
      <c r="DC663">
        <v>0</v>
      </c>
      <c r="DD663">
        <v>1660235379.9000001</v>
      </c>
      <c r="DE663">
        <v>0</v>
      </c>
      <c r="DF663">
        <v>1660234918.0999999</v>
      </c>
      <c r="DG663" t="s">
        <v>1177</v>
      </c>
      <c r="DH663">
        <v>1660234915.5999999</v>
      </c>
      <c r="DI663">
        <v>1660234918.0999999</v>
      </c>
      <c r="DJ663">
        <v>26</v>
      </c>
      <c r="DK663">
        <v>-3.1E-2</v>
      </c>
      <c r="DL663">
        <v>-7.0000000000000001E-3</v>
      </c>
      <c r="DM663">
        <v>1.232</v>
      </c>
      <c r="DN663">
        <v>1.7000000000000001E-2</v>
      </c>
      <c r="DO663">
        <v>400</v>
      </c>
      <c r="DP663">
        <v>22</v>
      </c>
      <c r="DQ663">
        <v>0.21</v>
      </c>
      <c r="DR663">
        <v>0.03</v>
      </c>
      <c r="DS663">
        <v>18.300959141870401</v>
      </c>
      <c r="DT663">
        <v>0.21693247240614241</v>
      </c>
      <c r="DU663">
        <v>0.111586809306988</v>
      </c>
      <c r="DV663">
        <v>1</v>
      </c>
      <c r="DW663">
        <v>47.904259465093283</v>
      </c>
      <c r="DX663">
        <v>3.2188513264654919</v>
      </c>
      <c r="DY663">
        <v>0.31927928970892472</v>
      </c>
      <c r="DZ663">
        <v>0</v>
      </c>
      <c r="EA663">
        <v>-63.663322580645151</v>
      </c>
      <c r="EB663">
        <v>-4.7691483870967</v>
      </c>
      <c r="EC663">
        <v>0.43463211192446499</v>
      </c>
      <c r="ED663">
        <v>0</v>
      </c>
      <c r="EE663">
        <v>963.99681513693554</v>
      </c>
      <c r="EF663">
        <v>265.8886588654712</v>
      </c>
      <c r="EG663">
        <v>19.18802970969007</v>
      </c>
      <c r="EH663">
        <v>0</v>
      </c>
      <c r="EI663">
        <v>5.4006824390243908</v>
      </c>
      <c r="EJ663">
        <v>-0.5907547735191514</v>
      </c>
      <c r="EK663">
        <v>6.0645274111837809E-2</v>
      </c>
      <c r="EL663">
        <v>0</v>
      </c>
      <c r="EM663">
        <v>1.826526162619327</v>
      </c>
      <c r="EN663">
        <v>2.6516968850452089E-2</v>
      </c>
      <c r="EO663">
        <v>2.1289824647210908E-3</v>
      </c>
      <c r="EP663">
        <v>1</v>
      </c>
      <c r="EQ663">
        <v>2</v>
      </c>
      <c r="ER663">
        <v>6</v>
      </c>
      <c r="ES663" t="s">
        <v>410</v>
      </c>
      <c r="ET663">
        <v>2.9413900000000002</v>
      </c>
      <c r="EU663">
        <v>2.80139</v>
      </c>
      <c r="EV663">
        <v>0.18202499999999999</v>
      </c>
      <c r="EW663">
        <v>0.18818199999999999</v>
      </c>
      <c r="EX663">
        <v>0.116969</v>
      </c>
      <c r="EY663">
        <v>0.100281</v>
      </c>
      <c r="EZ663">
        <v>16729.900000000001</v>
      </c>
      <c r="FA663">
        <v>17411</v>
      </c>
      <c r="FB663">
        <v>23793.599999999999</v>
      </c>
      <c r="FC663">
        <v>24968.799999999999</v>
      </c>
      <c r="FD663">
        <v>33638.300000000003</v>
      </c>
      <c r="FE663">
        <v>35879.300000000003</v>
      </c>
      <c r="FF663">
        <v>43390.6</v>
      </c>
      <c r="FG663">
        <v>46158.6</v>
      </c>
      <c r="FH663">
        <v>1.9515499999999999</v>
      </c>
      <c r="FI663">
        <v>1.8167</v>
      </c>
      <c r="FJ663">
        <v>7.7411499999999994E-2</v>
      </c>
      <c r="FK663">
        <v>0</v>
      </c>
      <c r="FL663">
        <v>29.796900000000001</v>
      </c>
      <c r="FM663">
        <v>999.9</v>
      </c>
      <c r="FN663">
        <v>54.4</v>
      </c>
      <c r="FO663">
        <v>37.5</v>
      </c>
      <c r="FP663">
        <v>35.455399999999997</v>
      </c>
      <c r="FQ663">
        <v>63.440100000000001</v>
      </c>
      <c r="FR663">
        <v>22.760400000000001</v>
      </c>
      <c r="FS663">
        <v>1</v>
      </c>
      <c r="FT663">
        <v>0.486016</v>
      </c>
      <c r="FU663">
        <v>1.95574</v>
      </c>
      <c r="FV663">
        <v>20.309799999999999</v>
      </c>
      <c r="FW663">
        <v>5.2115999999999998</v>
      </c>
      <c r="FX663">
        <v>11.9077</v>
      </c>
      <c r="FY663">
        <v>5.0029500000000002</v>
      </c>
      <c r="FZ663">
        <v>3.2905000000000002</v>
      </c>
      <c r="GA663">
        <v>9999</v>
      </c>
      <c r="GB663">
        <v>9999</v>
      </c>
      <c r="GC663">
        <v>9999</v>
      </c>
      <c r="GD663">
        <v>999.9</v>
      </c>
      <c r="GE663">
        <v>1.8595900000000001</v>
      </c>
      <c r="GF663">
        <v>1.85466</v>
      </c>
      <c r="GG663">
        <v>1.85778</v>
      </c>
      <c r="GH663">
        <v>1.8562799999999999</v>
      </c>
      <c r="GI663">
        <v>1.85501</v>
      </c>
      <c r="GJ663">
        <v>1.8547100000000001</v>
      </c>
      <c r="GK663">
        <v>1.8534900000000001</v>
      </c>
      <c r="GL663">
        <v>1.8564400000000001</v>
      </c>
      <c r="GM663">
        <v>0</v>
      </c>
      <c r="GN663">
        <v>0</v>
      </c>
      <c r="GO663">
        <v>0</v>
      </c>
      <c r="GP663">
        <v>0</v>
      </c>
      <c r="GQ663" t="s">
        <v>385</v>
      </c>
      <c r="GR663" t="s">
        <v>386</v>
      </c>
      <c r="GS663" t="s">
        <v>387</v>
      </c>
      <c r="GT663" t="s">
        <v>387</v>
      </c>
      <c r="GU663" t="s">
        <v>387</v>
      </c>
      <c r="GV663" t="s">
        <v>387</v>
      </c>
      <c r="GW663">
        <v>0</v>
      </c>
      <c r="GX663">
        <v>100</v>
      </c>
      <c r="GY663">
        <v>100</v>
      </c>
      <c r="GZ663">
        <v>2.29</v>
      </c>
      <c r="HA663">
        <v>6.6E-3</v>
      </c>
      <c r="HB663">
        <v>0.26224795383878829</v>
      </c>
      <c r="HC663">
        <v>2.9318383021812969E-3</v>
      </c>
      <c r="HD663">
        <v>-1.3754559859485029E-6</v>
      </c>
      <c r="HE663">
        <v>3.0700474437127301E-10</v>
      </c>
      <c r="HF663">
        <v>-7.0188019424234138E-2</v>
      </c>
      <c r="HG663">
        <v>1.00384331276165E-2</v>
      </c>
      <c r="HH663">
        <v>-3.1532673711230711E-4</v>
      </c>
      <c r="HI663">
        <v>1.819468599177705E-6</v>
      </c>
      <c r="HJ663">
        <v>1</v>
      </c>
      <c r="HK663">
        <v>2112</v>
      </c>
      <c r="HL663">
        <v>3</v>
      </c>
      <c r="HM663">
        <v>29</v>
      </c>
      <c r="HN663">
        <v>7.8</v>
      </c>
      <c r="HO663">
        <v>7.7</v>
      </c>
      <c r="HP663">
        <v>2.5708000000000002</v>
      </c>
      <c r="HQ663">
        <v>2.32178</v>
      </c>
      <c r="HR663">
        <v>1.4978</v>
      </c>
      <c r="HS663">
        <v>2.3010299999999999</v>
      </c>
      <c r="HT663">
        <v>1.5478499999999999</v>
      </c>
      <c r="HU663">
        <v>2.2717299999999998</v>
      </c>
      <c r="HV663">
        <v>40.476500000000001</v>
      </c>
      <c r="HW663">
        <v>13.597899999999999</v>
      </c>
      <c r="HX663">
        <v>18</v>
      </c>
      <c r="HY663">
        <v>502.37799999999999</v>
      </c>
      <c r="HZ663">
        <v>479.17700000000002</v>
      </c>
      <c r="IA663">
        <v>27.3322</v>
      </c>
      <c r="IB663">
        <v>33.141599999999997</v>
      </c>
      <c r="IC663">
        <v>29.9999</v>
      </c>
      <c r="ID663">
        <v>32.995600000000003</v>
      </c>
      <c r="IE663">
        <v>33.0959</v>
      </c>
      <c r="IF663">
        <v>51.464799999999997</v>
      </c>
      <c r="IG663">
        <v>40.377200000000002</v>
      </c>
      <c r="IH663">
        <v>0</v>
      </c>
      <c r="II663">
        <v>27.326899999999998</v>
      </c>
      <c r="IJ663">
        <v>1246.55</v>
      </c>
      <c r="IK663">
        <v>21.876899999999999</v>
      </c>
      <c r="IL663">
        <v>100.33</v>
      </c>
      <c r="IM663">
        <v>100.036</v>
      </c>
      <c r="IN663" t="s">
        <v>1943</v>
      </c>
    </row>
    <row r="664" spans="1:248" x14ac:dyDescent="0.2">
      <c r="A664">
        <v>648</v>
      </c>
      <c r="B664">
        <v>1660235383.0999999</v>
      </c>
      <c r="C664">
        <v>5388.0999999046326</v>
      </c>
      <c r="D664" t="s">
        <v>1634</v>
      </c>
      <c r="E664" t="s">
        <v>1635</v>
      </c>
      <c r="F664">
        <v>1</v>
      </c>
      <c r="G664">
        <v>2</v>
      </c>
      <c r="H664" t="s">
        <v>376</v>
      </c>
      <c r="I664" t="s">
        <v>377</v>
      </c>
      <c r="J664" t="s">
        <v>378</v>
      </c>
      <c r="K664" t="s">
        <v>379</v>
      </c>
      <c r="L664" t="s">
        <v>1176</v>
      </c>
      <c r="M664" t="s">
        <v>381</v>
      </c>
      <c r="N664">
        <v>1660235382.5999999</v>
      </c>
      <c r="O664">
        <f t="shared" si="340"/>
        <v>4.5465375761896539E-3</v>
      </c>
      <c r="P664">
        <f t="shared" si="341"/>
        <v>4.546537576189654</v>
      </c>
      <c r="Q664">
        <f t="shared" si="342"/>
        <v>18.388230964397501</v>
      </c>
      <c r="R664">
        <f t="shared" si="343"/>
        <v>1158.47</v>
      </c>
      <c r="S664">
        <f t="shared" si="344"/>
        <v>1002.7582681406309</v>
      </c>
      <c r="T664">
        <f t="shared" si="345"/>
        <v>99.78359283539821</v>
      </c>
      <c r="U664">
        <f t="shared" si="346"/>
        <v>115.2783302464</v>
      </c>
      <c r="V664">
        <f t="shared" si="347"/>
        <v>0.24912293077694184</v>
      </c>
      <c r="W664">
        <f t="shared" si="348"/>
        <v>2.918063291638858</v>
      </c>
      <c r="X664">
        <f t="shared" si="349"/>
        <v>0.2378816226199256</v>
      </c>
      <c r="Y664">
        <f t="shared" si="350"/>
        <v>0.14964372595479436</v>
      </c>
      <c r="Z664">
        <f t="shared" si="351"/>
        <v>321.53355599999998</v>
      </c>
      <c r="AA664">
        <f t="shared" si="352"/>
        <v>31.726958010381651</v>
      </c>
      <c r="AB664">
        <f t="shared" si="353"/>
        <v>31.057200000000002</v>
      </c>
      <c r="AC664">
        <f t="shared" si="354"/>
        <v>4.5261126553200821</v>
      </c>
      <c r="AD664">
        <f t="shared" si="355"/>
        <v>59.655608854405941</v>
      </c>
      <c r="AE664">
        <f t="shared" si="356"/>
        <v>2.6932242837120004</v>
      </c>
      <c r="AF664">
        <f t="shared" si="357"/>
        <v>4.514620394345517</v>
      </c>
      <c r="AG664">
        <f t="shared" si="358"/>
        <v>1.8328883716080817</v>
      </c>
      <c r="AH664">
        <f t="shared" si="359"/>
        <v>-200.50230710996374</v>
      </c>
      <c r="AI664">
        <f t="shared" si="360"/>
        <v>-7.0164108167764159</v>
      </c>
      <c r="AJ664">
        <f t="shared" si="361"/>
        <v>-0.54013438938727676</v>
      </c>
      <c r="AK664">
        <f t="shared" si="362"/>
        <v>113.47470368387255</v>
      </c>
      <c r="AL664">
        <f t="shared" si="363"/>
        <v>48.496000741902094</v>
      </c>
      <c r="AM664">
        <f t="shared" si="364"/>
        <v>4.5455918220564753</v>
      </c>
      <c r="AN664">
        <f t="shared" si="365"/>
        <v>18.388230964397501</v>
      </c>
      <c r="AO664">
        <v>1239.78357132106</v>
      </c>
      <c r="AP664">
        <v>1190.71703030303</v>
      </c>
      <c r="AQ664">
        <v>5.0928027064718684</v>
      </c>
      <c r="AR664">
        <v>66.235345802440676</v>
      </c>
      <c r="AS664">
        <f t="shared" si="366"/>
        <v>4.546537576189654</v>
      </c>
      <c r="AT664">
        <v>21.75686575497252</v>
      </c>
      <c r="AU664">
        <v>27.065236363636359</v>
      </c>
      <c r="AV664">
        <v>-2.1546477699536571E-4</v>
      </c>
      <c r="AW664">
        <v>80.738286621220283</v>
      </c>
      <c r="AX664">
        <v>0</v>
      </c>
      <c r="AY664">
        <v>0</v>
      </c>
      <c r="AZ664">
        <f t="shared" si="367"/>
        <v>1</v>
      </c>
      <c r="BA664">
        <f t="shared" si="368"/>
        <v>0</v>
      </c>
      <c r="BB664">
        <f t="shared" si="369"/>
        <v>51839.675686713395</v>
      </c>
      <c r="BC664">
        <f t="shared" si="370"/>
        <v>2000.11</v>
      </c>
      <c r="BD664">
        <f t="shared" si="371"/>
        <v>1681.2923999999998</v>
      </c>
      <c r="BE664">
        <f t="shared" si="372"/>
        <v>0.84059996700181483</v>
      </c>
      <c r="BF664">
        <f t="shared" si="373"/>
        <v>0.16075793631350274</v>
      </c>
      <c r="BG664">
        <v>6</v>
      </c>
      <c r="BH664">
        <v>0.5</v>
      </c>
      <c r="BI664" t="s">
        <v>382</v>
      </c>
      <c r="BJ664">
        <v>2</v>
      </c>
      <c r="BK664" t="b">
        <v>1</v>
      </c>
      <c r="BL664">
        <v>1660235382.5999999</v>
      </c>
      <c r="BM664">
        <v>1158.47</v>
      </c>
      <c r="BN664">
        <v>1222.97</v>
      </c>
      <c r="BO664">
        <v>27.065100000000001</v>
      </c>
      <c r="BP664">
        <v>21.7592</v>
      </c>
      <c r="BQ664">
        <v>1156.18</v>
      </c>
      <c r="BR664">
        <v>27.058399999999999</v>
      </c>
      <c r="BS664">
        <v>500.11099999999999</v>
      </c>
      <c r="BT664">
        <v>99.408799999999999</v>
      </c>
      <c r="BU664">
        <v>0.10032000000000001</v>
      </c>
      <c r="BV664">
        <v>31.012599999999999</v>
      </c>
      <c r="BW664">
        <v>31.057200000000002</v>
      </c>
      <c r="BX664">
        <v>999.9</v>
      </c>
      <c r="BY664">
        <v>0</v>
      </c>
      <c r="BZ664">
        <v>0</v>
      </c>
      <c r="CA664">
        <v>9993.75</v>
      </c>
      <c r="CB664">
        <v>0</v>
      </c>
      <c r="CC664">
        <v>72.129300000000001</v>
      </c>
      <c r="CD664">
        <v>-64.496899999999997</v>
      </c>
      <c r="CE664">
        <v>1190.7</v>
      </c>
      <c r="CF664">
        <v>1250.17</v>
      </c>
      <c r="CG664">
        <v>5.3058500000000004</v>
      </c>
      <c r="CH664">
        <v>1222.97</v>
      </c>
      <c r="CI664">
        <v>21.7592</v>
      </c>
      <c r="CJ664">
        <v>2.6905000000000001</v>
      </c>
      <c r="CK664">
        <v>2.1630600000000002</v>
      </c>
      <c r="CL664">
        <v>22.2272</v>
      </c>
      <c r="CM664">
        <v>18.691299999999998</v>
      </c>
      <c r="CN664">
        <v>2000.11</v>
      </c>
      <c r="CO664">
        <v>0.97999899999999995</v>
      </c>
      <c r="CP664">
        <v>2.00012E-2</v>
      </c>
      <c r="CQ664">
        <v>0</v>
      </c>
      <c r="CR664">
        <v>3.61</v>
      </c>
      <c r="CS664">
        <v>0</v>
      </c>
      <c r="CT664">
        <v>25278.400000000001</v>
      </c>
      <c r="CU664">
        <v>17413.3</v>
      </c>
      <c r="CV664">
        <v>43.125</v>
      </c>
      <c r="CW664">
        <v>44.186999999999998</v>
      </c>
      <c r="CX664">
        <v>43.125</v>
      </c>
      <c r="CY664">
        <v>42.5</v>
      </c>
      <c r="CZ664">
        <v>43.061999999999998</v>
      </c>
      <c r="DA664">
        <v>1960.11</v>
      </c>
      <c r="DB664">
        <v>40</v>
      </c>
      <c r="DC664">
        <v>0</v>
      </c>
      <c r="DD664">
        <v>1660235381.0999999</v>
      </c>
      <c r="DE664">
        <v>0</v>
      </c>
      <c r="DF664">
        <v>1660234918.0999999</v>
      </c>
      <c r="DG664" t="s">
        <v>1177</v>
      </c>
      <c r="DH664">
        <v>1660234915.5999999</v>
      </c>
      <c r="DI664">
        <v>1660234918.0999999</v>
      </c>
      <c r="DJ664">
        <v>26</v>
      </c>
      <c r="DK664">
        <v>-3.1E-2</v>
      </c>
      <c r="DL664">
        <v>-7.0000000000000001E-3</v>
      </c>
      <c r="DM664">
        <v>1.232</v>
      </c>
      <c r="DN664">
        <v>1.7000000000000001E-2</v>
      </c>
      <c r="DO664">
        <v>400</v>
      </c>
      <c r="DP664">
        <v>22</v>
      </c>
      <c r="DQ664">
        <v>0.21</v>
      </c>
      <c r="DR664">
        <v>0.03</v>
      </c>
      <c r="DS664">
        <v>18.300959141870401</v>
      </c>
      <c r="DT664">
        <v>0.21693247240614241</v>
      </c>
      <c r="DU664">
        <v>0.111586809306988</v>
      </c>
      <c r="DV664">
        <v>1</v>
      </c>
      <c r="DW664">
        <v>47.904259465093283</v>
      </c>
      <c r="DX664">
        <v>3.2188513264654919</v>
      </c>
      <c r="DY664">
        <v>0.31927928970892472</v>
      </c>
      <c r="DZ664">
        <v>0</v>
      </c>
      <c r="EA664">
        <v>-63.663322580645151</v>
      </c>
      <c r="EB664">
        <v>-4.7691483870967</v>
      </c>
      <c r="EC664">
        <v>0.43463211192446499</v>
      </c>
      <c r="ED664">
        <v>0</v>
      </c>
      <c r="EE664">
        <v>963.99681513693554</v>
      </c>
      <c r="EF664">
        <v>265.8886588654712</v>
      </c>
      <c r="EG664">
        <v>19.18802970969007</v>
      </c>
      <c r="EH664">
        <v>0</v>
      </c>
      <c r="EI664">
        <v>5.4006824390243908</v>
      </c>
      <c r="EJ664">
        <v>-0.5907547735191514</v>
      </c>
      <c r="EK664">
        <v>6.0645274111837809E-2</v>
      </c>
      <c r="EL664">
        <v>0</v>
      </c>
      <c r="EM664">
        <v>1.826526162619327</v>
      </c>
      <c r="EN664">
        <v>2.6516968850452089E-2</v>
      </c>
      <c r="EO664">
        <v>2.1289824647210908E-3</v>
      </c>
      <c r="EP664">
        <v>1</v>
      </c>
      <c r="EQ664">
        <v>2</v>
      </c>
      <c r="ER664">
        <v>6</v>
      </c>
      <c r="ES664" t="s">
        <v>410</v>
      </c>
      <c r="ET664">
        <v>2.94157</v>
      </c>
      <c r="EU664">
        <v>2.8014999999999999</v>
      </c>
      <c r="EV664">
        <v>0.18251300000000001</v>
      </c>
      <c r="EW664">
        <v>0.18865399999999999</v>
      </c>
      <c r="EX664">
        <v>0.116963</v>
      </c>
      <c r="EY664">
        <v>0.100287</v>
      </c>
      <c r="EZ664">
        <v>16720</v>
      </c>
      <c r="FA664">
        <v>17400.8</v>
      </c>
      <c r="FB664">
        <v>23793.7</v>
      </c>
      <c r="FC664">
        <v>24968.799999999999</v>
      </c>
      <c r="FD664">
        <v>33638.800000000003</v>
      </c>
      <c r="FE664">
        <v>35879.1</v>
      </c>
      <c r="FF664">
        <v>43390.9</v>
      </c>
      <c r="FG664">
        <v>46158.6</v>
      </c>
      <c r="FH664">
        <v>1.9516800000000001</v>
      </c>
      <c r="FI664">
        <v>1.8165800000000001</v>
      </c>
      <c r="FJ664">
        <v>7.7649999999999997E-2</v>
      </c>
      <c r="FK664">
        <v>0</v>
      </c>
      <c r="FL664">
        <v>29.796900000000001</v>
      </c>
      <c r="FM664">
        <v>999.9</v>
      </c>
      <c r="FN664">
        <v>54.4</v>
      </c>
      <c r="FO664">
        <v>37.5</v>
      </c>
      <c r="FP664">
        <v>35.455800000000004</v>
      </c>
      <c r="FQ664">
        <v>63.850099999999998</v>
      </c>
      <c r="FR664">
        <v>22.2316</v>
      </c>
      <c r="FS664">
        <v>1</v>
      </c>
      <c r="FT664">
        <v>0.48602400000000001</v>
      </c>
      <c r="FU664">
        <v>1.95916</v>
      </c>
      <c r="FV664">
        <v>20.309799999999999</v>
      </c>
      <c r="FW664">
        <v>5.2119</v>
      </c>
      <c r="FX664">
        <v>11.907999999999999</v>
      </c>
      <c r="FY664">
        <v>5.00305</v>
      </c>
      <c r="FZ664">
        <v>3.2905500000000001</v>
      </c>
      <c r="GA664">
        <v>9999</v>
      </c>
      <c r="GB664">
        <v>9999</v>
      </c>
      <c r="GC664">
        <v>9999</v>
      </c>
      <c r="GD664">
        <v>999.9</v>
      </c>
      <c r="GE664">
        <v>1.8595900000000001</v>
      </c>
      <c r="GF664">
        <v>1.8546499999999999</v>
      </c>
      <c r="GG664">
        <v>1.8577699999999999</v>
      </c>
      <c r="GH664">
        <v>1.8562700000000001</v>
      </c>
      <c r="GI664">
        <v>1.85501</v>
      </c>
      <c r="GJ664">
        <v>1.8547100000000001</v>
      </c>
      <c r="GK664">
        <v>1.8534900000000001</v>
      </c>
      <c r="GL664">
        <v>1.8564400000000001</v>
      </c>
      <c r="GM664">
        <v>0</v>
      </c>
      <c r="GN664">
        <v>0</v>
      </c>
      <c r="GO664">
        <v>0</v>
      </c>
      <c r="GP664">
        <v>0</v>
      </c>
      <c r="GQ664" t="s">
        <v>385</v>
      </c>
      <c r="GR664" t="s">
        <v>386</v>
      </c>
      <c r="GS664" t="s">
        <v>387</v>
      </c>
      <c r="GT664" t="s">
        <v>387</v>
      </c>
      <c r="GU664" t="s">
        <v>387</v>
      </c>
      <c r="GV664" t="s">
        <v>387</v>
      </c>
      <c r="GW664">
        <v>0</v>
      </c>
      <c r="GX664">
        <v>100</v>
      </c>
      <c r="GY664">
        <v>100</v>
      </c>
      <c r="GZ664">
        <v>2.29</v>
      </c>
      <c r="HA664">
        <v>6.6E-3</v>
      </c>
      <c r="HB664">
        <v>0.26224795383878829</v>
      </c>
      <c r="HC664">
        <v>2.9318383021812969E-3</v>
      </c>
      <c r="HD664">
        <v>-1.3754559859485029E-6</v>
      </c>
      <c r="HE664">
        <v>3.0700474437127301E-10</v>
      </c>
      <c r="HF664">
        <v>-7.0188019424234138E-2</v>
      </c>
      <c r="HG664">
        <v>1.00384331276165E-2</v>
      </c>
      <c r="HH664">
        <v>-3.1532673711230711E-4</v>
      </c>
      <c r="HI664">
        <v>1.819468599177705E-6</v>
      </c>
      <c r="HJ664">
        <v>1</v>
      </c>
      <c r="HK664">
        <v>2112</v>
      </c>
      <c r="HL664">
        <v>3</v>
      </c>
      <c r="HM664">
        <v>29</v>
      </c>
      <c r="HN664">
        <v>7.8</v>
      </c>
      <c r="HO664">
        <v>7.8</v>
      </c>
      <c r="HP664">
        <v>2.5793499999999998</v>
      </c>
      <c r="HQ664">
        <v>2.3168899999999999</v>
      </c>
      <c r="HR664">
        <v>1.4978</v>
      </c>
      <c r="HS664">
        <v>2.3010299999999999</v>
      </c>
      <c r="HT664">
        <v>1.5478499999999999</v>
      </c>
      <c r="HU664">
        <v>2.2949199999999998</v>
      </c>
      <c r="HV664">
        <v>40.476500000000001</v>
      </c>
      <c r="HW664">
        <v>13.6067</v>
      </c>
      <c r="HX664">
        <v>18</v>
      </c>
      <c r="HY664">
        <v>502.45400000000001</v>
      </c>
      <c r="HZ664">
        <v>479.096</v>
      </c>
      <c r="IA664">
        <v>27.329899999999999</v>
      </c>
      <c r="IB664">
        <v>33.140900000000002</v>
      </c>
      <c r="IC664">
        <v>29.9999</v>
      </c>
      <c r="ID664">
        <v>32.995600000000003</v>
      </c>
      <c r="IE664">
        <v>33.0959</v>
      </c>
      <c r="IF664">
        <v>51.698900000000002</v>
      </c>
      <c r="IG664">
        <v>40.377200000000002</v>
      </c>
      <c r="IH664">
        <v>0</v>
      </c>
      <c r="II664">
        <v>27.326899999999998</v>
      </c>
      <c r="IJ664">
        <v>1256.56</v>
      </c>
      <c r="IK664">
        <v>21.889099999999999</v>
      </c>
      <c r="IL664">
        <v>100.33</v>
      </c>
      <c r="IM664">
        <v>100.036</v>
      </c>
      <c r="IN664" t="s">
        <v>1943</v>
      </c>
    </row>
    <row r="665" spans="1:248" x14ac:dyDescent="0.2">
      <c r="A665">
        <v>649</v>
      </c>
      <c r="B665">
        <v>1660235384.0999999</v>
      </c>
      <c r="C665">
        <v>5389.0999999046326</v>
      </c>
      <c r="D665" t="s">
        <v>1636</v>
      </c>
      <c r="E665" t="s">
        <v>1637</v>
      </c>
      <c r="F665">
        <v>1</v>
      </c>
      <c r="G665">
        <v>2</v>
      </c>
      <c r="H665" t="s">
        <v>376</v>
      </c>
      <c r="I665" t="s">
        <v>377</v>
      </c>
      <c r="J665" t="s">
        <v>378</v>
      </c>
      <c r="K665" t="s">
        <v>379</v>
      </c>
      <c r="L665" t="s">
        <v>1176</v>
      </c>
      <c r="M665" t="s">
        <v>381</v>
      </c>
      <c r="N665">
        <v>1660235383.0999999</v>
      </c>
      <c r="O665">
        <f t="shared" si="340"/>
        <v>4.5430046379408119E-3</v>
      </c>
      <c r="P665">
        <f t="shared" si="341"/>
        <v>4.543004637940812</v>
      </c>
      <c r="Q665">
        <f t="shared" si="342"/>
        <v>18.392172876405837</v>
      </c>
      <c r="R665">
        <f t="shared" si="343"/>
        <v>1160.99</v>
      </c>
      <c r="S665">
        <f t="shared" si="344"/>
        <v>1005.0464881059752</v>
      </c>
      <c r="T665">
        <f t="shared" si="345"/>
        <v>100.01143933234982</v>
      </c>
      <c r="U665">
        <f t="shared" si="346"/>
        <v>115.52926389433001</v>
      </c>
      <c r="V665">
        <f t="shared" si="347"/>
        <v>0.24886039753285585</v>
      </c>
      <c r="W665">
        <f t="shared" si="348"/>
        <v>2.9180659330401015</v>
      </c>
      <c r="X665">
        <f t="shared" si="349"/>
        <v>0.23764220605243269</v>
      </c>
      <c r="Y665">
        <f t="shared" si="350"/>
        <v>0.14949214301365471</v>
      </c>
      <c r="Z665">
        <f t="shared" si="351"/>
        <v>321.51041399999997</v>
      </c>
      <c r="AA665">
        <f t="shared" si="352"/>
        <v>31.728340104047888</v>
      </c>
      <c r="AB665">
        <f t="shared" si="353"/>
        <v>31.058350000000001</v>
      </c>
      <c r="AC665">
        <f t="shared" si="354"/>
        <v>4.5264093170949593</v>
      </c>
      <c r="AD665">
        <f t="shared" si="355"/>
        <v>59.650791051226982</v>
      </c>
      <c r="AE665">
        <f t="shared" si="356"/>
        <v>2.6930989002346006</v>
      </c>
      <c r="AF665">
        <f t="shared" si="357"/>
        <v>4.5147748299294435</v>
      </c>
      <c r="AG665">
        <f t="shared" si="358"/>
        <v>1.8333104168603587</v>
      </c>
      <c r="AH665">
        <f t="shared" si="359"/>
        <v>-200.3465045331898</v>
      </c>
      <c r="AI665">
        <f t="shared" si="360"/>
        <v>-7.1029424917798512</v>
      </c>
      <c r="AJ665">
        <f t="shared" si="361"/>
        <v>-0.54679996053042046</v>
      </c>
      <c r="AK665">
        <f t="shared" si="362"/>
        <v>113.51416701449992</v>
      </c>
      <c r="AL665">
        <f t="shared" si="363"/>
        <v>48.480649323507038</v>
      </c>
      <c r="AM665">
        <f t="shared" si="364"/>
        <v>4.5433887901642489</v>
      </c>
      <c r="AN665">
        <f t="shared" si="365"/>
        <v>18.392172876405837</v>
      </c>
      <c r="AO665">
        <v>1244.9674706670851</v>
      </c>
      <c r="AP665">
        <v>1195.841393939394</v>
      </c>
      <c r="AQ665">
        <v>5.103635499921416</v>
      </c>
      <c r="AR665">
        <v>66.235345802440676</v>
      </c>
      <c r="AS665">
        <f t="shared" si="366"/>
        <v>4.543004637940812</v>
      </c>
      <c r="AT665">
        <v>21.757985181368579</v>
      </c>
      <c r="AU665">
        <v>27.062513939393941</v>
      </c>
      <c r="AV665">
        <v>-2.8681253204071861E-4</v>
      </c>
      <c r="AW665">
        <v>80.738286621220283</v>
      </c>
      <c r="AX665">
        <v>0</v>
      </c>
      <c r="AY665">
        <v>0</v>
      </c>
      <c r="AZ665">
        <f t="shared" si="367"/>
        <v>1</v>
      </c>
      <c r="BA665">
        <f t="shared" si="368"/>
        <v>0</v>
      </c>
      <c r="BB665">
        <f t="shared" si="369"/>
        <v>51839.651597813856</v>
      </c>
      <c r="BC665">
        <f t="shared" si="370"/>
        <v>1999.9649999999999</v>
      </c>
      <c r="BD665">
        <f t="shared" si="371"/>
        <v>1681.1705999999999</v>
      </c>
      <c r="BE665">
        <f t="shared" si="372"/>
        <v>0.84060001050018374</v>
      </c>
      <c r="BF665">
        <f t="shared" si="373"/>
        <v>0.16075802026535463</v>
      </c>
      <c r="BG665">
        <v>6</v>
      </c>
      <c r="BH665">
        <v>0.5</v>
      </c>
      <c r="BI665" t="s">
        <v>382</v>
      </c>
      <c r="BJ665">
        <v>2</v>
      </c>
      <c r="BK665" t="b">
        <v>1</v>
      </c>
      <c r="BL665">
        <v>1660235383.0999999</v>
      </c>
      <c r="BM665">
        <v>1160.99</v>
      </c>
      <c r="BN665">
        <v>1225.48</v>
      </c>
      <c r="BO665">
        <v>27.063800000000001</v>
      </c>
      <c r="BP665">
        <v>21.760649999999998</v>
      </c>
      <c r="BQ665">
        <v>1158.6949999999999</v>
      </c>
      <c r="BR665">
        <v>27.05715</v>
      </c>
      <c r="BS665">
        <v>500.12849999999997</v>
      </c>
      <c r="BT665">
        <v>99.408950000000004</v>
      </c>
      <c r="BU665">
        <v>0.100317</v>
      </c>
      <c r="BV665">
        <v>31.013200000000001</v>
      </c>
      <c r="BW665">
        <v>31.058350000000001</v>
      </c>
      <c r="BX665">
        <v>999.9</v>
      </c>
      <c r="BY665">
        <v>0</v>
      </c>
      <c r="BZ665">
        <v>0</v>
      </c>
      <c r="CA665">
        <v>9993.75</v>
      </c>
      <c r="CB665">
        <v>0</v>
      </c>
      <c r="CC665">
        <v>72.650849999999991</v>
      </c>
      <c r="CD665">
        <v>-64.488799999999998</v>
      </c>
      <c r="CE665">
        <v>1193.2850000000001</v>
      </c>
      <c r="CF665">
        <v>1252.7349999999999</v>
      </c>
      <c r="CG665">
        <v>5.3031199999999998</v>
      </c>
      <c r="CH665">
        <v>1225.48</v>
      </c>
      <c r="CI665">
        <v>21.760649999999998</v>
      </c>
      <c r="CJ665">
        <v>2.6903800000000002</v>
      </c>
      <c r="CK665">
        <v>2.163205</v>
      </c>
      <c r="CL665">
        <v>22.226500000000001</v>
      </c>
      <c r="CM665">
        <v>18.692399999999999</v>
      </c>
      <c r="CN665">
        <v>1999.9649999999999</v>
      </c>
      <c r="CO665">
        <v>0.97999749999999997</v>
      </c>
      <c r="CP665">
        <v>2.0002700000000002E-2</v>
      </c>
      <c r="CQ665">
        <v>0</v>
      </c>
      <c r="CR665">
        <v>2.5979999999999999</v>
      </c>
      <c r="CS665">
        <v>0</v>
      </c>
      <c r="CT665">
        <v>25273.25</v>
      </c>
      <c r="CU665">
        <v>17412</v>
      </c>
      <c r="CV665">
        <v>43.125</v>
      </c>
      <c r="CW665">
        <v>44.186999999999998</v>
      </c>
      <c r="CX665">
        <v>43.125</v>
      </c>
      <c r="CY665">
        <v>42.5</v>
      </c>
      <c r="CZ665">
        <v>43.061999999999998</v>
      </c>
      <c r="DA665">
        <v>1959.9649999999999</v>
      </c>
      <c r="DB665">
        <v>40</v>
      </c>
      <c r="DC665">
        <v>0</v>
      </c>
      <c r="DD665">
        <v>1660235382.3</v>
      </c>
      <c r="DE665">
        <v>0</v>
      </c>
      <c r="DF665">
        <v>1660234918.0999999</v>
      </c>
      <c r="DG665" t="s">
        <v>1177</v>
      </c>
      <c r="DH665">
        <v>1660234915.5999999</v>
      </c>
      <c r="DI665">
        <v>1660234918.0999999</v>
      </c>
      <c r="DJ665">
        <v>26</v>
      </c>
      <c r="DK665">
        <v>-3.1E-2</v>
      </c>
      <c r="DL665">
        <v>-7.0000000000000001E-3</v>
      </c>
      <c r="DM665">
        <v>1.232</v>
      </c>
      <c r="DN665">
        <v>1.7000000000000001E-2</v>
      </c>
      <c r="DO665">
        <v>400</v>
      </c>
      <c r="DP665">
        <v>22</v>
      </c>
      <c r="DQ665">
        <v>0.21</v>
      </c>
      <c r="DR665">
        <v>0.03</v>
      </c>
      <c r="DS665">
        <v>18.31528778128941</v>
      </c>
      <c r="DT665">
        <v>-0.25348326796053511</v>
      </c>
      <c r="DU665">
        <v>0.1004938205786112</v>
      </c>
      <c r="DV665">
        <v>1</v>
      </c>
      <c r="DW665">
        <v>47.94623983602073</v>
      </c>
      <c r="DX665">
        <v>4.4004083443076576</v>
      </c>
      <c r="DY665">
        <v>0.35356460342229351</v>
      </c>
      <c r="DZ665">
        <v>0</v>
      </c>
      <c r="EA665">
        <v>-63.75777333333334</v>
      </c>
      <c r="EB665">
        <v>-6.6968969966628658</v>
      </c>
      <c r="EC665">
        <v>0.49379186569061889</v>
      </c>
      <c r="ED665">
        <v>0</v>
      </c>
      <c r="EE665">
        <v>969.55968150822696</v>
      </c>
      <c r="EF665">
        <v>268.03875493024651</v>
      </c>
      <c r="EG665">
        <v>19.98787609388441</v>
      </c>
      <c r="EH665">
        <v>0</v>
      </c>
      <c r="EI665">
        <v>5.3866120000000004</v>
      </c>
      <c r="EJ665">
        <v>-0.61561170731707926</v>
      </c>
      <c r="EK665">
        <v>6.1251726963408942E-2</v>
      </c>
      <c r="EL665">
        <v>0</v>
      </c>
      <c r="EM665">
        <v>1.8272130809003011</v>
      </c>
      <c r="EN665">
        <v>3.3604409845557993E-2</v>
      </c>
      <c r="EO665">
        <v>2.6878879908473008E-3</v>
      </c>
      <c r="EP665">
        <v>1</v>
      </c>
      <c r="EQ665">
        <v>2</v>
      </c>
      <c r="ER665">
        <v>6</v>
      </c>
      <c r="ES665" t="s">
        <v>410</v>
      </c>
      <c r="ET665">
        <v>2.94156</v>
      </c>
      <c r="EU665">
        <v>2.8014700000000001</v>
      </c>
      <c r="EV665">
        <v>0.183006</v>
      </c>
      <c r="EW665">
        <v>0.18913099999999999</v>
      </c>
      <c r="EX665">
        <v>0.11695</v>
      </c>
      <c r="EY665">
        <v>0.10030699999999999</v>
      </c>
      <c r="EZ665">
        <v>16710</v>
      </c>
      <c r="FA665">
        <v>17390.599999999999</v>
      </c>
      <c r="FB665">
        <v>23793.9</v>
      </c>
      <c r="FC665">
        <v>24968.9</v>
      </c>
      <c r="FD665">
        <v>33639.4</v>
      </c>
      <c r="FE665">
        <v>35878.400000000001</v>
      </c>
      <c r="FF665">
        <v>43391</v>
      </c>
      <c r="FG665">
        <v>46158.7</v>
      </c>
      <c r="FH665">
        <v>1.9517</v>
      </c>
      <c r="FI665">
        <v>1.8166199999999999</v>
      </c>
      <c r="FJ665">
        <v>7.7530699999999994E-2</v>
      </c>
      <c r="FK665">
        <v>0</v>
      </c>
      <c r="FL665">
        <v>29.796900000000001</v>
      </c>
      <c r="FM665">
        <v>999.9</v>
      </c>
      <c r="FN665">
        <v>54.4</v>
      </c>
      <c r="FO665">
        <v>37.5</v>
      </c>
      <c r="FP665">
        <v>35.454000000000001</v>
      </c>
      <c r="FQ665">
        <v>63.690100000000001</v>
      </c>
      <c r="FR665">
        <v>21.754799999999999</v>
      </c>
      <c r="FS665">
        <v>1</v>
      </c>
      <c r="FT665">
        <v>0.48605399999999999</v>
      </c>
      <c r="FU665">
        <v>1.9514400000000001</v>
      </c>
      <c r="FV665">
        <v>20.309999999999999</v>
      </c>
      <c r="FW665">
        <v>5.2117500000000003</v>
      </c>
      <c r="FX665">
        <v>11.9078</v>
      </c>
      <c r="FY665">
        <v>5.0030000000000001</v>
      </c>
      <c r="FZ665">
        <v>3.2905199999999999</v>
      </c>
      <c r="GA665">
        <v>9999</v>
      </c>
      <c r="GB665">
        <v>9999</v>
      </c>
      <c r="GC665">
        <v>9999</v>
      </c>
      <c r="GD665">
        <v>999.9</v>
      </c>
      <c r="GE665">
        <v>1.8595900000000001</v>
      </c>
      <c r="GF665">
        <v>1.85463</v>
      </c>
      <c r="GG665">
        <v>1.85778</v>
      </c>
      <c r="GH665">
        <v>1.85626</v>
      </c>
      <c r="GI665">
        <v>1.85501</v>
      </c>
      <c r="GJ665">
        <v>1.8547100000000001</v>
      </c>
      <c r="GK665">
        <v>1.85348</v>
      </c>
      <c r="GL665">
        <v>1.85642</v>
      </c>
      <c r="GM665">
        <v>0</v>
      </c>
      <c r="GN665">
        <v>0</v>
      </c>
      <c r="GO665">
        <v>0</v>
      </c>
      <c r="GP665">
        <v>0</v>
      </c>
      <c r="GQ665" t="s">
        <v>385</v>
      </c>
      <c r="GR665" t="s">
        <v>386</v>
      </c>
      <c r="GS665" t="s">
        <v>387</v>
      </c>
      <c r="GT665" t="s">
        <v>387</v>
      </c>
      <c r="GU665" t="s">
        <v>387</v>
      </c>
      <c r="GV665" t="s">
        <v>387</v>
      </c>
      <c r="GW665">
        <v>0</v>
      </c>
      <c r="GX665">
        <v>100</v>
      </c>
      <c r="GY665">
        <v>100</v>
      </c>
      <c r="GZ665">
        <v>2.2999999999999998</v>
      </c>
      <c r="HA665">
        <v>6.6E-3</v>
      </c>
      <c r="HB665">
        <v>0.26224795383878829</v>
      </c>
      <c r="HC665">
        <v>2.9318383021812969E-3</v>
      </c>
      <c r="HD665">
        <v>-1.3754559859485029E-6</v>
      </c>
      <c r="HE665">
        <v>3.0700474437127301E-10</v>
      </c>
      <c r="HF665">
        <v>-7.0188019424234138E-2</v>
      </c>
      <c r="HG665">
        <v>1.00384331276165E-2</v>
      </c>
      <c r="HH665">
        <v>-3.1532673711230711E-4</v>
      </c>
      <c r="HI665">
        <v>1.819468599177705E-6</v>
      </c>
      <c r="HJ665">
        <v>1</v>
      </c>
      <c r="HK665">
        <v>2112</v>
      </c>
      <c r="HL665">
        <v>3</v>
      </c>
      <c r="HM665">
        <v>29</v>
      </c>
      <c r="HN665">
        <v>7.8</v>
      </c>
      <c r="HO665">
        <v>7.8</v>
      </c>
      <c r="HP665">
        <v>2.5878899999999998</v>
      </c>
      <c r="HQ665">
        <v>2.2997999999999998</v>
      </c>
      <c r="HR665">
        <v>1.4978</v>
      </c>
      <c r="HS665">
        <v>2.3022499999999999</v>
      </c>
      <c r="HT665">
        <v>1.5478499999999999</v>
      </c>
      <c r="HU665">
        <v>2.4511699999999998</v>
      </c>
      <c r="HV665">
        <v>40.476500000000001</v>
      </c>
      <c r="HW665">
        <v>13.615399999999999</v>
      </c>
      <c r="HX665">
        <v>18</v>
      </c>
      <c r="HY665">
        <v>502.47</v>
      </c>
      <c r="HZ665">
        <v>479.12799999999999</v>
      </c>
      <c r="IA665">
        <v>27.3278</v>
      </c>
      <c r="IB665">
        <v>33.140099999999997</v>
      </c>
      <c r="IC665">
        <v>30</v>
      </c>
      <c r="ID665">
        <v>32.995600000000003</v>
      </c>
      <c r="IE665">
        <v>33.0959</v>
      </c>
      <c r="IF665">
        <v>51.814700000000002</v>
      </c>
      <c r="IG665">
        <v>40.377200000000002</v>
      </c>
      <c r="IH665">
        <v>0</v>
      </c>
      <c r="II665">
        <v>27.314900000000002</v>
      </c>
      <c r="IJ665">
        <v>1256.56</v>
      </c>
      <c r="IK665">
        <v>21.9</v>
      </c>
      <c r="IL665">
        <v>100.331</v>
      </c>
      <c r="IM665">
        <v>100.036</v>
      </c>
      <c r="IN665" t="s">
        <v>1943</v>
      </c>
    </row>
    <row r="666" spans="1:248" x14ac:dyDescent="0.2">
      <c r="A666">
        <v>650</v>
      </c>
      <c r="B666">
        <v>1660235385.0999999</v>
      </c>
      <c r="C666">
        <v>5390.0999999046326</v>
      </c>
      <c r="D666" t="s">
        <v>1638</v>
      </c>
      <c r="E666" t="s">
        <v>1639</v>
      </c>
      <c r="F666">
        <v>1</v>
      </c>
      <c r="G666">
        <v>2</v>
      </c>
      <c r="H666" t="s">
        <v>376</v>
      </c>
      <c r="I666" t="s">
        <v>377</v>
      </c>
      <c r="J666" t="s">
        <v>378</v>
      </c>
      <c r="K666" t="s">
        <v>379</v>
      </c>
      <c r="L666" t="s">
        <v>1176</v>
      </c>
      <c r="M666" t="s">
        <v>381</v>
      </c>
      <c r="N666">
        <v>1660235384.5999999</v>
      </c>
      <c r="O666">
        <f t="shared" si="340"/>
        <v>4.538869320577045E-3</v>
      </c>
      <c r="P666">
        <f t="shared" si="341"/>
        <v>4.538869320577045</v>
      </c>
      <c r="Q666">
        <f t="shared" si="342"/>
        <v>18.342828834217048</v>
      </c>
      <c r="R666">
        <f t="shared" si="343"/>
        <v>1168.45</v>
      </c>
      <c r="S666">
        <f t="shared" si="344"/>
        <v>1012.4836366286937</v>
      </c>
      <c r="T666">
        <f t="shared" si="345"/>
        <v>100.7504940717463</v>
      </c>
      <c r="U666">
        <f t="shared" si="346"/>
        <v>116.27043691304999</v>
      </c>
      <c r="V666">
        <f t="shared" si="347"/>
        <v>0.24859167888712058</v>
      </c>
      <c r="W666">
        <f t="shared" si="348"/>
        <v>2.9205633173010246</v>
      </c>
      <c r="X666">
        <f t="shared" si="349"/>
        <v>0.23740622496482103</v>
      </c>
      <c r="Y666">
        <f t="shared" si="350"/>
        <v>0.14934191397102536</v>
      </c>
      <c r="Z666">
        <f t="shared" si="351"/>
        <v>321.525576</v>
      </c>
      <c r="AA666">
        <f t="shared" si="352"/>
        <v>31.729736792417683</v>
      </c>
      <c r="AB666">
        <f t="shared" si="353"/>
        <v>31.0566</v>
      </c>
      <c r="AC666">
        <f t="shared" si="354"/>
        <v>4.5259578819865443</v>
      </c>
      <c r="AD666">
        <f t="shared" si="355"/>
        <v>59.634909688457086</v>
      </c>
      <c r="AE666">
        <f t="shared" si="356"/>
        <v>2.6925046934288996</v>
      </c>
      <c r="AF666">
        <f t="shared" si="357"/>
        <v>4.5149807511992597</v>
      </c>
      <c r="AG666">
        <f t="shared" si="358"/>
        <v>1.8334531885576446</v>
      </c>
      <c r="AH666">
        <f t="shared" si="359"/>
        <v>-200.16413703744769</v>
      </c>
      <c r="AI666">
        <f t="shared" si="360"/>
        <v>-6.7075152473554089</v>
      </c>
      <c r="AJ666">
        <f t="shared" si="361"/>
        <v>-0.51591515234504259</v>
      </c>
      <c r="AK666">
        <f t="shared" si="362"/>
        <v>114.13800856285188</v>
      </c>
      <c r="AL666">
        <f t="shared" si="363"/>
        <v>48.423692373841135</v>
      </c>
      <c r="AM666">
        <f t="shared" si="364"/>
        <v>4.53127273409988</v>
      </c>
      <c r="AN666">
        <f t="shared" si="365"/>
        <v>18.342828834217048</v>
      </c>
      <c r="AO666">
        <v>1250.092256608325</v>
      </c>
      <c r="AP666">
        <v>1200.9776969696959</v>
      </c>
      <c r="AQ666">
        <v>5.1138478369377136</v>
      </c>
      <c r="AR666">
        <v>66.235345802440676</v>
      </c>
      <c r="AS666">
        <f t="shared" si="366"/>
        <v>4.538869320577045</v>
      </c>
      <c r="AT666">
        <v>21.758257362683931</v>
      </c>
      <c r="AU666">
        <v>27.058198787878801</v>
      </c>
      <c r="AV666">
        <v>-3.9015569333101521E-4</v>
      </c>
      <c r="AW666">
        <v>80.738286621220283</v>
      </c>
      <c r="AX666">
        <v>0</v>
      </c>
      <c r="AY666">
        <v>0</v>
      </c>
      <c r="AZ666">
        <f t="shared" si="367"/>
        <v>1</v>
      </c>
      <c r="BA666">
        <f t="shared" si="368"/>
        <v>0</v>
      </c>
      <c r="BB666">
        <f t="shared" si="369"/>
        <v>51910.461385899624</v>
      </c>
      <c r="BC666">
        <f t="shared" si="370"/>
        <v>2000.06</v>
      </c>
      <c r="BD666">
        <f t="shared" si="371"/>
        <v>1681.2503999999999</v>
      </c>
      <c r="BE666">
        <f t="shared" si="372"/>
        <v>0.84059998200053998</v>
      </c>
      <c r="BF666">
        <f t="shared" si="373"/>
        <v>0.16075796526104216</v>
      </c>
      <c r="BG666">
        <v>6</v>
      </c>
      <c r="BH666">
        <v>0.5</v>
      </c>
      <c r="BI666" t="s">
        <v>382</v>
      </c>
      <c r="BJ666">
        <v>2</v>
      </c>
      <c r="BK666" t="b">
        <v>1</v>
      </c>
      <c r="BL666">
        <v>1660235384.5999999</v>
      </c>
      <c r="BM666">
        <v>1168.45</v>
      </c>
      <c r="BN666">
        <v>1232.8900000000001</v>
      </c>
      <c r="BO666">
        <v>27.0581</v>
      </c>
      <c r="BP666">
        <v>21.769500000000001</v>
      </c>
      <c r="BQ666">
        <v>1166.1500000000001</v>
      </c>
      <c r="BR666">
        <v>27.051400000000001</v>
      </c>
      <c r="BS666">
        <v>500.17</v>
      </c>
      <c r="BT666">
        <v>99.408100000000005</v>
      </c>
      <c r="BU666">
        <v>0.10016899999999999</v>
      </c>
      <c r="BV666">
        <v>31.013999999999999</v>
      </c>
      <c r="BW666">
        <v>31.0566</v>
      </c>
      <c r="BX666">
        <v>999.9</v>
      </c>
      <c r="BY666">
        <v>0</v>
      </c>
      <c r="BZ666">
        <v>0</v>
      </c>
      <c r="CA666">
        <v>10008.1</v>
      </c>
      <c r="CB666">
        <v>0</v>
      </c>
      <c r="CC666">
        <v>76.371700000000004</v>
      </c>
      <c r="CD666">
        <v>-64.440700000000007</v>
      </c>
      <c r="CE666">
        <v>1200.95</v>
      </c>
      <c r="CF666">
        <v>1260.33</v>
      </c>
      <c r="CG666">
        <v>5.2886300000000004</v>
      </c>
      <c r="CH666">
        <v>1232.8900000000001</v>
      </c>
      <c r="CI666">
        <v>21.769500000000001</v>
      </c>
      <c r="CJ666">
        <v>2.6897899999999999</v>
      </c>
      <c r="CK666">
        <v>2.1640600000000001</v>
      </c>
      <c r="CL666">
        <v>22.222899999999999</v>
      </c>
      <c r="CM666">
        <v>18.698699999999999</v>
      </c>
      <c r="CN666">
        <v>2000.06</v>
      </c>
      <c r="CO666">
        <v>0.97999899999999995</v>
      </c>
      <c r="CP666">
        <v>2.00012E-2</v>
      </c>
      <c r="CQ666">
        <v>0</v>
      </c>
      <c r="CR666">
        <v>2.754</v>
      </c>
      <c r="CS666">
        <v>0</v>
      </c>
      <c r="CT666">
        <v>25267.5</v>
      </c>
      <c r="CU666">
        <v>17412.900000000001</v>
      </c>
      <c r="CV666">
        <v>43.125</v>
      </c>
      <c r="CW666">
        <v>44.186999999999998</v>
      </c>
      <c r="CX666">
        <v>43.125</v>
      </c>
      <c r="CY666">
        <v>42.5</v>
      </c>
      <c r="CZ666">
        <v>43.061999999999998</v>
      </c>
      <c r="DA666">
        <v>1960.06</v>
      </c>
      <c r="DB666">
        <v>40</v>
      </c>
      <c r="DC666">
        <v>0</v>
      </c>
      <c r="DD666">
        <v>1660235382.9000001</v>
      </c>
      <c r="DE666">
        <v>0</v>
      </c>
      <c r="DF666">
        <v>1660234918.0999999</v>
      </c>
      <c r="DG666" t="s">
        <v>1177</v>
      </c>
      <c r="DH666">
        <v>1660234915.5999999</v>
      </c>
      <c r="DI666">
        <v>1660234918.0999999</v>
      </c>
      <c r="DJ666">
        <v>26</v>
      </c>
      <c r="DK666">
        <v>-3.1E-2</v>
      </c>
      <c r="DL666">
        <v>-7.0000000000000001E-3</v>
      </c>
      <c r="DM666">
        <v>1.232</v>
      </c>
      <c r="DN666">
        <v>1.7000000000000001E-2</v>
      </c>
      <c r="DO666">
        <v>400</v>
      </c>
      <c r="DP666">
        <v>22</v>
      </c>
      <c r="DQ666">
        <v>0.21</v>
      </c>
      <c r="DR666">
        <v>0.03</v>
      </c>
      <c r="DS666">
        <v>18.33840429079406</v>
      </c>
      <c r="DT666">
        <v>-0.58217355291693684</v>
      </c>
      <c r="DU666">
        <v>8.6993434573751291E-2</v>
      </c>
      <c r="DV666">
        <v>0</v>
      </c>
      <c r="DW666">
        <v>47.992661746496552</v>
      </c>
      <c r="DX666">
        <v>4.7835635888680503</v>
      </c>
      <c r="DY666">
        <v>0.36980490755822581</v>
      </c>
      <c r="DZ666">
        <v>0</v>
      </c>
      <c r="EA666">
        <v>-63.841380000000008</v>
      </c>
      <c r="EB666">
        <v>-6.8067577308119418</v>
      </c>
      <c r="EC666">
        <v>0.49950196689636078</v>
      </c>
      <c r="ED666">
        <v>0</v>
      </c>
      <c r="EE666">
        <v>973.92828027657606</v>
      </c>
      <c r="EF666">
        <v>269.62747503125269</v>
      </c>
      <c r="EG666">
        <v>20.103370995094622</v>
      </c>
      <c r="EH666">
        <v>0</v>
      </c>
      <c r="EI666">
        <v>5.3782207499999997</v>
      </c>
      <c r="EJ666">
        <v>-0.6177439024390543</v>
      </c>
      <c r="EK666">
        <v>6.1413891441086013E-2</v>
      </c>
      <c r="EL666">
        <v>0</v>
      </c>
      <c r="EM666">
        <v>1.8277756595320329</v>
      </c>
      <c r="EN666">
        <v>3.9019484720669309E-2</v>
      </c>
      <c r="EO666">
        <v>3.0420038000622028E-3</v>
      </c>
      <c r="EP666">
        <v>1</v>
      </c>
      <c r="EQ666">
        <v>1</v>
      </c>
      <c r="ER666">
        <v>6</v>
      </c>
      <c r="ES666" t="s">
        <v>413</v>
      </c>
      <c r="ET666">
        <v>2.9415399999999998</v>
      </c>
      <c r="EU666">
        <v>2.8012800000000002</v>
      </c>
      <c r="EV666">
        <v>0.18348800000000001</v>
      </c>
      <c r="EW666">
        <v>0.18959599999999999</v>
      </c>
      <c r="EX666">
        <v>0.116939</v>
      </c>
      <c r="EY666">
        <v>0.10033400000000001</v>
      </c>
      <c r="EZ666">
        <v>16700</v>
      </c>
      <c r="FA666">
        <v>17380.7</v>
      </c>
      <c r="FB666">
        <v>23793.8</v>
      </c>
      <c r="FC666">
        <v>24969</v>
      </c>
      <c r="FD666">
        <v>33639.800000000003</v>
      </c>
      <c r="FE666">
        <v>35877.4</v>
      </c>
      <c r="FF666">
        <v>43391</v>
      </c>
      <c r="FG666">
        <v>46158.8</v>
      </c>
      <c r="FH666">
        <v>1.9518200000000001</v>
      </c>
      <c r="FI666">
        <v>1.8166</v>
      </c>
      <c r="FJ666">
        <v>7.7426400000000006E-2</v>
      </c>
      <c r="FK666">
        <v>0</v>
      </c>
      <c r="FL666">
        <v>29.796900000000001</v>
      </c>
      <c r="FM666">
        <v>999.9</v>
      </c>
      <c r="FN666">
        <v>54.4</v>
      </c>
      <c r="FO666">
        <v>37.5</v>
      </c>
      <c r="FP666">
        <v>35.459000000000003</v>
      </c>
      <c r="FQ666">
        <v>63.860100000000003</v>
      </c>
      <c r="FR666">
        <v>22.335699999999999</v>
      </c>
      <c r="FS666">
        <v>1</v>
      </c>
      <c r="FT666">
        <v>0.48612</v>
      </c>
      <c r="FU666">
        <v>1.9597100000000001</v>
      </c>
      <c r="FV666">
        <v>20.309899999999999</v>
      </c>
      <c r="FW666">
        <v>5.2117500000000003</v>
      </c>
      <c r="FX666">
        <v>11.907400000000001</v>
      </c>
      <c r="FY666">
        <v>5.0029500000000002</v>
      </c>
      <c r="FZ666">
        <v>3.2905199999999999</v>
      </c>
      <c r="GA666">
        <v>9999</v>
      </c>
      <c r="GB666">
        <v>9999</v>
      </c>
      <c r="GC666">
        <v>9999</v>
      </c>
      <c r="GD666">
        <v>999.9</v>
      </c>
      <c r="GE666">
        <v>1.8595900000000001</v>
      </c>
      <c r="GF666">
        <v>1.8546400000000001</v>
      </c>
      <c r="GG666">
        <v>1.8577900000000001</v>
      </c>
      <c r="GH666">
        <v>1.8562700000000001</v>
      </c>
      <c r="GI666">
        <v>1.85501</v>
      </c>
      <c r="GJ666">
        <v>1.8547100000000001</v>
      </c>
      <c r="GK666">
        <v>1.85348</v>
      </c>
      <c r="GL666">
        <v>1.85643</v>
      </c>
      <c r="GM666">
        <v>0</v>
      </c>
      <c r="GN666">
        <v>0</v>
      </c>
      <c r="GO666">
        <v>0</v>
      </c>
      <c r="GP666">
        <v>0</v>
      </c>
      <c r="GQ666" t="s">
        <v>385</v>
      </c>
      <c r="GR666" t="s">
        <v>386</v>
      </c>
      <c r="GS666" t="s">
        <v>387</v>
      </c>
      <c r="GT666" t="s">
        <v>387</v>
      </c>
      <c r="GU666" t="s">
        <v>387</v>
      </c>
      <c r="GV666" t="s">
        <v>387</v>
      </c>
      <c r="GW666">
        <v>0</v>
      </c>
      <c r="GX666">
        <v>100</v>
      </c>
      <c r="GY666">
        <v>100</v>
      </c>
      <c r="GZ666">
        <v>2.2999999999999998</v>
      </c>
      <c r="HA666">
        <v>6.7000000000000002E-3</v>
      </c>
      <c r="HB666">
        <v>0.26224795383878829</v>
      </c>
      <c r="HC666">
        <v>2.9318383021812969E-3</v>
      </c>
      <c r="HD666">
        <v>-1.3754559859485029E-6</v>
      </c>
      <c r="HE666">
        <v>3.0700474437127301E-10</v>
      </c>
      <c r="HF666">
        <v>-7.0188019424234138E-2</v>
      </c>
      <c r="HG666">
        <v>1.00384331276165E-2</v>
      </c>
      <c r="HH666">
        <v>-3.1532673711230711E-4</v>
      </c>
      <c r="HI666">
        <v>1.819468599177705E-6</v>
      </c>
      <c r="HJ666">
        <v>1</v>
      </c>
      <c r="HK666">
        <v>2112</v>
      </c>
      <c r="HL666">
        <v>3</v>
      </c>
      <c r="HM666">
        <v>29</v>
      </c>
      <c r="HN666">
        <v>7.8</v>
      </c>
      <c r="HO666">
        <v>7.8</v>
      </c>
      <c r="HP666">
        <v>2.6000999999999999</v>
      </c>
      <c r="HQ666">
        <v>2.3168899999999999</v>
      </c>
      <c r="HR666">
        <v>1.4978</v>
      </c>
      <c r="HS666">
        <v>2.3010299999999999</v>
      </c>
      <c r="HT666">
        <v>1.5478499999999999</v>
      </c>
      <c r="HU666">
        <v>2.36816</v>
      </c>
      <c r="HV666">
        <v>40.476500000000001</v>
      </c>
      <c r="HW666">
        <v>13.6067</v>
      </c>
      <c r="HX666">
        <v>18</v>
      </c>
      <c r="HY666">
        <v>502.541</v>
      </c>
      <c r="HZ666">
        <v>479.108</v>
      </c>
      <c r="IA666">
        <v>27.3263</v>
      </c>
      <c r="IB666">
        <v>33.139400000000002</v>
      </c>
      <c r="IC666">
        <v>30</v>
      </c>
      <c r="ID666">
        <v>32.994900000000001</v>
      </c>
      <c r="IE666">
        <v>33.095300000000002</v>
      </c>
      <c r="IF666">
        <v>52.049700000000001</v>
      </c>
      <c r="IG666">
        <v>40.377200000000002</v>
      </c>
      <c r="IH666">
        <v>0</v>
      </c>
      <c r="II666">
        <v>27.314900000000002</v>
      </c>
      <c r="IJ666">
        <v>1266.58</v>
      </c>
      <c r="IK666">
        <v>21.911100000000001</v>
      </c>
      <c r="IL666">
        <v>100.331</v>
      </c>
      <c r="IM666">
        <v>100.03700000000001</v>
      </c>
      <c r="IN666" t="s">
        <v>1943</v>
      </c>
    </row>
    <row r="667" spans="1:248" x14ac:dyDescent="0.2">
      <c r="A667">
        <v>651</v>
      </c>
      <c r="B667">
        <v>1660235386.0999999</v>
      </c>
      <c r="C667">
        <v>5391.0999999046326</v>
      </c>
      <c r="D667" t="s">
        <v>1640</v>
      </c>
      <c r="E667" t="s">
        <v>1641</v>
      </c>
      <c r="F667">
        <v>1</v>
      </c>
      <c r="G667">
        <v>2</v>
      </c>
      <c r="H667" t="s">
        <v>376</v>
      </c>
      <c r="I667" t="s">
        <v>377</v>
      </c>
      <c r="J667" t="s">
        <v>378</v>
      </c>
      <c r="K667" t="s">
        <v>379</v>
      </c>
      <c r="L667" t="s">
        <v>1176</v>
      </c>
      <c r="M667" t="s">
        <v>381</v>
      </c>
      <c r="N667">
        <v>1660235385.0999999</v>
      </c>
      <c r="O667">
        <f t="shared" si="340"/>
        <v>4.5323938183599137E-3</v>
      </c>
      <c r="P667">
        <f t="shared" si="341"/>
        <v>4.532393818359914</v>
      </c>
      <c r="Q667">
        <f t="shared" si="342"/>
        <v>18.382267884906138</v>
      </c>
      <c r="R667">
        <f t="shared" si="343"/>
        <v>1170.94</v>
      </c>
      <c r="S667">
        <f t="shared" si="344"/>
        <v>1014.4378450029586</v>
      </c>
      <c r="T667">
        <f t="shared" si="345"/>
        <v>100.9443787780766</v>
      </c>
      <c r="U667">
        <f t="shared" si="346"/>
        <v>116.51754857988003</v>
      </c>
      <c r="V667">
        <f t="shared" si="347"/>
        <v>0.24817758479082469</v>
      </c>
      <c r="W667">
        <f t="shared" si="348"/>
        <v>2.920116992008817</v>
      </c>
      <c r="X667">
        <f t="shared" si="349"/>
        <v>0.23702684443804756</v>
      </c>
      <c r="Y667">
        <f t="shared" si="350"/>
        <v>0.14910187277027154</v>
      </c>
      <c r="Z667">
        <f t="shared" si="351"/>
        <v>321.5072219999999</v>
      </c>
      <c r="AA667">
        <f t="shared" si="352"/>
        <v>31.731114672838554</v>
      </c>
      <c r="AB667">
        <f t="shared" si="353"/>
        <v>31.056799999999999</v>
      </c>
      <c r="AC667">
        <f t="shared" si="354"/>
        <v>4.5260094725855122</v>
      </c>
      <c r="AD667">
        <f t="shared" si="355"/>
        <v>59.630300298838968</v>
      </c>
      <c r="AE667">
        <f t="shared" si="356"/>
        <v>2.6922505330014004</v>
      </c>
      <c r="AF667">
        <f t="shared" si="357"/>
        <v>4.514903529764414</v>
      </c>
      <c r="AG667">
        <f t="shared" si="358"/>
        <v>1.8337589395841118</v>
      </c>
      <c r="AH667">
        <f t="shared" si="359"/>
        <v>-199.87856738967218</v>
      </c>
      <c r="AI667">
        <f t="shared" si="360"/>
        <v>-6.785204867473877</v>
      </c>
      <c r="AJ667">
        <f t="shared" si="361"/>
        <v>-0.52197023704831758</v>
      </c>
      <c r="AK667">
        <f t="shared" si="362"/>
        <v>114.32147950580551</v>
      </c>
      <c r="AL667">
        <f t="shared" si="363"/>
        <v>48.407249221220184</v>
      </c>
      <c r="AM667">
        <f t="shared" si="364"/>
        <v>4.5248174789313929</v>
      </c>
      <c r="AN667">
        <f t="shared" si="365"/>
        <v>18.382267884906138</v>
      </c>
      <c r="AO667">
        <v>1255.181189458742</v>
      </c>
      <c r="AP667">
        <v>1206.0593333333329</v>
      </c>
      <c r="AQ667">
        <v>5.1059192399308282</v>
      </c>
      <c r="AR667">
        <v>66.235345802440676</v>
      </c>
      <c r="AS667">
        <f t="shared" si="366"/>
        <v>4.532393818359914</v>
      </c>
      <c r="AT667">
        <v>21.760355298365571</v>
      </c>
      <c r="AU667">
        <v>27.05326909090909</v>
      </c>
      <c r="AV667">
        <v>-4.6614442446272678E-4</v>
      </c>
      <c r="AW667">
        <v>80.738286621220283</v>
      </c>
      <c r="AX667">
        <v>0</v>
      </c>
      <c r="AY667">
        <v>0</v>
      </c>
      <c r="AZ667">
        <f t="shared" si="367"/>
        <v>1</v>
      </c>
      <c r="BA667">
        <f t="shared" si="368"/>
        <v>0</v>
      </c>
      <c r="BB667">
        <f t="shared" si="369"/>
        <v>51897.81652647828</v>
      </c>
      <c r="BC667">
        <f t="shared" si="370"/>
        <v>1999.9449999999999</v>
      </c>
      <c r="BD667">
        <f t="shared" si="371"/>
        <v>1681.1537999999998</v>
      </c>
      <c r="BE667">
        <f t="shared" si="372"/>
        <v>0.84060001650045368</v>
      </c>
      <c r="BF667">
        <f t="shared" si="373"/>
        <v>0.16075803184587573</v>
      </c>
      <c r="BG667">
        <v>6</v>
      </c>
      <c r="BH667">
        <v>0.5</v>
      </c>
      <c r="BI667" t="s">
        <v>382</v>
      </c>
      <c r="BJ667">
        <v>2</v>
      </c>
      <c r="BK667" t="b">
        <v>1</v>
      </c>
      <c r="BL667">
        <v>1660235385.0999999</v>
      </c>
      <c r="BM667">
        <v>1170.94</v>
      </c>
      <c r="BN667">
        <v>1235.365</v>
      </c>
      <c r="BO667">
        <v>27.055700000000002</v>
      </c>
      <c r="BP667">
        <v>21.7746</v>
      </c>
      <c r="BQ667">
        <v>1168.6400000000001</v>
      </c>
      <c r="BR667">
        <v>27.048999999999999</v>
      </c>
      <c r="BS667">
        <v>500.16800000000001</v>
      </c>
      <c r="BT667">
        <v>99.407600000000002</v>
      </c>
      <c r="BU667">
        <v>0.100102</v>
      </c>
      <c r="BV667">
        <v>31.0137</v>
      </c>
      <c r="BW667">
        <v>31.056799999999999</v>
      </c>
      <c r="BX667">
        <v>999.9</v>
      </c>
      <c r="BY667">
        <v>0</v>
      </c>
      <c r="BZ667">
        <v>0</v>
      </c>
      <c r="CA667">
        <v>10005.6</v>
      </c>
      <c r="CB667">
        <v>0</v>
      </c>
      <c r="CC667">
        <v>78.181250000000006</v>
      </c>
      <c r="CD667">
        <v>-64.423400000000001</v>
      </c>
      <c r="CE667">
        <v>1203.5050000000001</v>
      </c>
      <c r="CF667">
        <v>1262.865</v>
      </c>
      <c r="CG667">
        <v>5.281085</v>
      </c>
      <c r="CH667">
        <v>1235.365</v>
      </c>
      <c r="CI667">
        <v>21.7746</v>
      </c>
      <c r="CJ667">
        <v>2.68954</v>
      </c>
      <c r="CK667">
        <v>2.1645599999999998</v>
      </c>
      <c r="CL667">
        <v>22.221350000000001</v>
      </c>
      <c r="CM667">
        <v>18.702400000000001</v>
      </c>
      <c r="CN667">
        <v>1999.9449999999999</v>
      </c>
      <c r="CO667">
        <v>0.97999749999999997</v>
      </c>
      <c r="CP667">
        <v>2.0002700000000002E-2</v>
      </c>
      <c r="CQ667">
        <v>0</v>
      </c>
      <c r="CR667">
        <v>2.3260000000000001</v>
      </c>
      <c r="CS667">
        <v>0</v>
      </c>
      <c r="CT667">
        <v>25262.3</v>
      </c>
      <c r="CU667">
        <v>17411.849999999999</v>
      </c>
      <c r="CV667">
        <v>43.125</v>
      </c>
      <c r="CW667">
        <v>44.186999999999998</v>
      </c>
      <c r="CX667">
        <v>43.125</v>
      </c>
      <c r="CY667">
        <v>42.5</v>
      </c>
      <c r="CZ667">
        <v>43.061999999999998</v>
      </c>
      <c r="DA667">
        <v>1959.9449999999999</v>
      </c>
      <c r="DB667">
        <v>40</v>
      </c>
      <c r="DC667">
        <v>0</v>
      </c>
      <c r="DD667">
        <v>1660235384.0999999</v>
      </c>
      <c r="DE667">
        <v>0</v>
      </c>
      <c r="DF667">
        <v>1660234918.0999999</v>
      </c>
      <c r="DG667" t="s">
        <v>1177</v>
      </c>
      <c r="DH667">
        <v>1660234915.5999999</v>
      </c>
      <c r="DI667">
        <v>1660234918.0999999</v>
      </c>
      <c r="DJ667">
        <v>26</v>
      </c>
      <c r="DK667">
        <v>-3.1E-2</v>
      </c>
      <c r="DL667">
        <v>-7.0000000000000001E-3</v>
      </c>
      <c r="DM667">
        <v>1.232</v>
      </c>
      <c r="DN667">
        <v>1.7000000000000001E-2</v>
      </c>
      <c r="DO667">
        <v>400</v>
      </c>
      <c r="DP667">
        <v>22</v>
      </c>
      <c r="DQ667">
        <v>0.21</v>
      </c>
      <c r="DR667">
        <v>0.03</v>
      </c>
      <c r="DS667">
        <v>18.336438301828618</v>
      </c>
      <c r="DT667">
        <v>-0.45489569056253609</v>
      </c>
      <c r="DU667">
        <v>8.4837803455505595E-2</v>
      </c>
      <c r="DV667">
        <v>1</v>
      </c>
      <c r="DW667">
        <v>48.094342275587557</v>
      </c>
      <c r="DX667">
        <v>4.5772757376414024</v>
      </c>
      <c r="DY667">
        <v>0.34848300381642811</v>
      </c>
      <c r="DZ667">
        <v>0</v>
      </c>
      <c r="EA667">
        <v>-63.946032258064527</v>
      </c>
      <c r="EB667">
        <v>-6.1363064516127581</v>
      </c>
      <c r="EC667">
        <v>0.47537267579752751</v>
      </c>
      <c r="ED667">
        <v>0</v>
      </c>
      <c r="EE667">
        <v>981.79188942901578</v>
      </c>
      <c r="EF667">
        <v>271.46386978387221</v>
      </c>
      <c r="EG667">
        <v>19.586167732107128</v>
      </c>
      <c r="EH667">
        <v>0</v>
      </c>
      <c r="EI667">
        <v>5.3670490243902433</v>
      </c>
      <c r="EJ667">
        <v>-0.61374522648082352</v>
      </c>
      <c r="EK667">
        <v>6.2440160927156159E-2</v>
      </c>
      <c r="EL667">
        <v>0</v>
      </c>
      <c r="EM667">
        <v>1.8288015333617009</v>
      </c>
      <c r="EN667">
        <v>4.3070762561137642E-2</v>
      </c>
      <c r="EO667">
        <v>3.1977688352640651E-3</v>
      </c>
      <c r="EP667">
        <v>1</v>
      </c>
      <c r="EQ667">
        <v>2</v>
      </c>
      <c r="ER667">
        <v>6</v>
      </c>
      <c r="ES667" t="s">
        <v>410</v>
      </c>
      <c r="ET667">
        <v>2.9415200000000001</v>
      </c>
      <c r="EU667">
        <v>2.8012100000000002</v>
      </c>
      <c r="EV667">
        <v>0.183974</v>
      </c>
      <c r="EW667">
        <v>0.19006999999999999</v>
      </c>
      <c r="EX667">
        <v>0.116921</v>
      </c>
      <c r="EY667">
        <v>0.10037500000000001</v>
      </c>
      <c r="EZ667">
        <v>16690.3</v>
      </c>
      <c r="FA667">
        <v>17370.599999999999</v>
      </c>
      <c r="FB667">
        <v>23794.1</v>
      </c>
      <c r="FC667">
        <v>24969</v>
      </c>
      <c r="FD667">
        <v>33640.9</v>
      </c>
      <c r="FE667">
        <v>35876</v>
      </c>
      <c r="FF667">
        <v>43391.5</v>
      </c>
      <c r="FG667">
        <v>46159.1</v>
      </c>
      <c r="FH667">
        <v>1.9517500000000001</v>
      </c>
      <c r="FI667">
        <v>1.8166500000000001</v>
      </c>
      <c r="FJ667">
        <v>7.7620099999999997E-2</v>
      </c>
      <c r="FK667">
        <v>0</v>
      </c>
      <c r="FL667">
        <v>29.796900000000001</v>
      </c>
      <c r="FM667">
        <v>999.9</v>
      </c>
      <c r="FN667">
        <v>54.4</v>
      </c>
      <c r="FO667">
        <v>37.5</v>
      </c>
      <c r="FP667">
        <v>35.4559</v>
      </c>
      <c r="FQ667">
        <v>63.760100000000001</v>
      </c>
      <c r="FR667">
        <v>22.7804</v>
      </c>
      <c r="FS667">
        <v>1</v>
      </c>
      <c r="FT667">
        <v>0.48612</v>
      </c>
      <c r="FU667">
        <v>1.9693000000000001</v>
      </c>
      <c r="FV667">
        <v>20.309799999999999</v>
      </c>
      <c r="FW667">
        <v>5.2117500000000003</v>
      </c>
      <c r="FX667">
        <v>11.907400000000001</v>
      </c>
      <c r="FY667">
        <v>5.0030999999999999</v>
      </c>
      <c r="FZ667">
        <v>3.2905199999999999</v>
      </c>
      <c r="GA667">
        <v>9999</v>
      </c>
      <c r="GB667">
        <v>9999</v>
      </c>
      <c r="GC667">
        <v>9999</v>
      </c>
      <c r="GD667">
        <v>999.9</v>
      </c>
      <c r="GE667">
        <v>1.8595900000000001</v>
      </c>
      <c r="GF667">
        <v>1.8546400000000001</v>
      </c>
      <c r="GG667">
        <v>1.8577900000000001</v>
      </c>
      <c r="GH667">
        <v>1.85626</v>
      </c>
      <c r="GI667">
        <v>1.85501</v>
      </c>
      <c r="GJ667">
        <v>1.8547</v>
      </c>
      <c r="GK667">
        <v>1.85348</v>
      </c>
      <c r="GL667">
        <v>1.8564400000000001</v>
      </c>
      <c r="GM667">
        <v>0</v>
      </c>
      <c r="GN667">
        <v>0</v>
      </c>
      <c r="GO667">
        <v>0</v>
      </c>
      <c r="GP667">
        <v>0</v>
      </c>
      <c r="GQ667" t="s">
        <v>385</v>
      </c>
      <c r="GR667" t="s">
        <v>386</v>
      </c>
      <c r="GS667" t="s">
        <v>387</v>
      </c>
      <c r="GT667" t="s">
        <v>387</v>
      </c>
      <c r="GU667" t="s">
        <v>387</v>
      </c>
      <c r="GV667" t="s">
        <v>387</v>
      </c>
      <c r="GW667">
        <v>0</v>
      </c>
      <c r="GX667">
        <v>100</v>
      </c>
      <c r="GY667">
        <v>100</v>
      </c>
      <c r="GZ667">
        <v>2.31</v>
      </c>
      <c r="HA667">
        <v>6.6E-3</v>
      </c>
      <c r="HB667">
        <v>0.26224795383878829</v>
      </c>
      <c r="HC667">
        <v>2.9318383021812969E-3</v>
      </c>
      <c r="HD667">
        <v>-1.3754559859485029E-6</v>
      </c>
      <c r="HE667">
        <v>3.0700474437127301E-10</v>
      </c>
      <c r="HF667">
        <v>-7.0188019424234138E-2</v>
      </c>
      <c r="HG667">
        <v>1.00384331276165E-2</v>
      </c>
      <c r="HH667">
        <v>-3.1532673711230711E-4</v>
      </c>
      <c r="HI667">
        <v>1.819468599177705E-6</v>
      </c>
      <c r="HJ667">
        <v>1</v>
      </c>
      <c r="HK667">
        <v>2112</v>
      </c>
      <c r="HL667">
        <v>3</v>
      </c>
      <c r="HM667">
        <v>29</v>
      </c>
      <c r="HN667">
        <v>7.8</v>
      </c>
      <c r="HO667">
        <v>7.8</v>
      </c>
      <c r="HP667">
        <v>2.6037599999999999</v>
      </c>
      <c r="HQ667">
        <v>2.31934</v>
      </c>
      <c r="HR667">
        <v>1.4978</v>
      </c>
      <c r="HS667">
        <v>2.3010299999999999</v>
      </c>
      <c r="HT667">
        <v>1.5478499999999999</v>
      </c>
      <c r="HU667">
        <v>2.33521</v>
      </c>
      <c r="HV667">
        <v>40.476500000000001</v>
      </c>
      <c r="HW667">
        <v>13.615399999999999</v>
      </c>
      <c r="HX667">
        <v>18</v>
      </c>
      <c r="HY667">
        <v>502.49</v>
      </c>
      <c r="HZ667">
        <v>479.13499999999999</v>
      </c>
      <c r="IA667">
        <v>27.3247</v>
      </c>
      <c r="IB667">
        <v>33.139299999999999</v>
      </c>
      <c r="IC667">
        <v>30</v>
      </c>
      <c r="ID667">
        <v>32.994199999999999</v>
      </c>
      <c r="IE667">
        <v>33.0946</v>
      </c>
      <c r="IF667">
        <v>52.157200000000003</v>
      </c>
      <c r="IG667">
        <v>40.377200000000002</v>
      </c>
      <c r="IH667">
        <v>0</v>
      </c>
      <c r="II667">
        <v>27.314900000000002</v>
      </c>
      <c r="IJ667">
        <v>1266.58</v>
      </c>
      <c r="IK667">
        <v>21.924800000000001</v>
      </c>
      <c r="IL667">
        <v>100.33199999999999</v>
      </c>
      <c r="IM667">
        <v>100.03700000000001</v>
      </c>
      <c r="IN667" t="s">
        <v>1943</v>
      </c>
    </row>
    <row r="668" spans="1:248" x14ac:dyDescent="0.2">
      <c r="A668">
        <v>652</v>
      </c>
      <c r="B668">
        <v>1660235387.0999999</v>
      </c>
      <c r="C668">
        <v>5392.0999999046326</v>
      </c>
      <c r="D668" t="s">
        <v>1642</v>
      </c>
      <c r="E668" t="s">
        <v>1643</v>
      </c>
      <c r="F668">
        <v>1</v>
      </c>
      <c r="G668">
        <v>2</v>
      </c>
      <c r="H668" t="s">
        <v>376</v>
      </c>
      <c r="I668" t="s">
        <v>377</v>
      </c>
      <c r="J668" t="s">
        <v>378</v>
      </c>
      <c r="K668" t="s">
        <v>379</v>
      </c>
      <c r="L668" t="s">
        <v>1176</v>
      </c>
      <c r="M668" t="s">
        <v>381</v>
      </c>
      <c r="N668">
        <v>1660235386.5999999</v>
      </c>
      <c r="O668">
        <f t="shared" si="340"/>
        <v>4.5225316235669808E-3</v>
      </c>
      <c r="P668">
        <f t="shared" si="341"/>
        <v>4.522531623566981</v>
      </c>
      <c r="Q668">
        <f t="shared" si="342"/>
        <v>18.364309205747649</v>
      </c>
      <c r="R668">
        <f t="shared" si="343"/>
        <v>1178.4100000000001</v>
      </c>
      <c r="S668">
        <f t="shared" si="344"/>
        <v>1021.4384448148986</v>
      </c>
      <c r="T668">
        <f t="shared" si="345"/>
        <v>101.64147653980721</v>
      </c>
      <c r="U668">
        <f t="shared" si="346"/>
        <v>117.26142968016002</v>
      </c>
      <c r="V668">
        <f t="shared" si="347"/>
        <v>0.24745893980179792</v>
      </c>
      <c r="W668">
        <f t="shared" si="348"/>
        <v>2.9173940263787257</v>
      </c>
      <c r="X668">
        <f t="shared" si="349"/>
        <v>0.23636128354238015</v>
      </c>
      <c r="Y668">
        <f t="shared" si="350"/>
        <v>0.14868140445949915</v>
      </c>
      <c r="Z668">
        <f t="shared" si="351"/>
        <v>321.53355599999998</v>
      </c>
      <c r="AA668">
        <f t="shared" si="352"/>
        <v>31.733459956403152</v>
      </c>
      <c r="AB668">
        <f t="shared" si="353"/>
        <v>31.059000000000001</v>
      </c>
      <c r="AC668">
        <f t="shared" si="354"/>
        <v>4.5265770029809556</v>
      </c>
      <c r="AD668">
        <f t="shared" si="355"/>
        <v>59.620318564159867</v>
      </c>
      <c r="AE668">
        <f t="shared" si="356"/>
        <v>2.6916464067120001</v>
      </c>
      <c r="AF668">
        <f t="shared" si="357"/>
        <v>4.5146461332899603</v>
      </c>
      <c r="AG668">
        <f t="shared" si="358"/>
        <v>1.8349305962689555</v>
      </c>
      <c r="AH668">
        <f t="shared" si="359"/>
        <v>-199.44364459930387</v>
      </c>
      <c r="AI668">
        <f t="shared" si="360"/>
        <v>-7.282181914531364</v>
      </c>
      <c r="AJ668">
        <f t="shared" si="361"/>
        <v>-0.56072772791445369</v>
      </c>
      <c r="AK668">
        <f t="shared" si="362"/>
        <v>114.24700175825028</v>
      </c>
      <c r="AL668">
        <f t="shared" si="363"/>
        <v>48.457283941605745</v>
      </c>
      <c r="AM668">
        <f t="shared" si="364"/>
        <v>4.5049970370195247</v>
      </c>
      <c r="AN668">
        <f t="shared" si="365"/>
        <v>18.364309205747649</v>
      </c>
      <c r="AO668">
        <v>1260.2416899127929</v>
      </c>
      <c r="AP668">
        <v>1211.1579999999999</v>
      </c>
      <c r="AQ668">
        <v>5.1023436263902378</v>
      </c>
      <c r="AR668">
        <v>66.235345802440676</v>
      </c>
      <c r="AS668">
        <f t="shared" si="366"/>
        <v>4.522531623566981</v>
      </c>
      <c r="AT668">
        <v>21.76601179403945</v>
      </c>
      <c r="AU668">
        <v>27.048600606060589</v>
      </c>
      <c r="AV668">
        <v>-6.173679920858402E-4</v>
      </c>
      <c r="AW668">
        <v>80.738286621220283</v>
      </c>
      <c r="AX668">
        <v>0</v>
      </c>
      <c r="AY668">
        <v>0</v>
      </c>
      <c r="AZ668">
        <f t="shared" si="367"/>
        <v>1</v>
      </c>
      <c r="BA668">
        <f t="shared" si="368"/>
        <v>0</v>
      </c>
      <c r="BB668">
        <f t="shared" si="369"/>
        <v>51820.632808565504</v>
      </c>
      <c r="BC668">
        <f t="shared" si="370"/>
        <v>2000.11</v>
      </c>
      <c r="BD668">
        <f t="shared" si="371"/>
        <v>1681.2923999999998</v>
      </c>
      <c r="BE668">
        <f t="shared" si="372"/>
        <v>0.84059996700181483</v>
      </c>
      <c r="BF668">
        <f t="shared" si="373"/>
        <v>0.16075793631350274</v>
      </c>
      <c r="BG668">
        <v>6</v>
      </c>
      <c r="BH668">
        <v>0.5</v>
      </c>
      <c r="BI668" t="s">
        <v>382</v>
      </c>
      <c r="BJ668">
        <v>2</v>
      </c>
      <c r="BK668" t="b">
        <v>1</v>
      </c>
      <c r="BL668">
        <v>1660235386.5999999</v>
      </c>
      <c r="BM668">
        <v>1178.4100000000001</v>
      </c>
      <c r="BN668">
        <v>1242.9100000000001</v>
      </c>
      <c r="BO668">
        <v>27.049499999999998</v>
      </c>
      <c r="BP668">
        <v>21.7913</v>
      </c>
      <c r="BQ668">
        <v>1176.0999999999999</v>
      </c>
      <c r="BR668">
        <v>27.042899999999999</v>
      </c>
      <c r="BS668">
        <v>500.149</v>
      </c>
      <c r="BT668">
        <v>99.408100000000005</v>
      </c>
      <c r="BU668">
        <v>0.100076</v>
      </c>
      <c r="BV668">
        <v>31.012699999999999</v>
      </c>
      <c r="BW668">
        <v>31.059000000000001</v>
      </c>
      <c r="BX668">
        <v>999.9</v>
      </c>
      <c r="BY668">
        <v>0</v>
      </c>
      <c r="BZ668">
        <v>0</v>
      </c>
      <c r="CA668">
        <v>9990</v>
      </c>
      <c r="CB668">
        <v>0</v>
      </c>
      <c r="CC668">
        <v>79.726399999999998</v>
      </c>
      <c r="CD668">
        <v>-64.507599999999996</v>
      </c>
      <c r="CE668">
        <v>1211.17</v>
      </c>
      <c r="CF668">
        <v>1270.5999999999999</v>
      </c>
      <c r="CG668">
        <v>5.2582599999999999</v>
      </c>
      <c r="CH668">
        <v>1242.9100000000001</v>
      </c>
      <c r="CI668">
        <v>21.7913</v>
      </c>
      <c r="CJ668">
        <v>2.6889400000000001</v>
      </c>
      <c r="CK668">
        <v>2.1662300000000001</v>
      </c>
      <c r="CL668">
        <v>22.217700000000001</v>
      </c>
      <c r="CM668">
        <v>18.714700000000001</v>
      </c>
      <c r="CN668">
        <v>2000.11</v>
      </c>
      <c r="CO668">
        <v>0.97999899999999995</v>
      </c>
      <c r="CP668">
        <v>2.00012E-2</v>
      </c>
      <c r="CQ668">
        <v>0</v>
      </c>
      <c r="CR668">
        <v>0.879</v>
      </c>
      <c r="CS668">
        <v>0</v>
      </c>
      <c r="CT668">
        <v>25257.8</v>
      </c>
      <c r="CU668">
        <v>17413.3</v>
      </c>
      <c r="CV668">
        <v>43.125</v>
      </c>
      <c r="CW668">
        <v>44.186999999999998</v>
      </c>
      <c r="CX668">
        <v>43.125</v>
      </c>
      <c r="CY668">
        <v>42.5</v>
      </c>
      <c r="CZ668">
        <v>43.061999999999998</v>
      </c>
      <c r="DA668">
        <v>1960.11</v>
      </c>
      <c r="DB668">
        <v>40</v>
      </c>
      <c r="DC668">
        <v>0</v>
      </c>
      <c r="DD668">
        <v>1660235385.3</v>
      </c>
      <c r="DE668">
        <v>0</v>
      </c>
      <c r="DF668">
        <v>1660234918.0999999</v>
      </c>
      <c r="DG668" t="s">
        <v>1177</v>
      </c>
      <c r="DH668">
        <v>1660234915.5999999</v>
      </c>
      <c r="DI668">
        <v>1660234918.0999999</v>
      </c>
      <c r="DJ668">
        <v>26</v>
      </c>
      <c r="DK668">
        <v>-3.1E-2</v>
      </c>
      <c r="DL668">
        <v>-7.0000000000000001E-3</v>
      </c>
      <c r="DM668">
        <v>1.232</v>
      </c>
      <c r="DN668">
        <v>1.7000000000000001E-2</v>
      </c>
      <c r="DO668">
        <v>400</v>
      </c>
      <c r="DP668">
        <v>22</v>
      </c>
      <c r="DQ668">
        <v>0.21</v>
      </c>
      <c r="DR668">
        <v>0.03</v>
      </c>
      <c r="DS668">
        <v>18.336438301828618</v>
      </c>
      <c r="DT668">
        <v>-0.45489569056253609</v>
      </c>
      <c r="DU668">
        <v>8.4837803455505595E-2</v>
      </c>
      <c r="DV668">
        <v>1</v>
      </c>
      <c r="DW668">
        <v>48.094342275587557</v>
      </c>
      <c r="DX668">
        <v>4.5772757376414024</v>
      </c>
      <c r="DY668">
        <v>0.34848300381642811</v>
      </c>
      <c r="DZ668">
        <v>0</v>
      </c>
      <c r="EA668">
        <v>-63.946032258064527</v>
      </c>
      <c r="EB668">
        <v>-6.1363064516127581</v>
      </c>
      <c r="EC668">
        <v>0.47537267579752751</v>
      </c>
      <c r="ED668">
        <v>0</v>
      </c>
      <c r="EE668">
        <v>981.79188942901578</v>
      </c>
      <c r="EF668">
        <v>271.46386978387221</v>
      </c>
      <c r="EG668">
        <v>19.586167732107128</v>
      </c>
      <c r="EH668">
        <v>0</v>
      </c>
      <c r="EI668">
        <v>5.3670490243902433</v>
      </c>
      <c r="EJ668">
        <v>-0.61374522648082352</v>
      </c>
      <c r="EK668">
        <v>6.2440160927156159E-2</v>
      </c>
      <c r="EL668">
        <v>0</v>
      </c>
      <c r="EM668">
        <v>1.8288015333617009</v>
      </c>
      <c r="EN668">
        <v>4.3070762561137642E-2</v>
      </c>
      <c r="EO668">
        <v>3.1977688352640651E-3</v>
      </c>
      <c r="EP668">
        <v>1</v>
      </c>
      <c r="EQ668">
        <v>2</v>
      </c>
      <c r="ER668">
        <v>6</v>
      </c>
      <c r="ES668" t="s">
        <v>410</v>
      </c>
      <c r="ET668">
        <v>2.94164</v>
      </c>
      <c r="EU668">
        <v>2.8011699999999999</v>
      </c>
      <c r="EV668">
        <v>0.18445</v>
      </c>
      <c r="EW668">
        <v>0.19054699999999999</v>
      </c>
      <c r="EX668">
        <v>0.11691600000000001</v>
      </c>
      <c r="EY668">
        <v>0.100406</v>
      </c>
      <c r="EZ668">
        <v>16680.5</v>
      </c>
      <c r="FA668">
        <v>17360.2</v>
      </c>
      <c r="FB668">
        <v>23794</v>
      </c>
      <c r="FC668">
        <v>24968.799999999999</v>
      </c>
      <c r="FD668">
        <v>33641.1</v>
      </c>
      <c r="FE668">
        <v>35874.699999999997</v>
      </c>
      <c r="FF668">
        <v>43391.4</v>
      </c>
      <c r="FG668">
        <v>46159</v>
      </c>
      <c r="FH668">
        <v>1.9518200000000001</v>
      </c>
      <c r="FI668">
        <v>1.81653</v>
      </c>
      <c r="FJ668">
        <v>7.7493500000000007E-2</v>
      </c>
      <c r="FK668">
        <v>0</v>
      </c>
      <c r="FL668">
        <v>29.7973</v>
      </c>
      <c r="FM668">
        <v>999.9</v>
      </c>
      <c r="FN668">
        <v>54.4</v>
      </c>
      <c r="FO668">
        <v>37.5</v>
      </c>
      <c r="FP668">
        <v>35.4557</v>
      </c>
      <c r="FQ668">
        <v>63.570099999999996</v>
      </c>
      <c r="FR668">
        <v>22.1755</v>
      </c>
      <c r="FS668">
        <v>1</v>
      </c>
      <c r="FT668">
        <v>0.48613600000000001</v>
      </c>
      <c r="FU668">
        <v>1.97733</v>
      </c>
      <c r="FV668">
        <v>20.309699999999999</v>
      </c>
      <c r="FW668">
        <v>5.2119</v>
      </c>
      <c r="FX668">
        <v>11.9069</v>
      </c>
      <c r="FY668">
        <v>5.00305</v>
      </c>
      <c r="FZ668">
        <v>3.2905500000000001</v>
      </c>
      <c r="GA668">
        <v>9999</v>
      </c>
      <c r="GB668">
        <v>9999</v>
      </c>
      <c r="GC668">
        <v>9999</v>
      </c>
      <c r="GD668">
        <v>999.9</v>
      </c>
      <c r="GE668">
        <v>1.8595900000000001</v>
      </c>
      <c r="GF668">
        <v>1.85466</v>
      </c>
      <c r="GG668">
        <v>1.8577900000000001</v>
      </c>
      <c r="GH668">
        <v>1.85626</v>
      </c>
      <c r="GI668">
        <v>1.85501</v>
      </c>
      <c r="GJ668">
        <v>1.8546899999999999</v>
      </c>
      <c r="GK668">
        <v>1.85347</v>
      </c>
      <c r="GL668">
        <v>1.8564499999999999</v>
      </c>
      <c r="GM668">
        <v>0</v>
      </c>
      <c r="GN668">
        <v>0</v>
      </c>
      <c r="GO668">
        <v>0</v>
      </c>
      <c r="GP668">
        <v>0</v>
      </c>
      <c r="GQ668" t="s">
        <v>385</v>
      </c>
      <c r="GR668" t="s">
        <v>386</v>
      </c>
      <c r="GS668" t="s">
        <v>387</v>
      </c>
      <c r="GT668" t="s">
        <v>387</v>
      </c>
      <c r="GU668" t="s">
        <v>387</v>
      </c>
      <c r="GV668" t="s">
        <v>387</v>
      </c>
      <c r="GW668">
        <v>0</v>
      </c>
      <c r="GX668">
        <v>100</v>
      </c>
      <c r="GY668">
        <v>100</v>
      </c>
      <c r="GZ668">
        <v>2.31</v>
      </c>
      <c r="HA668">
        <v>6.6E-3</v>
      </c>
      <c r="HB668">
        <v>0.26224795383878829</v>
      </c>
      <c r="HC668">
        <v>2.9318383021812969E-3</v>
      </c>
      <c r="HD668">
        <v>-1.3754559859485029E-6</v>
      </c>
      <c r="HE668">
        <v>3.0700474437127301E-10</v>
      </c>
      <c r="HF668">
        <v>-7.0188019424234138E-2</v>
      </c>
      <c r="HG668">
        <v>1.00384331276165E-2</v>
      </c>
      <c r="HH668">
        <v>-3.1532673711230711E-4</v>
      </c>
      <c r="HI668">
        <v>1.819468599177705E-6</v>
      </c>
      <c r="HJ668">
        <v>1</v>
      </c>
      <c r="HK668">
        <v>2112</v>
      </c>
      <c r="HL668">
        <v>3</v>
      </c>
      <c r="HM668">
        <v>29</v>
      </c>
      <c r="HN668">
        <v>7.9</v>
      </c>
      <c r="HO668">
        <v>7.8</v>
      </c>
      <c r="HP668">
        <v>2.6159699999999999</v>
      </c>
      <c r="HQ668">
        <v>2.2997999999999998</v>
      </c>
      <c r="HR668">
        <v>1.4978</v>
      </c>
      <c r="HS668">
        <v>2.3010299999999999</v>
      </c>
      <c r="HT668">
        <v>1.5478499999999999</v>
      </c>
      <c r="HU668">
        <v>2.3718300000000001</v>
      </c>
      <c r="HV668">
        <v>40.476500000000001</v>
      </c>
      <c r="HW668">
        <v>13.6067</v>
      </c>
      <c r="HX668">
        <v>18</v>
      </c>
      <c r="HY668">
        <v>502.53100000000001</v>
      </c>
      <c r="HZ668">
        <v>479.048</v>
      </c>
      <c r="IA668">
        <v>27.322600000000001</v>
      </c>
      <c r="IB668">
        <v>33.139299999999999</v>
      </c>
      <c r="IC668">
        <v>30</v>
      </c>
      <c r="ID668">
        <v>32.993499999999997</v>
      </c>
      <c r="IE668">
        <v>33.093800000000002</v>
      </c>
      <c r="IF668">
        <v>52.3902</v>
      </c>
      <c r="IG668">
        <v>40.377200000000002</v>
      </c>
      <c r="IH668">
        <v>0</v>
      </c>
      <c r="II668">
        <v>27.314900000000002</v>
      </c>
      <c r="IJ668">
        <v>1276.5999999999999</v>
      </c>
      <c r="IK668">
        <v>21.925899999999999</v>
      </c>
      <c r="IL668">
        <v>100.33199999999999</v>
      </c>
      <c r="IM668">
        <v>100.03700000000001</v>
      </c>
      <c r="IN668" t="s">
        <v>1943</v>
      </c>
    </row>
    <row r="669" spans="1:248" x14ac:dyDescent="0.2">
      <c r="A669">
        <v>653</v>
      </c>
      <c r="B669">
        <v>1660235388.0999999</v>
      </c>
      <c r="C669">
        <v>5393.0999999046326</v>
      </c>
      <c r="D669" t="s">
        <v>1644</v>
      </c>
      <c r="E669" t="s">
        <v>1645</v>
      </c>
      <c r="F669">
        <v>1</v>
      </c>
      <c r="G669">
        <v>2</v>
      </c>
      <c r="H669" t="s">
        <v>376</v>
      </c>
      <c r="I669" t="s">
        <v>377</v>
      </c>
      <c r="J669" t="s">
        <v>378</v>
      </c>
      <c r="K669" t="s">
        <v>379</v>
      </c>
      <c r="L669" t="s">
        <v>1176</v>
      </c>
      <c r="M669" t="s">
        <v>381</v>
      </c>
      <c r="N669">
        <v>1660235387.0999999</v>
      </c>
      <c r="O669">
        <f t="shared" si="340"/>
        <v>4.5127000739978562E-3</v>
      </c>
      <c r="P669">
        <f t="shared" si="341"/>
        <v>4.5127000739978564</v>
      </c>
      <c r="Q669">
        <f t="shared" si="342"/>
        <v>18.523690382950431</v>
      </c>
      <c r="R669">
        <f t="shared" si="343"/>
        <v>1180.8499999999999</v>
      </c>
      <c r="S669">
        <f t="shared" si="344"/>
        <v>1022.4951984139236</v>
      </c>
      <c r="T669">
        <f t="shared" si="345"/>
        <v>101.74636800129313</v>
      </c>
      <c r="U669">
        <f t="shared" si="346"/>
        <v>117.50392455700251</v>
      </c>
      <c r="V669">
        <f t="shared" si="347"/>
        <v>0.24691664475797731</v>
      </c>
      <c r="W669">
        <f t="shared" si="348"/>
        <v>2.918704215416521</v>
      </c>
      <c r="X669">
        <f t="shared" si="349"/>
        <v>0.23587112981999972</v>
      </c>
      <c r="Y669">
        <f t="shared" si="350"/>
        <v>0.14837067248726216</v>
      </c>
      <c r="Z669">
        <f t="shared" si="351"/>
        <v>321.53195999999997</v>
      </c>
      <c r="AA669">
        <f t="shared" si="352"/>
        <v>31.735458767308575</v>
      </c>
      <c r="AB669">
        <f t="shared" si="353"/>
        <v>31.057849999999998</v>
      </c>
      <c r="AC669">
        <f t="shared" si="354"/>
        <v>4.5262803316336369</v>
      </c>
      <c r="AD669">
        <f t="shared" si="355"/>
        <v>59.618699198368653</v>
      </c>
      <c r="AE669">
        <f t="shared" si="356"/>
        <v>2.6915349351601425</v>
      </c>
      <c r="AF669">
        <f t="shared" si="357"/>
        <v>4.5145817861685096</v>
      </c>
      <c r="AG669">
        <f t="shared" si="358"/>
        <v>1.8347453964734943</v>
      </c>
      <c r="AH669">
        <f t="shared" si="359"/>
        <v>-199.01007326330546</v>
      </c>
      <c r="AI669">
        <f t="shared" si="360"/>
        <v>-7.1438344474332727</v>
      </c>
      <c r="AJ669">
        <f t="shared" si="361"/>
        <v>-0.54982425503675914</v>
      </c>
      <c r="AK669">
        <f t="shared" si="362"/>
        <v>114.82822803422448</v>
      </c>
      <c r="AL669">
        <f t="shared" si="363"/>
        <v>48.519596720082653</v>
      </c>
      <c r="AM669">
        <f t="shared" si="364"/>
        <v>4.5008050386733007</v>
      </c>
      <c r="AN669">
        <f t="shared" si="365"/>
        <v>18.523690382950431</v>
      </c>
      <c r="AO669">
        <v>1265.326092065334</v>
      </c>
      <c r="AP669">
        <v>1216.1966666666669</v>
      </c>
      <c r="AQ669">
        <v>5.0738638164077354</v>
      </c>
      <c r="AR669">
        <v>66.235345802440676</v>
      </c>
      <c r="AS669">
        <f t="shared" si="366"/>
        <v>4.5127000739978564</v>
      </c>
      <c r="AT669">
        <v>21.775625631637801</v>
      </c>
      <c r="AU669">
        <v>27.047086060606041</v>
      </c>
      <c r="AV669">
        <v>-6.9649345924127149E-4</v>
      </c>
      <c r="AW669">
        <v>80.738286621220283</v>
      </c>
      <c r="AX669">
        <v>0</v>
      </c>
      <c r="AY669">
        <v>0</v>
      </c>
      <c r="AZ669">
        <f t="shared" si="367"/>
        <v>1</v>
      </c>
      <c r="BA669">
        <f t="shared" si="368"/>
        <v>0</v>
      </c>
      <c r="BB669">
        <f t="shared" si="369"/>
        <v>51857.890658072181</v>
      </c>
      <c r="BC669">
        <f t="shared" si="370"/>
        <v>2000.1</v>
      </c>
      <c r="BD669">
        <f t="shared" si="371"/>
        <v>1681.2839999999997</v>
      </c>
      <c r="BE669">
        <f t="shared" si="372"/>
        <v>0.84059997000149977</v>
      </c>
      <c r="BF669">
        <f t="shared" si="373"/>
        <v>0.16075794210289485</v>
      </c>
      <c r="BG669">
        <v>6</v>
      </c>
      <c r="BH669">
        <v>0.5</v>
      </c>
      <c r="BI669" t="s">
        <v>382</v>
      </c>
      <c r="BJ669">
        <v>2</v>
      </c>
      <c r="BK669" t="b">
        <v>1</v>
      </c>
      <c r="BL669">
        <v>1660235387.0999999</v>
      </c>
      <c r="BM669">
        <v>1180.8499999999999</v>
      </c>
      <c r="BN669">
        <v>1245.43</v>
      </c>
      <c r="BO669">
        <v>27.048449999999999</v>
      </c>
      <c r="BP669">
        <v>21.795300000000001</v>
      </c>
      <c r="BQ669">
        <v>1178.54</v>
      </c>
      <c r="BR669">
        <v>27.041799999999999</v>
      </c>
      <c r="BS669">
        <v>500.16449999999998</v>
      </c>
      <c r="BT669">
        <v>99.407900000000012</v>
      </c>
      <c r="BU669">
        <v>0.10001765</v>
      </c>
      <c r="BV669">
        <v>31.012450000000001</v>
      </c>
      <c r="BW669">
        <v>31.057849999999998</v>
      </c>
      <c r="BX669">
        <v>999.9</v>
      </c>
      <c r="BY669">
        <v>0</v>
      </c>
      <c r="BZ669">
        <v>0</v>
      </c>
      <c r="CA669">
        <v>9997.5</v>
      </c>
      <c r="CB669">
        <v>0</v>
      </c>
      <c r="CC669">
        <v>77.929200000000009</v>
      </c>
      <c r="CD669">
        <v>-64.582599999999999</v>
      </c>
      <c r="CE669">
        <v>1213.68</v>
      </c>
      <c r="CF669">
        <v>1273.18</v>
      </c>
      <c r="CG669">
        <v>5.2531750000000006</v>
      </c>
      <c r="CH669">
        <v>1245.43</v>
      </c>
      <c r="CI669">
        <v>21.795300000000001</v>
      </c>
      <c r="CJ669">
        <v>2.6888299999999998</v>
      </c>
      <c r="CK669">
        <v>2.1666249999999998</v>
      </c>
      <c r="CL669">
        <v>22.216999999999999</v>
      </c>
      <c r="CM669">
        <v>18.717649999999999</v>
      </c>
      <c r="CN669">
        <v>2000.1</v>
      </c>
      <c r="CO669">
        <v>0.97999899999999995</v>
      </c>
      <c r="CP669">
        <v>2.00012E-2</v>
      </c>
      <c r="CQ669">
        <v>0</v>
      </c>
      <c r="CR669">
        <v>1.5569999999999999</v>
      </c>
      <c r="CS669">
        <v>0</v>
      </c>
      <c r="CT669">
        <v>25256</v>
      </c>
      <c r="CU669">
        <v>17413.2</v>
      </c>
      <c r="CV669">
        <v>43.125</v>
      </c>
      <c r="CW669">
        <v>44.186999999999998</v>
      </c>
      <c r="CX669">
        <v>43.125</v>
      </c>
      <c r="CY669">
        <v>42.5</v>
      </c>
      <c r="CZ669">
        <v>43.061999999999998</v>
      </c>
      <c r="DA669">
        <v>1960.1</v>
      </c>
      <c r="DB669">
        <v>40</v>
      </c>
      <c r="DC669">
        <v>0</v>
      </c>
      <c r="DD669">
        <v>1660235385.9000001</v>
      </c>
      <c r="DE669">
        <v>0</v>
      </c>
      <c r="DF669">
        <v>1660234918.0999999</v>
      </c>
      <c r="DG669" t="s">
        <v>1177</v>
      </c>
      <c r="DH669">
        <v>1660234915.5999999</v>
      </c>
      <c r="DI669">
        <v>1660234918.0999999</v>
      </c>
      <c r="DJ669">
        <v>26</v>
      </c>
      <c r="DK669">
        <v>-3.1E-2</v>
      </c>
      <c r="DL669">
        <v>-7.0000000000000001E-3</v>
      </c>
      <c r="DM669">
        <v>1.232</v>
      </c>
      <c r="DN669">
        <v>1.7000000000000001E-2</v>
      </c>
      <c r="DO669">
        <v>400</v>
      </c>
      <c r="DP669">
        <v>22</v>
      </c>
      <c r="DQ669">
        <v>0.21</v>
      </c>
      <c r="DR669">
        <v>0.03</v>
      </c>
      <c r="DS669">
        <v>18.331214789816531</v>
      </c>
      <c r="DT669">
        <v>-0.16433799899043319</v>
      </c>
      <c r="DU669">
        <v>8.0760097010635148E-2</v>
      </c>
      <c r="DV669">
        <v>1</v>
      </c>
      <c r="DW669">
        <v>48.162998593680129</v>
      </c>
      <c r="DX669">
        <v>3.877699436200452</v>
      </c>
      <c r="DY669">
        <v>0.31802596665662669</v>
      </c>
      <c r="DZ669">
        <v>0</v>
      </c>
      <c r="EA669">
        <v>-64.10478333333333</v>
      </c>
      <c r="EB669">
        <v>-5.1906447163514517</v>
      </c>
      <c r="EC669">
        <v>0.40107544683707003</v>
      </c>
      <c r="ED669">
        <v>0</v>
      </c>
      <c r="EE669">
        <v>987.44836782783523</v>
      </c>
      <c r="EF669">
        <v>271.50270056717591</v>
      </c>
      <c r="EG669">
        <v>20.242085498975179</v>
      </c>
      <c r="EH669">
        <v>0</v>
      </c>
      <c r="EI669">
        <v>5.3501837499999993</v>
      </c>
      <c r="EJ669">
        <v>-0.62423763602251992</v>
      </c>
      <c r="EK669">
        <v>6.1974370375482632E-2</v>
      </c>
      <c r="EL669">
        <v>0</v>
      </c>
      <c r="EM669">
        <v>1.8296229909457959</v>
      </c>
      <c r="EN669">
        <v>4.4622577428976143E-2</v>
      </c>
      <c r="EO669">
        <v>3.3956365360397231E-3</v>
      </c>
      <c r="EP669">
        <v>1</v>
      </c>
      <c r="EQ669">
        <v>2</v>
      </c>
      <c r="ER669">
        <v>6</v>
      </c>
      <c r="ES669" t="s">
        <v>410</v>
      </c>
      <c r="ET669">
        <v>2.9416500000000001</v>
      </c>
      <c r="EU669">
        <v>2.8011499999999998</v>
      </c>
      <c r="EV669">
        <v>0.18492900000000001</v>
      </c>
      <c r="EW669">
        <v>0.191026</v>
      </c>
      <c r="EX669">
        <v>0.11691</v>
      </c>
      <c r="EY669">
        <v>0.100422</v>
      </c>
      <c r="EZ669">
        <v>16670.599999999999</v>
      </c>
      <c r="FA669">
        <v>17349.8</v>
      </c>
      <c r="FB669">
        <v>23794</v>
      </c>
      <c r="FC669">
        <v>24968.7</v>
      </c>
      <c r="FD669">
        <v>33641.300000000003</v>
      </c>
      <c r="FE669">
        <v>35873.9</v>
      </c>
      <c r="FF669">
        <v>43391.5</v>
      </c>
      <c r="FG669">
        <v>46158.7</v>
      </c>
      <c r="FH669">
        <v>1.95177</v>
      </c>
      <c r="FI669">
        <v>1.8166</v>
      </c>
      <c r="FJ669">
        <v>7.7389200000000005E-2</v>
      </c>
      <c r="FK669">
        <v>0</v>
      </c>
      <c r="FL669">
        <v>29.797899999999998</v>
      </c>
      <c r="FM669">
        <v>999.9</v>
      </c>
      <c r="FN669">
        <v>54.4</v>
      </c>
      <c r="FO669">
        <v>37.5</v>
      </c>
      <c r="FP669">
        <v>35.4574</v>
      </c>
      <c r="FQ669">
        <v>63.770099999999999</v>
      </c>
      <c r="FR669">
        <v>21.770800000000001</v>
      </c>
      <c r="FS669">
        <v>1</v>
      </c>
      <c r="FT669">
        <v>0.48612</v>
      </c>
      <c r="FU669">
        <v>1.9830700000000001</v>
      </c>
      <c r="FV669">
        <v>20.3096</v>
      </c>
      <c r="FW669">
        <v>5.2117500000000003</v>
      </c>
      <c r="FX669">
        <v>11.9068</v>
      </c>
      <c r="FY669">
        <v>5.0030000000000001</v>
      </c>
      <c r="FZ669">
        <v>3.2905000000000002</v>
      </c>
      <c r="GA669">
        <v>9999</v>
      </c>
      <c r="GB669">
        <v>9999</v>
      </c>
      <c r="GC669">
        <v>9999</v>
      </c>
      <c r="GD669">
        <v>999.9</v>
      </c>
      <c r="GE669">
        <v>1.8595900000000001</v>
      </c>
      <c r="GF669">
        <v>1.85467</v>
      </c>
      <c r="GG669">
        <v>1.8577900000000001</v>
      </c>
      <c r="GH669">
        <v>1.85626</v>
      </c>
      <c r="GI669">
        <v>1.85501</v>
      </c>
      <c r="GJ669">
        <v>1.8546899999999999</v>
      </c>
      <c r="GK669">
        <v>1.85348</v>
      </c>
      <c r="GL669">
        <v>1.8564499999999999</v>
      </c>
      <c r="GM669">
        <v>0</v>
      </c>
      <c r="GN669">
        <v>0</v>
      </c>
      <c r="GO669">
        <v>0</v>
      </c>
      <c r="GP669">
        <v>0</v>
      </c>
      <c r="GQ669" t="s">
        <v>385</v>
      </c>
      <c r="GR669" t="s">
        <v>386</v>
      </c>
      <c r="GS669" t="s">
        <v>387</v>
      </c>
      <c r="GT669" t="s">
        <v>387</v>
      </c>
      <c r="GU669" t="s">
        <v>387</v>
      </c>
      <c r="GV669" t="s">
        <v>387</v>
      </c>
      <c r="GW669">
        <v>0</v>
      </c>
      <c r="GX669">
        <v>100</v>
      </c>
      <c r="GY669">
        <v>100</v>
      </c>
      <c r="GZ669">
        <v>2.3199999999999998</v>
      </c>
      <c r="HA669">
        <v>6.7000000000000002E-3</v>
      </c>
      <c r="HB669">
        <v>0.26224795383878829</v>
      </c>
      <c r="HC669">
        <v>2.9318383021812969E-3</v>
      </c>
      <c r="HD669">
        <v>-1.3754559859485029E-6</v>
      </c>
      <c r="HE669">
        <v>3.0700474437127301E-10</v>
      </c>
      <c r="HF669">
        <v>-7.0188019424234138E-2</v>
      </c>
      <c r="HG669">
        <v>1.00384331276165E-2</v>
      </c>
      <c r="HH669">
        <v>-3.1532673711230711E-4</v>
      </c>
      <c r="HI669">
        <v>1.819468599177705E-6</v>
      </c>
      <c r="HJ669">
        <v>1</v>
      </c>
      <c r="HK669">
        <v>2112</v>
      </c>
      <c r="HL669">
        <v>3</v>
      </c>
      <c r="HM669">
        <v>29</v>
      </c>
      <c r="HN669">
        <v>7.9</v>
      </c>
      <c r="HO669">
        <v>7.8</v>
      </c>
      <c r="HP669">
        <v>2.6220699999999999</v>
      </c>
      <c r="HQ669">
        <v>2.2973599999999998</v>
      </c>
      <c r="HR669">
        <v>1.4978</v>
      </c>
      <c r="HS669">
        <v>2.3022499999999999</v>
      </c>
      <c r="HT669">
        <v>1.5478499999999999</v>
      </c>
      <c r="HU669">
        <v>2.4438499999999999</v>
      </c>
      <c r="HV669">
        <v>40.476500000000001</v>
      </c>
      <c r="HW669">
        <v>13.615399999999999</v>
      </c>
      <c r="HX669">
        <v>18</v>
      </c>
      <c r="HY669">
        <v>502.495</v>
      </c>
      <c r="HZ669">
        <v>479.09199999999998</v>
      </c>
      <c r="IA669">
        <v>27.319800000000001</v>
      </c>
      <c r="IB669">
        <v>33.139299999999999</v>
      </c>
      <c r="IC669">
        <v>30</v>
      </c>
      <c r="ID669">
        <v>32.992699999999999</v>
      </c>
      <c r="IE669">
        <v>33.0931</v>
      </c>
      <c r="IF669">
        <v>52.501800000000003</v>
      </c>
      <c r="IG669">
        <v>40.074100000000001</v>
      </c>
      <c r="IH669">
        <v>0</v>
      </c>
      <c r="II669">
        <v>27.314900000000002</v>
      </c>
      <c r="IJ669">
        <v>1276.5999999999999</v>
      </c>
      <c r="IK669">
        <v>21.936199999999999</v>
      </c>
      <c r="IL669">
        <v>100.33199999999999</v>
      </c>
      <c r="IM669">
        <v>100.036</v>
      </c>
      <c r="IN669" t="s">
        <v>1943</v>
      </c>
    </row>
    <row r="670" spans="1:248" x14ac:dyDescent="0.2">
      <c r="A670">
        <v>654</v>
      </c>
      <c r="B670">
        <v>1660235389.0999999</v>
      </c>
      <c r="C670">
        <v>5394.0999999046326</v>
      </c>
      <c r="D670" t="s">
        <v>1646</v>
      </c>
      <c r="E670" t="s">
        <v>1647</v>
      </c>
      <c r="F670">
        <v>1</v>
      </c>
      <c r="G670">
        <v>2</v>
      </c>
      <c r="H670" t="s">
        <v>376</v>
      </c>
      <c r="I670" t="s">
        <v>377</v>
      </c>
      <c r="J670" t="s">
        <v>378</v>
      </c>
      <c r="K670" t="s">
        <v>379</v>
      </c>
      <c r="L670" t="s">
        <v>1176</v>
      </c>
      <c r="M670" t="s">
        <v>381</v>
      </c>
      <c r="N670">
        <v>1660235388.5999999</v>
      </c>
      <c r="O670">
        <f t="shared" si="340"/>
        <v>4.5025841200664546E-3</v>
      </c>
      <c r="P670">
        <f t="shared" si="341"/>
        <v>4.5025841200664543</v>
      </c>
      <c r="Q670">
        <f t="shared" si="342"/>
        <v>18.452935460034208</v>
      </c>
      <c r="R670">
        <f t="shared" si="343"/>
        <v>1188.3499999999999</v>
      </c>
      <c r="S670">
        <f t="shared" si="344"/>
        <v>1029.9406724257105</v>
      </c>
      <c r="T670">
        <f t="shared" si="345"/>
        <v>102.4879719051325</v>
      </c>
      <c r="U670">
        <f t="shared" si="346"/>
        <v>118.25106501194999</v>
      </c>
      <c r="V670">
        <f t="shared" si="347"/>
        <v>0.2462988943861309</v>
      </c>
      <c r="W670">
        <f t="shared" si="348"/>
        <v>2.9193643975745047</v>
      </c>
      <c r="X670">
        <f t="shared" si="349"/>
        <v>0.23530962312174986</v>
      </c>
      <c r="Y670">
        <f t="shared" si="350"/>
        <v>0.14801499379331684</v>
      </c>
      <c r="Z670">
        <f t="shared" si="351"/>
        <v>321.48088799999994</v>
      </c>
      <c r="AA670">
        <f t="shared" si="352"/>
        <v>31.737787543482156</v>
      </c>
      <c r="AB670">
        <f t="shared" si="353"/>
        <v>31.0578</v>
      </c>
      <c r="AC670">
        <f t="shared" si="354"/>
        <v>4.5262674332635839</v>
      </c>
      <c r="AD670">
        <f t="shared" si="355"/>
        <v>59.611885720946646</v>
      </c>
      <c r="AE670">
        <f t="shared" si="356"/>
        <v>2.6912503502118001</v>
      </c>
      <c r="AF670">
        <f t="shared" si="357"/>
        <v>4.514620394345517</v>
      </c>
      <c r="AG670">
        <f t="shared" si="358"/>
        <v>1.8350170830517838</v>
      </c>
      <c r="AH670">
        <f t="shared" si="359"/>
        <v>-198.56395969493065</v>
      </c>
      <c r="AI670">
        <f t="shared" si="360"/>
        <v>-7.1139725577722546</v>
      </c>
      <c r="AJ670">
        <f t="shared" si="361"/>
        <v>-0.54740239179635986</v>
      </c>
      <c r="AK670">
        <f t="shared" si="362"/>
        <v>115.25555335550067</v>
      </c>
      <c r="AL670">
        <f t="shared" si="363"/>
        <v>48.586507954384494</v>
      </c>
      <c r="AM670">
        <f t="shared" si="364"/>
        <v>4.4913964563882702</v>
      </c>
      <c r="AN670">
        <f t="shared" si="365"/>
        <v>18.452935460034208</v>
      </c>
      <c r="AO670">
        <v>1270.481434911248</v>
      </c>
      <c r="AP670">
        <v>1221.327757575757</v>
      </c>
      <c r="AQ670">
        <v>5.0947359101239122</v>
      </c>
      <c r="AR670">
        <v>66.235345802440676</v>
      </c>
      <c r="AS670">
        <f t="shared" si="366"/>
        <v>4.5025841200664543</v>
      </c>
      <c r="AT670">
        <v>21.786699708877659</v>
      </c>
      <c r="AU670">
        <v>27.045776969696959</v>
      </c>
      <c r="AV670">
        <v>-5.7059778949178461E-4</v>
      </c>
      <c r="AW670">
        <v>80.738286621220283</v>
      </c>
      <c r="AX670">
        <v>0</v>
      </c>
      <c r="AY670">
        <v>0</v>
      </c>
      <c r="AZ670">
        <f t="shared" si="367"/>
        <v>1</v>
      </c>
      <c r="BA670">
        <f t="shared" si="368"/>
        <v>0</v>
      </c>
      <c r="BB670">
        <f t="shared" si="369"/>
        <v>51876.638299909282</v>
      </c>
      <c r="BC670">
        <f t="shared" si="370"/>
        <v>1999.78</v>
      </c>
      <c r="BD670">
        <f t="shared" si="371"/>
        <v>1681.0152</v>
      </c>
      <c r="BE670">
        <f t="shared" si="372"/>
        <v>0.84060006600726078</v>
      </c>
      <c r="BF670">
        <f t="shared" si="373"/>
        <v>0.16075812739401332</v>
      </c>
      <c r="BG670">
        <v>6</v>
      </c>
      <c r="BH670">
        <v>0.5</v>
      </c>
      <c r="BI670" t="s">
        <v>382</v>
      </c>
      <c r="BJ670">
        <v>2</v>
      </c>
      <c r="BK670" t="b">
        <v>1</v>
      </c>
      <c r="BL670">
        <v>1660235388.5999999</v>
      </c>
      <c r="BM670">
        <v>1188.3499999999999</v>
      </c>
      <c r="BN670">
        <v>1253.04</v>
      </c>
      <c r="BO670">
        <v>27.045400000000001</v>
      </c>
      <c r="BP670">
        <v>21.803000000000001</v>
      </c>
      <c r="BQ670">
        <v>1186.03</v>
      </c>
      <c r="BR670">
        <v>27.038799999999998</v>
      </c>
      <c r="BS670">
        <v>500.14400000000001</v>
      </c>
      <c r="BT670">
        <v>99.408600000000007</v>
      </c>
      <c r="BU670">
        <v>0.10001699999999999</v>
      </c>
      <c r="BV670">
        <v>31.012599999999999</v>
      </c>
      <c r="BW670">
        <v>31.0578</v>
      </c>
      <c r="BX670">
        <v>999.9</v>
      </c>
      <c r="BY670">
        <v>0</v>
      </c>
      <c r="BZ670">
        <v>0</v>
      </c>
      <c r="CA670">
        <v>10001.200000000001</v>
      </c>
      <c r="CB670">
        <v>0</v>
      </c>
      <c r="CC670">
        <v>72.703199999999995</v>
      </c>
      <c r="CD670">
        <v>-64.691800000000001</v>
      </c>
      <c r="CE670">
        <v>1221.3800000000001</v>
      </c>
      <c r="CF670">
        <v>1280.97</v>
      </c>
      <c r="CG670">
        <v>5.2423999999999999</v>
      </c>
      <c r="CH670">
        <v>1253.04</v>
      </c>
      <c r="CI670">
        <v>21.803000000000001</v>
      </c>
      <c r="CJ670">
        <v>2.6885500000000002</v>
      </c>
      <c r="CK670">
        <v>2.1674099999999998</v>
      </c>
      <c r="CL670">
        <v>22.215299999999999</v>
      </c>
      <c r="CM670">
        <v>18.723400000000002</v>
      </c>
      <c r="CN670">
        <v>1999.78</v>
      </c>
      <c r="CO670">
        <v>0.97999599999999998</v>
      </c>
      <c r="CP670">
        <v>2.00042E-2</v>
      </c>
      <c r="CQ670">
        <v>0</v>
      </c>
      <c r="CR670">
        <v>3.19</v>
      </c>
      <c r="CS670">
        <v>0</v>
      </c>
      <c r="CT670">
        <v>25245.3</v>
      </c>
      <c r="CU670">
        <v>17410.400000000001</v>
      </c>
      <c r="CV670">
        <v>43.125</v>
      </c>
      <c r="CW670">
        <v>44.186999999999998</v>
      </c>
      <c r="CX670">
        <v>43.125</v>
      </c>
      <c r="CY670">
        <v>42.5</v>
      </c>
      <c r="CZ670">
        <v>43.061999999999998</v>
      </c>
      <c r="DA670">
        <v>1959.78</v>
      </c>
      <c r="DB670">
        <v>40</v>
      </c>
      <c r="DC670">
        <v>0</v>
      </c>
      <c r="DD670">
        <v>1660235387.0999999</v>
      </c>
      <c r="DE670">
        <v>0</v>
      </c>
      <c r="DF670">
        <v>1660234918.0999999</v>
      </c>
      <c r="DG670" t="s">
        <v>1177</v>
      </c>
      <c r="DH670">
        <v>1660234915.5999999</v>
      </c>
      <c r="DI670">
        <v>1660234918.0999999</v>
      </c>
      <c r="DJ670">
        <v>26</v>
      </c>
      <c r="DK670">
        <v>-3.1E-2</v>
      </c>
      <c r="DL670">
        <v>-7.0000000000000001E-3</v>
      </c>
      <c r="DM670">
        <v>1.232</v>
      </c>
      <c r="DN670">
        <v>1.7000000000000001E-2</v>
      </c>
      <c r="DO670">
        <v>400</v>
      </c>
      <c r="DP670">
        <v>22</v>
      </c>
      <c r="DQ670">
        <v>0.21</v>
      </c>
      <c r="DR670">
        <v>0.03</v>
      </c>
      <c r="DS670">
        <v>18.337112816381111</v>
      </c>
      <c r="DT670">
        <v>0.17788140825508869</v>
      </c>
      <c r="DU670">
        <v>8.6098455714234842E-2</v>
      </c>
      <c r="DV670">
        <v>1</v>
      </c>
      <c r="DW670">
        <v>48.228393464151168</v>
      </c>
      <c r="DX670">
        <v>3.4389616559534311</v>
      </c>
      <c r="DY670">
        <v>0.28608366869798862</v>
      </c>
      <c r="DZ670">
        <v>0</v>
      </c>
      <c r="EA670">
        <v>-64.198779999999999</v>
      </c>
      <c r="EB670">
        <v>-4.674217575083385</v>
      </c>
      <c r="EC670">
        <v>0.36130926586513079</v>
      </c>
      <c r="ED670">
        <v>0</v>
      </c>
      <c r="EE670">
        <v>991.92776229404296</v>
      </c>
      <c r="EF670">
        <v>270.06008028644271</v>
      </c>
      <c r="EG670">
        <v>20.13539058202177</v>
      </c>
      <c r="EH670">
        <v>0</v>
      </c>
      <c r="EI670">
        <v>5.34019025</v>
      </c>
      <c r="EJ670">
        <v>-0.62113339587243177</v>
      </c>
      <c r="EK670">
        <v>6.1695870546070529E-2</v>
      </c>
      <c r="EL670">
        <v>0</v>
      </c>
      <c r="EM670">
        <v>1.830239118316968</v>
      </c>
      <c r="EN670">
        <v>4.4335144478362357E-2</v>
      </c>
      <c r="EO670">
        <v>3.3776798461329621E-3</v>
      </c>
      <c r="EP670">
        <v>1</v>
      </c>
      <c r="EQ670">
        <v>2</v>
      </c>
      <c r="ER670">
        <v>6</v>
      </c>
      <c r="ES670" t="s">
        <v>410</v>
      </c>
      <c r="ET670">
        <v>2.94156</v>
      </c>
      <c r="EU670">
        <v>2.8012999999999999</v>
      </c>
      <c r="EV670">
        <v>0.185419</v>
      </c>
      <c r="EW670">
        <v>0.19150900000000001</v>
      </c>
      <c r="EX670">
        <v>0.11690200000000001</v>
      </c>
      <c r="EY670">
        <v>0.100436</v>
      </c>
      <c r="EZ670">
        <v>16660.7</v>
      </c>
      <c r="FA670">
        <v>17339.3</v>
      </c>
      <c r="FB670">
        <v>23794</v>
      </c>
      <c r="FC670">
        <v>24968.5</v>
      </c>
      <c r="FD670">
        <v>33641.699999999997</v>
      </c>
      <c r="FE670">
        <v>35873.199999999997</v>
      </c>
      <c r="FF670">
        <v>43391.6</v>
      </c>
      <c r="FG670">
        <v>46158.6</v>
      </c>
      <c r="FH670">
        <v>1.95163</v>
      </c>
      <c r="FI670">
        <v>1.8166500000000001</v>
      </c>
      <c r="FJ670">
        <v>7.7582899999999996E-2</v>
      </c>
      <c r="FK670">
        <v>0</v>
      </c>
      <c r="FL670">
        <v>29.798500000000001</v>
      </c>
      <c r="FM670">
        <v>999.9</v>
      </c>
      <c r="FN670">
        <v>54.4</v>
      </c>
      <c r="FO670">
        <v>37.5</v>
      </c>
      <c r="FP670">
        <v>35.458399999999997</v>
      </c>
      <c r="FQ670">
        <v>63.580100000000002</v>
      </c>
      <c r="FR670">
        <v>22.2837</v>
      </c>
      <c r="FS670">
        <v>1</v>
      </c>
      <c r="FT670">
        <v>0.48606700000000003</v>
      </c>
      <c r="FU670">
        <v>1.97194</v>
      </c>
      <c r="FV670">
        <v>20.309799999999999</v>
      </c>
      <c r="FW670">
        <v>5.2117500000000003</v>
      </c>
      <c r="FX670">
        <v>11.906599999999999</v>
      </c>
      <c r="FY670">
        <v>5.0029500000000002</v>
      </c>
      <c r="FZ670">
        <v>3.2905000000000002</v>
      </c>
      <c r="GA670">
        <v>9999</v>
      </c>
      <c r="GB670">
        <v>9999</v>
      </c>
      <c r="GC670">
        <v>9999</v>
      </c>
      <c r="GD670">
        <v>999.9</v>
      </c>
      <c r="GE670">
        <v>1.8595900000000001</v>
      </c>
      <c r="GF670">
        <v>1.85467</v>
      </c>
      <c r="GG670">
        <v>1.85778</v>
      </c>
      <c r="GH670">
        <v>1.8562700000000001</v>
      </c>
      <c r="GI670">
        <v>1.85501</v>
      </c>
      <c r="GJ670">
        <v>1.8546899999999999</v>
      </c>
      <c r="GK670">
        <v>1.85348</v>
      </c>
      <c r="GL670">
        <v>1.8564400000000001</v>
      </c>
      <c r="GM670">
        <v>0</v>
      </c>
      <c r="GN670">
        <v>0</v>
      </c>
      <c r="GO670">
        <v>0</v>
      </c>
      <c r="GP670">
        <v>0</v>
      </c>
      <c r="GQ670" t="s">
        <v>385</v>
      </c>
      <c r="GR670" t="s">
        <v>386</v>
      </c>
      <c r="GS670" t="s">
        <v>387</v>
      </c>
      <c r="GT670" t="s">
        <v>387</v>
      </c>
      <c r="GU670" t="s">
        <v>387</v>
      </c>
      <c r="GV670" t="s">
        <v>387</v>
      </c>
      <c r="GW670">
        <v>0</v>
      </c>
      <c r="GX670">
        <v>100</v>
      </c>
      <c r="GY670">
        <v>100</v>
      </c>
      <c r="GZ670">
        <v>2.3199999999999998</v>
      </c>
      <c r="HA670">
        <v>6.7000000000000002E-3</v>
      </c>
      <c r="HB670">
        <v>0.26224795383878829</v>
      </c>
      <c r="HC670">
        <v>2.9318383021812969E-3</v>
      </c>
      <c r="HD670">
        <v>-1.3754559859485029E-6</v>
      </c>
      <c r="HE670">
        <v>3.0700474437127301E-10</v>
      </c>
      <c r="HF670">
        <v>-7.0188019424234138E-2</v>
      </c>
      <c r="HG670">
        <v>1.00384331276165E-2</v>
      </c>
      <c r="HH670">
        <v>-3.1532673711230711E-4</v>
      </c>
      <c r="HI670">
        <v>1.819468599177705E-6</v>
      </c>
      <c r="HJ670">
        <v>1</v>
      </c>
      <c r="HK670">
        <v>2112</v>
      </c>
      <c r="HL670">
        <v>3</v>
      </c>
      <c r="HM670">
        <v>29</v>
      </c>
      <c r="HN670">
        <v>7.9</v>
      </c>
      <c r="HO670">
        <v>7.8</v>
      </c>
      <c r="HP670">
        <v>2.63062</v>
      </c>
      <c r="HQ670">
        <v>2.3059099999999999</v>
      </c>
      <c r="HR670">
        <v>1.4978</v>
      </c>
      <c r="HS670">
        <v>2.3022499999999999</v>
      </c>
      <c r="HT670">
        <v>1.5478499999999999</v>
      </c>
      <c r="HU670">
        <v>2.4218799999999998</v>
      </c>
      <c r="HV670">
        <v>40.476500000000001</v>
      </c>
      <c r="HW670">
        <v>13.6067</v>
      </c>
      <c r="HX670">
        <v>18</v>
      </c>
      <c r="HY670">
        <v>502.40300000000002</v>
      </c>
      <c r="HZ670">
        <v>479.12299999999999</v>
      </c>
      <c r="IA670">
        <v>27.316700000000001</v>
      </c>
      <c r="IB670">
        <v>33.1387</v>
      </c>
      <c r="IC670">
        <v>30</v>
      </c>
      <c r="ID670">
        <v>32.992699999999999</v>
      </c>
      <c r="IE670">
        <v>33.093000000000004</v>
      </c>
      <c r="IF670">
        <v>52.728299999999997</v>
      </c>
      <c r="IG670">
        <v>40.074100000000001</v>
      </c>
      <c r="IH670">
        <v>0</v>
      </c>
      <c r="II670">
        <v>27.3019</v>
      </c>
      <c r="IJ670">
        <v>1286.6099999999999</v>
      </c>
      <c r="IK670">
        <v>21.9514</v>
      </c>
      <c r="IL670">
        <v>100.33199999999999</v>
      </c>
      <c r="IM670">
        <v>100.036</v>
      </c>
      <c r="IN670" t="s">
        <v>1943</v>
      </c>
    </row>
    <row r="671" spans="1:248" x14ac:dyDescent="0.2">
      <c r="A671">
        <v>655</v>
      </c>
      <c r="B671">
        <v>1660235390.0999999</v>
      </c>
      <c r="C671">
        <v>5395.0999999046326</v>
      </c>
      <c r="D671" t="s">
        <v>1648</v>
      </c>
      <c r="E671" t="s">
        <v>1649</v>
      </c>
      <c r="F671">
        <v>1</v>
      </c>
      <c r="G671">
        <v>2</v>
      </c>
      <c r="H671" t="s">
        <v>376</v>
      </c>
      <c r="I671" t="s">
        <v>377</v>
      </c>
      <c r="J671" t="s">
        <v>378</v>
      </c>
      <c r="K671" t="s">
        <v>379</v>
      </c>
      <c r="L671" t="s">
        <v>1176</v>
      </c>
      <c r="M671" t="s">
        <v>381</v>
      </c>
      <c r="N671">
        <v>1660235389.0999999</v>
      </c>
      <c r="O671">
        <f t="shared" si="340"/>
        <v>4.4941743442255067E-3</v>
      </c>
      <c r="P671">
        <f t="shared" si="341"/>
        <v>4.4941743442255069</v>
      </c>
      <c r="Q671">
        <f t="shared" si="342"/>
        <v>18.414420515635353</v>
      </c>
      <c r="R671">
        <f t="shared" si="343"/>
        <v>1190.81</v>
      </c>
      <c r="S671">
        <f t="shared" si="344"/>
        <v>1032.2868406407038</v>
      </c>
      <c r="T671">
        <f t="shared" si="345"/>
        <v>102.72160102535034</v>
      </c>
      <c r="U671">
        <f t="shared" si="346"/>
        <v>118.49604673937002</v>
      </c>
      <c r="V671">
        <f t="shared" si="347"/>
        <v>0.24571047762654111</v>
      </c>
      <c r="W671">
        <f t="shared" si="348"/>
        <v>2.9194274340841146</v>
      </c>
      <c r="X671">
        <f t="shared" si="349"/>
        <v>0.23477262281704153</v>
      </c>
      <c r="Y671">
        <f t="shared" si="350"/>
        <v>0.14767503375039598</v>
      </c>
      <c r="Z671">
        <f t="shared" si="351"/>
        <v>321.5072219999999</v>
      </c>
      <c r="AA671">
        <f t="shared" si="352"/>
        <v>31.740816035739442</v>
      </c>
      <c r="AB671">
        <f t="shared" si="353"/>
        <v>31.060300000000002</v>
      </c>
      <c r="AC671">
        <f t="shared" si="354"/>
        <v>4.5269123909852365</v>
      </c>
      <c r="AD671">
        <f t="shared" si="355"/>
        <v>59.606957725654553</v>
      </c>
      <c r="AE671">
        <f t="shared" si="356"/>
        <v>2.6911352669434003</v>
      </c>
      <c r="AF671">
        <f t="shared" si="357"/>
        <v>4.514800569640796</v>
      </c>
      <c r="AG671">
        <f t="shared" si="358"/>
        <v>1.8357771240418361</v>
      </c>
      <c r="AH671">
        <f t="shared" si="359"/>
        <v>-198.19308858034483</v>
      </c>
      <c r="AI671">
        <f t="shared" si="360"/>
        <v>-7.3974320758382053</v>
      </c>
      <c r="AJ671">
        <f t="shared" si="361"/>
        <v>-0.56921058874495545</v>
      </c>
      <c r="AK671">
        <f t="shared" si="362"/>
        <v>115.34749075507189</v>
      </c>
      <c r="AL671">
        <f t="shared" si="363"/>
        <v>48.68732194414374</v>
      </c>
      <c r="AM671">
        <f t="shared" si="364"/>
        <v>4.489003050464027</v>
      </c>
      <c r="AN671">
        <f t="shared" si="365"/>
        <v>18.414420515635353</v>
      </c>
      <c r="AO671">
        <v>1275.673119259339</v>
      </c>
      <c r="AP671">
        <v>1226.47</v>
      </c>
      <c r="AQ671">
        <v>5.1134188438338706</v>
      </c>
      <c r="AR671">
        <v>66.235345802440676</v>
      </c>
      <c r="AS671">
        <f t="shared" si="366"/>
        <v>4.4941743442255069</v>
      </c>
      <c r="AT671">
        <v>21.79553295734997</v>
      </c>
      <c r="AU671">
        <v>27.043221818181799</v>
      </c>
      <c r="AV671">
        <v>-3.3055996386144152E-4</v>
      </c>
      <c r="AW671">
        <v>80.738286621220283</v>
      </c>
      <c r="AX671">
        <v>0</v>
      </c>
      <c r="AY671">
        <v>0</v>
      </c>
      <c r="AZ671">
        <f t="shared" si="367"/>
        <v>1</v>
      </c>
      <c r="BA671">
        <f t="shared" si="368"/>
        <v>0</v>
      </c>
      <c r="BB671">
        <f t="shared" si="369"/>
        <v>51878.312235403588</v>
      </c>
      <c r="BC671">
        <f t="shared" si="370"/>
        <v>1999.9449999999999</v>
      </c>
      <c r="BD671">
        <f t="shared" si="371"/>
        <v>1681.1537999999998</v>
      </c>
      <c r="BE671">
        <f t="shared" si="372"/>
        <v>0.84060001650045368</v>
      </c>
      <c r="BF671">
        <f t="shared" si="373"/>
        <v>0.16075803184587573</v>
      </c>
      <c r="BG671">
        <v>6</v>
      </c>
      <c r="BH671">
        <v>0.5</v>
      </c>
      <c r="BI671" t="s">
        <v>382</v>
      </c>
      <c r="BJ671">
        <v>2</v>
      </c>
      <c r="BK671" t="b">
        <v>1</v>
      </c>
      <c r="BL671">
        <v>1660235389.0999999</v>
      </c>
      <c r="BM671">
        <v>1190.81</v>
      </c>
      <c r="BN671">
        <v>1255.6300000000001</v>
      </c>
      <c r="BO671">
        <v>27.0442</v>
      </c>
      <c r="BP671">
        <v>21.804649999999999</v>
      </c>
      <c r="BQ671">
        <v>1188.49</v>
      </c>
      <c r="BR671">
        <v>27.03755</v>
      </c>
      <c r="BS671">
        <v>500.15</v>
      </c>
      <c r="BT671">
        <v>99.40870000000001</v>
      </c>
      <c r="BU671">
        <v>0.100077</v>
      </c>
      <c r="BV671">
        <v>31.013300000000001</v>
      </c>
      <c r="BW671">
        <v>31.060300000000002</v>
      </c>
      <c r="BX671">
        <v>999.9</v>
      </c>
      <c r="BY671">
        <v>0</v>
      </c>
      <c r="BZ671">
        <v>0</v>
      </c>
      <c r="CA671">
        <v>10001.549999999999</v>
      </c>
      <c r="CB671">
        <v>0</v>
      </c>
      <c r="CC671">
        <v>73.616299999999995</v>
      </c>
      <c r="CD671">
        <v>-64.820700000000002</v>
      </c>
      <c r="CE671">
        <v>1223.9100000000001</v>
      </c>
      <c r="CF671">
        <v>1283.6199999999999</v>
      </c>
      <c r="CG671">
        <v>5.2395649999999998</v>
      </c>
      <c r="CH671">
        <v>1255.6300000000001</v>
      </c>
      <c r="CI671">
        <v>21.804649999999999</v>
      </c>
      <c r="CJ671">
        <v>2.6884299999999999</v>
      </c>
      <c r="CK671">
        <v>2.1675749999999998</v>
      </c>
      <c r="CL671">
        <v>22.214549999999999</v>
      </c>
      <c r="CM671">
        <v>18.724599999999999</v>
      </c>
      <c r="CN671">
        <v>1999.9449999999999</v>
      </c>
      <c r="CO671">
        <v>0.97999749999999997</v>
      </c>
      <c r="CP671">
        <v>2.0002700000000002E-2</v>
      </c>
      <c r="CQ671">
        <v>0</v>
      </c>
      <c r="CR671">
        <v>2.8014999999999999</v>
      </c>
      <c r="CS671">
        <v>0</v>
      </c>
      <c r="CT671">
        <v>25247.65</v>
      </c>
      <c r="CU671">
        <v>17411.8</v>
      </c>
      <c r="CV671">
        <v>43.125</v>
      </c>
      <c r="CW671">
        <v>44.186999999999998</v>
      </c>
      <c r="CX671">
        <v>43.125</v>
      </c>
      <c r="CY671">
        <v>42.5</v>
      </c>
      <c r="CZ671">
        <v>43.061999999999998</v>
      </c>
      <c r="DA671">
        <v>1959.9449999999999</v>
      </c>
      <c r="DB671">
        <v>40</v>
      </c>
      <c r="DC671">
        <v>0</v>
      </c>
      <c r="DD671">
        <v>1660235388.3</v>
      </c>
      <c r="DE671">
        <v>0</v>
      </c>
      <c r="DF671">
        <v>1660234918.0999999</v>
      </c>
      <c r="DG671" t="s">
        <v>1177</v>
      </c>
      <c r="DH671">
        <v>1660234915.5999999</v>
      </c>
      <c r="DI671">
        <v>1660234918.0999999</v>
      </c>
      <c r="DJ671">
        <v>26</v>
      </c>
      <c r="DK671">
        <v>-3.1E-2</v>
      </c>
      <c r="DL671">
        <v>-7.0000000000000001E-3</v>
      </c>
      <c r="DM671">
        <v>1.232</v>
      </c>
      <c r="DN671">
        <v>1.7000000000000001E-2</v>
      </c>
      <c r="DO671">
        <v>400</v>
      </c>
      <c r="DP671">
        <v>22</v>
      </c>
      <c r="DQ671">
        <v>0.21</v>
      </c>
      <c r="DR671">
        <v>0.03</v>
      </c>
      <c r="DS671">
        <v>18.344604758839509</v>
      </c>
      <c r="DT671">
        <v>0.60198549715509431</v>
      </c>
      <c r="DU671">
        <v>9.7528778255388665E-2</v>
      </c>
      <c r="DV671">
        <v>0</v>
      </c>
      <c r="DW671">
        <v>48.346530933316622</v>
      </c>
      <c r="DX671">
        <v>2.550607665061206</v>
      </c>
      <c r="DY671">
        <v>0.20414459098852999</v>
      </c>
      <c r="DZ671">
        <v>0</v>
      </c>
      <c r="EA671">
        <v>-64.310322580645163</v>
      </c>
      <c r="EB671">
        <v>-4.2285290322576863</v>
      </c>
      <c r="EC671">
        <v>0.33264935884761232</v>
      </c>
      <c r="ED671">
        <v>0</v>
      </c>
      <c r="EE671">
        <v>999.7343181490977</v>
      </c>
      <c r="EF671">
        <v>270.18365511333621</v>
      </c>
      <c r="EG671">
        <v>19.495309696186489</v>
      </c>
      <c r="EH671">
        <v>0</v>
      </c>
      <c r="EI671">
        <v>5.3278456097560971</v>
      </c>
      <c r="EJ671">
        <v>-0.6052914982578177</v>
      </c>
      <c r="EK671">
        <v>6.1623143065033248E-2</v>
      </c>
      <c r="EL671">
        <v>0</v>
      </c>
      <c r="EM671">
        <v>1.8313129318140291</v>
      </c>
      <c r="EN671">
        <v>4.347267029037729E-2</v>
      </c>
      <c r="EO671">
        <v>3.2304355320549611E-3</v>
      </c>
      <c r="EP671">
        <v>1</v>
      </c>
      <c r="EQ671">
        <v>1</v>
      </c>
      <c r="ER671">
        <v>6</v>
      </c>
      <c r="ES671" t="s">
        <v>413</v>
      </c>
      <c r="ET671">
        <v>2.9418099999999998</v>
      </c>
      <c r="EU671">
        <v>2.80125</v>
      </c>
      <c r="EV671">
        <v>0.185895</v>
      </c>
      <c r="EW671">
        <v>0.19198299999999999</v>
      </c>
      <c r="EX671">
        <v>0.116897</v>
      </c>
      <c r="EY671">
        <v>0.10045900000000001</v>
      </c>
      <c r="EZ671">
        <v>16650.8</v>
      </c>
      <c r="FA671">
        <v>17329</v>
      </c>
      <c r="FB671">
        <v>23793.9</v>
      </c>
      <c r="FC671">
        <v>24968.400000000001</v>
      </c>
      <c r="FD671">
        <v>33641.800000000003</v>
      </c>
      <c r="FE671">
        <v>35872.1</v>
      </c>
      <c r="FF671">
        <v>43391.4</v>
      </c>
      <c r="FG671">
        <v>46158.400000000001</v>
      </c>
      <c r="FH671">
        <v>1.95173</v>
      </c>
      <c r="FI671">
        <v>1.8165800000000001</v>
      </c>
      <c r="FJ671">
        <v>7.7873499999999998E-2</v>
      </c>
      <c r="FK671">
        <v>0</v>
      </c>
      <c r="FL671">
        <v>29.799199999999999</v>
      </c>
      <c r="FM671">
        <v>999.9</v>
      </c>
      <c r="FN671">
        <v>54.4</v>
      </c>
      <c r="FO671">
        <v>37.5</v>
      </c>
      <c r="FP671">
        <v>35.454900000000002</v>
      </c>
      <c r="FQ671">
        <v>63.510100000000001</v>
      </c>
      <c r="FR671">
        <v>22.6723</v>
      </c>
      <c r="FS671">
        <v>1</v>
      </c>
      <c r="FT671">
        <v>0.48606700000000003</v>
      </c>
      <c r="FU671">
        <v>1.97702</v>
      </c>
      <c r="FV671">
        <v>20.3096</v>
      </c>
      <c r="FW671">
        <v>5.2117500000000003</v>
      </c>
      <c r="FX671">
        <v>11.906499999999999</v>
      </c>
      <c r="FY671">
        <v>5.0027999999999997</v>
      </c>
      <c r="FZ671">
        <v>3.2904499999999999</v>
      </c>
      <c r="GA671">
        <v>9999</v>
      </c>
      <c r="GB671">
        <v>9999</v>
      </c>
      <c r="GC671">
        <v>9999</v>
      </c>
      <c r="GD671">
        <v>999.9</v>
      </c>
      <c r="GE671">
        <v>1.8595900000000001</v>
      </c>
      <c r="GF671">
        <v>1.8546800000000001</v>
      </c>
      <c r="GG671">
        <v>1.85778</v>
      </c>
      <c r="GH671">
        <v>1.8562700000000001</v>
      </c>
      <c r="GI671">
        <v>1.85501</v>
      </c>
      <c r="GJ671">
        <v>1.8546899999999999</v>
      </c>
      <c r="GK671">
        <v>1.85347</v>
      </c>
      <c r="GL671">
        <v>1.8564400000000001</v>
      </c>
      <c r="GM671">
        <v>0</v>
      </c>
      <c r="GN671">
        <v>0</v>
      </c>
      <c r="GO671">
        <v>0</v>
      </c>
      <c r="GP671">
        <v>0</v>
      </c>
      <c r="GQ671" t="s">
        <v>385</v>
      </c>
      <c r="GR671" t="s">
        <v>386</v>
      </c>
      <c r="GS671" t="s">
        <v>387</v>
      </c>
      <c r="GT671" t="s">
        <v>387</v>
      </c>
      <c r="GU671" t="s">
        <v>387</v>
      </c>
      <c r="GV671" t="s">
        <v>387</v>
      </c>
      <c r="GW671">
        <v>0</v>
      </c>
      <c r="GX671">
        <v>100</v>
      </c>
      <c r="GY671">
        <v>100</v>
      </c>
      <c r="GZ671">
        <v>2.3199999999999998</v>
      </c>
      <c r="HA671">
        <v>6.7000000000000002E-3</v>
      </c>
      <c r="HB671">
        <v>0.26224795383878829</v>
      </c>
      <c r="HC671">
        <v>2.9318383021812969E-3</v>
      </c>
      <c r="HD671">
        <v>-1.3754559859485029E-6</v>
      </c>
      <c r="HE671">
        <v>3.0700474437127301E-10</v>
      </c>
      <c r="HF671">
        <v>-7.0188019424234138E-2</v>
      </c>
      <c r="HG671">
        <v>1.00384331276165E-2</v>
      </c>
      <c r="HH671">
        <v>-3.1532673711230711E-4</v>
      </c>
      <c r="HI671">
        <v>1.819468599177705E-6</v>
      </c>
      <c r="HJ671">
        <v>1</v>
      </c>
      <c r="HK671">
        <v>2112</v>
      </c>
      <c r="HL671">
        <v>3</v>
      </c>
      <c r="HM671">
        <v>29</v>
      </c>
      <c r="HN671">
        <v>7.9</v>
      </c>
      <c r="HO671">
        <v>7.9</v>
      </c>
      <c r="HP671">
        <v>2.63916</v>
      </c>
      <c r="HQ671">
        <v>2.3156699999999999</v>
      </c>
      <c r="HR671">
        <v>1.4978</v>
      </c>
      <c r="HS671">
        <v>2.3010299999999999</v>
      </c>
      <c r="HT671">
        <v>1.5478499999999999</v>
      </c>
      <c r="HU671">
        <v>2.2619600000000002</v>
      </c>
      <c r="HV671">
        <v>40.476500000000001</v>
      </c>
      <c r="HW671">
        <v>13.6067</v>
      </c>
      <c r="HX671">
        <v>18</v>
      </c>
      <c r="HY671">
        <v>502.464</v>
      </c>
      <c r="HZ671">
        <v>479.07400000000001</v>
      </c>
      <c r="IA671">
        <v>27.3142</v>
      </c>
      <c r="IB671">
        <v>33.137900000000002</v>
      </c>
      <c r="IC671">
        <v>30</v>
      </c>
      <c r="ID671">
        <v>32.992699999999999</v>
      </c>
      <c r="IE671">
        <v>33.093000000000004</v>
      </c>
      <c r="IF671">
        <v>52.840200000000003</v>
      </c>
      <c r="IG671">
        <v>40.074100000000001</v>
      </c>
      <c r="IH671">
        <v>0</v>
      </c>
      <c r="II671">
        <v>27.3019</v>
      </c>
      <c r="IJ671">
        <v>1286.6099999999999</v>
      </c>
      <c r="IK671">
        <v>21.962800000000001</v>
      </c>
      <c r="IL671">
        <v>100.331</v>
      </c>
      <c r="IM671">
        <v>100.035</v>
      </c>
      <c r="IN671" t="s">
        <v>1943</v>
      </c>
    </row>
    <row r="672" spans="1:248" x14ac:dyDescent="0.2">
      <c r="A672">
        <v>656</v>
      </c>
      <c r="B672">
        <v>1660235391.0999999</v>
      </c>
      <c r="C672">
        <v>5396.0999999046326</v>
      </c>
      <c r="D672" t="s">
        <v>1650</v>
      </c>
      <c r="E672" t="s">
        <v>1651</v>
      </c>
      <c r="F672">
        <v>1</v>
      </c>
      <c r="G672">
        <v>2</v>
      </c>
      <c r="H672" t="s">
        <v>376</v>
      </c>
      <c r="I672" t="s">
        <v>377</v>
      </c>
      <c r="J672" t="s">
        <v>378</v>
      </c>
      <c r="K672" t="s">
        <v>379</v>
      </c>
      <c r="L672" t="s">
        <v>1176</v>
      </c>
      <c r="M672" t="s">
        <v>381</v>
      </c>
      <c r="N672">
        <v>1660235390.5999999</v>
      </c>
      <c r="O672">
        <f t="shared" si="340"/>
        <v>4.4893535505183503E-3</v>
      </c>
      <c r="P672">
        <f t="shared" si="341"/>
        <v>4.4893535505183504</v>
      </c>
      <c r="Q672">
        <f t="shared" si="342"/>
        <v>18.415199029416598</v>
      </c>
      <c r="R672">
        <f t="shared" si="343"/>
        <v>1198.32</v>
      </c>
      <c r="S672">
        <f t="shared" si="344"/>
        <v>1039.2401885636859</v>
      </c>
      <c r="T672">
        <f t="shared" si="345"/>
        <v>103.41320008724371</v>
      </c>
      <c r="U672">
        <f t="shared" si="346"/>
        <v>119.24298857207999</v>
      </c>
      <c r="V672">
        <f t="shared" si="347"/>
        <v>0.24511454192060622</v>
      </c>
      <c r="W672">
        <f t="shared" si="348"/>
        <v>2.9210060464003353</v>
      </c>
      <c r="X672">
        <f t="shared" si="349"/>
        <v>0.23423401837772592</v>
      </c>
      <c r="Y672">
        <f t="shared" si="350"/>
        <v>0.14733358184368434</v>
      </c>
      <c r="Z672">
        <f t="shared" si="351"/>
        <v>321.53036399999996</v>
      </c>
      <c r="AA672">
        <f t="shared" si="352"/>
        <v>31.743640099705505</v>
      </c>
      <c r="AB672">
        <f t="shared" si="353"/>
        <v>31.067699999999999</v>
      </c>
      <c r="AC672">
        <f t="shared" si="354"/>
        <v>4.5288219349980512</v>
      </c>
      <c r="AD672">
        <f t="shared" si="355"/>
        <v>59.593824788840358</v>
      </c>
      <c r="AE672">
        <f t="shared" si="356"/>
        <v>2.6908184610759003</v>
      </c>
      <c r="AF672">
        <f t="shared" si="357"/>
        <v>4.5152639063029021</v>
      </c>
      <c r="AG672">
        <f t="shared" si="358"/>
        <v>1.8380034739221509</v>
      </c>
      <c r="AH672">
        <f t="shared" si="359"/>
        <v>-197.98049157785925</v>
      </c>
      <c r="AI672">
        <f t="shared" si="360"/>
        <v>-8.2833048214076523</v>
      </c>
      <c r="AJ672">
        <f t="shared" si="361"/>
        <v>-0.63706034062301331</v>
      </c>
      <c r="AK672">
        <f t="shared" si="362"/>
        <v>114.62950726011005</v>
      </c>
      <c r="AL672">
        <f t="shared" si="363"/>
        <v>48.741656659170843</v>
      </c>
      <c r="AM672">
        <f t="shared" si="364"/>
        <v>4.4722608937198336</v>
      </c>
      <c r="AN672">
        <f t="shared" si="365"/>
        <v>18.415199029416598</v>
      </c>
      <c r="AO672">
        <v>1280.9084038433859</v>
      </c>
      <c r="AP672">
        <v>1231.610606060606</v>
      </c>
      <c r="AQ672">
        <v>5.1316218237739584</v>
      </c>
      <c r="AR672">
        <v>66.235345802440676</v>
      </c>
      <c r="AS672">
        <f t="shared" si="366"/>
        <v>4.4893535505183504</v>
      </c>
      <c r="AT672">
        <v>21.79966309922278</v>
      </c>
      <c r="AU672">
        <v>27.041146666666659</v>
      </c>
      <c r="AV672">
        <v>-2.5746031585718382E-4</v>
      </c>
      <c r="AW672">
        <v>80.738286621220283</v>
      </c>
      <c r="AX672">
        <v>0</v>
      </c>
      <c r="AY672">
        <v>0</v>
      </c>
      <c r="AZ672">
        <f t="shared" si="367"/>
        <v>1</v>
      </c>
      <c r="BA672">
        <f t="shared" si="368"/>
        <v>0</v>
      </c>
      <c r="BB672">
        <f t="shared" si="369"/>
        <v>51922.864341407221</v>
      </c>
      <c r="BC672">
        <f t="shared" si="370"/>
        <v>2000.09</v>
      </c>
      <c r="BD672">
        <f t="shared" si="371"/>
        <v>1681.2755999999999</v>
      </c>
      <c r="BE672">
        <f t="shared" si="372"/>
        <v>0.84059997300121492</v>
      </c>
      <c r="BF672">
        <f t="shared" si="373"/>
        <v>0.16075794789234482</v>
      </c>
      <c r="BG672">
        <v>6</v>
      </c>
      <c r="BH672">
        <v>0.5</v>
      </c>
      <c r="BI672" t="s">
        <v>382</v>
      </c>
      <c r="BJ672">
        <v>2</v>
      </c>
      <c r="BK672" t="b">
        <v>1</v>
      </c>
      <c r="BL672">
        <v>1660235390.5999999</v>
      </c>
      <c r="BM672">
        <v>1198.32</v>
      </c>
      <c r="BN672">
        <v>1263.22</v>
      </c>
      <c r="BO672">
        <v>27.0411</v>
      </c>
      <c r="BP672">
        <v>21.821200000000001</v>
      </c>
      <c r="BQ672">
        <v>1195.99</v>
      </c>
      <c r="BR672">
        <v>27.034400000000002</v>
      </c>
      <c r="BS672">
        <v>500.16199999999998</v>
      </c>
      <c r="BT672">
        <v>99.4084</v>
      </c>
      <c r="BU672">
        <v>0.10006900000000001</v>
      </c>
      <c r="BV672">
        <v>31.0151</v>
      </c>
      <c r="BW672">
        <v>31.067699999999999</v>
      </c>
      <c r="BX672">
        <v>999.9</v>
      </c>
      <c r="BY672">
        <v>0</v>
      </c>
      <c r="BZ672">
        <v>0</v>
      </c>
      <c r="CA672">
        <v>10010.6</v>
      </c>
      <c r="CB672">
        <v>0</v>
      </c>
      <c r="CC672">
        <v>85.5916</v>
      </c>
      <c r="CD672">
        <v>-64.900099999999995</v>
      </c>
      <c r="CE672">
        <v>1231.6199999999999</v>
      </c>
      <c r="CF672">
        <v>1291.4000000000001</v>
      </c>
      <c r="CG672">
        <v>5.2198500000000001</v>
      </c>
      <c r="CH672">
        <v>1263.22</v>
      </c>
      <c r="CI672">
        <v>21.821200000000001</v>
      </c>
      <c r="CJ672">
        <v>2.68811</v>
      </c>
      <c r="CK672">
        <v>2.1692100000000001</v>
      </c>
      <c r="CL672">
        <v>22.212599999999998</v>
      </c>
      <c r="CM672">
        <v>18.736699999999999</v>
      </c>
      <c r="CN672">
        <v>2000.09</v>
      </c>
      <c r="CO672">
        <v>0.97999899999999995</v>
      </c>
      <c r="CP672">
        <v>2.00012E-2</v>
      </c>
      <c r="CQ672">
        <v>0</v>
      </c>
      <c r="CR672">
        <v>3.024</v>
      </c>
      <c r="CS672">
        <v>0</v>
      </c>
      <c r="CT672">
        <v>25246.799999999999</v>
      </c>
      <c r="CU672">
        <v>17413.099999999999</v>
      </c>
      <c r="CV672">
        <v>43.125</v>
      </c>
      <c r="CW672">
        <v>44.186999999999998</v>
      </c>
      <c r="CX672">
        <v>43.125</v>
      </c>
      <c r="CY672">
        <v>42.5</v>
      </c>
      <c r="CZ672">
        <v>43.061999999999998</v>
      </c>
      <c r="DA672">
        <v>1960.09</v>
      </c>
      <c r="DB672">
        <v>40</v>
      </c>
      <c r="DC672">
        <v>0</v>
      </c>
      <c r="DD672">
        <v>1660235388.9000001</v>
      </c>
      <c r="DE672">
        <v>0</v>
      </c>
      <c r="DF672">
        <v>1660234918.0999999</v>
      </c>
      <c r="DG672" t="s">
        <v>1177</v>
      </c>
      <c r="DH672">
        <v>1660234915.5999999</v>
      </c>
      <c r="DI672">
        <v>1660234918.0999999</v>
      </c>
      <c r="DJ672">
        <v>26</v>
      </c>
      <c r="DK672">
        <v>-3.1E-2</v>
      </c>
      <c r="DL672">
        <v>-7.0000000000000001E-3</v>
      </c>
      <c r="DM672">
        <v>1.232</v>
      </c>
      <c r="DN672">
        <v>1.7000000000000001E-2</v>
      </c>
      <c r="DO672">
        <v>400</v>
      </c>
      <c r="DP672">
        <v>22</v>
      </c>
      <c r="DQ672">
        <v>0.21</v>
      </c>
      <c r="DR672">
        <v>0.03</v>
      </c>
      <c r="DS672">
        <v>18.355530390498689</v>
      </c>
      <c r="DT672">
        <v>0.68654318505417566</v>
      </c>
      <c r="DU672">
        <v>0.10031698704714551</v>
      </c>
      <c r="DV672">
        <v>0</v>
      </c>
      <c r="DW672">
        <v>48.408776874845152</v>
      </c>
      <c r="DX672">
        <v>2.3573034238301962</v>
      </c>
      <c r="DY672">
        <v>0.1845807363679601</v>
      </c>
      <c r="DZ672">
        <v>0</v>
      </c>
      <c r="EA672">
        <v>-64.396274193548393</v>
      </c>
      <c r="EB672">
        <v>-3.9244112903226558</v>
      </c>
      <c r="EC672">
        <v>0.30531643972489408</v>
      </c>
      <c r="ED672">
        <v>0</v>
      </c>
      <c r="EE672">
        <v>1004.207017119068</v>
      </c>
      <c r="EF672">
        <v>270.41415313192851</v>
      </c>
      <c r="EG672">
        <v>19.511840576926542</v>
      </c>
      <c r="EH672">
        <v>0</v>
      </c>
      <c r="EI672">
        <v>5.3174712195121954</v>
      </c>
      <c r="EJ672">
        <v>-0.59033644599302415</v>
      </c>
      <c r="EK672">
        <v>6.0137974861679572E-2</v>
      </c>
      <c r="EL672">
        <v>0</v>
      </c>
      <c r="EM672">
        <v>1.8320440221531</v>
      </c>
      <c r="EN672">
        <v>4.2766031206232777E-2</v>
      </c>
      <c r="EO672">
        <v>3.1790745684514348E-3</v>
      </c>
      <c r="EP672">
        <v>1</v>
      </c>
      <c r="EQ672">
        <v>1</v>
      </c>
      <c r="ER672">
        <v>6</v>
      </c>
      <c r="ES672" t="s">
        <v>413</v>
      </c>
      <c r="ET672">
        <v>2.9416600000000002</v>
      </c>
      <c r="EU672">
        <v>2.8012299999999999</v>
      </c>
      <c r="EV672">
        <v>0.18638199999999999</v>
      </c>
      <c r="EW672">
        <v>0.19246199999999999</v>
      </c>
      <c r="EX672">
        <v>0.11688800000000001</v>
      </c>
      <c r="EY672">
        <v>0.10052800000000001</v>
      </c>
      <c r="EZ672">
        <v>16640.8</v>
      </c>
      <c r="FA672">
        <v>17318.900000000001</v>
      </c>
      <c r="FB672">
        <v>23793.9</v>
      </c>
      <c r="FC672">
        <v>24968.6</v>
      </c>
      <c r="FD672">
        <v>33642.1</v>
      </c>
      <c r="FE672">
        <v>35869.699999999997</v>
      </c>
      <c r="FF672">
        <v>43391.3</v>
      </c>
      <c r="FG672">
        <v>46158.7</v>
      </c>
      <c r="FH672">
        <v>1.95173</v>
      </c>
      <c r="FI672">
        <v>1.8168500000000001</v>
      </c>
      <c r="FJ672">
        <v>7.8082100000000002E-2</v>
      </c>
      <c r="FK672">
        <v>0</v>
      </c>
      <c r="FL672">
        <v>29.799399999999999</v>
      </c>
      <c r="FM672">
        <v>999.9</v>
      </c>
      <c r="FN672">
        <v>54.4</v>
      </c>
      <c r="FO672">
        <v>37.5</v>
      </c>
      <c r="FP672">
        <v>35.456400000000002</v>
      </c>
      <c r="FQ672">
        <v>63.440100000000001</v>
      </c>
      <c r="FR672">
        <v>22.1675</v>
      </c>
      <c r="FS672">
        <v>1</v>
      </c>
      <c r="FT672">
        <v>0.486039</v>
      </c>
      <c r="FU672">
        <v>1.98384</v>
      </c>
      <c r="FV672">
        <v>20.3095</v>
      </c>
      <c r="FW672">
        <v>5.2117500000000003</v>
      </c>
      <c r="FX672">
        <v>11.9069</v>
      </c>
      <c r="FY672">
        <v>5.0027999999999997</v>
      </c>
      <c r="FZ672">
        <v>3.2904</v>
      </c>
      <c r="GA672">
        <v>9999</v>
      </c>
      <c r="GB672">
        <v>9999</v>
      </c>
      <c r="GC672">
        <v>9999</v>
      </c>
      <c r="GD672">
        <v>999.9</v>
      </c>
      <c r="GE672">
        <v>1.8595900000000001</v>
      </c>
      <c r="GF672">
        <v>1.8546899999999999</v>
      </c>
      <c r="GG672">
        <v>1.8577999999999999</v>
      </c>
      <c r="GH672">
        <v>1.85629</v>
      </c>
      <c r="GI672">
        <v>1.85501</v>
      </c>
      <c r="GJ672">
        <v>1.8547</v>
      </c>
      <c r="GK672">
        <v>1.85348</v>
      </c>
      <c r="GL672">
        <v>1.8564499999999999</v>
      </c>
      <c r="GM672">
        <v>0</v>
      </c>
      <c r="GN672">
        <v>0</v>
      </c>
      <c r="GO672">
        <v>0</v>
      </c>
      <c r="GP672">
        <v>0</v>
      </c>
      <c r="GQ672" t="s">
        <v>385</v>
      </c>
      <c r="GR672" t="s">
        <v>386</v>
      </c>
      <c r="GS672" t="s">
        <v>387</v>
      </c>
      <c r="GT672" t="s">
        <v>387</v>
      </c>
      <c r="GU672" t="s">
        <v>387</v>
      </c>
      <c r="GV672" t="s">
        <v>387</v>
      </c>
      <c r="GW672">
        <v>0</v>
      </c>
      <c r="GX672">
        <v>100</v>
      </c>
      <c r="GY672">
        <v>100</v>
      </c>
      <c r="GZ672">
        <v>2.33</v>
      </c>
      <c r="HA672">
        <v>6.7000000000000002E-3</v>
      </c>
      <c r="HB672">
        <v>0.26224795383878829</v>
      </c>
      <c r="HC672">
        <v>2.9318383021812969E-3</v>
      </c>
      <c r="HD672">
        <v>-1.3754559859485029E-6</v>
      </c>
      <c r="HE672">
        <v>3.0700474437127301E-10</v>
      </c>
      <c r="HF672">
        <v>-7.0188019424234138E-2</v>
      </c>
      <c r="HG672">
        <v>1.00384331276165E-2</v>
      </c>
      <c r="HH672">
        <v>-3.1532673711230711E-4</v>
      </c>
      <c r="HI672">
        <v>1.819468599177705E-6</v>
      </c>
      <c r="HJ672">
        <v>1</v>
      </c>
      <c r="HK672">
        <v>2112</v>
      </c>
      <c r="HL672">
        <v>3</v>
      </c>
      <c r="HM672">
        <v>29</v>
      </c>
      <c r="HN672">
        <v>7.9</v>
      </c>
      <c r="HO672">
        <v>7.9</v>
      </c>
      <c r="HP672">
        <v>2.65015</v>
      </c>
      <c r="HQ672">
        <v>2.3071299999999999</v>
      </c>
      <c r="HR672">
        <v>1.4978</v>
      </c>
      <c r="HS672">
        <v>2.3010299999999999</v>
      </c>
      <c r="HT672">
        <v>1.5478499999999999</v>
      </c>
      <c r="HU672">
        <v>2.3584000000000001</v>
      </c>
      <c r="HV672">
        <v>40.476500000000001</v>
      </c>
      <c r="HW672">
        <v>13.615399999999999</v>
      </c>
      <c r="HX672">
        <v>18</v>
      </c>
      <c r="HY672">
        <v>502.464</v>
      </c>
      <c r="HZ672">
        <v>479.25400000000002</v>
      </c>
      <c r="IA672">
        <v>27.311800000000002</v>
      </c>
      <c r="IB672">
        <v>33.1372</v>
      </c>
      <c r="IC672">
        <v>30</v>
      </c>
      <c r="ID672">
        <v>32.992699999999999</v>
      </c>
      <c r="IE672">
        <v>33.093000000000004</v>
      </c>
      <c r="IF672">
        <v>53.072099999999999</v>
      </c>
      <c r="IG672">
        <v>40.074100000000001</v>
      </c>
      <c r="IH672">
        <v>0</v>
      </c>
      <c r="II672">
        <v>27.3019</v>
      </c>
      <c r="IJ672">
        <v>1296.6300000000001</v>
      </c>
      <c r="IK672">
        <v>21.9711</v>
      </c>
      <c r="IL672">
        <v>100.331</v>
      </c>
      <c r="IM672">
        <v>100.036</v>
      </c>
      <c r="IN672" t="s">
        <v>1943</v>
      </c>
    </row>
    <row r="673" spans="1:248" x14ac:dyDescent="0.2">
      <c r="A673">
        <v>657</v>
      </c>
      <c r="B673">
        <v>1660235392.0999999</v>
      </c>
      <c r="C673">
        <v>5397.0999999046326</v>
      </c>
      <c r="D673" t="s">
        <v>1652</v>
      </c>
      <c r="E673" t="s">
        <v>1653</v>
      </c>
      <c r="F673">
        <v>1</v>
      </c>
      <c r="G673">
        <v>2</v>
      </c>
      <c r="H673" t="s">
        <v>376</v>
      </c>
      <c r="I673" t="s">
        <v>377</v>
      </c>
      <c r="J673" t="s">
        <v>378</v>
      </c>
      <c r="K673" t="s">
        <v>379</v>
      </c>
      <c r="L673" t="s">
        <v>1176</v>
      </c>
      <c r="M673" t="s">
        <v>381</v>
      </c>
      <c r="N673">
        <v>1660235391.0999999</v>
      </c>
      <c r="O673">
        <f t="shared" si="340"/>
        <v>4.4835482591175238E-3</v>
      </c>
      <c r="P673">
        <f t="shared" si="341"/>
        <v>4.4835482591175237</v>
      </c>
      <c r="Q673">
        <f t="shared" si="342"/>
        <v>18.398114499362254</v>
      </c>
      <c r="R673">
        <f t="shared" si="343"/>
        <v>1200.83</v>
      </c>
      <c r="S673">
        <f t="shared" si="344"/>
        <v>1041.5707283371755</v>
      </c>
      <c r="T673">
        <f t="shared" si="345"/>
        <v>103.64490599861914</v>
      </c>
      <c r="U673">
        <f t="shared" si="346"/>
        <v>119.4925213278765</v>
      </c>
      <c r="V673">
        <f t="shared" si="347"/>
        <v>0.24469170719113503</v>
      </c>
      <c r="W673">
        <f t="shared" si="348"/>
        <v>2.920242204189853</v>
      </c>
      <c r="X673">
        <f t="shared" si="349"/>
        <v>0.23384509633101028</v>
      </c>
      <c r="Y673">
        <f t="shared" si="350"/>
        <v>0.14708764014597916</v>
      </c>
      <c r="Z673">
        <f t="shared" si="351"/>
        <v>321.50642399999998</v>
      </c>
      <c r="AA673">
        <f t="shared" si="352"/>
        <v>31.745435730603102</v>
      </c>
      <c r="AB673">
        <f t="shared" si="353"/>
        <v>31.069749999999999</v>
      </c>
      <c r="AC673">
        <f t="shared" si="354"/>
        <v>4.5293510543809319</v>
      </c>
      <c r="AD673">
        <f t="shared" si="355"/>
        <v>59.589883851224897</v>
      </c>
      <c r="AE673">
        <f t="shared" si="356"/>
        <v>2.6906788667633625</v>
      </c>
      <c r="AF673">
        <f t="shared" si="357"/>
        <v>4.5153282618926509</v>
      </c>
      <c r="AG673">
        <f t="shared" si="358"/>
        <v>1.8386721876175693</v>
      </c>
      <c r="AH673">
        <f t="shared" si="359"/>
        <v>-197.72447822708281</v>
      </c>
      <c r="AI673">
        <f t="shared" si="360"/>
        <v>-8.5645237155478302</v>
      </c>
      <c r="AJ673">
        <f t="shared" si="361"/>
        <v>-0.65886836115645997</v>
      </c>
      <c r="AK673">
        <f t="shared" si="362"/>
        <v>114.55855369621287</v>
      </c>
      <c r="AL673">
        <f t="shared" si="363"/>
        <v>48.763632644395429</v>
      </c>
      <c r="AM673">
        <f t="shared" si="364"/>
        <v>4.4609757256270255</v>
      </c>
      <c r="AN673">
        <f t="shared" si="365"/>
        <v>18.398114499362254</v>
      </c>
      <c r="AO673">
        <v>1286.1418231216451</v>
      </c>
      <c r="AP673">
        <v>1236.7731515151511</v>
      </c>
      <c r="AQ673">
        <v>5.1490127401662562</v>
      </c>
      <c r="AR673">
        <v>66.235345802440676</v>
      </c>
      <c r="AS673">
        <f t="shared" si="366"/>
        <v>4.4835482591175237</v>
      </c>
      <c r="AT673">
        <v>21.803573232132329</v>
      </c>
      <c r="AU673">
        <v>27.038319393939389</v>
      </c>
      <c r="AV673">
        <v>-2.4296846670176139E-4</v>
      </c>
      <c r="AW673">
        <v>80.738286621220283</v>
      </c>
      <c r="AX673">
        <v>0</v>
      </c>
      <c r="AY673">
        <v>0</v>
      </c>
      <c r="AZ673">
        <f t="shared" si="367"/>
        <v>1</v>
      </c>
      <c r="BA673">
        <f t="shared" si="368"/>
        <v>0</v>
      </c>
      <c r="BB673">
        <f t="shared" si="369"/>
        <v>51901.107390109959</v>
      </c>
      <c r="BC673">
        <f t="shared" si="370"/>
        <v>1999.94</v>
      </c>
      <c r="BD673">
        <f t="shared" si="371"/>
        <v>1681.1496</v>
      </c>
      <c r="BE673">
        <f t="shared" si="372"/>
        <v>0.84060001800053996</v>
      </c>
      <c r="BF673">
        <f t="shared" si="373"/>
        <v>0.16075803474104222</v>
      </c>
      <c r="BG673">
        <v>6</v>
      </c>
      <c r="BH673">
        <v>0.5</v>
      </c>
      <c r="BI673" t="s">
        <v>382</v>
      </c>
      <c r="BJ673">
        <v>2</v>
      </c>
      <c r="BK673" t="b">
        <v>1</v>
      </c>
      <c r="BL673">
        <v>1660235391.0999999</v>
      </c>
      <c r="BM673">
        <v>1200.83</v>
      </c>
      <c r="BN673">
        <v>1265.7550000000001</v>
      </c>
      <c r="BO673">
        <v>27.039750000000002</v>
      </c>
      <c r="BP673">
        <v>21.832899999999999</v>
      </c>
      <c r="BQ673">
        <v>1198.4949999999999</v>
      </c>
      <c r="BR673">
        <v>27.033049999999999</v>
      </c>
      <c r="BS673">
        <v>500.15100000000001</v>
      </c>
      <c r="BT673">
        <v>99.40825000000001</v>
      </c>
      <c r="BU673">
        <v>0.10002455</v>
      </c>
      <c r="BV673">
        <v>31.015350000000002</v>
      </c>
      <c r="BW673">
        <v>31.069749999999999</v>
      </c>
      <c r="BX673">
        <v>999.9</v>
      </c>
      <c r="BY673">
        <v>0</v>
      </c>
      <c r="BZ673">
        <v>0</v>
      </c>
      <c r="CA673">
        <v>10006.25</v>
      </c>
      <c r="CB673">
        <v>0</v>
      </c>
      <c r="CC673">
        <v>94.871800000000007</v>
      </c>
      <c r="CD673">
        <v>-64.927300000000002</v>
      </c>
      <c r="CE673">
        <v>1234.2</v>
      </c>
      <c r="CF673">
        <v>1294.0050000000001</v>
      </c>
      <c r="CG673">
        <v>5.2068300000000001</v>
      </c>
      <c r="CH673">
        <v>1265.7550000000001</v>
      </c>
      <c r="CI673">
        <v>21.832899999999999</v>
      </c>
      <c r="CJ673">
        <v>2.68797</v>
      </c>
      <c r="CK673">
        <v>2.1703700000000001</v>
      </c>
      <c r="CL673">
        <v>22.211749999999999</v>
      </c>
      <c r="CM673">
        <v>18.745249999999999</v>
      </c>
      <c r="CN673">
        <v>1999.94</v>
      </c>
      <c r="CO673">
        <v>0.97999749999999997</v>
      </c>
      <c r="CP673">
        <v>2.0002700000000002E-2</v>
      </c>
      <c r="CQ673">
        <v>0</v>
      </c>
      <c r="CR673">
        <v>2.452</v>
      </c>
      <c r="CS673">
        <v>0</v>
      </c>
      <c r="CT673">
        <v>25244.1</v>
      </c>
      <c r="CU673">
        <v>17411.8</v>
      </c>
      <c r="CV673">
        <v>43.125</v>
      </c>
      <c r="CW673">
        <v>44.186999999999998</v>
      </c>
      <c r="CX673">
        <v>43.125</v>
      </c>
      <c r="CY673">
        <v>42.5</v>
      </c>
      <c r="CZ673">
        <v>43.061999999999998</v>
      </c>
      <c r="DA673">
        <v>1959.94</v>
      </c>
      <c r="DB673">
        <v>40</v>
      </c>
      <c r="DC673">
        <v>0</v>
      </c>
      <c r="DD673">
        <v>1660235390.0999999</v>
      </c>
      <c r="DE673">
        <v>0</v>
      </c>
      <c r="DF673">
        <v>1660234918.0999999</v>
      </c>
      <c r="DG673" t="s">
        <v>1177</v>
      </c>
      <c r="DH673">
        <v>1660234915.5999999</v>
      </c>
      <c r="DI673">
        <v>1660234918.0999999</v>
      </c>
      <c r="DJ673">
        <v>26</v>
      </c>
      <c r="DK673">
        <v>-3.1E-2</v>
      </c>
      <c r="DL673">
        <v>-7.0000000000000001E-3</v>
      </c>
      <c r="DM673">
        <v>1.232</v>
      </c>
      <c r="DN673">
        <v>1.7000000000000001E-2</v>
      </c>
      <c r="DO673">
        <v>400</v>
      </c>
      <c r="DP673">
        <v>22</v>
      </c>
      <c r="DQ673">
        <v>0.21</v>
      </c>
      <c r="DR673">
        <v>0.03</v>
      </c>
      <c r="DS673">
        <v>18.355530390498689</v>
      </c>
      <c r="DT673">
        <v>0.68654318505417566</v>
      </c>
      <c r="DU673">
        <v>0.10031698704714551</v>
      </c>
      <c r="DV673">
        <v>0</v>
      </c>
      <c r="DW673">
        <v>48.408776874845152</v>
      </c>
      <c r="DX673">
        <v>2.3573034238301962</v>
      </c>
      <c r="DY673">
        <v>0.1845807363679601</v>
      </c>
      <c r="DZ673">
        <v>0</v>
      </c>
      <c r="EA673">
        <v>-64.396274193548393</v>
      </c>
      <c r="EB673">
        <v>-3.9244112903226558</v>
      </c>
      <c r="EC673">
        <v>0.30531643972489408</v>
      </c>
      <c r="ED673">
        <v>0</v>
      </c>
      <c r="EE673">
        <v>1004.207017119068</v>
      </c>
      <c r="EF673">
        <v>270.41415313192851</v>
      </c>
      <c r="EG673">
        <v>19.511840576926542</v>
      </c>
      <c r="EH673">
        <v>0</v>
      </c>
      <c r="EI673">
        <v>5.3174712195121954</v>
      </c>
      <c r="EJ673">
        <v>-0.59033644599302415</v>
      </c>
      <c r="EK673">
        <v>6.0137974861679572E-2</v>
      </c>
      <c r="EL673">
        <v>0</v>
      </c>
      <c r="EM673">
        <v>1.8320440221531</v>
      </c>
      <c r="EN673">
        <v>4.2766031206232777E-2</v>
      </c>
      <c r="EO673">
        <v>3.1790745684514348E-3</v>
      </c>
      <c r="EP673">
        <v>1</v>
      </c>
      <c r="EQ673">
        <v>1</v>
      </c>
      <c r="ER673">
        <v>6</v>
      </c>
      <c r="ES673" t="s">
        <v>413</v>
      </c>
      <c r="ET673">
        <v>2.9415900000000001</v>
      </c>
      <c r="EU673">
        <v>2.8011900000000001</v>
      </c>
      <c r="EV673">
        <v>0.186863</v>
      </c>
      <c r="EW673">
        <v>0.19292699999999999</v>
      </c>
      <c r="EX673">
        <v>0.116882</v>
      </c>
      <c r="EY673">
        <v>0.100608</v>
      </c>
      <c r="EZ673">
        <v>16630.900000000001</v>
      </c>
      <c r="FA673">
        <v>17309</v>
      </c>
      <c r="FB673">
        <v>23793.8</v>
      </c>
      <c r="FC673">
        <v>24968.7</v>
      </c>
      <c r="FD673">
        <v>33642.300000000003</v>
      </c>
      <c r="FE673">
        <v>35866.800000000003</v>
      </c>
      <c r="FF673">
        <v>43391.199999999997</v>
      </c>
      <c r="FG673">
        <v>46159.1</v>
      </c>
      <c r="FH673">
        <v>1.95163</v>
      </c>
      <c r="FI673">
        <v>1.8169</v>
      </c>
      <c r="FJ673">
        <v>7.8447199999999995E-2</v>
      </c>
      <c r="FK673">
        <v>0</v>
      </c>
      <c r="FL673">
        <v>29.799399999999999</v>
      </c>
      <c r="FM673">
        <v>999.9</v>
      </c>
      <c r="FN673">
        <v>54.4</v>
      </c>
      <c r="FO673">
        <v>37.5</v>
      </c>
      <c r="FP673">
        <v>35.453600000000002</v>
      </c>
      <c r="FQ673">
        <v>63.610100000000003</v>
      </c>
      <c r="FR673">
        <v>21.718800000000002</v>
      </c>
      <c r="FS673">
        <v>1</v>
      </c>
      <c r="FT673">
        <v>0.48604900000000001</v>
      </c>
      <c r="FU673">
        <v>1.9897100000000001</v>
      </c>
      <c r="FV673">
        <v>20.3094</v>
      </c>
      <c r="FW673">
        <v>5.2120499999999996</v>
      </c>
      <c r="FX673">
        <v>11.9071</v>
      </c>
      <c r="FY673">
        <v>5.0029000000000003</v>
      </c>
      <c r="FZ673">
        <v>3.2904499999999999</v>
      </c>
      <c r="GA673">
        <v>9999</v>
      </c>
      <c r="GB673">
        <v>9999</v>
      </c>
      <c r="GC673">
        <v>9999</v>
      </c>
      <c r="GD673">
        <v>999.9</v>
      </c>
      <c r="GE673">
        <v>1.8595900000000001</v>
      </c>
      <c r="GF673">
        <v>1.8547</v>
      </c>
      <c r="GG673">
        <v>1.85782</v>
      </c>
      <c r="GH673">
        <v>1.8563000000000001</v>
      </c>
      <c r="GI673">
        <v>1.85501</v>
      </c>
      <c r="GJ673">
        <v>1.8547</v>
      </c>
      <c r="GK673">
        <v>1.85348</v>
      </c>
      <c r="GL673">
        <v>1.8564700000000001</v>
      </c>
      <c r="GM673">
        <v>0</v>
      </c>
      <c r="GN673">
        <v>0</v>
      </c>
      <c r="GO673">
        <v>0</v>
      </c>
      <c r="GP673">
        <v>0</v>
      </c>
      <c r="GQ673" t="s">
        <v>385</v>
      </c>
      <c r="GR673" t="s">
        <v>386</v>
      </c>
      <c r="GS673" t="s">
        <v>387</v>
      </c>
      <c r="GT673" t="s">
        <v>387</v>
      </c>
      <c r="GU673" t="s">
        <v>387</v>
      </c>
      <c r="GV673" t="s">
        <v>387</v>
      </c>
      <c r="GW673">
        <v>0</v>
      </c>
      <c r="GX673">
        <v>100</v>
      </c>
      <c r="GY673">
        <v>100</v>
      </c>
      <c r="GZ673">
        <v>2.34</v>
      </c>
      <c r="HA673">
        <v>6.7000000000000002E-3</v>
      </c>
      <c r="HB673">
        <v>0.26224795383878829</v>
      </c>
      <c r="HC673">
        <v>2.9318383021812969E-3</v>
      </c>
      <c r="HD673">
        <v>-1.3754559859485029E-6</v>
      </c>
      <c r="HE673">
        <v>3.0700474437127301E-10</v>
      </c>
      <c r="HF673">
        <v>-7.0188019424234138E-2</v>
      </c>
      <c r="HG673">
        <v>1.00384331276165E-2</v>
      </c>
      <c r="HH673">
        <v>-3.1532673711230711E-4</v>
      </c>
      <c r="HI673">
        <v>1.819468599177705E-6</v>
      </c>
      <c r="HJ673">
        <v>1</v>
      </c>
      <c r="HK673">
        <v>2112</v>
      </c>
      <c r="HL673">
        <v>3</v>
      </c>
      <c r="HM673">
        <v>29</v>
      </c>
      <c r="HN673">
        <v>7.9</v>
      </c>
      <c r="HO673">
        <v>7.9</v>
      </c>
      <c r="HP673">
        <v>2.65381</v>
      </c>
      <c r="HQ673">
        <v>2.2973599999999998</v>
      </c>
      <c r="HR673">
        <v>1.4978</v>
      </c>
      <c r="HS673">
        <v>2.3010299999999999</v>
      </c>
      <c r="HT673">
        <v>1.5478499999999999</v>
      </c>
      <c r="HU673">
        <v>2.4230999999999998</v>
      </c>
      <c r="HV673">
        <v>40.476500000000001</v>
      </c>
      <c r="HW673">
        <v>13.6242</v>
      </c>
      <c r="HX673">
        <v>18</v>
      </c>
      <c r="HY673">
        <v>502.40300000000002</v>
      </c>
      <c r="HZ673">
        <v>479.28699999999998</v>
      </c>
      <c r="IA673">
        <v>27.309100000000001</v>
      </c>
      <c r="IB673">
        <v>33.136400000000002</v>
      </c>
      <c r="IC673">
        <v>30</v>
      </c>
      <c r="ID673">
        <v>32.992699999999999</v>
      </c>
      <c r="IE673">
        <v>33.093000000000004</v>
      </c>
      <c r="IF673">
        <v>53.184399999999997</v>
      </c>
      <c r="IG673">
        <v>40.074100000000001</v>
      </c>
      <c r="IH673">
        <v>0</v>
      </c>
      <c r="II673">
        <v>27.3019</v>
      </c>
      <c r="IJ673">
        <v>1296.6300000000001</v>
      </c>
      <c r="IK673">
        <v>21.979600000000001</v>
      </c>
      <c r="IL673">
        <v>100.331</v>
      </c>
      <c r="IM673">
        <v>100.03700000000001</v>
      </c>
      <c r="IN673" t="s">
        <v>1943</v>
      </c>
    </row>
    <row r="674" spans="1:248" x14ac:dyDescent="0.2">
      <c r="A674">
        <v>658</v>
      </c>
      <c r="B674">
        <v>1660235393.0999999</v>
      </c>
      <c r="C674">
        <v>5398.0999999046326</v>
      </c>
      <c r="D674" t="s">
        <v>1654</v>
      </c>
      <c r="E674" t="s">
        <v>1655</v>
      </c>
      <c r="F674">
        <v>1</v>
      </c>
      <c r="G674">
        <v>2</v>
      </c>
      <c r="H674" t="s">
        <v>376</v>
      </c>
      <c r="I674" t="s">
        <v>377</v>
      </c>
      <c r="J674" t="s">
        <v>378</v>
      </c>
      <c r="K674" t="s">
        <v>379</v>
      </c>
      <c r="L674" t="s">
        <v>1176</v>
      </c>
      <c r="M674" t="s">
        <v>381</v>
      </c>
      <c r="N674">
        <v>1660235392.5999999</v>
      </c>
      <c r="O674">
        <f t="shared" si="340"/>
        <v>4.4724201234608079E-3</v>
      </c>
      <c r="P674">
        <f t="shared" si="341"/>
        <v>4.4724201234608083</v>
      </c>
      <c r="Q674">
        <f t="shared" si="342"/>
        <v>18.473220496205311</v>
      </c>
      <c r="R674">
        <f t="shared" si="343"/>
        <v>1208.3</v>
      </c>
      <c r="S674">
        <f t="shared" si="344"/>
        <v>1047.8091929898749</v>
      </c>
      <c r="T674">
        <f t="shared" si="345"/>
        <v>104.26497658542641</v>
      </c>
      <c r="U674">
        <f t="shared" si="346"/>
        <v>120.23503138838001</v>
      </c>
      <c r="V674">
        <f t="shared" si="347"/>
        <v>0.24374942211706929</v>
      </c>
      <c r="W674">
        <f t="shared" si="348"/>
        <v>2.918917818900697</v>
      </c>
      <c r="X674">
        <f t="shared" si="349"/>
        <v>0.23297956124574781</v>
      </c>
      <c r="Y674">
        <f t="shared" si="350"/>
        <v>0.14654019761049616</v>
      </c>
      <c r="Z674">
        <f t="shared" si="351"/>
        <v>321.53195999999997</v>
      </c>
      <c r="AA674">
        <f t="shared" si="352"/>
        <v>31.749239513595029</v>
      </c>
      <c r="AB674">
        <f t="shared" si="353"/>
        <v>31.077300000000001</v>
      </c>
      <c r="AC674">
        <f t="shared" si="354"/>
        <v>4.5313002267006466</v>
      </c>
      <c r="AD674">
        <f t="shared" si="355"/>
        <v>59.58233083881975</v>
      </c>
      <c r="AE674">
        <f t="shared" si="356"/>
        <v>2.6904068448679199</v>
      </c>
      <c r="AF674">
        <f t="shared" si="357"/>
        <v>4.5154441039675399</v>
      </c>
      <c r="AG674">
        <f t="shared" si="358"/>
        <v>1.8408933818327267</v>
      </c>
      <c r="AH674">
        <f t="shared" si="359"/>
        <v>-197.23372744462162</v>
      </c>
      <c r="AI674">
        <f t="shared" si="360"/>
        <v>-9.6779288933336911</v>
      </c>
      <c r="AJ674">
        <f t="shared" si="361"/>
        <v>-0.74488977184045846</v>
      </c>
      <c r="AK674">
        <f t="shared" si="362"/>
        <v>113.8754138902042</v>
      </c>
      <c r="AL674">
        <f t="shared" si="363"/>
        <v>48.84767484739988</v>
      </c>
      <c r="AM674">
        <f t="shared" si="364"/>
        <v>4.4275879494056696</v>
      </c>
      <c r="AN674">
        <f t="shared" si="365"/>
        <v>18.473220496205311</v>
      </c>
      <c r="AO674">
        <v>1291.3496341383859</v>
      </c>
      <c r="AP674">
        <v>1241.909151515152</v>
      </c>
      <c r="AQ674">
        <v>5.1446136902525934</v>
      </c>
      <c r="AR674">
        <v>66.235345802440676</v>
      </c>
      <c r="AS674">
        <f t="shared" si="366"/>
        <v>4.4724201234608083</v>
      </c>
      <c r="AT674">
        <v>21.814639947212889</v>
      </c>
      <c r="AU674">
        <v>27.03667636363636</v>
      </c>
      <c r="AV674">
        <v>-2.5264595111922219E-4</v>
      </c>
      <c r="AW674">
        <v>80.738286621220283</v>
      </c>
      <c r="AX674">
        <v>0</v>
      </c>
      <c r="AY674">
        <v>0</v>
      </c>
      <c r="AZ674">
        <f t="shared" si="367"/>
        <v>1</v>
      </c>
      <c r="BA674">
        <f t="shared" si="368"/>
        <v>0</v>
      </c>
      <c r="BB674">
        <f t="shared" si="369"/>
        <v>51863.381762885962</v>
      </c>
      <c r="BC674">
        <f t="shared" si="370"/>
        <v>2000.1</v>
      </c>
      <c r="BD674">
        <f t="shared" si="371"/>
        <v>1681.2839999999997</v>
      </c>
      <c r="BE674">
        <f t="shared" si="372"/>
        <v>0.84059997000149977</v>
      </c>
      <c r="BF674">
        <f t="shared" si="373"/>
        <v>0.16075794210289485</v>
      </c>
      <c r="BG674">
        <v>6</v>
      </c>
      <c r="BH674">
        <v>0.5</v>
      </c>
      <c r="BI674" t="s">
        <v>382</v>
      </c>
      <c r="BJ674">
        <v>2</v>
      </c>
      <c r="BK674" t="b">
        <v>1</v>
      </c>
      <c r="BL674">
        <v>1660235392.5999999</v>
      </c>
      <c r="BM674">
        <v>1208.3</v>
      </c>
      <c r="BN674">
        <v>1273.32</v>
      </c>
      <c r="BO674">
        <v>27.037199999999999</v>
      </c>
      <c r="BP674">
        <v>21.8691</v>
      </c>
      <c r="BQ674">
        <v>1205.96</v>
      </c>
      <c r="BR674">
        <v>27.0305</v>
      </c>
      <c r="BS674">
        <v>500.13099999999997</v>
      </c>
      <c r="BT674">
        <v>99.407600000000002</v>
      </c>
      <c r="BU674">
        <v>9.9998600000000007E-2</v>
      </c>
      <c r="BV674">
        <v>31.015799999999999</v>
      </c>
      <c r="BW674">
        <v>31.077300000000001</v>
      </c>
      <c r="BX674">
        <v>999.9</v>
      </c>
      <c r="BY674">
        <v>0</v>
      </c>
      <c r="BZ674">
        <v>0</v>
      </c>
      <c r="CA674">
        <v>9998.75</v>
      </c>
      <c r="CB674">
        <v>0</v>
      </c>
      <c r="CC674">
        <v>127.116</v>
      </c>
      <c r="CD674">
        <v>-65.023899999999998</v>
      </c>
      <c r="CE674">
        <v>1241.8800000000001</v>
      </c>
      <c r="CF674">
        <v>1301.79</v>
      </c>
      <c r="CG674">
        <v>5.1681400000000002</v>
      </c>
      <c r="CH674">
        <v>1273.32</v>
      </c>
      <c r="CI674">
        <v>21.8691</v>
      </c>
      <c r="CJ674">
        <v>2.68771</v>
      </c>
      <c r="CK674">
        <v>2.17395</v>
      </c>
      <c r="CL674">
        <v>22.210100000000001</v>
      </c>
      <c r="CM674">
        <v>18.771599999999999</v>
      </c>
      <c r="CN674">
        <v>2000.1</v>
      </c>
      <c r="CO674">
        <v>0.97999899999999995</v>
      </c>
      <c r="CP674">
        <v>2.00012E-2</v>
      </c>
      <c r="CQ674">
        <v>0</v>
      </c>
      <c r="CR674">
        <v>2.0459999999999998</v>
      </c>
      <c r="CS674">
        <v>0</v>
      </c>
      <c r="CT674">
        <v>25243.599999999999</v>
      </c>
      <c r="CU674">
        <v>17413.2</v>
      </c>
      <c r="CV674">
        <v>43.125</v>
      </c>
      <c r="CW674">
        <v>44.186999999999998</v>
      </c>
      <c r="CX674">
        <v>43.125</v>
      </c>
      <c r="CY674">
        <v>42.5</v>
      </c>
      <c r="CZ674">
        <v>43.061999999999998</v>
      </c>
      <c r="DA674">
        <v>1960.1</v>
      </c>
      <c r="DB674">
        <v>40</v>
      </c>
      <c r="DC674">
        <v>0</v>
      </c>
      <c r="DD674">
        <v>1660235391.3</v>
      </c>
      <c r="DE674">
        <v>0</v>
      </c>
      <c r="DF674">
        <v>1660234918.0999999</v>
      </c>
      <c r="DG674" t="s">
        <v>1177</v>
      </c>
      <c r="DH674">
        <v>1660234915.5999999</v>
      </c>
      <c r="DI674">
        <v>1660234918.0999999</v>
      </c>
      <c r="DJ674">
        <v>26</v>
      </c>
      <c r="DK674">
        <v>-3.1E-2</v>
      </c>
      <c r="DL674">
        <v>-7.0000000000000001E-3</v>
      </c>
      <c r="DM674">
        <v>1.232</v>
      </c>
      <c r="DN674">
        <v>1.7000000000000001E-2</v>
      </c>
      <c r="DO674">
        <v>400</v>
      </c>
      <c r="DP674">
        <v>22</v>
      </c>
      <c r="DQ674">
        <v>0.21</v>
      </c>
      <c r="DR674">
        <v>0.03</v>
      </c>
      <c r="DS674">
        <v>18.361703615731539</v>
      </c>
      <c r="DT674">
        <v>0.62796727814488462</v>
      </c>
      <c r="DU674">
        <v>9.779044418765151E-2</v>
      </c>
      <c r="DV674">
        <v>0</v>
      </c>
      <c r="DW674">
        <v>48.468840682967958</v>
      </c>
      <c r="DX674">
        <v>2.3051355064577579</v>
      </c>
      <c r="DY674">
        <v>0.1844966463651645</v>
      </c>
      <c r="DZ674">
        <v>0</v>
      </c>
      <c r="EA674">
        <v>-64.521793333333321</v>
      </c>
      <c r="EB674">
        <v>-3.6838798665184811</v>
      </c>
      <c r="EC674">
        <v>0.27758790791787419</v>
      </c>
      <c r="ED674">
        <v>0</v>
      </c>
      <c r="EE674">
        <v>1009.8767005790151</v>
      </c>
      <c r="EF674">
        <v>270.51678085680459</v>
      </c>
      <c r="EG674">
        <v>20.169758275004071</v>
      </c>
      <c r="EH674">
        <v>0</v>
      </c>
      <c r="EI674">
        <v>5.2968037499999996</v>
      </c>
      <c r="EJ674">
        <v>-0.56593587242027821</v>
      </c>
      <c r="EK674">
        <v>5.6131131009783668E-2</v>
      </c>
      <c r="EL674">
        <v>0</v>
      </c>
      <c r="EM674">
        <v>1.833040984873002</v>
      </c>
      <c r="EN674">
        <v>4.3355501052595988E-2</v>
      </c>
      <c r="EO674">
        <v>3.3220879865226999E-3</v>
      </c>
      <c r="EP674">
        <v>1</v>
      </c>
      <c r="EQ674">
        <v>1</v>
      </c>
      <c r="ER674">
        <v>6</v>
      </c>
      <c r="ES674" t="s">
        <v>413</v>
      </c>
      <c r="ET674">
        <v>2.9416899999999999</v>
      </c>
      <c r="EU674">
        <v>2.8011400000000002</v>
      </c>
      <c r="EV674">
        <v>0.18733900000000001</v>
      </c>
      <c r="EW674">
        <v>0.19339700000000001</v>
      </c>
      <c r="EX674">
        <v>0.116884</v>
      </c>
      <c r="EY674">
        <v>0.100691</v>
      </c>
      <c r="EZ674">
        <v>16621.2</v>
      </c>
      <c r="FA674">
        <v>17299</v>
      </c>
      <c r="FB674">
        <v>23793.9</v>
      </c>
      <c r="FC674">
        <v>24968.9</v>
      </c>
      <c r="FD674">
        <v>33642.199999999997</v>
      </c>
      <c r="FE674">
        <v>35863.800000000003</v>
      </c>
      <c r="FF674">
        <v>43391.199999999997</v>
      </c>
      <c r="FG674">
        <v>46159.5</v>
      </c>
      <c r="FH674">
        <v>1.9517500000000001</v>
      </c>
      <c r="FI674">
        <v>1.8168500000000001</v>
      </c>
      <c r="FJ674">
        <v>7.8648300000000004E-2</v>
      </c>
      <c r="FK674">
        <v>0</v>
      </c>
      <c r="FL674">
        <v>29.799800000000001</v>
      </c>
      <c r="FM674">
        <v>999.9</v>
      </c>
      <c r="FN674">
        <v>54.4</v>
      </c>
      <c r="FO674">
        <v>37.5</v>
      </c>
      <c r="FP674">
        <v>35.456499999999998</v>
      </c>
      <c r="FQ674">
        <v>63.780099999999997</v>
      </c>
      <c r="FR674">
        <v>22.215499999999999</v>
      </c>
      <c r="FS674">
        <v>1</v>
      </c>
      <c r="FT674">
        <v>0.48604399999999998</v>
      </c>
      <c r="FU674">
        <v>1.9948399999999999</v>
      </c>
      <c r="FV674">
        <v>20.3093</v>
      </c>
      <c r="FW674">
        <v>5.2122000000000002</v>
      </c>
      <c r="FX674">
        <v>11.907500000000001</v>
      </c>
      <c r="FY674">
        <v>5.0028499999999996</v>
      </c>
      <c r="FZ674">
        <v>3.2904300000000002</v>
      </c>
      <c r="GA674">
        <v>9999</v>
      </c>
      <c r="GB674">
        <v>9999</v>
      </c>
      <c r="GC674">
        <v>9999</v>
      </c>
      <c r="GD674">
        <v>999.9</v>
      </c>
      <c r="GE674">
        <v>1.85961</v>
      </c>
      <c r="GF674">
        <v>1.8547</v>
      </c>
      <c r="GG674">
        <v>1.8578399999999999</v>
      </c>
      <c r="GH674">
        <v>1.8563000000000001</v>
      </c>
      <c r="GI674">
        <v>1.8550199999999999</v>
      </c>
      <c r="GJ674">
        <v>1.8547</v>
      </c>
      <c r="GK674">
        <v>1.8534900000000001</v>
      </c>
      <c r="GL674">
        <v>1.8564799999999999</v>
      </c>
      <c r="GM674">
        <v>0</v>
      </c>
      <c r="GN674">
        <v>0</v>
      </c>
      <c r="GO674">
        <v>0</v>
      </c>
      <c r="GP674">
        <v>0</v>
      </c>
      <c r="GQ674" t="s">
        <v>385</v>
      </c>
      <c r="GR674" t="s">
        <v>386</v>
      </c>
      <c r="GS674" t="s">
        <v>387</v>
      </c>
      <c r="GT674" t="s">
        <v>387</v>
      </c>
      <c r="GU674" t="s">
        <v>387</v>
      </c>
      <c r="GV674" t="s">
        <v>387</v>
      </c>
      <c r="GW674">
        <v>0</v>
      </c>
      <c r="GX674">
        <v>100</v>
      </c>
      <c r="GY674">
        <v>100</v>
      </c>
      <c r="GZ674">
        <v>2.34</v>
      </c>
      <c r="HA674">
        <v>6.7000000000000002E-3</v>
      </c>
      <c r="HB674">
        <v>0.26224795383878829</v>
      </c>
      <c r="HC674">
        <v>2.9318383021812969E-3</v>
      </c>
      <c r="HD674">
        <v>-1.3754559859485029E-6</v>
      </c>
      <c r="HE674">
        <v>3.0700474437127301E-10</v>
      </c>
      <c r="HF674">
        <v>-7.0188019424234138E-2</v>
      </c>
      <c r="HG674">
        <v>1.00384331276165E-2</v>
      </c>
      <c r="HH674">
        <v>-3.1532673711230711E-4</v>
      </c>
      <c r="HI674">
        <v>1.819468599177705E-6</v>
      </c>
      <c r="HJ674">
        <v>1</v>
      </c>
      <c r="HK674">
        <v>2112</v>
      </c>
      <c r="HL674">
        <v>3</v>
      </c>
      <c r="HM674">
        <v>29</v>
      </c>
      <c r="HN674">
        <v>8</v>
      </c>
      <c r="HO674">
        <v>7.9</v>
      </c>
      <c r="HP674">
        <v>2.6684600000000001</v>
      </c>
      <c r="HQ674">
        <v>2.3107899999999999</v>
      </c>
      <c r="HR674">
        <v>1.4978</v>
      </c>
      <c r="HS674">
        <v>2.3010299999999999</v>
      </c>
      <c r="HT674">
        <v>1.5478499999999999</v>
      </c>
      <c r="HU674">
        <v>2.4060100000000002</v>
      </c>
      <c r="HV674">
        <v>40.476500000000001</v>
      </c>
      <c r="HW674">
        <v>13.615399999999999</v>
      </c>
      <c r="HX674">
        <v>18</v>
      </c>
      <c r="HY674">
        <v>502.47899999999998</v>
      </c>
      <c r="HZ674">
        <v>479.25400000000002</v>
      </c>
      <c r="IA674">
        <v>27.3062</v>
      </c>
      <c r="IB674">
        <v>33.136299999999999</v>
      </c>
      <c r="IC674">
        <v>30</v>
      </c>
      <c r="ID674">
        <v>32.992699999999999</v>
      </c>
      <c r="IE674">
        <v>33.093000000000004</v>
      </c>
      <c r="IF674">
        <v>53.414200000000001</v>
      </c>
      <c r="IG674">
        <v>40.074100000000001</v>
      </c>
      <c r="IH674">
        <v>0</v>
      </c>
      <c r="II674">
        <v>27.3019</v>
      </c>
      <c r="IJ674">
        <v>1306.6500000000001</v>
      </c>
      <c r="IK674">
        <v>21.983899999999998</v>
      </c>
      <c r="IL674">
        <v>100.331</v>
      </c>
      <c r="IM674">
        <v>100.03700000000001</v>
      </c>
      <c r="IN674" t="s">
        <v>1943</v>
      </c>
    </row>
    <row r="675" spans="1:248" x14ac:dyDescent="0.2">
      <c r="A675">
        <v>659</v>
      </c>
      <c r="B675">
        <v>1660235394.0999999</v>
      </c>
      <c r="C675">
        <v>5399.0999999046326</v>
      </c>
      <c r="D675" t="s">
        <v>1656</v>
      </c>
      <c r="E675" t="s">
        <v>1657</v>
      </c>
      <c r="F675">
        <v>1</v>
      </c>
      <c r="G675">
        <v>2</v>
      </c>
      <c r="H675" t="s">
        <v>376</v>
      </c>
      <c r="I675" t="s">
        <v>377</v>
      </c>
      <c r="J675" t="s">
        <v>378</v>
      </c>
      <c r="K675" t="s">
        <v>379</v>
      </c>
      <c r="L675" t="s">
        <v>1176</v>
      </c>
      <c r="M675" t="s">
        <v>381</v>
      </c>
      <c r="N675">
        <v>1660235393.0999999</v>
      </c>
      <c r="O675">
        <f t="shared" si="340"/>
        <v>4.4570430214846551E-3</v>
      </c>
      <c r="P675">
        <f t="shared" si="341"/>
        <v>4.4570430214846555</v>
      </c>
      <c r="Q675">
        <f t="shared" si="342"/>
        <v>18.541486660236295</v>
      </c>
      <c r="R675">
        <f t="shared" si="343"/>
        <v>1210.82</v>
      </c>
      <c r="S675">
        <f t="shared" si="344"/>
        <v>1049.3381389337903</v>
      </c>
      <c r="T675">
        <f t="shared" si="345"/>
        <v>104.41700294996626</v>
      </c>
      <c r="U675">
        <f t="shared" si="346"/>
        <v>120.48565740719299</v>
      </c>
      <c r="V675">
        <f t="shared" si="347"/>
        <v>0.24283403961251118</v>
      </c>
      <c r="W675">
        <f t="shared" si="348"/>
        <v>2.9196303816159364</v>
      </c>
      <c r="X675">
        <f t="shared" si="349"/>
        <v>0.23214549656455155</v>
      </c>
      <c r="Y675">
        <f t="shared" si="350"/>
        <v>0.14601205073343934</v>
      </c>
      <c r="Z675">
        <f t="shared" si="351"/>
        <v>321.52956599999993</v>
      </c>
      <c r="AA675">
        <f t="shared" si="352"/>
        <v>31.753409489890064</v>
      </c>
      <c r="AB675">
        <f t="shared" si="353"/>
        <v>31.07855</v>
      </c>
      <c r="AC675">
        <f t="shared" si="354"/>
        <v>4.5316230078325788</v>
      </c>
      <c r="AD675">
        <f t="shared" si="355"/>
        <v>59.582618692203759</v>
      </c>
      <c r="AE675">
        <f t="shared" si="356"/>
        <v>2.6904735273698352</v>
      </c>
      <c r="AF675">
        <f t="shared" si="357"/>
        <v>4.5155342051487866</v>
      </c>
      <c r="AG675">
        <f t="shared" si="358"/>
        <v>1.8411494804627435</v>
      </c>
      <c r="AH675">
        <f t="shared" si="359"/>
        <v>-196.55559724747329</v>
      </c>
      <c r="AI675">
        <f t="shared" si="360"/>
        <v>-9.8219542595415668</v>
      </c>
      <c r="AJ675">
        <f t="shared" si="361"/>
        <v>-0.75579656386819682</v>
      </c>
      <c r="AK675">
        <f t="shared" si="362"/>
        <v>114.39621792911686</v>
      </c>
      <c r="AL675">
        <f t="shared" si="363"/>
        <v>48.825190417800997</v>
      </c>
      <c r="AM675">
        <f t="shared" si="364"/>
        <v>4.4171846893282556</v>
      </c>
      <c r="AN675">
        <f t="shared" si="365"/>
        <v>18.541486660236295</v>
      </c>
      <c r="AO675">
        <v>1296.523251162148</v>
      </c>
      <c r="AP675">
        <v>1247.0274545454549</v>
      </c>
      <c r="AQ675">
        <v>5.1392963363888438</v>
      </c>
      <c r="AR675">
        <v>66.235345802440676</v>
      </c>
      <c r="AS675">
        <f t="shared" si="366"/>
        <v>4.4570430214846555</v>
      </c>
      <c r="AT675">
        <v>21.834135641695191</v>
      </c>
      <c r="AU675">
        <v>27.038116969696969</v>
      </c>
      <c r="AV675">
        <v>-2.5352753652231667E-4</v>
      </c>
      <c r="AW675">
        <v>80.738286621220283</v>
      </c>
      <c r="AX675">
        <v>0</v>
      </c>
      <c r="AY675">
        <v>0</v>
      </c>
      <c r="AZ675">
        <f t="shared" si="367"/>
        <v>1</v>
      </c>
      <c r="BA675">
        <f t="shared" si="368"/>
        <v>0</v>
      </c>
      <c r="BB675">
        <f t="shared" si="369"/>
        <v>51883.568410397005</v>
      </c>
      <c r="BC675">
        <f t="shared" si="370"/>
        <v>2000.085</v>
      </c>
      <c r="BD675">
        <f t="shared" si="371"/>
        <v>1681.2713999999999</v>
      </c>
      <c r="BE675">
        <f t="shared" si="372"/>
        <v>0.84059997450108359</v>
      </c>
      <c r="BF675">
        <f t="shared" si="373"/>
        <v>0.16075795078709151</v>
      </c>
      <c r="BG675">
        <v>6</v>
      </c>
      <c r="BH675">
        <v>0.5</v>
      </c>
      <c r="BI675" t="s">
        <v>382</v>
      </c>
      <c r="BJ675">
        <v>2</v>
      </c>
      <c r="BK675" t="b">
        <v>1</v>
      </c>
      <c r="BL675">
        <v>1660235393.0999999</v>
      </c>
      <c r="BM675">
        <v>1210.82</v>
      </c>
      <c r="BN675">
        <v>1275.81</v>
      </c>
      <c r="BO675">
        <v>27.0379</v>
      </c>
      <c r="BP675">
        <v>21.88205</v>
      </c>
      <c r="BQ675">
        <v>1208.48</v>
      </c>
      <c r="BR675">
        <v>27.031199999999998</v>
      </c>
      <c r="BS675">
        <v>500.14100000000002</v>
      </c>
      <c r="BT675">
        <v>99.407550000000001</v>
      </c>
      <c r="BU675">
        <v>9.9938650000000004E-2</v>
      </c>
      <c r="BV675">
        <v>31.01615</v>
      </c>
      <c r="BW675">
        <v>31.07855</v>
      </c>
      <c r="BX675">
        <v>999.9</v>
      </c>
      <c r="BY675">
        <v>0</v>
      </c>
      <c r="BZ675">
        <v>0</v>
      </c>
      <c r="CA675">
        <v>10002.825000000001</v>
      </c>
      <c r="CB675">
        <v>0</v>
      </c>
      <c r="CC675">
        <v>137.1215</v>
      </c>
      <c r="CD675">
        <v>-64.990099999999998</v>
      </c>
      <c r="CE675">
        <v>1244.47</v>
      </c>
      <c r="CF675">
        <v>1304.3499999999999</v>
      </c>
      <c r="CG675">
        <v>5.1558950000000001</v>
      </c>
      <c r="CH675">
        <v>1275.81</v>
      </c>
      <c r="CI675">
        <v>21.88205</v>
      </c>
      <c r="CJ675">
        <v>2.6877749999999998</v>
      </c>
      <c r="CK675">
        <v>2.1752349999999998</v>
      </c>
      <c r="CL675">
        <v>22.210550000000001</v>
      </c>
      <c r="CM675">
        <v>18.781099999999999</v>
      </c>
      <c r="CN675">
        <v>2000.085</v>
      </c>
      <c r="CO675">
        <v>0.97999899999999995</v>
      </c>
      <c r="CP675">
        <v>2.00012E-2</v>
      </c>
      <c r="CQ675">
        <v>0</v>
      </c>
      <c r="CR675">
        <v>2.1709999999999998</v>
      </c>
      <c r="CS675">
        <v>0</v>
      </c>
      <c r="CT675">
        <v>25242.15</v>
      </c>
      <c r="CU675">
        <v>17413.05</v>
      </c>
      <c r="CV675">
        <v>43.125</v>
      </c>
      <c r="CW675">
        <v>44.186999999999998</v>
      </c>
      <c r="CX675">
        <v>43.125</v>
      </c>
      <c r="CY675">
        <v>42.5</v>
      </c>
      <c r="CZ675">
        <v>43.061999999999998</v>
      </c>
      <c r="DA675">
        <v>1960.085</v>
      </c>
      <c r="DB675">
        <v>40</v>
      </c>
      <c r="DC675">
        <v>0</v>
      </c>
      <c r="DD675">
        <v>1660235391.9000001</v>
      </c>
      <c r="DE675">
        <v>0</v>
      </c>
      <c r="DF675">
        <v>1660234918.0999999</v>
      </c>
      <c r="DG675" t="s">
        <v>1177</v>
      </c>
      <c r="DH675">
        <v>1660234915.5999999</v>
      </c>
      <c r="DI675">
        <v>1660234918.0999999</v>
      </c>
      <c r="DJ675">
        <v>26</v>
      </c>
      <c r="DK675">
        <v>-3.1E-2</v>
      </c>
      <c r="DL675">
        <v>-7.0000000000000001E-3</v>
      </c>
      <c r="DM675">
        <v>1.232</v>
      </c>
      <c r="DN675">
        <v>1.7000000000000001E-2</v>
      </c>
      <c r="DO675">
        <v>400</v>
      </c>
      <c r="DP675">
        <v>22</v>
      </c>
      <c r="DQ675">
        <v>0.21</v>
      </c>
      <c r="DR675">
        <v>0.03</v>
      </c>
      <c r="DS675">
        <v>18.368358272153809</v>
      </c>
      <c r="DT675">
        <v>1.0942845190202091</v>
      </c>
      <c r="DU675">
        <v>0.1067602097263103</v>
      </c>
      <c r="DV675">
        <v>0</v>
      </c>
      <c r="DW675">
        <v>48.539802733849761</v>
      </c>
      <c r="DX675">
        <v>2.3972120576904881</v>
      </c>
      <c r="DY675">
        <v>0.18572795831664349</v>
      </c>
      <c r="DZ675">
        <v>0</v>
      </c>
      <c r="EA675">
        <v>-64.596022580645169</v>
      </c>
      <c r="EB675">
        <v>-3.624629032257888</v>
      </c>
      <c r="EC675">
        <v>0.28207155544886159</v>
      </c>
      <c r="ED675">
        <v>0</v>
      </c>
      <c r="EE675">
        <v>1017.808910181679</v>
      </c>
      <c r="EF675">
        <v>266.92367640753071</v>
      </c>
      <c r="EG675">
        <v>19.25767351070483</v>
      </c>
      <c r="EH675">
        <v>0</v>
      </c>
      <c r="EI675">
        <v>5.2807460975609759</v>
      </c>
      <c r="EJ675">
        <v>-0.58827407665505627</v>
      </c>
      <c r="EK675">
        <v>6.0024912831096428E-2</v>
      </c>
      <c r="EL675">
        <v>0</v>
      </c>
      <c r="EM675">
        <v>1.8345748392552781</v>
      </c>
      <c r="EN675">
        <v>4.4122012191343533E-2</v>
      </c>
      <c r="EO675">
        <v>3.2926427514817442E-3</v>
      </c>
      <c r="EP675">
        <v>1</v>
      </c>
      <c r="EQ675">
        <v>1</v>
      </c>
      <c r="ER675">
        <v>6</v>
      </c>
      <c r="ES675" t="s">
        <v>413</v>
      </c>
      <c r="ET675">
        <v>2.9414799999999999</v>
      </c>
      <c r="EU675">
        <v>2.8012299999999999</v>
      </c>
      <c r="EV675">
        <v>0.18782399999999999</v>
      </c>
      <c r="EW675">
        <v>0.19386100000000001</v>
      </c>
      <c r="EX675">
        <v>0.116892</v>
      </c>
      <c r="EY675">
        <v>0.100758</v>
      </c>
      <c r="EZ675">
        <v>16611.2</v>
      </c>
      <c r="FA675">
        <v>17289.099999999999</v>
      </c>
      <c r="FB675">
        <v>23793.9</v>
      </c>
      <c r="FC675">
        <v>24969</v>
      </c>
      <c r="FD675">
        <v>33641.9</v>
      </c>
      <c r="FE675">
        <v>35861.4</v>
      </c>
      <c r="FF675">
        <v>43391.199999999997</v>
      </c>
      <c r="FG675">
        <v>46159.8</v>
      </c>
      <c r="FH675">
        <v>1.9515499999999999</v>
      </c>
      <c r="FI675">
        <v>1.8169299999999999</v>
      </c>
      <c r="FJ675">
        <v>7.8707899999999997E-2</v>
      </c>
      <c r="FK675">
        <v>0</v>
      </c>
      <c r="FL675">
        <v>29.8005</v>
      </c>
      <c r="FM675">
        <v>999.9</v>
      </c>
      <c r="FN675">
        <v>54.4</v>
      </c>
      <c r="FO675">
        <v>37.5</v>
      </c>
      <c r="FP675">
        <v>35.455500000000001</v>
      </c>
      <c r="FQ675">
        <v>63.470100000000002</v>
      </c>
      <c r="FR675">
        <v>22.708300000000001</v>
      </c>
      <c r="FS675">
        <v>1</v>
      </c>
      <c r="FT675">
        <v>0.48604199999999997</v>
      </c>
      <c r="FU675">
        <v>1.98342</v>
      </c>
      <c r="FV675">
        <v>20.3094</v>
      </c>
      <c r="FW675">
        <v>5.2125000000000004</v>
      </c>
      <c r="FX675">
        <v>11.907500000000001</v>
      </c>
      <c r="FY675">
        <v>5.0030000000000001</v>
      </c>
      <c r="FZ675">
        <v>3.2904300000000002</v>
      </c>
      <c r="GA675">
        <v>9999</v>
      </c>
      <c r="GB675">
        <v>9999</v>
      </c>
      <c r="GC675">
        <v>9999</v>
      </c>
      <c r="GD675">
        <v>999.9</v>
      </c>
      <c r="GE675">
        <v>1.8596200000000001</v>
      </c>
      <c r="GF675">
        <v>1.8547</v>
      </c>
      <c r="GG675">
        <v>1.85785</v>
      </c>
      <c r="GH675">
        <v>1.8563000000000001</v>
      </c>
      <c r="GI675">
        <v>1.8550199999999999</v>
      </c>
      <c r="GJ675">
        <v>1.8547</v>
      </c>
      <c r="GK675">
        <v>1.8534900000000001</v>
      </c>
      <c r="GL675">
        <v>1.8564799999999999</v>
      </c>
      <c r="GM675">
        <v>0</v>
      </c>
      <c r="GN675">
        <v>0</v>
      </c>
      <c r="GO675">
        <v>0</v>
      </c>
      <c r="GP675">
        <v>0</v>
      </c>
      <c r="GQ675" t="s">
        <v>385</v>
      </c>
      <c r="GR675" t="s">
        <v>386</v>
      </c>
      <c r="GS675" t="s">
        <v>387</v>
      </c>
      <c r="GT675" t="s">
        <v>387</v>
      </c>
      <c r="GU675" t="s">
        <v>387</v>
      </c>
      <c r="GV675" t="s">
        <v>387</v>
      </c>
      <c r="GW675">
        <v>0</v>
      </c>
      <c r="GX675">
        <v>100</v>
      </c>
      <c r="GY675">
        <v>100</v>
      </c>
      <c r="GZ675">
        <v>2.34</v>
      </c>
      <c r="HA675">
        <v>6.7000000000000002E-3</v>
      </c>
      <c r="HB675">
        <v>0.26224795383878829</v>
      </c>
      <c r="HC675">
        <v>2.9318383021812969E-3</v>
      </c>
      <c r="HD675">
        <v>-1.3754559859485029E-6</v>
      </c>
      <c r="HE675">
        <v>3.0700474437127301E-10</v>
      </c>
      <c r="HF675">
        <v>-7.0188019424234138E-2</v>
      </c>
      <c r="HG675">
        <v>1.00384331276165E-2</v>
      </c>
      <c r="HH675">
        <v>-3.1532673711230711E-4</v>
      </c>
      <c r="HI675">
        <v>1.819468599177705E-6</v>
      </c>
      <c r="HJ675">
        <v>1</v>
      </c>
      <c r="HK675">
        <v>2112</v>
      </c>
      <c r="HL675">
        <v>3</v>
      </c>
      <c r="HM675">
        <v>29</v>
      </c>
      <c r="HN675">
        <v>8</v>
      </c>
      <c r="HO675">
        <v>7.9</v>
      </c>
      <c r="HP675">
        <v>2.67334</v>
      </c>
      <c r="HQ675">
        <v>2.31812</v>
      </c>
      <c r="HR675">
        <v>1.4978</v>
      </c>
      <c r="HS675">
        <v>2.3010299999999999</v>
      </c>
      <c r="HT675">
        <v>1.5478499999999999</v>
      </c>
      <c r="HU675">
        <v>2.2814899999999998</v>
      </c>
      <c r="HV675">
        <v>40.476500000000001</v>
      </c>
      <c r="HW675">
        <v>13.6067</v>
      </c>
      <c r="HX675">
        <v>18</v>
      </c>
      <c r="HY675">
        <v>502.35199999999998</v>
      </c>
      <c r="HZ675">
        <v>479.303</v>
      </c>
      <c r="IA675">
        <v>27.303100000000001</v>
      </c>
      <c r="IB675">
        <v>33.136299999999999</v>
      </c>
      <c r="IC675">
        <v>30</v>
      </c>
      <c r="ID675">
        <v>32.991999999999997</v>
      </c>
      <c r="IE675">
        <v>33.093000000000004</v>
      </c>
      <c r="IF675">
        <v>53.5242</v>
      </c>
      <c r="IG675">
        <v>40.074100000000001</v>
      </c>
      <c r="IH675">
        <v>0</v>
      </c>
      <c r="II675">
        <v>27.2864</v>
      </c>
      <c r="IJ675">
        <v>1306.6500000000001</v>
      </c>
      <c r="IK675">
        <v>21.987500000000001</v>
      </c>
      <c r="IL675">
        <v>100.331</v>
      </c>
      <c r="IM675">
        <v>100.038</v>
      </c>
      <c r="IN675" t="s">
        <v>1943</v>
      </c>
    </row>
    <row r="676" spans="1:248" x14ac:dyDescent="0.2">
      <c r="A676">
        <v>660</v>
      </c>
      <c r="B676">
        <v>1660235395.0999999</v>
      </c>
      <c r="C676">
        <v>5400.0999999046326</v>
      </c>
      <c r="D676" t="s">
        <v>1658</v>
      </c>
      <c r="E676" t="s">
        <v>1659</v>
      </c>
      <c r="F676">
        <v>1</v>
      </c>
      <c r="G676">
        <v>2</v>
      </c>
      <c r="H676" t="s">
        <v>376</v>
      </c>
      <c r="I676" t="s">
        <v>377</v>
      </c>
      <c r="J676" t="s">
        <v>378</v>
      </c>
      <c r="K676" t="s">
        <v>379</v>
      </c>
      <c r="L676" t="s">
        <v>1176</v>
      </c>
      <c r="M676" t="s">
        <v>381</v>
      </c>
      <c r="N676">
        <v>1660235394.5999999</v>
      </c>
      <c r="O676">
        <f t="shared" si="340"/>
        <v>4.4389547618463683E-3</v>
      </c>
      <c r="P676">
        <f t="shared" si="341"/>
        <v>4.4389547618463681</v>
      </c>
      <c r="Q676">
        <f t="shared" si="342"/>
        <v>18.443572117318748</v>
      </c>
      <c r="R676">
        <f t="shared" si="343"/>
        <v>1218.3599999999999</v>
      </c>
      <c r="S676">
        <f t="shared" si="344"/>
        <v>1056.7688561745581</v>
      </c>
      <c r="T676">
        <f t="shared" si="345"/>
        <v>105.15558893808691</v>
      </c>
      <c r="U676">
        <f t="shared" si="346"/>
        <v>121.23499154052</v>
      </c>
      <c r="V676">
        <f t="shared" si="347"/>
        <v>0.24175600733463151</v>
      </c>
      <c r="W676">
        <f t="shared" si="348"/>
        <v>2.9186830813944975</v>
      </c>
      <c r="X676">
        <f t="shared" si="349"/>
        <v>0.23115665191957618</v>
      </c>
      <c r="Y676">
        <f t="shared" si="350"/>
        <v>0.14538648960652348</v>
      </c>
      <c r="Z676">
        <f t="shared" si="351"/>
        <v>321.5287679999999</v>
      </c>
      <c r="AA676">
        <f t="shared" si="352"/>
        <v>31.759183773984343</v>
      </c>
      <c r="AB676">
        <f t="shared" si="353"/>
        <v>31.081199999999999</v>
      </c>
      <c r="AC676">
        <f t="shared" si="354"/>
        <v>4.5323073700647791</v>
      </c>
      <c r="AD676">
        <f t="shared" si="355"/>
        <v>59.587196203285444</v>
      </c>
      <c r="AE676">
        <f t="shared" si="356"/>
        <v>2.6908106173405</v>
      </c>
      <c r="AF676">
        <f t="shared" si="357"/>
        <v>4.5157530288228891</v>
      </c>
      <c r="AG676">
        <f t="shared" si="358"/>
        <v>1.8414967527242792</v>
      </c>
      <c r="AH676">
        <f t="shared" si="359"/>
        <v>-195.75790499742484</v>
      </c>
      <c r="AI676">
        <f t="shared" si="360"/>
        <v>-10.102001114641732</v>
      </c>
      <c r="AJ676">
        <f t="shared" si="361"/>
        <v>-0.77761181521046407</v>
      </c>
      <c r="AK676">
        <f t="shared" si="362"/>
        <v>114.89125007272283</v>
      </c>
      <c r="AL676">
        <f t="shared" si="363"/>
        <v>48.807130829893161</v>
      </c>
      <c r="AM676">
        <f t="shared" si="364"/>
        <v>4.3983627746370146</v>
      </c>
      <c r="AN676">
        <f t="shared" si="365"/>
        <v>18.443572117318748</v>
      </c>
      <c r="AO676">
        <v>1301.6875137308521</v>
      </c>
      <c r="AP676">
        <v>1252.2230303030301</v>
      </c>
      <c r="AQ676">
        <v>5.1564084069899367</v>
      </c>
      <c r="AR676">
        <v>66.235345802440676</v>
      </c>
      <c r="AS676">
        <f t="shared" si="366"/>
        <v>4.4389547618463681</v>
      </c>
      <c r="AT676">
        <v>21.8597023111457</v>
      </c>
      <c r="AU676">
        <v>27.041804242424231</v>
      </c>
      <c r="AV676">
        <v>-1.456587827001844E-4</v>
      </c>
      <c r="AW676">
        <v>80.738286621220283</v>
      </c>
      <c r="AX676">
        <v>0</v>
      </c>
      <c r="AY676">
        <v>0</v>
      </c>
      <c r="AZ676">
        <f t="shared" si="367"/>
        <v>1</v>
      </c>
      <c r="BA676">
        <f t="shared" si="368"/>
        <v>0</v>
      </c>
      <c r="BB676">
        <f t="shared" si="369"/>
        <v>51856.488547093039</v>
      </c>
      <c r="BC676">
        <f t="shared" si="370"/>
        <v>2000.08</v>
      </c>
      <c r="BD676">
        <f t="shared" si="371"/>
        <v>1681.2671999999998</v>
      </c>
      <c r="BE676">
        <f t="shared" si="372"/>
        <v>0.84059997600095993</v>
      </c>
      <c r="BF676">
        <f t="shared" si="373"/>
        <v>0.16075795368185269</v>
      </c>
      <c r="BG676">
        <v>6</v>
      </c>
      <c r="BH676">
        <v>0.5</v>
      </c>
      <c r="BI676" t="s">
        <v>382</v>
      </c>
      <c r="BJ676">
        <v>2</v>
      </c>
      <c r="BK676" t="b">
        <v>1</v>
      </c>
      <c r="BL676">
        <v>1660235394.5999999</v>
      </c>
      <c r="BM676">
        <v>1218.3599999999999</v>
      </c>
      <c r="BN676">
        <v>1283.3399999999999</v>
      </c>
      <c r="BO676">
        <v>27.041499999999999</v>
      </c>
      <c r="BP676">
        <v>21.907699999999998</v>
      </c>
      <c r="BQ676">
        <v>1216.01</v>
      </c>
      <c r="BR676">
        <v>27.0349</v>
      </c>
      <c r="BS676">
        <v>500.14699999999999</v>
      </c>
      <c r="BT676">
        <v>99.406700000000001</v>
      </c>
      <c r="BU676">
        <v>0.100007</v>
      </c>
      <c r="BV676">
        <v>31.016999999999999</v>
      </c>
      <c r="BW676">
        <v>31.081199999999999</v>
      </c>
      <c r="BX676">
        <v>999.9</v>
      </c>
      <c r="BY676">
        <v>0</v>
      </c>
      <c r="BZ676">
        <v>0</v>
      </c>
      <c r="CA676">
        <v>9997.5</v>
      </c>
      <c r="CB676">
        <v>0</v>
      </c>
      <c r="CC676">
        <v>159.41200000000001</v>
      </c>
      <c r="CD676">
        <v>-64.982699999999994</v>
      </c>
      <c r="CE676">
        <v>1252.22</v>
      </c>
      <c r="CF676">
        <v>1312.08</v>
      </c>
      <c r="CG676">
        <v>5.1338299999999997</v>
      </c>
      <c r="CH676">
        <v>1283.3399999999999</v>
      </c>
      <c r="CI676">
        <v>21.907699999999998</v>
      </c>
      <c r="CJ676">
        <v>2.68811</v>
      </c>
      <c r="CK676">
        <v>2.1777700000000002</v>
      </c>
      <c r="CL676">
        <v>22.212599999999998</v>
      </c>
      <c r="CM676">
        <v>18.799700000000001</v>
      </c>
      <c r="CN676">
        <v>2000.08</v>
      </c>
      <c r="CO676">
        <v>0.97999899999999995</v>
      </c>
      <c r="CP676">
        <v>2.00012E-2</v>
      </c>
      <c r="CQ676">
        <v>0</v>
      </c>
      <c r="CR676">
        <v>1.5680000000000001</v>
      </c>
      <c r="CS676">
        <v>0</v>
      </c>
      <c r="CT676">
        <v>25237.8</v>
      </c>
      <c r="CU676">
        <v>17413</v>
      </c>
      <c r="CV676">
        <v>43.125</v>
      </c>
      <c r="CW676">
        <v>44.186999999999998</v>
      </c>
      <c r="CX676">
        <v>43.125</v>
      </c>
      <c r="CY676">
        <v>42.5</v>
      </c>
      <c r="CZ676">
        <v>43.061999999999998</v>
      </c>
      <c r="DA676">
        <v>1960.08</v>
      </c>
      <c r="DB676">
        <v>40</v>
      </c>
      <c r="DC676">
        <v>0</v>
      </c>
      <c r="DD676">
        <v>1660235393.0999999</v>
      </c>
      <c r="DE676">
        <v>0</v>
      </c>
      <c r="DF676">
        <v>1660234918.0999999</v>
      </c>
      <c r="DG676" t="s">
        <v>1177</v>
      </c>
      <c r="DH676">
        <v>1660234915.5999999</v>
      </c>
      <c r="DI676">
        <v>1660234918.0999999</v>
      </c>
      <c r="DJ676">
        <v>26</v>
      </c>
      <c r="DK676">
        <v>-3.1E-2</v>
      </c>
      <c r="DL676">
        <v>-7.0000000000000001E-3</v>
      </c>
      <c r="DM676">
        <v>1.232</v>
      </c>
      <c r="DN676">
        <v>1.7000000000000001E-2</v>
      </c>
      <c r="DO676">
        <v>400</v>
      </c>
      <c r="DP676">
        <v>22</v>
      </c>
      <c r="DQ676">
        <v>0.21</v>
      </c>
      <c r="DR676">
        <v>0.03</v>
      </c>
      <c r="DS676">
        <v>18.368358272153809</v>
      </c>
      <c r="DT676">
        <v>1.0942845190202091</v>
      </c>
      <c r="DU676">
        <v>0.1067602097263103</v>
      </c>
      <c r="DV676">
        <v>0</v>
      </c>
      <c r="DW676">
        <v>48.539802733849761</v>
      </c>
      <c r="DX676">
        <v>2.3972120576904881</v>
      </c>
      <c r="DY676">
        <v>0.18572795831664349</v>
      </c>
      <c r="DZ676">
        <v>0</v>
      </c>
      <c r="EA676">
        <v>-64.596022580645169</v>
      </c>
      <c r="EB676">
        <v>-3.624629032257888</v>
      </c>
      <c r="EC676">
        <v>0.28207155544886159</v>
      </c>
      <c r="ED676">
        <v>0</v>
      </c>
      <c r="EE676">
        <v>1017.808910181679</v>
      </c>
      <c r="EF676">
        <v>266.92367640753071</v>
      </c>
      <c r="EG676">
        <v>19.25767351070483</v>
      </c>
      <c r="EH676">
        <v>0</v>
      </c>
      <c r="EI676">
        <v>5.2807460975609759</v>
      </c>
      <c r="EJ676">
        <v>-0.58827407665505627</v>
      </c>
      <c r="EK676">
        <v>6.0024912831096428E-2</v>
      </c>
      <c r="EL676">
        <v>0</v>
      </c>
      <c r="EM676">
        <v>1.8345748392552781</v>
      </c>
      <c r="EN676">
        <v>4.4122012191343533E-2</v>
      </c>
      <c r="EO676">
        <v>3.2926427514817442E-3</v>
      </c>
      <c r="EP676">
        <v>1</v>
      </c>
      <c r="EQ676">
        <v>1</v>
      </c>
      <c r="ER676">
        <v>6</v>
      </c>
      <c r="ES676" t="s">
        <v>413</v>
      </c>
      <c r="ET676">
        <v>2.94156</v>
      </c>
      <c r="EU676">
        <v>2.80124</v>
      </c>
      <c r="EV676">
        <v>0.188301</v>
      </c>
      <c r="EW676">
        <v>0.19433</v>
      </c>
      <c r="EX676">
        <v>0.116898</v>
      </c>
      <c r="EY676">
        <v>0.100787</v>
      </c>
      <c r="EZ676">
        <v>16601.400000000001</v>
      </c>
      <c r="FA676">
        <v>17279.099999999999</v>
      </c>
      <c r="FB676">
        <v>23793.8</v>
      </c>
      <c r="FC676">
        <v>24969.1</v>
      </c>
      <c r="FD676">
        <v>33641.699999999997</v>
      </c>
      <c r="FE676">
        <v>35860.300000000003</v>
      </c>
      <c r="FF676">
        <v>43391.1</v>
      </c>
      <c r="FG676">
        <v>46159.9</v>
      </c>
      <c r="FH676">
        <v>1.9515800000000001</v>
      </c>
      <c r="FI676">
        <v>1.8168800000000001</v>
      </c>
      <c r="FJ676">
        <v>7.8774999999999998E-2</v>
      </c>
      <c r="FK676">
        <v>0</v>
      </c>
      <c r="FL676">
        <v>29.801100000000002</v>
      </c>
      <c r="FM676">
        <v>999.9</v>
      </c>
      <c r="FN676">
        <v>54.4</v>
      </c>
      <c r="FO676">
        <v>37.5</v>
      </c>
      <c r="FP676">
        <v>35.453800000000001</v>
      </c>
      <c r="FQ676">
        <v>63.850099999999998</v>
      </c>
      <c r="FR676">
        <v>22.211500000000001</v>
      </c>
      <c r="FS676">
        <v>1</v>
      </c>
      <c r="FT676">
        <v>0.48602899999999999</v>
      </c>
      <c r="FU676">
        <v>1.9914400000000001</v>
      </c>
      <c r="FV676">
        <v>20.3094</v>
      </c>
      <c r="FW676">
        <v>5.2125000000000004</v>
      </c>
      <c r="FX676">
        <v>11.9077</v>
      </c>
      <c r="FY676">
        <v>5.0030000000000001</v>
      </c>
      <c r="FZ676">
        <v>3.2904499999999999</v>
      </c>
      <c r="GA676">
        <v>9999</v>
      </c>
      <c r="GB676">
        <v>9999</v>
      </c>
      <c r="GC676">
        <v>9999</v>
      </c>
      <c r="GD676">
        <v>999.9</v>
      </c>
      <c r="GE676">
        <v>1.8596200000000001</v>
      </c>
      <c r="GF676">
        <v>1.8547</v>
      </c>
      <c r="GG676">
        <v>1.85785</v>
      </c>
      <c r="GH676">
        <v>1.8563000000000001</v>
      </c>
      <c r="GI676">
        <v>1.8550199999999999</v>
      </c>
      <c r="GJ676">
        <v>1.8547100000000001</v>
      </c>
      <c r="GK676">
        <v>1.8534900000000001</v>
      </c>
      <c r="GL676">
        <v>1.8564799999999999</v>
      </c>
      <c r="GM676">
        <v>0</v>
      </c>
      <c r="GN676">
        <v>0</v>
      </c>
      <c r="GO676">
        <v>0</v>
      </c>
      <c r="GP676">
        <v>0</v>
      </c>
      <c r="GQ676" t="s">
        <v>385</v>
      </c>
      <c r="GR676" t="s">
        <v>386</v>
      </c>
      <c r="GS676" t="s">
        <v>387</v>
      </c>
      <c r="GT676" t="s">
        <v>387</v>
      </c>
      <c r="GU676" t="s">
        <v>387</v>
      </c>
      <c r="GV676" t="s">
        <v>387</v>
      </c>
      <c r="GW676">
        <v>0</v>
      </c>
      <c r="GX676">
        <v>100</v>
      </c>
      <c r="GY676">
        <v>100</v>
      </c>
      <c r="GZ676">
        <v>2.35</v>
      </c>
      <c r="HA676">
        <v>6.6E-3</v>
      </c>
      <c r="HB676">
        <v>0.26224795383878829</v>
      </c>
      <c r="HC676">
        <v>2.9318383021812969E-3</v>
      </c>
      <c r="HD676">
        <v>-1.3754559859485029E-6</v>
      </c>
      <c r="HE676">
        <v>3.0700474437127301E-10</v>
      </c>
      <c r="HF676">
        <v>-7.0188019424234138E-2</v>
      </c>
      <c r="HG676">
        <v>1.00384331276165E-2</v>
      </c>
      <c r="HH676">
        <v>-3.1532673711230711E-4</v>
      </c>
      <c r="HI676">
        <v>1.819468599177705E-6</v>
      </c>
      <c r="HJ676">
        <v>1</v>
      </c>
      <c r="HK676">
        <v>2112</v>
      </c>
      <c r="HL676">
        <v>3</v>
      </c>
      <c r="HM676">
        <v>29</v>
      </c>
      <c r="HN676">
        <v>8</v>
      </c>
      <c r="HO676">
        <v>8</v>
      </c>
      <c r="HP676">
        <v>2.68188</v>
      </c>
      <c r="HQ676">
        <v>2.3107899999999999</v>
      </c>
      <c r="HR676">
        <v>1.4978</v>
      </c>
      <c r="HS676">
        <v>2.3010299999999999</v>
      </c>
      <c r="HT676">
        <v>1.5478499999999999</v>
      </c>
      <c r="HU676">
        <v>2.2900399999999999</v>
      </c>
      <c r="HV676">
        <v>40.476500000000001</v>
      </c>
      <c r="HW676">
        <v>13.597899999999999</v>
      </c>
      <c r="HX676">
        <v>18</v>
      </c>
      <c r="HY676">
        <v>502.36200000000002</v>
      </c>
      <c r="HZ676">
        <v>479.27</v>
      </c>
      <c r="IA676">
        <v>27.300599999999999</v>
      </c>
      <c r="IB676">
        <v>33.136299999999999</v>
      </c>
      <c r="IC676">
        <v>30</v>
      </c>
      <c r="ID676">
        <v>32.991300000000003</v>
      </c>
      <c r="IE676">
        <v>33.093000000000004</v>
      </c>
      <c r="IF676">
        <v>53.745699999999999</v>
      </c>
      <c r="IG676">
        <v>40.074100000000001</v>
      </c>
      <c r="IH676">
        <v>0</v>
      </c>
      <c r="II676">
        <v>27.2864</v>
      </c>
      <c r="IJ676">
        <v>1316.67</v>
      </c>
      <c r="IK676">
        <v>21.9985</v>
      </c>
      <c r="IL676">
        <v>100.331</v>
      </c>
      <c r="IM676">
        <v>100.038</v>
      </c>
      <c r="IN676" t="s">
        <v>1943</v>
      </c>
    </row>
    <row r="677" spans="1:248" x14ac:dyDescent="0.2">
      <c r="A677">
        <v>661</v>
      </c>
      <c r="B677">
        <v>1660235396.0999999</v>
      </c>
      <c r="C677">
        <v>5401.0999999046326</v>
      </c>
      <c r="D677" t="s">
        <v>1660</v>
      </c>
      <c r="E677" t="s">
        <v>1661</v>
      </c>
      <c r="F677">
        <v>1</v>
      </c>
      <c r="G677">
        <v>2</v>
      </c>
      <c r="H677" t="s">
        <v>376</v>
      </c>
      <c r="I677" t="s">
        <v>377</v>
      </c>
      <c r="J677" t="s">
        <v>378</v>
      </c>
      <c r="K677" t="s">
        <v>379</v>
      </c>
      <c r="L677" t="s">
        <v>1176</v>
      </c>
      <c r="M677" t="s">
        <v>381</v>
      </c>
      <c r="N677">
        <v>1660235395.0999999</v>
      </c>
      <c r="O677">
        <f t="shared" si="340"/>
        <v>4.4208497270441507E-3</v>
      </c>
      <c r="P677">
        <f t="shared" si="341"/>
        <v>4.4208497270441507</v>
      </c>
      <c r="Q677">
        <f t="shared" si="342"/>
        <v>18.367396766503273</v>
      </c>
      <c r="R677">
        <f t="shared" si="343"/>
        <v>1220.875</v>
      </c>
      <c r="S677">
        <f t="shared" si="344"/>
        <v>1059.2207559612484</v>
      </c>
      <c r="T677">
        <f t="shared" si="345"/>
        <v>105.39948838136664</v>
      </c>
      <c r="U677">
        <f t="shared" si="346"/>
        <v>121.48515751168752</v>
      </c>
      <c r="V677">
        <f t="shared" si="347"/>
        <v>0.24074405030310933</v>
      </c>
      <c r="W677">
        <f t="shared" si="348"/>
        <v>2.9177504053621992</v>
      </c>
      <c r="X677">
        <f t="shared" si="349"/>
        <v>0.23022796735622533</v>
      </c>
      <c r="Y677">
        <f t="shared" si="350"/>
        <v>0.1447990261924704</v>
      </c>
      <c r="Z677">
        <f t="shared" si="351"/>
        <v>321.53116199999999</v>
      </c>
      <c r="AA677">
        <f t="shared" si="352"/>
        <v>31.764131200730663</v>
      </c>
      <c r="AB677">
        <f t="shared" si="353"/>
        <v>31.081150000000001</v>
      </c>
      <c r="AC677">
        <f t="shared" si="354"/>
        <v>4.5322944567366736</v>
      </c>
      <c r="AD677">
        <f t="shared" si="355"/>
        <v>59.589464114896671</v>
      </c>
      <c r="AE677">
        <f t="shared" si="356"/>
        <v>2.6909130306277751</v>
      </c>
      <c r="AF677">
        <f t="shared" si="357"/>
        <v>4.5157530288228891</v>
      </c>
      <c r="AG677">
        <f t="shared" si="358"/>
        <v>1.8413814261088985</v>
      </c>
      <c r="AH677">
        <f t="shared" si="359"/>
        <v>-194.95947296264706</v>
      </c>
      <c r="AI677">
        <f t="shared" si="360"/>
        <v>-10.090907894627078</v>
      </c>
      <c r="AJ677">
        <f t="shared" si="361"/>
        <v>-0.77700600685329768</v>
      </c>
      <c r="AK677">
        <f t="shared" si="362"/>
        <v>115.70377513587256</v>
      </c>
      <c r="AL677">
        <f t="shared" si="363"/>
        <v>48.851200592182408</v>
      </c>
      <c r="AM677">
        <f t="shared" si="364"/>
        <v>4.3967418616302272</v>
      </c>
      <c r="AN677">
        <f t="shared" si="365"/>
        <v>18.367396766503273</v>
      </c>
      <c r="AO677">
        <v>1306.824494003379</v>
      </c>
      <c r="AP677">
        <v>1257.396</v>
      </c>
      <c r="AQ677">
        <v>5.1672573236955497</v>
      </c>
      <c r="AR677">
        <v>66.235345802440676</v>
      </c>
      <c r="AS677">
        <f t="shared" si="366"/>
        <v>4.4208497270441507</v>
      </c>
      <c r="AT677">
        <v>21.884370200011379</v>
      </c>
      <c r="AU677">
        <v>27.04408666666669</v>
      </c>
      <c r="AV677">
        <v>6.5359947054465228E-5</v>
      </c>
      <c r="AW677">
        <v>80.738286621220283</v>
      </c>
      <c r="AX677">
        <v>0</v>
      </c>
      <c r="AY677">
        <v>0</v>
      </c>
      <c r="AZ677">
        <f t="shared" si="367"/>
        <v>1</v>
      </c>
      <c r="BA677">
        <f t="shared" si="368"/>
        <v>0</v>
      </c>
      <c r="BB677">
        <f t="shared" si="369"/>
        <v>51829.989695219294</v>
      </c>
      <c r="BC677">
        <f t="shared" si="370"/>
        <v>2000.095</v>
      </c>
      <c r="BD677">
        <f t="shared" si="371"/>
        <v>1681.2798</v>
      </c>
      <c r="BE677">
        <f t="shared" si="372"/>
        <v>0.84059997150135368</v>
      </c>
      <c r="BF677">
        <f t="shared" si="373"/>
        <v>0.16075794499761262</v>
      </c>
      <c r="BG677">
        <v>6</v>
      </c>
      <c r="BH677">
        <v>0.5</v>
      </c>
      <c r="BI677" t="s">
        <v>382</v>
      </c>
      <c r="BJ677">
        <v>2</v>
      </c>
      <c r="BK677" t="b">
        <v>1</v>
      </c>
      <c r="BL677">
        <v>1660235395.0999999</v>
      </c>
      <c r="BM677">
        <v>1220.875</v>
      </c>
      <c r="BN677">
        <v>1285.92</v>
      </c>
      <c r="BO677">
        <v>27.042549999999999</v>
      </c>
      <c r="BP677">
        <v>21.910550000000001</v>
      </c>
      <c r="BQ677">
        <v>1218.5250000000001</v>
      </c>
      <c r="BR677">
        <v>27.035900000000002</v>
      </c>
      <c r="BS677">
        <v>500.13749999999999</v>
      </c>
      <c r="BT677">
        <v>99.40655000000001</v>
      </c>
      <c r="BU677">
        <v>0.1000805</v>
      </c>
      <c r="BV677">
        <v>31.016999999999999</v>
      </c>
      <c r="BW677">
        <v>31.081150000000001</v>
      </c>
      <c r="BX677">
        <v>999.9</v>
      </c>
      <c r="BY677">
        <v>0</v>
      </c>
      <c r="BZ677">
        <v>0</v>
      </c>
      <c r="CA677">
        <v>9992.1899999999987</v>
      </c>
      <c r="CB677">
        <v>0</v>
      </c>
      <c r="CC677">
        <v>163.24100000000001</v>
      </c>
      <c r="CD677">
        <v>-65.046750000000003</v>
      </c>
      <c r="CE677">
        <v>1254.8050000000001</v>
      </c>
      <c r="CF677">
        <v>1314.7249999999999</v>
      </c>
      <c r="CG677">
        <v>5.1319900000000001</v>
      </c>
      <c r="CH677">
        <v>1285.92</v>
      </c>
      <c r="CI677">
        <v>21.910550000000001</v>
      </c>
      <c r="CJ677">
        <v>2.6882100000000002</v>
      </c>
      <c r="CK677">
        <v>2.1780550000000001</v>
      </c>
      <c r="CL677">
        <v>22.213200000000001</v>
      </c>
      <c r="CM677">
        <v>18.8018</v>
      </c>
      <c r="CN677">
        <v>2000.095</v>
      </c>
      <c r="CO677">
        <v>0.97999899999999995</v>
      </c>
      <c r="CP677">
        <v>2.00012E-2</v>
      </c>
      <c r="CQ677">
        <v>0</v>
      </c>
      <c r="CR677">
        <v>2.3275000000000001</v>
      </c>
      <c r="CS677">
        <v>0</v>
      </c>
      <c r="CT677">
        <v>25234.9</v>
      </c>
      <c r="CU677">
        <v>17413.150000000001</v>
      </c>
      <c r="CV677">
        <v>43.155999999999999</v>
      </c>
      <c r="CW677">
        <v>44.186999999999998</v>
      </c>
      <c r="CX677">
        <v>43.125</v>
      </c>
      <c r="CY677">
        <v>42.5</v>
      </c>
      <c r="CZ677">
        <v>43.061999999999998</v>
      </c>
      <c r="DA677">
        <v>1960.095</v>
      </c>
      <c r="DB677">
        <v>40</v>
      </c>
      <c r="DC677">
        <v>0</v>
      </c>
      <c r="DD677">
        <v>1660235394.3</v>
      </c>
      <c r="DE677">
        <v>0</v>
      </c>
      <c r="DF677">
        <v>1660234918.0999999</v>
      </c>
      <c r="DG677" t="s">
        <v>1177</v>
      </c>
      <c r="DH677">
        <v>1660234915.5999999</v>
      </c>
      <c r="DI677">
        <v>1660234918.0999999</v>
      </c>
      <c r="DJ677">
        <v>26</v>
      </c>
      <c r="DK677">
        <v>-3.1E-2</v>
      </c>
      <c r="DL677">
        <v>-7.0000000000000001E-3</v>
      </c>
      <c r="DM677">
        <v>1.232</v>
      </c>
      <c r="DN677">
        <v>1.7000000000000001E-2</v>
      </c>
      <c r="DO677">
        <v>400</v>
      </c>
      <c r="DP677">
        <v>22</v>
      </c>
      <c r="DQ677">
        <v>0.21</v>
      </c>
      <c r="DR677">
        <v>0.03</v>
      </c>
      <c r="DS677">
        <v>18.389067344852009</v>
      </c>
      <c r="DT677">
        <v>1.1128961895331451</v>
      </c>
      <c r="DU677">
        <v>0.10670010382636839</v>
      </c>
      <c r="DV677">
        <v>0</v>
      </c>
      <c r="DW677">
        <v>48.583861688114261</v>
      </c>
      <c r="DX677">
        <v>2.2400296223847551</v>
      </c>
      <c r="DY677">
        <v>0.18055505338791289</v>
      </c>
      <c r="DZ677">
        <v>0</v>
      </c>
      <c r="EA677">
        <v>-64.691909999999993</v>
      </c>
      <c r="EB677">
        <v>-3.28651835372666</v>
      </c>
      <c r="EC677">
        <v>0.25183521378075829</v>
      </c>
      <c r="ED677">
        <v>0</v>
      </c>
      <c r="EE677">
        <v>1023.356222258117</v>
      </c>
      <c r="EF677">
        <v>266.23872373854692</v>
      </c>
      <c r="EG677">
        <v>19.848822529590979</v>
      </c>
      <c r="EH677">
        <v>0</v>
      </c>
      <c r="EI677">
        <v>5.2600639999999999</v>
      </c>
      <c r="EJ677">
        <v>-0.62409658536585511</v>
      </c>
      <c r="EK677">
        <v>6.2662381928873412E-2</v>
      </c>
      <c r="EL677">
        <v>0</v>
      </c>
      <c r="EM677">
        <v>1.835619707460455</v>
      </c>
      <c r="EN677">
        <v>4.4474938200620928E-2</v>
      </c>
      <c r="EO677">
        <v>3.4191390457955191E-3</v>
      </c>
      <c r="EP677">
        <v>1</v>
      </c>
      <c r="EQ677">
        <v>1</v>
      </c>
      <c r="ER677">
        <v>6</v>
      </c>
      <c r="ES677" t="s">
        <v>413</v>
      </c>
      <c r="ET677">
        <v>2.9415</v>
      </c>
      <c r="EU677">
        <v>2.8012299999999999</v>
      </c>
      <c r="EV677">
        <v>0.188778</v>
      </c>
      <c r="EW677">
        <v>0.1948</v>
      </c>
      <c r="EX677">
        <v>0.116905</v>
      </c>
      <c r="EY677">
        <v>0.1008</v>
      </c>
      <c r="EZ677">
        <v>16591.599999999999</v>
      </c>
      <c r="FA677">
        <v>17269</v>
      </c>
      <c r="FB677">
        <v>23793.7</v>
      </c>
      <c r="FC677">
        <v>24969.200000000001</v>
      </c>
      <c r="FD677">
        <v>33641.300000000003</v>
      </c>
      <c r="FE677">
        <v>35859.800000000003</v>
      </c>
      <c r="FF677">
        <v>43390.9</v>
      </c>
      <c r="FG677">
        <v>46159.9</v>
      </c>
      <c r="FH677">
        <v>1.9516500000000001</v>
      </c>
      <c r="FI677">
        <v>1.8169299999999999</v>
      </c>
      <c r="FJ677">
        <v>7.85217E-2</v>
      </c>
      <c r="FK677">
        <v>0</v>
      </c>
      <c r="FL677">
        <v>29.8017</v>
      </c>
      <c r="FM677">
        <v>999.9</v>
      </c>
      <c r="FN677">
        <v>54.3</v>
      </c>
      <c r="FO677">
        <v>37.5</v>
      </c>
      <c r="FP677">
        <v>35.392600000000002</v>
      </c>
      <c r="FQ677">
        <v>63.690100000000001</v>
      </c>
      <c r="FR677">
        <v>21.754799999999999</v>
      </c>
      <c r="FS677">
        <v>1</v>
      </c>
      <c r="FT677">
        <v>0.48600900000000002</v>
      </c>
      <c r="FU677">
        <v>2.0012300000000001</v>
      </c>
      <c r="FV677">
        <v>20.309200000000001</v>
      </c>
      <c r="FW677">
        <v>5.2122000000000002</v>
      </c>
      <c r="FX677">
        <v>11.907400000000001</v>
      </c>
      <c r="FY677">
        <v>5.0029500000000002</v>
      </c>
      <c r="FZ677">
        <v>3.2904499999999999</v>
      </c>
      <c r="GA677">
        <v>9999</v>
      </c>
      <c r="GB677">
        <v>9999</v>
      </c>
      <c r="GC677">
        <v>9999</v>
      </c>
      <c r="GD677">
        <v>999.9</v>
      </c>
      <c r="GE677">
        <v>1.8596299999999999</v>
      </c>
      <c r="GF677">
        <v>1.8547</v>
      </c>
      <c r="GG677">
        <v>1.85785</v>
      </c>
      <c r="GH677">
        <v>1.85632</v>
      </c>
      <c r="GI677">
        <v>1.85503</v>
      </c>
      <c r="GJ677">
        <v>1.8547100000000001</v>
      </c>
      <c r="GK677">
        <v>1.8534900000000001</v>
      </c>
      <c r="GL677">
        <v>1.8564799999999999</v>
      </c>
      <c r="GM677">
        <v>0</v>
      </c>
      <c r="GN677">
        <v>0</v>
      </c>
      <c r="GO677">
        <v>0</v>
      </c>
      <c r="GP677">
        <v>0</v>
      </c>
      <c r="GQ677" t="s">
        <v>385</v>
      </c>
      <c r="GR677" t="s">
        <v>386</v>
      </c>
      <c r="GS677" t="s">
        <v>387</v>
      </c>
      <c r="GT677" t="s">
        <v>387</v>
      </c>
      <c r="GU677" t="s">
        <v>387</v>
      </c>
      <c r="GV677" t="s">
        <v>387</v>
      </c>
      <c r="GW677">
        <v>0</v>
      </c>
      <c r="GX677">
        <v>100</v>
      </c>
      <c r="GY677">
        <v>100</v>
      </c>
      <c r="GZ677">
        <v>2.36</v>
      </c>
      <c r="HA677">
        <v>6.6E-3</v>
      </c>
      <c r="HB677">
        <v>0.26224795383878829</v>
      </c>
      <c r="HC677">
        <v>2.9318383021812969E-3</v>
      </c>
      <c r="HD677">
        <v>-1.3754559859485029E-6</v>
      </c>
      <c r="HE677">
        <v>3.0700474437127301E-10</v>
      </c>
      <c r="HF677">
        <v>-7.0188019424234138E-2</v>
      </c>
      <c r="HG677">
        <v>1.00384331276165E-2</v>
      </c>
      <c r="HH677">
        <v>-3.1532673711230711E-4</v>
      </c>
      <c r="HI677">
        <v>1.819468599177705E-6</v>
      </c>
      <c r="HJ677">
        <v>1</v>
      </c>
      <c r="HK677">
        <v>2112</v>
      </c>
      <c r="HL677">
        <v>3</v>
      </c>
      <c r="HM677">
        <v>29</v>
      </c>
      <c r="HN677">
        <v>8</v>
      </c>
      <c r="HO677">
        <v>8</v>
      </c>
      <c r="HP677">
        <v>2.6904300000000001</v>
      </c>
      <c r="HQ677">
        <v>2.2973599999999998</v>
      </c>
      <c r="HR677">
        <v>1.4978</v>
      </c>
      <c r="HS677">
        <v>2.3010299999999999</v>
      </c>
      <c r="HT677">
        <v>1.5478499999999999</v>
      </c>
      <c r="HU677">
        <v>2.4621599999999999</v>
      </c>
      <c r="HV677">
        <v>40.476500000000001</v>
      </c>
      <c r="HW677">
        <v>13.6242</v>
      </c>
      <c r="HX677">
        <v>18</v>
      </c>
      <c r="HY677">
        <v>502.40300000000002</v>
      </c>
      <c r="HZ677">
        <v>479.303</v>
      </c>
      <c r="IA677">
        <v>27.298200000000001</v>
      </c>
      <c r="IB677">
        <v>33.136299999999999</v>
      </c>
      <c r="IC677">
        <v>30</v>
      </c>
      <c r="ID677">
        <v>32.990499999999997</v>
      </c>
      <c r="IE677">
        <v>33.093000000000004</v>
      </c>
      <c r="IF677">
        <v>53.859699999999997</v>
      </c>
      <c r="IG677">
        <v>40.074100000000001</v>
      </c>
      <c r="IH677">
        <v>0</v>
      </c>
      <c r="II677">
        <v>27.2864</v>
      </c>
      <c r="IJ677">
        <v>1316.67</v>
      </c>
      <c r="IK677">
        <v>22.0047</v>
      </c>
      <c r="IL677">
        <v>100.33</v>
      </c>
      <c r="IM677">
        <v>100.038</v>
      </c>
      <c r="IN677" t="s">
        <v>1943</v>
      </c>
    </row>
    <row r="678" spans="1:248" x14ac:dyDescent="0.2">
      <c r="A678">
        <v>662</v>
      </c>
      <c r="B678">
        <v>1660235397.0999999</v>
      </c>
      <c r="C678">
        <v>5402.0999999046326</v>
      </c>
      <c r="D678" t="s">
        <v>1662</v>
      </c>
      <c r="E678" t="s">
        <v>1663</v>
      </c>
      <c r="F678">
        <v>1</v>
      </c>
      <c r="G678">
        <v>2</v>
      </c>
      <c r="H678" t="s">
        <v>376</v>
      </c>
      <c r="I678" t="s">
        <v>377</v>
      </c>
      <c r="J678" t="s">
        <v>378</v>
      </c>
      <c r="K678" t="s">
        <v>379</v>
      </c>
      <c r="L678" t="s">
        <v>1176</v>
      </c>
      <c r="M678" t="s">
        <v>381</v>
      </c>
      <c r="N678">
        <v>1660235396.5999999</v>
      </c>
      <c r="O678">
        <f t="shared" si="340"/>
        <v>4.4078341873194787E-3</v>
      </c>
      <c r="P678">
        <f t="shared" si="341"/>
        <v>4.4078341873194784</v>
      </c>
      <c r="Q678">
        <f t="shared" si="342"/>
        <v>18.401468405630524</v>
      </c>
      <c r="R678">
        <f t="shared" si="343"/>
        <v>1228.4000000000001</v>
      </c>
      <c r="S678">
        <f t="shared" si="344"/>
        <v>1066.0032233498273</v>
      </c>
      <c r="T678">
        <f t="shared" si="345"/>
        <v>106.0737072552192</v>
      </c>
      <c r="U678">
        <f t="shared" si="346"/>
        <v>122.23315946724</v>
      </c>
      <c r="V678">
        <f t="shared" si="347"/>
        <v>0.24012940370801905</v>
      </c>
      <c r="W678">
        <f t="shared" si="348"/>
        <v>2.921192962164616</v>
      </c>
      <c r="X678">
        <f t="shared" si="349"/>
        <v>0.22967744949917529</v>
      </c>
      <c r="Y678">
        <f t="shared" si="350"/>
        <v>0.14444955973388329</v>
      </c>
      <c r="Z678">
        <f t="shared" si="351"/>
        <v>321.53355599999998</v>
      </c>
      <c r="AA678">
        <f t="shared" si="352"/>
        <v>31.766712132921612</v>
      </c>
      <c r="AB678">
        <f t="shared" si="353"/>
        <v>31.078199999999999</v>
      </c>
      <c r="AC678">
        <f t="shared" si="354"/>
        <v>4.5315326270970244</v>
      </c>
      <c r="AD678">
        <f t="shared" si="355"/>
        <v>59.595361272391003</v>
      </c>
      <c r="AE678">
        <f t="shared" si="356"/>
        <v>2.6911793316959396</v>
      </c>
      <c r="AF678">
        <f t="shared" si="357"/>
        <v>4.5157530288228891</v>
      </c>
      <c r="AG678">
        <f t="shared" si="358"/>
        <v>1.8403532954010848</v>
      </c>
      <c r="AH678">
        <f t="shared" si="359"/>
        <v>-194.38548766078901</v>
      </c>
      <c r="AI678">
        <f t="shared" si="360"/>
        <v>-9.6382261245445058</v>
      </c>
      <c r="AJ678">
        <f t="shared" si="361"/>
        <v>-0.74126384275325763</v>
      </c>
      <c r="AK678">
        <f t="shared" si="362"/>
        <v>116.76857837191321</v>
      </c>
      <c r="AL678">
        <f t="shared" si="363"/>
        <v>48.917599715059751</v>
      </c>
      <c r="AM678">
        <f t="shared" si="364"/>
        <v>4.3924206162000452</v>
      </c>
      <c r="AN678">
        <f t="shared" si="365"/>
        <v>18.401468405630524</v>
      </c>
      <c r="AO678">
        <v>1312.0087401267269</v>
      </c>
      <c r="AP678">
        <v>1262.545272727272</v>
      </c>
      <c r="AQ678">
        <v>5.1656424098882976</v>
      </c>
      <c r="AR678">
        <v>66.235345802440676</v>
      </c>
      <c r="AS678">
        <f t="shared" si="366"/>
        <v>4.4078341873194784</v>
      </c>
      <c r="AT678">
        <v>21.90191964374586</v>
      </c>
      <c r="AU678">
        <v>27.045738181818169</v>
      </c>
      <c r="AV678">
        <v>2.0033814293782059E-4</v>
      </c>
      <c r="AW678">
        <v>80.738286621220283</v>
      </c>
      <c r="AX678">
        <v>0</v>
      </c>
      <c r="AY678">
        <v>0</v>
      </c>
      <c r="AZ678">
        <f t="shared" si="367"/>
        <v>1</v>
      </c>
      <c r="BA678">
        <f t="shared" si="368"/>
        <v>0</v>
      </c>
      <c r="BB678">
        <f t="shared" si="369"/>
        <v>51927.8037110925</v>
      </c>
      <c r="BC678">
        <f t="shared" si="370"/>
        <v>2000.11</v>
      </c>
      <c r="BD678">
        <f t="shared" si="371"/>
        <v>1681.2923999999998</v>
      </c>
      <c r="BE678">
        <f t="shared" si="372"/>
        <v>0.84059996700181483</v>
      </c>
      <c r="BF678">
        <f t="shared" si="373"/>
        <v>0.16075793631350274</v>
      </c>
      <c r="BG678">
        <v>6</v>
      </c>
      <c r="BH678">
        <v>0.5</v>
      </c>
      <c r="BI678" t="s">
        <v>382</v>
      </c>
      <c r="BJ678">
        <v>2</v>
      </c>
      <c r="BK678" t="b">
        <v>1</v>
      </c>
      <c r="BL678">
        <v>1660235396.5999999</v>
      </c>
      <c r="BM678">
        <v>1228.4000000000001</v>
      </c>
      <c r="BN678">
        <v>1293.56</v>
      </c>
      <c r="BO678">
        <v>27.045400000000001</v>
      </c>
      <c r="BP678">
        <v>21.918299999999999</v>
      </c>
      <c r="BQ678">
        <v>1226.04</v>
      </c>
      <c r="BR678">
        <v>27.038699999999999</v>
      </c>
      <c r="BS678">
        <v>500.12200000000001</v>
      </c>
      <c r="BT678">
        <v>99.406099999999995</v>
      </c>
      <c r="BU678">
        <v>9.9891099999999997E-2</v>
      </c>
      <c r="BV678">
        <v>31.016999999999999</v>
      </c>
      <c r="BW678">
        <v>31.078199999999999</v>
      </c>
      <c r="BX678">
        <v>999.9</v>
      </c>
      <c r="BY678">
        <v>0</v>
      </c>
      <c r="BZ678">
        <v>0</v>
      </c>
      <c r="CA678">
        <v>10011.9</v>
      </c>
      <c r="CB678">
        <v>0</v>
      </c>
      <c r="CC678">
        <v>168.58500000000001</v>
      </c>
      <c r="CD678">
        <v>-65.156999999999996</v>
      </c>
      <c r="CE678">
        <v>1262.55</v>
      </c>
      <c r="CF678">
        <v>1322.54</v>
      </c>
      <c r="CG678">
        <v>5.1271300000000002</v>
      </c>
      <c r="CH678">
        <v>1293.56</v>
      </c>
      <c r="CI678">
        <v>21.918299999999999</v>
      </c>
      <c r="CJ678">
        <v>2.6884800000000002</v>
      </c>
      <c r="CK678">
        <v>2.1788099999999999</v>
      </c>
      <c r="CL678">
        <v>22.2149</v>
      </c>
      <c r="CM678">
        <v>18.807400000000001</v>
      </c>
      <c r="CN678">
        <v>2000.11</v>
      </c>
      <c r="CO678">
        <v>0.97999899999999995</v>
      </c>
      <c r="CP678">
        <v>2.00012E-2</v>
      </c>
      <c r="CQ678">
        <v>0</v>
      </c>
      <c r="CR678">
        <v>2.1549999999999998</v>
      </c>
      <c r="CS678">
        <v>0</v>
      </c>
      <c r="CT678">
        <v>25230.7</v>
      </c>
      <c r="CU678">
        <v>17413.3</v>
      </c>
      <c r="CV678">
        <v>43.125</v>
      </c>
      <c r="CW678">
        <v>44.186999999999998</v>
      </c>
      <c r="CX678">
        <v>43.125</v>
      </c>
      <c r="CY678">
        <v>42.5</v>
      </c>
      <c r="CZ678">
        <v>43.061999999999998</v>
      </c>
      <c r="DA678">
        <v>1960.11</v>
      </c>
      <c r="DB678">
        <v>40</v>
      </c>
      <c r="DC678">
        <v>0</v>
      </c>
      <c r="DD678">
        <v>1660235394.9000001</v>
      </c>
      <c r="DE678">
        <v>0</v>
      </c>
      <c r="DF678">
        <v>1660234918.0999999</v>
      </c>
      <c r="DG678" t="s">
        <v>1177</v>
      </c>
      <c r="DH678">
        <v>1660234915.5999999</v>
      </c>
      <c r="DI678">
        <v>1660234918.0999999</v>
      </c>
      <c r="DJ678">
        <v>26</v>
      </c>
      <c r="DK678">
        <v>-3.1E-2</v>
      </c>
      <c r="DL678">
        <v>-7.0000000000000001E-3</v>
      </c>
      <c r="DM678">
        <v>1.232</v>
      </c>
      <c r="DN678">
        <v>1.7000000000000001E-2</v>
      </c>
      <c r="DO678">
        <v>400</v>
      </c>
      <c r="DP678">
        <v>22</v>
      </c>
      <c r="DQ678">
        <v>0.21</v>
      </c>
      <c r="DR678">
        <v>0.03</v>
      </c>
      <c r="DS678">
        <v>18.399583327234751</v>
      </c>
      <c r="DT678">
        <v>0.85589800024626206</v>
      </c>
      <c r="DU678">
        <v>9.8044957589058332E-2</v>
      </c>
      <c r="DV678">
        <v>0</v>
      </c>
      <c r="DW678">
        <v>48.61855252607225</v>
      </c>
      <c r="DX678">
        <v>2.220150359853204</v>
      </c>
      <c r="DY678">
        <v>0.17912562334442961</v>
      </c>
      <c r="DZ678">
        <v>0</v>
      </c>
      <c r="EA678">
        <v>-64.743733333333324</v>
      </c>
      <c r="EB678">
        <v>-3.290669632925638</v>
      </c>
      <c r="EC678">
        <v>0.25212942223301799</v>
      </c>
      <c r="ED678">
        <v>0</v>
      </c>
      <c r="EE678">
        <v>1027.827153945653</v>
      </c>
      <c r="EF678">
        <v>266.70653599065258</v>
      </c>
      <c r="EG678">
        <v>19.88395366421933</v>
      </c>
      <c r="EH678">
        <v>0</v>
      </c>
      <c r="EI678">
        <v>5.2495647500000002</v>
      </c>
      <c r="EJ678">
        <v>-0.66027095684804449</v>
      </c>
      <c r="EK678">
        <v>6.5939465534211719E-2</v>
      </c>
      <c r="EL678">
        <v>0</v>
      </c>
      <c r="EM678">
        <v>1.836342867622174</v>
      </c>
      <c r="EN678">
        <v>4.4052179196328527E-2</v>
      </c>
      <c r="EO678">
        <v>3.3900323319041689E-3</v>
      </c>
      <c r="EP678">
        <v>1</v>
      </c>
      <c r="EQ678">
        <v>1</v>
      </c>
      <c r="ER678">
        <v>6</v>
      </c>
      <c r="ES678" t="s">
        <v>413</v>
      </c>
      <c r="ET678">
        <v>2.9415100000000001</v>
      </c>
      <c r="EU678">
        <v>2.8011900000000001</v>
      </c>
      <c r="EV678">
        <v>0.18925700000000001</v>
      </c>
      <c r="EW678">
        <v>0.195272</v>
      </c>
      <c r="EX678">
        <v>0.116906</v>
      </c>
      <c r="EY678">
        <v>0.10080600000000001</v>
      </c>
      <c r="EZ678">
        <v>16581.7</v>
      </c>
      <c r="FA678">
        <v>17258.900000000001</v>
      </c>
      <c r="FB678">
        <v>23793.599999999999</v>
      </c>
      <c r="FC678">
        <v>24969.1</v>
      </c>
      <c r="FD678">
        <v>33641.1</v>
      </c>
      <c r="FE678">
        <v>35859.4</v>
      </c>
      <c r="FF678">
        <v>43390.7</v>
      </c>
      <c r="FG678">
        <v>46159.7</v>
      </c>
      <c r="FH678">
        <v>1.9515499999999999</v>
      </c>
      <c r="FI678">
        <v>1.8169</v>
      </c>
      <c r="FJ678">
        <v>7.8514200000000006E-2</v>
      </c>
      <c r="FK678">
        <v>0</v>
      </c>
      <c r="FL678">
        <v>29.802</v>
      </c>
      <c r="FM678">
        <v>999.9</v>
      </c>
      <c r="FN678">
        <v>54.3</v>
      </c>
      <c r="FO678">
        <v>37.5</v>
      </c>
      <c r="FP678">
        <v>35.392099999999999</v>
      </c>
      <c r="FQ678">
        <v>63.620100000000001</v>
      </c>
      <c r="FR678">
        <v>22.2196</v>
      </c>
      <c r="FS678">
        <v>1</v>
      </c>
      <c r="FT678">
        <v>0.486014</v>
      </c>
      <c r="FU678">
        <v>2.0093899999999998</v>
      </c>
      <c r="FV678">
        <v>20.309100000000001</v>
      </c>
      <c r="FW678">
        <v>5.2120499999999996</v>
      </c>
      <c r="FX678">
        <v>11.907500000000001</v>
      </c>
      <c r="FY678">
        <v>5.0030000000000001</v>
      </c>
      <c r="FZ678">
        <v>3.2904800000000001</v>
      </c>
      <c r="GA678">
        <v>9999</v>
      </c>
      <c r="GB678">
        <v>9999</v>
      </c>
      <c r="GC678">
        <v>9999</v>
      </c>
      <c r="GD678">
        <v>999.9</v>
      </c>
      <c r="GE678">
        <v>1.8596299999999999</v>
      </c>
      <c r="GF678">
        <v>1.8547100000000001</v>
      </c>
      <c r="GG678">
        <v>1.85785</v>
      </c>
      <c r="GH678">
        <v>1.85632</v>
      </c>
      <c r="GI678">
        <v>1.85503</v>
      </c>
      <c r="GJ678">
        <v>1.8547100000000001</v>
      </c>
      <c r="GK678">
        <v>1.8534900000000001</v>
      </c>
      <c r="GL678">
        <v>1.8564799999999999</v>
      </c>
      <c r="GM678">
        <v>0</v>
      </c>
      <c r="GN678">
        <v>0</v>
      </c>
      <c r="GO678">
        <v>0</v>
      </c>
      <c r="GP678">
        <v>0</v>
      </c>
      <c r="GQ678" t="s">
        <v>385</v>
      </c>
      <c r="GR678" t="s">
        <v>386</v>
      </c>
      <c r="GS678" t="s">
        <v>387</v>
      </c>
      <c r="GT678" t="s">
        <v>387</v>
      </c>
      <c r="GU678" t="s">
        <v>387</v>
      </c>
      <c r="GV678" t="s">
        <v>387</v>
      </c>
      <c r="GW678">
        <v>0</v>
      </c>
      <c r="GX678">
        <v>100</v>
      </c>
      <c r="GY678">
        <v>100</v>
      </c>
      <c r="GZ678">
        <v>2.36</v>
      </c>
      <c r="HA678">
        <v>6.7000000000000002E-3</v>
      </c>
      <c r="HB678">
        <v>0.26224795383878829</v>
      </c>
      <c r="HC678">
        <v>2.9318383021812969E-3</v>
      </c>
      <c r="HD678">
        <v>-1.3754559859485029E-6</v>
      </c>
      <c r="HE678">
        <v>3.0700474437127301E-10</v>
      </c>
      <c r="HF678">
        <v>-7.0188019424234138E-2</v>
      </c>
      <c r="HG678">
        <v>1.00384331276165E-2</v>
      </c>
      <c r="HH678">
        <v>-3.1532673711230711E-4</v>
      </c>
      <c r="HI678">
        <v>1.819468599177705E-6</v>
      </c>
      <c r="HJ678">
        <v>1</v>
      </c>
      <c r="HK678">
        <v>2112</v>
      </c>
      <c r="HL678">
        <v>3</v>
      </c>
      <c r="HM678">
        <v>29</v>
      </c>
      <c r="HN678">
        <v>8</v>
      </c>
      <c r="HO678">
        <v>8</v>
      </c>
      <c r="HP678">
        <v>2.7026400000000002</v>
      </c>
      <c r="HQ678">
        <v>2.3107899999999999</v>
      </c>
      <c r="HR678">
        <v>1.4978</v>
      </c>
      <c r="HS678">
        <v>2.3010299999999999</v>
      </c>
      <c r="HT678">
        <v>1.5478499999999999</v>
      </c>
      <c r="HU678">
        <v>2.3913600000000002</v>
      </c>
      <c r="HV678">
        <v>40.476500000000001</v>
      </c>
      <c r="HW678">
        <v>13.615399999999999</v>
      </c>
      <c r="HX678">
        <v>18</v>
      </c>
      <c r="HY678">
        <v>502.33699999999999</v>
      </c>
      <c r="HZ678">
        <v>479.28300000000002</v>
      </c>
      <c r="IA678">
        <v>27.295100000000001</v>
      </c>
      <c r="IB678">
        <v>33.1357</v>
      </c>
      <c r="IC678">
        <v>30</v>
      </c>
      <c r="ID678">
        <v>32.989800000000002</v>
      </c>
      <c r="IE678">
        <v>33.092399999999998</v>
      </c>
      <c r="IF678">
        <v>54.0854</v>
      </c>
      <c r="IG678">
        <v>40.074100000000001</v>
      </c>
      <c r="IH678">
        <v>0</v>
      </c>
      <c r="II678">
        <v>27.2864</v>
      </c>
      <c r="IJ678">
        <v>1326.69</v>
      </c>
      <c r="IK678">
        <v>22.014399999999998</v>
      </c>
      <c r="IL678">
        <v>100.33</v>
      </c>
      <c r="IM678">
        <v>100.038</v>
      </c>
      <c r="IN678" t="s">
        <v>1943</v>
      </c>
    </row>
    <row r="679" spans="1:248" x14ac:dyDescent="0.2">
      <c r="A679">
        <v>663</v>
      </c>
      <c r="B679">
        <v>1660235398.0999999</v>
      </c>
      <c r="C679">
        <v>5403.0999999046326</v>
      </c>
      <c r="D679" t="s">
        <v>1664</v>
      </c>
      <c r="E679" t="s">
        <v>1665</v>
      </c>
      <c r="F679">
        <v>1</v>
      </c>
      <c r="G679">
        <v>2</v>
      </c>
      <c r="H679" t="s">
        <v>376</v>
      </c>
      <c r="I679" t="s">
        <v>377</v>
      </c>
      <c r="J679" t="s">
        <v>378</v>
      </c>
      <c r="K679" t="s">
        <v>379</v>
      </c>
      <c r="L679" t="s">
        <v>1176</v>
      </c>
      <c r="M679" t="s">
        <v>381</v>
      </c>
      <c r="N679">
        <v>1660235397.0999999</v>
      </c>
      <c r="O679">
        <f t="shared" si="340"/>
        <v>4.4000687179364811E-3</v>
      </c>
      <c r="P679">
        <f t="shared" si="341"/>
        <v>4.400068717936481</v>
      </c>
      <c r="Q679">
        <f t="shared" si="342"/>
        <v>18.384013512372952</v>
      </c>
      <c r="R679">
        <f t="shared" si="343"/>
        <v>1230.92</v>
      </c>
      <c r="S679">
        <f t="shared" si="344"/>
        <v>1068.3438923048561</v>
      </c>
      <c r="T679">
        <f t="shared" si="345"/>
        <v>106.30680688287811</v>
      </c>
      <c r="U679">
        <f t="shared" si="346"/>
        <v>122.484132376106</v>
      </c>
      <c r="V679">
        <f t="shared" si="347"/>
        <v>0.23969111782185337</v>
      </c>
      <c r="W679">
        <f t="shared" si="348"/>
        <v>2.9201535855441771</v>
      </c>
      <c r="X679">
        <f t="shared" si="349"/>
        <v>0.22927285958496588</v>
      </c>
      <c r="Y679">
        <f t="shared" si="350"/>
        <v>0.14419383886183959</v>
      </c>
      <c r="Z679">
        <f t="shared" si="351"/>
        <v>321.53384549999987</v>
      </c>
      <c r="AA679">
        <f t="shared" si="352"/>
        <v>31.768981550977905</v>
      </c>
      <c r="AB679">
        <f t="shared" si="353"/>
        <v>31.078399999999998</v>
      </c>
      <c r="AC679">
        <f t="shared" si="354"/>
        <v>4.5315842730393738</v>
      </c>
      <c r="AD679">
        <f t="shared" si="355"/>
        <v>59.596458840367752</v>
      </c>
      <c r="AE679">
        <f t="shared" si="356"/>
        <v>2.6912288951550929</v>
      </c>
      <c r="AF679">
        <f t="shared" si="357"/>
        <v>4.5157530288228891</v>
      </c>
      <c r="AG679">
        <f t="shared" si="358"/>
        <v>1.8403553778842809</v>
      </c>
      <c r="AH679">
        <f t="shared" si="359"/>
        <v>-194.04303046099881</v>
      </c>
      <c r="AI679">
        <f t="shared" si="360"/>
        <v>-9.6662830543767075</v>
      </c>
      <c r="AJ679">
        <f t="shared" si="361"/>
        <v>-0.74368700744776761</v>
      </c>
      <c r="AK679">
        <f t="shared" si="362"/>
        <v>117.0808449771766</v>
      </c>
      <c r="AL679">
        <f t="shared" si="363"/>
        <v>48.938536879978017</v>
      </c>
      <c r="AM679">
        <f t="shared" si="364"/>
        <v>4.3930640929996549</v>
      </c>
      <c r="AN679">
        <f t="shared" si="365"/>
        <v>18.384013512372952</v>
      </c>
      <c r="AO679">
        <v>1317.229090160082</v>
      </c>
      <c r="AP679">
        <v>1267.7407272727271</v>
      </c>
      <c r="AQ679">
        <v>5.1744383501803473</v>
      </c>
      <c r="AR679">
        <v>66.235345802440676</v>
      </c>
      <c r="AS679">
        <f t="shared" si="366"/>
        <v>4.400068717936481</v>
      </c>
      <c r="AT679">
        <v>21.911568109603799</v>
      </c>
      <c r="AU679">
        <v>27.0463321212121</v>
      </c>
      <c r="AV679">
        <v>2.0638940792789209E-4</v>
      </c>
      <c r="AW679">
        <v>80.738286621220283</v>
      </c>
      <c r="AX679">
        <v>0</v>
      </c>
      <c r="AY679">
        <v>0</v>
      </c>
      <c r="AZ679">
        <f t="shared" si="367"/>
        <v>1</v>
      </c>
      <c r="BA679">
        <f t="shared" si="368"/>
        <v>0</v>
      </c>
      <c r="BB679">
        <f t="shared" si="369"/>
        <v>51898.263211505116</v>
      </c>
      <c r="BC679">
        <f t="shared" si="370"/>
        <v>2000.11</v>
      </c>
      <c r="BD679">
        <f t="shared" si="371"/>
        <v>1681.2925499999997</v>
      </c>
      <c r="BE679">
        <f t="shared" si="372"/>
        <v>0.84060004199769001</v>
      </c>
      <c r="BF679">
        <f t="shared" si="373"/>
        <v>0.1607580810555419</v>
      </c>
      <c r="BG679">
        <v>6</v>
      </c>
      <c r="BH679">
        <v>0.5</v>
      </c>
      <c r="BI679" t="s">
        <v>382</v>
      </c>
      <c r="BJ679">
        <v>2</v>
      </c>
      <c r="BK679" t="b">
        <v>1</v>
      </c>
      <c r="BL679">
        <v>1660235397.0999999</v>
      </c>
      <c r="BM679">
        <v>1230.92</v>
      </c>
      <c r="BN679">
        <v>1296.1199999999999</v>
      </c>
      <c r="BO679">
        <v>27.045850000000002</v>
      </c>
      <c r="BP679">
        <v>21.917950000000001</v>
      </c>
      <c r="BQ679">
        <v>1228.56</v>
      </c>
      <c r="BR679">
        <v>27.039149999999999</v>
      </c>
      <c r="BS679">
        <v>500.11700000000002</v>
      </c>
      <c r="BT679">
        <v>99.406199999999998</v>
      </c>
      <c r="BU679">
        <v>9.9968050000000003E-2</v>
      </c>
      <c r="BV679">
        <v>31.016999999999999</v>
      </c>
      <c r="BW679">
        <v>31.078399999999998</v>
      </c>
      <c r="BX679">
        <v>999.9</v>
      </c>
      <c r="BY679">
        <v>0</v>
      </c>
      <c r="BZ679">
        <v>0</v>
      </c>
      <c r="CA679">
        <v>10005.950000000001</v>
      </c>
      <c r="CB679">
        <v>0</v>
      </c>
      <c r="CC679">
        <v>168.24250000000001</v>
      </c>
      <c r="CD679">
        <v>-65.199549999999988</v>
      </c>
      <c r="CE679">
        <v>1265.1400000000001</v>
      </c>
      <c r="CF679">
        <v>1325.165</v>
      </c>
      <c r="CG679">
        <v>5.12791</v>
      </c>
      <c r="CH679">
        <v>1296.1199999999999</v>
      </c>
      <c r="CI679">
        <v>21.917950000000001</v>
      </c>
      <c r="CJ679">
        <v>2.6885249999999998</v>
      </c>
      <c r="CK679">
        <v>2.1787800000000002</v>
      </c>
      <c r="CL679">
        <v>22.215150000000001</v>
      </c>
      <c r="CM679">
        <v>18.80715</v>
      </c>
      <c r="CN679">
        <v>2000.11</v>
      </c>
      <c r="CO679">
        <v>0.97999749999999997</v>
      </c>
      <c r="CP679">
        <v>2.0002700000000002E-2</v>
      </c>
      <c r="CQ679">
        <v>0</v>
      </c>
      <c r="CR679">
        <v>2.746</v>
      </c>
      <c r="CS679">
        <v>0</v>
      </c>
      <c r="CT679">
        <v>25227.7</v>
      </c>
      <c r="CU679">
        <v>17413.25</v>
      </c>
      <c r="CV679">
        <v>43.155999999999999</v>
      </c>
      <c r="CW679">
        <v>44.186999999999998</v>
      </c>
      <c r="CX679">
        <v>43.125</v>
      </c>
      <c r="CY679">
        <v>42.5</v>
      </c>
      <c r="CZ679">
        <v>43.061999999999998</v>
      </c>
      <c r="DA679">
        <v>1960.105</v>
      </c>
      <c r="DB679">
        <v>40.005000000000003</v>
      </c>
      <c r="DC679">
        <v>0</v>
      </c>
      <c r="DD679">
        <v>1660235396.0999999</v>
      </c>
      <c r="DE679">
        <v>0</v>
      </c>
      <c r="DF679">
        <v>1660234918.0999999</v>
      </c>
      <c r="DG679" t="s">
        <v>1177</v>
      </c>
      <c r="DH679">
        <v>1660234915.5999999</v>
      </c>
      <c r="DI679">
        <v>1660234918.0999999</v>
      </c>
      <c r="DJ679">
        <v>26</v>
      </c>
      <c r="DK679">
        <v>-3.1E-2</v>
      </c>
      <c r="DL679">
        <v>-7.0000000000000001E-3</v>
      </c>
      <c r="DM679">
        <v>1.232</v>
      </c>
      <c r="DN679">
        <v>1.7000000000000001E-2</v>
      </c>
      <c r="DO679">
        <v>400</v>
      </c>
      <c r="DP679">
        <v>22</v>
      </c>
      <c r="DQ679">
        <v>0.21</v>
      </c>
      <c r="DR679">
        <v>0.03</v>
      </c>
      <c r="DS679">
        <v>18.4186061074845</v>
      </c>
      <c r="DT679">
        <v>0.29350488376501599</v>
      </c>
      <c r="DU679">
        <v>6.9780085949316784E-2</v>
      </c>
      <c r="DV679">
        <v>1</v>
      </c>
      <c r="DW679">
        <v>48.672824735025841</v>
      </c>
      <c r="DX679">
        <v>2.3662377035188382</v>
      </c>
      <c r="DY679">
        <v>0.18267600004471221</v>
      </c>
      <c r="DZ679">
        <v>0</v>
      </c>
      <c r="EA679">
        <v>-64.806674193548389</v>
      </c>
      <c r="EB679">
        <v>-3.423203225806271</v>
      </c>
      <c r="EC679">
        <v>0.26743036111052249</v>
      </c>
      <c r="ED679">
        <v>0</v>
      </c>
      <c r="EE679">
        <v>1035.6102445117699</v>
      </c>
      <c r="EF679">
        <v>269.21821509960768</v>
      </c>
      <c r="EG679">
        <v>19.42280730173005</v>
      </c>
      <c r="EH679">
        <v>0</v>
      </c>
      <c r="EI679">
        <v>5.2369868292682931</v>
      </c>
      <c r="EJ679">
        <v>-0.69047686411148135</v>
      </c>
      <c r="EK679">
        <v>6.9942443181798722E-2</v>
      </c>
      <c r="EL679">
        <v>0</v>
      </c>
      <c r="EM679">
        <v>1.837334285789793</v>
      </c>
      <c r="EN679">
        <v>4.1578550335290128E-2</v>
      </c>
      <c r="EO679">
        <v>3.1664545459237099E-3</v>
      </c>
      <c r="EP679">
        <v>1</v>
      </c>
      <c r="EQ679">
        <v>2</v>
      </c>
      <c r="ER679">
        <v>6</v>
      </c>
      <c r="ES679" t="s">
        <v>410</v>
      </c>
      <c r="ET679">
        <v>2.94163</v>
      </c>
      <c r="EU679">
        <v>2.8011300000000001</v>
      </c>
      <c r="EV679">
        <v>0.18973000000000001</v>
      </c>
      <c r="EW679">
        <v>0.195739</v>
      </c>
      <c r="EX679">
        <v>0.116905</v>
      </c>
      <c r="EY679">
        <v>0.10080600000000001</v>
      </c>
      <c r="EZ679">
        <v>16571.900000000001</v>
      </c>
      <c r="FA679">
        <v>17248.8</v>
      </c>
      <c r="FB679">
        <v>23793.5</v>
      </c>
      <c r="FC679">
        <v>24969.1</v>
      </c>
      <c r="FD679">
        <v>33640.9</v>
      </c>
      <c r="FE679">
        <v>35859.300000000003</v>
      </c>
      <c r="FF679">
        <v>43390.400000000001</v>
      </c>
      <c r="FG679">
        <v>46159.5</v>
      </c>
      <c r="FH679">
        <v>1.95163</v>
      </c>
      <c r="FI679">
        <v>1.8169299999999999</v>
      </c>
      <c r="FJ679">
        <v>7.8439700000000001E-2</v>
      </c>
      <c r="FK679">
        <v>0</v>
      </c>
      <c r="FL679">
        <v>29.802399999999999</v>
      </c>
      <c r="FM679">
        <v>999.9</v>
      </c>
      <c r="FN679">
        <v>54.3</v>
      </c>
      <c r="FO679">
        <v>37.5</v>
      </c>
      <c r="FP679">
        <v>35.389899999999997</v>
      </c>
      <c r="FQ679">
        <v>63.820099999999996</v>
      </c>
      <c r="FR679">
        <v>22.692299999999999</v>
      </c>
      <c r="FS679">
        <v>1</v>
      </c>
      <c r="FT679">
        <v>0.48601899999999998</v>
      </c>
      <c r="FU679">
        <v>2.01614</v>
      </c>
      <c r="FV679">
        <v>20.309100000000001</v>
      </c>
      <c r="FW679">
        <v>5.2115999999999998</v>
      </c>
      <c r="FX679">
        <v>11.9077</v>
      </c>
      <c r="FY679">
        <v>5.0030000000000001</v>
      </c>
      <c r="FZ679">
        <v>3.2904499999999999</v>
      </c>
      <c r="GA679">
        <v>9999</v>
      </c>
      <c r="GB679">
        <v>9999</v>
      </c>
      <c r="GC679">
        <v>9999</v>
      </c>
      <c r="GD679">
        <v>999.9</v>
      </c>
      <c r="GE679">
        <v>1.8596299999999999</v>
      </c>
      <c r="GF679">
        <v>1.8547100000000001</v>
      </c>
      <c r="GG679">
        <v>1.8578600000000001</v>
      </c>
      <c r="GH679">
        <v>1.8563400000000001</v>
      </c>
      <c r="GI679">
        <v>1.8550199999999999</v>
      </c>
      <c r="GJ679">
        <v>1.8547100000000001</v>
      </c>
      <c r="GK679">
        <v>1.8534900000000001</v>
      </c>
      <c r="GL679">
        <v>1.8564799999999999</v>
      </c>
      <c r="GM679">
        <v>0</v>
      </c>
      <c r="GN679">
        <v>0</v>
      </c>
      <c r="GO679">
        <v>0</v>
      </c>
      <c r="GP679">
        <v>0</v>
      </c>
      <c r="GQ679" t="s">
        <v>385</v>
      </c>
      <c r="GR679" t="s">
        <v>386</v>
      </c>
      <c r="GS679" t="s">
        <v>387</v>
      </c>
      <c r="GT679" t="s">
        <v>387</v>
      </c>
      <c r="GU679" t="s">
        <v>387</v>
      </c>
      <c r="GV679" t="s">
        <v>387</v>
      </c>
      <c r="GW679">
        <v>0</v>
      </c>
      <c r="GX679">
        <v>100</v>
      </c>
      <c r="GY679">
        <v>100</v>
      </c>
      <c r="GZ679">
        <v>2.36</v>
      </c>
      <c r="HA679">
        <v>6.6E-3</v>
      </c>
      <c r="HB679">
        <v>0.26224795383878829</v>
      </c>
      <c r="HC679">
        <v>2.9318383021812969E-3</v>
      </c>
      <c r="HD679">
        <v>-1.3754559859485029E-6</v>
      </c>
      <c r="HE679">
        <v>3.0700474437127301E-10</v>
      </c>
      <c r="HF679">
        <v>-7.0188019424234138E-2</v>
      </c>
      <c r="HG679">
        <v>1.00384331276165E-2</v>
      </c>
      <c r="HH679">
        <v>-3.1532673711230711E-4</v>
      </c>
      <c r="HI679">
        <v>1.819468599177705E-6</v>
      </c>
      <c r="HJ679">
        <v>1</v>
      </c>
      <c r="HK679">
        <v>2112</v>
      </c>
      <c r="HL679">
        <v>3</v>
      </c>
      <c r="HM679">
        <v>29</v>
      </c>
      <c r="HN679">
        <v>8</v>
      </c>
      <c r="HO679">
        <v>8</v>
      </c>
      <c r="HP679">
        <v>2.7050800000000002</v>
      </c>
      <c r="HQ679">
        <v>2.3168899999999999</v>
      </c>
      <c r="HR679">
        <v>1.4978</v>
      </c>
      <c r="HS679">
        <v>2.3010299999999999</v>
      </c>
      <c r="HT679">
        <v>1.5478499999999999</v>
      </c>
      <c r="HU679">
        <v>2.34375</v>
      </c>
      <c r="HV679">
        <v>40.476500000000001</v>
      </c>
      <c r="HW679">
        <v>13.615399999999999</v>
      </c>
      <c r="HX679">
        <v>18</v>
      </c>
      <c r="HY679">
        <v>502.38200000000001</v>
      </c>
      <c r="HZ679">
        <v>479.29399999999998</v>
      </c>
      <c r="IA679">
        <v>27.291699999999999</v>
      </c>
      <c r="IB679">
        <v>33.134999999999998</v>
      </c>
      <c r="IC679">
        <v>30</v>
      </c>
      <c r="ID679">
        <v>32.989800000000002</v>
      </c>
      <c r="IE679">
        <v>33.0916</v>
      </c>
      <c r="IF679">
        <v>54.192300000000003</v>
      </c>
      <c r="IG679">
        <v>40.074100000000001</v>
      </c>
      <c r="IH679">
        <v>0</v>
      </c>
      <c r="II679">
        <v>27.2864</v>
      </c>
      <c r="IJ679">
        <v>1326.69</v>
      </c>
      <c r="IK679">
        <v>22.0243</v>
      </c>
      <c r="IL679">
        <v>100.32899999999999</v>
      </c>
      <c r="IM679">
        <v>100.038</v>
      </c>
      <c r="IN679" t="s">
        <v>1943</v>
      </c>
    </row>
    <row r="680" spans="1:248" x14ac:dyDescent="0.2">
      <c r="A680">
        <v>664</v>
      </c>
      <c r="B680">
        <v>1660235399.0999999</v>
      </c>
      <c r="C680">
        <v>5404.0999999046326</v>
      </c>
      <c r="D680" t="s">
        <v>1666</v>
      </c>
      <c r="E680" t="s">
        <v>1667</v>
      </c>
      <c r="F680">
        <v>1</v>
      </c>
      <c r="G680">
        <v>2</v>
      </c>
      <c r="H680" t="s">
        <v>376</v>
      </c>
      <c r="I680" t="s">
        <v>377</v>
      </c>
      <c r="J680" t="s">
        <v>378</v>
      </c>
      <c r="K680" t="s">
        <v>379</v>
      </c>
      <c r="L680" t="s">
        <v>1176</v>
      </c>
      <c r="M680" t="s">
        <v>381</v>
      </c>
      <c r="N680">
        <v>1660235398.5999999</v>
      </c>
      <c r="O680">
        <f t="shared" si="340"/>
        <v>4.3942657489315952E-3</v>
      </c>
      <c r="P680">
        <f t="shared" si="341"/>
        <v>4.3942657489315948</v>
      </c>
      <c r="Q680">
        <f t="shared" si="342"/>
        <v>18.540200368764168</v>
      </c>
      <c r="R680">
        <f t="shared" si="343"/>
        <v>1238.44</v>
      </c>
      <c r="S680">
        <f t="shared" si="344"/>
        <v>1074.3957534090739</v>
      </c>
      <c r="T680">
        <f t="shared" si="345"/>
        <v>106.90970860362623</v>
      </c>
      <c r="U680">
        <f t="shared" si="346"/>
        <v>123.23323049534</v>
      </c>
      <c r="V680">
        <f t="shared" si="347"/>
        <v>0.23935514470535382</v>
      </c>
      <c r="W680">
        <f t="shared" si="348"/>
        <v>2.9186866037434402</v>
      </c>
      <c r="X680">
        <f t="shared" si="349"/>
        <v>0.22896041363351069</v>
      </c>
      <c r="Y680">
        <f t="shared" si="350"/>
        <v>0.14399656389488838</v>
      </c>
      <c r="Z680">
        <f t="shared" si="351"/>
        <v>321.53195999999997</v>
      </c>
      <c r="AA680">
        <f t="shared" si="352"/>
        <v>31.771231313243149</v>
      </c>
      <c r="AB680">
        <f t="shared" si="353"/>
        <v>31.0779</v>
      </c>
      <c r="AC680">
        <f t="shared" si="354"/>
        <v>4.5314551591447465</v>
      </c>
      <c r="AD680">
        <f t="shared" si="355"/>
        <v>59.59009379291188</v>
      </c>
      <c r="AE680">
        <f t="shared" si="356"/>
        <v>2.6910028306399001</v>
      </c>
      <c r="AF680">
        <f t="shared" si="357"/>
        <v>4.5158560078655041</v>
      </c>
      <c r="AG680">
        <f t="shared" si="358"/>
        <v>1.8404523285048464</v>
      </c>
      <c r="AH680">
        <f t="shared" si="359"/>
        <v>-193.78711952788333</v>
      </c>
      <c r="AI680">
        <f t="shared" si="360"/>
        <v>-9.5198100469516653</v>
      </c>
      <c r="AJ680">
        <f t="shared" si="361"/>
        <v>-0.73278569609419042</v>
      </c>
      <c r="AK680">
        <f t="shared" si="362"/>
        <v>117.49224472907078</v>
      </c>
      <c r="AL680">
        <f t="shared" si="363"/>
        <v>48.960781535952201</v>
      </c>
      <c r="AM680">
        <f t="shared" si="364"/>
        <v>4.390478395439219</v>
      </c>
      <c r="AN680">
        <f t="shared" si="365"/>
        <v>18.540200368764168</v>
      </c>
      <c r="AO680">
        <v>1322.4723298272879</v>
      </c>
      <c r="AP680">
        <v>1272.87006060606</v>
      </c>
      <c r="AQ680">
        <v>5.1598476931510762</v>
      </c>
      <c r="AR680">
        <v>66.235345802440676</v>
      </c>
      <c r="AS680">
        <f t="shared" si="366"/>
        <v>4.3942657489315948</v>
      </c>
      <c r="AT680">
        <v>21.915915081596921</v>
      </c>
      <c r="AU680">
        <v>27.043986666666669</v>
      </c>
      <c r="AV680">
        <v>1.648396059191775E-4</v>
      </c>
      <c r="AW680">
        <v>80.738286621220283</v>
      </c>
      <c r="AX680">
        <v>0</v>
      </c>
      <c r="AY680">
        <v>0</v>
      </c>
      <c r="AZ680">
        <f t="shared" si="367"/>
        <v>1</v>
      </c>
      <c r="BA680">
        <f t="shared" si="368"/>
        <v>0</v>
      </c>
      <c r="BB680">
        <f t="shared" si="369"/>
        <v>51856.524650617874</v>
      </c>
      <c r="BC680">
        <f t="shared" si="370"/>
        <v>2000.1</v>
      </c>
      <c r="BD680">
        <f t="shared" si="371"/>
        <v>1681.2839999999997</v>
      </c>
      <c r="BE680">
        <f t="shared" si="372"/>
        <v>0.84059997000149977</v>
      </c>
      <c r="BF680">
        <f t="shared" si="373"/>
        <v>0.16075794210289485</v>
      </c>
      <c r="BG680">
        <v>6</v>
      </c>
      <c r="BH680">
        <v>0.5</v>
      </c>
      <c r="BI680" t="s">
        <v>382</v>
      </c>
      <c r="BJ680">
        <v>2</v>
      </c>
      <c r="BK680" t="b">
        <v>1</v>
      </c>
      <c r="BL680">
        <v>1660235398.5999999</v>
      </c>
      <c r="BM680">
        <v>1238.44</v>
      </c>
      <c r="BN680">
        <v>1303.7</v>
      </c>
      <c r="BO680">
        <v>27.043399999999998</v>
      </c>
      <c r="BP680">
        <v>21.918700000000001</v>
      </c>
      <c r="BQ680">
        <v>1236.08</v>
      </c>
      <c r="BR680">
        <v>27.0367</v>
      </c>
      <c r="BS680">
        <v>500.13600000000002</v>
      </c>
      <c r="BT680">
        <v>99.406899999999993</v>
      </c>
      <c r="BU680">
        <v>9.9923499999999998E-2</v>
      </c>
      <c r="BV680">
        <v>31.017399999999999</v>
      </c>
      <c r="BW680">
        <v>31.0779</v>
      </c>
      <c r="BX680">
        <v>999.9</v>
      </c>
      <c r="BY680">
        <v>0</v>
      </c>
      <c r="BZ680">
        <v>0</v>
      </c>
      <c r="CA680">
        <v>9997.5</v>
      </c>
      <c r="CB680">
        <v>0</v>
      </c>
      <c r="CC680">
        <v>169.19900000000001</v>
      </c>
      <c r="CD680">
        <v>-65.260900000000007</v>
      </c>
      <c r="CE680">
        <v>1272.8699999999999</v>
      </c>
      <c r="CF680">
        <v>1332.92</v>
      </c>
      <c r="CG680">
        <v>5.1246799999999997</v>
      </c>
      <c r="CH680">
        <v>1303.7</v>
      </c>
      <c r="CI680">
        <v>21.918700000000001</v>
      </c>
      <c r="CJ680">
        <v>2.6882999999999999</v>
      </c>
      <c r="CK680">
        <v>2.1788699999999999</v>
      </c>
      <c r="CL680">
        <v>22.213799999999999</v>
      </c>
      <c r="CM680">
        <v>18.8078</v>
      </c>
      <c r="CN680">
        <v>2000.1</v>
      </c>
      <c r="CO680">
        <v>0.97999899999999995</v>
      </c>
      <c r="CP680">
        <v>2.00012E-2</v>
      </c>
      <c r="CQ680">
        <v>0</v>
      </c>
      <c r="CR680">
        <v>3.7559999999999998</v>
      </c>
      <c r="CS680">
        <v>0</v>
      </c>
      <c r="CT680">
        <v>25219.3</v>
      </c>
      <c r="CU680">
        <v>17413.2</v>
      </c>
      <c r="CV680">
        <v>43.125</v>
      </c>
      <c r="CW680">
        <v>44.186999999999998</v>
      </c>
      <c r="CX680">
        <v>43.125</v>
      </c>
      <c r="CY680">
        <v>42.5</v>
      </c>
      <c r="CZ680">
        <v>43.061999999999998</v>
      </c>
      <c r="DA680">
        <v>1960.1</v>
      </c>
      <c r="DB680">
        <v>40</v>
      </c>
      <c r="DC680">
        <v>0</v>
      </c>
      <c r="DD680">
        <v>1660235397.3</v>
      </c>
      <c r="DE680">
        <v>0</v>
      </c>
      <c r="DF680">
        <v>1660234918.0999999</v>
      </c>
      <c r="DG680" t="s">
        <v>1177</v>
      </c>
      <c r="DH680">
        <v>1660234915.5999999</v>
      </c>
      <c r="DI680">
        <v>1660234918.0999999</v>
      </c>
      <c r="DJ680">
        <v>26</v>
      </c>
      <c r="DK680">
        <v>-3.1E-2</v>
      </c>
      <c r="DL680">
        <v>-7.0000000000000001E-3</v>
      </c>
      <c r="DM680">
        <v>1.232</v>
      </c>
      <c r="DN680">
        <v>1.7000000000000001E-2</v>
      </c>
      <c r="DO680">
        <v>400</v>
      </c>
      <c r="DP680">
        <v>22</v>
      </c>
      <c r="DQ680">
        <v>0.21</v>
      </c>
      <c r="DR680">
        <v>0.03</v>
      </c>
      <c r="DS680">
        <v>18.4186061074845</v>
      </c>
      <c r="DT680">
        <v>0.29350488376501599</v>
      </c>
      <c r="DU680">
        <v>6.9780085949316784E-2</v>
      </c>
      <c r="DV680">
        <v>1</v>
      </c>
      <c r="DW680">
        <v>48.672824735025841</v>
      </c>
      <c r="DX680">
        <v>2.3662377035188382</v>
      </c>
      <c r="DY680">
        <v>0.18267600004471221</v>
      </c>
      <c r="DZ680">
        <v>0</v>
      </c>
      <c r="EA680">
        <v>-64.806674193548389</v>
      </c>
      <c r="EB680">
        <v>-3.423203225806271</v>
      </c>
      <c r="EC680">
        <v>0.26743036111052249</v>
      </c>
      <c r="ED680">
        <v>0</v>
      </c>
      <c r="EE680">
        <v>1035.6102445117699</v>
      </c>
      <c r="EF680">
        <v>269.21821509960768</v>
      </c>
      <c r="EG680">
        <v>19.42280730173005</v>
      </c>
      <c r="EH680">
        <v>0</v>
      </c>
      <c r="EI680">
        <v>5.2369868292682931</v>
      </c>
      <c r="EJ680">
        <v>-0.69047686411148135</v>
      </c>
      <c r="EK680">
        <v>6.9942443181798722E-2</v>
      </c>
      <c r="EL680">
        <v>0</v>
      </c>
      <c r="EM680">
        <v>1.837334285789793</v>
      </c>
      <c r="EN680">
        <v>4.1578550335290128E-2</v>
      </c>
      <c r="EO680">
        <v>3.1664545459237099E-3</v>
      </c>
      <c r="EP680">
        <v>1</v>
      </c>
      <c r="EQ680">
        <v>2</v>
      </c>
      <c r="ER680">
        <v>6</v>
      </c>
      <c r="ES680" t="s">
        <v>410</v>
      </c>
      <c r="ET680">
        <v>2.9414400000000001</v>
      </c>
      <c r="EU680">
        <v>2.8011499999999998</v>
      </c>
      <c r="EV680">
        <v>0.19020799999999999</v>
      </c>
      <c r="EW680">
        <v>0.19620099999999999</v>
      </c>
      <c r="EX680">
        <v>0.116899</v>
      </c>
      <c r="EY680">
        <v>0.100809</v>
      </c>
      <c r="EZ680">
        <v>16562.099999999999</v>
      </c>
      <c r="FA680">
        <v>17238.8</v>
      </c>
      <c r="FB680">
        <v>23793.5</v>
      </c>
      <c r="FC680">
        <v>24969.1</v>
      </c>
      <c r="FD680">
        <v>33641</v>
      </c>
      <c r="FE680">
        <v>35859.1</v>
      </c>
      <c r="FF680">
        <v>43390.2</v>
      </c>
      <c r="FG680">
        <v>46159.3</v>
      </c>
      <c r="FH680">
        <v>1.95147</v>
      </c>
      <c r="FI680">
        <v>1.8170999999999999</v>
      </c>
      <c r="FJ680">
        <v>7.8417399999999998E-2</v>
      </c>
      <c r="FK680">
        <v>0</v>
      </c>
      <c r="FL680">
        <v>29.803100000000001</v>
      </c>
      <c r="FM680">
        <v>999.9</v>
      </c>
      <c r="FN680">
        <v>54.3</v>
      </c>
      <c r="FO680">
        <v>37.5</v>
      </c>
      <c r="FP680">
        <v>35.392600000000002</v>
      </c>
      <c r="FQ680">
        <v>63.8401</v>
      </c>
      <c r="FR680">
        <v>22.271599999999999</v>
      </c>
      <c r="FS680">
        <v>1</v>
      </c>
      <c r="FT680">
        <v>0.48603200000000002</v>
      </c>
      <c r="FU680">
        <v>2.0028899999999998</v>
      </c>
      <c r="FV680">
        <v>20.309200000000001</v>
      </c>
      <c r="FW680">
        <v>5.2114500000000001</v>
      </c>
      <c r="FX680">
        <v>11.907500000000001</v>
      </c>
      <c r="FY680">
        <v>5.0029500000000002</v>
      </c>
      <c r="FZ680">
        <v>3.2904499999999999</v>
      </c>
      <c r="GA680">
        <v>9999</v>
      </c>
      <c r="GB680">
        <v>9999</v>
      </c>
      <c r="GC680">
        <v>9999</v>
      </c>
      <c r="GD680">
        <v>999.9</v>
      </c>
      <c r="GE680">
        <v>1.8596200000000001</v>
      </c>
      <c r="GF680">
        <v>1.8547100000000001</v>
      </c>
      <c r="GG680">
        <v>1.85785</v>
      </c>
      <c r="GH680">
        <v>1.85633</v>
      </c>
      <c r="GI680">
        <v>1.8550199999999999</v>
      </c>
      <c r="GJ680">
        <v>1.8547100000000001</v>
      </c>
      <c r="GK680">
        <v>1.8534900000000001</v>
      </c>
      <c r="GL680">
        <v>1.8564799999999999</v>
      </c>
      <c r="GM680">
        <v>0</v>
      </c>
      <c r="GN680">
        <v>0</v>
      </c>
      <c r="GO680">
        <v>0</v>
      </c>
      <c r="GP680">
        <v>0</v>
      </c>
      <c r="GQ680" t="s">
        <v>385</v>
      </c>
      <c r="GR680" t="s">
        <v>386</v>
      </c>
      <c r="GS680" t="s">
        <v>387</v>
      </c>
      <c r="GT680" t="s">
        <v>387</v>
      </c>
      <c r="GU680" t="s">
        <v>387</v>
      </c>
      <c r="GV680" t="s">
        <v>387</v>
      </c>
      <c r="GW680">
        <v>0</v>
      </c>
      <c r="GX680">
        <v>100</v>
      </c>
      <c r="GY680">
        <v>100</v>
      </c>
      <c r="GZ680">
        <v>2.37</v>
      </c>
      <c r="HA680">
        <v>6.7000000000000002E-3</v>
      </c>
      <c r="HB680">
        <v>0.26224795383878829</v>
      </c>
      <c r="HC680">
        <v>2.9318383021812969E-3</v>
      </c>
      <c r="HD680">
        <v>-1.3754559859485029E-6</v>
      </c>
      <c r="HE680">
        <v>3.0700474437127301E-10</v>
      </c>
      <c r="HF680">
        <v>-7.0188019424234138E-2</v>
      </c>
      <c r="HG680">
        <v>1.00384331276165E-2</v>
      </c>
      <c r="HH680">
        <v>-3.1532673711230711E-4</v>
      </c>
      <c r="HI680">
        <v>1.819468599177705E-6</v>
      </c>
      <c r="HJ680">
        <v>1</v>
      </c>
      <c r="HK680">
        <v>2112</v>
      </c>
      <c r="HL680">
        <v>3</v>
      </c>
      <c r="HM680">
        <v>29</v>
      </c>
      <c r="HN680">
        <v>8.1</v>
      </c>
      <c r="HO680">
        <v>8</v>
      </c>
      <c r="HP680">
        <v>2.7172900000000002</v>
      </c>
      <c r="HQ680">
        <v>2.2997999999999998</v>
      </c>
      <c r="HR680">
        <v>1.4978</v>
      </c>
      <c r="HS680">
        <v>2.3022499999999999</v>
      </c>
      <c r="HT680">
        <v>1.5478499999999999</v>
      </c>
      <c r="HU680">
        <v>2.3327599999999999</v>
      </c>
      <c r="HV680">
        <v>40.502000000000002</v>
      </c>
      <c r="HW680">
        <v>13.615399999999999</v>
      </c>
      <c r="HX680">
        <v>18</v>
      </c>
      <c r="HY680">
        <v>502.291</v>
      </c>
      <c r="HZ680">
        <v>479.40300000000002</v>
      </c>
      <c r="IA680">
        <v>27.288</v>
      </c>
      <c r="IB680">
        <v>33.1342</v>
      </c>
      <c r="IC680">
        <v>30</v>
      </c>
      <c r="ID680">
        <v>32.989800000000002</v>
      </c>
      <c r="IE680">
        <v>33.090899999999998</v>
      </c>
      <c r="IF680">
        <v>54.417700000000004</v>
      </c>
      <c r="IG680">
        <v>40.074100000000001</v>
      </c>
      <c r="IH680">
        <v>0</v>
      </c>
      <c r="II680">
        <v>27.269300000000001</v>
      </c>
      <c r="IJ680">
        <v>1336.71</v>
      </c>
      <c r="IK680">
        <v>22.035399999999999</v>
      </c>
      <c r="IL680">
        <v>100.32899999999999</v>
      </c>
      <c r="IM680">
        <v>100.03700000000001</v>
      </c>
      <c r="IN680" t="s">
        <v>1943</v>
      </c>
    </row>
    <row r="681" spans="1:248" x14ac:dyDescent="0.2">
      <c r="A681">
        <v>665</v>
      </c>
      <c r="B681">
        <v>1660235400.0999999</v>
      </c>
      <c r="C681">
        <v>5405.0999999046326</v>
      </c>
      <c r="D681" t="s">
        <v>1668</v>
      </c>
      <c r="E681" t="s">
        <v>1669</v>
      </c>
      <c r="F681">
        <v>1</v>
      </c>
      <c r="G681">
        <v>2</v>
      </c>
      <c r="H681" t="s">
        <v>376</v>
      </c>
      <c r="I681" t="s">
        <v>377</v>
      </c>
      <c r="J681" t="s">
        <v>378</v>
      </c>
      <c r="K681" t="s">
        <v>379</v>
      </c>
      <c r="L681" t="s">
        <v>1176</v>
      </c>
      <c r="M681" t="s">
        <v>381</v>
      </c>
      <c r="N681">
        <v>1660235399.0999999</v>
      </c>
      <c r="O681">
        <f t="shared" si="340"/>
        <v>4.3903053640606407E-3</v>
      </c>
      <c r="P681">
        <f t="shared" si="341"/>
        <v>4.3903053640606409</v>
      </c>
      <c r="Q681">
        <f t="shared" si="342"/>
        <v>18.588906474648134</v>
      </c>
      <c r="R681">
        <f t="shared" si="343"/>
        <v>1240.9549999999999</v>
      </c>
      <c r="S681">
        <f t="shared" si="344"/>
        <v>1076.3562685296783</v>
      </c>
      <c r="T681">
        <f t="shared" si="345"/>
        <v>107.10474393858421</v>
      </c>
      <c r="U681">
        <f t="shared" si="346"/>
        <v>123.48343332070348</v>
      </c>
      <c r="V681">
        <f t="shared" si="347"/>
        <v>0.23907814617302103</v>
      </c>
      <c r="W681">
        <f t="shared" si="348"/>
        <v>2.9203846789578209</v>
      </c>
      <c r="X681">
        <f t="shared" si="349"/>
        <v>0.22871264922629111</v>
      </c>
      <c r="Y681">
        <f t="shared" si="350"/>
        <v>0.14383925264411326</v>
      </c>
      <c r="Z681">
        <f t="shared" si="351"/>
        <v>321.50961599999999</v>
      </c>
      <c r="AA681">
        <f t="shared" si="352"/>
        <v>31.772272304353542</v>
      </c>
      <c r="AB681">
        <f t="shared" si="353"/>
        <v>31.079000000000001</v>
      </c>
      <c r="AC681">
        <f t="shared" si="354"/>
        <v>4.5317392139424761</v>
      </c>
      <c r="AD681">
        <f t="shared" si="355"/>
        <v>59.587206370511147</v>
      </c>
      <c r="AE681">
        <f t="shared" si="356"/>
        <v>2.6909568140022149</v>
      </c>
      <c r="AF681">
        <f t="shared" si="357"/>
        <v>4.515997607388976</v>
      </c>
      <c r="AG681">
        <f t="shared" si="358"/>
        <v>1.8407823999402613</v>
      </c>
      <c r="AH681">
        <f t="shared" si="359"/>
        <v>-193.61246655507426</v>
      </c>
      <c r="AI681">
        <f t="shared" si="360"/>
        <v>-9.6119426964712691</v>
      </c>
      <c r="AJ681">
        <f t="shared" si="361"/>
        <v>-0.73945340361938994</v>
      </c>
      <c r="AK681">
        <f t="shared" si="362"/>
        <v>117.54575334483506</v>
      </c>
      <c r="AL681">
        <f t="shared" si="363"/>
        <v>48.899458793925362</v>
      </c>
      <c r="AM681">
        <f t="shared" si="364"/>
        <v>4.3896428203074338</v>
      </c>
      <c r="AN681">
        <f t="shared" si="365"/>
        <v>18.588906474648134</v>
      </c>
      <c r="AO681">
        <v>1327.6810650328309</v>
      </c>
      <c r="AP681">
        <v>1278.0308484848481</v>
      </c>
      <c r="AQ681">
        <v>5.1573609732012793</v>
      </c>
      <c r="AR681">
        <v>66.235345802440676</v>
      </c>
      <c r="AS681">
        <f t="shared" si="366"/>
        <v>4.3903053640606409</v>
      </c>
      <c r="AT681">
        <v>21.917641130780659</v>
      </c>
      <c r="AU681">
        <v>27.0419618181818</v>
      </c>
      <c r="AV681">
        <v>4.851579361788913E-5</v>
      </c>
      <c r="AW681">
        <v>80.738286621220283</v>
      </c>
      <c r="AX681">
        <v>0</v>
      </c>
      <c r="AY681">
        <v>0</v>
      </c>
      <c r="AZ681">
        <f t="shared" si="367"/>
        <v>1</v>
      </c>
      <c r="BA681">
        <f t="shared" si="368"/>
        <v>0</v>
      </c>
      <c r="BB681">
        <f t="shared" si="369"/>
        <v>51904.683908273699</v>
      </c>
      <c r="BC681">
        <f t="shared" si="370"/>
        <v>1999.96</v>
      </c>
      <c r="BD681">
        <f t="shared" si="371"/>
        <v>1681.1663999999998</v>
      </c>
      <c r="BE681">
        <f t="shared" si="372"/>
        <v>0.84060001200023993</v>
      </c>
      <c r="BF681">
        <f t="shared" si="373"/>
        <v>0.1607580231604632</v>
      </c>
      <c r="BG681">
        <v>6</v>
      </c>
      <c r="BH681">
        <v>0.5</v>
      </c>
      <c r="BI681" t="s">
        <v>382</v>
      </c>
      <c r="BJ681">
        <v>2</v>
      </c>
      <c r="BK681" t="b">
        <v>1</v>
      </c>
      <c r="BL681">
        <v>1660235399.0999999</v>
      </c>
      <c r="BM681">
        <v>1240.9549999999999</v>
      </c>
      <c r="BN681">
        <v>1306.155</v>
      </c>
      <c r="BO681">
        <v>27.042950000000001</v>
      </c>
      <c r="BP681">
        <v>21.9191</v>
      </c>
      <c r="BQ681">
        <v>1238.5899999999999</v>
      </c>
      <c r="BR681">
        <v>27.036249999999999</v>
      </c>
      <c r="BS681">
        <v>500.12400000000002</v>
      </c>
      <c r="BT681">
        <v>99.406899999999993</v>
      </c>
      <c r="BU681">
        <v>9.98777E-2</v>
      </c>
      <c r="BV681">
        <v>31.017949999999999</v>
      </c>
      <c r="BW681">
        <v>31.079000000000001</v>
      </c>
      <c r="BX681">
        <v>999.9</v>
      </c>
      <c r="BY681">
        <v>0</v>
      </c>
      <c r="BZ681">
        <v>0</v>
      </c>
      <c r="CA681">
        <v>10007.200000000001</v>
      </c>
      <c r="CB681">
        <v>0</v>
      </c>
      <c r="CC681">
        <v>168.8595</v>
      </c>
      <c r="CD681">
        <v>-65.198650000000001</v>
      </c>
      <c r="CE681">
        <v>1275.45</v>
      </c>
      <c r="CF681">
        <v>1335.425</v>
      </c>
      <c r="CG681">
        <v>5.1238349999999997</v>
      </c>
      <c r="CH681">
        <v>1306.155</v>
      </c>
      <c r="CI681">
        <v>21.9191</v>
      </c>
      <c r="CJ681">
        <v>2.6882549999999998</v>
      </c>
      <c r="CK681">
        <v>2.1789100000000001</v>
      </c>
      <c r="CL681">
        <v>22.2135</v>
      </c>
      <c r="CM681">
        <v>18.8081</v>
      </c>
      <c r="CN681">
        <v>1999.96</v>
      </c>
      <c r="CO681">
        <v>0.97999749999999997</v>
      </c>
      <c r="CP681">
        <v>2.0002700000000002E-2</v>
      </c>
      <c r="CQ681">
        <v>0</v>
      </c>
      <c r="CR681">
        <v>3.746</v>
      </c>
      <c r="CS681">
        <v>0</v>
      </c>
      <c r="CT681">
        <v>25216.6</v>
      </c>
      <c r="CU681">
        <v>17411.95</v>
      </c>
      <c r="CV681">
        <v>43.125</v>
      </c>
      <c r="CW681">
        <v>44.186999999999998</v>
      </c>
      <c r="CX681">
        <v>43.125</v>
      </c>
      <c r="CY681">
        <v>42.5</v>
      </c>
      <c r="CZ681">
        <v>43.061999999999998</v>
      </c>
      <c r="DA681">
        <v>1959.96</v>
      </c>
      <c r="DB681">
        <v>40</v>
      </c>
      <c r="DC681">
        <v>0</v>
      </c>
      <c r="DD681">
        <v>1660235397.9000001</v>
      </c>
      <c r="DE681">
        <v>0</v>
      </c>
      <c r="DF681">
        <v>1660234918.0999999</v>
      </c>
      <c r="DG681" t="s">
        <v>1177</v>
      </c>
      <c r="DH681">
        <v>1660234915.5999999</v>
      </c>
      <c r="DI681">
        <v>1660234918.0999999</v>
      </c>
      <c r="DJ681">
        <v>26</v>
      </c>
      <c r="DK681">
        <v>-3.1E-2</v>
      </c>
      <c r="DL681">
        <v>-7.0000000000000001E-3</v>
      </c>
      <c r="DM681">
        <v>1.232</v>
      </c>
      <c r="DN681">
        <v>1.7000000000000001E-2</v>
      </c>
      <c r="DO681">
        <v>400</v>
      </c>
      <c r="DP681">
        <v>22</v>
      </c>
      <c r="DQ681">
        <v>0.21</v>
      </c>
      <c r="DR681">
        <v>0.03</v>
      </c>
      <c r="DS681">
        <v>18.4291276890375</v>
      </c>
      <c r="DT681">
        <v>0.24821334773257289</v>
      </c>
      <c r="DU681">
        <v>6.7230588285344076E-2</v>
      </c>
      <c r="DV681">
        <v>1</v>
      </c>
      <c r="DW681">
        <v>48.713703502021133</v>
      </c>
      <c r="DX681">
        <v>2.4103363173634542</v>
      </c>
      <c r="DY681">
        <v>0.18978395957960939</v>
      </c>
      <c r="DZ681">
        <v>0</v>
      </c>
      <c r="EA681">
        <v>-64.895899999999997</v>
      </c>
      <c r="EB681">
        <v>-3.4970269187988219</v>
      </c>
      <c r="EC681">
        <v>0.26428199837799582</v>
      </c>
      <c r="ED681">
        <v>0</v>
      </c>
      <c r="EE681">
        <v>1041.239179325233</v>
      </c>
      <c r="EF681">
        <v>268.35949340503242</v>
      </c>
      <c r="EG681">
        <v>20.006435934957281</v>
      </c>
      <c r="EH681">
        <v>0</v>
      </c>
      <c r="EI681">
        <v>5.2205290000000009</v>
      </c>
      <c r="EJ681">
        <v>-0.72219061913696114</v>
      </c>
      <c r="EK681">
        <v>7.0837041644890866E-2</v>
      </c>
      <c r="EL681">
        <v>0</v>
      </c>
      <c r="EM681">
        <v>1.8378921012026059</v>
      </c>
      <c r="EN681">
        <v>3.7284236710812192E-2</v>
      </c>
      <c r="EO681">
        <v>3.0314956939299989E-3</v>
      </c>
      <c r="EP681">
        <v>1</v>
      </c>
      <c r="EQ681">
        <v>2</v>
      </c>
      <c r="ER681">
        <v>6</v>
      </c>
      <c r="ES681" t="s">
        <v>410</v>
      </c>
      <c r="ET681">
        <v>2.9415300000000002</v>
      </c>
      <c r="EU681">
        <v>2.8011599999999999</v>
      </c>
      <c r="EV681">
        <v>0.19068299999999999</v>
      </c>
      <c r="EW681">
        <v>0.196654</v>
      </c>
      <c r="EX681">
        <v>0.116895</v>
      </c>
      <c r="EY681">
        <v>0.100812</v>
      </c>
      <c r="EZ681">
        <v>16552.3</v>
      </c>
      <c r="FA681">
        <v>17229</v>
      </c>
      <c r="FB681">
        <v>23793.3</v>
      </c>
      <c r="FC681">
        <v>24968.9</v>
      </c>
      <c r="FD681">
        <v>33641.1</v>
      </c>
      <c r="FE681">
        <v>35858.9</v>
      </c>
      <c r="FF681">
        <v>43390.1</v>
      </c>
      <c r="FG681">
        <v>46159.199999999997</v>
      </c>
      <c r="FH681">
        <v>1.9515</v>
      </c>
      <c r="FI681">
        <v>1.8170999999999999</v>
      </c>
      <c r="FJ681">
        <v>7.8655799999999998E-2</v>
      </c>
      <c r="FK681">
        <v>0</v>
      </c>
      <c r="FL681">
        <v>29.803699999999999</v>
      </c>
      <c r="FM681">
        <v>999.9</v>
      </c>
      <c r="FN681">
        <v>54.4</v>
      </c>
      <c r="FO681">
        <v>37.5</v>
      </c>
      <c r="FP681">
        <v>35.454799999999999</v>
      </c>
      <c r="FQ681">
        <v>63.770099999999999</v>
      </c>
      <c r="FR681">
        <v>21.806899999999999</v>
      </c>
      <c r="FS681">
        <v>1</v>
      </c>
      <c r="FT681">
        <v>0.48602600000000001</v>
      </c>
      <c r="FU681">
        <v>2.0110199999999998</v>
      </c>
      <c r="FV681">
        <v>20.309200000000001</v>
      </c>
      <c r="FW681">
        <v>5.2119</v>
      </c>
      <c r="FX681">
        <v>11.907999999999999</v>
      </c>
      <c r="FY681">
        <v>5.0030999999999999</v>
      </c>
      <c r="FZ681">
        <v>3.2904499999999999</v>
      </c>
      <c r="GA681">
        <v>9999</v>
      </c>
      <c r="GB681">
        <v>9999</v>
      </c>
      <c r="GC681">
        <v>9999</v>
      </c>
      <c r="GD681">
        <v>999.9</v>
      </c>
      <c r="GE681">
        <v>1.85961</v>
      </c>
      <c r="GF681">
        <v>1.8547100000000001</v>
      </c>
      <c r="GG681">
        <v>1.85785</v>
      </c>
      <c r="GH681">
        <v>1.85632</v>
      </c>
      <c r="GI681">
        <v>1.85501</v>
      </c>
      <c r="GJ681">
        <v>1.8547</v>
      </c>
      <c r="GK681">
        <v>1.8534900000000001</v>
      </c>
      <c r="GL681">
        <v>1.85646</v>
      </c>
      <c r="GM681">
        <v>0</v>
      </c>
      <c r="GN681">
        <v>0</v>
      </c>
      <c r="GO681">
        <v>0</v>
      </c>
      <c r="GP681">
        <v>0</v>
      </c>
      <c r="GQ681" t="s">
        <v>385</v>
      </c>
      <c r="GR681" t="s">
        <v>386</v>
      </c>
      <c r="GS681" t="s">
        <v>387</v>
      </c>
      <c r="GT681" t="s">
        <v>387</v>
      </c>
      <c r="GU681" t="s">
        <v>387</v>
      </c>
      <c r="GV681" t="s">
        <v>387</v>
      </c>
      <c r="GW681">
        <v>0</v>
      </c>
      <c r="GX681">
        <v>100</v>
      </c>
      <c r="GY681">
        <v>100</v>
      </c>
      <c r="GZ681">
        <v>2.37</v>
      </c>
      <c r="HA681">
        <v>6.7000000000000002E-3</v>
      </c>
      <c r="HB681">
        <v>0.26224795383878829</v>
      </c>
      <c r="HC681">
        <v>2.9318383021812969E-3</v>
      </c>
      <c r="HD681">
        <v>-1.3754559859485029E-6</v>
      </c>
      <c r="HE681">
        <v>3.0700474437127301E-10</v>
      </c>
      <c r="HF681">
        <v>-7.0188019424234138E-2</v>
      </c>
      <c r="HG681">
        <v>1.00384331276165E-2</v>
      </c>
      <c r="HH681">
        <v>-3.1532673711230711E-4</v>
      </c>
      <c r="HI681">
        <v>1.819468599177705E-6</v>
      </c>
      <c r="HJ681">
        <v>1</v>
      </c>
      <c r="HK681">
        <v>2112</v>
      </c>
      <c r="HL681">
        <v>3</v>
      </c>
      <c r="HM681">
        <v>29</v>
      </c>
      <c r="HN681">
        <v>8.1</v>
      </c>
      <c r="HO681">
        <v>8</v>
      </c>
      <c r="HP681">
        <v>2.7233900000000002</v>
      </c>
      <c r="HQ681">
        <v>2.2949199999999998</v>
      </c>
      <c r="HR681">
        <v>1.4978</v>
      </c>
      <c r="HS681">
        <v>2.3022499999999999</v>
      </c>
      <c r="HT681">
        <v>1.5478499999999999</v>
      </c>
      <c r="HU681">
        <v>2.4560499999999998</v>
      </c>
      <c r="HV681">
        <v>40.476500000000001</v>
      </c>
      <c r="HW681">
        <v>13.6242</v>
      </c>
      <c r="HX681">
        <v>18</v>
      </c>
      <c r="HY681">
        <v>502.30599999999998</v>
      </c>
      <c r="HZ681">
        <v>479.39800000000002</v>
      </c>
      <c r="IA681">
        <v>27.2851</v>
      </c>
      <c r="IB681">
        <v>33.133499999999998</v>
      </c>
      <c r="IC681">
        <v>30</v>
      </c>
      <c r="ID681">
        <v>32.989800000000002</v>
      </c>
      <c r="IE681">
        <v>33.090200000000003</v>
      </c>
      <c r="IF681">
        <v>54.5321</v>
      </c>
      <c r="IG681">
        <v>39.787300000000002</v>
      </c>
      <c r="IH681">
        <v>0</v>
      </c>
      <c r="II681">
        <v>27.269300000000001</v>
      </c>
      <c r="IJ681">
        <v>1336.71</v>
      </c>
      <c r="IK681">
        <v>22.040600000000001</v>
      </c>
      <c r="IL681">
        <v>100.32899999999999</v>
      </c>
      <c r="IM681">
        <v>100.03700000000001</v>
      </c>
      <c r="IN681" t="s">
        <v>1943</v>
      </c>
    </row>
    <row r="682" spans="1:248" x14ac:dyDescent="0.2">
      <c r="A682">
        <v>666</v>
      </c>
      <c r="B682">
        <v>1660235401.0999999</v>
      </c>
      <c r="C682">
        <v>5406.0999999046326</v>
      </c>
      <c r="D682" t="s">
        <v>1670</v>
      </c>
      <c r="E682" t="s">
        <v>1671</v>
      </c>
      <c r="F682">
        <v>1</v>
      </c>
      <c r="G682">
        <v>2</v>
      </c>
      <c r="H682" t="s">
        <v>376</v>
      </c>
      <c r="I682" t="s">
        <v>377</v>
      </c>
      <c r="J682" t="s">
        <v>378</v>
      </c>
      <c r="K682" t="s">
        <v>379</v>
      </c>
      <c r="L682" t="s">
        <v>1176</v>
      </c>
      <c r="M682" t="s">
        <v>381</v>
      </c>
      <c r="N682">
        <v>1660235400.5999999</v>
      </c>
      <c r="O682">
        <f t="shared" si="340"/>
        <v>4.3882543778501829E-3</v>
      </c>
      <c r="P682">
        <f t="shared" si="341"/>
        <v>4.388254377850183</v>
      </c>
      <c r="Q682">
        <f t="shared" si="342"/>
        <v>18.596484008058621</v>
      </c>
      <c r="R682">
        <f t="shared" si="343"/>
        <v>1248.47</v>
      </c>
      <c r="S682">
        <f t="shared" si="344"/>
        <v>1083.3645555876387</v>
      </c>
      <c r="T682">
        <f t="shared" si="345"/>
        <v>107.80241425118061</v>
      </c>
      <c r="U682">
        <f t="shared" si="346"/>
        <v>124.23157045891</v>
      </c>
      <c r="V682">
        <f t="shared" si="347"/>
        <v>0.23871037567389972</v>
      </c>
      <c r="W682">
        <f t="shared" si="348"/>
        <v>2.9182505364938791</v>
      </c>
      <c r="X682">
        <f t="shared" si="349"/>
        <v>0.2283687978079037</v>
      </c>
      <c r="Y682">
        <f t="shared" si="350"/>
        <v>0.14362231173506421</v>
      </c>
      <c r="Z682">
        <f t="shared" si="351"/>
        <v>321.525576</v>
      </c>
      <c r="AA682">
        <f t="shared" si="352"/>
        <v>31.774661869501891</v>
      </c>
      <c r="AB682">
        <f t="shared" si="353"/>
        <v>31.085599999999999</v>
      </c>
      <c r="AC682">
        <f t="shared" si="354"/>
        <v>4.5334438684367306</v>
      </c>
      <c r="AD682">
        <f t="shared" si="355"/>
        <v>59.578608331138248</v>
      </c>
      <c r="AE682">
        <f t="shared" si="356"/>
        <v>2.6907602694677002</v>
      </c>
      <c r="AF682">
        <f t="shared" si="357"/>
        <v>4.5163194388704735</v>
      </c>
      <c r="AG682">
        <f t="shared" si="358"/>
        <v>1.8426835989690304</v>
      </c>
      <c r="AH682">
        <f t="shared" si="359"/>
        <v>-193.52201806319306</v>
      </c>
      <c r="AI682">
        <f t="shared" si="360"/>
        <v>-10.4466272021173</v>
      </c>
      <c r="AJ682">
        <f t="shared" si="361"/>
        <v>-0.80428513707165405</v>
      </c>
      <c r="AK682">
        <f t="shared" si="362"/>
        <v>116.752645597618</v>
      </c>
      <c r="AL682">
        <f t="shared" si="363"/>
        <v>48.78827880530185</v>
      </c>
      <c r="AM682">
        <f t="shared" si="364"/>
        <v>4.3888104597613635</v>
      </c>
      <c r="AN682">
        <f t="shared" si="365"/>
        <v>18.596484008058621</v>
      </c>
      <c r="AO682">
        <v>1332.82555540203</v>
      </c>
      <c r="AP682">
        <v>1283.186848484848</v>
      </c>
      <c r="AQ682">
        <v>5.1541083999369874</v>
      </c>
      <c r="AR682">
        <v>66.235345802440676</v>
      </c>
      <c r="AS682">
        <f t="shared" si="366"/>
        <v>4.388254377850183</v>
      </c>
      <c r="AT682">
        <v>21.918351607106349</v>
      </c>
      <c r="AU682">
        <v>27.040659393939389</v>
      </c>
      <c r="AV682">
        <v>-7.1794098496850403E-5</v>
      </c>
      <c r="AW682">
        <v>80.738286621220283</v>
      </c>
      <c r="AX682">
        <v>0</v>
      </c>
      <c r="AY682">
        <v>0</v>
      </c>
      <c r="AZ682">
        <f t="shared" si="367"/>
        <v>1</v>
      </c>
      <c r="BA682">
        <f t="shared" si="368"/>
        <v>0</v>
      </c>
      <c r="BB682">
        <f t="shared" si="369"/>
        <v>51843.831255748199</v>
      </c>
      <c r="BC682">
        <f t="shared" si="370"/>
        <v>2000.06</v>
      </c>
      <c r="BD682">
        <f t="shared" si="371"/>
        <v>1681.2503999999999</v>
      </c>
      <c r="BE682">
        <f t="shared" si="372"/>
        <v>0.84059998200053998</v>
      </c>
      <c r="BF682">
        <f t="shared" si="373"/>
        <v>0.16075796526104216</v>
      </c>
      <c r="BG682">
        <v>6</v>
      </c>
      <c r="BH682">
        <v>0.5</v>
      </c>
      <c r="BI682" t="s">
        <v>382</v>
      </c>
      <c r="BJ682">
        <v>2</v>
      </c>
      <c r="BK682" t="b">
        <v>1</v>
      </c>
      <c r="BL682">
        <v>1660235400.5999999</v>
      </c>
      <c r="BM682">
        <v>1248.47</v>
      </c>
      <c r="BN682">
        <v>1313.57</v>
      </c>
      <c r="BO682">
        <v>27.040900000000001</v>
      </c>
      <c r="BP682">
        <v>21.918399999999998</v>
      </c>
      <c r="BQ682">
        <v>1246.0999999999999</v>
      </c>
      <c r="BR682">
        <v>27.034199999999998</v>
      </c>
      <c r="BS682">
        <v>500.16199999999998</v>
      </c>
      <c r="BT682">
        <v>99.406999999999996</v>
      </c>
      <c r="BU682">
        <v>0.100053</v>
      </c>
      <c r="BV682">
        <v>31.019200000000001</v>
      </c>
      <c r="BW682">
        <v>31.085599999999999</v>
      </c>
      <c r="BX682">
        <v>999.9</v>
      </c>
      <c r="BY682">
        <v>0</v>
      </c>
      <c r="BZ682">
        <v>0</v>
      </c>
      <c r="CA682">
        <v>9995</v>
      </c>
      <c r="CB682">
        <v>0</v>
      </c>
      <c r="CC682">
        <v>166.91</v>
      </c>
      <c r="CD682">
        <v>-65.093000000000004</v>
      </c>
      <c r="CE682">
        <v>1283.17</v>
      </c>
      <c r="CF682">
        <v>1343</v>
      </c>
      <c r="CG682">
        <v>5.1224699999999999</v>
      </c>
      <c r="CH682">
        <v>1313.57</v>
      </c>
      <c r="CI682">
        <v>21.918399999999998</v>
      </c>
      <c r="CJ682">
        <v>2.6880500000000001</v>
      </c>
      <c r="CK682">
        <v>2.1788400000000001</v>
      </c>
      <c r="CL682">
        <v>22.212199999999999</v>
      </c>
      <c r="CM682">
        <v>18.807600000000001</v>
      </c>
      <c r="CN682">
        <v>2000.06</v>
      </c>
      <c r="CO682">
        <v>0.97999899999999995</v>
      </c>
      <c r="CP682">
        <v>2.00012E-2</v>
      </c>
      <c r="CQ682">
        <v>0</v>
      </c>
      <c r="CR682">
        <v>2.2480000000000002</v>
      </c>
      <c r="CS682">
        <v>0</v>
      </c>
      <c r="CT682">
        <v>25212</v>
      </c>
      <c r="CU682">
        <v>17412.8</v>
      </c>
      <c r="CV682">
        <v>43.125</v>
      </c>
      <c r="CW682">
        <v>44.186999999999998</v>
      </c>
      <c r="CX682">
        <v>43.125</v>
      </c>
      <c r="CY682">
        <v>42.5</v>
      </c>
      <c r="CZ682">
        <v>43.061999999999998</v>
      </c>
      <c r="DA682">
        <v>1960.06</v>
      </c>
      <c r="DB682">
        <v>40</v>
      </c>
      <c r="DC682">
        <v>0</v>
      </c>
      <c r="DD682">
        <v>1660235399.0999999</v>
      </c>
      <c r="DE682">
        <v>0</v>
      </c>
      <c r="DF682">
        <v>1660234918.0999999</v>
      </c>
      <c r="DG682" t="s">
        <v>1177</v>
      </c>
      <c r="DH682">
        <v>1660234915.5999999</v>
      </c>
      <c r="DI682">
        <v>1660234918.0999999</v>
      </c>
      <c r="DJ682">
        <v>26</v>
      </c>
      <c r="DK682">
        <v>-3.1E-2</v>
      </c>
      <c r="DL682">
        <v>-7.0000000000000001E-3</v>
      </c>
      <c r="DM682">
        <v>1.232</v>
      </c>
      <c r="DN682">
        <v>1.7000000000000001E-2</v>
      </c>
      <c r="DO682">
        <v>400</v>
      </c>
      <c r="DP682">
        <v>22</v>
      </c>
      <c r="DQ682">
        <v>0.21</v>
      </c>
      <c r="DR682">
        <v>0.03</v>
      </c>
      <c r="DS682">
        <v>18.443132764317689</v>
      </c>
      <c r="DT682">
        <v>0.32073992634954979</v>
      </c>
      <c r="DU682">
        <v>7.11729117535463E-2</v>
      </c>
      <c r="DV682">
        <v>1</v>
      </c>
      <c r="DW682">
        <v>48.741413978695363</v>
      </c>
      <c r="DX682">
        <v>2.2077647238192228</v>
      </c>
      <c r="DY682">
        <v>0.1798717841130176</v>
      </c>
      <c r="DZ682">
        <v>0</v>
      </c>
      <c r="EA682">
        <v>-64.943086666666659</v>
      </c>
      <c r="EB682">
        <v>-3.0496765294773458</v>
      </c>
      <c r="EC682">
        <v>0.23797717220122039</v>
      </c>
      <c r="ED682">
        <v>0</v>
      </c>
      <c r="EE682">
        <v>1045.6788517146881</v>
      </c>
      <c r="EF682">
        <v>267.97766233644018</v>
      </c>
      <c r="EG682">
        <v>19.977961704515781</v>
      </c>
      <c r="EH682">
        <v>0</v>
      </c>
      <c r="EI682">
        <v>5.2109635000000001</v>
      </c>
      <c r="EJ682">
        <v>-0.71749846153847885</v>
      </c>
      <c r="EK682">
        <v>7.0484539281675154E-2</v>
      </c>
      <c r="EL682">
        <v>0</v>
      </c>
      <c r="EM682">
        <v>1.8383585866124561</v>
      </c>
      <c r="EN682">
        <v>3.4629188425237968E-2</v>
      </c>
      <c r="EO682">
        <v>2.891753388626123E-3</v>
      </c>
      <c r="EP682">
        <v>1</v>
      </c>
      <c r="EQ682">
        <v>2</v>
      </c>
      <c r="ER682">
        <v>6</v>
      </c>
      <c r="ES682" t="s">
        <v>410</v>
      </c>
      <c r="ET682">
        <v>2.9415499999999999</v>
      </c>
      <c r="EU682">
        <v>2.8011400000000002</v>
      </c>
      <c r="EV682">
        <v>0.19115199999999999</v>
      </c>
      <c r="EW682">
        <v>0.197101</v>
      </c>
      <c r="EX682">
        <v>0.116893</v>
      </c>
      <c r="EY682">
        <v>0.100811</v>
      </c>
      <c r="EZ682">
        <v>16542.7</v>
      </c>
      <c r="FA682">
        <v>17219.2</v>
      </c>
      <c r="FB682">
        <v>23793.3</v>
      </c>
      <c r="FC682">
        <v>24968.6</v>
      </c>
      <c r="FD682">
        <v>33641.199999999997</v>
      </c>
      <c r="FE682">
        <v>35858.9</v>
      </c>
      <c r="FF682">
        <v>43390.1</v>
      </c>
      <c r="FG682">
        <v>46159.1</v>
      </c>
      <c r="FH682">
        <v>1.9515</v>
      </c>
      <c r="FI682">
        <v>1.81715</v>
      </c>
      <c r="FJ682">
        <v>7.8953800000000005E-2</v>
      </c>
      <c r="FK682">
        <v>0</v>
      </c>
      <c r="FL682">
        <v>29.804400000000001</v>
      </c>
      <c r="FM682">
        <v>999.9</v>
      </c>
      <c r="FN682">
        <v>54.4</v>
      </c>
      <c r="FO682">
        <v>37.5</v>
      </c>
      <c r="FP682">
        <v>35.4574</v>
      </c>
      <c r="FQ682">
        <v>63.820099999999996</v>
      </c>
      <c r="FR682">
        <v>22.203499999999998</v>
      </c>
      <c r="FS682">
        <v>1</v>
      </c>
      <c r="FT682">
        <v>0.48601100000000003</v>
      </c>
      <c r="FU682">
        <v>2.0230899999999998</v>
      </c>
      <c r="FV682">
        <v>20.309100000000001</v>
      </c>
      <c r="FW682">
        <v>5.2120499999999996</v>
      </c>
      <c r="FX682">
        <v>11.907500000000001</v>
      </c>
      <c r="FY682">
        <v>5.0030999999999999</v>
      </c>
      <c r="FZ682">
        <v>3.2904499999999999</v>
      </c>
      <c r="GA682">
        <v>9999</v>
      </c>
      <c r="GB682">
        <v>9999</v>
      </c>
      <c r="GC682">
        <v>9999</v>
      </c>
      <c r="GD682">
        <v>999.9</v>
      </c>
      <c r="GE682">
        <v>1.8595999999999999</v>
      </c>
      <c r="GF682">
        <v>1.8547100000000001</v>
      </c>
      <c r="GG682">
        <v>1.8578399999999999</v>
      </c>
      <c r="GH682">
        <v>1.85632</v>
      </c>
      <c r="GI682">
        <v>1.85501</v>
      </c>
      <c r="GJ682">
        <v>1.8547</v>
      </c>
      <c r="GK682">
        <v>1.8534900000000001</v>
      </c>
      <c r="GL682">
        <v>1.85646</v>
      </c>
      <c r="GM682">
        <v>0</v>
      </c>
      <c r="GN682">
        <v>0</v>
      </c>
      <c r="GO682">
        <v>0</v>
      </c>
      <c r="GP682">
        <v>0</v>
      </c>
      <c r="GQ682" t="s">
        <v>385</v>
      </c>
      <c r="GR682" t="s">
        <v>386</v>
      </c>
      <c r="GS682" t="s">
        <v>387</v>
      </c>
      <c r="GT682" t="s">
        <v>387</v>
      </c>
      <c r="GU682" t="s">
        <v>387</v>
      </c>
      <c r="GV682" t="s">
        <v>387</v>
      </c>
      <c r="GW682">
        <v>0</v>
      </c>
      <c r="GX682">
        <v>100</v>
      </c>
      <c r="GY682">
        <v>100</v>
      </c>
      <c r="GZ682">
        <v>2.38</v>
      </c>
      <c r="HA682">
        <v>6.7000000000000002E-3</v>
      </c>
      <c r="HB682">
        <v>0.26224795383878829</v>
      </c>
      <c r="HC682">
        <v>2.9318383021812969E-3</v>
      </c>
      <c r="HD682">
        <v>-1.3754559859485029E-6</v>
      </c>
      <c r="HE682">
        <v>3.0700474437127301E-10</v>
      </c>
      <c r="HF682">
        <v>-7.0188019424234138E-2</v>
      </c>
      <c r="HG682">
        <v>1.00384331276165E-2</v>
      </c>
      <c r="HH682">
        <v>-3.1532673711230711E-4</v>
      </c>
      <c r="HI682">
        <v>1.819468599177705E-6</v>
      </c>
      <c r="HJ682">
        <v>1</v>
      </c>
      <c r="HK682">
        <v>2112</v>
      </c>
      <c r="HL682">
        <v>3</v>
      </c>
      <c r="HM682">
        <v>29</v>
      </c>
      <c r="HN682">
        <v>8.1</v>
      </c>
      <c r="HO682">
        <v>8.1</v>
      </c>
      <c r="HP682">
        <v>2.7331500000000002</v>
      </c>
      <c r="HQ682">
        <v>2.3022499999999999</v>
      </c>
      <c r="HR682">
        <v>1.4978</v>
      </c>
      <c r="HS682">
        <v>2.3010299999999999</v>
      </c>
      <c r="HT682">
        <v>1.5478499999999999</v>
      </c>
      <c r="HU682">
        <v>2.4304199999999998</v>
      </c>
      <c r="HV682">
        <v>40.476500000000001</v>
      </c>
      <c r="HW682">
        <v>13.6067</v>
      </c>
      <c r="HX682">
        <v>18</v>
      </c>
      <c r="HY682">
        <v>502.30599999999998</v>
      </c>
      <c r="HZ682">
        <v>479.42899999999997</v>
      </c>
      <c r="IA682">
        <v>27.282699999999998</v>
      </c>
      <c r="IB682">
        <v>33.133299999999998</v>
      </c>
      <c r="IC682">
        <v>30</v>
      </c>
      <c r="ID682">
        <v>32.989800000000002</v>
      </c>
      <c r="IE682">
        <v>33.090000000000003</v>
      </c>
      <c r="IF682">
        <v>54.762099999999997</v>
      </c>
      <c r="IG682">
        <v>39.787300000000002</v>
      </c>
      <c r="IH682">
        <v>0</v>
      </c>
      <c r="II682">
        <v>27.269300000000001</v>
      </c>
      <c r="IJ682">
        <v>1346.72</v>
      </c>
      <c r="IK682">
        <v>22.0501</v>
      </c>
      <c r="IL682">
        <v>100.328</v>
      </c>
      <c r="IM682">
        <v>100.036</v>
      </c>
      <c r="IN682" t="s">
        <v>1943</v>
      </c>
    </row>
    <row r="683" spans="1:248" x14ac:dyDescent="0.2">
      <c r="A683">
        <v>667</v>
      </c>
      <c r="B683">
        <v>1660235402.0999999</v>
      </c>
      <c r="C683">
        <v>5407.0999999046326</v>
      </c>
      <c r="D683" t="s">
        <v>1672</v>
      </c>
      <c r="E683" t="s">
        <v>1673</v>
      </c>
      <c r="F683">
        <v>1</v>
      </c>
      <c r="G683">
        <v>2</v>
      </c>
      <c r="H683" t="s">
        <v>376</v>
      </c>
      <c r="I683" t="s">
        <v>377</v>
      </c>
      <c r="J683" t="s">
        <v>378</v>
      </c>
      <c r="K683" t="s">
        <v>379</v>
      </c>
      <c r="L683" t="s">
        <v>1176</v>
      </c>
      <c r="M683" t="s">
        <v>381</v>
      </c>
      <c r="N683">
        <v>1660235401.0999999</v>
      </c>
      <c r="O683">
        <f t="shared" si="340"/>
        <v>4.3871578078269018E-3</v>
      </c>
      <c r="P683">
        <f t="shared" si="341"/>
        <v>4.3871578078269016</v>
      </c>
      <c r="Q683">
        <f t="shared" si="342"/>
        <v>18.532033489916905</v>
      </c>
      <c r="R683">
        <f t="shared" si="343"/>
        <v>1250.99</v>
      </c>
      <c r="S683">
        <f t="shared" si="344"/>
        <v>1086.142823983917</v>
      </c>
      <c r="T683">
        <f t="shared" si="345"/>
        <v>108.07848591672763</v>
      </c>
      <c r="U683">
        <f t="shared" si="346"/>
        <v>124.48188406847049</v>
      </c>
      <c r="V683">
        <f t="shared" si="347"/>
        <v>0.2385282382039807</v>
      </c>
      <c r="W683">
        <f t="shared" si="348"/>
        <v>2.9195068789994463</v>
      </c>
      <c r="X683">
        <f t="shared" si="349"/>
        <v>0.22820630566313416</v>
      </c>
      <c r="Y683">
        <f t="shared" si="350"/>
        <v>0.14351910248036906</v>
      </c>
      <c r="Z683">
        <f t="shared" si="351"/>
        <v>321.50243399999999</v>
      </c>
      <c r="AA683">
        <f t="shared" si="352"/>
        <v>31.77485857778677</v>
      </c>
      <c r="AB683">
        <f t="shared" si="353"/>
        <v>31.088650000000001</v>
      </c>
      <c r="AC683">
        <f t="shared" si="354"/>
        <v>4.5342318141004343</v>
      </c>
      <c r="AD683">
        <f t="shared" si="355"/>
        <v>59.576325685083816</v>
      </c>
      <c r="AE683">
        <f t="shared" si="356"/>
        <v>2.6907108659169747</v>
      </c>
      <c r="AF683">
        <f t="shared" si="357"/>
        <v>4.5164095552650885</v>
      </c>
      <c r="AG683">
        <f t="shared" si="358"/>
        <v>1.8435209481834596</v>
      </c>
      <c r="AH683">
        <f t="shared" si="359"/>
        <v>-193.47365932516638</v>
      </c>
      <c r="AI683">
        <f t="shared" si="360"/>
        <v>-10.87609503086909</v>
      </c>
      <c r="AJ683">
        <f t="shared" si="361"/>
        <v>-0.83700354267248878</v>
      </c>
      <c r="AK683">
        <f t="shared" si="362"/>
        <v>116.31567610129201</v>
      </c>
      <c r="AL683">
        <f t="shared" si="363"/>
        <v>48.722983779792663</v>
      </c>
      <c r="AM683">
        <f t="shared" si="364"/>
        <v>4.3874215949293536</v>
      </c>
      <c r="AN683">
        <f t="shared" si="365"/>
        <v>18.532033489916905</v>
      </c>
      <c r="AO683">
        <v>1337.8879337072819</v>
      </c>
      <c r="AP683">
        <v>1288.3356363636351</v>
      </c>
      <c r="AQ683">
        <v>5.1523944432687374</v>
      </c>
      <c r="AR683">
        <v>66.235345802440676</v>
      </c>
      <c r="AS683">
        <f t="shared" si="366"/>
        <v>4.3871578078269016</v>
      </c>
      <c r="AT683">
        <v>21.9186501222859</v>
      </c>
      <c r="AU683">
        <v>27.040250303030309</v>
      </c>
      <c r="AV683">
        <v>-1.3501651745929219E-4</v>
      </c>
      <c r="AW683">
        <v>80.738286621220283</v>
      </c>
      <c r="AX683">
        <v>0</v>
      </c>
      <c r="AY683">
        <v>0</v>
      </c>
      <c r="AZ683">
        <f t="shared" si="367"/>
        <v>1</v>
      </c>
      <c r="BA683">
        <f t="shared" si="368"/>
        <v>0</v>
      </c>
      <c r="BB683">
        <f t="shared" si="369"/>
        <v>51879.461579512274</v>
      </c>
      <c r="BC683">
        <f t="shared" si="370"/>
        <v>1999.915</v>
      </c>
      <c r="BD683">
        <f t="shared" si="371"/>
        <v>1681.1286</v>
      </c>
      <c r="BE683">
        <f t="shared" si="372"/>
        <v>0.84060002550108381</v>
      </c>
      <c r="BF683">
        <f t="shared" si="373"/>
        <v>0.16075804921709172</v>
      </c>
      <c r="BG683">
        <v>6</v>
      </c>
      <c r="BH683">
        <v>0.5</v>
      </c>
      <c r="BI683" t="s">
        <v>382</v>
      </c>
      <c r="BJ683">
        <v>2</v>
      </c>
      <c r="BK683" t="b">
        <v>1</v>
      </c>
      <c r="BL683">
        <v>1660235401.0999999</v>
      </c>
      <c r="BM683">
        <v>1250.99</v>
      </c>
      <c r="BN683">
        <v>1316.0250000000001</v>
      </c>
      <c r="BO683">
        <v>27.040500000000002</v>
      </c>
      <c r="BP683">
        <v>21.919450000000001</v>
      </c>
      <c r="BQ683">
        <v>1248.615</v>
      </c>
      <c r="BR683">
        <v>27.033799999999999</v>
      </c>
      <c r="BS683">
        <v>500.14550000000003</v>
      </c>
      <c r="BT683">
        <v>99.406749999999988</v>
      </c>
      <c r="BU683">
        <v>9.9947950000000008E-2</v>
      </c>
      <c r="BV683">
        <v>31.019549999999999</v>
      </c>
      <c r="BW683">
        <v>31.088650000000001</v>
      </c>
      <c r="BX683">
        <v>999.9</v>
      </c>
      <c r="BY683">
        <v>0</v>
      </c>
      <c r="BZ683">
        <v>0</v>
      </c>
      <c r="CA683">
        <v>10002.200000000001</v>
      </c>
      <c r="CB683">
        <v>0</v>
      </c>
      <c r="CC683">
        <v>164.49600000000001</v>
      </c>
      <c r="CD683">
        <v>-65.031300000000002</v>
      </c>
      <c r="CE683">
        <v>1285.76</v>
      </c>
      <c r="CF683">
        <v>1345.5150000000001</v>
      </c>
      <c r="CG683">
        <v>5.1210249999999986</v>
      </c>
      <c r="CH683">
        <v>1316.0250000000001</v>
      </c>
      <c r="CI683">
        <v>21.919450000000001</v>
      </c>
      <c r="CJ683">
        <v>2.688005</v>
      </c>
      <c r="CK683">
        <v>2.1789399999999999</v>
      </c>
      <c r="CL683">
        <v>22.211950000000002</v>
      </c>
      <c r="CM683">
        <v>18.808350000000001</v>
      </c>
      <c r="CN683">
        <v>1999.915</v>
      </c>
      <c r="CO683">
        <v>0.97999749999999997</v>
      </c>
      <c r="CP683">
        <v>2.0002700000000002E-2</v>
      </c>
      <c r="CQ683">
        <v>0</v>
      </c>
      <c r="CR683">
        <v>1.609</v>
      </c>
      <c r="CS683">
        <v>0</v>
      </c>
      <c r="CT683">
        <v>25206.9</v>
      </c>
      <c r="CU683">
        <v>17411.55</v>
      </c>
      <c r="CV683">
        <v>43.125</v>
      </c>
      <c r="CW683">
        <v>44.186999999999998</v>
      </c>
      <c r="CX683">
        <v>43.125</v>
      </c>
      <c r="CY683">
        <v>42.5</v>
      </c>
      <c r="CZ683">
        <v>43.061999999999998</v>
      </c>
      <c r="DA683">
        <v>1959.915</v>
      </c>
      <c r="DB683">
        <v>40</v>
      </c>
      <c r="DC683">
        <v>0</v>
      </c>
      <c r="DD683">
        <v>1660235400.3</v>
      </c>
      <c r="DE683">
        <v>0</v>
      </c>
      <c r="DF683">
        <v>1660234918.0999999</v>
      </c>
      <c r="DG683" t="s">
        <v>1177</v>
      </c>
      <c r="DH683">
        <v>1660234915.5999999</v>
      </c>
      <c r="DI683">
        <v>1660234918.0999999</v>
      </c>
      <c r="DJ683">
        <v>26</v>
      </c>
      <c r="DK683">
        <v>-3.1E-2</v>
      </c>
      <c r="DL683">
        <v>-7.0000000000000001E-3</v>
      </c>
      <c r="DM683">
        <v>1.232</v>
      </c>
      <c r="DN683">
        <v>1.7000000000000001E-2</v>
      </c>
      <c r="DO683">
        <v>400</v>
      </c>
      <c r="DP683">
        <v>22</v>
      </c>
      <c r="DQ683">
        <v>0.21</v>
      </c>
      <c r="DR683">
        <v>0.03</v>
      </c>
      <c r="DS683">
        <v>18.463932307945502</v>
      </c>
      <c r="DT683">
        <v>0.42238106104868728</v>
      </c>
      <c r="DU683">
        <v>7.7534293224863993E-2</v>
      </c>
      <c r="DV683">
        <v>1</v>
      </c>
      <c r="DW683">
        <v>48.790103906388588</v>
      </c>
      <c r="DX683">
        <v>1.271029294947768</v>
      </c>
      <c r="DY683">
        <v>0.1262303935390344</v>
      </c>
      <c r="DZ683">
        <v>0</v>
      </c>
      <c r="EA683">
        <v>-64.985441935483863</v>
      </c>
      <c r="EB683">
        <v>-2.099008064516275</v>
      </c>
      <c r="EC683">
        <v>0.19042472015961329</v>
      </c>
      <c r="ED683">
        <v>0</v>
      </c>
      <c r="EE683">
        <v>1053.448900328423</v>
      </c>
      <c r="EF683">
        <v>268.38521984926092</v>
      </c>
      <c r="EG683">
        <v>19.362475232633759</v>
      </c>
      <c r="EH683">
        <v>0</v>
      </c>
      <c r="EI683">
        <v>5.1995582926829274</v>
      </c>
      <c r="EJ683">
        <v>-0.68375372822300429</v>
      </c>
      <c r="EK683">
        <v>6.94472158883713E-2</v>
      </c>
      <c r="EL683">
        <v>0</v>
      </c>
      <c r="EM683">
        <v>1.839370013078534</v>
      </c>
      <c r="EN683">
        <v>3.1615292689524517E-2</v>
      </c>
      <c r="EO683">
        <v>2.6303885012105418E-3</v>
      </c>
      <c r="EP683">
        <v>1</v>
      </c>
      <c r="EQ683">
        <v>2</v>
      </c>
      <c r="ER683">
        <v>6</v>
      </c>
      <c r="ES683" t="s">
        <v>410</v>
      </c>
      <c r="ET683">
        <v>2.94143</v>
      </c>
      <c r="EU683">
        <v>2.8012199999999998</v>
      </c>
      <c r="EV683">
        <v>0.19162599999999999</v>
      </c>
      <c r="EW683">
        <v>0.19756099999999999</v>
      </c>
      <c r="EX683">
        <v>0.11688800000000001</v>
      </c>
      <c r="EY683">
        <v>0.100828</v>
      </c>
      <c r="EZ683">
        <v>16532.900000000001</v>
      </c>
      <c r="FA683">
        <v>17209.400000000001</v>
      </c>
      <c r="FB683">
        <v>23793.200000000001</v>
      </c>
      <c r="FC683">
        <v>24968.799999999999</v>
      </c>
      <c r="FD683">
        <v>33641.300000000003</v>
      </c>
      <c r="FE683">
        <v>35858.300000000003</v>
      </c>
      <c r="FF683">
        <v>43390</v>
      </c>
      <c r="FG683">
        <v>46159.199999999997</v>
      </c>
      <c r="FH683">
        <v>1.95147</v>
      </c>
      <c r="FI683">
        <v>1.81725</v>
      </c>
      <c r="FJ683">
        <v>7.9370999999999997E-2</v>
      </c>
      <c r="FK683">
        <v>0</v>
      </c>
      <c r="FL683">
        <v>29.804600000000001</v>
      </c>
      <c r="FM683">
        <v>999.9</v>
      </c>
      <c r="FN683">
        <v>54.4</v>
      </c>
      <c r="FO683">
        <v>37.5</v>
      </c>
      <c r="FP683">
        <v>35.454599999999999</v>
      </c>
      <c r="FQ683">
        <v>63.720100000000002</v>
      </c>
      <c r="FR683">
        <v>22.756399999999999</v>
      </c>
      <c r="FS683">
        <v>1</v>
      </c>
      <c r="FT683">
        <v>0.48588900000000002</v>
      </c>
      <c r="FU683">
        <v>2.0339399999999999</v>
      </c>
      <c r="FV683">
        <v>20.309000000000001</v>
      </c>
      <c r="FW683">
        <v>5.2122000000000002</v>
      </c>
      <c r="FX683">
        <v>11.907500000000001</v>
      </c>
      <c r="FY683">
        <v>5.00305</v>
      </c>
      <c r="FZ683">
        <v>3.2905000000000002</v>
      </c>
      <c r="GA683">
        <v>9999</v>
      </c>
      <c r="GB683">
        <v>9999</v>
      </c>
      <c r="GC683">
        <v>9999</v>
      </c>
      <c r="GD683">
        <v>999.9</v>
      </c>
      <c r="GE683">
        <v>1.8595999999999999</v>
      </c>
      <c r="GF683">
        <v>1.8547100000000001</v>
      </c>
      <c r="GG683">
        <v>1.85782</v>
      </c>
      <c r="GH683">
        <v>1.8563099999999999</v>
      </c>
      <c r="GI683">
        <v>1.85501</v>
      </c>
      <c r="GJ683">
        <v>1.8547</v>
      </c>
      <c r="GK683">
        <v>1.8534900000000001</v>
      </c>
      <c r="GL683">
        <v>1.8564499999999999</v>
      </c>
      <c r="GM683">
        <v>0</v>
      </c>
      <c r="GN683">
        <v>0</v>
      </c>
      <c r="GO683">
        <v>0</v>
      </c>
      <c r="GP683">
        <v>0</v>
      </c>
      <c r="GQ683" t="s">
        <v>385</v>
      </c>
      <c r="GR683" t="s">
        <v>386</v>
      </c>
      <c r="GS683" t="s">
        <v>387</v>
      </c>
      <c r="GT683" t="s">
        <v>387</v>
      </c>
      <c r="GU683" t="s">
        <v>387</v>
      </c>
      <c r="GV683" t="s">
        <v>387</v>
      </c>
      <c r="GW683">
        <v>0</v>
      </c>
      <c r="GX683">
        <v>100</v>
      </c>
      <c r="GY683">
        <v>100</v>
      </c>
      <c r="GZ683">
        <v>2.38</v>
      </c>
      <c r="HA683">
        <v>6.7000000000000002E-3</v>
      </c>
      <c r="HB683">
        <v>0.26224795383878829</v>
      </c>
      <c r="HC683">
        <v>2.9318383021812969E-3</v>
      </c>
      <c r="HD683">
        <v>-1.3754559859485029E-6</v>
      </c>
      <c r="HE683">
        <v>3.0700474437127301E-10</v>
      </c>
      <c r="HF683">
        <v>-7.0188019424234138E-2</v>
      </c>
      <c r="HG683">
        <v>1.00384331276165E-2</v>
      </c>
      <c r="HH683">
        <v>-3.1532673711230711E-4</v>
      </c>
      <c r="HI683">
        <v>1.819468599177705E-6</v>
      </c>
      <c r="HJ683">
        <v>1</v>
      </c>
      <c r="HK683">
        <v>2112</v>
      </c>
      <c r="HL683">
        <v>3</v>
      </c>
      <c r="HM683">
        <v>29</v>
      </c>
      <c r="HN683">
        <v>8.1</v>
      </c>
      <c r="HO683">
        <v>8.1</v>
      </c>
      <c r="HP683">
        <v>2.7416999999999998</v>
      </c>
      <c r="HQ683">
        <v>2.3168899999999999</v>
      </c>
      <c r="HR683">
        <v>1.4978</v>
      </c>
      <c r="HS683">
        <v>2.3010299999999999</v>
      </c>
      <c r="HT683">
        <v>1.5478499999999999</v>
      </c>
      <c r="HU683">
        <v>2.3010299999999999</v>
      </c>
      <c r="HV683">
        <v>40.476500000000001</v>
      </c>
      <c r="HW683">
        <v>13.6067</v>
      </c>
      <c r="HX683">
        <v>18</v>
      </c>
      <c r="HY683">
        <v>502.29</v>
      </c>
      <c r="HZ683">
        <v>479.49400000000003</v>
      </c>
      <c r="IA683">
        <v>27.279699999999998</v>
      </c>
      <c r="IB683">
        <v>33.133299999999998</v>
      </c>
      <c r="IC683">
        <v>30</v>
      </c>
      <c r="ID683">
        <v>32.989800000000002</v>
      </c>
      <c r="IE683">
        <v>33.090000000000003</v>
      </c>
      <c r="IF683">
        <v>54.871899999999997</v>
      </c>
      <c r="IG683">
        <v>39.787300000000002</v>
      </c>
      <c r="IH683">
        <v>0</v>
      </c>
      <c r="II683">
        <v>27.269300000000001</v>
      </c>
      <c r="IJ683">
        <v>1346.72</v>
      </c>
      <c r="IK683">
        <v>22.062000000000001</v>
      </c>
      <c r="IL683">
        <v>100.328</v>
      </c>
      <c r="IM683">
        <v>100.03700000000001</v>
      </c>
      <c r="IN683" t="s">
        <v>1943</v>
      </c>
    </row>
    <row r="684" spans="1:248" x14ac:dyDescent="0.2">
      <c r="A684">
        <v>668</v>
      </c>
      <c r="B684">
        <v>1660235403.0999999</v>
      </c>
      <c r="C684">
        <v>5408.0999999046326</v>
      </c>
      <c r="D684" t="s">
        <v>1674</v>
      </c>
      <c r="E684" t="s">
        <v>1675</v>
      </c>
      <c r="F684">
        <v>1</v>
      </c>
      <c r="G684">
        <v>2</v>
      </c>
      <c r="H684" t="s">
        <v>376</v>
      </c>
      <c r="I684" t="s">
        <v>377</v>
      </c>
      <c r="J684" t="s">
        <v>378</v>
      </c>
      <c r="K684" t="s">
        <v>379</v>
      </c>
      <c r="L684" t="s">
        <v>1176</v>
      </c>
      <c r="M684" t="s">
        <v>381</v>
      </c>
      <c r="N684">
        <v>1660235402.5999999</v>
      </c>
      <c r="O684">
        <f t="shared" si="340"/>
        <v>4.386263028253904E-3</v>
      </c>
      <c r="P684">
        <f t="shared" si="341"/>
        <v>4.3862630282539037</v>
      </c>
      <c r="Q684">
        <f t="shared" si="342"/>
        <v>18.429760403805595</v>
      </c>
      <c r="R684">
        <f t="shared" si="343"/>
        <v>1258.51</v>
      </c>
      <c r="S684">
        <f t="shared" si="344"/>
        <v>1093.8587306437569</v>
      </c>
      <c r="T684">
        <f t="shared" si="345"/>
        <v>108.84676861748346</v>
      </c>
      <c r="U684">
        <f t="shared" si="346"/>
        <v>125.23074775128501</v>
      </c>
      <c r="V684">
        <f t="shared" si="347"/>
        <v>0.23808035146334053</v>
      </c>
      <c r="W684">
        <f t="shared" si="348"/>
        <v>2.9226307879009719</v>
      </c>
      <c r="X684">
        <f t="shared" si="349"/>
        <v>0.22780672981497629</v>
      </c>
      <c r="Y684">
        <f t="shared" si="350"/>
        <v>0.14326530546685268</v>
      </c>
      <c r="Z684">
        <f t="shared" si="351"/>
        <v>321.52615500000002</v>
      </c>
      <c r="AA684">
        <f t="shared" si="352"/>
        <v>31.775230834699034</v>
      </c>
      <c r="AB684">
        <f t="shared" si="353"/>
        <v>31.099</v>
      </c>
      <c r="AC684">
        <f t="shared" si="354"/>
        <v>4.5369065517516178</v>
      </c>
      <c r="AD684">
        <f t="shared" si="355"/>
        <v>59.570085518914908</v>
      </c>
      <c r="AE684">
        <f t="shared" si="356"/>
        <v>2.69054407134045</v>
      </c>
      <c r="AF684">
        <f t="shared" si="357"/>
        <v>4.5166026670989732</v>
      </c>
      <c r="AG684">
        <f t="shared" si="358"/>
        <v>1.8463624804111678</v>
      </c>
      <c r="AH684">
        <f t="shared" si="359"/>
        <v>-193.43419954599716</v>
      </c>
      <c r="AI684">
        <f t="shared" si="360"/>
        <v>-12.400355350637073</v>
      </c>
      <c r="AJ684">
        <f t="shared" si="361"/>
        <v>-0.9533398883761437</v>
      </c>
      <c r="AK684">
        <f t="shared" si="362"/>
        <v>114.73826021498964</v>
      </c>
      <c r="AL684">
        <f t="shared" si="363"/>
        <v>48.68576376546882</v>
      </c>
      <c r="AM684">
        <f t="shared" si="364"/>
        <v>4.3784767975869112</v>
      </c>
      <c r="AN684">
        <f t="shared" si="365"/>
        <v>18.429760403805595</v>
      </c>
      <c r="AO684">
        <v>1342.908045869772</v>
      </c>
      <c r="AP684">
        <v>1293.4876363636361</v>
      </c>
      <c r="AQ684">
        <v>5.1505812999527478</v>
      </c>
      <c r="AR684">
        <v>66.235345802440676</v>
      </c>
      <c r="AS684">
        <f t="shared" si="366"/>
        <v>4.3862630282539037</v>
      </c>
      <c r="AT684">
        <v>21.918153838633529</v>
      </c>
      <c r="AU684">
        <v>27.03866303030302</v>
      </c>
      <c r="AV684">
        <v>-8.1989065127332743E-5</v>
      </c>
      <c r="AW684">
        <v>80.738286621220283</v>
      </c>
      <c r="AX684">
        <v>0</v>
      </c>
      <c r="AY684">
        <v>0</v>
      </c>
      <c r="AZ684">
        <f t="shared" si="367"/>
        <v>1</v>
      </c>
      <c r="BA684">
        <f t="shared" si="368"/>
        <v>0</v>
      </c>
      <c r="BB684">
        <f t="shared" si="369"/>
        <v>51968.144569780532</v>
      </c>
      <c r="BC684">
        <f t="shared" si="370"/>
        <v>2000.06</v>
      </c>
      <c r="BD684">
        <f t="shared" si="371"/>
        <v>1681.2507000000001</v>
      </c>
      <c r="BE684">
        <f t="shared" si="372"/>
        <v>0.84060013199604011</v>
      </c>
      <c r="BF684">
        <f t="shared" si="373"/>
        <v>0.16075825475235744</v>
      </c>
      <c r="BG684">
        <v>6</v>
      </c>
      <c r="BH684">
        <v>0.5</v>
      </c>
      <c r="BI684" t="s">
        <v>382</v>
      </c>
      <c r="BJ684">
        <v>2</v>
      </c>
      <c r="BK684" t="b">
        <v>1</v>
      </c>
      <c r="BL684">
        <v>1660235402.5999999</v>
      </c>
      <c r="BM684">
        <v>1258.51</v>
      </c>
      <c r="BN684">
        <v>1323.53</v>
      </c>
      <c r="BO684">
        <v>27.038699999999999</v>
      </c>
      <c r="BP684">
        <v>21.927800000000001</v>
      </c>
      <c r="BQ684">
        <v>1256.1199999999999</v>
      </c>
      <c r="BR684">
        <v>27.032</v>
      </c>
      <c r="BS684">
        <v>500.11799999999999</v>
      </c>
      <c r="BT684">
        <v>99.407300000000006</v>
      </c>
      <c r="BU684">
        <v>9.9853499999999998E-2</v>
      </c>
      <c r="BV684">
        <v>31.020299999999999</v>
      </c>
      <c r="BW684">
        <v>31.099</v>
      </c>
      <c r="BX684">
        <v>999.9</v>
      </c>
      <c r="BY684">
        <v>0</v>
      </c>
      <c r="BZ684">
        <v>0</v>
      </c>
      <c r="CA684">
        <v>10020</v>
      </c>
      <c r="CB684">
        <v>0</v>
      </c>
      <c r="CC684">
        <v>153.852</v>
      </c>
      <c r="CD684">
        <v>-65.024500000000003</v>
      </c>
      <c r="CE684">
        <v>1293.48</v>
      </c>
      <c r="CF684">
        <v>1353.2</v>
      </c>
      <c r="CG684">
        <v>5.1109</v>
      </c>
      <c r="CH684">
        <v>1323.53</v>
      </c>
      <c r="CI684">
        <v>21.927800000000001</v>
      </c>
      <c r="CJ684">
        <v>2.68784</v>
      </c>
      <c r="CK684">
        <v>2.1797800000000001</v>
      </c>
      <c r="CL684">
        <v>22.210999999999999</v>
      </c>
      <c r="CM684">
        <v>18.814499999999999</v>
      </c>
      <c r="CN684">
        <v>2000.06</v>
      </c>
      <c r="CO684">
        <v>0.97999599999999998</v>
      </c>
      <c r="CP684">
        <v>2.00042E-2</v>
      </c>
      <c r="CQ684">
        <v>0</v>
      </c>
      <c r="CR684">
        <v>3.1190000000000002</v>
      </c>
      <c r="CS684">
        <v>0</v>
      </c>
      <c r="CT684">
        <v>25202.9</v>
      </c>
      <c r="CU684">
        <v>17412.8</v>
      </c>
      <c r="CV684">
        <v>43.125</v>
      </c>
      <c r="CW684">
        <v>44.186999999999998</v>
      </c>
      <c r="CX684">
        <v>43.125</v>
      </c>
      <c r="CY684">
        <v>42.5</v>
      </c>
      <c r="CZ684">
        <v>43.061999999999998</v>
      </c>
      <c r="DA684">
        <v>1960.05</v>
      </c>
      <c r="DB684">
        <v>40.01</v>
      </c>
      <c r="DC684">
        <v>0</v>
      </c>
      <c r="DD684">
        <v>1660235400.9000001</v>
      </c>
      <c r="DE684">
        <v>0</v>
      </c>
      <c r="DF684">
        <v>1660234918.0999999</v>
      </c>
      <c r="DG684" t="s">
        <v>1177</v>
      </c>
      <c r="DH684">
        <v>1660234915.5999999</v>
      </c>
      <c r="DI684">
        <v>1660234918.0999999</v>
      </c>
      <c r="DJ684">
        <v>26</v>
      </c>
      <c r="DK684">
        <v>-3.1E-2</v>
      </c>
      <c r="DL684">
        <v>-7.0000000000000001E-3</v>
      </c>
      <c r="DM684">
        <v>1.232</v>
      </c>
      <c r="DN684">
        <v>1.7000000000000001E-2</v>
      </c>
      <c r="DO684">
        <v>400</v>
      </c>
      <c r="DP684">
        <v>22</v>
      </c>
      <c r="DQ684">
        <v>0.21</v>
      </c>
      <c r="DR684">
        <v>0.03</v>
      </c>
      <c r="DS684">
        <v>18.463932307945502</v>
      </c>
      <c r="DT684">
        <v>0.42238106104868728</v>
      </c>
      <c r="DU684">
        <v>7.7534293224863993E-2</v>
      </c>
      <c r="DV684">
        <v>1</v>
      </c>
      <c r="DW684">
        <v>48.790103906388588</v>
      </c>
      <c r="DX684">
        <v>1.271029294947768</v>
      </c>
      <c r="DY684">
        <v>0.1262303935390344</v>
      </c>
      <c r="DZ684">
        <v>0</v>
      </c>
      <c r="EA684">
        <v>-64.985441935483863</v>
      </c>
      <c r="EB684">
        <v>-2.099008064516275</v>
      </c>
      <c r="EC684">
        <v>0.19042472015961329</v>
      </c>
      <c r="ED684">
        <v>0</v>
      </c>
      <c r="EE684">
        <v>1053.448900328423</v>
      </c>
      <c r="EF684">
        <v>268.38521984926092</v>
      </c>
      <c r="EG684">
        <v>19.362475232633759</v>
      </c>
      <c r="EH684">
        <v>0</v>
      </c>
      <c r="EI684">
        <v>5.1995582926829274</v>
      </c>
      <c r="EJ684">
        <v>-0.68375372822300429</v>
      </c>
      <c r="EK684">
        <v>6.94472158883713E-2</v>
      </c>
      <c r="EL684">
        <v>0</v>
      </c>
      <c r="EM684">
        <v>1.839370013078534</v>
      </c>
      <c r="EN684">
        <v>3.1615292689524517E-2</v>
      </c>
      <c r="EO684">
        <v>2.6303885012105418E-3</v>
      </c>
      <c r="EP684">
        <v>1</v>
      </c>
      <c r="EQ684">
        <v>2</v>
      </c>
      <c r="ER684">
        <v>6</v>
      </c>
      <c r="ES684" t="s">
        <v>410</v>
      </c>
      <c r="ET684">
        <v>2.94163</v>
      </c>
      <c r="EU684">
        <v>2.8010999999999999</v>
      </c>
      <c r="EV684">
        <v>0.19209100000000001</v>
      </c>
      <c r="EW684">
        <v>0.198019</v>
      </c>
      <c r="EX684">
        <v>0.116884</v>
      </c>
      <c r="EY684">
        <v>0.100859</v>
      </c>
      <c r="EZ684">
        <v>16523.3</v>
      </c>
      <c r="FA684">
        <v>17199.599999999999</v>
      </c>
      <c r="FB684">
        <v>23793.1</v>
      </c>
      <c r="FC684">
        <v>24968.7</v>
      </c>
      <c r="FD684">
        <v>33641.4</v>
      </c>
      <c r="FE684">
        <v>35857</v>
      </c>
      <c r="FF684">
        <v>43389.9</v>
      </c>
      <c r="FG684">
        <v>46159.199999999997</v>
      </c>
      <c r="FH684">
        <v>1.95147</v>
      </c>
      <c r="FI684">
        <v>1.8171200000000001</v>
      </c>
      <c r="FJ684">
        <v>7.9818100000000003E-2</v>
      </c>
      <c r="FK684">
        <v>0</v>
      </c>
      <c r="FL684">
        <v>29.805</v>
      </c>
      <c r="FM684">
        <v>999.9</v>
      </c>
      <c r="FN684">
        <v>54.4</v>
      </c>
      <c r="FO684">
        <v>37.5</v>
      </c>
      <c r="FP684">
        <v>35.457299999999996</v>
      </c>
      <c r="FQ684">
        <v>63.500100000000003</v>
      </c>
      <c r="FR684">
        <v>22.223600000000001</v>
      </c>
      <c r="FS684">
        <v>1</v>
      </c>
      <c r="FT684">
        <v>0.48575699999999999</v>
      </c>
      <c r="FU684">
        <v>2.04304</v>
      </c>
      <c r="FV684">
        <v>20.308900000000001</v>
      </c>
      <c r="FW684">
        <v>5.2123499999999998</v>
      </c>
      <c r="FX684">
        <v>11.9072</v>
      </c>
      <c r="FY684">
        <v>5.0031499999999998</v>
      </c>
      <c r="FZ684">
        <v>3.2905000000000002</v>
      </c>
      <c r="GA684">
        <v>9999</v>
      </c>
      <c r="GB684">
        <v>9999</v>
      </c>
      <c r="GC684">
        <v>9999</v>
      </c>
      <c r="GD684">
        <v>999.9</v>
      </c>
      <c r="GE684">
        <v>1.85961</v>
      </c>
      <c r="GF684">
        <v>1.8547100000000001</v>
      </c>
      <c r="GG684">
        <v>1.85781</v>
      </c>
      <c r="GH684">
        <v>1.85632</v>
      </c>
      <c r="GI684">
        <v>1.85501</v>
      </c>
      <c r="GJ684">
        <v>1.8547100000000001</v>
      </c>
      <c r="GK684">
        <v>1.8534900000000001</v>
      </c>
      <c r="GL684">
        <v>1.8564400000000001</v>
      </c>
      <c r="GM684">
        <v>0</v>
      </c>
      <c r="GN684">
        <v>0</v>
      </c>
      <c r="GO684">
        <v>0</v>
      </c>
      <c r="GP684">
        <v>0</v>
      </c>
      <c r="GQ684" t="s">
        <v>385</v>
      </c>
      <c r="GR684" t="s">
        <v>386</v>
      </c>
      <c r="GS684" t="s">
        <v>387</v>
      </c>
      <c r="GT684" t="s">
        <v>387</v>
      </c>
      <c r="GU684" t="s">
        <v>387</v>
      </c>
      <c r="GV684" t="s">
        <v>387</v>
      </c>
      <c r="GW684">
        <v>0</v>
      </c>
      <c r="GX684">
        <v>100</v>
      </c>
      <c r="GY684">
        <v>100</v>
      </c>
      <c r="GZ684">
        <v>2.38</v>
      </c>
      <c r="HA684">
        <v>6.7000000000000002E-3</v>
      </c>
      <c r="HB684">
        <v>0.26224795383878829</v>
      </c>
      <c r="HC684">
        <v>2.9318383021812969E-3</v>
      </c>
      <c r="HD684">
        <v>-1.3754559859485029E-6</v>
      </c>
      <c r="HE684">
        <v>3.0700474437127301E-10</v>
      </c>
      <c r="HF684">
        <v>-7.0188019424234138E-2</v>
      </c>
      <c r="HG684">
        <v>1.00384331276165E-2</v>
      </c>
      <c r="HH684">
        <v>-3.1532673711230711E-4</v>
      </c>
      <c r="HI684">
        <v>1.819468599177705E-6</v>
      </c>
      <c r="HJ684">
        <v>1</v>
      </c>
      <c r="HK684">
        <v>2112</v>
      </c>
      <c r="HL684">
        <v>3</v>
      </c>
      <c r="HM684">
        <v>29</v>
      </c>
      <c r="HN684">
        <v>8.1</v>
      </c>
      <c r="HO684">
        <v>8.1</v>
      </c>
      <c r="HP684">
        <v>2.7526899999999999</v>
      </c>
      <c r="HQ684">
        <v>2.2985799999999998</v>
      </c>
      <c r="HR684">
        <v>1.4978</v>
      </c>
      <c r="HS684">
        <v>2.3022499999999999</v>
      </c>
      <c r="HT684">
        <v>1.5478499999999999</v>
      </c>
      <c r="HU684">
        <v>2.34985</v>
      </c>
      <c r="HV684">
        <v>40.476500000000001</v>
      </c>
      <c r="HW684">
        <v>13.6067</v>
      </c>
      <c r="HX684">
        <v>18</v>
      </c>
      <c r="HY684">
        <v>502.291</v>
      </c>
      <c r="HZ684">
        <v>479.41199999999998</v>
      </c>
      <c r="IA684">
        <v>27.2761</v>
      </c>
      <c r="IB684">
        <v>33.133299999999998</v>
      </c>
      <c r="IC684">
        <v>30</v>
      </c>
      <c r="ID684">
        <v>32.989800000000002</v>
      </c>
      <c r="IE684">
        <v>33.090000000000003</v>
      </c>
      <c r="IF684">
        <v>55.098799999999997</v>
      </c>
      <c r="IG684">
        <v>39.787300000000002</v>
      </c>
      <c r="IH684">
        <v>0</v>
      </c>
      <c r="II684">
        <v>27.269300000000001</v>
      </c>
      <c r="IJ684">
        <v>1356.74</v>
      </c>
      <c r="IK684">
        <v>22.075700000000001</v>
      </c>
      <c r="IL684">
        <v>100.328</v>
      </c>
      <c r="IM684">
        <v>100.03700000000001</v>
      </c>
      <c r="IN684" t="s">
        <v>1943</v>
      </c>
    </row>
    <row r="685" spans="1:248" x14ac:dyDescent="0.2">
      <c r="A685">
        <v>669</v>
      </c>
      <c r="B685">
        <v>1660235404.0999999</v>
      </c>
      <c r="C685">
        <v>5409.0999999046326</v>
      </c>
      <c r="D685" t="s">
        <v>1676</v>
      </c>
      <c r="E685" t="s">
        <v>1677</v>
      </c>
      <c r="F685">
        <v>1</v>
      </c>
      <c r="G685">
        <v>2</v>
      </c>
      <c r="H685" t="s">
        <v>376</v>
      </c>
      <c r="I685" t="s">
        <v>377</v>
      </c>
      <c r="J685" t="s">
        <v>378</v>
      </c>
      <c r="K685" t="s">
        <v>379</v>
      </c>
      <c r="L685" t="s">
        <v>1176</v>
      </c>
      <c r="M685" t="s">
        <v>381</v>
      </c>
      <c r="N685">
        <v>1660235403.0999999</v>
      </c>
      <c r="O685">
        <f t="shared" si="340"/>
        <v>4.3839090505244163E-3</v>
      </c>
      <c r="P685">
        <f t="shared" si="341"/>
        <v>4.3839090505244167</v>
      </c>
      <c r="Q685">
        <f t="shared" si="342"/>
        <v>18.517342598660001</v>
      </c>
      <c r="R685">
        <f t="shared" si="343"/>
        <v>1260.9849999999999</v>
      </c>
      <c r="S685">
        <f t="shared" si="344"/>
        <v>1095.5020485510213</v>
      </c>
      <c r="T685">
        <f t="shared" si="345"/>
        <v>109.01052318936604</v>
      </c>
      <c r="U685">
        <f t="shared" si="346"/>
        <v>125.47729578941149</v>
      </c>
      <c r="V685">
        <f t="shared" si="347"/>
        <v>0.23781945467138513</v>
      </c>
      <c r="W685">
        <f t="shared" si="348"/>
        <v>2.9216549605218409</v>
      </c>
      <c r="X685">
        <f t="shared" si="349"/>
        <v>0.22756455062405614</v>
      </c>
      <c r="Y685">
        <f t="shared" si="350"/>
        <v>0.14311235593205518</v>
      </c>
      <c r="Z685">
        <f t="shared" si="351"/>
        <v>321.52187549999996</v>
      </c>
      <c r="AA685">
        <f t="shared" si="352"/>
        <v>31.776301630621671</v>
      </c>
      <c r="AB685">
        <f t="shared" si="353"/>
        <v>31.102350000000001</v>
      </c>
      <c r="AC685">
        <f t="shared" si="354"/>
        <v>4.537772582430585</v>
      </c>
      <c r="AD685">
        <f t="shared" si="355"/>
        <v>59.566940242505915</v>
      </c>
      <c r="AE685">
        <f t="shared" si="356"/>
        <v>2.6904403562578398</v>
      </c>
      <c r="AF685">
        <f t="shared" si="357"/>
        <v>4.5166670393084738</v>
      </c>
      <c r="AG685">
        <f t="shared" si="358"/>
        <v>1.8473322261727452</v>
      </c>
      <c r="AH685">
        <f t="shared" si="359"/>
        <v>-193.33038912812677</v>
      </c>
      <c r="AI685">
        <f t="shared" si="360"/>
        <v>-12.884503050549446</v>
      </c>
      <c r="AJ685">
        <f t="shared" si="361"/>
        <v>-0.99090963073032134</v>
      </c>
      <c r="AK685">
        <f t="shared" si="362"/>
        <v>114.31607369059346</v>
      </c>
      <c r="AL685">
        <f t="shared" si="363"/>
        <v>48.729989408559319</v>
      </c>
      <c r="AM685">
        <f t="shared" si="364"/>
        <v>4.3722415973285988</v>
      </c>
      <c r="AN685">
        <f t="shared" si="365"/>
        <v>18.517342598660001</v>
      </c>
      <c r="AO685">
        <v>1347.980289516418</v>
      </c>
      <c r="AP685">
        <v>1298.577636363636</v>
      </c>
      <c r="AQ685">
        <v>5.1267380696593543</v>
      </c>
      <c r="AR685">
        <v>66.235345802440676</v>
      </c>
      <c r="AS685">
        <f t="shared" si="366"/>
        <v>4.3839090505244167</v>
      </c>
      <c r="AT685">
        <v>21.918994027804001</v>
      </c>
      <c r="AU685">
        <v>27.036635757575748</v>
      </c>
      <c r="AV685">
        <v>-8.1600270454423374E-5</v>
      </c>
      <c r="AW685">
        <v>80.738286621220283</v>
      </c>
      <c r="AX685">
        <v>0</v>
      </c>
      <c r="AY685">
        <v>0</v>
      </c>
      <c r="AZ685">
        <f t="shared" si="367"/>
        <v>1</v>
      </c>
      <c r="BA685">
        <f t="shared" si="368"/>
        <v>0</v>
      </c>
      <c r="BB685">
        <f t="shared" si="369"/>
        <v>51940.36109001658</v>
      </c>
      <c r="BC685">
        <f t="shared" si="370"/>
        <v>2000.0350000000001</v>
      </c>
      <c r="BD685">
        <f t="shared" si="371"/>
        <v>1681.2295499999998</v>
      </c>
      <c r="BE685">
        <f t="shared" si="372"/>
        <v>0.84060006449887115</v>
      </c>
      <c r="BF685">
        <f t="shared" si="373"/>
        <v>0.16075812448282153</v>
      </c>
      <c r="BG685">
        <v>6</v>
      </c>
      <c r="BH685">
        <v>0.5</v>
      </c>
      <c r="BI685" t="s">
        <v>382</v>
      </c>
      <c r="BJ685">
        <v>2</v>
      </c>
      <c r="BK685" t="b">
        <v>1</v>
      </c>
      <c r="BL685">
        <v>1660235403.0999999</v>
      </c>
      <c r="BM685">
        <v>1260.9849999999999</v>
      </c>
      <c r="BN685">
        <v>1326.06</v>
      </c>
      <c r="BO685">
        <v>27.037600000000001</v>
      </c>
      <c r="BP685">
        <v>21.934100000000001</v>
      </c>
      <c r="BQ685">
        <v>1258.595</v>
      </c>
      <c r="BR685">
        <v>27.030899999999999</v>
      </c>
      <c r="BS685">
        <v>500.13049999999998</v>
      </c>
      <c r="BT685">
        <v>99.407499999999999</v>
      </c>
      <c r="BU685">
        <v>9.9865900000000007E-2</v>
      </c>
      <c r="BV685">
        <v>31.02055</v>
      </c>
      <c r="BW685">
        <v>31.102350000000001</v>
      </c>
      <c r="BX685">
        <v>999.9</v>
      </c>
      <c r="BY685">
        <v>0</v>
      </c>
      <c r="BZ685">
        <v>0</v>
      </c>
      <c r="CA685">
        <v>10014.4</v>
      </c>
      <c r="CB685">
        <v>0</v>
      </c>
      <c r="CC685">
        <v>149.48050000000001</v>
      </c>
      <c r="CD685">
        <v>-65.074649999999991</v>
      </c>
      <c r="CE685">
        <v>1296.0250000000001</v>
      </c>
      <c r="CF685">
        <v>1355.7950000000001</v>
      </c>
      <c r="CG685">
        <v>5.10351</v>
      </c>
      <c r="CH685">
        <v>1326.06</v>
      </c>
      <c r="CI685">
        <v>21.934100000000001</v>
      </c>
      <c r="CJ685">
        <v>2.6877399999999998</v>
      </c>
      <c r="CK685">
        <v>2.1804100000000002</v>
      </c>
      <c r="CL685">
        <v>22.210349999999998</v>
      </c>
      <c r="CM685">
        <v>18.819099999999999</v>
      </c>
      <c r="CN685">
        <v>2000.0350000000001</v>
      </c>
      <c r="CO685">
        <v>0.97999749999999997</v>
      </c>
      <c r="CP685">
        <v>2.0002700000000002E-2</v>
      </c>
      <c r="CQ685">
        <v>0</v>
      </c>
      <c r="CR685">
        <v>2.3645</v>
      </c>
      <c r="CS685">
        <v>0</v>
      </c>
      <c r="CT685">
        <v>25200.45</v>
      </c>
      <c r="CU685">
        <v>17412.599999999999</v>
      </c>
      <c r="CV685">
        <v>43.125</v>
      </c>
      <c r="CW685">
        <v>44.186999999999998</v>
      </c>
      <c r="CX685">
        <v>43.125</v>
      </c>
      <c r="CY685">
        <v>42.5</v>
      </c>
      <c r="CZ685">
        <v>43.061999999999998</v>
      </c>
      <c r="DA685">
        <v>1960.03</v>
      </c>
      <c r="DB685">
        <v>40.005000000000003</v>
      </c>
      <c r="DC685">
        <v>0</v>
      </c>
      <c r="DD685">
        <v>1660235402.0999999</v>
      </c>
      <c r="DE685">
        <v>0</v>
      </c>
      <c r="DF685">
        <v>1660234918.0999999</v>
      </c>
      <c r="DG685" t="s">
        <v>1177</v>
      </c>
      <c r="DH685">
        <v>1660234915.5999999</v>
      </c>
      <c r="DI685">
        <v>1660234918.0999999</v>
      </c>
      <c r="DJ685">
        <v>26</v>
      </c>
      <c r="DK685">
        <v>-3.1E-2</v>
      </c>
      <c r="DL685">
        <v>-7.0000000000000001E-3</v>
      </c>
      <c r="DM685">
        <v>1.232</v>
      </c>
      <c r="DN685">
        <v>1.7000000000000001E-2</v>
      </c>
      <c r="DO685">
        <v>400</v>
      </c>
      <c r="DP685">
        <v>22</v>
      </c>
      <c r="DQ685">
        <v>0.21</v>
      </c>
      <c r="DR685">
        <v>0.03</v>
      </c>
      <c r="DS685">
        <v>18.470852984502368</v>
      </c>
      <c r="DT685">
        <v>0.26805444698819703</v>
      </c>
      <c r="DU685">
        <v>7.4349162213181025E-2</v>
      </c>
      <c r="DV685">
        <v>1</v>
      </c>
      <c r="DW685">
        <v>48.798361480621118</v>
      </c>
      <c r="DX685">
        <v>0.44775807870198842</v>
      </c>
      <c r="DY685">
        <v>0.1040293175566578</v>
      </c>
      <c r="DZ685">
        <v>1</v>
      </c>
      <c r="EA685">
        <v>-65.039936666666662</v>
      </c>
      <c r="EB685">
        <v>-1.0973606229142769</v>
      </c>
      <c r="EC685">
        <v>0.12715308747944579</v>
      </c>
      <c r="ED685">
        <v>0</v>
      </c>
      <c r="EE685">
        <v>1059.122592405967</v>
      </c>
      <c r="EF685">
        <v>270.38974244695243</v>
      </c>
      <c r="EG685">
        <v>20.158913178492249</v>
      </c>
      <c r="EH685">
        <v>0</v>
      </c>
      <c r="EI685">
        <v>5.1821299999999999</v>
      </c>
      <c r="EJ685">
        <v>-0.63566521575985413</v>
      </c>
      <c r="EK685">
        <v>6.3955077632663407E-2</v>
      </c>
      <c r="EL685">
        <v>0</v>
      </c>
      <c r="EM685">
        <v>1.8402455756852241</v>
      </c>
      <c r="EN685">
        <v>3.3634217618145397E-2</v>
      </c>
      <c r="EO685">
        <v>2.8498224718577839E-3</v>
      </c>
      <c r="EP685">
        <v>1</v>
      </c>
      <c r="EQ685">
        <v>3</v>
      </c>
      <c r="ER685">
        <v>6</v>
      </c>
      <c r="ES685" t="s">
        <v>401</v>
      </c>
      <c r="ET685">
        <v>2.9416500000000001</v>
      </c>
      <c r="EU685">
        <v>2.8011599999999999</v>
      </c>
      <c r="EV685">
        <v>0.19255700000000001</v>
      </c>
      <c r="EW685">
        <v>0.19847699999999999</v>
      </c>
      <c r="EX685">
        <v>0.116878</v>
      </c>
      <c r="EY685">
        <v>0.10090300000000001</v>
      </c>
      <c r="EZ685">
        <v>16513.7</v>
      </c>
      <c r="FA685">
        <v>17189.7</v>
      </c>
      <c r="FB685">
        <v>23793</v>
      </c>
      <c r="FC685">
        <v>24968.7</v>
      </c>
      <c r="FD685">
        <v>33641.5</v>
      </c>
      <c r="FE685">
        <v>35855.4</v>
      </c>
      <c r="FF685">
        <v>43389.7</v>
      </c>
      <c r="FG685">
        <v>46159.3</v>
      </c>
      <c r="FH685">
        <v>1.9514</v>
      </c>
      <c r="FI685">
        <v>1.8171999999999999</v>
      </c>
      <c r="FJ685">
        <v>8.0056500000000003E-2</v>
      </c>
      <c r="FK685">
        <v>0</v>
      </c>
      <c r="FL685">
        <v>29.805700000000002</v>
      </c>
      <c r="FM685">
        <v>999.9</v>
      </c>
      <c r="FN685">
        <v>54.4</v>
      </c>
      <c r="FO685">
        <v>37.5</v>
      </c>
      <c r="FP685">
        <v>35.454500000000003</v>
      </c>
      <c r="FQ685">
        <v>63.610100000000003</v>
      </c>
      <c r="FR685">
        <v>21.710699999999999</v>
      </c>
      <c r="FS685">
        <v>1</v>
      </c>
      <c r="FT685">
        <v>0.48566599999999999</v>
      </c>
      <c r="FU685">
        <v>2.0296799999999999</v>
      </c>
      <c r="FV685">
        <v>20.309100000000001</v>
      </c>
      <c r="FW685">
        <v>5.2120499999999996</v>
      </c>
      <c r="FX685">
        <v>11.9072</v>
      </c>
      <c r="FY685">
        <v>5.00305</v>
      </c>
      <c r="FZ685">
        <v>3.2904800000000001</v>
      </c>
      <c r="GA685">
        <v>9999</v>
      </c>
      <c r="GB685">
        <v>9999</v>
      </c>
      <c r="GC685">
        <v>9999</v>
      </c>
      <c r="GD685">
        <v>999.9</v>
      </c>
      <c r="GE685">
        <v>1.8595999999999999</v>
      </c>
      <c r="GF685">
        <v>1.8547</v>
      </c>
      <c r="GG685">
        <v>1.8577999999999999</v>
      </c>
      <c r="GH685">
        <v>1.85632</v>
      </c>
      <c r="GI685">
        <v>1.85501</v>
      </c>
      <c r="GJ685">
        <v>1.8547100000000001</v>
      </c>
      <c r="GK685">
        <v>1.8534900000000001</v>
      </c>
      <c r="GL685">
        <v>1.85643</v>
      </c>
      <c r="GM685">
        <v>0</v>
      </c>
      <c r="GN685">
        <v>0</v>
      </c>
      <c r="GO685">
        <v>0</v>
      </c>
      <c r="GP685">
        <v>0</v>
      </c>
      <c r="GQ685" t="s">
        <v>385</v>
      </c>
      <c r="GR685" t="s">
        <v>386</v>
      </c>
      <c r="GS685" t="s">
        <v>387</v>
      </c>
      <c r="GT685" t="s">
        <v>387</v>
      </c>
      <c r="GU685" t="s">
        <v>387</v>
      </c>
      <c r="GV685" t="s">
        <v>387</v>
      </c>
      <c r="GW685">
        <v>0</v>
      </c>
      <c r="GX685">
        <v>100</v>
      </c>
      <c r="GY685">
        <v>100</v>
      </c>
      <c r="GZ685">
        <v>2.39</v>
      </c>
      <c r="HA685">
        <v>6.7000000000000002E-3</v>
      </c>
      <c r="HB685">
        <v>0.26224795383878829</v>
      </c>
      <c r="HC685">
        <v>2.9318383021812969E-3</v>
      </c>
      <c r="HD685">
        <v>-1.3754559859485029E-6</v>
      </c>
      <c r="HE685">
        <v>3.0700474437127301E-10</v>
      </c>
      <c r="HF685">
        <v>-7.0188019424234138E-2</v>
      </c>
      <c r="HG685">
        <v>1.00384331276165E-2</v>
      </c>
      <c r="HH685">
        <v>-3.1532673711230711E-4</v>
      </c>
      <c r="HI685">
        <v>1.819468599177705E-6</v>
      </c>
      <c r="HJ685">
        <v>1</v>
      </c>
      <c r="HK685">
        <v>2112</v>
      </c>
      <c r="HL685">
        <v>3</v>
      </c>
      <c r="HM685">
        <v>29</v>
      </c>
      <c r="HN685">
        <v>8.1</v>
      </c>
      <c r="HO685">
        <v>8.1</v>
      </c>
      <c r="HP685">
        <v>2.7551299999999999</v>
      </c>
      <c r="HQ685">
        <v>2.2900399999999999</v>
      </c>
      <c r="HR685">
        <v>1.4978</v>
      </c>
      <c r="HS685">
        <v>2.3022499999999999</v>
      </c>
      <c r="HT685">
        <v>1.5478499999999999</v>
      </c>
      <c r="HU685">
        <v>2.4133300000000002</v>
      </c>
      <c r="HV685">
        <v>40.476500000000001</v>
      </c>
      <c r="HW685">
        <v>13.615399999999999</v>
      </c>
      <c r="HX685">
        <v>18</v>
      </c>
      <c r="HY685">
        <v>502.24</v>
      </c>
      <c r="HZ685">
        <v>479.46100000000001</v>
      </c>
      <c r="IA685">
        <v>27.272099999999998</v>
      </c>
      <c r="IB685">
        <v>33.133299999999998</v>
      </c>
      <c r="IC685">
        <v>30</v>
      </c>
      <c r="ID685">
        <v>32.989100000000001</v>
      </c>
      <c r="IE685">
        <v>33.090000000000003</v>
      </c>
      <c r="IF685">
        <v>55.209699999999998</v>
      </c>
      <c r="IG685">
        <v>39.787300000000002</v>
      </c>
      <c r="IH685">
        <v>0</v>
      </c>
      <c r="II685">
        <v>27.249300000000002</v>
      </c>
      <c r="IJ685">
        <v>1356.74</v>
      </c>
      <c r="IK685">
        <v>22.0806</v>
      </c>
      <c r="IL685">
        <v>100.328</v>
      </c>
      <c r="IM685">
        <v>100.03700000000001</v>
      </c>
      <c r="IN685" t="s">
        <v>1943</v>
      </c>
    </row>
    <row r="686" spans="1:248" x14ac:dyDescent="0.2">
      <c r="A686">
        <v>670</v>
      </c>
      <c r="B686">
        <v>1660235405.0999999</v>
      </c>
      <c r="C686">
        <v>5410.0999999046326</v>
      </c>
      <c r="D686" t="s">
        <v>1678</v>
      </c>
      <c r="E686" t="s">
        <v>1679</v>
      </c>
      <c r="F686">
        <v>1</v>
      </c>
      <c r="G686">
        <v>2</v>
      </c>
      <c r="H686" t="s">
        <v>376</v>
      </c>
      <c r="I686" t="s">
        <v>377</v>
      </c>
      <c r="J686" t="s">
        <v>378</v>
      </c>
      <c r="K686" t="s">
        <v>379</v>
      </c>
      <c r="L686" t="s">
        <v>1176</v>
      </c>
      <c r="M686" t="s">
        <v>381</v>
      </c>
      <c r="N686">
        <v>1660235404.5999999</v>
      </c>
      <c r="O686">
        <f t="shared" si="340"/>
        <v>4.3774017315427989E-3</v>
      </c>
      <c r="P686">
        <f t="shared" si="341"/>
        <v>4.3774017315427987</v>
      </c>
      <c r="Q686">
        <f t="shared" si="342"/>
        <v>18.59383548595482</v>
      </c>
      <c r="R686">
        <f t="shared" si="343"/>
        <v>1268.45</v>
      </c>
      <c r="S686">
        <f t="shared" si="344"/>
        <v>1101.8641218162597</v>
      </c>
      <c r="T686">
        <f t="shared" si="345"/>
        <v>109.64288707171751</v>
      </c>
      <c r="U686">
        <f t="shared" si="346"/>
        <v>126.21930177458999</v>
      </c>
      <c r="V686">
        <f t="shared" si="347"/>
        <v>0.23720849877249076</v>
      </c>
      <c r="W686">
        <f t="shared" si="348"/>
        <v>2.9224139084436365</v>
      </c>
      <c r="X686">
        <f t="shared" si="349"/>
        <v>0.22700752875399346</v>
      </c>
      <c r="Y686">
        <f t="shared" si="350"/>
        <v>0.14275966435938536</v>
      </c>
      <c r="Z686">
        <f t="shared" si="351"/>
        <v>321.52238399999993</v>
      </c>
      <c r="AA686">
        <f t="shared" si="352"/>
        <v>31.778763298049984</v>
      </c>
      <c r="AB686">
        <f t="shared" si="353"/>
        <v>31.107900000000001</v>
      </c>
      <c r="AC686">
        <f t="shared" si="354"/>
        <v>4.5392076665439385</v>
      </c>
      <c r="AD686">
        <f t="shared" si="355"/>
        <v>59.556499732933467</v>
      </c>
      <c r="AE686">
        <f t="shared" si="356"/>
        <v>2.6901144813159004</v>
      </c>
      <c r="AF686">
        <f t="shared" si="357"/>
        <v>4.5169116609926032</v>
      </c>
      <c r="AG686">
        <f t="shared" si="358"/>
        <v>1.8490931852280381</v>
      </c>
      <c r="AH686">
        <f t="shared" si="359"/>
        <v>-193.04341636103743</v>
      </c>
      <c r="AI686">
        <f t="shared" si="360"/>
        <v>-13.612594633806131</v>
      </c>
      <c r="AJ686">
        <f t="shared" si="361"/>
        <v>-1.0466667189649814</v>
      </c>
      <c r="AK686">
        <f t="shared" si="362"/>
        <v>113.81970628619142</v>
      </c>
      <c r="AL686">
        <f t="shared" si="363"/>
        <v>48.819829257736686</v>
      </c>
      <c r="AM686">
        <f t="shared" si="364"/>
        <v>4.3535250047406633</v>
      </c>
      <c r="AN686">
        <f t="shared" si="365"/>
        <v>18.59383548595482</v>
      </c>
      <c r="AO686">
        <v>1353.113913817062</v>
      </c>
      <c r="AP686">
        <v>1303.6822424242421</v>
      </c>
      <c r="AQ686">
        <v>5.1147541929157034</v>
      </c>
      <c r="AR686">
        <v>66.235345802440676</v>
      </c>
      <c r="AS686">
        <f t="shared" si="366"/>
        <v>4.3774017315427987</v>
      </c>
      <c r="AT686">
        <v>21.92450014777296</v>
      </c>
      <c r="AU686">
        <v>27.034332727272719</v>
      </c>
      <c r="AV686">
        <v>-8.8721178954246908E-5</v>
      </c>
      <c r="AW686">
        <v>80.738286621220283</v>
      </c>
      <c r="AX686">
        <v>0</v>
      </c>
      <c r="AY686">
        <v>0</v>
      </c>
      <c r="AZ686">
        <f t="shared" si="367"/>
        <v>1</v>
      </c>
      <c r="BA686">
        <f t="shared" si="368"/>
        <v>0</v>
      </c>
      <c r="BB686">
        <f t="shared" si="369"/>
        <v>51961.76392311872</v>
      </c>
      <c r="BC686">
        <f t="shared" si="370"/>
        <v>2000.04</v>
      </c>
      <c r="BD686">
        <f t="shared" si="371"/>
        <v>1681.2335999999998</v>
      </c>
      <c r="BE686">
        <f t="shared" si="372"/>
        <v>0.84059998800023994</v>
      </c>
      <c r="BF686">
        <f t="shared" si="373"/>
        <v>0.16075797684046317</v>
      </c>
      <c r="BG686">
        <v>6</v>
      </c>
      <c r="BH686">
        <v>0.5</v>
      </c>
      <c r="BI686" t="s">
        <v>382</v>
      </c>
      <c r="BJ686">
        <v>2</v>
      </c>
      <c r="BK686" t="b">
        <v>1</v>
      </c>
      <c r="BL686">
        <v>1660235404.5999999</v>
      </c>
      <c r="BM686">
        <v>1268.45</v>
      </c>
      <c r="BN686">
        <v>1333.64</v>
      </c>
      <c r="BO686">
        <v>27.034500000000001</v>
      </c>
      <c r="BP686">
        <v>21.953099999999999</v>
      </c>
      <c r="BQ686">
        <v>1266.06</v>
      </c>
      <c r="BR686">
        <v>27.027799999999999</v>
      </c>
      <c r="BS686">
        <v>500.15699999999998</v>
      </c>
      <c r="BT686">
        <v>99.406899999999993</v>
      </c>
      <c r="BU686">
        <v>9.98222E-2</v>
      </c>
      <c r="BV686">
        <v>31.0215</v>
      </c>
      <c r="BW686">
        <v>31.107900000000001</v>
      </c>
      <c r="BX686">
        <v>999.9</v>
      </c>
      <c r="BY686">
        <v>0</v>
      </c>
      <c r="BZ686">
        <v>0</v>
      </c>
      <c r="CA686">
        <v>10018.799999999999</v>
      </c>
      <c r="CB686">
        <v>0</v>
      </c>
      <c r="CC686">
        <v>139.97999999999999</v>
      </c>
      <c r="CD686">
        <v>-65.188699999999997</v>
      </c>
      <c r="CE686">
        <v>1303.7</v>
      </c>
      <c r="CF686">
        <v>1363.58</v>
      </c>
      <c r="CG686">
        <v>5.0813199999999998</v>
      </c>
      <c r="CH686">
        <v>1333.64</v>
      </c>
      <c r="CI686">
        <v>21.953099999999999</v>
      </c>
      <c r="CJ686">
        <v>2.6874099999999999</v>
      </c>
      <c r="CK686">
        <v>2.1822900000000001</v>
      </c>
      <c r="CL686">
        <v>22.208300000000001</v>
      </c>
      <c r="CM686">
        <v>18.832899999999999</v>
      </c>
      <c r="CN686">
        <v>2000.04</v>
      </c>
      <c r="CO686">
        <v>0.97999899999999995</v>
      </c>
      <c r="CP686">
        <v>2.00012E-2</v>
      </c>
      <c r="CQ686">
        <v>0</v>
      </c>
      <c r="CR686">
        <v>3.129</v>
      </c>
      <c r="CS686">
        <v>0</v>
      </c>
      <c r="CT686">
        <v>25194.3</v>
      </c>
      <c r="CU686">
        <v>17412.7</v>
      </c>
      <c r="CV686">
        <v>43.186999999999998</v>
      </c>
      <c r="CW686">
        <v>44.186999999999998</v>
      </c>
      <c r="CX686">
        <v>43.125</v>
      </c>
      <c r="CY686">
        <v>42.5</v>
      </c>
      <c r="CZ686">
        <v>43.061999999999998</v>
      </c>
      <c r="DA686">
        <v>1960.04</v>
      </c>
      <c r="DB686">
        <v>40</v>
      </c>
      <c r="DC686">
        <v>0</v>
      </c>
      <c r="DD686">
        <v>1660235403.3</v>
      </c>
      <c r="DE686">
        <v>0</v>
      </c>
      <c r="DF686">
        <v>1660234918.0999999</v>
      </c>
      <c r="DG686" t="s">
        <v>1177</v>
      </c>
      <c r="DH686">
        <v>1660234915.5999999</v>
      </c>
      <c r="DI686">
        <v>1660234918.0999999</v>
      </c>
      <c r="DJ686">
        <v>26</v>
      </c>
      <c r="DK686">
        <v>-3.1E-2</v>
      </c>
      <c r="DL686">
        <v>-7.0000000000000001E-3</v>
      </c>
      <c r="DM686">
        <v>1.232</v>
      </c>
      <c r="DN686">
        <v>1.7000000000000001E-2</v>
      </c>
      <c r="DO686">
        <v>400</v>
      </c>
      <c r="DP686">
        <v>22</v>
      </c>
      <c r="DQ686">
        <v>0.21</v>
      </c>
      <c r="DR686">
        <v>0.03</v>
      </c>
      <c r="DS686">
        <v>18.46743381269215</v>
      </c>
      <c r="DT686">
        <v>0.45074669057492273</v>
      </c>
      <c r="DU686">
        <v>7.2890616079271733E-2</v>
      </c>
      <c r="DV686">
        <v>1</v>
      </c>
      <c r="DW686">
        <v>48.808250506434703</v>
      </c>
      <c r="DX686">
        <v>8.553720604667843E-2</v>
      </c>
      <c r="DY686">
        <v>9.172652048243525E-2</v>
      </c>
      <c r="DZ686">
        <v>1</v>
      </c>
      <c r="EA686">
        <v>-65.065416666666664</v>
      </c>
      <c r="EB686">
        <v>-0.74665628476085455</v>
      </c>
      <c r="EC686">
        <v>0.10193206588486051</v>
      </c>
      <c r="ED686">
        <v>1</v>
      </c>
      <c r="EE686">
        <v>1063.7049107030591</v>
      </c>
      <c r="EF686">
        <v>270.20453793221571</v>
      </c>
      <c r="EG686">
        <v>20.144886059251281</v>
      </c>
      <c r="EH686">
        <v>0</v>
      </c>
      <c r="EI686">
        <v>5.1718872500000002</v>
      </c>
      <c r="EJ686">
        <v>-0.60343125703567202</v>
      </c>
      <c r="EK686">
        <v>6.1021944085201861E-2</v>
      </c>
      <c r="EL686">
        <v>0</v>
      </c>
      <c r="EM686">
        <v>1.8411055155755081</v>
      </c>
      <c r="EN686">
        <v>3.5327119211049668E-2</v>
      </c>
      <c r="EO686">
        <v>3.0152247175001131E-3</v>
      </c>
      <c r="EP686">
        <v>1</v>
      </c>
      <c r="EQ686">
        <v>4</v>
      </c>
      <c r="ER686">
        <v>6</v>
      </c>
      <c r="ES686" t="s">
        <v>704</v>
      </c>
      <c r="ET686">
        <v>2.9415800000000001</v>
      </c>
      <c r="EU686">
        <v>2.8011900000000001</v>
      </c>
      <c r="EV686">
        <v>0.193022</v>
      </c>
      <c r="EW686">
        <v>0.198935</v>
      </c>
      <c r="EX686">
        <v>0.116869</v>
      </c>
      <c r="EY686">
        <v>0.100952</v>
      </c>
      <c r="EZ686">
        <v>16504</v>
      </c>
      <c r="FA686">
        <v>17180</v>
      </c>
      <c r="FB686">
        <v>23792.799999999999</v>
      </c>
      <c r="FC686">
        <v>24968.799999999999</v>
      </c>
      <c r="FD686">
        <v>33641.599999999999</v>
      </c>
      <c r="FE686">
        <v>35853.599999999999</v>
      </c>
      <c r="FF686">
        <v>43389.4</v>
      </c>
      <c r="FG686">
        <v>46159.5</v>
      </c>
      <c r="FH686">
        <v>1.9514</v>
      </c>
      <c r="FI686">
        <v>1.81728</v>
      </c>
      <c r="FJ686">
        <v>8.00043E-2</v>
      </c>
      <c r="FK686">
        <v>0</v>
      </c>
      <c r="FL686">
        <v>29.8063</v>
      </c>
      <c r="FM686">
        <v>999.9</v>
      </c>
      <c r="FN686">
        <v>54.4</v>
      </c>
      <c r="FO686">
        <v>37.5</v>
      </c>
      <c r="FP686">
        <v>35.456499999999998</v>
      </c>
      <c r="FQ686">
        <v>63.6601</v>
      </c>
      <c r="FR686">
        <v>22.2636</v>
      </c>
      <c r="FS686">
        <v>1</v>
      </c>
      <c r="FT686">
        <v>0.48558899999999999</v>
      </c>
      <c r="FU686">
        <v>2.0391300000000001</v>
      </c>
      <c r="FV686">
        <v>20.309000000000001</v>
      </c>
      <c r="FW686">
        <v>5.2120499999999996</v>
      </c>
      <c r="FX686">
        <v>11.9072</v>
      </c>
      <c r="FY686">
        <v>5.00305</v>
      </c>
      <c r="FZ686">
        <v>3.2904499999999999</v>
      </c>
      <c r="GA686">
        <v>9999</v>
      </c>
      <c r="GB686">
        <v>9999</v>
      </c>
      <c r="GC686">
        <v>9999</v>
      </c>
      <c r="GD686">
        <v>999.9</v>
      </c>
      <c r="GE686">
        <v>1.8595999999999999</v>
      </c>
      <c r="GF686">
        <v>1.8547</v>
      </c>
      <c r="GG686">
        <v>1.85781</v>
      </c>
      <c r="GH686">
        <v>1.85632</v>
      </c>
      <c r="GI686">
        <v>1.85501</v>
      </c>
      <c r="GJ686">
        <v>1.8547100000000001</v>
      </c>
      <c r="GK686">
        <v>1.8534900000000001</v>
      </c>
      <c r="GL686">
        <v>1.8564400000000001</v>
      </c>
      <c r="GM686">
        <v>0</v>
      </c>
      <c r="GN686">
        <v>0</v>
      </c>
      <c r="GO686">
        <v>0</v>
      </c>
      <c r="GP686">
        <v>0</v>
      </c>
      <c r="GQ686" t="s">
        <v>385</v>
      </c>
      <c r="GR686" t="s">
        <v>386</v>
      </c>
      <c r="GS686" t="s">
        <v>387</v>
      </c>
      <c r="GT686" t="s">
        <v>387</v>
      </c>
      <c r="GU686" t="s">
        <v>387</v>
      </c>
      <c r="GV686" t="s">
        <v>387</v>
      </c>
      <c r="GW686">
        <v>0</v>
      </c>
      <c r="GX686">
        <v>100</v>
      </c>
      <c r="GY686">
        <v>100</v>
      </c>
      <c r="GZ686">
        <v>2.4</v>
      </c>
      <c r="HA686">
        <v>6.7999999999999996E-3</v>
      </c>
      <c r="HB686">
        <v>0.26224795383878829</v>
      </c>
      <c r="HC686">
        <v>2.9318383021812969E-3</v>
      </c>
      <c r="HD686">
        <v>-1.3754559859485029E-6</v>
      </c>
      <c r="HE686">
        <v>3.0700474437127301E-10</v>
      </c>
      <c r="HF686">
        <v>-7.0188019424234138E-2</v>
      </c>
      <c r="HG686">
        <v>1.00384331276165E-2</v>
      </c>
      <c r="HH686">
        <v>-3.1532673711230711E-4</v>
      </c>
      <c r="HI686">
        <v>1.819468599177705E-6</v>
      </c>
      <c r="HJ686">
        <v>1</v>
      </c>
      <c r="HK686">
        <v>2112</v>
      </c>
      <c r="HL686">
        <v>3</v>
      </c>
      <c r="HM686">
        <v>29</v>
      </c>
      <c r="HN686">
        <v>8.1999999999999993</v>
      </c>
      <c r="HO686">
        <v>8.1</v>
      </c>
      <c r="HP686">
        <v>2.7697799999999999</v>
      </c>
      <c r="HQ686">
        <v>2.3095699999999999</v>
      </c>
      <c r="HR686">
        <v>1.4978</v>
      </c>
      <c r="HS686">
        <v>2.3010299999999999</v>
      </c>
      <c r="HT686">
        <v>1.5478499999999999</v>
      </c>
      <c r="HU686">
        <v>2.4169900000000002</v>
      </c>
      <c r="HV686">
        <v>40.476500000000001</v>
      </c>
      <c r="HW686">
        <v>13.615399999999999</v>
      </c>
      <c r="HX686">
        <v>18</v>
      </c>
      <c r="HY686">
        <v>502.23500000000001</v>
      </c>
      <c r="HZ686">
        <v>479.51</v>
      </c>
      <c r="IA686">
        <v>27.268599999999999</v>
      </c>
      <c r="IB686">
        <v>33.1327</v>
      </c>
      <c r="IC686">
        <v>30.0001</v>
      </c>
      <c r="ID686">
        <v>32.988300000000002</v>
      </c>
      <c r="IE686">
        <v>33.090000000000003</v>
      </c>
      <c r="IF686">
        <v>55.433399999999999</v>
      </c>
      <c r="IG686">
        <v>39.787300000000002</v>
      </c>
      <c r="IH686">
        <v>0</v>
      </c>
      <c r="II686">
        <v>27.249300000000002</v>
      </c>
      <c r="IJ686">
        <v>1366.77</v>
      </c>
      <c r="IK686">
        <v>22.091999999999999</v>
      </c>
      <c r="IL686">
        <v>100.327</v>
      </c>
      <c r="IM686">
        <v>100.03700000000001</v>
      </c>
      <c r="IN686" t="s">
        <v>1943</v>
      </c>
    </row>
    <row r="687" spans="1:248" x14ac:dyDescent="0.2">
      <c r="A687">
        <v>671</v>
      </c>
      <c r="B687">
        <v>1660235406.0999999</v>
      </c>
      <c r="C687">
        <v>5411.0999999046326</v>
      </c>
      <c r="D687" t="s">
        <v>1680</v>
      </c>
      <c r="E687" t="s">
        <v>1681</v>
      </c>
      <c r="F687">
        <v>1</v>
      </c>
      <c r="G687">
        <v>2</v>
      </c>
      <c r="H687" t="s">
        <v>376</v>
      </c>
      <c r="I687" t="s">
        <v>377</v>
      </c>
      <c r="J687" t="s">
        <v>378</v>
      </c>
      <c r="K687" t="s">
        <v>379</v>
      </c>
      <c r="L687" t="s">
        <v>1176</v>
      </c>
      <c r="M687" t="s">
        <v>381</v>
      </c>
      <c r="N687">
        <v>1660235405.0999999</v>
      </c>
      <c r="O687">
        <f t="shared" si="340"/>
        <v>4.3658175587590322E-3</v>
      </c>
      <c r="P687">
        <f t="shared" si="341"/>
        <v>4.3658175587590327</v>
      </c>
      <c r="Q687">
        <f t="shared" si="342"/>
        <v>18.664968389455321</v>
      </c>
      <c r="R687">
        <f t="shared" si="343"/>
        <v>1270.93</v>
      </c>
      <c r="S687">
        <f t="shared" si="344"/>
        <v>1103.4518330228721</v>
      </c>
      <c r="T687">
        <f t="shared" si="345"/>
        <v>109.8010257963807</v>
      </c>
      <c r="U687">
        <f t="shared" si="346"/>
        <v>126.4662521182305</v>
      </c>
      <c r="V687">
        <f t="shared" si="347"/>
        <v>0.23658404364305363</v>
      </c>
      <c r="W687">
        <f t="shared" si="348"/>
        <v>2.9208230281174643</v>
      </c>
      <c r="X687">
        <f t="shared" si="349"/>
        <v>0.22643020365608713</v>
      </c>
      <c r="Y687">
        <f t="shared" si="350"/>
        <v>0.1423948432730163</v>
      </c>
      <c r="Z687">
        <f t="shared" si="351"/>
        <v>321.52318200000002</v>
      </c>
      <c r="AA687">
        <f t="shared" si="352"/>
        <v>31.781713826503406</v>
      </c>
      <c r="AB687">
        <f t="shared" si="353"/>
        <v>31.106549999999999</v>
      </c>
      <c r="AC687">
        <f t="shared" si="354"/>
        <v>4.5388585556529897</v>
      </c>
      <c r="AD687">
        <f t="shared" si="355"/>
        <v>59.55436422836614</v>
      </c>
      <c r="AE687">
        <f t="shared" si="356"/>
        <v>2.6899490139202804</v>
      </c>
      <c r="AF687">
        <f t="shared" si="357"/>
        <v>4.5167957861248391</v>
      </c>
      <c r="AG687">
        <f t="shared" si="358"/>
        <v>1.8489095417327093</v>
      </c>
      <c r="AH687">
        <f t="shared" si="359"/>
        <v>-192.53255434127331</v>
      </c>
      <c r="AI687">
        <f t="shared" si="360"/>
        <v>-13.463463648354727</v>
      </c>
      <c r="AJ687">
        <f t="shared" si="361"/>
        <v>-1.0357547429746896</v>
      </c>
      <c r="AK687">
        <f t="shared" si="362"/>
        <v>114.49140926739729</v>
      </c>
      <c r="AL687">
        <f t="shared" si="363"/>
        <v>48.88022529305988</v>
      </c>
      <c r="AM687">
        <f t="shared" si="364"/>
        <v>4.3462300200955744</v>
      </c>
      <c r="AN687">
        <f t="shared" si="365"/>
        <v>18.664968389455321</v>
      </c>
      <c r="AO687">
        <v>1358.291176491774</v>
      </c>
      <c r="AP687">
        <v>1308.7996969696969</v>
      </c>
      <c r="AQ687">
        <v>5.1093379399776264</v>
      </c>
      <c r="AR687">
        <v>66.235345802440676</v>
      </c>
      <c r="AS687">
        <f t="shared" si="366"/>
        <v>4.3658175587590327</v>
      </c>
      <c r="AT687">
        <v>21.934649359172429</v>
      </c>
      <c r="AU687">
        <v>27.031190303030311</v>
      </c>
      <c r="AV687">
        <v>-1.1343469838935219E-4</v>
      </c>
      <c r="AW687">
        <v>80.738286621220283</v>
      </c>
      <c r="AX687">
        <v>0</v>
      </c>
      <c r="AY687">
        <v>0</v>
      </c>
      <c r="AZ687">
        <f t="shared" si="367"/>
        <v>1</v>
      </c>
      <c r="BA687">
        <f t="shared" si="368"/>
        <v>0</v>
      </c>
      <c r="BB687">
        <f t="shared" si="369"/>
        <v>51916.614784567195</v>
      </c>
      <c r="BC687">
        <f t="shared" si="370"/>
        <v>2000.0450000000001</v>
      </c>
      <c r="BD687">
        <f t="shared" si="371"/>
        <v>1681.2377999999999</v>
      </c>
      <c r="BE687">
        <f t="shared" si="372"/>
        <v>0.84059998650030365</v>
      </c>
      <c r="BF687">
        <f t="shared" si="373"/>
        <v>0.16075797394558622</v>
      </c>
      <c r="BG687">
        <v>6</v>
      </c>
      <c r="BH687">
        <v>0.5</v>
      </c>
      <c r="BI687" t="s">
        <v>382</v>
      </c>
      <c r="BJ687">
        <v>2</v>
      </c>
      <c r="BK687" t="b">
        <v>1</v>
      </c>
      <c r="BL687">
        <v>1660235405.0999999</v>
      </c>
      <c r="BM687">
        <v>1270.93</v>
      </c>
      <c r="BN687">
        <v>1336.1949999999999</v>
      </c>
      <c r="BO687">
        <v>27.032800000000002</v>
      </c>
      <c r="BP687">
        <v>21.959849999999999</v>
      </c>
      <c r="BQ687">
        <v>1268.5350000000001</v>
      </c>
      <c r="BR687">
        <v>27.0261</v>
      </c>
      <c r="BS687">
        <v>500.1515</v>
      </c>
      <c r="BT687">
        <v>99.406949999999995</v>
      </c>
      <c r="BU687">
        <v>9.9908849999999993E-2</v>
      </c>
      <c r="BV687">
        <v>31.021049999999999</v>
      </c>
      <c r="BW687">
        <v>31.106549999999999</v>
      </c>
      <c r="BX687">
        <v>999.9</v>
      </c>
      <c r="BY687">
        <v>0</v>
      </c>
      <c r="BZ687">
        <v>0</v>
      </c>
      <c r="CA687">
        <v>10009.700000000001</v>
      </c>
      <c r="CB687">
        <v>0</v>
      </c>
      <c r="CC687">
        <v>140.25</v>
      </c>
      <c r="CD687">
        <v>-65.263949999999994</v>
      </c>
      <c r="CE687">
        <v>1306.2449999999999</v>
      </c>
      <c r="CF687">
        <v>1366.2</v>
      </c>
      <c r="CG687">
        <v>5.0728999999999997</v>
      </c>
      <c r="CH687">
        <v>1336.1949999999999</v>
      </c>
      <c r="CI687">
        <v>21.959849999999999</v>
      </c>
      <c r="CJ687">
        <v>2.6872449999999999</v>
      </c>
      <c r="CK687">
        <v>2.1829649999999998</v>
      </c>
      <c r="CL687">
        <v>22.2073</v>
      </c>
      <c r="CM687">
        <v>18.83785</v>
      </c>
      <c r="CN687">
        <v>2000.0450000000001</v>
      </c>
      <c r="CO687">
        <v>0.97999899999999995</v>
      </c>
      <c r="CP687">
        <v>2.00012E-2</v>
      </c>
      <c r="CQ687">
        <v>0</v>
      </c>
      <c r="CR687">
        <v>2.7694999999999999</v>
      </c>
      <c r="CS687">
        <v>0</v>
      </c>
      <c r="CT687">
        <v>25193.05</v>
      </c>
      <c r="CU687">
        <v>17412.7</v>
      </c>
      <c r="CV687">
        <v>43.155999999999999</v>
      </c>
      <c r="CW687">
        <v>44.186999999999998</v>
      </c>
      <c r="CX687">
        <v>43.125</v>
      </c>
      <c r="CY687">
        <v>42.5</v>
      </c>
      <c r="CZ687">
        <v>43.093499999999999</v>
      </c>
      <c r="DA687">
        <v>1960.0450000000001</v>
      </c>
      <c r="DB687">
        <v>40</v>
      </c>
      <c r="DC687">
        <v>0</v>
      </c>
      <c r="DD687">
        <v>1660235403.9000001</v>
      </c>
      <c r="DE687">
        <v>0</v>
      </c>
      <c r="DF687">
        <v>1660234918.0999999</v>
      </c>
      <c r="DG687" t="s">
        <v>1177</v>
      </c>
      <c r="DH687">
        <v>1660234915.5999999</v>
      </c>
      <c r="DI687">
        <v>1660234918.0999999</v>
      </c>
      <c r="DJ687">
        <v>26</v>
      </c>
      <c r="DK687">
        <v>-3.1E-2</v>
      </c>
      <c r="DL687">
        <v>-7.0000000000000001E-3</v>
      </c>
      <c r="DM687">
        <v>1.232</v>
      </c>
      <c r="DN687">
        <v>1.7000000000000001E-2</v>
      </c>
      <c r="DO687">
        <v>400</v>
      </c>
      <c r="DP687">
        <v>22</v>
      </c>
      <c r="DQ687">
        <v>0.21</v>
      </c>
      <c r="DR687">
        <v>0.03</v>
      </c>
      <c r="DS687">
        <v>18.483829386430259</v>
      </c>
      <c r="DT687">
        <v>0.54555288503326316</v>
      </c>
      <c r="DU687">
        <v>7.7648522419193927E-2</v>
      </c>
      <c r="DV687">
        <v>0</v>
      </c>
      <c r="DW687">
        <v>48.821666654532052</v>
      </c>
      <c r="DX687">
        <v>-0.26710491941930847</v>
      </c>
      <c r="DY687">
        <v>7.9805777559535662E-2</v>
      </c>
      <c r="DZ687">
        <v>1</v>
      </c>
      <c r="EA687">
        <v>-65.090503225806458</v>
      </c>
      <c r="EB687">
        <v>-0.85308870967710138</v>
      </c>
      <c r="EC687">
        <v>0.10953677680790699</v>
      </c>
      <c r="ED687">
        <v>1</v>
      </c>
      <c r="EE687">
        <v>1071.5581182317201</v>
      </c>
      <c r="EF687">
        <v>270.49307708209841</v>
      </c>
      <c r="EG687">
        <v>19.515496472791941</v>
      </c>
      <c r="EH687">
        <v>0</v>
      </c>
      <c r="EI687">
        <v>5.1590565853658541</v>
      </c>
      <c r="EJ687">
        <v>-0.57724954703833209</v>
      </c>
      <c r="EK687">
        <v>5.9736592111709598E-2</v>
      </c>
      <c r="EL687">
        <v>0</v>
      </c>
      <c r="EM687">
        <v>1.842557062430203</v>
      </c>
      <c r="EN687">
        <v>3.7963734060365739E-2</v>
      </c>
      <c r="EO687">
        <v>3.194449546233703E-3</v>
      </c>
      <c r="EP687">
        <v>1</v>
      </c>
      <c r="EQ687">
        <v>3</v>
      </c>
      <c r="ER687">
        <v>6</v>
      </c>
      <c r="ES687" t="s">
        <v>401</v>
      </c>
      <c r="ET687">
        <v>2.94164</v>
      </c>
      <c r="EU687">
        <v>2.8011300000000001</v>
      </c>
      <c r="EV687">
        <v>0.19348299999999999</v>
      </c>
      <c r="EW687">
        <v>0.19939699999999999</v>
      </c>
      <c r="EX687">
        <v>0.11686299999999999</v>
      </c>
      <c r="EY687">
        <v>0.100984</v>
      </c>
      <c r="EZ687">
        <v>16494.5</v>
      </c>
      <c r="FA687">
        <v>17170</v>
      </c>
      <c r="FB687">
        <v>23792.7</v>
      </c>
      <c r="FC687">
        <v>24968.799999999999</v>
      </c>
      <c r="FD687">
        <v>33641.800000000003</v>
      </c>
      <c r="FE687">
        <v>35852.199999999997</v>
      </c>
      <c r="FF687">
        <v>43389.2</v>
      </c>
      <c r="FG687">
        <v>46159.199999999997</v>
      </c>
      <c r="FH687">
        <v>1.9513799999999999</v>
      </c>
      <c r="FI687">
        <v>1.81732</v>
      </c>
      <c r="FJ687">
        <v>7.9654199999999994E-2</v>
      </c>
      <c r="FK687">
        <v>0</v>
      </c>
      <c r="FL687">
        <v>29.806899999999999</v>
      </c>
      <c r="FM687">
        <v>999.9</v>
      </c>
      <c r="FN687">
        <v>54.4</v>
      </c>
      <c r="FO687">
        <v>37.5</v>
      </c>
      <c r="FP687">
        <v>35.456200000000003</v>
      </c>
      <c r="FQ687">
        <v>63.560099999999998</v>
      </c>
      <c r="FR687">
        <v>22.664300000000001</v>
      </c>
      <c r="FS687">
        <v>1</v>
      </c>
      <c r="FT687">
        <v>0.48577500000000001</v>
      </c>
      <c r="FU687">
        <v>2.0502699999999998</v>
      </c>
      <c r="FV687">
        <v>20.308800000000002</v>
      </c>
      <c r="FW687">
        <v>5.2123499999999998</v>
      </c>
      <c r="FX687">
        <v>11.9072</v>
      </c>
      <c r="FY687">
        <v>5.0030000000000001</v>
      </c>
      <c r="FZ687">
        <v>3.2904499999999999</v>
      </c>
      <c r="GA687">
        <v>9999</v>
      </c>
      <c r="GB687">
        <v>9999</v>
      </c>
      <c r="GC687">
        <v>9999</v>
      </c>
      <c r="GD687">
        <v>999.9</v>
      </c>
      <c r="GE687">
        <v>1.85961</v>
      </c>
      <c r="GF687">
        <v>1.8547</v>
      </c>
      <c r="GG687">
        <v>1.85782</v>
      </c>
      <c r="GH687">
        <v>1.85633</v>
      </c>
      <c r="GI687">
        <v>1.8550199999999999</v>
      </c>
      <c r="GJ687">
        <v>1.8547100000000001</v>
      </c>
      <c r="GK687">
        <v>1.8534900000000001</v>
      </c>
      <c r="GL687">
        <v>1.85646</v>
      </c>
      <c r="GM687">
        <v>0</v>
      </c>
      <c r="GN687">
        <v>0</v>
      </c>
      <c r="GO687">
        <v>0</v>
      </c>
      <c r="GP687">
        <v>0</v>
      </c>
      <c r="GQ687" t="s">
        <v>385</v>
      </c>
      <c r="GR687" t="s">
        <v>386</v>
      </c>
      <c r="GS687" t="s">
        <v>387</v>
      </c>
      <c r="GT687" t="s">
        <v>387</v>
      </c>
      <c r="GU687" t="s">
        <v>387</v>
      </c>
      <c r="GV687" t="s">
        <v>387</v>
      </c>
      <c r="GW687">
        <v>0</v>
      </c>
      <c r="GX687">
        <v>100</v>
      </c>
      <c r="GY687">
        <v>100</v>
      </c>
      <c r="GZ687">
        <v>2.4</v>
      </c>
      <c r="HA687">
        <v>6.7000000000000002E-3</v>
      </c>
      <c r="HB687">
        <v>0.26224795383878829</v>
      </c>
      <c r="HC687">
        <v>2.9318383021812969E-3</v>
      </c>
      <c r="HD687">
        <v>-1.3754559859485029E-6</v>
      </c>
      <c r="HE687">
        <v>3.0700474437127301E-10</v>
      </c>
      <c r="HF687">
        <v>-7.0188019424234138E-2</v>
      </c>
      <c r="HG687">
        <v>1.00384331276165E-2</v>
      </c>
      <c r="HH687">
        <v>-3.1532673711230711E-4</v>
      </c>
      <c r="HI687">
        <v>1.819468599177705E-6</v>
      </c>
      <c r="HJ687">
        <v>1</v>
      </c>
      <c r="HK687">
        <v>2112</v>
      </c>
      <c r="HL687">
        <v>3</v>
      </c>
      <c r="HM687">
        <v>29</v>
      </c>
      <c r="HN687">
        <v>8.1999999999999993</v>
      </c>
      <c r="HO687">
        <v>8.1</v>
      </c>
      <c r="HP687">
        <v>2.7746599999999999</v>
      </c>
      <c r="HQ687">
        <v>2.3156699999999999</v>
      </c>
      <c r="HR687">
        <v>1.4978</v>
      </c>
      <c r="HS687">
        <v>2.3010299999999999</v>
      </c>
      <c r="HT687">
        <v>1.5478499999999999</v>
      </c>
      <c r="HU687">
        <v>2.2973599999999998</v>
      </c>
      <c r="HV687">
        <v>40.502000000000002</v>
      </c>
      <c r="HW687">
        <v>13.6067</v>
      </c>
      <c r="HX687">
        <v>18</v>
      </c>
      <c r="HY687">
        <v>502.21499999999997</v>
      </c>
      <c r="HZ687">
        <v>479.54300000000001</v>
      </c>
      <c r="IA687">
        <v>27.265000000000001</v>
      </c>
      <c r="IB687">
        <v>33.131999999999998</v>
      </c>
      <c r="IC687">
        <v>30.0002</v>
      </c>
      <c r="ID687">
        <v>32.9876</v>
      </c>
      <c r="IE687">
        <v>33.090000000000003</v>
      </c>
      <c r="IF687">
        <v>55.542700000000004</v>
      </c>
      <c r="IG687">
        <v>39.509900000000002</v>
      </c>
      <c r="IH687">
        <v>0</v>
      </c>
      <c r="II687">
        <v>27.249300000000002</v>
      </c>
      <c r="IJ687">
        <v>1366.77</v>
      </c>
      <c r="IK687">
        <v>22.104800000000001</v>
      </c>
      <c r="IL687">
        <v>100.32599999999999</v>
      </c>
      <c r="IM687">
        <v>100.03700000000001</v>
      </c>
      <c r="IN687" t="s">
        <v>1943</v>
      </c>
    </row>
    <row r="688" spans="1:248" x14ac:dyDescent="0.2">
      <c r="A688">
        <v>672</v>
      </c>
      <c r="B688">
        <v>1660235407.0999999</v>
      </c>
      <c r="C688">
        <v>5412.0999999046326</v>
      </c>
      <c r="D688" t="s">
        <v>1682</v>
      </c>
      <c r="E688" t="s">
        <v>1683</v>
      </c>
      <c r="F688">
        <v>1</v>
      </c>
      <c r="G688">
        <v>2</v>
      </c>
      <c r="H688" t="s">
        <v>376</v>
      </c>
      <c r="I688" t="s">
        <v>377</v>
      </c>
      <c r="J688" t="s">
        <v>378</v>
      </c>
      <c r="K688" t="s">
        <v>379</v>
      </c>
      <c r="L688" t="s">
        <v>1176</v>
      </c>
      <c r="M688" t="s">
        <v>381</v>
      </c>
      <c r="N688">
        <v>1660235406.5999999</v>
      </c>
      <c r="O688">
        <f t="shared" si="340"/>
        <v>4.352713441535149E-3</v>
      </c>
      <c r="P688">
        <f t="shared" si="341"/>
        <v>4.3527134415351494</v>
      </c>
      <c r="Q688">
        <f t="shared" si="342"/>
        <v>18.795967676070138</v>
      </c>
      <c r="R688">
        <f t="shared" si="343"/>
        <v>1278.3599999999999</v>
      </c>
      <c r="S688">
        <f t="shared" si="344"/>
        <v>1109.4816764963587</v>
      </c>
      <c r="T688">
        <f t="shared" si="345"/>
        <v>110.39980189310084</v>
      </c>
      <c r="U688">
        <f t="shared" si="346"/>
        <v>127.20416545655999</v>
      </c>
      <c r="V688">
        <f t="shared" si="347"/>
        <v>0.23603464639387742</v>
      </c>
      <c r="W688">
        <f t="shared" si="348"/>
        <v>2.9180087020787964</v>
      </c>
      <c r="X688">
        <f t="shared" si="349"/>
        <v>0.22591752783074678</v>
      </c>
      <c r="Y688">
        <f t="shared" si="350"/>
        <v>0.14207129996955833</v>
      </c>
      <c r="Z688">
        <f t="shared" si="351"/>
        <v>321.47290799999996</v>
      </c>
      <c r="AA688">
        <f t="shared" si="352"/>
        <v>31.783960036365016</v>
      </c>
      <c r="AB688">
        <f t="shared" si="353"/>
        <v>31.100100000000001</v>
      </c>
      <c r="AC688">
        <f t="shared" si="354"/>
        <v>4.5371909041588534</v>
      </c>
      <c r="AD688">
        <f t="shared" si="355"/>
        <v>59.55301216193719</v>
      </c>
      <c r="AE688">
        <f t="shared" si="356"/>
        <v>2.6896502649545999</v>
      </c>
      <c r="AF688">
        <f t="shared" si="357"/>
        <v>4.5163966813985397</v>
      </c>
      <c r="AG688">
        <f t="shared" si="358"/>
        <v>1.8475406392042535</v>
      </c>
      <c r="AH688">
        <f t="shared" si="359"/>
        <v>-191.95466277170007</v>
      </c>
      <c r="AI688">
        <f t="shared" si="360"/>
        <v>-12.67964422280572</v>
      </c>
      <c r="AJ688">
        <f t="shared" si="361"/>
        <v>-0.97635716373570702</v>
      </c>
      <c r="AK688">
        <f t="shared" si="362"/>
        <v>115.86224384175846</v>
      </c>
      <c r="AL688">
        <f t="shared" si="363"/>
        <v>49.005722728279068</v>
      </c>
      <c r="AM688">
        <f t="shared" si="364"/>
        <v>4.3306040330744038</v>
      </c>
      <c r="AN688">
        <f t="shared" si="365"/>
        <v>18.795967676070138</v>
      </c>
      <c r="AO688">
        <v>1363.488655507736</v>
      </c>
      <c r="AP688">
        <v>1313.8850303030299</v>
      </c>
      <c r="AQ688">
        <v>5.1000299431904406</v>
      </c>
      <c r="AR688">
        <v>66.235345802440676</v>
      </c>
      <c r="AS688">
        <f t="shared" si="366"/>
        <v>4.3527134415351494</v>
      </c>
      <c r="AT688">
        <v>21.948166947538681</v>
      </c>
      <c r="AU688">
        <v>27.029618181818179</v>
      </c>
      <c r="AV688">
        <v>-1.4853512896614209E-4</v>
      </c>
      <c r="AW688">
        <v>80.738286621220283</v>
      </c>
      <c r="AX688">
        <v>0</v>
      </c>
      <c r="AY688">
        <v>0</v>
      </c>
      <c r="AZ688">
        <f t="shared" si="367"/>
        <v>1</v>
      </c>
      <c r="BA688">
        <f t="shared" si="368"/>
        <v>0</v>
      </c>
      <c r="BB688">
        <f t="shared" si="369"/>
        <v>51836.882587444969</v>
      </c>
      <c r="BC688">
        <f t="shared" si="370"/>
        <v>1999.73</v>
      </c>
      <c r="BD688">
        <f t="shared" si="371"/>
        <v>1680.9731999999999</v>
      </c>
      <c r="BE688">
        <f t="shared" si="372"/>
        <v>0.84060008101093642</v>
      </c>
      <c r="BF688">
        <f t="shared" si="373"/>
        <v>0.16075815635110738</v>
      </c>
      <c r="BG688">
        <v>6</v>
      </c>
      <c r="BH688">
        <v>0.5</v>
      </c>
      <c r="BI688" t="s">
        <v>382</v>
      </c>
      <c r="BJ688">
        <v>2</v>
      </c>
      <c r="BK688" t="b">
        <v>1</v>
      </c>
      <c r="BL688">
        <v>1660235406.5999999</v>
      </c>
      <c r="BM688">
        <v>1278.3599999999999</v>
      </c>
      <c r="BN688">
        <v>1343.79</v>
      </c>
      <c r="BO688">
        <v>27.030100000000001</v>
      </c>
      <c r="BP688">
        <v>21.9754</v>
      </c>
      <c r="BQ688">
        <v>1275.96</v>
      </c>
      <c r="BR688">
        <v>27.023399999999999</v>
      </c>
      <c r="BS688">
        <v>500.154</v>
      </c>
      <c r="BT688">
        <v>99.405699999999996</v>
      </c>
      <c r="BU688">
        <v>0.100046</v>
      </c>
      <c r="BV688">
        <v>31.019500000000001</v>
      </c>
      <c r="BW688">
        <v>31.100100000000001</v>
      </c>
      <c r="BX688">
        <v>999.9</v>
      </c>
      <c r="BY688">
        <v>0</v>
      </c>
      <c r="BZ688">
        <v>0</v>
      </c>
      <c r="CA688">
        <v>9993.75</v>
      </c>
      <c r="CB688">
        <v>0</v>
      </c>
      <c r="CC688">
        <v>145.351</v>
      </c>
      <c r="CD688">
        <v>-65.429100000000005</v>
      </c>
      <c r="CE688">
        <v>1313.88</v>
      </c>
      <c r="CF688">
        <v>1373.98</v>
      </c>
      <c r="CG688">
        <v>5.0547399999999998</v>
      </c>
      <c r="CH688">
        <v>1343.79</v>
      </c>
      <c r="CI688">
        <v>21.9754</v>
      </c>
      <c r="CJ688">
        <v>2.6869399999999999</v>
      </c>
      <c r="CK688">
        <v>2.1844700000000001</v>
      </c>
      <c r="CL688">
        <v>22.205500000000001</v>
      </c>
      <c r="CM688">
        <v>18.8489</v>
      </c>
      <c r="CN688">
        <v>1999.73</v>
      </c>
      <c r="CO688">
        <v>0.97999599999999998</v>
      </c>
      <c r="CP688">
        <v>2.00042E-2</v>
      </c>
      <c r="CQ688">
        <v>0</v>
      </c>
      <c r="CR688">
        <v>2.2890000000000001</v>
      </c>
      <c r="CS688">
        <v>0</v>
      </c>
      <c r="CT688">
        <v>25184.3</v>
      </c>
      <c r="CU688">
        <v>17410</v>
      </c>
      <c r="CV688">
        <v>43.125</v>
      </c>
      <c r="CW688">
        <v>44.186999999999998</v>
      </c>
      <c r="CX688">
        <v>43.125</v>
      </c>
      <c r="CY688">
        <v>42.5</v>
      </c>
      <c r="CZ688">
        <v>43.061999999999998</v>
      </c>
      <c r="DA688">
        <v>1959.73</v>
      </c>
      <c r="DB688">
        <v>40</v>
      </c>
      <c r="DC688">
        <v>0</v>
      </c>
      <c r="DD688">
        <v>1660235405.0999999</v>
      </c>
      <c r="DE688">
        <v>0</v>
      </c>
      <c r="DF688">
        <v>1660234918.0999999</v>
      </c>
      <c r="DG688" t="s">
        <v>1177</v>
      </c>
      <c r="DH688">
        <v>1660234915.5999999</v>
      </c>
      <c r="DI688">
        <v>1660234918.0999999</v>
      </c>
      <c r="DJ688">
        <v>26</v>
      </c>
      <c r="DK688">
        <v>-3.1E-2</v>
      </c>
      <c r="DL688">
        <v>-7.0000000000000001E-3</v>
      </c>
      <c r="DM688">
        <v>1.232</v>
      </c>
      <c r="DN688">
        <v>1.7000000000000001E-2</v>
      </c>
      <c r="DO688">
        <v>400</v>
      </c>
      <c r="DP688">
        <v>22</v>
      </c>
      <c r="DQ688">
        <v>0.21</v>
      </c>
      <c r="DR688">
        <v>0.03</v>
      </c>
      <c r="DS688">
        <v>18.483829386430259</v>
      </c>
      <c r="DT688">
        <v>0.54555288503326316</v>
      </c>
      <c r="DU688">
        <v>7.7648522419193927E-2</v>
      </c>
      <c r="DV688">
        <v>0</v>
      </c>
      <c r="DW688">
        <v>48.821666654532052</v>
      </c>
      <c r="DX688">
        <v>-0.26710491941930847</v>
      </c>
      <c r="DY688">
        <v>7.9805777559535662E-2</v>
      </c>
      <c r="DZ688">
        <v>1</v>
      </c>
      <c r="EA688">
        <v>-65.090503225806458</v>
      </c>
      <c r="EB688">
        <v>-0.85308870967710138</v>
      </c>
      <c r="EC688">
        <v>0.10953677680790699</v>
      </c>
      <c r="ED688">
        <v>1</v>
      </c>
      <c r="EE688">
        <v>1071.5581182317201</v>
      </c>
      <c r="EF688">
        <v>270.49307708209841</v>
      </c>
      <c r="EG688">
        <v>19.515496472791941</v>
      </c>
      <c r="EH688">
        <v>0</v>
      </c>
      <c r="EI688">
        <v>5.1590565853658541</v>
      </c>
      <c r="EJ688">
        <v>-0.57724954703833209</v>
      </c>
      <c r="EK688">
        <v>5.9736592111709598E-2</v>
      </c>
      <c r="EL688">
        <v>0</v>
      </c>
      <c r="EM688">
        <v>1.842557062430203</v>
      </c>
      <c r="EN688">
        <v>3.7963734060365739E-2</v>
      </c>
      <c r="EO688">
        <v>3.194449546233703E-3</v>
      </c>
      <c r="EP688">
        <v>1</v>
      </c>
      <c r="EQ688">
        <v>3</v>
      </c>
      <c r="ER688">
        <v>6</v>
      </c>
      <c r="ES688" t="s">
        <v>401</v>
      </c>
      <c r="ET688">
        <v>2.9415800000000001</v>
      </c>
      <c r="EU688">
        <v>2.80118</v>
      </c>
      <c r="EV688">
        <v>0.19394400000000001</v>
      </c>
      <c r="EW688">
        <v>0.199847</v>
      </c>
      <c r="EX688">
        <v>0.116859</v>
      </c>
      <c r="EY688">
        <v>0.100998</v>
      </c>
      <c r="EZ688">
        <v>16485</v>
      </c>
      <c r="FA688">
        <v>17160.2</v>
      </c>
      <c r="FB688">
        <v>23792.7</v>
      </c>
      <c r="FC688">
        <v>24968.7</v>
      </c>
      <c r="FD688">
        <v>33642</v>
      </c>
      <c r="FE688">
        <v>35851.5</v>
      </c>
      <c r="FF688">
        <v>43389.3</v>
      </c>
      <c r="FG688">
        <v>46159.1</v>
      </c>
      <c r="FH688">
        <v>1.9514199999999999</v>
      </c>
      <c r="FI688">
        <v>1.8173999999999999</v>
      </c>
      <c r="FJ688">
        <v>7.9393400000000003E-2</v>
      </c>
      <c r="FK688">
        <v>0</v>
      </c>
      <c r="FL688">
        <v>29.807200000000002</v>
      </c>
      <c r="FM688">
        <v>999.9</v>
      </c>
      <c r="FN688">
        <v>54.4</v>
      </c>
      <c r="FO688">
        <v>37.5</v>
      </c>
      <c r="FP688">
        <v>35.456400000000002</v>
      </c>
      <c r="FQ688">
        <v>63.760100000000001</v>
      </c>
      <c r="FR688">
        <v>22.2196</v>
      </c>
      <c r="FS688">
        <v>1</v>
      </c>
      <c r="FT688">
        <v>0.48597299999999999</v>
      </c>
      <c r="FU688">
        <v>2.0601400000000001</v>
      </c>
      <c r="FV688">
        <v>20.308599999999998</v>
      </c>
      <c r="FW688">
        <v>5.2123499999999998</v>
      </c>
      <c r="FX688">
        <v>11.907500000000001</v>
      </c>
      <c r="FY688">
        <v>5.0029000000000003</v>
      </c>
      <c r="FZ688">
        <v>3.2904499999999999</v>
      </c>
      <c r="GA688">
        <v>9999</v>
      </c>
      <c r="GB688">
        <v>9999</v>
      </c>
      <c r="GC688">
        <v>9999</v>
      </c>
      <c r="GD688">
        <v>999.9</v>
      </c>
      <c r="GE688">
        <v>1.8595999999999999</v>
      </c>
      <c r="GF688">
        <v>1.8547</v>
      </c>
      <c r="GG688">
        <v>1.8578399999999999</v>
      </c>
      <c r="GH688">
        <v>1.85633</v>
      </c>
      <c r="GI688">
        <v>1.8550199999999999</v>
      </c>
      <c r="GJ688">
        <v>1.8547100000000001</v>
      </c>
      <c r="GK688">
        <v>1.8534900000000001</v>
      </c>
      <c r="GL688">
        <v>1.8564799999999999</v>
      </c>
      <c r="GM688">
        <v>0</v>
      </c>
      <c r="GN688">
        <v>0</v>
      </c>
      <c r="GO688">
        <v>0</v>
      </c>
      <c r="GP688">
        <v>0</v>
      </c>
      <c r="GQ688" t="s">
        <v>385</v>
      </c>
      <c r="GR688" t="s">
        <v>386</v>
      </c>
      <c r="GS688" t="s">
        <v>387</v>
      </c>
      <c r="GT688" t="s">
        <v>387</v>
      </c>
      <c r="GU688" t="s">
        <v>387</v>
      </c>
      <c r="GV688" t="s">
        <v>387</v>
      </c>
      <c r="GW688">
        <v>0</v>
      </c>
      <c r="GX688">
        <v>100</v>
      </c>
      <c r="GY688">
        <v>100</v>
      </c>
      <c r="GZ688">
        <v>2.4</v>
      </c>
      <c r="HA688">
        <v>6.7000000000000002E-3</v>
      </c>
      <c r="HB688">
        <v>0.26224795383878829</v>
      </c>
      <c r="HC688">
        <v>2.9318383021812969E-3</v>
      </c>
      <c r="HD688">
        <v>-1.3754559859485029E-6</v>
      </c>
      <c r="HE688">
        <v>3.0700474437127301E-10</v>
      </c>
      <c r="HF688">
        <v>-7.0188019424234138E-2</v>
      </c>
      <c r="HG688">
        <v>1.00384331276165E-2</v>
      </c>
      <c r="HH688">
        <v>-3.1532673711230711E-4</v>
      </c>
      <c r="HI688">
        <v>1.819468599177705E-6</v>
      </c>
      <c r="HJ688">
        <v>1</v>
      </c>
      <c r="HK688">
        <v>2112</v>
      </c>
      <c r="HL688">
        <v>3</v>
      </c>
      <c r="HM688">
        <v>29</v>
      </c>
      <c r="HN688">
        <v>8.1999999999999993</v>
      </c>
      <c r="HO688">
        <v>8.1999999999999993</v>
      </c>
      <c r="HP688">
        <v>2.7831999999999999</v>
      </c>
      <c r="HQ688">
        <v>2.3107899999999999</v>
      </c>
      <c r="HR688">
        <v>1.4978</v>
      </c>
      <c r="HS688">
        <v>2.3010299999999999</v>
      </c>
      <c r="HT688">
        <v>1.5478499999999999</v>
      </c>
      <c r="HU688">
        <v>2.2802699999999998</v>
      </c>
      <c r="HV688">
        <v>40.476500000000001</v>
      </c>
      <c r="HW688">
        <v>13.5892</v>
      </c>
      <c r="HX688">
        <v>18</v>
      </c>
      <c r="HY688">
        <v>502.24</v>
      </c>
      <c r="HZ688">
        <v>479.589</v>
      </c>
      <c r="IA688">
        <v>27.260999999999999</v>
      </c>
      <c r="IB688">
        <v>33.131300000000003</v>
      </c>
      <c r="IC688">
        <v>30.0002</v>
      </c>
      <c r="ID688">
        <v>32.986899999999999</v>
      </c>
      <c r="IE688">
        <v>33.089399999999998</v>
      </c>
      <c r="IF688">
        <v>55.774299999999997</v>
      </c>
      <c r="IG688">
        <v>39.509900000000002</v>
      </c>
      <c r="IH688">
        <v>0</v>
      </c>
      <c r="II688">
        <v>27.249300000000002</v>
      </c>
      <c r="IJ688">
        <v>1376.79</v>
      </c>
      <c r="IK688">
        <v>22.116</v>
      </c>
      <c r="IL688">
        <v>100.32599999999999</v>
      </c>
      <c r="IM688">
        <v>100.036</v>
      </c>
      <c r="IN688" t="s">
        <v>1943</v>
      </c>
    </row>
    <row r="689" spans="1:248" x14ac:dyDescent="0.2">
      <c r="A689">
        <v>673</v>
      </c>
      <c r="B689">
        <v>1660235408.0999999</v>
      </c>
      <c r="C689">
        <v>5413.0999999046326</v>
      </c>
      <c r="D689" t="s">
        <v>1684</v>
      </c>
      <c r="E689" t="s">
        <v>1685</v>
      </c>
      <c r="F689">
        <v>1</v>
      </c>
      <c r="G689">
        <v>2</v>
      </c>
      <c r="H689" t="s">
        <v>376</v>
      </c>
      <c r="I689" t="s">
        <v>377</v>
      </c>
      <c r="J689" t="s">
        <v>378</v>
      </c>
      <c r="K689" t="s">
        <v>379</v>
      </c>
      <c r="L689" t="s">
        <v>1176</v>
      </c>
      <c r="M689" t="s">
        <v>381</v>
      </c>
      <c r="N689">
        <v>1660235407.0999999</v>
      </c>
      <c r="O689">
        <f t="shared" si="340"/>
        <v>4.3401203565572805E-3</v>
      </c>
      <c r="P689">
        <f t="shared" si="341"/>
        <v>4.3401203565572803</v>
      </c>
      <c r="Q689">
        <f t="shared" si="342"/>
        <v>18.846759586604893</v>
      </c>
      <c r="R689">
        <f t="shared" si="343"/>
        <v>1280.8599999999999</v>
      </c>
      <c r="S689">
        <f t="shared" si="344"/>
        <v>1111.1957073693825</v>
      </c>
      <c r="T689">
        <f t="shared" si="345"/>
        <v>110.57059799874024</v>
      </c>
      <c r="U689">
        <f t="shared" si="346"/>
        <v>127.45320667944898</v>
      </c>
      <c r="V689">
        <f t="shared" si="347"/>
        <v>0.23535410862960282</v>
      </c>
      <c r="W689">
        <f t="shared" si="348"/>
        <v>2.9186129592169081</v>
      </c>
      <c r="X689">
        <f t="shared" si="349"/>
        <v>0.22529589607146278</v>
      </c>
      <c r="Y689">
        <f t="shared" si="350"/>
        <v>0.14167780414305953</v>
      </c>
      <c r="Z689">
        <f t="shared" si="351"/>
        <v>321.49924199999998</v>
      </c>
      <c r="AA689">
        <f t="shared" si="352"/>
        <v>31.786895928186635</v>
      </c>
      <c r="AB689">
        <f t="shared" si="353"/>
        <v>31.098849999999999</v>
      </c>
      <c r="AC689">
        <f t="shared" si="354"/>
        <v>4.536867777625984</v>
      </c>
      <c r="AD689">
        <f t="shared" si="355"/>
        <v>59.55267737462642</v>
      </c>
      <c r="AE689">
        <f t="shared" si="356"/>
        <v>2.6895814780391025</v>
      </c>
      <c r="AF689">
        <f t="shared" si="357"/>
        <v>4.5163065652276639</v>
      </c>
      <c r="AG689">
        <f t="shared" si="358"/>
        <v>1.8472862995868815</v>
      </c>
      <c r="AH689">
        <f t="shared" si="359"/>
        <v>-191.39930772417608</v>
      </c>
      <c r="AI689">
        <f t="shared" si="360"/>
        <v>-12.540656470026805</v>
      </c>
      <c r="AJ689">
        <f t="shared" si="361"/>
        <v>-0.9654472916572181</v>
      </c>
      <c r="AK689">
        <f t="shared" si="362"/>
        <v>116.5938305141399</v>
      </c>
      <c r="AL689">
        <f t="shared" si="363"/>
        <v>48.999730834652645</v>
      </c>
      <c r="AM689">
        <f t="shared" si="364"/>
        <v>4.3296578265233396</v>
      </c>
      <c r="AN689">
        <f t="shared" si="365"/>
        <v>18.846759586604893</v>
      </c>
      <c r="AO689">
        <v>1368.6959661308811</v>
      </c>
      <c r="AP689">
        <v>1319.0032727272719</v>
      </c>
      <c r="AQ689">
        <v>5.1050565032906876</v>
      </c>
      <c r="AR689">
        <v>66.235345802440676</v>
      </c>
      <c r="AS689">
        <f t="shared" si="366"/>
        <v>4.3401203565572803</v>
      </c>
      <c r="AT689">
        <v>21.961923348017141</v>
      </c>
      <c r="AU689">
        <v>27.028724848484831</v>
      </c>
      <c r="AV689">
        <v>-1.4753762473098401E-4</v>
      </c>
      <c r="AW689">
        <v>80.738286621220283</v>
      </c>
      <c r="AX689">
        <v>0</v>
      </c>
      <c r="AY689">
        <v>0</v>
      </c>
      <c r="AZ689">
        <f t="shared" si="367"/>
        <v>1</v>
      </c>
      <c r="BA689">
        <f t="shared" si="368"/>
        <v>0</v>
      </c>
      <c r="BB689">
        <f t="shared" si="369"/>
        <v>51854.113638491202</v>
      </c>
      <c r="BC689">
        <f t="shared" si="370"/>
        <v>1999.895</v>
      </c>
      <c r="BD689">
        <f t="shared" si="371"/>
        <v>1681.1118000000001</v>
      </c>
      <c r="BE689">
        <f t="shared" si="372"/>
        <v>0.84060003150165385</v>
      </c>
      <c r="BF689">
        <f t="shared" si="373"/>
        <v>0.16075806079819191</v>
      </c>
      <c r="BG689">
        <v>6</v>
      </c>
      <c r="BH689">
        <v>0.5</v>
      </c>
      <c r="BI689" t="s">
        <v>382</v>
      </c>
      <c r="BJ689">
        <v>2</v>
      </c>
      <c r="BK689" t="b">
        <v>1</v>
      </c>
      <c r="BL689">
        <v>1660235407.0999999</v>
      </c>
      <c r="BM689">
        <v>1280.8599999999999</v>
      </c>
      <c r="BN689">
        <v>1346.2950000000001</v>
      </c>
      <c r="BO689">
        <v>27.029350000000001</v>
      </c>
      <c r="BP689">
        <v>21.9757</v>
      </c>
      <c r="BQ689">
        <v>1278.4549999999999</v>
      </c>
      <c r="BR689">
        <v>27.022649999999999</v>
      </c>
      <c r="BS689">
        <v>500.149</v>
      </c>
      <c r="BT689">
        <v>99.40594999999999</v>
      </c>
      <c r="BU689">
        <v>0.10001214999999999</v>
      </c>
      <c r="BV689">
        <v>31.01915</v>
      </c>
      <c r="BW689">
        <v>31.098849999999999</v>
      </c>
      <c r="BX689">
        <v>999.9</v>
      </c>
      <c r="BY689">
        <v>0</v>
      </c>
      <c r="BZ689">
        <v>0</v>
      </c>
      <c r="CA689">
        <v>9997.1749999999993</v>
      </c>
      <c r="CB689">
        <v>0</v>
      </c>
      <c r="CC689">
        <v>149.37649999999999</v>
      </c>
      <c r="CD689">
        <v>-65.438999999999993</v>
      </c>
      <c r="CE689">
        <v>1316.4449999999999</v>
      </c>
      <c r="CF689">
        <v>1376.5450000000001</v>
      </c>
      <c r="CG689">
        <v>5.0536899999999996</v>
      </c>
      <c r="CH689">
        <v>1346.2950000000001</v>
      </c>
      <c r="CI689">
        <v>21.9757</v>
      </c>
      <c r="CJ689">
        <v>2.6868750000000001</v>
      </c>
      <c r="CK689">
        <v>2.18451</v>
      </c>
      <c r="CL689">
        <v>22.205100000000002</v>
      </c>
      <c r="CM689">
        <v>18.849150000000002</v>
      </c>
      <c r="CN689">
        <v>1999.895</v>
      </c>
      <c r="CO689">
        <v>0.97999749999999997</v>
      </c>
      <c r="CP689">
        <v>2.0002700000000002E-2</v>
      </c>
      <c r="CQ689">
        <v>0</v>
      </c>
      <c r="CR689">
        <v>2.7959999999999998</v>
      </c>
      <c r="CS689">
        <v>0</v>
      </c>
      <c r="CT689">
        <v>25185.5</v>
      </c>
      <c r="CU689">
        <v>17411.45</v>
      </c>
      <c r="CV689">
        <v>43.155999999999999</v>
      </c>
      <c r="CW689">
        <v>44.186999999999998</v>
      </c>
      <c r="CX689">
        <v>43.125</v>
      </c>
      <c r="CY689">
        <v>42.5</v>
      </c>
      <c r="CZ689">
        <v>43.093499999999999</v>
      </c>
      <c r="DA689">
        <v>1959.895</v>
      </c>
      <c r="DB689">
        <v>40</v>
      </c>
      <c r="DC689">
        <v>0</v>
      </c>
      <c r="DD689">
        <v>1660235406.3</v>
      </c>
      <c r="DE689">
        <v>0</v>
      </c>
      <c r="DF689">
        <v>1660234918.0999999</v>
      </c>
      <c r="DG689" t="s">
        <v>1177</v>
      </c>
      <c r="DH689">
        <v>1660234915.5999999</v>
      </c>
      <c r="DI689">
        <v>1660234918.0999999</v>
      </c>
      <c r="DJ689">
        <v>26</v>
      </c>
      <c r="DK689">
        <v>-3.1E-2</v>
      </c>
      <c r="DL689">
        <v>-7.0000000000000001E-3</v>
      </c>
      <c r="DM689">
        <v>1.232</v>
      </c>
      <c r="DN689">
        <v>1.7000000000000001E-2</v>
      </c>
      <c r="DO689">
        <v>400</v>
      </c>
      <c r="DP689">
        <v>22</v>
      </c>
      <c r="DQ689">
        <v>0.21</v>
      </c>
      <c r="DR689">
        <v>0.03</v>
      </c>
      <c r="DS689">
        <v>18.512574048044019</v>
      </c>
      <c r="DT689">
        <v>0.90464450496862969</v>
      </c>
      <c r="DU689">
        <v>0.1036518477925322</v>
      </c>
      <c r="DV689">
        <v>0</v>
      </c>
      <c r="DW689">
        <v>48.838335272001828</v>
      </c>
      <c r="DX689">
        <v>-1.039499412050671E-2</v>
      </c>
      <c r="DY689">
        <v>8.8295709201182251E-2</v>
      </c>
      <c r="DZ689">
        <v>1</v>
      </c>
      <c r="EA689">
        <v>-65.138633333333345</v>
      </c>
      <c r="EB689">
        <v>-1.074842269187869</v>
      </c>
      <c r="EC689">
        <v>0.1273962619371371</v>
      </c>
      <c r="ED689">
        <v>0</v>
      </c>
      <c r="EE689">
        <v>1077.065913174951</v>
      </c>
      <c r="EF689">
        <v>269.05483689726572</v>
      </c>
      <c r="EG689">
        <v>20.060925335741789</v>
      </c>
      <c r="EH689">
        <v>0</v>
      </c>
      <c r="EI689">
        <v>5.1410052500000001</v>
      </c>
      <c r="EJ689">
        <v>-0.54587921200751366</v>
      </c>
      <c r="EK689">
        <v>5.5355610826162027E-2</v>
      </c>
      <c r="EL689">
        <v>0</v>
      </c>
      <c r="EM689">
        <v>1.843368146252883</v>
      </c>
      <c r="EN689">
        <v>3.879262135826788E-2</v>
      </c>
      <c r="EO689">
        <v>3.3220043429305068E-3</v>
      </c>
      <c r="EP689">
        <v>1</v>
      </c>
      <c r="EQ689">
        <v>2</v>
      </c>
      <c r="ER689">
        <v>6</v>
      </c>
      <c r="ES689" t="s">
        <v>410</v>
      </c>
      <c r="ET689">
        <v>2.9416000000000002</v>
      </c>
      <c r="EU689">
        <v>2.80105</v>
      </c>
      <c r="EV689">
        <v>0.194406</v>
      </c>
      <c r="EW689">
        <v>0.20030800000000001</v>
      </c>
      <c r="EX689">
        <v>0.116854</v>
      </c>
      <c r="EY689">
        <v>0.10101499999999999</v>
      </c>
      <c r="EZ689">
        <v>16475.599999999999</v>
      </c>
      <c r="FA689">
        <v>17150.400000000001</v>
      </c>
      <c r="FB689">
        <v>23792.7</v>
      </c>
      <c r="FC689">
        <v>24968.799999999999</v>
      </c>
      <c r="FD689">
        <v>33642.1</v>
      </c>
      <c r="FE689">
        <v>35850.800000000003</v>
      </c>
      <c r="FF689">
        <v>43389.2</v>
      </c>
      <c r="FG689">
        <v>46159.1</v>
      </c>
      <c r="FH689">
        <v>1.9514499999999999</v>
      </c>
      <c r="FI689">
        <v>1.81745</v>
      </c>
      <c r="FJ689">
        <v>7.9348699999999994E-2</v>
      </c>
      <c r="FK689">
        <v>0</v>
      </c>
      <c r="FL689">
        <v>29.807600000000001</v>
      </c>
      <c r="FM689">
        <v>999.9</v>
      </c>
      <c r="FN689">
        <v>54.3</v>
      </c>
      <c r="FO689">
        <v>37.5</v>
      </c>
      <c r="FP689">
        <v>35.388100000000001</v>
      </c>
      <c r="FQ689">
        <v>63.6601</v>
      </c>
      <c r="FR689">
        <v>21.718800000000002</v>
      </c>
      <c r="FS689">
        <v>1</v>
      </c>
      <c r="FT689">
        <v>0.48610999999999999</v>
      </c>
      <c r="FU689">
        <v>2.06847</v>
      </c>
      <c r="FV689">
        <v>20.308499999999999</v>
      </c>
      <c r="FW689">
        <v>5.2122000000000002</v>
      </c>
      <c r="FX689">
        <v>11.9071</v>
      </c>
      <c r="FY689">
        <v>5.0026999999999999</v>
      </c>
      <c r="FZ689">
        <v>3.2904300000000002</v>
      </c>
      <c r="GA689">
        <v>9999</v>
      </c>
      <c r="GB689">
        <v>9999</v>
      </c>
      <c r="GC689">
        <v>9999</v>
      </c>
      <c r="GD689">
        <v>999.9</v>
      </c>
      <c r="GE689">
        <v>1.85961</v>
      </c>
      <c r="GF689">
        <v>1.8547</v>
      </c>
      <c r="GG689">
        <v>1.85785</v>
      </c>
      <c r="GH689">
        <v>1.8563400000000001</v>
      </c>
      <c r="GI689">
        <v>1.85503</v>
      </c>
      <c r="GJ689">
        <v>1.8547100000000001</v>
      </c>
      <c r="GK689">
        <v>1.8534900000000001</v>
      </c>
      <c r="GL689">
        <v>1.8564799999999999</v>
      </c>
      <c r="GM689">
        <v>0</v>
      </c>
      <c r="GN689">
        <v>0</v>
      </c>
      <c r="GO689">
        <v>0</v>
      </c>
      <c r="GP689">
        <v>0</v>
      </c>
      <c r="GQ689" t="s">
        <v>385</v>
      </c>
      <c r="GR689" t="s">
        <v>386</v>
      </c>
      <c r="GS689" t="s">
        <v>387</v>
      </c>
      <c r="GT689" t="s">
        <v>387</v>
      </c>
      <c r="GU689" t="s">
        <v>387</v>
      </c>
      <c r="GV689" t="s">
        <v>387</v>
      </c>
      <c r="GW689">
        <v>0</v>
      </c>
      <c r="GX689">
        <v>100</v>
      </c>
      <c r="GY689">
        <v>100</v>
      </c>
      <c r="GZ689">
        <v>2.41</v>
      </c>
      <c r="HA689">
        <v>6.7000000000000002E-3</v>
      </c>
      <c r="HB689">
        <v>0.26224795383878829</v>
      </c>
      <c r="HC689">
        <v>2.9318383021812969E-3</v>
      </c>
      <c r="HD689">
        <v>-1.3754559859485029E-6</v>
      </c>
      <c r="HE689">
        <v>3.0700474437127301E-10</v>
      </c>
      <c r="HF689">
        <v>-7.0188019424234138E-2</v>
      </c>
      <c r="HG689">
        <v>1.00384331276165E-2</v>
      </c>
      <c r="HH689">
        <v>-3.1532673711230711E-4</v>
      </c>
      <c r="HI689">
        <v>1.819468599177705E-6</v>
      </c>
      <c r="HJ689">
        <v>1</v>
      </c>
      <c r="HK689">
        <v>2112</v>
      </c>
      <c r="HL689">
        <v>3</v>
      </c>
      <c r="HM689">
        <v>29</v>
      </c>
      <c r="HN689">
        <v>8.1999999999999993</v>
      </c>
      <c r="HO689">
        <v>8.1999999999999993</v>
      </c>
      <c r="HP689">
        <v>2.79053</v>
      </c>
      <c r="HQ689">
        <v>2.2924799999999999</v>
      </c>
      <c r="HR689">
        <v>1.4978</v>
      </c>
      <c r="HS689">
        <v>2.3010299999999999</v>
      </c>
      <c r="HT689">
        <v>1.5478499999999999</v>
      </c>
      <c r="HU689">
        <v>2.4621599999999999</v>
      </c>
      <c r="HV689">
        <v>40.502000000000002</v>
      </c>
      <c r="HW689">
        <v>13.615399999999999</v>
      </c>
      <c r="HX689">
        <v>18</v>
      </c>
      <c r="HY689">
        <v>502.255</v>
      </c>
      <c r="HZ689">
        <v>479.61599999999999</v>
      </c>
      <c r="IA689">
        <v>27.256399999999999</v>
      </c>
      <c r="IB689">
        <v>33.130499999999998</v>
      </c>
      <c r="IC689">
        <v>30.000299999999999</v>
      </c>
      <c r="ID689">
        <v>32.986899999999999</v>
      </c>
      <c r="IE689">
        <v>33.088700000000003</v>
      </c>
      <c r="IF689">
        <v>55.875999999999998</v>
      </c>
      <c r="IG689">
        <v>39.509900000000002</v>
      </c>
      <c r="IH689">
        <v>0</v>
      </c>
      <c r="II689">
        <v>27.249300000000002</v>
      </c>
      <c r="IJ689">
        <v>1376.79</v>
      </c>
      <c r="IK689">
        <v>22.125699999999998</v>
      </c>
      <c r="IL689">
        <v>100.32599999999999</v>
      </c>
      <c r="IM689">
        <v>100.03700000000001</v>
      </c>
      <c r="IN689" t="s">
        <v>1943</v>
      </c>
    </row>
    <row r="690" spans="1:248" x14ac:dyDescent="0.2">
      <c r="A690">
        <v>674</v>
      </c>
      <c r="B690">
        <v>1660235409.0999999</v>
      </c>
      <c r="C690">
        <v>5414.0999999046326</v>
      </c>
      <c r="D690" t="s">
        <v>1686</v>
      </c>
      <c r="E690" t="s">
        <v>1687</v>
      </c>
      <c r="F690">
        <v>1</v>
      </c>
      <c r="G690">
        <v>2</v>
      </c>
      <c r="H690" t="s">
        <v>376</v>
      </c>
      <c r="I690" t="s">
        <v>377</v>
      </c>
      <c r="J690" t="s">
        <v>378</v>
      </c>
      <c r="K690" t="s">
        <v>379</v>
      </c>
      <c r="L690" t="s">
        <v>1176</v>
      </c>
      <c r="M690" t="s">
        <v>381</v>
      </c>
      <c r="N690">
        <v>1660235408.5999999</v>
      </c>
      <c r="O690">
        <f t="shared" si="340"/>
        <v>4.3313618450718265E-3</v>
      </c>
      <c r="P690">
        <f t="shared" si="341"/>
        <v>4.3313618450718261</v>
      </c>
      <c r="Q690">
        <f t="shared" si="342"/>
        <v>18.859515732740839</v>
      </c>
      <c r="R690">
        <f t="shared" si="343"/>
        <v>1288.3399999999999</v>
      </c>
      <c r="S690">
        <f t="shared" si="344"/>
        <v>1118.07622232677</v>
      </c>
      <c r="T690">
        <f t="shared" si="345"/>
        <v>111.2573490564433</v>
      </c>
      <c r="U690">
        <f t="shared" si="346"/>
        <v>128.19992968376198</v>
      </c>
      <c r="V690">
        <f t="shared" si="347"/>
        <v>0.23483573791480986</v>
      </c>
      <c r="W690">
        <f t="shared" si="348"/>
        <v>2.9173905049212738</v>
      </c>
      <c r="X690">
        <f t="shared" si="349"/>
        <v>0.22481676578261062</v>
      </c>
      <c r="Y690">
        <f t="shared" si="350"/>
        <v>0.14137502272099237</v>
      </c>
      <c r="Z690">
        <f t="shared" si="351"/>
        <v>321.52078799999998</v>
      </c>
      <c r="AA690">
        <f t="shared" si="352"/>
        <v>31.78895241291643</v>
      </c>
      <c r="AB690">
        <f t="shared" si="353"/>
        <v>31.098800000000001</v>
      </c>
      <c r="AC690">
        <f t="shared" si="354"/>
        <v>4.5368548529815795</v>
      </c>
      <c r="AD690">
        <f t="shared" si="355"/>
        <v>59.549287383664385</v>
      </c>
      <c r="AE690">
        <f t="shared" si="356"/>
        <v>2.68932871727359</v>
      </c>
      <c r="AF690">
        <f t="shared" si="357"/>
        <v>4.5161392107797571</v>
      </c>
      <c r="AG690">
        <f t="shared" si="358"/>
        <v>1.8475261357079895</v>
      </c>
      <c r="AH690">
        <f t="shared" si="359"/>
        <v>-191.01305736766756</v>
      </c>
      <c r="AI690">
        <f t="shared" si="360"/>
        <v>-12.629773259175833</v>
      </c>
      <c r="AJ690">
        <f t="shared" si="361"/>
        <v>-0.97271204295815528</v>
      </c>
      <c r="AK690">
        <f t="shared" si="362"/>
        <v>116.90524533019843</v>
      </c>
      <c r="AL690">
        <f t="shared" si="363"/>
        <v>48.977185427602073</v>
      </c>
      <c r="AM690">
        <f t="shared" si="364"/>
        <v>4.3170917788767884</v>
      </c>
      <c r="AN690">
        <f t="shared" si="365"/>
        <v>18.859515732740839</v>
      </c>
      <c r="AO690">
        <v>1373.8793347268579</v>
      </c>
      <c r="AP690">
        <v>1324.1292727272721</v>
      </c>
      <c r="AQ690">
        <v>5.1125260202163672</v>
      </c>
      <c r="AR690">
        <v>66.235345802440676</v>
      </c>
      <c r="AS690">
        <f t="shared" si="366"/>
        <v>4.3313618450718261</v>
      </c>
      <c r="AT690">
        <v>21.970172481355529</v>
      </c>
      <c r="AU690">
        <v>27.026757575757571</v>
      </c>
      <c r="AV690">
        <v>-1.151119848290057E-4</v>
      </c>
      <c r="AW690">
        <v>80.738286621220283</v>
      </c>
      <c r="AX690">
        <v>0</v>
      </c>
      <c r="AY690">
        <v>0</v>
      </c>
      <c r="AZ690">
        <f t="shared" si="367"/>
        <v>1</v>
      </c>
      <c r="BA690">
        <f t="shared" si="368"/>
        <v>0</v>
      </c>
      <c r="BB690">
        <f t="shared" si="369"/>
        <v>51819.539929220562</v>
      </c>
      <c r="BC690">
        <f t="shared" si="370"/>
        <v>2000.03</v>
      </c>
      <c r="BD690">
        <f t="shared" si="371"/>
        <v>1681.2251999999999</v>
      </c>
      <c r="BE690">
        <f t="shared" si="372"/>
        <v>0.84059999100013494</v>
      </c>
      <c r="BF690">
        <f t="shared" si="373"/>
        <v>0.16075798263026053</v>
      </c>
      <c r="BG690">
        <v>6</v>
      </c>
      <c r="BH690">
        <v>0.5</v>
      </c>
      <c r="BI690" t="s">
        <v>382</v>
      </c>
      <c r="BJ690">
        <v>2</v>
      </c>
      <c r="BK690" t="b">
        <v>1</v>
      </c>
      <c r="BL690">
        <v>1660235408.5999999</v>
      </c>
      <c r="BM690">
        <v>1288.3399999999999</v>
      </c>
      <c r="BN690">
        <v>1353.77</v>
      </c>
      <c r="BO690">
        <v>27.026299999999999</v>
      </c>
      <c r="BP690">
        <v>21.987100000000002</v>
      </c>
      <c r="BQ690">
        <v>1285.93</v>
      </c>
      <c r="BR690">
        <v>27.019600000000001</v>
      </c>
      <c r="BS690">
        <v>500.12900000000002</v>
      </c>
      <c r="BT690">
        <v>99.407899999999998</v>
      </c>
      <c r="BU690">
        <v>9.9939299999999995E-2</v>
      </c>
      <c r="BV690">
        <v>31.0185</v>
      </c>
      <c r="BW690">
        <v>31.098800000000001</v>
      </c>
      <c r="BX690">
        <v>999.9</v>
      </c>
      <c r="BY690">
        <v>0</v>
      </c>
      <c r="BZ690">
        <v>0</v>
      </c>
      <c r="CA690">
        <v>9990</v>
      </c>
      <c r="CB690">
        <v>0</v>
      </c>
      <c r="CC690">
        <v>162.774</v>
      </c>
      <c r="CD690">
        <v>-65.432900000000004</v>
      </c>
      <c r="CE690">
        <v>1324.13</v>
      </c>
      <c r="CF690">
        <v>1384.21</v>
      </c>
      <c r="CG690">
        <v>5.0392000000000001</v>
      </c>
      <c r="CH690">
        <v>1353.77</v>
      </c>
      <c r="CI690">
        <v>21.987100000000002</v>
      </c>
      <c r="CJ690">
        <v>2.6866300000000001</v>
      </c>
      <c r="CK690">
        <v>2.1856900000000001</v>
      </c>
      <c r="CL690">
        <v>22.203600000000002</v>
      </c>
      <c r="CM690">
        <v>18.857800000000001</v>
      </c>
      <c r="CN690">
        <v>2000.03</v>
      </c>
      <c r="CO690">
        <v>0.97999899999999995</v>
      </c>
      <c r="CP690">
        <v>2.00012E-2</v>
      </c>
      <c r="CQ690">
        <v>0</v>
      </c>
      <c r="CR690">
        <v>3.629</v>
      </c>
      <c r="CS690">
        <v>0</v>
      </c>
      <c r="CT690">
        <v>25183.7</v>
      </c>
      <c r="CU690">
        <v>17412.599999999999</v>
      </c>
      <c r="CV690">
        <v>43.186999999999998</v>
      </c>
      <c r="CW690">
        <v>44.186999999999998</v>
      </c>
      <c r="CX690">
        <v>43.125</v>
      </c>
      <c r="CY690">
        <v>42.5</v>
      </c>
      <c r="CZ690">
        <v>43.125</v>
      </c>
      <c r="DA690">
        <v>1960.03</v>
      </c>
      <c r="DB690">
        <v>40</v>
      </c>
      <c r="DC690">
        <v>0</v>
      </c>
      <c r="DD690">
        <v>1660235406.9000001</v>
      </c>
      <c r="DE690">
        <v>0</v>
      </c>
      <c r="DF690">
        <v>1660234918.0999999</v>
      </c>
      <c r="DG690" t="s">
        <v>1177</v>
      </c>
      <c r="DH690">
        <v>1660234915.5999999</v>
      </c>
      <c r="DI690">
        <v>1660234918.0999999</v>
      </c>
      <c r="DJ690">
        <v>26</v>
      </c>
      <c r="DK690">
        <v>-3.1E-2</v>
      </c>
      <c r="DL690">
        <v>-7.0000000000000001E-3</v>
      </c>
      <c r="DM690">
        <v>1.232</v>
      </c>
      <c r="DN690">
        <v>1.7000000000000001E-2</v>
      </c>
      <c r="DO690">
        <v>400</v>
      </c>
      <c r="DP690">
        <v>22</v>
      </c>
      <c r="DQ690">
        <v>0.21</v>
      </c>
      <c r="DR690">
        <v>0.03</v>
      </c>
      <c r="DS690">
        <v>18.54215113149403</v>
      </c>
      <c r="DT690">
        <v>1.261148962539774</v>
      </c>
      <c r="DU690">
        <v>0.1278836797276964</v>
      </c>
      <c r="DV690">
        <v>0</v>
      </c>
      <c r="DW690">
        <v>48.850048916774419</v>
      </c>
      <c r="DX690">
        <v>0.10520858845149229</v>
      </c>
      <c r="DY690">
        <v>9.3370833717501558E-2</v>
      </c>
      <c r="DZ690">
        <v>1</v>
      </c>
      <c r="EA690">
        <v>-65.168703333333326</v>
      </c>
      <c r="EB690">
        <v>-1.387800667408188</v>
      </c>
      <c r="EC690">
        <v>0.14875911284877849</v>
      </c>
      <c r="ED690">
        <v>0</v>
      </c>
      <c r="EE690">
        <v>1081.4302424085281</v>
      </c>
      <c r="EF690">
        <v>267.67409754330731</v>
      </c>
      <c r="EG690">
        <v>19.960540856588679</v>
      </c>
      <c r="EH690">
        <v>0</v>
      </c>
      <c r="EI690">
        <v>5.13113975</v>
      </c>
      <c r="EJ690">
        <v>-0.52386180112570679</v>
      </c>
      <c r="EK690">
        <v>5.3131615799234852E-2</v>
      </c>
      <c r="EL690">
        <v>0</v>
      </c>
      <c r="EM690">
        <v>1.8438353745775691</v>
      </c>
      <c r="EN690">
        <v>3.8342357960483631E-2</v>
      </c>
      <c r="EO690">
        <v>3.2996737100935069E-3</v>
      </c>
      <c r="EP690">
        <v>1</v>
      </c>
      <c r="EQ690">
        <v>2</v>
      </c>
      <c r="ER690">
        <v>6</v>
      </c>
      <c r="ES690" t="s">
        <v>410</v>
      </c>
      <c r="ET690">
        <v>2.94157</v>
      </c>
      <c r="EU690">
        <v>2.80105</v>
      </c>
      <c r="EV690">
        <v>0.19486999999999999</v>
      </c>
      <c r="EW690">
        <v>0.20075899999999999</v>
      </c>
      <c r="EX690">
        <v>0.116851</v>
      </c>
      <c r="EY690">
        <v>0.101067</v>
      </c>
      <c r="EZ690">
        <v>16466.099999999999</v>
      </c>
      <c r="FA690">
        <v>17140.7</v>
      </c>
      <c r="FB690">
        <v>23792.799999999999</v>
      </c>
      <c r="FC690">
        <v>24968.7</v>
      </c>
      <c r="FD690">
        <v>33642.400000000001</v>
      </c>
      <c r="FE690">
        <v>35848.6</v>
      </c>
      <c r="FF690">
        <v>43389.4</v>
      </c>
      <c r="FG690">
        <v>46158.9</v>
      </c>
      <c r="FH690">
        <v>1.9512499999999999</v>
      </c>
      <c r="FI690">
        <v>1.8176000000000001</v>
      </c>
      <c r="FJ690">
        <v>7.9438099999999998E-2</v>
      </c>
      <c r="FK690">
        <v>0</v>
      </c>
      <c r="FL690">
        <v>29.808199999999999</v>
      </c>
      <c r="FM690">
        <v>999.9</v>
      </c>
      <c r="FN690">
        <v>54.4</v>
      </c>
      <c r="FO690">
        <v>37.5</v>
      </c>
      <c r="FP690">
        <v>35.4544</v>
      </c>
      <c r="FQ690">
        <v>63.710099999999997</v>
      </c>
      <c r="FR690">
        <v>22.2075</v>
      </c>
      <c r="FS690">
        <v>1</v>
      </c>
      <c r="FT690">
        <v>0.48619200000000001</v>
      </c>
      <c r="FU690">
        <v>2.0515699999999999</v>
      </c>
      <c r="FV690">
        <v>20.308800000000002</v>
      </c>
      <c r="FW690">
        <v>5.2122000000000002</v>
      </c>
      <c r="FX690">
        <v>11.9068</v>
      </c>
      <c r="FY690">
        <v>5.0027499999999998</v>
      </c>
      <c r="FZ690">
        <v>3.2904300000000002</v>
      </c>
      <c r="GA690">
        <v>9999</v>
      </c>
      <c r="GB690">
        <v>9999</v>
      </c>
      <c r="GC690">
        <v>9999</v>
      </c>
      <c r="GD690">
        <v>999.9</v>
      </c>
      <c r="GE690">
        <v>1.85961</v>
      </c>
      <c r="GF690">
        <v>1.8547</v>
      </c>
      <c r="GG690">
        <v>1.8578600000000001</v>
      </c>
      <c r="GH690">
        <v>1.8563499999999999</v>
      </c>
      <c r="GI690">
        <v>1.85503</v>
      </c>
      <c r="GJ690">
        <v>1.8547100000000001</v>
      </c>
      <c r="GK690">
        <v>1.8534900000000001</v>
      </c>
      <c r="GL690">
        <v>1.8564799999999999</v>
      </c>
      <c r="GM690">
        <v>0</v>
      </c>
      <c r="GN690">
        <v>0</v>
      </c>
      <c r="GO690">
        <v>0</v>
      </c>
      <c r="GP690">
        <v>0</v>
      </c>
      <c r="GQ690" t="s">
        <v>385</v>
      </c>
      <c r="GR690" t="s">
        <v>386</v>
      </c>
      <c r="GS690" t="s">
        <v>387</v>
      </c>
      <c r="GT690" t="s">
        <v>387</v>
      </c>
      <c r="GU690" t="s">
        <v>387</v>
      </c>
      <c r="GV690" t="s">
        <v>387</v>
      </c>
      <c r="GW690">
        <v>0</v>
      </c>
      <c r="GX690">
        <v>100</v>
      </c>
      <c r="GY690">
        <v>100</v>
      </c>
      <c r="GZ690">
        <v>2.41</v>
      </c>
      <c r="HA690">
        <v>6.7999999999999996E-3</v>
      </c>
      <c r="HB690">
        <v>0.26224795383878829</v>
      </c>
      <c r="HC690">
        <v>2.9318383021812969E-3</v>
      </c>
      <c r="HD690">
        <v>-1.3754559859485029E-6</v>
      </c>
      <c r="HE690">
        <v>3.0700474437127301E-10</v>
      </c>
      <c r="HF690">
        <v>-7.0188019424234138E-2</v>
      </c>
      <c r="HG690">
        <v>1.00384331276165E-2</v>
      </c>
      <c r="HH690">
        <v>-3.1532673711230711E-4</v>
      </c>
      <c r="HI690">
        <v>1.819468599177705E-6</v>
      </c>
      <c r="HJ690">
        <v>1</v>
      </c>
      <c r="HK690">
        <v>2112</v>
      </c>
      <c r="HL690">
        <v>3</v>
      </c>
      <c r="HM690">
        <v>29</v>
      </c>
      <c r="HN690">
        <v>8.1999999999999993</v>
      </c>
      <c r="HO690">
        <v>8.1999999999999993</v>
      </c>
      <c r="HP690">
        <v>2.8027299999999999</v>
      </c>
      <c r="HQ690">
        <v>2.3022499999999999</v>
      </c>
      <c r="HR690">
        <v>1.4978</v>
      </c>
      <c r="HS690">
        <v>2.3010299999999999</v>
      </c>
      <c r="HT690">
        <v>1.5478499999999999</v>
      </c>
      <c r="HU690">
        <v>2.4133300000000002</v>
      </c>
      <c r="HV690">
        <v>40.502000000000002</v>
      </c>
      <c r="HW690">
        <v>13.615399999999999</v>
      </c>
      <c r="HX690">
        <v>18</v>
      </c>
      <c r="HY690">
        <v>502.13299999999998</v>
      </c>
      <c r="HZ690">
        <v>479.709</v>
      </c>
      <c r="IA690">
        <v>27.251799999999999</v>
      </c>
      <c r="IB690">
        <v>33.130400000000002</v>
      </c>
      <c r="IC690">
        <v>30.0002</v>
      </c>
      <c r="ID690">
        <v>32.986899999999999</v>
      </c>
      <c r="IE690">
        <v>33.088000000000001</v>
      </c>
      <c r="IF690">
        <v>56.107599999999998</v>
      </c>
      <c r="IG690">
        <v>39.509900000000002</v>
      </c>
      <c r="IH690">
        <v>0</v>
      </c>
      <c r="II690">
        <v>27.229700000000001</v>
      </c>
      <c r="IJ690">
        <v>1386.81</v>
      </c>
      <c r="IK690">
        <v>22.134499999999999</v>
      </c>
      <c r="IL690">
        <v>100.327</v>
      </c>
      <c r="IM690">
        <v>100.036</v>
      </c>
      <c r="IN690" t="s">
        <v>1943</v>
      </c>
    </row>
    <row r="691" spans="1:248" x14ac:dyDescent="0.2">
      <c r="A691">
        <v>675</v>
      </c>
      <c r="B691">
        <v>1660235410.0999999</v>
      </c>
      <c r="C691">
        <v>5415.0999999046326</v>
      </c>
      <c r="D691" t="s">
        <v>1688</v>
      </c>
      <c r="E691" t="s">
        <v>1689</v>
      </c>
      <c r="F691">
        <v>1</v>
      </c>
      <c r="G691">
        <v>2</v>
      </c>
      <c r="H691" t="s">
        <v>376</v>
      </c>
      <c r="I691" t="s">
        <v>377</v>
      </c>
      <c r="J691" t="s">
        <v>378</v>
      </c>
      <c r="K691" t="s">
        <v>379</v>
      </c>
      <c r="L691" t="s">
        <v>1176</v>
      </c>
      <c r="M691" t="s">
        <v>381</v>
      </c>
      <c r="N691">
        <v>1660235409.0999999</v>
      </c>
      <c r="O691">
        <f t="shared" si="340"/>
        <v>4.3272295209100505E-3</v>
      </c>
      <c r="P691">
        <f t="shared" si="341"/>
        <v>4.3272295209100502</v>
      </c>
      <c r="Q691">
        <f t="shared" si="342"/>
        <v>18.775785844466284</v>
      </c>
      <c r="R691">
        <f t="shared" si="343"/>
        <v>1290.855</v>
      </c>
      <c r="S691">
        <f t="shared" si="344"/>
        <v>1120.9360703562754</v>
      </c>
      <c r="T691">
        <f t="shared" si="345"/>
        <v>111.54185780934505</v>
      </c>
      <c r="U691">
        <f t="shared" si="346"/>
        <v>128.45011296381827</v>
      </c>
      <c r="V691">
        <f t="shared" si="347"/>
        <v>0.23454954316578028</v>
      </c>
      <c r="W691">
        <f t="shared" si="348"/>
        <v>2.9170050155914762</v>
      </c>
      <c r="X691">
        <f t="shared" si="349"/>
        <v>0.22455315736145212</v>
      </c>
      <c r="Y691">
        <f t="shared" si="350"/>
        <v>0.1412083553829569</v>
      </c>
      <c r="Z691">
        <f t="shared" si="351"/>
        <v>321.52078799999998</v>
      </c>
      <c r="AA691">
        <f t="shared" si="352"/>
        <v>31.790572665264147</v>
      </c>
      <c r="AB691">
        <f t="shared" si="353"/>
        <v>31.100300000000001</v>
      </c>
      <c r="AC691">
        <f t="shared" si="354"/>
        <v>4.5372426062642068</v>
      </c>
      <c r="AD691">
        <f t="shared" si="355"/>
        <v>59.547502777700942</v>
      </c>
      <c r="AE691">
        <f t="shared" si="356"/>
        <v>2.68931711383753</v>
      </c>
      <c r="AF691">
        <f t="shared" si="357"/>
        <v>4.5162550709760616</v>
      </c>
      <c r="AG691">
        <f t="shared" si="358"/>
        <v>1.8479254924266768</v>
      </c>
      <c r="AH691">
        <f t="shared" si="359"/>
        <v>-190.83082187213321</v>
      </c>
      <c r="AI691">
        <f t="shared" si="360"/>
        <v>-12.793229077486254</v>
      </c>
      <c r="AJ691">
        <f t="shared" si="361"/>
        <v>-0.98544067190179585</v>
      </c>
      <c r="AK691">
        <f t="shared" si="362"/>
        <v>116.9112963784787</v>
      </c>
      <c r="AL691">
        <f t="shared" si="363"/>
        <v>48.969744132406177</v>
      </c>
      <c r="AM691">
        <f t="shared" si="364"/>
        <v>4.3070588622221901</v>
      </c>
      <c r="AN691">
        <f t="shared" si="365"/>
        <v>18.775785844466284</v>
      </c>
      <c r="AO691">
        <v>1379.019776456498</v>
      </c>
      <c r="AP691">
        <v>1329.2784848484839</v>
      </c>
      <c r="AQ691">
        <v>5.1303207369535837</v>
      </c>
      <c r="AR691">
        <v>66.235345802440676</v>
      </c>
      <c r="AS691">
        <f t="shared" si="366"/>
        <v>4.3272295209100502</v>
      </c>
      <c r="AT691">
        <v>21.9739665526577</v>
      </c>
      <c r="AU691">
        <v>27.025627878787851</v>
      </c>
      <c r="AV691">
        <v>-8.088287245436246E-5</v>
      </c>
      <c r="AW691">
        <v>80.738286621220283</v>
      </c>
      <c r="AX691">
        <v>0</v>
      </c>
      <c r="AY691">
        <v>0</v>
      </c>
      <c r="AZ691">
        <f t="shared" si="367"/>
        <v>1</v>
      </c>
      <c r="BA691">
        <f t="shared" si="368"/>
        <v>0</v>
      </c>
      <c r="BB691">
        <f t="shared" si="369"/>
        <v>51808.51250955672</v>
      </c>
      <c r="BC691">
        <f t="shared" si="370"/>
        <v>2000.03</v>
      </c>
      <c r="BD691">
        <f t="shared" si="371"/>
        <v>1681.2251999999999</v>
      </c>
      <c r="BE691">
        <f t="shared" si="372"/>
        <v>0.84059999100013494</v>
      </c>
      <c r="BF691">
        <f t="shared" si="373"/>
        <v>0.16075798263026053</v>
      </c>
      <c r="BG691">
        <v>6</v>
      </c>
      <c r="BH691">
        <v>0.5</v>
      </c>
      <c r="BI691" t="s">
        <v>382</v>
      </c>
      <c r="BJ691">
        <v>2</v>
      </c>
      <c r="BK691" t="b">
        <v>1</v>
      </c>
      <c r="BL691">
        <v>1660235409.0999999</v>
      </c>
      <c r="BM691">
        <v>1290.855</v>
      </c>
      <c r="BN691">
        <v>1356.2750000000001</v>
      </c>
      <c r="BO691">
        <v>27.026199999999999</v>
      </c>
      <c r="BP691">
        <v>21.9986</v>
      </c>
      <c r="BQ691">
        <v>1288.44</v>
      </c>
      <c r="BR691">
        <v>27.019500000000001</v>
      </c>
      <c r="BS691">
        <v>500.11800000000011</v>
      </c>
      <c r="BT691">
        <v>99.407800000000009</v>
      </c>
      <c r="BU691">
        <v>9.9978149999999988E-2</v>
      </c>
      <c r="BV691">
        <v>31.01895</v>
      </c>
      <c r="BW691">
        <v>31.100300000000001</v>
      </c>
      <c r="BX691">
        <v>999.9</v>
      </c>
      <c r="BY691">
        <v>0</v>
      </c>
      <c r="BZ691">
        <v>0</v>
      </c>
      <c r="CA691">
        <v>9987.8100000000013</v>
      </c>
      <c r="CB691">
        <v>0</v>
      </c>
      <c r="CC691">
        <v>167.40799999999999</v>
      </c>
      <c r="CD691">
        <v>-65.422449999999998</v>
      </c>
      <c r="CE691">
        <v>1326.71</v>
      </c>
      <c r="CF691">
        <v>1386.7850000000001</v>
      </c>
      <c r="CG691">
        <v>5.0275949999999998</v>
      </c>
      <c r="CH691">
        <v>1356.2750000000001</v>
      </c>
      <c r="CI691">
        <v>21.9986</v>
      </c>
      <c r="CJ691">
        <v>2.6866150000000002</v>
      </c>
      <c r="CK691">
        <v>2.1868300000000001</v>
      </c>
      <c r="CL691">
        <v>22.203499999999998</v>
      </c>
      <c r="CM691">
        <v>18.866150000000001</v>
      </c>
      <c r="CN691">
        <v>2000.03</v>
      </c>
      <c r="CO691">
        <v>0.97999899999999995</v>
      </c>
      <c r="CP691">
        <v>2.00012E-2</v>
      </c>
      <c r="CQ691">
        <v>0</v>
      </c>
      <c r="CR691">
        <v>3.339</v>
      </c>
      <c r="CS691">
        <v>0</v>
      </c>
      <c r="CT691">
        <v>25182.75</v>
      </c>
      <c r="CU691">
        <v>17412.55</v>
      </c>
      <c r="CV691">
        <v>43.186999999999998</v>
      </c>
      <c r="CW691">
        <v>44.218499999999999</v>
      </c>
      <c r="CX691">
        <v>43.125</v>
      </c>
      <c r="CY691">
        <v>42.5</v>
      </c>
      <c r="CZ691">
        <v>43.125</v>
      </c>
      <c r="DA691">
        <v>1960.03</v>
      </c>
      <c r="DB691">
        <v>40</v>
      </c>
      <c r="DC691">
        <v>0</v>
      </c>
      <c r="DD691">
        <v>1660235408.0999999</v>
      </c>
      <c r="DE691">
        <v>0</v>
      </c>
      <c r="DF691">
        <v>1660234918.0999999</v>
      </c>
      <c r="DG691" t="s">
        <v>1177</v>
      </c>
      <c r="DH691">
        <v>1660234915.5999999</v>
      </c>
      <c r="DI691">
        <v>1660234918.0999999</v>
      </c>
      <c r="DJ691">
        <v>26</v>
      </c>
      <c r="DK691">
        <v>-3.1E-2</v>
      </c>
      <c r="DL691">
        <v>-7.0000000000000001E-3</v>
      </c>
      <c r="DM691">
        <v>1.232</v>
      </c>
      <c r="DN691">
        <v>1.7000000000000001E-2</v>
      </c>
      <c r="DO691">
        <v>400</v>
      </c>
      <c r="DP691">
        <v>22</v>
      </c>
      <c r="DQ691">
        <v>0.21</v>
      </c>
      <c r="DR691">
        <v>0.03</v>
      </c>
      <c r="DS691">
        <v>18.571930974677759</v>
      </c>
      <c r="DT691">
        <v>1.8048645761946309</v>
      </c>
      <c r="DU691">
        <v>0.15682483885627241</v>
      </c>
      <c r="DV691">
        <v>0</v>
      </c>
      <c r="DW691">
        <v>48.870164091583767</v>
      </c>
      <c r="DX691">
        <v>0.4060545044932673</v>
      </c>
      <c r="DY691">
        <v>0.10685151950562791</v>
      </c>
      <c r="DZ691">
        <v>1</v>
      </c>
      <c r="EA691">
        <v>-65.209309677419355</v>
      </c>
      <c r="EB691">
        <v>-1.4823387096771381</v>
      </c>
      <c r="EC691">
        <v>0.1563719889833394</v>
      </c>
      <c r="ED691">
        <v>0</v>
      </c>
      <c r="EE691">
        <v>1089.1799595212599</v>
      </c>
      <c r="EF691">
        <v>263.14297555012251</v>
      </c>
      <c r="EG691">
        <v>18.990359551964229</v>
      </c>
      <c r="EH691">
        <v>0</v>
      </c>
      <c r="EI691">
        <v>5.118264390243902</v>
      </c>
      <c r="EJ691">
        <v>-0.51089958188153661</v>
      </c>
      <c r="EK691">
        <v>5.2749989344526967E-2</v>
      </c>
      <c r="EL691">
        <v>0</v>
      </c>
      <c r="EM691">
        <v>1.844551175800603</v>
      </c>
      <c r="EN691">
        <v>4.0838623758959573E-2</v>
      </c>
      <c r="EO691">
        <v>3.3466782729439331E-3</v>
      </c>
      <c r="EP691">
        <v>1</v>
      </c>
      <c r="EQ691">
        <v>2</v>
      </c>
      <c r="ER691">
        <v>6</v>
      </c>
      <c r="ES691" t="s">
        <v>410</v>
      </c>
      <c r="ET691">
        <v>2.9415200000000001</v>
      </c>
      <c r="EU691">
        <v>2.80105</v>
      </c>
      <c r="EV691">
        <v>0.195331</v>
      </c>
      <c r="EW691">
        <v>0.20120199999999999</v>
      </c>
      <c r="EX691">
        <v>0.11684899999999999</v>
      </c>
      <c r="EY691">
        <v>0.101157</v>
      </c>
      <c r="EZ691">
        <v>16456.8</v>
      </c>
      <c r="FA691">
        <v>17131.099999999999</v>
      </c>
      <c r="FB691">
        <v>23793</v>
      </c>
      <c r="FC691">
        <v>24968.7</v>
      </c>
      <c r="FD691">
        <v>33642.699999999997</v>
      </c>
      <c r="FE691">
        <v>35845.199999999997</v>
      </c>
      <c r="FF691">
        <v>43389.599999999999</v>
      </c>
      <c r="FG691">
        <v>46159</v>
      </c>
      <c r="FH691">
        <v>1.9512799999999999</v>
      </c>
      <c r="FI691">
        <v>1.81752</v>
      </c>
      <c r="FJ691">
        <v>7.9639299999999996E-2</v>
      </c>
      <c r="FK691">
        <v>0</v>
      </c>
      <c r="FL691">
        <v>29.808900000000001</v>
      </c>
      <c r="FM691">
        <v>999.9</v>
      </c>
      <c r="FN691">
        <v>54.4</v>
      </c>
      <c r="FO691">
        <v>37.5</v>
      </c>
      <c r="FP691">
        <v>35.456099999999999</v>
      </c>
      <c r="FQ691">
        <v>63.850099999999998</v>
      </c>
      <c r="FR691">
        <v>22.696300000000001</v>
      </c>
      <c r="FS691">
        <v>1</v>
      </c>
      <c r="FT691">
        <v>0.48610799999999998</v>
      </c>
      <c r="FU691">
        <v>2.05938</v>
      </c>
      <c r="FV691">
        <v>20.308800000000002</v>
      </c>
      <c r="FW691">
        <v>5.2122000000000002</v>
      </c>
      <c r="FX691">
        <v>11.906499999999999</v>
      </c>
      <c r="FY691">
        <v>5.0027999999999997</v>
      </c>
      <c r="FZ691">
        <v>3.2904499999999999</v>
      </c>
      <c r="GA691">
        <v>9999</v>
      </c>
      <c r="GB691">
        <v>9999</v>
      </c>
      <c r="GC691">
        <v>9999</v>
      </c>
      <c r="GD691">
        <v>999.9</v>
      </c>
      <c r="GE691">
        <v>1.8595999999999999</v>
      </c>
      <c r="GF691">
        <v>1.8547</v>
      </c>
      <c r="GG691">
        <v>1.8578600000000001</v>
      </c>
      <c r="GH691">
        <v>1.85636</v>
      </c>
      <c r="GI691">
        <v>1.85503</v>
      </c>
      <c r="GJ691">
        <v>1.8547100000000001</v>
      </c>
      <c r="GK691">
        <v>1.85348</v>
      </c>
      <c r="GL691">
        <v>1.8564799999999999</v>
      </c>
      <c r="GM691">
        <v>0</v>
      </c>
      <c r="GN691">
        <v>0</v>
      </c>
      <c r="GO691">
        <v>0</v>
      </c>
      <c r="GP691">
        <v>0</v>
      </c>
      <c r="GQ691" t="s">
        <v>385</v>
      </c>
      <c r="GR691" t="s">
        <v>386</v>
      </c>
      <c r="GS691" t="s">
        <v>387</v>
      </c>
      <c r="GT691" t="s">
        <v>387</v>
      </c>
      <c r="GU691" t="s">
        <v>387</v>
      </c>
      <c r="GV691" t="s">
        <v>387</v>
      </c>
      <c r="GW691">
        <v>0</v>
      </c>
      <c r="GX691">
        <v>100</v>
      </c>
      <c r="GY691">
        <v>100</v>
      </c>
      <c r="GZ691">
        <v>2.41</v>
      </c>
      <c r="HA691">
        <v>6.7000000000000002E-3</v>
      </c>
      <c r="HB691">
        <v>0.26224795383878829</v>
      </c>
      <c r="HC691">
        <v>2.9318383021812969E-3</v>
      </c>
      <c r="HD691">
        <v>-1.3754559859485029E-6</v>
      </c>
      <c r="HE691">
        <v>3.0700474437127301E-10</v>
      </c>
      <c r="HF691">
        <v>-7.0188019424234138E-2</v>
      </c>
      <c r="HG691">
        <v>1.00384331276165E-2</v>
      </c>
      <c r="HH691">
        <v>-3.1532673711230711E-4</v>
      </c>
      <c r="HI691">
        <v>1.819468599177705E-6</v>
      </c>
      <c r="HJ691">
        <v>1</v>
      </c>
      <c r="HK691">
        <v>2112</v>
      </c>
      <c r="HL691">
        <v>3</v>
      </c>
      <c r="HM691">
        <v>29</v>
      </c>
      <c r="HN691">
        <v>8.1999999999999993</v>
      </c>
      <c r="HO691">
        <v>8.1999999999999993</v>
      </c>
      <c r="HP691">
        <v>2.8064</v>
      </c>
      <c r="HQ691">
        <v>2.3120099999999999</v>
      </c>
      <c r="HR691">
        <v>1.4978</v>
      </c>
      <c r="HS691">
        <v>2.3010299999999999</v>
      </c>
      <c r="HT691">
        <v>1.5478499999999999</v>
      </c>
      <c r="HU691">
        <v>2.3339799999999999</v>
      </c>
      <c r="HV691">
        <v>40.502000000000002</v>
      </c>
      <c r="HW691">
        <v>13.6067</v>
      </c>
      <c r="HX691">
        <v>18</v>
      </c>
      <c r="HY691">
        <v>502.14800000000002</v>
      </c>
      <c r="HZ691">
        <v>479.654</v>
      </c>
      <c r="IA691">
        <v>27.248000000000001</v>
      </c>
      <c r="IB691">
        <v>33.130400000000002</v>
      </c>
      <c r="IC691">
        <v>30.0001</v>
      </c>
      <c r="ID691">
        <v>32.986899999999999</v>
      </c>
      <c r="IE691">
        <v>33.087200000000003</v>
      </c>
      <c r="IF691">
        <v>56.215600000000002</v>
      </c>
      <c r="IG691">
        <v>39.509900000000002</v>
      </c>
      <c r="IH691">
        <v>0</v>
      </c>
      <c r="II691">
        <v>27.229700000000001</v>
      </c>
      <c r="IJ691">
        <v>1386.81</v>
      </c>
      <c r="IK691">
        <v>22.1464</v>
      </c>
      <c r="IL691">
        <v>100.327</v>
      </c>
      <c r="IM691">
        <v>100.036</v>
      </c>
      <c r="IN691" t="s">
        <v>1943</v>
      </c>
    </row>
    <row r="692" spans="1:248" x14ac:dyDescent="0.2">
      <c r="A692">
        <v>676</v>
      </c>
      <c r="B692">
        <v>1660235411.0999999</v>
      </c>
      <c r="C692">
        <v>5416.0999999046326</v>
      </c>
      <c r="D692" t="s">
        <v>1690</v>
      </c>
      <c r="E692" t="s">
        <v>1691</v>
      </c>
      <c r="F692">
        <v>1</v>
      </c>
      <c r="G692">
        <v>2</v>
      </c>
      <c r="H692" t="s">
        <v>376</v>
      </c>
      <c r="I692" t="s">
        <v>377</v>
      </c>
      <c r="J692" t="s">
        <v>378</v>
      </c>
      <c r="K692" t="s">
        <v>379</v>
      </c>
      <c r="L692" t="s">
        <v>1176</v>
      </c>
      <c r="M692" t="s">
        <v>381</v>
      </c>
      <c r="N692">
        <v>1660235410.5999999</v>
      </c>
      <c r="O692">
        <f t="shared" si="340"/>
        <v>4.3206650091443507E-3</v>
      </c>
      <c r="P692">
        <f t="shared" si="341"/>
        <v>4.320665009144351</v>
      </c>
      <c r="Q692">
        <f t="shared" si="342"/>
        <v>18.662516722877228</v>
      </c>
      <c r="R692">
        <f t="shared" si="343"/>
        <v>1298.4000000000001</v>
      </c>
      <c r="S692">
        <f t="shared" si="344"/>
        <v>1128.7268860195536</v>
      </c>
      <c r="T692">
        <f t="shared" si="345"/>
        <v>112.31706376249714</v>
      </c>
      <c r="U692">
        <f t="shared" si="346"/>
        <v>129.20085221280002</v>
      </c>
      <c r="V692">
        <f t="shared" si="347"/>
        <v>0.23401438717218342</v>
      </c>
      <c r="W692">
        <f t="shared" si="348"/>
        <v>2.9147522924534579</v>
      </c>
      <c r="X692">
        <f t="shared" si="349"/>
        <v>0.22405518551014464</v>
      </c>
      <c r="Y692">
        <f t="shared" si="350"/>
        <v>0.14089396526441583</v>
      </c>
      <c r="Z692">
        <f t="shared" si="351"/>
        <v>321.52238399999993</v>
      </c>
      <c r="AA692">
        <f t="shared" si="352"/>
        <v>31.794295469639923</v>
      </c>
      <c r="AB692">
        <f t="shared" si="353"/>
        <v>31.105</v>
      </c>
      <c r="AC692">
        <f t="shared" si="354"/>
        <v>4.538457753469582</v>
      </c>
      <c r="AD692">
        <f t="shared" si="355"/>
        <v>59.541016745185203</v>
      </c>
      <c r="AE692">
        <f t="shared" si="356"/>
        <v>2.6892464814209998</v>
      </c>
      <c r="AF692">
        <f t="shared" si="357"/>
        <v>4.5166284158868786</v>
      </c>
      <c r="AG692">
        <f t="shared" si="358"/>
        <v>1.8492112720485823</v>
      </c>
      <c r="AH692">
        <f t="shared" si="359"/>
        <v>-190.54132690326585</v>
      </c>
      <c r="AI692">
        <f t="shared" si="360"/>
        <v>-13.294054624977802</v>
      </c>
      <c r="AJ692">
        <f t="shared" si="361"/>
        <v>-1.0248409383819557</v>
      </c>
      <c r="AK692">
        <f t="shared" si="362"/>
        <v>116.66216153337433</v>
      </c>
      <c r="AL692">
        <f t="shared" si="363"/>
        <v>49.000681304904241</v>
      </c>
      <c r="AM692">
        <f t="shared" si="364"/>
        <v>4.272890759213114</v>
      </c>
      <c r="AN692">
        <f t="shared" si="365"/>
        <v>18.662516722877228</v>
      </c>
      <c r="AO692">
        <v>1384.148180164796</v>
      </c>
      <c r="AP692">
        <v>1334.4472727272721</v>
      </c>
      <c r="AQ692">
        <v>5.1495410637049934</v>
      </c>
      <c r="AR692">
        <v>66.235345802440676</v>
      </c>
      <c r="AS692">
        <f t="shared" si="366"/>
        <v>4.320665009144351</v>
      </c>
      <c r="AT692">
        <v>21.98160460201478</v>
      </c>
      <c r="AU692">
        <v>27.02545515151515</v>
      </c>
      <c r="AV692">
        <v>-9.2374121970985741E-5</v>
      </c>
      <c r="AW692">
        <v>80.738286621220283</v>
      </c>
      <c r="AX692">
        <v>0</v>
      </c>
      <c r="AY692">
        <v>0</v>
      </c>
      <c r="AZ692">
        <f t="shared" si="367"/>
        <v>1</v>
      </c>
      <c r="BA692">
        <f t="shared" si="368"/>
        <v>0</v>
      </c>
      <c r="BB692">
        <f t="shared" si="369"/>
        <v>51744.294258855633</v>
      </c>
      <c r="BC692">
        <f t="shared" si="370"/>
        <v>2000.04</v>
      </c>
      <c r="BD692">
        <f t="shared" si="371"/>
        <v>1681.2335999999998</v>
      </c>
      <c r="BE692">
        <f t="shared" si="372"/>
        <v>0.84059998800023994</v>
      </c>
      <c r="BF692">
        <f t="shared" si="373"/>
        <v>0.16075797684046317</v>
      </c>
      <c r="BG692">
        <v>6</v>
      </c>
      <c r="BH692">
        <v>0.5</v>
      </c>
      <c r="BI692" t="s">
        <v>382</v>
      </c>
      <c r="BJ692">
        <v>2</v>
      </c>
      <c r="BK692" t="b">
        <v>1</v>
      </c>
      <c r="BL692">
        <v>1660235410.5999999</v>
      </c>
      <c r="BM692">
        <v>1298.4000000000001</v>
      </c>
      <c r="BN692">
        <v>1363.84</v>
      </c>
      <c r="BO692">
        <v>27.025500000000001</v>
      </c>
      <c r="BP692">
        <v>22.038</v>
      </c>
      <c r="BQ692">
        <v>1295.98</v>
      </c>
      <c r="BR692">
        <v>27.018799999999999</v>
      </c>
      <c r="BS692">
        <v>500.14</v>
      </c>
      <c r="BT692">
        <v>99.407399999999996</v>
      </c>
      <c r="BU692">
        <v>0.100342</v>
      </c>
      <c r="BV692">
        <v>31.020399999999999</v>
      </c>
      <c r="BW692">
        <v>31.105</v>
      </c>
      <c r="BX692">
        <v>999.9</v>
      </c>
      <c r="BY692">
        <v>0</v>
      </c>
      <c r="BZ692">
        <v>0</v>
      </c>
      <c r="CA692">
        <v>9975</v>
      </c>
      <c r="CB692">
        <v>0</v>
      </c>
      <c r="CC692">
        <v>178.60900000000001</v>
      </c>
      <c r="CD692">
        <v>-65.442099999999996</v>
      </c>
      <c r="CE692">
        <v>1334.46</v>
      </c>
      <c r="CF692">
        <v>1394.57</v>
      </c>
      <c r="CG692">
        <v>4.9875100000000003</v>
      </c>
      <c r="CH692">
        <v>1363.84</v>
      </c>
      <c r="CI692">
        <v>22.038</v>
      </c>
      <c r="CJ692">
        <v>2.6865399999999999</v>
      </c>
      <c r="CK692">
        <v>2.1907399999999999</v>
      </c>
      <c r="CL692">
        <v>22.202999999999999</v>
      </c>
      <c r="CM692">
        <v>18.8948</v>
      </c>
      <c r="CN692">
        <v>2000.04</v>
      </c>
      <c r="CO692">
        <v>0.97999899999999995</v>
      </c>
      <c r="CP692">
        <v>2.00012E-2</v>
      </c>
      <c r="CQ692">
        <v>0</v>
      </c>
      <c r="CR692">
        <v>2.141</v>
      </c>
      <c r="CS692">
        <v>0</v>
      </c>
      <c r="CT692">
        <v>25179</v>
      </c>
      <c r="CU692">
        <v>17412.599999999999</v>
      </c>
      <c r="CV692">
        <v>43.186999999999998</v>
      </c>
      <c r="CW692">
        <v>44.186999999999998</v>
      </c>
      <c r="CX692">
        <v>43.125</v>
      </c>
      <c r="CY692">
        <v>42.5</v>
      </c>
      <c r="CZ692">
        <v>43.061999999999998</v>
      </c>
      <c r="DA692">
        <v>1960.04</v>
      </c>
      <c r="DB692">
        <v>40</v>
      </c>
      <c r="DC692">
        <v>0</v>
      </c>
      <c r="DD692">
        <v>1660235409.3</v>
      </c>
      <c r="DE692">
        <v>0</v>
      </c>
      <c r="DF692">
        <v>1660234918.0999999</v>
      </c>
      <c r="DG692" t="s">
        <v>1177</v>
      </c>
      <c r="DH692">
        <v>1660234915.5999999</v>
      </c>
      <c r="DI692">
        <v>1660234918.0999999</v>
      </c>
      <c r="DJ692">
        <v>26</v>
      </c>
      <c r="DK692">
        <v>-3.1E-2</v>
      </c>
      <c r="DL692">
        <v>-7.0000000000000001E-3</v>
      </c>
      <c r="DM692">
        <v>1.232</v>
      </c>
      <c r="DN692">
        <v>1.7000000000000001E-2</v>
      </c>
      <c r="DO692">
        <v>400</v>
      </c>
      <c r="DP692">
        <v>22</v>
      </c>
      <c r="DQ692">
        <v>0.21</v>
      </c>
      <c r="DR692">
        <v>0.03</v>
      </c>
      <c r="DS692">
        <v>18.597374190813579</v>
      </c>
      <c r="DT692">
        <v>1.9589979480811579</v>
      </c>
      <c r="DU692">
        <v>0.16043160946031709</v>
      </c>
      <c r="DV692">
        <v>0</v>
      </c>
      <c r="DW692">
        <v>48.88045574425059</v>
      </c>
      <c r="DX692">
        <v>0.47477747973606199</v>
      </c>
      <c r="DY692">
        <v>0.1088932164218752</v>
      </c>
      <c r="DZ692">
        <v>1</v>
      </c>
      <c r="EA692">
        <v>-65.237090322580642</v>
      </c>
      <c r="EB692">
        <v>-1.4664870967740919</v>
      </c>
      <c r="EC692">
        <v>0.15539515572396889</v>
      </c>
      <c r="ED692">
        <v>0</v>
      </c>
      <c r="EE692">
        <v>1093.6183030557891</v>
      </c>
      <c r="EF692">
        <v>262.59874447374591</v>
      </c>
      <c r="EG692">
        <v>18.950613833738242</v>
      </c>
      <c r="EH692">
        <v>0</v>
      </c>
      <c r="EI692">
        <v>5.1066058536585359</v>
      </c>
      <c r="EJ692">
        <v>-0.50822864111497534</v>
      </c>
      <c r="EK692">
        <v>5.2412352527262111E-2</v>
      </c>
      <c r="EL692">
        <v>0</v>
      </c>
      <c r="EM692">
        <v>1.845021720222189</v>
      </c>
      <c r="EN692">
        <v>4.185152676829007E-2</v>
      </c>
      <c r="EO692">
        <v>3.3911601205337382E-3</v>
      </c>
      <c r="EP692">
        <v>1</v>
      </c>
      <c r="EQ692">
        <v>2</v>
      </c>
      <c r="ER692">
        <v>6</v>
      </c>
      <c r="ES692" t="s">
        <v>410</v>
      </c>
      <c r="ET692">
        <v>2.9415800000000001</v>
      </c>
      <c r="EU692">
        <v>2.8012800000000002</v>
      </c>
      <c r="EV692">
        <v>0.195796</v>
      </c>
      <c r="EW692">
        <v>0.201658</v>
      </c>
      <c r="EX692">
        <v>0.11684799999999999</v>
      </c>
      <c r="EY692">
        <v>0.101257</v>
      </c>
      <c r="EZ692">
        <v>16447.3</v>
      </c>
      <c r="FA692">
        <v>17121.400000000001</v>
      </c>
      <c r="FB692">
        <v>23793</v>
      </c>
      <c r="FC692">
        <v>24968.799999999999</v>
      </c>
      <c r="FD692">
        <v>33642.699999999997</v>
      </c>
      <c r="FE692">
        <v>35841.300000000003</v>
      </c>
      <c r="FF692">
        <v>43389.599999999999</v>
      </c>
      <c r="FG692">
        <v>46159.1</v>
      </c>
      <c r="FH692">
        <v>1.9513</v>
      </c>
      <c r="FI692">
        <v>1.81752</v>
      </c>
      <c r="FJ692">
        <v>7.9743599999999998E-2</v>
      </c>
      <c r="FK692">
        <v>0</v>
      </c>
      <c r="FL692">
        <v>29.8095</v>
      </c>
      <c r="FM692">
        <v>999.9</v>
      </c>
      <c r="FN692">
        <v>54.3</v>
      </c>
      <c r="FO692">
        <v>37.5</v>
      </c>
      <c r="FP692">
        <v>35.392600000000002</v>
      </c>
      <c r="FQ692">
        <v>63.930100000000003</v>
      </c>
      <c r="FR692">
        <v>22.255600000000001</v>
      </c>
      <c r="FS692">
        <v>1</v>
      </c>
      <c r="FT692">
        <v>0.486037</v>
      </c>
      <c r="FU692">
        <v>2.06996</v>
      </c>
      <c r="FV692">
        <v>20.308900000000001</v>
      </c>
      <c r="FW692">
        <v>5.2135499999999997</v>
      </c>
      <c r="FX692">
        <v>11.9063</v>
      </c>
      <c r="FY692">
        <v>5.0031499999999998</v>
      </c>
      <c r="FZ692">
        <v>3.29067</v>
      </c>
      <c r="GA692">
        <v>9999</v>
      </c>
      <c r="GB692">
        <v>9999</v>
      </c>
      <c r="GC692">
        <v>9999</v>
      </c>
      <c r="GD692">
        <v>999.9</v>
      </c>
      <c r="GE692">
        <v>1.8595999999999999</v>
      </c>
      <c r="GF692">
        <v>1.8547</v>
      </c>
      <c r="GG692">
        <v>1.85785</v>
      </c>
      <c r="GH692">
        <v>1.85636</v>
      </c>
      <c r="GI692">
        <v>1.85504</v>
      </c>
      <c r="GJ692">
        <v>1.8547100000000001</v>
      </c>
      <c r="GK692">
        <v>1.85348</v>
      </c>
      <c r="GL692">
        <v>1.8565</v>
      </c>
      <c r="GM692">
        <v>0</v>
      </c>
      <c r="GN692">
        <v>0</v>
      </c>
      <c r="GO692">
        <v>0</v>
      </c>
      <c r="GP692">
        <v>0</v>
      </c>
      <c r="GQ692" t="s">
        <v>385</v>
      </c>
      <c r="GR692" t="s">
        <v>386</v>
      </c>
      <c r="GS692" t="s">
        <v>387</v>
      </c>
      <c r="GT692" t="s">
        <v>387</v>
      </c>
      <c r="GU692" t="s">
        <v>387</v>
      </c>
      <c r="GV692" t="s">
        <v>387</v>
      </c>
      <c r="GW692">
        <v>0</v>
      </c>
      <c r="GX692">
        <v>100</v>
      </c>
      <c r="GY692">
        <v>100</v>
      </c>
      <c r="GZ692">
        <v>2.42</v>
      </c>
      <c r="HA692">
        <v>6.7999999999999996E-3</v>
      </c>
      <c r="HB692">
        <v>0.26224795383878829</v>
      </c>
      <c r="HC692">
        <v>2.9318383021812969E-3</v>
      </c>
      <c r="HD692">
        <v>-1.3754559859485029E-6</v>
      </c>
      <c r="HE692">
        <v>3.0700474437127301E-10</v>
      </c>
      <c r="HF692">
        <v>-7.0188019424234138E-2</v>
      </c>
      <c r="HG692">
        <v>1.00384331276165E-2</v>
      </c>
      <c r="HH692">
        <v>-3.1532673711230711E-4</v>
      </c>
      <c r="HI692">
        <v>1.819468599177705E-6</v>
      </c>
      <c r="HJ692">
        <v>1</v>
      </c>
      <c r="HK692">
        <v>2112</v>
      </c>
      <c r="HL692">
        <v>3</v>
      </c>
      <c r="HM692">
        <v>29</v>
      </c>
      <c r="HN692">
        <v>8.3000000000000007</v>
      </c>
      <c r="HO692">
        <v>8.1999999999999993</v>
      </c>
      <c r="HP692">
        <v>2.8186</v>
      </c>
      <c r="HQ692">
        <v>2.2961399999999998</v>
      </c>
      <c r="HR692">
        <v>1.4978</v>
      </c>
      <c r="HS692">
        <v>2.3022499999999999</v>
      </c>
      <c r="HT692">
        <v>1.5478499999999999</v>
      </c>
      <c r="HU692">
        <v>2.3547400000000001</v>
      </c>
      <c r="HV692">
        <v>40.502000000000002</v>
      </c>
      <c r="HW692">
        <v>13.597899999999999</v>
      </c>
      <c r="HX692">
        <v>18</v>
      </c>
      <c r="HY692">
        <v>502.16300000000001</v>
      </c>
      <c r="HZ692">
        <v>479.65300000000002</v>
      </c>
      <c r="IA692">
        <v>27.244499999999999</v>
      </c>
      <c r="IB692">
        <v>33.130400000000002</v>
      </c>
      <c r="IC692">
        <v>30</v>
      </c>
      <c r="ID692">
        <v>32.986899999999999</v>
      </c>
      <c r="IE692">
        <v>33.0871</v>
      </c>
      <c r="IF692">
        <v>56.436599999999999</v>
      </c>
      <c r="IG692">
        <v>39.509900000000002</v>
      </c>
      <c r="IH692">
        <v>0</v>
      </c>
      <c r="II692">
        <v>27.229700000000001</v>
      </c>
      <c r="IJ692">
        <v>1396.83</v>
      </c>
      <c r="IK692">
        <v>22.151599999999998</v>
      </c>
      <c r="IL692">
        <v>100.327</v>
      </c>
      <c r="IM692">
        <v>100.03700000000001</v>
      </c>
      <c r="IN692" t="s">
        <v>1943</v>
      </c>
    </row>
    <row r="693" spans="1:248" x14ac:dyDescent="0.2">
      <c r="A693">
        <v>677</v>
      </c>
      <c r="B693">
        <v>1660235412.0999999</v>
      </c>
      <c r="C693">
        <v>5417.0999999046326</v>
      </c>
      <c r="D693" t="s">
        <v>1692</v>
      </c>
      <c r="E693" t="s">
        <v>1693</v>
      </c>
      <c r="F693">
        <v>1</v>
      </c>
      <c r="G693">
        <v>2</v>
      </c>
      <c r="H693" t="s">
        <v>376</v>
      </c>
      <c r="I693" t="s">
        <v>377</v>
      </c>
      <c r="J693" t="s">
        <v>378</v>
      </c>
      <c r="K693" t="s">
        <v>379</v>
      </c>
      <c r="L693" t="s">
        <v>1176</v>
      </c>
      <c r="M693" t="s">
        <v>381</v>
      </c>
      <c r="N693">
        <v>1660235411.0999999</v>
      </c>
      <c r="O693">
        <f t="shared" si="340"/>
        <v>4.3064290031598609E-3</v>
      </c>
      <c r="P693">
        <f t="shared" si="341"/>
        <v>4.3064290031598613</v>
      </c>
      <c r="Q693">
        <f t="shared" si="342"/>
        <v>18.515688544278156</v>
      </c>
      <c r="R693">
        <f t="shared" si="343"/>
        <v>1300.915</v>
      </c>
      <c r="S693">
        <f t="shared" si="344"/>
        <v>1131.7402386525782</v>
      </c>
      <c r="T693">
        <f t="shared" si="345"/>
        <v>112.61653371652865</v>
      </c>
      <c r="U693">
        <f t="shared" si="346"/>
        <v>129.4506751251175</v>
      </c>
      <c r="V693">
        <f t="shared" si="347"/>
        <v>0.23317687515825852</v>
      </c>
      <c r="W693">
        <f t="shared" si="348"/>
        <v>2.9154598476775924</v>
      </c>
      <c r="X693">
        <f t="shared" si="349"/>
        <v>0.22328950300790049</v>
      </c>
      <c r="Y693">
        <f t="shared" si="350"/>
        <v>0.14040934293211743</v>
      </c>
      <c r="Z693">
        <f t="shared" si="351"/>
        <v>321.52318200000002</v>
      </c>
      <c r="AA693">
        <f t="shared" si="352"/>
        <v>31.798234118732143</v>
      </c>
      <c r="AB693">
        <f t="shared" si="353"/>
        <v>31.106000000000002</v>
      </c>
      <c r="AC693">
        <f t="shared" si="354"/>
        <v>4.538716331994733</v>
      </c>
      <c r="AD693">
        <f t="shared" si="355"/>
        <v>59.54055861465072</v>
      </c>
      <c r="AE693">
        <f t="shared" si="356"/>
        <v>2.689287114017</v>
      </c>
      <c r="AF693">
        <f t="shared" si="357"/>
        <v>4.5167314123170934</v>
      </c>
      <c r="AG693">
        <f t="shared" si="358"/>
        <v>1.849429217977733</v>
      </c>
      <c r="AH693">
        <f t="shared" si="359"/>
        <v>-189.91351903934986</v>
      </c>
      <c r="AI693">
        <f t="shared" si="360"/>
        <v>-13.391588715441182</v>
      </c>
      <c r="AJ693">
        <f t="shared" si="361"/>
        <v>-1.0321164423639293</v>
      </c>
      <c r="AK693">
        <f t="shared" si="362"/>
        <v>117.18595780284504</v>
      </c>
      <c r="AL693">
        <f t="shared" si="363"/>
        <v>49.015473686361609</v>
      </c>
      <c r="AM693">
        <f t="shared" si="364"/>
        <v>4.2597508140847884</v>
      </c>
      <c r="AN693">
        <f t="shared" si="365"/>
        <v>18.515688544278156</v>
      </c>
      <c r="AO693">
        <v>1389.283401120299</v>
      </c>
      <c r="AP693">
        <v>1339.6425454545449</v>
      </c>
      <c r="AQ693">
        <v>5.1725722304502773</v>
      </c>
      <c r="AR693">
        <v>66.235345802440676</v>
      </c>
      <c r="AS693">
        <f t="shared" si="366"/>
        <v>4.3064290031598613</v>
      </c>
      <c r="AT693">
        <v>21.9993217682775</v>
      </c>
      <c r="AU693">
        <v>27.02638</v>
      </c>
      <c r="AV693">
        <v>-6.7063475677881285E-5</v>
      </c>
      <c r="AW693">
        <v>80.738286621220283</v>
      </c>
      <c r="AX693">
        <v>0</v>
      </c>
      <c r="AY693">
        <v>0</v>
      </c>
      <c r="AZ693">
        <f t="shared" si="367"/>
        <v>1</v>
      </c>
      <c r="BA693">
        <f t="shared" si="368"/>
        <v>0</v>
      </c>
      <c r="BB693">
        <f t="shared" si="369"/>
        <v>51764.307490428138</v>
      </c>
      <c r="BC693">
        <f t="shared" si="370"/>
        <v>2000.0450000000001</v>
      </c>
      <c r="BD693">
        <f t="shared" si="371"/>
        <v>1681.2377999999999</v>
      </c>
      <c r="BE693">
        <f t="shared" si="372"/>
        <v>0.84059998650030365</v>
      </c>
      <c r="BF693">
        <f t="shared" si="373"/>
        <v>0.16075797394558622</v>
      </c>
      <c r="BG693">
        <v>6</v>
      </c>
      <c r="BH693">
        <v>0.5</v>
      </c>
      <c r="BI693" t="s">
        <v>382</v>
      </c>
      <c r="BJ693">
        <v>2</v>
      </c>
      <c r="BK693" t="b">
        <v>1</v>
      </c>
      <c r="BL693">
        <v>1660235411.0999999</v>
      </c>
      <c r="BM693">
        <v>1300.915</v>
      </c>
      <c r="BN693">
        <v>1366.365</v>
      </c>
      <c r="BO693">
        <v>27.026</v>
      </c>
      <c r="BP693">
        <v>22.053850000000001</v>
      </c>
      <c r="BQ693">
        <v>1298.4949999999999</v>
      </c>
      <c r="BR693">
        <v>27.019300000000001</v>
      </c>
      <c r="BS693">
        <v>500.14100000000002</v>
      </c>
      <c r="BT693">
        <v>99.407150000000001</v>
      </c>
      <c r="BU693">
        <v>0.1002545</v>
      </c>
      <c r="BV693">
        <v>31.020800000000001</v>
      </c>
      <c r="BW693">
        <v>31.106000000000002</v>
      </c>
      <c r="BX693">
        <v>999.9</v>
      </c>
      <c r="BY693">
        <v>0</v>
      </c>
      <c r="BZ693">
        <v>0</v>
      </c>
      <c r="CA693">
        <v>9979.0600000000013</v>
      </c>
      <c r="CB693">
        <v>0</v>
      </c>
      <c r="CC693">
        <v>182.94450000000001</v>
      </c>
      <c r="CD693">
        <v>-65.44735</v>
      </c>
      <c r="CE693">
        <v>1337.05</v>
      </c>
      <c r="CF693">
        <v>1397.175</v>
      </c>
      <c r="CG693">
        <v>4.9721349999999997</v>
      </c>
      <c r="CH693">
        <v>1366.365</v>
      </c>
      <c r="CI693">
        <v>22.053850000000001</v>
      </c>
      <c r="CJ693">
        <v>2.6865800000000002</v>
      </c>
      <c r="CK693">
        <v>2.19231</v>
      </c>
      <c r="CL693">
        <v>22.203250000000001</v>
      </c>
      <c r="CM693">
        <v>18.90625</v>
      </c>
      <c r="CN693">
        <v>2000.0450000000001</v>
      </c>
      <c r="CO693">
        <v>0.97999899999999995</v>
      </c>
      <c r="CP693">
        <v>2.00012E-2</v>
      </c>
      <c r="CQ693">
        <v>0</v>
      </c>
      <c r="CR693">
        <v>2.2475000000000001</v>
      </c>
      <c r="CS693">
        <v>0</v>
      </c>
      <c r="CT693">
        <v>25178.9</v>
      </c>
      <c r="CU693">
        <v>17412.650000000001</v>
      </c>
      <c r="CV693">
        <v>43.186999999999998</v>
      </c>
      <c r="CW693">
        <v>44.186999999999998</v>
      </c>
      <c r="CX693">
        <v>43.155999999999999</v>
      </c>
      <c r="CY693">
        <v>42.5</v>
      </c>
      <c r="CZ693">
        <v>43.093499999999999</v>
      </c>
      <c r="DA693">
        <v>1960.0450000000001</v>
      </c>
      <c r="DB693">
        <v>40</v>
      </c>
      <c r="DC693">
        <v>0</v>
      </c>
      <c r="DD693">
        <v>1660235409.9000001</v>
      </c>
      <c r="DE693">
        <v>0</v>
      </c>
      <c r="DF693">
        <v>1660234918.0999999</v>
      </c>
      <c r="DG693" t="s">
        <v>1177</v>
      </c>
      <c r="DH693">
        <v>1660234915.5999999</v>
      </c>
      <c r="DI693">
        <v>1660234918.0999999</v>
      </c>
      <c r="DJ693">
        <v>26</v>
      </c>
      <c r="DK693">
        <v>-3.1E-2</v>
      </c>
      <c r="DL693">
        <v>-7.0000000000000001E-3</v>
      </c>
      <c r="DM693">
        <v>1.232</v>
      </c>
      <c r="DN693">
        <v>1.7000000000000001E-2</v>
      </c>
      <c r="DO693">
        <v>400</v>
      </c>
      <c r="DP693">
        <v>22</v>
      </c>
      <c r="DQ693">
        <v>0.21</v>
      </c>
      <c r="DR693">
        <v>0.03</v>
      </c>
      <c r="DS693">
        <v>18.597374190813579</v>
      </c>
      <c r="DT693">
        <v>1.9589979480811579</v>
      </c>
      <c r="DU693">
        <v>0.16043160946031709</v>
      </c>
      <c r="DV693">
        <v>0</v>
      </c>
      <c r="DW693">
        <v>48.88045574425059</v>
      </c>
      <c r="DX693">
        <v>0.47477747973606199</v>
      </c>
      <c r="DY693">
        <v>0.1088932164218752</v>
      </c>
      <c r="DZ693">
        <v>1</v>
      </c>
      <c r="EA693">
        <v>-65.237090322580642</v>
      </c>
      <c r="EB693">
        <v>-1.4664870967740919</v>
      </c>
      <c r="EC693">
        <v>0.15539515572396889</v>
      </c>
      <c r="ED693">
        <v>0</v>
      </c>
      <c r="EE693">
        <v>1093.6183030557891</v>
      </c>
      <c r="EF693">
        <v>262.59874447374591</v>
      </c>
      <c r="EG693">
        <v>18.950613833738242</v>
      </c>
      <c r="EH693">
        <v>0</v>
      </c>
      <c r="EI693">
        <v>5.1066058536585359</v>
      </c>
      <c r="EJ693">
        <v>-0.50822864111497534</v>
      </c>
      <c r="EK693">
        <v>5.2412352527262111E-2</v>
      </c>
      <c r="EL693">
        <v>0</v>
      </c>
      <c r="EM693">
        <v>1.845021720222189</v>
      </c>
      <c r="EN693">
        <v>4.185152676829007E-2</v>
      </c>
      <c r="EO693">
        <v>3.3911601205337382E-3</v>
      </c>
      <c r="EP693">
        <v>1</v>
      </c>
      <c r="EQ693">
        <v>2</v>
      </c>
      <c r="ER693">
        <v>6</v>
      </c>
      <c r="ES693" t="s">
        <v>410</v>
      </c>
      <c r="ET693">
        <v>2.9415100000000001</v>
      </c>
      <c r="EU693">
        <v>2.80132</v>
      </c>
      <c r="EV693">
        <v>0.19625600000000001</v>
      </c>
      <c r="EW693">
        <v>0.20210800000000001</v>
      </c>
      <c r="EX693">
        <v>0.116853</v>
      </c>
      <c r="EY693">
        <v>0.10134700000000001</v>
      </c>
      <c r="EZ693">
        <v>16437.900000000001</v>
      </c>
      <c r="FA693">
        <v>17111.7</v>
      </c>
      <c r="FB693">
        <v>23793</v>
      </c>
      <c r="FC693">
        <v>24968.799999999999</v>
      </c>
      <c r="FD693">
        <v>33642.6</v>
      </c>
      <c r="FE693">
        <v>35837.599999999999</v>
      </c>
      <c r="FF693">
        <v>43389.7</v>
      </c>
      <c r="FG693">
        <v>46159.1</v>
      </c>
      <c r="FH693">
        <v>1.95122</v>
      </c>
      <c r="FI693">
        <v>1.8176000000000001</v>
      </c>
      <c r="FJ693">
        <v>7.9788300000000006E-2</v>
      </c>
      <c r="FK693">
        <v>0</v>
      </c>
      <c r="FL693">
        <v>29.810099999999998</v>
      </c>
      <c r="FM693">
        <v>999.9</v>
      </c>
      <c r="FN693">
        <v>54.3</v>
      </c>
      <c r="FO693">
        <v>37.5</v>
      </c>
      <c r="FP693">
        <v>35.391100000000002</v>
      </c>
      <c r="FQ693">
        <v>63.530099999999997</v>
      </c>
      <c r="FR693">
        <v>21.710699999999999</v>
      </c>
      <c r="FS693">
        <v>1</v>
      </c>
      <c r="FT693">
        <v>0.48594999999999999</v>
      </c>
      <c r="FU693">
        <v>2.0811000000000002</v>
      </c>
      <c r="FV693">
        <v>20.308599999999998</v>
      </c>
      <c r="FW693">
        <v>5.2130999999999998</v>
      </c>
      <c r="FX693">
        <v>11.906499999999999</v>
      </c>
      <c r="FY693">
        <v>5.0031499999999998</v>
      </c>
      <c r="FZ693">
        <v>3.2905000000000002</v>
      </c>
      <c r="GA693">
        <v>9999</v>
      </c>
      <c r="GB693">
        <v>9999</v>
      </c>
      <c r="GC693">
        <v>9999</v>
      </c>
      <c r="GD693">
        <v>999.9</v>
      </c>
      <c r="GE693">
        <v>1.85961</v>
      </c>
      <c r="GF693">
        <v>1.8547100000000001</v>
      </c>
      <c r="GG693">
        <v>1.8578600000000001</v>
      </c>
      <c r="GH693">
        <v>1.8563700000000001</v>
      </c>
      <c r="GI693">
        <v>1.85504</v>
      </c>
      <c r="GJ693">
        <v>1.8547100000000001</v>
      </c>
      <c r="GK693">
        <v>1.85348</v>
      </c>
      <c r="GL693">
        <v>1.8565100000000001</v>
      </c>
      <c r="GM693">
        <v>0</v>
      </c>
      <c r="GN693">
        <v>0</v>
      </c>
      <c r="GO693">
        <v>0</v>
      </c>
      <c r="GP693">
        <v>0</v>
      </c>
      <c r="GQ693" t="s">
        <v>385</v>
      </c>
      <c r="GR693" t="s">
        <v>386</v>
      </c>
      <c r="GS693" t="s">
        <v>387</v>
      </c>
      <c r="GT693" t="s">
        <v>387</v>
      </c>
      <c r="GU693" t="s">
        <v>387</v>
      </c>
      <c r="GV693" t="s">
        <v>387</v>
      </c>
      <c r="GW693">
        <v>0</v>
      </c>
      <c r="GX693">
        <v>100</v>
      </c>
      <c r="GY693">
        <v>100</v>
      </c>
      <c r="GZ693">
        <v>2.42</v>
      </c>
      <c r="HA693">
        <v>6.7000000000000002E-3</v>
      </c>
      <c r="HB693">
        <v>0.26224795383878829</v>
      </c>
      <c r="HC693">
        <v>2.9318383021812969E-3</v>
      </c>
      <c r="HD693">
        <v>-1.3754559859485029E-6</v>
      </c>
      <c r="HE693">
        <v>3.0700474437127301E-10</v>
      </c>
      <c r="HF693">
        <v>-7.0188019424234138E-2</v>
      </c>
      <c r="HG693">
        <v>1.00384331276165E-2</v>
      </c>
      <c r="HH693">
        <v>-3.1532673711230711E-4</v>
      </c>
      <c r="HI693">
        <v>1.819468599177705E-6</v>
      </c>
      <c r="HJ693">
        <v>1</v>
      </c>
      <c r="HK693">
        <v>2112</v>
      </c>
      <c r="HL693">
        <v>3</v>
      </c>
      <c r="HM693">
        <v>29</v>
      </c>
      <c r="HN693">
        <v>8.3000000000000007</v>
      </c>
      <c r="HO693">
        <v>8.1999999999999993</v>
      </c>
      <c r="HP693">
        <v>2.8247100000000001</v>
      </c>
      <c r="HQ693">
        <v>2.2949199999999998</v>
      </c>
      <c r="HR693">
        <v>1.4978</v>
      </c>
      <c r="HS693">
        <v>2.3022499999999999</v>
      </c>
      <c r="HT693">
        <v>1.5478499999999999</v>
      </c>
      <c r="HU693">
        <v>2.4670399999999999</v>
      </c>
      <c r="HV693">
        <v>40.502000000000002</v>
      </c>
      <c r="HW693">
        <v>13.615399999999999</v>
      </c>
      <c r="HX693">
        <v>18</v>
      </c>
      <c r="HY693">
        <v>502.11700000000002</v>
      </c>
      <c r="HZ693">
        <v>479.702</v>
      </c>
      <c r="IA693">
        <v>27.2409</v>
      </c>
      <c r="IB693">
        <v>33.130400000000002</v>
      </c>
      <c r="IC693">
        <v>30</v>
      </c>
      <c r="ID693">
        <v>32.986899999999999</v>
      </c>
      <c r="IE693">
        <v>33.0871</v>
      </c>
      <c r="IF693">
        <v>56.5488</v>
      </c>
      <c r="IG693">
        <v>39.509900000000002</v>
      </c>
      <c r="IH693">
        <v>0</v>
      </c>
      <c r="II693">
        <v>27.229700000000001</v>
      </c>
      <c r="IJ693">
        <v>1396.83</v>
      </c>
      <c r="IK693">
        <v>22.154900000000001</v>
      </c>
      <c r="IL693">
        <v>100.328</v>
      </c>
      <c r="IM693">
        <v>100.03700000000001</v>
      </c>
      <c r="IN693" t="s">
        <v>1943</v>
      </c>
    </row>
    <row r="694" spans="1:248" x14ac:dyDescent="0.2">
      <c r="A694">
        <v>678</v>
      </c>
      <c r="B694">
        <v>1660235413.0999999</v>
      </c>
      <c r="C694">
        <v>5418.0999999046326</v>
      </c>
      <c r="D694" t="s">
        <v>1694</v>
      </c>
      <c r="E694" t="s">
        <v>1695</v>
      </c>
      <c r="F694">
        <v>1</v>
      </c>
      <c r="G694">
        <v>2</v>
      </c>
      <c r="H694" t="s">
        <v>376</v>
      </c>
      <c r="I694" t="s">
        <v>377</v>
      </c>
      <c r="J694" t="s">
        <v>378</v>
      </c>
      <c r="K694" t="s">
        <v>379</v>
      </c>
      <c r="L694" t="s">
        <v>1176</v>
      </c>
      <c r="M694" t="s">
        <v>381</v>
      </c>
      <c r="N694">
        <v>1660235412.5999999</v>
      </c>
      <c r="O694">
        <f t="shared" si="340"/>
        <v>4.2864086031751307E-3</v>
      </c>
      <c r="P694">
        <f t="shared" si="341"/>
        <v>4.2864086031751309</v>
      </c>
      <c r="Q694">
        <f t="shared" si="342"/>
        <v>18.483372525842334</v>
      </c>
      <c r="R694">
        <f t="shared" si="343"/>
        <v>1308.47</v>
      </c>
      <c r="S694">
        <f t="shared" si="344"/>
        <v>1138.6784782527932</v>
      </c>
      <c r="T694">
        <f t="shared" si="345"/>
        <v>113.30536912398441</v>
      </c>
      <c r="U694">
        <f t="shared" si="346"/>
        <v>130.20064853175001</v>
      </c>
      <c r="V694">
        <f t="shared" si="347"/>
        <v>0.23203017304204776</v>
      </c>
      <c r="W694">
        <f t="shared" si="348"/>
        <v>2.9181172896115575</v>
      </c>
      <c r="X694">
        <f t="shared" si="349"/>
        <v>0.22224612680904274</v>
      </c>
      <c r="Y694">
        <f t="shared" si="350"/>
        <v>0.13974850703314073</v>
      </c>
      <c r="Z694">
        <f t="shared" si="351"/>
        <v>321.51440399999996</v>
      </c>
      <c r="AA694">
        <f t="shared" si="352"/>
        <v>31.803635410721665</v>
      </c>
      <c r="AB694">
        <f t="shared" si="353"/>
        <v>31.107700000000001</v>
      </c>
      <c r="AC694">
        <f t="shared" si="354"/>
        <v>4.5391559449362306</v>
      </c>
      <c r="AD694">
        <f t="shared" si="355"/>
        <v>59.547032234739959</v>
      </c>
      <c r="AE694">
        <f t="shared" si="356"/>
        <v>2.6897175099675001</v>
      </c>
      <c r="AF694">
        <f t="shared" si="357"/>
        <v>4.5169631617649433</v>
      </c>
      <c r="AG694">
        <f t="shared" si="358"/>
        <v>1.8494384349687305</v>
      </c>
      <c r="AH694">
        <f t="shared" si="359"/>
        <v>-189.03061940002326</v>
      </c>
      <c r="AI694">
        <f t="shared" si="360"/>
        <v>-13.529652381308621</v>
      </c>
      <c r="AJ694">
        <f t="shared" si="361"/>
        <v>-1.0418210395165988</v>
      </c>
      <c r="AK694">
        <f t="shared" si="362"/>
        <v>117.91231117915147</v>
      </c>
      <c r="AL694">
        <f t="shared" si="363"/>
        <v>49.029406523620182</v>
      </c>
      <c r="AM694">
        <f t="shared" si="364"/>
        <v>4.2297104071012326</v>
      </c>
      <c r="AN694">
        <f t="shared" si="365"/>
        <v>18.483372525842334</v>
      </c>
      <c r="AO694">
        <v>1394.472114552741</v>
      </c>
      <c r="AP694">
        <v>1344.822727272727</v>
      </c>
      <c r="AQ694">
        <v>5.1814787302148888</v>
      </c>
      <c r="AR694">
        <v>66.235345802440676</v>
      </c>
      <c r="AS694">
        <f t="shared" si="366"/>
        <v>4.2864086031751309</v>
      </c>
      <c r="AT694">
        <v>22.02648619598807</v>
      </c>
      <c r="AU694">
        <v>27.030007272727261</v>
      </c>
      <c r="AV694">
        <v>-2.136866938941553E-5</v>
      </c>
      <c r="AW694">
        <v>80.738286621220283</v>
      </c>
      <c r="AX694">
        <v>0</v>
      </c>
      <c r="AY694">
        <v>0</v>
      </c>
      <c r="AZ694">
        <f t="shared" si="367"/>
        <v>1</v>
      </c>
      <c r="BA694">
        <f t="shared" si="368"/>
        <v>0</v>
      </c>
      <c r="BB694">
        <f t="shared" si="369"/>
        <v>51839.589973230271</v>
      </c>
      <c r="BC694">
        <f t="shared" si="370"/>
        <v>1999.99</v>
      </c>
      <c r="BD694">
        <f t="shared" si="371"/>
        <v>1681.1916000000001</v>
      </c>
      <c r="BE694">
        <f t="shared" si="372"/>
        <v>0.84060000300001503</v>
      </c>
      <c r="BF694">
        <f t="shared" si="373"/>
        <v>0.16075800579002894</v>
      </c>
      <c r="BG694">
        <v>6</v>
      </c>
      <c r="BH694">
        <v>0.5</v>
      </c>
      <c r="BI694" t="s">
        <v>382</v>
      </c>
      <c r="BJ694">
        <v>2</v>
      </c>
      <c r="BK694" t="b">
        <v>1</v>
      </c>
      <c r="BL694">
        <v>1660235412.5999999</v>
      </c>
      <c r="BM694">
        <v>1308.47</v>
      </c>
      <c r="BN694">
        <v>1373.93</v>
      </c>
      <c r="BO694">
        <v>27.0307</v>
      </c>
      <c r="BP694">
        <v>22.093499999999999</v>
      </c>
      <c r="BQ694">
        <v>1306.04</v>
      </c>
      <c r="BR694">
        <v>27.024000000000001</v>
      </c>
      <c r="BS694">
        <v>500.12700000000001</v>
      </c>
      <c r="BT694">
        <v>99.405600000000007</v>
      </c>
      <c r="BU694">
        <v>0.100425</v>
      </c>
      <c r="BV694">
        <v>31.021699999999999</v>
      </c>
      <c r="BW694">
        <v>31.107700000000001</v>
      </c>
      <c r="BX694">
        <v>999.9</v>
      </c>
      <c r="BY694">
        <v>0</v>
      </c>
      <c r="BZ694">
        <v>0</v>
      </c>
      <c r="CA694">
        <v>9994.3799999999992</v>
      </c>
      <c r="CB694">
        <v>0</v>
      </c>
      <c r="CC694">
        <v>191.26599999999999</v>
      </c>
      <c r="CD694">
        <v>-65.458500000000001</v>
      </c>
      <c r="CE694">
        <v>1344.82</v>
      </c>
      <c r="CF694">
        <v>1404.97</v>
      </c>
      <c r="CG694">
        <v>4.9371600000000004</v>
      </c>
      <c r="CH694">
        <v>1373.93</v>
      </c>
      <c r="CI694">
        <v>22.093499999999999</v>
      </c>
      <c r="CJ694">
        <v>2.6869999999999998</v>
      </c>
      <c r="CK694">
        <v>2.1962199999999998</v>
      </c>
      <c r="CL694">
        <v>22.2059</v>
      </c>
      <c r="CM694">
        <v>18.934799999999999</v>
      </c>
      <c r="CN694">
        <v>1999.99</v>
      </c>
      <c r="CO694">
        <v>0.97999899999999995</v>
      </c>
      <c r="CP694">
        <v>2.00012E-2</v>
      </c>
      <c r="CQ694">
        <v>0</v>
      </c>
      <c r="CR694">
        <v>1.994</v>
      </c>
      <c r="CS694">
        <v>0</v>
      </c>
      <c r="CT694">
        <v>25173.1</v>
      </c>
      <c r="CU694">
        <v>17412.3</v>
      </c>
      <c r="CV694">
        <v>43.186999999999998</v>
      </c>
      <c r="CW694">
        <v>44.186999999999998</v>
      </c>
      <c r="CX694">
        <v>43.186999999999998</v>
      </c>
      <c r="CY694">
        <v>42.5</v>
      </c>
      <c r="CZ694">
        <v>43.061999999999998</v>
      </c>
      <c r="DA694">
        <v>1959.99</v>
      </c>
      <c r="DB694">
        <v>40</v>
      </c>
      <c r="DC694">
        <v>0</v>
      </c>
      <c r="DD694">
        <v>1660235411.0999999</v>
      </c>
      <c r="DE694">
        <v>0</v>
      </c>
      <c r="DF694">
        <v>1660234918.0999999</v>
      </c>
      <c r="DG694" t="s">
        <v>1177</v>
      </c>
      <c r="DH694">
        <v>1660234915.5999999</v>
      </c>
      <c r="DI694">
        <v>1660234918.0999999</v>
      </c>
      <c r="DJ694">
        <v>26</v>
      </c>
      <c r="DK694">
        <v>-3.1E-2</v>
      </c>
      <c r="DL694">
        <v>-7.0000000000000001E-3</v>
      </c>
      <c r="DM694">
        <v>1.232</v>
      </c>
      <c r="DN694">
        <v>1.7000000000000001E-2</v>
      </c>
      <c r="DO694">
        <v>400</v>
      </c>
      <c r="DP694">
        <v>22</v>
      </c>
      <c r="DQ694">
        <v>0.21</v>
      </c>
      <c r="DR694">
        <v>0.03</v>
      </c>
      <c r="DS694">
        <v>18.610929831034969</v>
      </c>
      <c r="DT694">
        <v>1.397852862477013</v>
      </c>
      <c r="DU694">
        <v>0.14789388144149379</v>
      </c>
      <c r="DV694">
        <v>0</v>
      </c>
      <c r="DW694">
        <v>48.893509185744307</v>
      </c>
      <c r="DX694">
        <v>0.72104614896877073</v>
      </c>
      <c r="DY694">
        <v>0.11472517121054809</v>
      </c>
      <c r="DZ694">
        <v>0</v>
      </c>
      <c r="EA694">
        <v>-65.272760000000005</v>
      </c>
      <c r="EB694">
        <v>-1.746345717463923</v>
      </c>
      <c r="EC694">
        <v>0.16551940188388761</v>
      </c>
      <c r="ED694">
        <v>0</v>
      </c>
      <c r="EE694">
        <v>1099.2702772339451</v>
      </c>
      <c r="EF694">
        <v>265.80044206715041</v>
      </c>
      <c r="EG694">
        <v>19.825949280910489</v>
      </c>
      <c r="EH694">
        <v>0</v>
      </c>
      <c r="EI694">
        <v>5.0860979999999998</v>
      </c>
      <c r="EJ694">
        <v>-0.54737448405254674</v>
      </c>
      <c r="EK694">
        <v>5.6317135678228512E-2</v>
      </c>
      <c r="EL694">
        <v>0</v>
      </c>
      <c r="EM694">
        <v>1.845717634492386</v>
      </c>
      <c r="EN694">
        <v>4.0400585532301921E-2</v>
      </c>
      <c r="EO694">
        <v>3.3835008152286591E-3</v>
      </c>
      <c r="EP694">
        <v>1</v>
      </c>
      <c r="EQ694">
        <v>1</v>
      </c>
      <c r="ER694">
        <v>6</v>
      </c>
      <c r="ES694" t="s">
        <v>413</v>
      </c>
      <c r="ET694">
        <v>2.9416699999999998</v>
      </c>
      <c r="EU694">
        <v>2.8015099999999999</v>
      </c>
      <c r="EV694">
        <v>0.196715</v>
      </c>
      <c r="EW694">
        <v>0.202544</v>
      </c>
      <c r="EX694">
        <v>0.116866</v>
      </c>
      <c r="EY694">
        <v>0.101399</v>
      </c>
      <c r="EZ694">
        <v>16428.5</v>
      </c>
      <c r="FA694">
        <v>17102.3</v>
      </c>
      <c r="FB694">
        <v>23793.1</v>
      </c>
      <c r="FC694">
        <v>24968.799999999999</v>
      </c>
      <c r="FD694">
        <v>33642.199999999997</v>
      </c>
      <c r="FE694">
        <v>35835.5</v>
      </c>
      <c r="FF694">
        <v>43389.8</v>
      </c>
      <c r="FG694">
        <v>46159</v>
      </c>
      <c r="FH694">
        <v>1.9513499999999999</v>
      </c>
      <c r="FI694">
        <v>1.81752</v>
      </c>
      <c r="FJ694">
        <v>7.9706299999999994E-2</v>
      </c>
      <c r="FK694">
        <v>0</v>
      </c>
      <c r="FL694">
        <v>29.8108</v>
      </c>
      <c r="FM694">
        <v>999.9</v>
      </c>
      <c r="FN694">
        <v>54.3</v>
      </c>
      <c r="FO694">
        <v>37.5</v>
      </c>
      <c r="FP694">
        <v>35.390799999999999</v>
      </c>
      <c r="FQ694">
        <v>63.850099999999998</v>
      </c>
      <c r="FR694">
        <v>22.159500000000001</v>
      </c>
      <c r="FS694">
        <v>1</v>
      </c>
      <c r="FT694">
        <v>0.48583100000000001</v>
      </c>
      <c r="FU694">
        <v>2.0906899999999999</v>
      </c>
      <c r="FV694">
        <v>20.308599999999998</v>
      </c>
      <c r="FW694">
        <v>5.2141500000000001</v>
      </c>
      <c r="FX694">
        <v>11.9071</v>
      </c>
      <c r="FY694">
        <v>5.0034999999999998</v>
      </c>
      <c r="FZ694">
        <v>3.2907299999999999</v>
      </c>
      <c r="GA694">
        <v>9999</v>
      </c>
      <c r="GB694">
        <v>9999</v>
      </c>
      <c r="GC694">
        <v>9999</v>
      </c>
      <c r="GD694">
        <v>999.9</v>
      </c>
      <c r="GE694">
        <v>1.85961</v>
      </c>
      <c r="GF694">
        <v>1.8547100000000001</v>
      </c>
      <c r="GG694">
        <v>1.8578600000000001</v>
      </c>
      <c r="GH694">
        <v>1.8563700000000001</v>
      </c>
      <c r="GI694">
        <v>1.8550500000000001</v>
      </c>
      <c r="GJ694">
        <v>1.8547100000000001</v>
      </c>
      <c r="GK694">
        <v>1.8534900000000001</v>
      </c>
      <c r="GL694">
        <v>1.8565</v>
      </c>
      <c r="GM694">
        <v>0</v>
      </c>
      <c r="GN694">
        <v>0</v>
      </c>
      <c r="GO694">
        <v>0</v>
      </c>
      <c r="GP694">
        <v>0</v>
      </c>
      <c r="GQ694" t="s">
        <v>385</v>
      </c>
      <c r="GR694" t="s">
        <v>386</v>
      </c>
      <c r="GS694" t="s">
        <v>387</v>
      </c>
      <c r="GT694" t="s">
        <v>387</v>
      </c>
      <c r="GU694" t="s">
        <v>387</v>
      </c>
      <c r="GV694" t="s">
        <v>387</v>
      </c>
      <c r="GW694">
        <v>0</v>
      </c>
      <c r="GX694">
        <v>100</v>
      </c>
      <c r="GY694">
        <v>100</v>
      </c>
      <c r="GZ694">
        <v>2.4300000000000002</v>
      </c>
      <c r="HA694">
        <v>6.7000000000000002E-3</v>
      </c>
      <c r="HB694">
        <v>0.26224795383878829</v>
      </c>
      <c r="HC694">
        <v>2.9318383021812969E-3</v>
      </c>
      <c r="HD694">
        <v>-1.3754559859485029E-6</v>
      </c>
      <c r="HE694">
        <v>3.0700474437127301E-10</v>
      </c>
      <c r="HF694">
        <v>-7.0188019424234138E-2</v>
      </c>
      <c r="HG694">
        <v>1.00384331276165E-2</v>
      </c>
      <c r="HH694">
        <v>-3.1532673711230711E-4</v>
      </c>
      <c r="HI694">
        <v>1.819468599177705E-6</v>
      </c>
      <c r="HJ694">
        <v>1</v>
      </c>
      <c r="HK694">
        <v>2112</v>
      </c>
      <c r="HL694">
        <v>3</v>
      </c>
      <c r="HM694">
        <v>29</v>
      </c>
      <c r="HN694">
        <v>8.3000000000000007</v>
      </c>
      <c r="HO694">
        <v>8.1999999999999993</v>
      </c>
      <c r="HP694">
        <v>2.8247100000000001</v>
      </c>
      <c r="HQ694">
        <v>2.2997999999999998</v>
      </c>
      <c r="HR694">
        <v>1.4978</v>
      </c>
      <c r="HS694">
        <v>2.3010299999999999</v>
      </c>
      <c r="HT694">
        <v>1.5478499999999999</v>
      </c>
      <c r="HU694">
        <v>2.4462899999999999</v>
      </c>
      <c r="HV694">
        <v>40.502000000000002</v>
      </c>
      <c r="HW694">
        <v>13.597899999999999</v>
      </c>
      <c r="HX694">
        <v>18</v>
      </c>
      <c r="HY694">
        <v>502.19400000000002</v>
      </c>
      <c r="HZ694">
        <v>479.65300000000002</v>
      </c>
      <c r="IA694">
        <v>27.236699999999999</v>
      </c>
      <c r="IB694">
        <v>33.130400000000002</v>
      </c>
      <c r="IC694">
        <v>30</v>
      </c>
      <c r="ID694">
        <v>32.986899999999999</v>
      </c>
      <c r="IE694">
        <v>33.0871</v>
      </c>
      <c r="IF694">
        <v>56.789299999999997</v>
      </c>
      <c r="IG694">
        <v>39.509900000000002</v>
      </c>
      <c r="IH694">
        <v>0</v>
      </c>
      <c r="II694">
        <v>27.229700000000001</v>
      </c>
      <c r="IJ694">
        <v>1406.86</v>
      </c>
      <c r="IK694">
        <v>22.159600000000001</v>
      </c>
      <c r="IL694">
        <v>100.328</v>
      </c>
      <c r="IM694">
        <v>100.03700000000001</v>
      </c>
      <c r="IN694" t="s">
        <v>1943</v>
      </c>
    </row>
    <row r="695" spans="1:248" x14ac:dyDescent="0.2">
      <c r="A695">
        <v>679</v>
      </c>
      <c r="B695">
        <v>1660235414.0999999</v>
      </c>
      <c r="C695">
        <v>5419.0999999046326</v>
      </c>
      <c r="D695" t="s">
        <v>1696</v>
      </c>
      <c r="E695" t="s">
        <v>1697</v>
      </c>
      <c r="F695">
        <v>1</v>
      </c>
      <c r="G695">
        <v>2</v>
      </c>
      <c r="H695" t="s">
        <v>376</v>
      </c>
      <c r="I695" t="s">
        <v>377</v>
      </c>
      <c r="J695" t="s">
        <v>378</v>
      </c>
      <c r="K695" t="s">
        <v>379</v>
      </c>
      <c r="L695" t="s">
        <v>1176</v>
      </c>
      <c r="M695" t="s">
        <v>381</v>
      </c>
      <c r="N695">
        <v>1660235413.0999999</v>
      </c>
      <c r="O695">
        <f t="shared" si="340"/>
        <v>4.2639888169334053E-3</v>
      </c>
      <c r="P695">
        <f t="shared" si="341"/>
        <v>4.2639888169334057</v>
      </c>
      <c r="Q695">
        <f t="shared" si="342"/>
        <v>18.678417402273006</v>
      </c>
      <c r="R695">
        <f t="shared" si="343"/>
        <v>1310.94</v>
      </c>
      <c r="S695">
        <f t="shared" si="344"/>
        <v>1139.0312256808636</v>
      </c>
      <c r="T695">
        <f t="shared" si="345"/>
        <v>113.34030388933733</v>
      </c>
      <c r="U695">
        <f t="shared" si="346"/>
        <v>130.44623767173002</v>
      </c>
      <c r="V695">
        <f t="shared" si="347"/>
        <v>0.23080349841165743</v>
      </c>
      <c r="W695">
        <f t="shared" si="348"/>
        <v>2.9187144914779735</v>
      </c>
      <c r="X695">
        <f t="shared" si="349"/>
        <v>0.22112220049192483</v>
      </c>
      <c r="Y695">
        <f t="shared" si="350"/>
        <v>0.13903736124577931</v>
      </c>
      <c r="Z695">
        <f t="shared" si="351"/>
        <v>321.51679799999994</v>
      </c>
      <c r="AA695">
        <f t="shared" si="352"/>
        <v>31.809435314934479</v>
      </c>
      <c r="AB695">
        <f t="shared" si="353"/>
        <v>31.106950000000001</v>
      </c>
      <c r="AC695">
        <f t="shared" si="354"/>
        <v>4.5389619934788605</v>
      </c>
      <c r="AD695">
        <f t="shared" si="355"/>
        <v>59.549579645586967</v>
      </c>
      <c r="AE695">
        <f t="shared" si="356"/>
        <v>2.6898479099379751</v>
      </c>
      <c r="AF695">
        <f t="shared" si="357"/>
        <v>4.5169889123429119</v>
      </c>
      <c r="AG695">
        <f t="shared" si="358"/>
        <v>1.8491140835408855</v>
      </c>
      <c r="AH695">
        <f t="shared" si="359"/>
        <v>-188.04190682676318</v>
      </c>
      <c r="AI695">
        <f t="shared" si="360"/>
        <v>-13.398670591837687</v>
      </c>
      <c r="AJ695">
        <f t="shared" si="361"/>
        <v>-1.03152066306282</v>
      </c>
      <c r="AK695">
        <f t="shared" si="362"/>
        <v>119.04469991833628</v>
      </c>
      <c r="AL695">
        <f t="shared" si="363"/>
        <v>48.966931266133521</v>
      </c>
      <c r="AM695">
        <f t="shared" si="364"/>
        <v>4.2272585388090143</v>
      </c>
      <c r="AN695">
        <f t="shared" si="365"/>
        <v>18.678417402273006</v>
      </c>
      <c r="AO695">
        <v>1399.7053206248711</v>
      </c>
      <c r="AP695">
        <v>1349.9397575757571</v>
      </c>
      <c r="AQ695">
        <v>5.1583574463243664</v>
      </c>
      <c r="AR695">
        <v>66.235345802440676</v>
      </c>
      <c r="AS695">
        <f t="shared" si="366"/>
        <v>4.2639888169334057</v>
      </c>
      <c r="AT695">
        <v>22.057527186568471</v>
      </c>
      <c r="AU695">
        <v>27.034178181818181</v>
      </c>
      <c r="AV695">
        <v>4.0918982169136077E-5</v>
      </c>
      <c r="AW695">
        <v>80.738286621220283</v>
      </c>
      <c r="AX695">
        <v>0</v>
      </c>
      <c r="AY695">
        <v>0</v>
      </c>
      <c r="AZ695">
        <f t="shared" si="367"/>
        <v>1</v>
      </c>
      <c r="BA695">
        <f t="shared" si="368"/>
        <v>0</v>
      </c>
      <c r="BB695">
        <f t="shared" si="369"/>
        <v>51856.538780923896</v>
      </c>
      <c r="BC695">
        <f t="shared" si="370"/>
        <v>2000.0050000000001</v>
      </c>
      <c r="BD695">
        <f t="shared" si="371"/>
        <v>1681.2041999999999</v>
      </c>
      <c r="BE695">
        <f t="shared" si="372"/>
        <v>0.84059999850000366</v>
      </c>
      <c r="BF695">
        <f t="shared" si="373"/>
        <v>0.16075799710500721</v>
      </c>
      <c r="BG695">
        <v>6</v>
      </c>
      <c r="BH695">
        <v>0.5</v>
      </c>
      <c r="BI695" t="s">
        <v>382</v>
      </c>
      <c r="BJ695">
        <v>2</v>
      </c>
      <c r="BK695" t="b">
        <v>1</v>
      </c>
      <c r="BL695">
        <v>1660235413.0999999</v>
      </c>
      <c r="BM695">
        <v>1310.94</v>
      </c>
      <c r="BN695">
        <v>1376.33</v>
      </c>
      <c r="BO695">
        <v>27.032050000000002</v>
      </c>
      <c r="BP695">
        <v>22.097999999999999</v>
      </c>
      <c r="BQ695">
        <v>1308.51</v>
      </c>
      <c r="BR695">
        <v>27.02535</v>
      </c>
      <c r="BS695">
        <v>500.15550000000002</v>
      </c>
      <c r="BT695">
        <v>99.405600000000007</v>
      </c>
      <c r="BU695">
        <v>0.10027949999999999</v>
      </c>
      <c r="BV695">
        <v>31.021799999999999</v>
      </c>
      <c r="BW695">
        <v>31.106950000000001</v>
      </c>
      <c r="BX695">
        <v>999.9</v>
      </c>
      <c r="BY695">
        <v>0</v>
      </c>
      <c r="BZ695">
        <v>0</v>
      </c>
      <c r="CA695">
        <v>9997.7900000000009</v>
      </c>
      <c r="CB695">
        <v>0</v>
      </c>
      <c r="CC695">
        <v>193.0395</v>
      </c>
      <c r="CD695">
        <v>-65.387749999999997</v>
      </c>
      <c r="CE695">
        <v>1347.365</v>
      </c>
      <c r="CF695">
        <v>1407.43</v>
      </c>
      <c r="CG695">
        <v>4.9340250000000001</v>
      </c>
      <c r="CH695">
        <v>1376.33</v>
      </c>
      <c r="CI695">
        <v>22.097999999999999</v>
      </c>
      <c r="CJ695">
        <v>2.6871350000000001</v>
      </c>
      <c r="CK695">
        <v>2.1966649999999999</v>
      </c>
      <c r="CL695">
        <v>22.206700000000001</v>
      </c>
      <c r="CM695">
        <v>18.93805</v>
      </c>
      <c r="CN695">
        <v>2000.0050000000001</v>
      </c>
      <c r="CO695">
        <v>0.97999899999999995</v>
      </c>
      <c r="CP695">
        <v>2.00012E-2</v>
      </c>
      <c r="CQ695">
        <v>0</v>
      </c>
      <c r="CR695">
        <v>2.12</v>
      </c>
      <c r="CS695">
        <v>0</v>
      </c>
      <c r="CT695">
        <v>25172.05</v>
      </c>
      <c r="CU695">
        <v>17412.400000000001</v>
      </c>
      <c r="CV695">
        <v>43.186999999999998</v>
      </c>
      <c r="CW695">
        <v>44.186999999999998</v>
      </c>
      <c r="CX695">
        <v>43.155999999999999</v>
      </c>
      <c r="CY695">
        <v>42.5</v>
      </c>
      <c r="CZ695">
        <v>43.093499999999999</v>
      </c>
      <c r="DA695">
        <v>1960.0050000000001</v>
      </c>
      <c r="DB695">
        <v>40</v>
      </c>
      <c r="DC695">
        <v>0</v>
      </c>
      <c r="DD695">
        <v>1660235412.3</v>
      </c>
      <c r="DE695">
        <v>0</v>
      </c>
      <c r="DF695">
        <v>1660234918.0999999</v>
      </c>
      <c r="DG695" t="s">
        <v>1177</v>
      </c>
      <c r="DH695">
        <v>1660234915.5999999</v>
      </c>
      <c r="DI695">
        <v>1660234918.0999999</v>
      </c>
      <c r="DJ695">
        <v>26</v>
      </c>
      <c r="DK695">
        <v>-3.1E-2</v>
      </c>
      <c r="DL695">
        <v>-7.0000000000000001E-3</v>
      </c>
      <c r="DM695">
        <v>1.232</v>
      </c>
      <c r="DN695">
        <v>1.7000000000000001E-2</v>
      </c>
      <c r="DO695">
        <v>400</v>
      </c>
      <c r="DP695">
        <v>22</v>
      </c>
      <c r="DQ695">
        <v>0.21</v>
      </c>
      <c r="DR695">
        <v>0.03</v>
      </c>
      <c r="DS695">
        <v>18.621985412101331</v>
      </c>
      <c r="DT695">
        <v>0.60470778772736178</v>
      </c>
      <c r="DU695">
        <v>0.13409669626745341</v>
      </c>
      <c r="DV695">
        <v>0</v>
      </c>
      <c r="DW695">
        <v>48.898563467231611</v>
      </c>
      <c r="DX695">
        <v>1.201327147053634</v>
      </c>
      <c r="DY695">
        <v>0.121262816317511</v>
      </c>
      <c r="DZ695">
        <v>0</v>
      </c>
      <c r="EA695">
        <v>-65.284519354838707</v>
      </c>
      <c r="EB695">
        <v>-1.749358064515883</v>
      </c>
      <c r="EC695">
        <v>0.16655968690775511</v>
      </c>
      <c r="ED695">
        <v>0</v>
      </c>
      <c r="EE695">
        <v>1107.173744934438</v>
      </c>
      <c r="EF695">
        <v>269.68872477968961</v>
      </c>
      <c r="EG695">
        <v>19.47153084068578</v>
      </c>
      <c r="EH695">
        <v>0</v>
      </c>
      <c r="EI695">
        <v>5.071268048780488</v>
      </c>
      <c r="EJ695">
        <v>-0.62159895470382232</v>
      </c>
      <c r="EK695">
        <v>6.5486431296854289E-2</v>
      </c>
      <c r="EL695">
        <v>0</v>
      </c>
      <c r="EM695">
        <v>1.8467995593811051</v>
      </c>
      <c r="EN695">
        <v>3.3100204572277477E-2</v>
      </c>
      <c r="EO695">
        <v>2.864700277984284E-3</v>
      </c>
      <c r="EP695">
        <v>1</v>
      </c>
      <c r="EQ695">
        <v>1</v>
      </c>
      <c r="ER695">
        <v>6</v>
      </c>
      <c r="ES695" t="s">
        <v>413</v>
      </c>
      <c r="ET695">
        <v>2.9416600000000002</v>
      </c>
      <c r="EU695">
        <v>2.8013300000000001</v>
      </c>
      <c r="EV695">
        <v>0.19716800000000001</v>
      </c>
      <c r="EW695">
        <v>0.20298099999999999</v>
      </c>
      <c r="EX695">
        <v>0.11687400000000001</v>
      </c>
      <c r="EY695">
        <v>0.10141699999999999</v>
      </c>
      <c r="EZ695">
        <v>16419.2</v>
      </c>
      <c r="FA695">
        <v>17092.900000000001</v>
      </c>
      <c r="FB695">
        <v>23793</v>
      </c>
      <c r="FC695">
        <v>24968.7</v>
      </c>
      <c r="FD695">
        <v>33641.800000000003</v>
      </c>
      <c r="FE695">
        <v>35834.800000000003</v>
      </c>
      <c r="FF695">
        <v>43389.7</v>
      </c>
      <c r="FG695">
        <v>46158.9</v>
      </c>
      <c r="FH695">
        <v>1.9512799999999999</v>
      </c>
      <c r="FI695">
        <v>1.81775</v>
      </c>
      <c r="FJ695">
        <v>7.9564800000000005E-2</v>
      </c>
      <c r="FK695">
        <v>0</v>
      </c>
      <c r="FL695">
        <v>29.811399999999999</v>
      </c>
      <c r="FM695">
        <v>999.9</v>
      </c>
      <c r="FN695">
        <v>54.3</v>
      </c>
      <c r="FO695">
        <v>37.5</v>
      </c>
      <c r="FP695">
        <v>35.388500000000001</v>
      </c>
      <c r="FQ695">
        <v>63.690100000000001</v>
      </c>
      <c r="FR695">
        <v>22.692299999999999</v>
      </c>
      <c r="FS695">
        <v>1</v>
      </c>
      <c r="FT695">
        <v>0.48572700000000002</v>
      </c>
      <c r="FU695">
        <v>2.0749499999999999</v>
      </c>
      <c r="FV695">
        <v>20.308599999999998</v>
      </c>
      <c r="FW695">
        <v>5.2125000000000004</v>
      </c>
      <c r="FX695">
        <v>11.9069</v>
      </c>
      <c r="FY695">
        <v>5.0030999999999999</v>
      </c>
      <c r="FZ695">
        <v>3.2904300000000002</v>
      </c>
      <c r="GA695">
        <v>9999</v>
      </c>
      <c r="GB695">
        <v>9999</v>
      </c>
      <c r="GC695">
        <v>9999</v>
      </c>
      <c r="GD695">
        <v>999.9</v>
      </c>
      <c r="GE695">
        <v>1.8596200000000001</v>
      </c>
      <c r="GF695">
        <v>1.8547100000000001</v>
      </c>
      <c r="GG695">
        <v>1.85785</v>
      </c>
      <c r="GH695">
        <v>1.85636</v>
      </c>
      <c r="GI695">
        <v>1.8550599999999999</v>
      </c>
      <c r="GJ695">
        <v>1.8547100000000001</v>
      </c>
      <c r="GK695">
        <v>1.8534900000000001</v>
      </c>
      <c r="GL695">
        <v>1.8565</v>
      </c>
      <c r="GM695">
        <v>0</v>
      </c>
      <c r="GN695">
        <v>0</v>
      </c>
      <c r="GO695">
        <v>0</v>
      </c>
      <c r="GP695">
        <v>0</v>
      </c>
      <c r="GQ695" t="s">
        <v>385</v>
      </c>
      <c r="GR695" t="s">
        <v>386</v>
      </c>
      <c r="GS695" t="s">
        <v>387</v>
      </c>
      <c r="GT695" t="s">
        <v>387</v>
      </c>
      <c r="GU695" t="s">
        <v>387</v>
      </c>
      <c r="GV695" t="s">
        <v>387</v>
      </c>
      <c r="GW695">
        <v>0</v>
      </c>
      <c r="GX695">
        <v>100</v>
      </c>
      <c r="GY695">
        <v>100</v>
      </c>
      <c r="GZ695">
        <v>2.44</v>
      </c>
      <c r="HA695">
        <v>6.7000000000000002E-3</v>
      </c>
      <c r="HB695">
        <v>0.26224795383878829</v>
      </c>
      <c r="HC695">
        <v>2.9318383021812969E-3</v>
      </c>
      <c r="HD695">
        <v>-1.3754559859485029E-6</v>
      </c>
      <c r="HE695">
        <v>3.0700474437127301E-10</v>
      </c>
      <c r="HF695">
        <v>-7.0188019424234138E-2</v>
      </c>
      <c r="HG695">
        <v>1.00384331276165E-2</v>
      </c>
      <c r="HH695">
        <v>-3.1532673711230711E-4</v>
      </c>
      <c r="HI695">
        <v>1.819468599177705E-6</v>
      </c>
      <c r="HJ695">
        <v>1</v>
      </c>
      <c r="HK695">
        <v>2112</v>
      </c>
      <c r="HL695">
        <v>3</v>
      </c>
      <c r="HM695">
        <v>29</v>
      </c>
      <c r="HN695">
        <v>8.3000000000000007</v>
      </c>
      <c r="HO695">
        <v>8.3000000000000007</v>
      </c>
      <c r="HP695">
        <v>2.8418000000000001</v>
      </c>
      <c r="HQ695">
        <v>2.3144499999999999</v>
      </c>
      <c r="HR695">
        <v>1.4978</v>
      </c>
      <c r="HS695">
        <v>2.3010299999999999</v>
      </c>
      <c r="HT695">
        <v>1.5478499999999999</v>
      </c>
      <c r="HU695">
        <v>2.3071299999999999</v>
      </c>
      <c r="HV695">
        <v>40.502000000000002</v>
      </c>
      <c r="HW695">
        <v>13.6067</v>
      </c>
      <c r="HX695">
        <v>18</v>
      </c>
      <c r="HY695">
        <v>502.14299999999997</v>
      </c>
      <c r="HZ695">
        <v>479.8</v>
      </c>
      <c r="IA695">
        <v>27.232299999999999</v>
      </c>
      <c r="IB695">
        <v>33.129800000000003</v>
      </c>
      <c r="IC695">
        <v>30</v>
      </c>
      <c r="ID695">
        <v>32.986199999999997</v>
      </c>
      <c r="IE695">
        <v>33.0871</v>
      </c>
      <c r="IF695">
        <v>56.893700000000003</v>
      </c>
      <c r="IG695">
        <v>39.509900000000002</v>
      </c>
      <c r="IH695">
        <v>0</v>
      </c>
      <c r="II695">
        <v>27.208600000000001</v>
      </c>
      <c r="IJ695">
        <v>1406.86</v>
      </c>
      <c r="IK695">
        <v>22.172000000000001</v>
      </c>
      <c r="IL695">
        <v>100.327</v>
      </c>
      <c r="IM695">
        <v>100.036</v>
      </c>
      <c r="IN695" t="s">
        <v>1943</v>
      </c>
    </row>
    <row r="696" spans="1:248" x14ac:dyDescent="0.2">
      <c r="A696">
        <v>680</v>
      </c>
      <c r="B696">
        <v>1660235414.5999999</v>
      </c>
      <c r="C696">
        <v>5419.5999999046326</v>
      </c>
      <c r="D696" t="s">
        <v>1696</v>
      </c>
      <c r="E696" t="s">
        <v>1697</v>
      </c>
      <c r="F696">
        <v>1</v>
      </c>
      <c r="G696">
        <v>2</v>
      </c>
      <c r="H696" t="s">
        <v>376</v>
      </c>
      <c r="I696" t="s">
        <v>377</v>
      </c>
      <c r="J696" t="s">
        <v>378</v>
      </c>
      <c r="K696" t="s">
        <v>379</v>
      </c>
      <c r="L696" t="s">
        <v>1176</v>
      </c>
      <c r="M696" t="s">
        <v>381</v>
      </c>
      <c r="N696">
        <v>1660235413.0999999</v>
      </c>
      <c r="O696">
        <f t="shared" si="340"/>
        <v>4.2533132370685617E-3</v>
      </c>
      <c r="P696">
        <f t="shared" si="341"/>
        <v>4.2533132370685616</v>
      </c>
      <c r="Q696">
        <f t="shared" si="342"/>
        <v>18.802970413996281</v>
      </c>
      <c r="R696">
        <f t="shared" si="343"/>
        <v>1310.94</v>
      </c>
      <c r="S696">
        <f t="shared" si="344"/>
        <v>1137.8120538068049</v>
      </c>
      <c r="T696">
        <f t="shared" si="345"/>
        <v>113.21898911974745</v>
      </c>
      <c r="U696">
        <f t="shared" si="346"/>
        <v>130.44623767173002</v>
      </c>
      <c r="V696">
        <f t="shared" si="347"/>
        <v>0.23020049747421087</v>
      </c>
      <c r="W696">
        <f t="shared" si="348"/>
        <v>2.9187144914779735</v>
      </c>
      <c r="X696">
        <f t="shared" si="349"/>
        <v>0.2205685855992528</v>
      </c>
      <c r="Y696">
        <f t="shared" si="350"/>
        <v>0.13868717156489729</v>
      </c>
      <c r="Z696">
        <f t="shared" si="351"/>
        <v>321.51679799999994</v>
      </c>
      <c r="AA696">
        <f t="shared" si="352"/>
        <v>31.812213464789522</v>
      </c>
      <c r="AB696">
        <f t="shared" si="353"/>
        <v>31.106950000000001</v>
      </c>
      <c r="AC696">
        <f t="shared" si="354"/>
        <v>4.5389619934788605</v>
      </c>
      <c r="AD696">
        <f t="shared" si="355"/>
        <v>59.549579645586967</v>
      </c>
      <c r="AE696">
        <f t="shared" si="356"/>
        <v>2.6898479099379751</v>
      </c>
      <c r="AF696">
        <f t="shared" si="357"/>
        <v>4.5169889123429119</v>
      </c>
      <c r="AG696">
        <f t="shared" si="358"/>
        <v>1.8491140835408855</v>
      </c>
      <c r="AH696">
        <f t="shared" si="359"/>
        <v>-187.57111375472357</v>
      </c>
      <c r="AI696">
        <f t="shared" si="360"/>
        <v>-13.398670591837687</v>
      </c>
      <c r="AJ696">
        <f t="shared" si="361"/>
        <v>-1.03152066306282</v>
      </c>
      <c r="AK696">
        <f t="shared" si="362"/>
        <v>119.51549299037589</v>
      </c>
      <c r="AL696">
        <f t="shared" si="363"/>
        <v>48.966931266133521</v>
      </c>
      <c r="AM696">
        <f t="shared" si="364"/>
        <v>4.2272585388090143</v>
      </c>
      <c r="AN696">
        <f t="shared" si="365"/>
        <v>18.802970413996281</v>
      </c>
      <c r="AO696">
        <v>1402.284511753146</v>
      </c>
      <c r="AP696">
        <v>1352.472848484849</v>
      </c>
      <c r="AQ696">
        <v>5.1378613692985304</v>
      </c>
      <c r="AR696">
        <v>66.235345802440676</v>
      </c>
      <c r="AS696">
        <f t="shared" si="366"/>
        <v>4.2533132370685616</v>
      </c>
      <c r="AT696">
        <v>22.071612153335529</v>
      </c>
      <c r="AU696">
        <v>27.03546363636363</v>
      </c>
      <c r="AV696">
        <v>9.3313057268007467E-5</v>
      </c>
      <c r="AW696">
        <v>80.738286621220283</v>
      </c>
      <c r="AX696">
        <v>0</v>
      </c>
      <c r="AY696">
        <v>0</v>
      </c>
      <c r="AZ696">
        <f t="shared" si="367"/>
        <v>1</v>
      </c>
      <c r="BA696">
        <f t="shared" si="368"/>
        <v>0</v>
      </c>
      <c r="BB696">
        <f t="shared" si="369"/>
        <v>51856.538780923896</v>
      </c>
      <c r="BC696">
        <f t="shared" si="370"/>
        <v>2000.0050000000001</v>
      </c>
      <c r="BD696">
        <f t="shared" si="371"/>
        <v>1681.2041999999999</v>
      </c>
      <c r="BE696">
        <f t="shared" si="372"/>
        <v>0.84059999850000366</v>
      </c>
      <c r="BF696">
        <f t="shared" si="373"/>
        <v>0.16075799710500721</v>
      </c>
      <c r="BG696">
        <v>6</v>
      </c>
      <c r="BH696">
        <v>0.5</v>
      </c>
      <c r="BI696" t="s">
        <v>382</v>
      </c>
      <c r="BJ696">
        <v>2</v>
      </c>
      <c r="BK696" t="b">
        <v>1</v>
      </c>
      <c r="BL696">
        <v>1660235413.0999999</v>
      </c>
      <c r="BM696">
        <v>1310.94</v>
      </c>
      <c r="BN696">
        <v>1376.33</v>
      </c>
      <c r="BO696">
        <v>27.032050000000002</v>
      </c>
      <c r="BP696">
        <v>22.097999999999999</v>
      </c>
      <c r="BQ696">
        <v>1308.51</v>
      </c>
      <c r="BR696">
        <v>27.02535</v>
      </c>
      <c r="BS696">
        <v>500.15550000000002</v>
      </c>
      <c r="BT696">
        <v>99.405600000000007</v>
      </c>
      <c r="BU696">
        <v>0.10027949999999999</v>
      </c>
      <c r="BV696">
        <v>31.021799999999999</v>
      </c>
      <c r="BW696">
        <v>31.106950000000001</v>
      </c>
      <c r="BX696">
        <v>999.9</v>
      </c>
      <c r="BY696">
        <v>0</v>
      </c>
      <c r="BZ696">
        <v>0</v>
      </c>
      <c r="CA696">
        <v>9997.7900000000009</v>
      </c>
      <c r="CB696">
        <v>0</v>
      </c>
      <c r="CC696">
        <v>193.0395</v>
      </c>
      <c r="CD696">
        <v>-65.387749999999997</v>
      </c>
      <c r="CE696">
        <v>1347.365</v>
      </c>
      <c r="CF696">
        <v>1407.43</v>
      </c>
      <c r="CG696">
        <v>4.9340250000000001</v>
      </c>
      <c r="CH696">
        <v>1376.33</v>
      </c>
      <c r="CI696">
        <v>22.097999999999999</v>
      </c>
      <c r="CJ696">
        <v>2.6871350000000001</v>
      </c>
      <c r="CK696">
        <v>2.1966649999999999</v>
      </c>
      <c r="CL696">
        <v>22.206700000000001</v>
      </c>
      <c r="CM696">
        <v>18.93805</v>
      </c>
      <c r="CN696">
        <v>2000.0050000000001</v>
      </c>
      <c r="CO696">
        <v>0.97999899999999995</v>
      </c>
      <c r="CP696">
        <v>2.00012E-2</v>
      </c>
      <c r="CQ696">
        <v>0</v>
      </c>
      <c r="CR696">
        <v>2.12</v>
      </c>
      <c r="CS696">
        <v>0</v>
      </c>
      <c r="CT696">
        <v>25172.05</v>
      </c>
      <c r="CU696">
        <v>17412.400000000001</v>
      </c>
      <c r="CV696">
        <v>43.186999999999998</v>
      </c>
      <c r="CW696">
        <v>44.186999999999998</v>
      </c>
      <c r="CX696">
        <v>43.155999999999999</v>
      </c>
      <c r="CY696">
        <v>42.5</v>
      </c>
      <c r="CZ696">
        <v>43.093499999999999</v>
      </c>
      <c r="DA696">
        <v>1960.0050000000001</v>
      </c>
      <c r="DB696">
        <v>40</v>
      </c>
      <c r="DC696">
        <v>0</v>
      </c>
      <c r="DD696">
        <v>1660235412.9000001</v>
      </c>
      <c r="DE696">
        <v>0</v>
      </c>
      <c r="DF696">
        <v>1660234918.0999999</v>
      </c>
      <c r="DG696" t="s">
        <v>1177</v>
      </c>
      <c r="DH696">
        <v>1660234915.5999999</v>
      </c>
      <c r="DI696">
        <v>1660234918.0999999</v>
      </c>
      <c r="DJ696">
        <v>26</v>
      </c>
      <c r="DK696">
        <v>-3.1E-2</v>
      </c>
      <c r="DL696">
        <v>-7.0000000000000001E-3</v>
      </c>
      <c r="DM696">
        <v>1.232</v>
      </c>
      <c r="DN696">
        <v>1.7000000000000001E-2</v>
      </c>
      <c r="DO696">
        <v>400</v>
      </c>
      <c r="DP696">
        <v>22</v>
      </c>
      <c r="DQ696">
        <v>0.21</v>
      </c>
      <c r="DR696">
        <v>0.03</v>
      </c>
      <c r="DS696">
        <v>18.621985412101331</v>
      </c>
      <c r="DT696">
        <v>0.60470778772736178</v>
      </c>
      <c r="DU696">
        <v>0.13409669626745341</v>
      </c>
      <c r="DV696">
        <v>0</v>
      </c>
      <c r="DW696">
        <v>48.898563467231611</v>
      </c>
      <c r="DX696">
        <v>1.201327147053634</v>
      </c>
      <c r="DY696">
        <v>0.121262816317511</v>
      </c>
      <c r="DZ696">
        <v>0</v>
      </c>
      <c r="EA696">
        <v>-65.284519354838707</v>
      </c>
      <c r="EB696">
        <v>-1.749358064515883</v>
      </c>
      <c r="EC696">
        <v>0.16655968690775511</v>
      </c>
      <c r="ED696">
        <v>0</v>
      </c>
      <c r="EE696">
        <v>1107.173744934438</v>
      </c>
      <c r="EF696">
        <v>269.68872477968961</v>
      </c>
      <c r="EG696">
        <v>19.47153084068578</v>
      </c>
      <c r="EH696">
        <v>0</v>
      </c>
      <c r="EI696">
        <v>5.071268048780488</v>
      </c>
      <c r="EJ696">
        <v>-0.62159895470382232</v>
      </c>
      <c r="EK696">
        <v>6.5486431296854289E-2</v>
      </c>
      <c r="EL696">
        <v>0</v>
      </c>
      <c r="EM696">
        <v>1.8467995593811051</v>
      </c>
      <c r="EN696">
        <v>3.3100204572277477E-2</v>
      </c>
      <c r="EO696">
        <v>2.864700277984284E-3</v>
      </c>
      <c r="EP696">
        <v>1</v>
      </c>
      <c r="EQ696">
        <v>1</v>
      </c>
      <c r="ER696">
        <v>6</v>
      </c>
      <c r="ES696" t="s">
        <v>413</v>
      </c>
      <c r="ET696">
        <v>2.9416099999999998</v>
      </c>
      <c r="EU696">
        <v>2.80124</v>
      </c>
      <c r="EV696">
        <v>0.19739200000000001</v>
      </c>
      <c r="EW696">
        <v>0.20319300000000001</v>
      </c>
      <c r="EX696">
        <v>0.11687699999999999</v>
      </c>
      <c r="EY696">
        <v>0.101421</v>
      </c>
      <c r="EZ696">
        <v>16414.5</v>
      </c>
      <c r="FA696">
        <v>17088.3</v>
      </c>
      <c r="FB696">
        <v>23792.9</v>
      </c>
      <c r="FC696">
        <v>24968.6</v>
      </c>
      <c r="FD696">
        <v>33641.699999999997</v>
      </c>
      <c r="FE696">
        <v>35834.5</v>
      </c>
      <c r="FF696">
        <v>43389.599999999999</v>
      </c>
      <c r="FG696">
        <v>46158.9</v>
      </c>
      <c r="FH696">
        <v>1.9512</v>
      </c>
      <c r="FI696">
        <v>1.81778</v>
      </c>
      <c r="FJ696">
        <v>7.9534900000000006E-2</v>
      </c>
      <c r="FK696">
        <v>0</v>
      </c>
      <c r="FL696">
        <v>29.811599999999999</v>
      </c>
      <c r="FM696">
        <v>999.9</v>
      </c>
      <c r="FN696">
        <v>54.3</v>
      </c>
      <c r="FO696">
        <v>37.5</v>
      </c>
      <c r="FP696">
        <v>35.389099999999999</v>
      </c>
      <c r="FQ696">
        <v>63.690100000000001</v>
      </c>
      <c r="FR696">
        <v>21.7788</v>
      </c>
      <c r="FS696">
        <v>1</v>
      </c>
      <c r="FT696">
        <v>0.48568899999999998</v>
      </c>
      <c r="FU696">
        <v>2.07742</v>
      </c>
      <c r="FV696">
        <v>20.308599999999998</v>
      </c>
      <c r="FW696">
        <v>5.2122000000000002</v>
      </c>
      <c r="FX696">
        <v>11.9071</v>
      </c>
      <c r="FY696">
        <v>5.0030000000000001</v>
      </c>
      <c r="FZ696">
        <v>3.2903799999999999</v>
      </c>
      <c r="GA696">
        <v>9999</v>
      </c>
      <c r="GB696">
        <v>9999</v>
      </c>
      <c r="GC696">
        <v>9999</v>
      </c>
      <c r="GD696">
        <v>999.9</v>
      </c>
      <c r="GE696">
        <v>1.8596200000000001</v>
      </c>
      <c r="GF696">
        <v>1.8547100000000001</v>
      </c>
      <c r="GG696">
        <v>1.85785</v>
      </c>
      <c r="GH696">
        <v>1.8563700000000001</v>
      </c>
      <c r="GI696">
        <v>1.8550599999999999</v>
      </c>
      <c r="GJ696">
        <v>1.8547100000000001</v>
      </c>
      <c r="GK696">
        <v>1.8534900000000001</v>
      </c>
      <c r="GL696">
        <v>1.8565</v>
      </c>
      <c r="GM696">
        <v>0</v>
      </c>
      <c r="GN696">
        <v>0</v>
      </c>
      <c r="GO696">
        <v>0</v>
      </c>
      <c r="GP696">
        <v>0</v>
      </c>
      <c r="GQ696" t="s">
        <v>385</v>
      </c>
      <c r="GR696" t="s">
        <v>386</v>
      </c>
      <c r="GS696" t="s">
        <v>387</v>
      </c>
      <c r="GT696" t="s">
        <v>387</v>
      </c>
      <c r="GU696" t="s">
        <v>387</v>
      </c>
      <c r="GV696" t="s">
        <v>387</v>
      </c>
      <c r="GW696">
        <v>0</v>
      </c>
      <c r="GX696">
        <v>100</v>
      </c>
      <c r="GY696">
        <v>100</v>
      </c>
      <c r="GZ696">
        <v>2.44</v>
      </c>
      <c r="HA696">
        <v>6.7000000000000002E-3</v>
      </c>
      <c r="HB696">
        <v>0.26224795383878829</v>
      </c>
      <c r="HC696">
        <v>2.9318383021812969E-3</v>
      </c>
      <c r="HD696">
        <v>-1.3754559859485029E-6</v>
      </c>
      <c r="HE696">
        <v>3.0700474437127301E-10</v>
      </c>
      <c r="HF696">
        <v>-7.0188019424234138E-2</v>
      </c>
      <c r="HG696">
        <v>1.00384331276165E-2</v>
      </c>
      <c r="HH696">
        <v>-3.1532673711230711E-4</v>
      </c>
      <c r="HI696">
        <v>1.819468599177705E-6</v>
      </c>
      <c r="HJ696">
        <v>1</v>
      </c>
      <c r="HK696">
        <v>2112</v>
      </c>
      <c r="HL696">
        <v>3</v>
      </c>
      <c r="HM696">
        <v>29</v>
      </c>
      <c r="HN696">
        <v>8.3000000000000007</v>
      </c>
      <c r="HO696">
        <v>8.3000000000000007</v>
      </c>
      <c r="HP696">
        <v>2.8418000000000001</v>
      </c>
      <c r="HQ696">
        <v>2.3071299999999999</v>
      </c>
      <c r="HR696">
        <v>1.4978</v>
      </c>
      <c r="HS696">
        <v>2.3010299999999999</v>
      </c>
      <c r="HT696">
        <v>1.5478499999999999</v>
      </c>
      <c r="HU696">
        <v>2.2631800000000002</v>
      </c>
      <c r="HV696">
        <v>40.502000000000002</v>
      </c>
      <c r="HW696">
        <v>13.5892</v>
      </c>
      <c r="HX696">
        <v>18</v>
      </c>
      <c r="HY696">
        <v>502.096</v>
      </c>
      <c r="HZ696">
        <v>479.81599999999997</v>
      </c>
      <c r="IA696">
        <v>27.230899999999998</v>
      </c>
      <c r="IB696">
        <v>33.129600000000003</v>
      </c>
      <c r="IC696">
        <v>30</v>
      </c>
      <c r="ID696">
        <v>32.985900000000001</v>
      </c>
      <c r="IE696">
        <v>33.0871</v>
      </c>
      <c r="IF696">
        <v>57.060899999999997</v>
      </c>
      <c r="IG696">
        <v>39.509900000000002</v>
      </c>
      <c r="IH696">
        <v>0</v>
      </c>
      <c r="II696">
        <v>27.208600000000001</v>
      </c>
      <c r="IJ696">
        <v>1416.97</v>
      </c>
      <c r="IK696">
        <v>22.178799999999999</v>
      </c>
      <c r="IL696">
        <v>100.327</v>
      </c>
      <c r="IM696">
        <v>100.036</v>
      </c>
      <c r="IN696" t="s">
        <v>1943</v>
      </c>
    </row>
    <row r="697" spans="1:248" x14ac:dyDescent="0.2">
      <c r="A697">
        <v>681</v>
      </c>
      <c r="B697">
        <v>1660235416.0999999</v>
      </c>
      <c r="C697">
        <v>5421.0999999046326</v>
      </c>
      <c r="D697" t="s">
        <v>1698</v>
      </c>
      <c r="E697" t="s">
        <v>1699</v>
      </c>
      <c r="F697">
        <v>1</v>
      </c>
      <c r="G697">
        <v>2</v>
      </c>
      <c r="H697" t="s">
        <v>376</v>
      </c>
      <c r="I697" t="s">
        <v>377</v>
      </c>
      <c r="J697" t="s">
        <v>378</v>
      </c>
      <c r="K697" t="s">
        <v>379</v>
      </c>
      <c r="L697" t="s">
        <v>1176</v>
      </c>
      <c r="M697" t="s">
        <v>381</v>
      </c>
      <c r="N697">
        <v>1660235415.3499999</v>
      </c>
      <c r="O697">
        <f t="shared" si="340"/>
        <v>4.2322387194249174E-3</v>
      </c>
      <c r="P697">
        <f t="shared" si="341"/>
        <v>4.2322387194249176</v>
      </c>
      <c r="Q697">
        <f t="shared" si="342"/>
        <v>19.179368287538111</v>
      </c>
      <c r="R697">
        <f t="shared" si="343"/>
        <v>1322.01</v>
      </c>
      <c r="S697">
        <f t="shared" si="344"/>
        <v>1145.2491731787904</v>
      </c>
      <c r="T697">
        <f t="shared" si="345"/>
        <v>113.95910994151792</v>
      </c>
      <c r="U697">
        <f t="shared" si="346"/>
        <v>131.54786439672603</v>
      </c>
      <c r="V697">
        <f t="shared" si="347"/>
        <v>0.22907645406606658</v>
      </c>
      <c r="W697">
        <f t="shared" si="348"/>
        <v>2.9232049431071512</v>
      </c>
      <c r="X697">
        <f t="shared" si="349"/>
        <v>0.21955027974119795</v>
      </c>
      <c r="Y697">
        <f t="shared" si="350"/>
        <v>0.13804180274632025</v>
      </c>
      <c r="Z697">
        <f t="shared" si="351"/>
        <v>321.51280800000001</v>
      </c>
      <c r="AA697">
        <f t="shared" si="352"/>
        <v>31.817688245350563</v>
      </c>
      <c r="AB697">
        <f t="shared" si="353"/>
        <v>31.106349999999999</v>
      </c>
      <c r="AC697">
        <f t="shared" si="354"/>
        <v>4.5388068375099682</v>
      </c>
      <c r="AD697">
        <f t="shared" si="355"/>
        <v>59.556182697874895</v>
      </c>
      <c r="AE697">
        <f t="shared" si="356"/>
        <v>2.6903225392556802</v>
      </c>
      <c r="AF697">
        <f t="shared" si="357"/>
        <v>4.5172850531800073</v>
      </c>
      <c r="AG697">
        <f t="shared" si="358"/>
        <v>1.8484842982542879</v>
      </c>
      <c r="AH697">
        <f t="shared" si="359"/>
        <v>-186.64172752663885</v>
      </c>
      <c r="AI697">
        <f t="shared" si="360"/>
        <v>-13.143491796058516</v>
      </c>
      <c r="AJ697">
        <f t="shared" si="361"/>
        <v>-1.0103236247565974</v>
      </c>
      <c r="AK697">
        <f t="shared" si="362"/>
        <v>120.71726505254604</v>
      </c>
      <c r="AL697">
        <f t="shared" si="363"/>
        <v>48.784363426500583</v>
      </c>
      <c r="AM697">
        <f t="shared" si="364"/>
        <v>4.2248090585543219</v>
      </c>
      <c r="AN697">
        <f t="shared" si="365"/>
        <v>19.179368287538111</v>
      </c>
      <c r="AO697">
        <v>1409.843726545686</v>
      </c>
      <c r="AP697">
        <v>1359.989818181818</v>
      </c>
      <c r="AQ697">
        <v>5.0569731523258667</v>
      </c>
      <c r="AR697">
        <v>66.235345802440676</v>
      </c>
      <c r="AS697">
        <f t="shared" si="366"/>
        <v>4.2322387194249176</v>
      </c>
      <c r="AT697">
        <v>22.098165226835331</v>
      </c>
      <c r="AU697">
        <v>27.037092727272722</v>
      </c>
      <c r="AV697">
        <v>1.6438218926304209E-4</v>
      </c>
      <c r="AW697">
        <v>80.738286621220283</v>
      </c>
      <c r="AX697">
        <v>0</v>
      </c>
      <c r="AY697">
        <v>0</v>
      </c>
      <c r="AZ697">
        <f t="shared" si="367"/>
        <v>1</v>
      </c>
      <c r="BA697">
        <f t="shared" si="368"/>
        <v>0</v>
      </c>
      <c r="BB697">
        <f t="shared" si="369"/>
        <v>51983.993893410494</v>
      </c>
      <c r="BC697">
        <f t="shared" si="370"/>
        <v>1999.98</v>
      </c>
      <c r="BD697">
        <f t="shared" si="371"/>
        <v>1681.1831999999999</v>
      </c>
      <c r="BE697">
        <f t="shared" si="372"/>
        <v>0.84060000600006002</v>
      </c>
      <c r="BF697">
        <f t="shared" si="373"/>
        <v>0.16075801158011579</v>
      </c>
      <c r="BG697">
        <v>6</v>
      </c>
      <c r="BH697">
        <v>0.5</v>
      </c>
      <c r="BI697" t="s">
        <v>382</v>
      </c>
      <c r="BJ697">
        <v>2</v>
      </c>
      <c r="BK697" t="b">
        <v>1</v>
      </c>
      <c r="BL697">
        <v>1660235415.3499999</v>
      </c>
      <c r="BM697">
        <v>1322.01</v>
      </c>
      <c r="BN697">
        <v>1387.2349999999999</v>
      </c>
      <c r="BO697">
        <v>27.036799999999999</v>
      </c>
      <c r="BP697">
        <v>22.105499999999999</v>
      </c>
      <c r="BQ697">
        <v>1319.57</v>
      </c>
      <c r="BR697">
        <v>27.030100000000001</v>
      </c>
      <c r="BS697">
        <v>500.142</v>
      </c>
      <c r="BT697">
        <v>99.406149999999997</v>
      </c>
      <c r="BU697">
        <v>9.9802599999999991E-2</v>
      </c>
      <c r="BV697">
        <v>31.022950000000002</v>
      </c>
      <c r="BW697">
        <v>31.106349999999999</v>
      </c>
      <c r="BX697">
        <v>999.9</v>
      </c>
      <c r="BY697">
        <v>0</v>
      </c>
      <c r="BZ697">
        <v>0</v>
      </c>
      <c r="CA697">
        <v>10023.4</v>
      </c>
      <c r="CB697">
        <v>0</v>
      </c>
      <c r="CC697">
        <v>198.5575</v>
      </c>
      <c r="CD697">
        <v>-65.225449999999995</v>
      </c>
      <c r="CE697">
        <v>1358.7449999999999</v>
      </c>
      <c r="CF697">
        <v>1418.595</v>
      </c>
      <c r="CG697">
        <v>4.93126</v>
      </c>
      <c r="CH697">
        <v>1387.2349999999999</v>
      </c>
      <c r="CI697">
        <v>22.105499999999999</v>
      </c>
      <c r="CJ697">
        <v>2.6876199999999999</v>
      </c>
      <c r="CK697">
        <v>2.197425</v>
      </c>
      <c r="CL697">
        <v>22.20965</v>
      </c>
      <c r="CM697">
        <v>18.943549999999998</v>
      </c>
      <c r="CN697">
        <v>1999.98</v>
      </c>
      <c r="CO697">
        <v>0.97999899999999995</v>
      </c>
      <c r="CP697">
        <v>2.00012E-2</v>
      </c>
      <c r="CQ697">
        <v>0</v>
      </c>
      <c r="CR697">
        <v>2.2995000000000001</v>
      </c>
      <c r="CS697">
        <v>0</v>
      </c>
      <c r="CT697">
        <v>25166.7</v>
      </c>
      <c r="CU697">
        <v>17412.2</v>
      </c>
      <c r="CV697">
        <v>43.186999999999998</v>
      </c>
      <c r="CW697">
        <v>44.218499999999999</v>
      </c>
      <c r="CX697">
        <v>43.155999999999999</v>
      </c>
      <c r="CY697">
        <v>42.530999999999999</v>
      </c>
      <c r="CZ697">
        <v>43.125</v>
      </c>
      <c r="DA697">
        <v>1959.98</v>
      </c>
      <c r="DB697">
        <v>40</v>
      </c>
      <c r="DC697">
        <v>0</v>
      </c>
      <c r="DD697">
        <v>1660235414.0999999</v>
      </c>
      <c r="DE697">
        <v>0</v>
      </c>
      <c r="DF697">
        <v>1660234918.0999999</v>
      </c>
      <c r="DG697" t="s">
        <v>1177</v>
      </c>
      <c r="DH697">
        <v>1660234915.5999999</v>
      </c>
      <c r="DI697">
        <v>1660234918.0999999</v>
      </c>
      <c r="DJ697">
        <v>26</v>
      </c>
      <c r="DK697">
        <v>-3.1E-2</v>
      </c>
      <c r="DL697">
        <v>-7.0000000000000001E-3</v>
      </c>
      <c r="DM697">
        <v>1.232</v>
      </c>
      <c r="DN697">
        <v>1.7000000000000001E-2</v>
      </c>
      <c r="DO697">
        <v>400</v>
      </c>
      <c r="DP697">
        <v>22</v>
      </c>
      <c r="DQ697">
        <v>0.21</v>
      </c>
      <c r="DR697">
        <v>0.03</v>
      </c>
      <c r="DS697">
        <v>18.639957730389909</v>
      </c>
      <c r="DT697">
        <v>0.58593244278725554</v>
      </c>
      <c r="DU697">
        <v>0.13564196994856129</v>
      </c>
      <c r="DV697">
        <v>0</v>
      </c>
      <c r="DW697">
        <v>48.895766284673478</v>
      </c>
      <c r="DX697">
        <v>1.26053894896293</v>
      </c>
      <c r="DY697">
        <v>0.12070479138673811</v>
      </c>
      <c r="DZ697">
        <v>0</v>
      </c>
      <c r="EA697">
        <v>-65.287183870967752</v>
      </c>
      <c r="EB697">
        <v>-1.680174193548055</v>
      </c>
      <c r="EC697">
        <v>0.16632008800904971</v>
      </c>
      <c r="ED697">
        <v>0</v>
      </c>
      <c r="EE697">
        <v>1111.607791808339</v>
      </c>
      <c r="EF697">
        <v>267.81654544951328</v>
      </c>
      <c r="EG697">
        <v>19.33839345703419</v>
      </c>
      <c r="EH697">
        <v>0</v>
      </c>
      <c r="EI697">
        <v>5.0610297560975619</v>
      </c>
      <c r="EJ697">
        <v>-0.67389344947734686</v>
      </c>
      <c r="EK697">
        <v>7.0095565479854058E-2</v>
      </c>
      <c r="EL697">
        <v>0</v>
      </c>
      <c r="EM697">
        <v>1.8473382152464599</v>
      </c>
      <c r="EN697">
        <v>2.5047024640757011E-2</v>
      </c>
      <c r="EO697">
        <v>2.346290725071744E-3</v>
      </c>
      <c r="EP697">
        <v>1</v>
      </c>
      <c r="EQ697">
        <v>1</v>
      </c>
      <c r="ER697">
        <v>6</v>
      </c>
      <c r="ES697" t="s">
        <v>413</v>
      </c>
      <c r="ET697">
        <v>2.9416500000000001</v>
      </c>
      <c r="EU697">
        <v>2.8011900000000001</v>
      </c>
      <c r="EV697">
        <v>0.19806599999999999</v>
      </c>
      <c r="EW697">
        <v>0.203846</v>
      </c>
      <c r="EX697">
        <v>0.11688800000000001</v>
      </c>
      <c r="EY697">
        <v>0.101425</v>
      </c>
      <c r="EZ697">
        <v>16400.8</v>
      </c>
      <c r="FA697">
        <v>17074.3</v>
      </c>
      <c r="FB697">
        <v>23793</v>
      </c>
      <c r="FC697">
        <v>24968.6</v>
      </c>
      <c r="FD697">
        <v>33641.4</v>
      </c>
      <c r="FE697">
        <v>35834.400000000001</v>
      </c>
      <c r="FF697">
        <v>43389.8</v>
      </c>
      <c r="FG697">
        <v>46158.9</v>
      </c>
      <c r="FH697">
        <v>1.95133</v>
      </c>
      <c r="FI697">
        <v>1.8176699999999999</v>
      </c>
      <c r="FJ697">
        <v>7.9624399999999998E-2</v>
      </c>
      <c r="FK697">
        <v>0</v>
      </c>
      <c r="FL697">
        <v>29.813400000000001</v>
      </c>
      <c r="FM697">
        <v>999.9</v>
      </c>
      <c r="FN697">
        <v>54.3</v>
      </c>
      <c r="FO697">
        <v>37.5</v>
      </c>
      <c r="FP697">
        <v>35.392800000000001</v>
      </c>
      <c r="FQ697">
        <v>63.880099999999999</v>
      </c>
      <c r="FR697">
        <v>21.714700000000001</v>
      </c>
      <c r="FS697">
        <v>1</v>
      </c>
      <c r="FT697">
        <v>0.48560700000000001</v>
      </c>
      <c r="FU697">
        <v>2.0959500000000002</v>
      </c>
      <c r="FV697">
        <v>20.308399999999999</v>
      </c>
      <c r="FW697">
        <v>5.2112999999999996</v>
      </c>
      <c r="FX697">
        <v>11.9072</v>
      </c>
      <c r="FY697">
        <v>5.0027499999999998</v>
      </c>
      <c r="FZ697">
        <v>3.2903799999999999</v>
      </c>
      <c r="GA697">
        <v>9999</v>
      </c>
      <c r="GB697">
        <v>9999</v>
      </c>
      <c r="GC697">
        <v>9999</v>
      </c>
      <c r="GD697">
        <v>999.9</v>
      </c>
      <c r="GE697">
        <v>1.8596200000000001</v>
      </c>
      <c r="GF697">
        <v>1.8546899999999999</v>
      </c>
      <c r="GG697">
        <v>1.8578399999999999</v>
      </c>
      <c r="GH697">
        <v>1.8563400000000001</v>
      </c>
      <c r="GI697">
        <v>1.85504</v>
      </c>
      <c r="GJ697">
        <v>1.8547</v>
      </c>
      <c r="GK697">
        <v>1.8534900000000001</v>
      </c>
      <c r="GL697">
        <v>1.8564799999999999</v>
      </c>
      <c r="GM697">
        <v>0</v>
      </c>
      <c r="GN697">
        <v>0</v>
      </c>
      <c r="GO697">
        <v>0</v>
      </c>
      <c r="GP697">
        <v>0</v>
      </c>
      <c r="GQ697" t="s">
        <v>385</v>
      </c>
      <c r="GR697" t="s">
        <v>386</v>
      </c>
      <c r="GS697" t="s">
        <v>387</v>
      </c>
      <c r="GT697" t="s">
        <v>387</v>
      </c>
      <c r="GU697" t="s">
        <v>387</v>
      </c>
      <c r="GV697" t="s">
        <v>387</v>
      </c>
      <c r="GW697">
        <v>0</v>
      </c>
      <c r="GX697">
        <v>100</v>
      </c>
      <c r="GY697">
        <v>100</v>
      </c>
      <c r="GZ697">
        <v>2.44</v>
      </c>
      <c r="HA697">
        <v>6.6E-3</v>
      </c>
      <c r="HB697">
        <v>0.26224795383878829</v>
      </c>
      <c r="HC697">
        <v>2.9318383021812969E-3</v>
      </c>
      <c r="HD697">
        <v>-1.3754559859485029E-6</v>
      </c>
      <c r="HE697">
        <v>3.0700474437127301E-10</v>
      </c>
      <c r="HF697">
        <v>-7.0188019424234138E-2</v>
      </c>
      <c r="HG697">
        <v>1.00384331276165E-2</v>
      </c>
      <c r="HH697">
        <v>-3.1532673711230711E-4</v>
      </c>
      <c r="HI697">
        <v>1.819468599177705E-6</v>
      </c>
      <c r="HJ697">
        <v>1</v>
      </c>
      <c r="HK697">
        <v>2112</v>
      </c>
      <c r="HL697">
        <v>3</v>
      </c>
      <c r="HM697">
        <v>29</v>
      </c>
      <c r="HN697">
        <v>8.3000000000000007</v>
      </c>
      <c r="HO697">
        <v>8.3000000000000007</v>
      </c>
      <c r="HP697">
        <v>2.8564500000000002</v>
      </c>
      <c r="HQ697">
        <v>2.2912599999999999</v>
      </c>
      <c r="HR697">
        <v>1.4978</v>
      </c>
      <c r="HS697">
        <v>2.3010299999999999</v>
      </c>
      <c r="HT697">
        <v>1.5478499999999999</v>
      </c>
      <c r="HU697">
        <v>2.4230999999999998</v>
      </c>
      <c r="HV697">
        <v>40.502000000000002</v>
      </c>
      <c r="HW697">
        <v>13.615399999999999</v>
      </c>
      <c r="HX697">
        <v>18</v>
      </c>
      <c r="HY697">
        <v>502.16300000000001</v>
      </c>
      <c r="HZ697">
        <v>479.75099999999998</v>
      </c>
      <c r="IA697">
        <v>27.224699999999999</v>
      </c>
      <c r="IB697">
        <v>33.128300000000003</v>
      </c>
      <c r="IC697">
        <v>30.0001</v>
      </c>
      <c r="ID697">
        <v>32.984699999999997</v>
      </c>
      <c r="IE697">
        <v>33.0871</v>
      </c>
      <c r="IF697">
        <v>57.235700000000001</v>
      </c>
      <c r="IG697">
        <v>39.509900000000002</v>
      </c>
      <c r="IH697">
        <v>0</v>
      </c>
      <c r="II697">
        <v>27.208600000000001</v>
      </c>
      <c r="IJ697">
        <v>1416.97</v>
      </c>
      <c r="IK697">
        <v>22.181899999999999</v>
      </c>
      <c r="IL697">
        <v>100.328</v>
      </c>
      <c r="IM697">
        <v>100.036</v>
      </c>
      <c r="IN697" t="s">
        <v>1943</v>
      </c>
    </row>
    <row r="698" spans="1:248" x14ac:dyDescent="0.2">
      <c r="A698">
        <v>682</v>
      </c>
      <c r="B698">
        <v>1660235416.5999999</v>
      </c>
      <c r="C698">
        <v>5421.5999999046326</v>
      </c>
      <c r="D698" t="s">
        <v>1698</v>
      </c>
      <c r="E698" t="s">
        <v>1699</v>
      </c>
      <c r="F698">
        <v>1</v>
      </c>
      <c r="G698">
        <v>2</v>
      </c>
      <c r="H698" t="s">
        <v>376</v>
      </c>
      <c r="I698" t="s">
        <v>377</v>
      </c>
      <c r="J698" t="s">
        <v>378</v>
      </c>
      <c r="K698" t="s">
        <v>379</v>
      </c>
      <c r="L698" t="s">
        <v>1176</v>
      </c>
      <c r="M698" t="s">
        <v>381</v>
      </c>
      <c r="N698">
        <v>1660235415.3499999</v>
      </c>
      <c r="O698">
        <f t="shared" si="340"/>
        <v>4.2300369449219345E-3</v>
      </c>
      <c r="P698">
        <f t="shared" si="341"/>
        <v>4.2300369449219346</v>
      </c>
      <c r="Q698">
        <f t="shared" si="342"/>
        <v>19.153504251626192</v>
      </c>
      <c r="R698">
        <f t="shared" si="343"/>
        <v>1322.01</v>
      </c>
      <c r="S698">
        <f t="shared" si="344"/>
        <v>1145.3620376413376</v>
      </c>
      <c r="T698">
        <f t="shared" si="345"/>
        <v>113.97034062737835</v>
      </c>
      <c r="U698">
        <f t="shared" si="346"/>
        <v>131.54786439672603</v>
      </c>
      <c r="V698">
        <f t="shared" si="347"/>
        <v>0.22895212909590121</v>
      </c>
      <c r="W698">
        <f t="shared" si="348"/>
        <v>2.9232049431071512</v>
      </c>
      <c r="X698">
        <f t="shared" si="349"/>
        <v>0.21943606118215536</v>
      </c>
      <c r="Y698">
        <f t="shared" si="350"/>
        <v>0.1379695602725762</v>
      </c>
      <c r="Z698">
        <f t="shared" si="351"/>
        <v>321.51280800000001</v>
      </c>
      <c r="AA698">
        <f t="shared" si="352"/>
        <v>31.818260404311527</v>
      </c>
      <c r="AB698">
        <f t="shared" si="353"/>
        <v>31.106349999999999</v>
      </c>
      <c r="AC698">
        <f t="shared" si="354"/>
        <v>4.5388068375099682</v>
      </c>
      <c r="AD698">
        <f t="shared" si="355"/>
        <v>59.556182697874895</v>
      </c>
      <c r="AE698">
        <f t="shared" si="356"/>
        <v>2.6903225392556802</v>
      </c>
      <c r="AF698">
        <f t="shared" si="357"/>
        <v>4.5172850531800073</v>
      </c>
      <c r="AG698">
        <f t="shared" si="358"/>
        <v>1.8484842982542879</v>
      </c>
      <c r="AH698">
        <f t="shared" si="359"/>
        <v>-186.54462927105732</v>
      </c>
      <c r="AI698">
        <f t="shared" si="360"/>
        <v>-13.143491796058516</v>
      </c>
      <c r="AJ698">
        <f t="shared" si="361"/>
        <v>-1.0103236247565974</v>
      </c>
      <c r="AK698">
        <f t="shared" si="362"/>
        <v>120.81436330812757</v>
      </c>
      <c r="AL698">
        <f t="shared" si="363"/>
        <v>48.784363426500583</v>
      </c>
      <c r="AM698">
        <f t="shared" si="364"/>
        <v>4.2248090585543219</v>
      </c>
      <c r="AN698">
        <f t="shared" si="365"/>
        <v>19.153504251626192</v>
      </c>
      <c r="AO698">
        <v>1412.310423912495</v>
      </c>
      <c r="AP698">
        <v>1362.5233333333331</v>
      </c>
      <c r="AQ698">
        <v>5.0502327793439861</v>
      </c>
      <c r="AR698">
        <v>66.235345802440676</v>
      </c>
      <c r="AS698">
        <f t="shared" si="366"/>
        <v>4.2300369449219346</v>
      </c>
      <c r="AT698">
        <v>22.101783646070079</v>
      </c>
      <c r="AU698">
        <v>27.038277575757579</v>
      </c>
      <c r="AV698">
        <v>1.4194031091472459E-4</v>
      </c>
      <c r="AW698">
        <v>80.738286621220283</v>
      </c>
      <c r="AX698">
        <v>0</v>
      </c>
      <c r="AY698">
        <v>0</v>
      </c>
      <c r="AZ698">
        <f t="shared" si="367"/>
        <v>1</v>
      </c>
      <c r="BA698">
        <f t="shared" si="368"/>
        <v>0</v>
      </c>
      <c r="BB698">
        <f t="shared" si="369"/>
        <v>51983.993893410494</v>
      </c>
      <c r="BC698">
        <f t="shared" si="370"/>
        <v>1999.98</v>
      </c>
      <c r="BD698">
        <f t="shared" si="371"/>
        <v>1681.1831999999999</v>
      </c>
      <c r="BE698">
        <f t="shared" si="372"/>
        <v>0.84060000600006002</v>
      </c>
      <c r="BF698">
        <f t="shared" si="373"/>
        <v>0.16075801158011579</v>
      </c>
      <c r="BG698">
        <v>6</v>
      </c>
      <c r="BH698">
        <v>0.5</v>
      </c>
      <c r="BI698" t="s">
        <v>382</v>
      </c>
      <c r="BJ698">
        <v>2</v>
      </c>
      <c r="BK698" t="b">
        <v>1</v>
      </c>
      <c r="BL698">
        <v>1660235415.3499999</v>
      </c>
      <c r="BM698">
        <v>1322.01</v>
      </c>
      <c r="BN698">
        <v>1387.2349999999999</v>
      </c>
      <c r="BO698">
        <v>27.036799999999999</v>
      </c>
      <c r="BP698">
        <v>22.105499999999999</v>
      </c>
      <c r="BQ698">
        <v>1319.57</v>
      </c>
      <c r="BR698">
        <v>27.030100000000001</v>
      </c>
      <c r="BS698">
        <v>500.142</v>
      </c>
      <c r="BT698">
        <v>99.406149999999997</v>
      </c>
      <c r="BU698">
        <v>9.9802599999999991E-2</v>
      </c>
      <c r="BV698">
        <v>31.022950000000002</v>
      </c>
      <c r="BW698">
        <v>31.106349999999999</v>
      </c>
      <c r="BX698">
        <v>999.9</v>
      </c>
      <c r="BY698">
        <v>0</v>
      </c>
      <c r="BZ698">
        <v>0</v>
      </c>
      <c r="CA698">
        <v>10023.4</v>
      </c>
      <c r="CB698">
        <v>0</v>
      </c>
      <c r="CC698">
        <v>198.5575</v>
      </c>
      <c r="CD698">
        <v>-65.225449999999995</v>
      </c>
      <c r="CE698">
        <v>1358.7449999999999</v>
      </c>
      <c r="CF698">
        <v>1418.595</v>
      </c>
      <c r="CG698">
        <v>4.93126</v>
      </c>
      <c r="CH698">
        <v>1387.2349999999999</v>
      </c>
      <c r="CI698">
        <v>22.105499999999999</v>
      </c>
      <c r="CJ698">
        <v>2.6876199999999999</v>
      </c>
      <c r="CK698">
        <v>2.197425</v>
      </c>
      <c r="CL698">
        <v>22.20965</v>
      </c>
      <c r="CM698">
        <v>18.943549999999998</v>
      </c>
      <c r="CN698">
        <v>1999.98</v>
      </c>
      <c r="CO698">
        <v>0.97999899999999995</v>
      </c>
      <c r="CP698">
        <v>2.00012E-2</v>
      </c>
      <c r="CQ698">
        <v>0</v>
      </c>
      <c r="CR698">
        <v>2.2995000000000001</v>
      </c>
      <c r="CS698">
        <v>0</v>
      </c>
      <c r="CT698">
        <v>25166.7</v>
      </c>
      <c r="CU698">
        <v>17412.2</v>
      </c>
      <c r="CV698">
        <v>43.186999999999998</v>
      </c>
      <c r="CW698">
        <v>44.218499999999999</v>
      </c>
      <c r="CX698">
        <v>43.155999999999999</v>
      </c>
      <c r="CY698">
        <v>42.530999999999999</v>
      </c>
      <c r="CZ698">
        <v>43.125</v>
      </c>
      <c r="DA698">
        <v>1959.98</v>
      </c>
      <c r="DB698">
        <v>40</v>
      </c>
      <c r="DC698">
        <v>0</v>
      </c>
      <c r="DD698">
        <v>1660235414.7</v>
      </c>
      <c r="DE698">
        <v>0</v>
      </c>
      <c r="DF698">
        <v>1660234918.0999999</v>
      </c>
      <c r="DG698" t="s">
        <v>1177</v>
      </c>
      <c r="DH698">
        <v>1660234915.5999999</v>
      </c>
      <c r="DI698">
        <v>1660234918.0999999</v>
      </c>
      <c r="DJ698">
        <v>26</v>
      </c>
      <c r="DK698">
        <v>-3.1E-2</v>
      </c>
      <c r="DL698">
        <v>-7.0000000000000001E-3</v>
      </c>
      <c r="DM698">
        <v>1.232</v>
      </c>
      <c r="DN698">
        <v>1.7000000000000001E-2</v>
      </c>
      <c r="DO698">
        <v>400</v>
      </c>
      <c r="DP698">
        <v>22</v>
      </c>
      <c r="DQ698">
        <v>0.21</v>
      </c>
      <c r="DR698">
        <v>0.03</v>
      </c>
      <c r="DS698">
        <v>18.689854317194708</v>
      </c>
      <c r="DT698">
        <v>1.380014337528098</v>
      </c>
      <c r="DU698">
        <v>0.18856071207751901</v>
      </c>
      <c r="DV698">
        <v>0</v>
      </c>
      <c r="DW698">
        <v>48.890496712519528</v>
      </c>
      <c r="DX698">
        <v>0.83423769462811226</v>
      </c>
      <c r="DY698">
        <v>0.12147738466508071</v>
      </c>
      <c r="DZ698">
        <v>0</v>
      </c>
      <c r="EA698">
        <v>-65.306600000000003</v>
      </c>
      <c r="EB698">
        <v>-1.0504258064516081</v>
      </c>
      <c r="EC698">
        <v>0.15341282214991009</v>
      </c>
      <c r="ED698">
        <v>0</v>
      </c>
      <c r="EE698">
        <v>1116.870855426557</v>
      </c>
      <c r="EF698">
        <v>260.19978250583119</v>
      </c>
      <c r="EG698">
        <v>19.434605530201441</v>
      </c>
      <c r="EH698">
        <v>0</v>
      </c>
      <c r="EI698">
        <v>5.0443512500000001</v>
      </c>
      <c r="EJ698">
        <v>-0.74851058161352713</v>
      </c>
      <c r="EK698">
        <v>7.430647694472868E-2</v>
      </c>
      <c r="EL698">
        <v>0</v>
      </c>
      <c r="EM698">
        <v>1.8478187722582811</v>
      </c>
      <c r="EN698">
        <v>1.5545150206173331E-2</v>
      </c>
      <c r="EO698">
        <v>1.731538714802378E-3</v>
      </c>
      <c r="EP698">
        <v>1</v>
      </c>
      <c r="EQ698">
        <v>1</v>
      </c>
      <c r="ER698">
        <v>6</v>
      </c>
      <c r="ES698" t="s">
        <v>413</v>
      </c>
      <c r="ET698">
        <v>2.9416500000000001</v>
      </c>
      <c r="EU698">
        <v>2.8011900000000001</v>
      </c>
      <c r="EV698">
        <v>0.198291</v>
      </c>
      <c r="EW698">
        <v>0.204067</v>
      </c>
      <c r="EX698">
        <v>0.11688800000000001</v>
      </c>
      <c r="EY698">
        <v>0.101423</v>
      </c>
      <c r="EZ698">
        <v>16396.2</v>
      </c>
      <c r="FA698">
        <v>17069.5</v>
      </c>
      <c r="FB698">
        <v>23793</v>
      </c>
      <c r="FC698">
        <v>24968.6</v>
      </c>
      <c r="FD698">
        <v>33641.4</v>
      </c>
      <c r="FE698">
        <v>35834.5</v>
      </c>
      <c r="FF698">
        <v>43389.8</v>
      </c>
      <c r="FG698">
        <v>46158.9</v>
      </c>
      <c r="FH698">
        <v>1.95123</v>
      </c>
      <c r="FI698">
        <v>1.8176699999999999</v>
      </c>
      <c r="FJ698">
        <v>7.9646700000000001E-2</v>
      </c>
      <c r="FK698">
        <v>0</v>
      </c>
      <c r="FL698">
        <v>29.813500000000001</v>
      </c>
      <c r="FM698">
        <v>999.9</v>
      </c>
      <c r="FN698">
        <v>54.3</v>
      </c>
      <c r="FO698">
        <v>37.5</v>
      </c>
      <c r="FP698">
        <v>35.389899999999997</v>
      </c>
      <c r="FQ698">
        <v>63.880099999999999</v>
      </c>
      <c r="FR698">
        <v>21.855</v>
      </c>
      <c r="FS698">
        <v>1</v>
      </c>
      <c r="FT698">
        <v>0.48568899999999998</v>
      </c>
      <c r="FU698">
        <v>2.09964</v>
      </c>
      <c r="FV698">
        <v>20.308299999999999</v>
      </c>
      <c r="FW698">
        <v>5.2112999999999996</v>
      </c>
      <c r="FX698">
        <v>11.9072</v>
      </c>
      <c r="FY698">
        <v>5.00265</v>
      </c>
      <c r="FZ698">
        <v>3.2904</v>
      </c>
      <c r="GA698">
        <v>9999</v>
      </c>
      <c r="GB698">
        <v>9999</v>
      </c>
      <c r="GC698">
        <v>9999</v>
      </c>
      <c r="GD698">
        <v>999.9</v>
      </c>
      <c r="GE698">
        <v>1.8596200000000001</v>
      </c>
      <c r="GF698">
        <v>1.8546899999999999</v>
      </c>
      <c r="GG698">
        <v>1.8578399999999999</v>
      </c>
      <c r="GH698">
        <v>1.8563499999999999</v>
      </c>
      <c r="GI698">
        <v>1.8550500000000001</v>
      </c>
      <c r="GJ698">
        <v>1.8547</v>
      </c>
      <c r="GK698">
        <v>1.8534900000000001</v>
      </c>
      <c r="GL698">
        <v>1.8564799999999999</v>
      </c>
      <c r="GM698">
        <v>0</v>
      </c>
      <c r="GN698">
        <v>0</v>
      </c>
      <c r="GO698">
        <v>0</v>
      </c>
      <c r="GP698">
        <v>0</v>
      </c>
      <c r="GQ698" t="s">
        <v>385</v>
      </c>
      <c r="GR698" t="s">
        <v>386</v>
      </c>
      <c r="GS698" t="s">
        <v>387</v>
      </c>
      <c r="GT698" t="s">
        <v>387</v>
      </c>
      <c r="GU698" t="s">
        <v>387</v>
      </c>
      <c r="GV698" t="s">
        <v>387</v>
      </c>
      <c r="GW698">
        <v>0</v>
      </c>
      <c r="GX698">
        <v>100</v>
      </c>
      <c r="GY698">
        <v>100</v>
      </c>
      <c r="GZ698">
        <v>2.4500000000000002</v>
      </c>
      <c r="HA698">
        <v>6.7000000000000002E-3</v>
      </c>
      <c r="HB698">
        <v>0.26224795383878829</v>
      </c>
      <c r="HC698">
        <v>2.9318383021812969E-3</v>
      </c>
      <c r="HD698">
        <v>-1.3754559859485029E-6</v>
      </c>
      <c r="HE698">
        <v>3.0700474437127301E-10</v>
      </c>
      <c r="HF698">
        <v>-7.0188019424234138E-2</v>
      </c>
      <c r="HG698">
        <v>1.00384331276165E-2</v>
      </c>
      <c r="HH698">
        <v>-3.1532673711230711E-4</v>
      </c>
      <c r="HI698">
        <v>1.819468599177705E-6</v>
      </c>
      <c r="HJ698">
        <v>1</v>
      </c>
      <c r="HK698">
        <v>2112</v>
      </c>
      <c r="HL698">
        <v>3</v>
      </c>
      <c r="HM698">
        <v>29</v>
      </c>
      <c r="HN698">
        <v>8.3000000000000007</v>
      </c>
      <c r="HO698">
        <v>8.3000000000000007</v>
      </c>
      <c r="HP698">
        <v>2.8588900000000002</v>
      </c>
      <c r="HQ698">
        <v>2.2961399999999998</v>
      </c>
      <c r="HR698">
        <v>1.4978</v>
      </c>
      <c r="HS698">
        <v>2.3010299999999999</v>
      </c>
      <c r="HT698">
        <v>1.5478499999999999</v>
      </c>
      <c r="HU698">
        <v>2.4365199999999998</v>
      </c>
      <c r="HV698">
        <v>40.502000000000002</v>
      </c>
      <c r="HW698">
        <v>13.597899999999999</v>
      </c>
      <c r="HX698">
        <v>18</v>
      </c>
      <c r="HY698">
        <v>502.1</v>
      </c>
      <c r="HZ698">
        <v>479.75099999999998</v>
      </c>
      <c r="IA698">
        <v>27.223199999999999</v>
      </c>
      <c r="IB698">
        <v>33.128100000000003</v>
      </c>
      <c r="IC698">
        <v>30.0001</v>
      </c>
      <c r="ID698">
        <v>32.984499999999997</v>
      </c>
      <c r="IE698">
        <v>33.0871</v>
      </c>
      <c r="IF698">
        <v>57.397300000000001</v>
      </c>
      <c r="IG698">
        <v>39.509900000000002</v>
      </c>
      <c r="IH698">
        <v>0</v>
      </c>
      <c r="II698">
        <v>27.208600000000001</v>
      </c>
      <c r="IJ698">
        <v>1427</v>
      </c>
      <c r="IK698">
        <v>22.189900000000002</v>
      </c>
      <c r="IL698">
        <v>100.328</v>
      </c>
      <c r="IM698">
        <v>100.036</v>
      </c>
      <c r="IN698" t="s">
        <v>1943</v>
      </c>
    </row>
    <row r="699" spans="1:248" x14ac:dyDescent="0.2">
      <c r="A699">
        <v>683</v>
      </c>
      <c r="B699">
        <v>1660235418.0999999</v>
      </c>
      <c r="C699">
        <v>5423.0999999046326</v>
      </c>
      <c r="D699" t="s">
        <v>1700</v>
      </c>
      <c r="E699" t="s">
        <v>1701</v>
      </c>
      <c r="F699">
        <v>1</v>
      </c>
      <c r="G699">
        <v>2</v>
      </c>
      <c r="H699" t="s">
        <v>376</v>
      </c>
      <c r="I699" t="s">
        <v>377</v>
      </c>
      <c r="J699" t="s">
        <v>378</v>
      </c>
      <c r="K699" t="s">
        <v>379</v>
      </c>
      <c r="L699" t="s">
        <v>1176</v>
      </c>
      <c r="M699" t="s">
        <v>381</v>
      </c>
      <c r="N699">
        <v>1660235417.3499999</v>
      </c>
      <c r="O699">
        <f t="shared" si="340"/>
        <v>4.2276708242294427E-3</v>
      </c>
      <c r="P699">
        <f t="shared" si="341"/>
        <v>4.2276708242294427</v>
      </c>
      <c r="Q699">
        <f t="shared" si="342"/>
        <v>18.863623497851222</v>
      </c>
      <c r="R699">
        <f t="shared" si="343"/>
        <v>1331.905</v>
      </c>
      <c r="S699">
        <f t="shared" si="344"/>
        <v>1156.8751244194866</v>
      </c>
      <c r="T699">
        <f t="shared" si="345"/>
        <v>115.11601879129822</v>
      </c>
      <c r="U699">
        <f t="shared" si="346"/>
        <v>132.5325419933815</v>
      </c>
      <c r="V699">
        <f t="shared" si="347"/>
        <v>0.22871557637726753</v>
      </c>
      <c r="W699">
        <f t="shared" si="348"/>
        <v>2.9223910660277301</v>
      </c>
      <c r="X699">
        <f t="shared" si="349"/>
        <v>0.21921619702217371</v>
      </c>
      <c r="Y699">
        <f t="shared" si="350"/>
        <v>0.13783072734185409</v>
      </c>
      <c r="Z699">
        <f t="shared" si="351"/>
        <v>321.51599999999996</v>
      </c>
      <c r="AA699">
        <f t="shared" si="352"/>
        <v>31.81989947817285</v>
      </c>
      <c r="AB699">
        <f t="shared" si="353"/>
        <v>31.110250000000001</v>
      </c>
      <c r="AC699">
        <f t="shared" si="354"/>
        <v>4.5398154338852912</v>
      </c>
      <c r="AD699">
        <f t="shared" si="355"/>
        <v>59.557901738255062</v>
      </c>
      <c r="AE699">
        <f t="shared" si="356"/>
        <v>2.6905228949892397</v>
      </c>
      <c r="AF699">
        <f t="shared" si="357"/>
        <v>4.5174910741710548</v>
      </c>
      <c r="AG699">
        <f t="shared" si="358"/>
        <v>1.8492925388960515</v>
      </c>
      <c r="AH699">
        <f t="shared" si="359"/>
        <v>-186.44028334851842</v>
      </c>
      <c r="AI699">
        <f t="shared" si="360"/>
        <v>-13.628243428621071</v>
      </c>
      <c r="AJ699">
        <f t="shared" si="361"/>
        <v>-1.0479019180229503</v>
      </c>
      <c r="AK699">
        <f t="shared" si="362"/>
        <v>120.39957130483752</v>
      </c>
      <c r="AL699">
        <f t="shared" si="363"/>
        <v>48.880591195778457</v>
      </c>
      <c r="AM699">
        <f t="shared" si="364"/>
        <v>4.225052446849884</v>
      </c>
      <c r="AN699">
        <f t="shared" si="365"/>
        <v>18.863623497851222</v>
      </c>
      <c r="AO699">
        <v>1419.7637045543449</v>
      </c>
      <c r="AP699">
        <v>1370.191878787879</v>
      </c>
      <c r="AQ699">
        <v>5.0773449937317912</v>
      </c>
      <c r="AR699">
        <v>66.235345802440676</v>
      </c>
      <c r="AS699">
        <f t="shared" si="366"/>
        <v>4.2276708242294427</v>
      </c>
      <c r="AT699">
        <v>22.105087593997819</v>
      </c>
      <c r="AU699">
        <v>27.039078787878779</v>
      </c>
      <c r="AV699">
        <v>8.8815733784781536E-5</v>
      </c>
      <c r="AW699">
        <v>80.738286621220283</v>
      </c>
      <c r="AX699">
        <v>0</v>
      </c>
      <c r="AY699">
        <v>0</v>
      </c>
      <c r="AZ699">
        <f t="shared" si="367"/>
        <v>1</v>
      </c>
      <c r="BA699">
        <f t="shared" si="368"/>
        <v>0</v>
      </c>
      <c r="BB699">
        <f t="shared" si="369"/>
        <v>51960.712595311328</v>
      </c>
      <c r="BC699">
        <f t="shared" si="370"/>
        <v>2000</v>
      </c>
      <c r="BD699">
        <f t="shared" si="371"/>
        <v>1681.1999999999998</v>
      </c>
      <c r="BE699">
        <f t="shared" si="372"/>
        <v>0.8405999999999999</v>
      </c>
      <c r="BF699">
        <f t="shared" si="373"/>
        <v>0.16075799999999998</v>
      </c>
      <c r="BG699">
        <v>6</v>
      </c>
      <c r="BH699">
        <v>0.5</v>
      </c>
      <c r="BI699" t="s">
        <v>382</v>
      </c>
      <c r="BJ699">
        <v>2</v>
      </c>
      <c r="BK699" t="b">
        <v>1</v>
      </c>
      <c r="BL699">
        <v>1660235417.3499999</v>
      </c>
      <c r="BM699">
        <v>1331.905</v>
      </c>
      <c r="BN699">
        <v>1397.2950000000001</v>
      </c>
      <c r="BO699">
        <v>27.038799999999998</v>
      </c>
      <c r="BP699">
        <v>22.107299999999999</v>
      </c>
      <c r="BQ699">
        <v>1329.4549999999999</v>
      </c>
      <c r="BR699">
        <v>27.0321</v>
      </c>
      <c r="BS699">
        <v>500.14949999999999</v>
      </c>
      <c r="BT699">
        <v>99.406100000000009</v>
      </c>
      <c r="BU699">
        <v>9.9902299999999999E-2</v>
      </c>
      <c r="BV699">
        <v>31.02375</v>
      </c>
      <c r="BW699">
        <v>31.110250000000001</v>
      </c>
      <c r="BX699">
        <v>999.9</v>
      </c>
      <c r="BY699">
        <v>0</v>
      </c>
      <c r="BZ699">
        <v>0</v>
      </c>
      <c r="CA699">
        <v>10018.75</v>
      </c>
      <c r="CB699">
        <v>0</v>
      </c>
      <c r="CC699">
        <v>200.553</v>
      </c>
      <c r="CD699">
        <v>-65.397549999999995</v>
      </c>
      <c r="CE699">
        <v>1368.915</v>
      </c>
      <c r="CF699">
        <v>1428.885</v>
      </c>
      <c r="CG699">
        <v>4.9314800000000014</v>
      </c>
      <c r="CH699">
        <v>1397.2950000000001</v>
      </c>
      <c r="CI699">
        <v>22.107299999999999</v>
      </c>
      <c r="CJ699">
        <v>2.6878199999999999</v>
      </c>
      <c r="CK699">
        <v>2.1976049999999998</v>
      </c>
      <c r="CL699">
        <v>22.210850000000001</v>
      </c>
      <c r="CM699">
        <v>18.944849999999999</v>
      </c>
      <c r="CN699">
        <v>2000</v>
      </c>
      <c r="CO699">
        <v>0.97999899999999995</v>
      </c>
      <c r="CP699">
        <v>2.00012E-2</v>
      </c>
      <c r="CQ699">
        <v>0</v>
      </c>
      <c r="CR699">
        <v>3.1739999999999999</v>
      </c>
      <c r="CS699">
        <v>0</v>
      </c>
      <c r="CT699">
        <v>25162.6</v>
      </c>
      <c r="CU699">
        <v>17412.3</v>
      </c>
      <c r="CV699">
        <v>43.186999999999998</v>
      </c>
      <c r="CW699">
        <v>44.25</v>
      </c>
      <c r="CX699">
        <v>43.125</v>
      </c>
      <c r="CY699">
        <v>42.530999999999999</v>
      </c>
      <c r="CZ699">
        <v>43.125</v>
      </c>
      <c r="DA699">
        <v>1960</v>
      </c>
      <c r="DB699">
        <v>40</v>
      </c>
      <c r="DC699">
        <v>0</v>
      </c>
      <c r="DD699">
        <v>1660235415.9000001</v>
      </c>
      <c r="DE699">
        <v>0</v>
      </c>
      <c r="DF699">
        <v>1660234918.0999999</v>
      </c>
      <c r="DG699" t="s">
        <v>1177</v>
      </c>
      <c r="DH699">
        <v>1660234915.5999999</v>
      </c>
      <c r="DI699">
        <v>1660234918.0999999</v>
      </c>
      <c r="DJ699">
        <v>26</v>
      </c>
      <c r="DK699">
        <v>-3.1E-2</v>
      </c>
      <c r="DL699">
        <v>-7.0000000000000001E-3</v>
      </c>
      <c r="DM699">
        <v>1.232</v>
      </c>
      <c r="DN699">
        <v>1.7000000000000001E-2</v>
      </c>
      <c r="DO699">
        <v>400</v>
      </c>
      <c r="DP699">
        <v>22</v>
      </c>
      <c r="DQ699">
        <v>0.21</v>
      </c>
      <c r="DR699">
        <v>0.03</v>
      </c>
      <c r="DS699">
        <v>18.73415393199349</v>
      </c>
      <c r="DT699">
        <v>1.806374963872323</v>
      </c>
      <c r="DU699">
        <v>0.21318603097256519</v>
      </c>
      <c r="DV699">
        <v>0</v>
      </c>
      <c r="DW699">
        <v>48.904403457037667</v>
      </c>
      <c r="DX699">
        <v>7.4662865612891857E-2</v>
      </c>
      <c r="DY699">
        <v>0.1073247677963664</v>
      </c>
      <c r="DZ699">
        <v>1</v>
      </c>
      <c r="EA699">
        <v>-65.330887096774191</v>
      </c>
      <c r="EB699">
        <v>-0.55582258064500478</v>
      </c>
      <c r="EC699">
        <v>0.1301693282884076</v>
      </c>
      <c r="ED699">
        <v>1</v>
      </c>
      <c r="EE699">
        <v>1124.32628960685</v>
      </c>
      <c r="EF699">
        <v>254.90277528324799</v>
      </c>
      <c r="EG699">
        <v>18.433835621831751</v>
      </c>
      <c r="EH699">
        <v>0</v>
      </c>
      <c r="EI699">
        <v>5.0320819512195119</v>
      </c>
      <c r="EJ699">
        <v>-0.75427505226480651</v>
      </c>
      <c r="EK699">
        <v>7.6308304225383705E-2</v>
      </c>
      <c r="EL699">
        <v>0</v>
      </c>
      <c r="EM699">
        <v>1.8484421189764639</v>
      </c>
      <c r="EN699">
        <v>5.2496853020521103E-3</v>
      </c>
      <c r="EO699">
        <v>8.383569101185471E-4</v>
      </c>
      <c r="EP699">
        <v>1</v>
      </c>
      <c r="EQ699">
        <v>3</v>
      </c>
      <c r="ER699">
        <v>6</v>
      </c>
      <c r="ES699" t="s">
        <v>401</v>
      </c>
      <c r="ET699">
        <v>2.9416500000000001</v>
      </c>
      <c r="EU699">
        <v>2.8011699999999999</v>
      </c>
      <c r="EV699">
        <v>0.19896800000000001</v>
      </c>
      <c r="EW699">
        <v>0.20475499999999999</v>
      </c>
      <c r="EX699">
        <v>0.11689099999999999</v>
      </c>
      <c r="EY699">
        <v>0.10143199999999999</v>
      </c>
      <c r="EZ699">
        <v>16382.4</v>
      </c>
      <c r="FA699">
        <v>17054.900000000001</v>
      </c>
      <c r="FB699">
        <v>23793.1</v>
      </c>
      <c r="FC699">
        <v>24968.9</v>
      </c>
      <c r="FD699">
        <v>33641.4</v>
      </c>
      <c r="FE699">
        <v>35834.5</v>
      </c>
      <c r="FF699">
        <v>43389.9</v>
      </c>
      <c r="FG699">
        <v>46159.3</v>
      </c>
      <c r="FH699">
        <v>1.9514499999999999</v>
      </c>
      <c r="FI699">
        <v>1.81755</v>
      </c>
      <c r="FJ699">
        <v>7.9944699999999994E-2</v>
      </c>
      <c r="FK699">
        <v>0</v>
      </c>
      <c r="FL699">
        <v>29.814699999999998</v>
      </c>
      <c r="FM699">
        <v>999.9</v>
      </c>
      <c r="FN699">
        <v>54.3</v>
      </c>
      <c r="FO699">
        <v>37.5</v>
      </c>
      <c r="FP699">
        <v>35.392099999999999</v>
      </c>
      <c r="FQ699">
        <v>63.5901</v>
      </c>
      <c r="FR699">
        <v>22.696300000000001</v>
      </c>
      <c r="FS699">
        <v>1</v>
      </c>
      <c r="FT699">
        <v>0.485958</v>
      </c>
      <c r="FU699">
        <v>2.1131199999999999</v>
      </c>
      <c r="FV699">
        <v>20.308</v>
      </c>
      <c r="FW699">
        <v>5.2112999999999996</v>
      </c>
      <c r="FX699">
        <v>11.907500000000001</v>
      </c>
      <c r="FY699">
        <v>5.0027999999999997</v>
      </c>
      <c r="FZ699">
        <v>3.2904</v>
      </c>
      <c r="GA699">
        <v>9999</v>
      </c>
      <c r="GB699">
        <v>9999</v>
      </c>
      <c r="GC699">
        <v>9999</v>
      </c>
      <c r="GD699">
        <v>999.9</v>
      </c>
      <c r="GE699">
        <v>1.8596299999999999</v>
      </c>
      <c r="GF699">
        <v>1.8546800000000001</v>
      </c>
      <c r="GG699">
        <v>1.8578300000000001</v>
      </c>
      <c r="GH699">
        <v>1.8563400000000001</v>
      </c>
      <c r="GI699">
        <v>1.85503</v>
      </c>
      <c r="GJ699">
        <v>1.8547</v>
      </c>
      <c r="GK699">
        <v>1.8534900000000001</v>
      </c>
      <c r="GL699">
        <v>1.85649</v>
      </c>
      <c r="GM699">
        <v>0</v>
      </c>
      <c r="GN699">
        <v>0</v>
      </c>
      <c r="GO699">
        <v>0</v>
      </c>
      <c r="GP699">
        <v>0</v>
      </c>
      <c r="GQ699" t="s">
        <v>385</v>
      </c>
      <c r="GR699" t="s">
        <v>386</v>
      </c>
      <c r="GS699" t="s">
        <v>387</v>
      </c>
      <c r="GT699" t="s">
        <v>387</v>
      </c>
      <c r="GU699" t="s">
        <v>387</v>
      </c>
      <c r="GV699" t="s">
        <v>387</v>
      </c>
      <c r="GW699">
        <v>0</v>
      </c>
      <c r="GX699">
        <v>100</v>
      </c>
      <c r="GY699">
        <v>100</v>
      </c>
      <c r="GZ699">
        <v>2.4500000000000002</v>
      </c>
      <c r="HA699">
        <v>6.7000000000000002E-3</v>
      </c>
      <c r="HB699">
        <v>0.26224795383878829</v>
      </c>
      <c r="HC699">
        <v>2.9318383021812969E-3</v>
      </c>
      <c r="HD699">
        <v>-1.3754559859485029E-6</v>
      </c>
      <c r="HE699">
        <v>3.0700474437127301E-10</v>
      </c>
      <c r="HF699">
        <v>-7.0188019424234138E-2</v>
      </c>
      <c r="HG699">
        <v>1.00384331276165E-2</v>
      </c>
      <c r="HH699">
        <v>-3.1532673711230711E-4</v>
      </c>
      <c r="HI699">
        <v>1.819468599177705E-6</v>
      </c>
      <c r="HJ699">
        <v>1</v>
      </c>
      <c r="HK699">
        <v>2112</v>
      </c>
      <c r="HL699">
        <v>3</v>
      </c>
      <c r="HM699">
        <v>29</v>
      </c>
      <c r="HN699">
        <v>8.4</v>
      </c>
      <c r="HO699">
        <v>8.3000000000000007</v>
      </c>
      <c r="HP699">
        <v>2.8759800000000002</v>
      </c>
      <c r="HQ699">
        <v>2.3120099999999999</v>
      </c>
      <c r="HR699">
        <v>1.4978</v>
      </c>
      <c r="HS699">
        <v>2.3010299999999999</v>
      </c>
      <c r="HT699">
        <v>1.5478499999999999</v>
      </c>
      <c r="HU699">
        <v>2.3083499999999999</v>
      </c>
      <c r="HV699">
        <v>40.502000000000002</v>
      </c>
      <c r="HW699">
        <v>13.597899999999999</v>
      </c>
      <c r="HX699">
        <v>18</v>
      </c>
      <c r="HY699">
        <v>502.233</v>
      </c>
      <c r="HZ699">
        <v>479.66899999999998</v>
      </c>
      <c r="IA699">
        <v>27.215399999999999</v>
      </c>
      <c r="IB699">
        <v>33.127400000000002</v>
      </c>
      <c r="IC699">
        <v>30.0002</v>
      </c>
      <c r="ID699">
        <v>32.984000000000002</v>
      </c>
      <c r="IE699">
        <v>33.0871</v>
      </c>
      <c r="IF699">
        <v>57.5685</v>
      </c>
      <c r="IG699">
        <v>39.509900000000002</v>
      </c>
      <c r="IH699">
        <v>0</v>
      </c>
      <c r="II699">
        <v>27.208600000000001</v>
      </c>
      <c r="IJ699">
        <v>1427</v>
      </c>
      <c r="IK699">
        <v>22.202300000000001</v>
      </c>
      <c r="IL699">
        <v>100.328</v>
      </c>
      <c r="IM699">
        <v>100.03700000000001</v>
      </c>
      <c r="IN699" t="s">
        <v>1943</v>
      </c>
    </row>
    <row r="700" spans="1:248" x14ac:dyDescent="0.2">
      <c r="A700">
        <v>684</v>
      </c>
      <c r="B700">
        <v>1660235418.5999999</v>
      </c>
      <c r="C700">
        <v>5423.5999999046326</v>
      </c>
      <c r="D700" t="s">
        <v>1700</v>
      </c>
      <c r="E700" t="s">
        <v>1701</v>
      </c>
      <c r="F700">
        <v>1</v>
      </c>
      <c r="G700">
        <v>2</v>
      </c>
      <c r="H700" t="s">
        <v>376</v>
      </c>
      <c r="I700" t="s">
        <v>377</v>
      </c>
      <c r="J700" t="s">
        <v>378</v>
      </c>
      <c r="K700" t="s">
        <v>379</v>
      </c>
      <c r="L700" t="s">
        <v>1176</v>
      </c>
      <c r="M700" t="s">
        <v>381</v>
      </c>
      <c r="N700">
        <v>1660235417.3499999</v>
      </c>
      <c r="O700">
        <f t="shared" si="340"/>
        <v>4.2278038910968192E-3</v>
      </c>
      <c r="P700">
        <f t="shared" si="341"/>
        <v>4.2278038910968192</v>
      </c>
      <c r="Q700">
        <f t="shared" si="342"/>
        <v>18.739172541812724</v>
      </c>
      <c r="R700">
        <f t="shared" si="343"/>
        <v>1331.905</v>
      </c>
      <c r="S700">
        <f t="shared" si="344"/>
        <v>1157.7686586259242</v>
      </c>
      <c r="T700">
        <f t="shared" si="345"/>
        <v>115.20493080809914</v>
      </c>
      <c r="U700">
        <f t="shared" si="346"/>
        <v>132.5325419933815</v>
      </c>
      <c r="V700">
        <f t="shared" si="347"/>
        <v>0.22872308615125411</v>
      </c>
      <c r="W700">
        <f t="shared" si="348"/>
        <v>2.9223910660277301</v>
      </c>
      <c r="X700">
        <f t="shared" si="349"/>
        <v>0.21922309690010383</v>
      </c>
      <c r="Y700">
        <f t="shared" si="350"/>
        <v>0.13783509141840744</v>
      </c>
      <c r="Z700">
        <f t="shared" si="351"/>
        <v>321.51599999999996</v>
      </c>
      <c r="AA700">
        <f t="shared" si="352"/>
        <v>31.819864890140472</v>
      </c>
      <c r="AB700">
        <f t="shared" si="353"/>
        <v>31.110250000000001</v>
      </c>
      <c r="AC700">
        <f t="shared" si="354"/>
        <v>4.5398154338852912</v>
      </c>
      <c r="AD700">
        <f t="shared" si="355"/>
        <v>59.557901738255062</v>
      </c>
      <c r="AE700">
        <f t="shared" si="356"/>
        <v>2.6905228949892397</v>
      </c>
      <c r="AF700">
        <f t="shared" si="357"/>
        <v>4.5174910741710548</v>
      </c>
      <c r="AG700">
        <f t="shared" si="358"/>
        <v>1.8492925388960515</v>
      </c>
      <c r="AH700">
        <f t="shared" si="359"/>
        <v>-186.44615159736972</v>
      </c>
      <c r="AI700">
        <f t="shared" si="360"/>
        <v>-13.628243428621071</v>
      </c>
      <c r="AJ700">
        <f t="shared" si="361"/>
        <v>-1.0479019180229503</v>
      </c>
      <c r="AK700">
        <f t="shared" si="362"/>
        <v>120.39370305598622</v>
      </c>
      <c r="AL700">
        <f t="shared" si="363"/>
        <v>48.880591195778457</v>
      </c>
      <c r="AM700">
        <f t="shared" si="364"/>
        <v>4.225052446849884</v>
      </c>
      <c r="AN700">
        <f t="shared" si="365"/>
        <v>18.739172541812724</v>
      </c>
      <c r="AO700">
        <v>1422.28485913793</v>
      </c>
      <c r="AP700">
        <v>1372.769818181818</v>
      </c>
      <c r="AQ700">
        <v>5.0957649173334936</v>
      </c>
      <c r="AR700">
        <v>66.235345802440676</v>
      </c>
      <c r="AS700">
        <f t="shared" si="366"/>
        <v>4.2278038910968192</v>
      </c>
      <c r="AT700">
        <v>22.10542986593461</v>
      </c>
      <c r="AU700">
        <v>27.03967636363636</v>
      </c>
      <c r="AV700">
        <v>7.2580670182751335E-5</v>
      </c>
      <c r="AW700">
        <v>80.738286621220283</v>
      </c>
      <c r="AX700">
        <v>0</v>
      </c>
      <c r="AY700">
        <v>0</v>
      </c>
      <c r="AZ700">
        <f t="shared" si="367"/>
        <v>1</v>
      </c>
      <c r="BA700">
        <f t="shared" si="368"/>
        <v>0</v>
      </c>
      <c r="BB700">
        <f t="shared" si="369"/>
        <v>51960.712595311328</v>
      </c>
      <c r="BC700">
        <f t="shared" si="370"/>
        <v>2000</v>
      </c>
      <c r="BD700">
        <f t="shared" si="371"/>
        <v>1681.1999999999998</v>
      </c>
      <c r="BE700">
        <f t="shared" si="372"/>
        <v>0.8405999999999999</v>
      </c>
      <c r="BF700">
        <f t="shared" si="373"/>
        <v>0.16075799999999998</v>
      </c>
      <c r="BG700">
        <v>6</v>
      </c>
      <c r="BH700">
        <v>0.5</v>
      </c>
      <c r="BI700" t="s">
        <v>382</v>
      </c>
      <c r="BJ700">
        <v>2</v>
      </c>
      <c r="BK700" t="b">
        <v>1</v>
      </c>
      <c r="BL700">
        <v>1660235417.3499999</v>
      </c>
      <c r="BM700">
        <v>1331.905</v>
      </c>
      <c r="BN700">
        <v>1397.2950000000001</v>
      </c>
      <c r="BO700">
        <v>27.038799999999998</v>
      </c>
      <c r="BP700">
        <v>22.107299999999999</v>
      </c>
      <c r="BQ700">
        <v>1329.4549999999999</v>
      </c>
      <c r="BR700">
        <v>27.0321</v>
      </c>
      <c r="BS700">
        <v>500.14949999999999</v>
      </c>
      <c r="BT700">
        <v>99.406100000000009</v>
      </c>
      <c r="BU700">
        <v>9.9902299999999999E-2</v>
      </c>
      <c r="BV700">
        <v>31.02375</v>
      </c>
      <c r="BW700">
        <v>31.110250000000001</v>
      </c>
      <c r="BX700">
        <v>999.9</v>
      </c>
      <c r="BY700">
        <v>0</v>
      </c>
      <c r="BZ700">
        <v>0</v>
      </c>
      <c r="CA700">
        <v>10018.75</v>
      </c>
      <c r="CB700">
        <v>0</v>
      </c>
      <c r="CC700">
        <v>200.553</v>
      </c>
      <c r="CD700">
        <v>-65.397549999999995</v>
      </c>
      <c r="CE700">
        <v>1368.915</v>
      </c>
      <c r="CF700">
        <v>1428.885</v>
      </c>
      <c r="CG700">
        <v>4.9314800000000014</v>
      </c>
      <c r="CH700">
        <v>1397.2950000000001</v>
      </c>
      <c r="CI700">
        <v>22.107299999999999</v>
      </c>
      <c r="CJ700">
        <v>2.6878199999999999</v>
      </c>
      <c r="CK700">
        <v>2.1976049999999998</v>
      </c>
      <c r="CL700">
        <v>22.210850000000001</v>
      </c>
      <c r="CM700">
        <v>18.944849999999999</v>
      </c>
      <c r="CN700">
        <v>2000</v>
      </c>
      <c r="CO700">
        <v>0.97999899999999995</v>
      </c>
      <c r="CP700">
        <v>2.00012E-2</v>
      </c>
      <c r="CQ700">
        <v>0</v>
      </c>
      <c r="CR700">
        <v>3.1739999999999999</v>
      </c>
      <c r="CS700">
        <v>0</v>
      </c>
      <c r="CT700">
        <v>25162.6</v>
      </c>
      <c r="CU700">
        <v>17412.3</v>
      </c>
      <c r="CV700">
        <v>43.186999999999998</v>
      </c>
      <c r="CW700">
        <v>44.25</v>
      </c>
      <c r="CX700">
        <v>43.125</v>
      </c>
      <c r="CY700">
        <v>42.530999999999999</v>
      </c>
      <c r="CZ700">
        <v>43.125</v>
      </c>
      <c r="DA700">
        <v>1960</v>
      </c>
      <c r="DB700">
        <v>40</v>
      </c>
      <c r="DC700">
        <v>0</v>
      </c>
      <c r="DD700">
        <v>1660235416.5</v>
      </c>
      <c r="DE700">
        <v>0</v>
      </c>
      <c r="DF700">
        <v>1660234918.0999999</v>
      </c>
      <c r="DG700" t="s">
        <v>1177</v>
      </c>
      <c r="DH700">
        <v>1660234915.5999999</v>
      </c>
      <c r="DI700">
        <v>1660234918.0999999</v>
      </c>
      <c r="DJ700">
        <v>26</v>
      </c>
      <c r="DK700">
        <v>-3.1E-2</v>
      </c>
      <c r="DL700">
        <v>-7.0000000000000001E-3</v>
      </c>
      <c r="DM700">
        <v>1.232</v>
      </c>
      <c r="DN700">
        <v>1.7000000000000001E-2</v>
      </c>
      <c r="DO700">
        <v>400</v>
      </c>
      <c r="DP700">
        <v>22</v>
      </c>
      <c r="DQ700">
        <v>0.21</v>
      </c>
      <c r="DR700">
        <v>0.03</v>
      </c>
      <c r="DS700">
        <v>18.73415393199349</v>
      </c>
      <c r="DT700">
        <v>1.806374963872323</v>
      </c>
      <c r="DU700">
        <v>0.21318603097256519</v>
      </c>
      <c r="DV700">
        <v>0</v>
      </c>
      <c r="DW700">
        <v>48.904403457037667</v>
      </c>
      <c r="DX700">
        <v>7.4662865612891857E-2</v>
      </c>
      <c r="DY700">
        <v>0.1073247677963664</v>
      </c>
      <c r="DZ700">
        <v>1</v>
      </c>
      <c r="EA700">
        <v>-65.330887096774191</v>
      </c>
      <c r="EB700">
        <v>-0.55582258064500478</v>
      </c>
      <c r="EC700">
        <v>0.1301693282884076</v>
      </c>
      <c r="ED700">
        <v>1</v>
      </c>
      <c r="EE700">
        <v>1124.32628960685</v>
      </c>
      <c r="EF700">
        <v>254.90277528324799</v>
      </c>
      <c r="EG700">
        <v>18.433835621831751</v>
      </c>
      <c r="EH700">
        <v>0</v>
      </c>
      <c r="EI700">
        <v>5.0320819512195119</v>
      </c>
      <c r="EJ700">
        <v>-0.75427505226480651</v>
      </c>
      <c r="EK700">
        <v>7.6308304225383705E-2</v>
      </c>
      <c r="EL700">
        <v>0</v>
      </c>
      <c r="EM700">
        <v>1.8484421189764639</v>
      </c>
      <c r="EN700">
        <v>5.2496853020521103E-3</v>
      </c>
      <c r="EO700">
        <v>8.383569101185471E-4</v>
      </c>
      <c r="EP700">
        <v>1</v>
      </c>
      <c r="EQ700">
        <v>3</v>
      </c>
      <c r="ER700">
        <v>6</v>
      </c>
      <c r="ES700" t="s">
        <v>401</v>
      </c>
      <c r="ET700">
        <v>2.9417</v>
      </c>
      <c r="EU700">
        <v>2.8011699999999999</v>
      </c>
      <c r="EV700">
        <v>0.19919400000000001</v>
      </c>
      <c r="EW700">
        <v>0.204984</v>
      </c>
      <c r="EX700">
        <v>0.116893</v>
      </c>
      <c r="EY700">
        <v>0.101437</v>
      </c>
      <c r="EZ700">
        <v>16377.8</v>
      </c>
      <c r="FA700">
        <v>17050</v>
      </c>
      <c r="FB700">
        <v>23793.200000000001</v>
      </c>
      <c r="FC700">
        <v>24969</v>
      </c>
      <c r="FD700">
        <v>33641.4</v>
      </c>
      <c r="FE700">
        <v>35834.400000000001</v>
      </c>
      <c r="FF700">
        <v>43390</v>
      </c>
      <c r="FG700">
        <v>46159.5</v>
      </c>
      <c r="FH700">
        <v>1.9515199999999999</v>
      </c>
      <c r="FI700">
        <v>1.81758</v>
      </c>
      <c r="FJ700">
        <v>8.0034099999999997E-2</v>
      </c>
      <c r="FK700">
        <v>0</v>
      </c>
      <c r="FL700">
        <v>29.814800000000002</v>
      </c>
      <c r="FM700">
        <v>999.9</v>
      </c>
      <c r="FN700">
        <v>54.3</v>
      </c>
      <c r="FO700">
        <v>37.5</v>
      </c>
      <c r="FP700">
        <v>35.386299999999999</v>
      </c>
      <c r="FQ700">
        <v>63.5901</v>
      </c>
      <c r="FR700">
        <v>22.6282</v>
      </c>
      <c r="FS700">
        <v>1</v>
      </c>
      <c r="FT700">
        <v>0.48601899999999998</v>
      </c>
      <c r="FU700">
        <v>2.1075499999999998</v>
      </c>
      <c r="FV700">
        <v>20.3081</v>
      </c>
      <c r="FW700">
        <v>5.2112999999999996</v>
      </c>
      <c r="FX700">
        <v>11.907500000000001</v>
      </c>
      <c r="FY700">
        <v>5.0027999999999997</v>
      </c>
      <c r="FZ700">
        <v>3.2904300000000002</v>
      </c>
      <c r="GA700">
        <v>9999</v>
      </c>
      <c r="GB700">
        <v>9999</v>
      </c>
      <c r="GC700">
        <v>9999</v>
      </c>
      <c r="GD700">
        <v>999.9</v>
      </c>
      <c r="GE700">
        <v>1.85964</v>
      </c>
      <c r="GF700">
        <v>1.8546800000000001</v>
      </c>
      <c r="GG700">
        <v>1.8578300000000001</v>
      </c>
      <c r="GH700">
        <v>1.8563400000000001</v>
      </c>
      <c r="GI700">
        <v>1.85503</v>
      </c>
      <c r="GJ700">
        <v>1.8547</v>
      </c>
      <c r="GK700">
        <v>1.8534900000000001</v>
      </c>
      <c r="GL700">
        <v>1.85649</v>
      </c>
      <c r="GM700">
        <v>0</v>
      </c>
      <c r="GN700">
        <v>0</v>
      </c>
      <c r="GO700">
        <v>0</v>
      </c>
      <c r="GP700">
        <v>0</v>
      </c>
      <c r="GQ700" t="s">
        <v>385</v>
      </c>
      <c r="GR700" t="s">
        <v>386</v>
      </c>
      <c r="GS700" t="s">
        <v>387</v>
      </c>
      <c r="GT700" t="s">
        <v>387</v>
      </c>
      <c r="GU700" t="s">
        <v>387</v>
      </c>
      <c r="GV700" t="s">
        <v>387</v>
      </c>
      <c r="GW700">
        <v>0</v>
      </c>
      <c r="GX700">
        <v>100</v>
      </c>
      <c r="GY700">
        <v>100</v>
      </c>
      <c r="GZ700">
        <v>2.4500000000000002</v>
      </c>
      <c r="HA700">
        <v>6.6E-3</v>
      </c>
      <c r="HB700">
        <v>0.26224795383878829</v>
      </c>
      <c r="HC700">
        <v>2.9318383021812969E-3</v>
      </c>
      <c r="HD700">
        <v>-1.3754559859485029E-6</v>
      </c>
      <c r="HE700">
        <v>3.0700474437127301E-10</v>
      </c>
      <c r="HF700">
        <v>-7.0188019424234138E-2</v>
      </c>
      <c r="HG700">
        <v>1.00384331276165E-2</v>
      </c>
      <c r="HH700">
        <v>-3.1532673711230711E-4</v>
      </c>
      <c r="HI700">
        <v>1.819468599177705E-6</v>
      </c>
      <c r="HJ700">
        <v>1</v>
      </c>
      <c r="HK700">
        <v>2112</v>
      </c>
      <c r="HL700">
        <v>3</v>
      </c>
      <c r="HM700">
        <v>29</v>
      </c>
      <c r="HN700">
        <v>8.4</v>
      </c>
      <c r="HO700">
        <v>8.3000000000000007</v>
      </c>
      <c r="HP700">
        <v>2.8759800000000002</v>
      </c>
      <c r="HQ700">
        <v>2.3107899999999999</v>
      </c>
      <c r="HR700">
        <v>1.4978</v>
      </c>
      <c r="HS700">
        <v>2.3022499999999999</v>
      </c>
      <c r="HT700">
        <v>1.5478499999999999</v>
      </c>
      <c r="HU700">
        <v>2.2534200000000002</v>
      </c>
      <c r="HV700">
        <v>40.502000000000002</v>
      </c>
      <c r="HW700">
        <v>13.5892</v>
      </c>
      <c r="HX700">
        <v>18</v>
      </c>
      <c r="HY700">
        <v>502.279</v>
      </c>
      <c r="HZ700">
        <v>479.685</v>
      </c>
      <c r="IA700">
        <v>27.213699999999999</v>
      </c>
      <c r="IB700">
        <v>33.127400000000002</v>
      </c>
      <c r="IC700">
        <v>30.0002</v>
      </c>
      <c r="ID700">
        <v>32.984000000000002</v>
      </c>
      <c r="IE700">
        <v>33.0871</v>
      </c>
      <c r="IF700">
        <v>57.737900000000003</v>
      </c>
      <c r="IG700">
        <v>39.509900000000002</v>
      </c>
      <c r="IH700">
        <v>0</v>
      </c>
      <c r="II700">
        <v>27.208600000000001</v>
      </c>
      <c r="IJ700">
        <v>1437.54</v>
      </c>
      <c r="IK700">
        <v>22.209700000000002</v>
      </c>
      <c r="IL700">
        <v>100.328</v>
      </c>
      <c r="IM700">
        <v>100.03700000000001</v>
      </c>
      <c r="IN700" t="s">
        <v>1943</v>
      </c>
    </row>
    <row r="701" spans="1:248" x14ac:dyDescent="0.2">
      <c r="A701">
        <v>685</v>
      </c>
      <c r="B701">
        <v>1660235420.0999999</v>
      </c>
      <c r="C701">
        <v>5425.0999999046326</v>
      </c>
      <c r="D701" t="s">
        <v>1702</v>
      </c>
      <c r="E701" t="s">
        <v>1703</v>
      </c>
      <c r="F701">
        <v>1</v>
      </c>
      <c r="G701">
        <v>2</v>
      </c>
      <c r="H701" t="s">
        <v>376</v>
      </c>
      <c r="I701" t="s">
        <v>377</v>
      </c>
      <c r="J701" t="s">
        <v>378</v>
      </c>
      <c r="K701" t="s">
        <v>379</v>
      </c>
      <c r="L701" t="s">
        <v>1176</v>
      </c>
      <c r="M701" t="s">
        <v>381</v>
      </c>
      <c r="N701">
        <v>1660235419.3499999</v>
      </c>
      <c r="O701">
        <f t="shared" si="340"/>
        <v>4.2281299444452726E-3</v>
      </c>
      <c r="P701">
        <f t="shared" si="341"/>
        <v>4.2281299444452722</v>
      </c>
      <c r="Q701">
        <f t="shared" si="342"/>
        <v>18.665752883323314</v>
      </c>
      <c r="R701">
        <f t="shared" si="343"/>
        <v>1341.905</v>
      </c>
      <c r="S701">
        <f t="shared" si="344"/>
        <v>1167.8277017807957</v>
      </c>
      <c r="T701">
        <f t="shared" si="345"/>
        <v>116.20519004072976</v>
      </c>
      <c r="U701">
        <f t="shared" si="346"/>
        <v>133.52682532176749</v>
      </c>
      <c r="V701">
        <f t="shared" si="347"/>
        <v>0.2285165505341448</v>
      </c>
      <c r="W701">
        <f t="shared" si="348"/>
        <v>2.9170144405106546</v>
      </c>
      <c r="X701">
        <f t="shared" si="349"/>
        <v>0.2190166298661248</v>
      </c>
      <c r="Y701">
        <f t="shared" si="350"/>
        <v>0.13770601406976118</v>
      </c>
      <c r="Z701">
        <f t="shared" si="351"/>
        <v>321.51440399999996</v>
      </c>
      <c r="AA701">
        <f t="shared" si="352"/>
        <v>31.821782687917452</v>
      </c>
      <c r="AB701">
        <f t="shared" si="353"/>
        <v>31.11835</v>
      </c>
      <c r="AC701">
        <f t="shared" si="354"/>
        <v>4.5419108347337591</v>
      </c>
      <c r="AD701">
        <f t="shared" si="355"/>
        <v>59.561075179977784</v>
      </c>
      <c r="AE701">
        <f t="shared" si="356"/>
        <v>2.6907659590329001</v>
      </c>
      <c r="AF701">
        <f t="shared" si="357"/>
        <v>4.5176584722524202</v>
      </c>
      <c r="AG701">
        <f t="shared" si="358"/>
        <v>1.8511448757008591</v>
      </c>
      <c r="AH701">
        <f t="shared" si="359"/>
        <v>-186.46053055003651</v>
      </c>
      <c r="AI701">
        <f t="shared" si="360"/>
        <v>-14.774772652454265</v>
      </c>
      <c r="AJ701">
        <f t="shared" si="361"/>
        <v>-1.1382038752745067</v>
      </c>
      <c r="AK701">
        <f t="shared" si="362"/>
        <v>119.1408969222347</v>
      </c>
      <c r="AL701">
        <f t="shared" si="363"/>
        <v>49.20698993634317</v>
      </c>
      <c r="AM701">
        <f t="shared" si="364"/>
        <v>4.2239837435015213</v>
      </c>
      <c r="AN701">
        <f t="shared" si="365"/>
        <v>18.665752883323314</v>
      </c>
      <c r="AO701">
        <v>1430.1332717297989</v>
      </c>
      <c r="AP701">
        <v>1380.4955151515151</v>
      </c>
      <c r="AQ701">
        <v>5.1367544804895608</v>
      </c>
      <c r="AR701">
        <v>66.235345802440676</v>
      </c>
      <c r="AS701">
        <f t="shared" si="366"/>
        <v>4.2281299444452722</v>
      </c>
      <c r="AT701">
        <v>22.106770395450759</v>
      </c>
      <c r="AU701">
        <v>27.041570303030291</v>
      </c>
      <c r="AV701">
        <v>3.7609059457552507E-5</v>
      </c>
      <c r="AW701">
        <v>80.738286621220283</v>
      </c>
      <c r="AX701">
        <v>0</v>
      </c>
      <c r="AY701">
        <v>0</v>
      </c>
      <c r="AZ701">
        <f t="shared" si="367"/>
        <v>1</v>
      </c>
      <c r="BA701">
        <f t="shared" si="368"/>
        <v>0</v>
      </c>
      <c r="BB701">
        <f t="shared" si="369"/>
        <v>51807.797514529047</v>
      </c>
      <c r="BC701">
        <f t="shared" si="370"/>
        <v>1999.99</v>
      </c>
      <c r="BD701">
        <f t="shared" si="371"/>
        <v>1681.1916000000001</v>
      </c>
      <c r="BE701">
        <f t="shared" si="372"/>
        <v>0.84060000300001503</v>
      </c>
      <c r="BF701">
        <f t="shared" si="373"/>
        <v>0.16075800579002894</v>
      </c>
      <c r="BG701">
        <v>6</v>
      </c>
      <c r="BH701">
        <v>0.5</v>
      </c>
      <c r="BI701" t="s">
        <v>382</v>
      </c>
      <c r="BJ701">
        <v>2</v>
      </c>
      <c r="BK701" t="b">
        <v>1</v>
      </c>
      <c r="BL701">
        <v>1660235419.3499999</v>
      </c>
      <c r="BM701">
        <v>1341.905</v>
      </c>
      <c r="BN701">
        <v>1407.7349999999999</v>
      </c>
      <c r="BO701">
        <v>27.041399999999999</v>
      </c>
      <c r="BP701">
        <v>22.1112</v>
      </c>
      <c r="BQ701">
        <v>1339.45</v>
      </c>
      <c r="BR701">
        <v>27.034700000000001</v>
      </c>
      <c r="BS701">
        <v>500.15350000000001</v>
      </c>
      <c r="BT701">
        <v>99.405249999999995</v>
      </c>
      <c r="BU701">
        <v>0.1001735</v>
      </c>
      <c r="BV701">
        <v>31.0244</v>
      </c>
      <c r="BW701">
        <v>31.11835</v>
      </c>
      <c r="BX701">
        <v>999.9</v>
      </c>
      <c r="BY701">
        <v>0</v>
      </c>
      <c r="BZ701">
        <v>0</v>
      </c>
      <c r="CA701">
        <v>9988.1200000000008</v>
      </c>
      <c r="CB701">
        <v>0</v>
      </c>
      <c r="CC701">
        <v>199.9015</v>
      </c>
      <c r="CD701">
        <v>-65.824399999999997</v>
      </c>
      <c r="CE701">
        <v>1379.2</v>
      </c>
      <c r="CF701">
        <v>1439.5650000000001</v>
      </c>
      <c r="CG701">
        <v>4.9302099999999998</v>
      </c>
      <c r="CH701">
        <v>1407.7349999999999</v>
      </c>
      <c r="CI701">
        <v>22.1112</v>
      </c>
      <c r="CJ701">
        <v>2.6880549999999999</v>
      </c>
      <c r="CK701">
        <v>2.1979700000000002</v>
      </c>
      <c r="CL701">
        <v>22.212250000000001</v>
      </c>
      <c r="CM701">
        <v>18.94755</v>
      </c>
      <c r="CN701">
        <v>1999.99</v>
      </c>
      <c r="CO701">
        <v>0.97999899999999995</v>
      </c>
      <c r="CP701">
        <v>2.00012E-2</v>
      </c>
      <c r="CQ701">
        <v>0</v>
      </c>
      <c r="CR701">
        <v>2.9325000000000001</v>
      </c>
      <c r="CS701">
        <v>0</v>
      </c>
      <c r="CT701">
        <v>25155.85</v>
      </c>
      <c r="CU701">
        <v>17412.3</v>
      </c>
      <c r="CV701">
        <v>43.186999999999998</v>
      </c>
      <c r="CW701">
        <v>44.25</v>
      </c>
      <c r="CX701">
        <v>43.125</v>
      </c>
      <c r="CY701">
        <v>42.561999999999998</v>
      </c>
      <c r="CZ701">
        <v>43.125</v>
      </c>
      <c r="DA701">
        <v>1959.99</v>
      </c>
      <c r="DB701">
        <v>40</v>
      </c>
      <c r="DC701">
        <v>0</v>
      </c>
      <c r="DD701">
        <v>1660235418.3</v>
      </c>
      <c r="DE701">
        <v>0</v>
      </c>
      <c r="DF701">
        <v>1660234918.0999999</v>
      </c>
      <c r="DG701" t="s">
        <v>1177</v>
      </c>
      <c r="DH701">
        <v>1660234915.5999999</v>
      </c>
      <c r="DI701">
        <v>1660234918.0999999</v>
      </c>
      <c r="DJ701">
        <v>26</v>
      </c>
      <c r="DK701">
        <v>-3.1E-2</v>
      </c>
      <c r="DL701">
        <v>-7.0000000000000001E-3</v>
      </c>
      <c r="DM701">
        <v>1.232</v>
      </c>
      <c r="DN701">
        <v>1.7000000000000001E-2</v>
      </c>
      <c r="DO701">
        <v>400</v>
      </c>
      <c r="DP701">
        <v>22</v>
      </c>
      <c r="DQ701">
        <v>0.21</v>
      </c>
      <c r="DR701">
        <v>0.03</v>
      </c>
      <c r="DS701">
        <v>18.767389817747929</v>
      </c>
      <c r="DT701">
        <v>1.338389440276607</v>
      </c>
      <c r="DU701">
        <v>0.19550761123645249</v>
      </c>
      <c r="DV701">
        <v>0</v>
      </c>
      <c r="DW701">
        <v>48.922922996482953</v>
      </c>
      <c r="DX701">
        <v>-0.1154367536580055</v>
      </c>
      <c r="DY701">
        <v>9.6987216042894439E-2</v>
      </c>
      <c r="DZ701">
        <v>1</v>
      </c>
      <c r="EA701">
        <v>-65.369235483870966</v>
      </c>
      <c r="EB701">
        <v>-0.55751129032244506</v>
      </c>
      <c r="EC701">
        <v>0.13062389878748609</v>
      </c>
      <c r="ED701">
        <v>1</v>
      </c>
      <c r="EE701">
        <v>1128.645334801033</v>
      </c>
      <c r="EF701">
        <v>257.48092933168198</v>
      </c>
      <c r="EG701">
        <v>18.621964212910228</v>
      </c>
      <c r="EH701">
        <v>0</v>
      </c>
      <c r="EI701">
        <v>5.0224760975609763</v>
      </c>
      <c r="EJ701">
        <v>-0.75023435540068606</v>
      </c>
      <c r="EK701">
        <v>7.601111859869332E-2</v>
      </c>
      <c r="EL701">
        <v>0</v>
      </c>
      <c r="EM701">
        <v>1.848642421067173</v>
      </c>
      <c r="EN701">
        <v>4.8827061863339254E-3</v>
      </c>
      <c r="EO701">
        <v>8.0465339043670132E-4</v>
      </c>
      <c r="EP701">
        <v>1</v>
      </c>
      <c r="EQ701">
        <v>3</v>
      </c>
      <c r="ER701">
        <v>6</v>
      </c>
      <c r="ES701" t="s">
        <v>401</v>
      </c>
      <c r="ET701">
        <v>2.9414400000000001</v>
      </c>
      <c r="EU701">
        <v>2.8012999999999999</v>
      </c>
      <c r="EV701">
        <v>0.199874</v>
      </c>
      <c r="EW701">
        <v>0.20567099999999999</v>
      </c>
      <c r="EX701">
        <v>0.116892</v>
      </c>
      <c r="EY701">
        <v>0.10144599999999999</v>
      </c>
      <c r="EZ701">
        <v>16363.9</v>
      </c>
      <c r="FA701">
        <v>17035.3</v>
      </c>
      <c r="FB701">
        <v>23793.3</v>
      </c>
      <c r="FC701">
        <v>24969</v>
      </c>
      <c r="FD701">
        <v>33641.599999999999</v>
      </c>
      <c r="FE701">
        <v>35834.1</v>
      </c>
      <c r="FF701">
        <v>43390.1</v>
      </c>
      <c r="FG701">
        <v>46159.4</v>
      </c>
      <c r="FH701">
        <v>1.9512499999999999</v>
      </c>
      <c r="FI701">
        <v>1.8178700000000001</v>
      </c>
      <c r="FJ701">
        <v>7.9989400000000002E-2</v>
      </c>
      <c r="FK701">
        <v>0</v>
      </c>
      <c r="FL701">
        <v>29.815899999999999</v>
      </c>
      <c r="FM701">
        <v>999.9</v>
      </c>
      <c r="FN701">
        <v>54.3</v>
      </c>
      <c r="FO701">
        <v>37.5</v>
      </c>
      <c r="FP701">
        <v>35.389899999999997</v>
      </c>
      <c r="FQ701">
        <v>63.570099999999996</v>
      </c>
      <c r="FR701">
        <v>21.7788</v>
      </c>
      <c r="FS701">
        <v>1</v>
      </c>
      <c r="FT701">
        <v>0.48614800000000002</v>
      </c>
      <c r="FU701">
        <v>2.10459</v>
      </c>
      <c r="FV701">
        <v>20.3081</v>
      </c>
      <c r="FW701">
        <v>5.2117500000000003</v>
      </c>
      <c r="FX701">
        <v>11.9072</v>
      </c>
      <c r="FY701">
        <v>5.0029000000000003</v>
      </c>
      <c r="FZ701">
        <v>3.2904499999999999</v>
      </c>
      <c r="GA701">
        <v>9999</v>
      </c>
      <c r="GB701">
        <v>9999</v>
      </c>
      <c r="GC701">
        <v>9999</v>
      </c>
      <c r="GD701">
        <v>999.9</v>
      </c>
      <c r="GE701">
        <v>1.85964</v>
      </c>
      <c r="GF701">
        <v>1.8546899999999999</v>
      </c>
      <c r="GG701">
        <v>1.8578399999999999</v>
      </c>
      <c r="GH701">
        <v>1.85636</v>
      </c>
      <c r="GI701">
        <v>1.8550199999999999</v>
      </c>
      <c r="GJ701">
        <v>1.8547100000000001</v>
      </c>
      <c r="GK701">
        <v>1.8534900000000001</v>
      </c>
      <c r="GL701">
        <v>1.8565</v>
      </c>
      <c r="GM701">
        <v>0</v>
      </c>
      <c r="GN701">
        <v>0</v>
      </c>
      <c r="GO701">
        <v>0</v>
      </c>
      <c r="GP701">
        <v>0</v>
      </c>
      <c r="GQ701" t="s">
        <v>385</v>
      </c>
      <c r="GR701" t="s">
        <v>386</v>
      </c>
      <c r="GS701" t="s">
        <v>387</v>
      </c>
      <c r="GT701" t="s">
        <v>387</v>
      </c>
      <c r="GU701" t="s">
        <v>387</v>
      </c>
      <c r="GV701" t="s">
        <v>387</v>
      </c>
      <c r="GW701">
        <v>0</v>
      </c>
      <c r="GX701">
        <v>100</v>
      </c>
      <c r="GY701">
        <v>100</v>
      </c>
      <c r="GZ701">
        <v>2.46</v>
      </c>
      <c r="HA701">
        <v>6.7000000000000002E-3</v>
      </c>
      <c r="HB701">
        <v>0.26224795383878829</v>
      </c>
      <c r="HC701">
        <v>2.9318383021812969E-3</v>
      </c>
      <c r="HD701">
        <v>-1.3754559859485029E-6</v>
      </c>
      <c r="HE701">
        <v>3.0700474437127301E-10</v>
      </c>
      <c r="HF701">
        <v>-7.0188019424234138E-2</v>
      </c>
      <c r="HG701">
        <v>1.00384331276165E-2</v>
      </c>
      <c r="HH701">
        <v>-3.1532673711230711E-4</v>
      </c>
      <c r="HI701">
        <v>1.819468599177705E-6</v>
      </c>
      <c r="HJ701">
        <v>1</v>
      </c>
      <c r="HK701">
        <v>2112</v>
      </c>
      <c r="HL701">
        <v>3</v>
      </c>
      <c r="HM701">
        <v>29</v>
      </c>
      <c r="HN701">
        <v>8.4</v>
      </c>
      <c r="HO701">
        <v>8.4</v>
      </c>
      <c r="HP701">
        <v>2.8918499999999998</v>
      </c>
      <c r="HQ701">
        <v>2.2888199999999999</v>
      </c>
      <c r="HR701">
        <v>1.4978</v>
      </c>
      <c r="HS701">
        <v>2.3022499999999999</v>
      </c>
      <c r="HT701">
        <v>1.5478499999999999</v>
      </c>
      <c r="HU701">
        <v>2.4548299999999998</v>
      </c>
      <c r="HV701">
        <v>40.502000000000002</v>
      </c>
      <c r="HW701">
        <v>13.615399999999999</v>
      </c>
      <c r="HX701">
        <v>18</v>
      </c>
      <c r="HY701">
        <v>502.11200000000002</v>
      </c>
      <c r="HZ701">
        <v>479.88200000000001</v>
      </c>
      <c r="IA701">
        <v>27.206299999999999</v>
      </c>
      <c r="IB701">
        <v>33.127400000000002</v>
      </c>
      <c r="IC701">
        <v>30.0001</v>
      </c>
      <c r="ID701">
        <v>32.984000000000002</v>
      </c>
      <c r="IE701">
        <v>33.0871</v>
      </c>
      <c r="IF701">
        <v>57.909300000000002</v>
      </c>
      <c r="IG701">
        <v>39.509900000000002</v>
      </c>
      <c r="IH701">
        <v>0</v>
      </c>
      <c r="II701">
        <v>27.185099999999998</v>
      </c>
      <c r="IJ701">
        <v>1437.54</v>
      </c>
      <c r="IK701">
        <v>22.2211</v>
      </c>
      <c r="IL701">
        <v>100.328</v>
      </c>
      <c r="IM701">
        <v>100.03700000000001</v>
      </c>
      <c r="IN701" t="s">
        <v>1943</v>
      </c>
    </row>
    <row r="702" spans="1:248" x14ac:dyDescent="0.2">
      <c r="A702">
        <v>686</v>
      </c>
      <c r="B702">
        <v>1660235420.5999999</v>
      </c>
      <c r="C702">
        <v>5425.5999999046326</v>
      </c>
      <c r="D702" t="s">
        <v>1702</v>
      </c>
      <c r="E702" t="s">
        <v>1703</v>
      </c>
      <c r="F702">
        <v>1</v>
      </c>
      <c r="G702">
        <v>2</v>
      </c>
      <c r="H702" t="s">
        <v>376</v>
      </c>
      <c r="I702" t="s">
        <v>377</v>
      </c>
      <c r="J702" t="s">
        <v>378</v>
      </c>
      <c r="K702" t="s">
        <v>379</v>
      </c>
      <c r="L702" t="s">
        <v>1176</v>
      </c>
      <c r="M702" t="s">
        <v>381</v>
      </c>
      <c r="N702">
        <v>1660235419.3499999</v>
      </c>
      <c r="O702">
        <f t="shared" si="340"/>
        <v>4.2267732827745378E-3</v>
      </c>
      <c r="P702">
        <f t="shared" si="341"/>
        <v>4.2267732827745377</v>
      </c>
      <c r="Q702">
        <f t="shared" si="342"/>
        <v>18.692730080036661</v>
      </c>
      <c r="R702">
        <f t="shared" si="343"/>
        <v>1341.905</v>
      </c>
      <c r="S702">
        <f t="shared" si="344"/>
        <v>1167.5915206411196</v>
      </c>
      <c r="T702">
        <f t="shared" si="345"/>
        <v>116.1816887364036</v>
      </c>
      <c r="U702">
        <f t="shared" si="346"/>
        <v>133.52682532176749</v>
      </c>
      <c r="V702">
        <f t="shared" si="347"/>
        <v>0.22844005888898647</v>
      </c>
      <c r="W702">
        <f t="shared" si="348"/>
        <v>2.9170144405106546</v>
      </c>
      <c r="X702">
        <f t="shared" si="349"/>
        <v>0.21894635495241666</v>
      </c>
      <c r="Y702">
        <f t="shared" si="350"/>
        <v>0.13766156577004229</v>
      </c>
      <c r="Z702">
        <f t="shared" si="351"/>
        <v>321.51440399999996</v>
      </c>
      <c r="AA702">
        <f t="shared" si="352"/>
        <v>31.822135927938913</v>
      </c>
      <c r="AB702">
        <f t="shared" si="353"/>
        <v>31.11835</v>
      </c>
      <c r="AC702">
        <f t="shared" si="354"/>
        <v>4.5419108347337591</v>
      </c>
      <c r="AD702">
        <f t="shared" si="355"/>
        <v>59.561075179977784</v>
      </c>
      <c r="AE702">
        <f t="shared" si="356"/>
        <v>2.6907659590329001</v>
      </c>
      <c r="AF702">
        <f t="shared" si="357"/>
        <v>4.5176584722524202</v>
      </c>
      <c r="AG702">
        <f t="shared" si="358"/>
        <v>1.8511448757008591</v>
      </c>
      <c r="AH702">
        <f t="shared" si="359"/>
        <v>-186.40070177035713</v>
      </c>
      <c r="AI702">
        <f t="shared" si="360"/>
        <v>-14.774772652454265</v>
      </c>
      <c r="AJ702">
        <f t="shared" si="361"/>
        <v>-1.1382038752745067</v>
      </c>
      <c r="AK702">
        <f t="shared" si="362"/>
        <v>119.20072570191408</v>
      </c>
      <c r="AL702">
        <f t="shared" si="363"/>
        <v>49.20698993634317</v>
      </c>
      <c r="AM702">
        <f t="shared" si="364"/>
        <v>4.2239837435015213</v>
      </c>
      <c r="AN702">
        <f t="shared" si="365"/>
        <v>18.692730080036661</v>
      </c>
      <c r="AO702">
        <v>1432.7996715327729</v>
      </c>
      <c r="AP702">
        <v>1383.078242424242</v>
      </c>
      <c r="AQ702">
        <v>5.1464707404800283</v>
      </c>
      <c r="AR702">
        <v>66.235345802440676</v>
      </c>
      <c r="AS702">
        <f t="shared" si="366"/>
        <v>4.2267732827745377</v>
      </c>
      <c r="AT702">
        <v>22.107701977839881</v>
      </c>
      <c r="AU702">
        <v>27.040926060606051</v>
      </c>
      <c r="AV702">
        <v>3.6916757550362173E-5</v>
      </c>
      <c r="AW702">
        <v>80.738286621220283</v>
      </c>
      <c r="AX702">
        <v>0</v>
      </c>
      <c r="AY702">
        <v>0</v>
      </c>
      <c r="AZ702">
        <f t="shared" si="367"/>
        <v>1</v>
      </c>
      <c r="BA702">
        <f t="shared" si="368"/>
        <v>0</v>
      </c>
      <c r="BB702">
        <f t="shared" si="369"/>
        <v>51807.797514529047</v>
      </c>
      <c r="BC702">
        <f t="shared" si="370"/>
        <v>1999.99</v>
      </c>
      <c r="BD702">
        <f t="shared" si="371"/>
        <v>1681.1916000000001</v>
      </c>
      <c r="BE702">
        <f t="shared" si="372"/>
        <v>0.84060000300001503</v>
      </c>
      <c r="BF702">
        <f t="shared" si="373"/>
        <v>0.16075800579002894</v>
      </c>
      <c r="BG702">
        <v>6</v>
      </c>
      <c r="BH702">
        <v>0.5</v>
      </c>
      <c r="BI702" t="s">
        <v>382</v>
      </c>
      <c r="BJ702">
        <v>2</v>
      </c>
      <c r="BK702" t="b">
        <v>1</v>
      </c>
      <c r="BL702">
        <v>1660235419.3499999</v>
      </c>
      <c r="BM702">
        <v>1341.905</v>
      </c>
      <c r="BN702">
        <v>1407.7349999999999</v>
      </c>
      <c r="BO702">
        <v>27.041399999999999</v>
      </c>
      <c r="BP702">
        <v>22.1112</v>
      </c>
      <c r="BQ702">
        <v>1339.45</v>
      </c>
      <c r="BR702">
        <v>27.034700000000001</v>
      </c>
      <c r="BS702">
        <v>500.15350000000001</v>
      </c>
      <c r="BT702">
        <v>99.405249999999995</v>
      </c>
      <c r="BU702">
        <v>0.1001735</v>
      </c>
      <c r="BV702">
        <v>31.0244</v>
      </c>
      <c r="BW702">
        <v>31.11835</v>
      </c>
      <c r="BX702">
        <v>999.9</v>
      </c>
      <c r="BY702">
        <v>0</v>
      </c>
      <c r="BZ702">
        <v>0</v>
      </c>
      <c r="CA702">
        <v>9988.1200000000008</v>
      </c>
      <c r="CB702">
        <v>0</v>
      </c>
      <c r="CC702">
        <v>199.9015</v>
      </c>
      <c r="CD702">
        <v>-65.824399999999997</v>
      </c>
      <c r="CE702">
        <v>1379.2</v>
      </c>
      <c r="CF702">
        <v>1439.5650000000001</v>
      </c>
      <c r="CG702">
        <v>4.9302099999999998</v>
      </c>
      <c r="CH702">
        <v>1407.7349999999999</v>
      </c>
      <c r="CI702">
        <v>22.1112</v>
      </c>
      <c r="CJ702">
        <v>2.6880549999999999</v>
      </c>
      <c r="CK702">
        <v>2.1979700000000002</v>
      </c>
      <c r="CL702">
        <v>22.212250000000001</v>
      </c>
      <c r="CM702">
        <v>18.94755</v>
      </c>
      <c r="CN702">
        <v>1999.99</v>
      </c>
      <c r="CO702">
        <v>0.97999899999999995</v>
      </c>
      <c r="CP702">
        <v>2.00012E-2</v>
      </c>
      <c r="CQ702">
        <v>0</v>
      </c>
      <c r="CR702">
        <v>2.9325000000000001</v>
      </c>
      <c r="CS702">
        <v>0</v>
      </c>
      <c r="CT702">
        <v>25155.85</v>
      </c>
      <c r="CU702">
        <v>17412.3</v>
      </c>
      <c r="CV702">
        <v>43.186999999999998</v>
      </c>
      <c r="CW702">
        <v>44.25</v>
      </c>
      <c r="CX702">
        <v>43.125</v>
      </c>
      <c r="CY702">
        <v>42.561999999999998</v>
      </c>
      <c r="CZ702">
        <v>43.125</v>
      </c>
      <c r="DA702">
        <v>1959.99</v>
      </c>
      <c r="DB702">
        <v>40</v>
      </c>
      <c r="DC702">
        <v>0</v>
      </c>
      <c r="DD702">
        <v>1660235418.9000001</v>
      </c>
      <c r="DE702">
        <v>0</v>
      </c>
      <c r="DF702">
        <v>1660234918.0999999</v>
      </c>
      <c r="DG702" t="s">
        <v>1177</v>
      </c>
      <c r="DH702">
        <v>1660234915.5999999</v>
      </c>
      <c r="DI702">
        <v>1660234918.0999999</v>
      </c>
      <c r="DJ702">
        <v>26</v>
      </c>
      <c r="DK702">
        <v>-3.1E-2</v>
      </c>
      <c r="DL702">
        <v>-7.0000000000000001E-3</v>
      </c>
      <c r="DM702">
        <v>1.232</v>
      </c>
      <c r="DN702">
        <v>1.7000000000000001E-2</v>
      </c>
      <c r="DO702">
        <v>400</v>
      </c>
      <c r="DP702">
        <v>22</v>
      </c>
      <c r="DQ702">
        <v>0.21</v>
      </c>
      <c r="DR702">
        <v>0.03</v>
      </c>
      <c r="DS702">
        <v>18.780999343581691</v>
      </c>
      <c r="DT702">
        <v>0.62117376100432586</v>
      </c>
      <c r="DU702">
        <v>0.18464168824767521</v>
      </c>
      <c r="DV702">
        <v>0</v>
      </c>
      <c r="DW702">
        <v>48.956595880418597</v>
      </c>
      <c r="DX702">
        <v>0.19269971224080221</v>
      </c>
      <c r="DY702">
        <v>0.1147400071073566</v>
      </c>
      <c r="DZ702">
        <v>1</v>
      </c>
      <c r="EA702">
        <v>-65.44735</v>
      </c>
      <c r="EB702">
        <v>-0.9813917686318534</v>
      </c>
      <c r="EC702">
        <v>0.18038422279493579</v>
      </c>
      <c r="ED702">
        <v>1</v>
      </c>
      <c r="EE702">
        <v>1134.2265812459859</v>
      </c>
      <c r="EF702">
        <v>262.72275790282612</v>
      </c>
      <c r="EG702">
        <v>19.637467132729579</v>
      </c>
      <c r="EH702">
        <v>0</v>
      </c>
      <c r="EI702">
        <v>5.0053752500000002</v>
      </c>
      <c r="EJ702">
        <v>-0.72383380863039837</v>
      </c>
      <c r="EK702">
        <v>7.2501164921244532E-2</v>
      </c>
      <c r="EL702">
        <v>0</v>
      </c>
      <c r="EM702">
        <v>1.8488738169926571</v>
      </c>
      <c r="EN702">
        <v>9.1332829067156847E-3</v>
      </c>
      <c r="EO702">
        <v>1.052924279469705E-3</v>
      </c>
      <c r="EP702">
        <v>1</v>
      </c>
      <c r="EQ702">
        <v>3</v>
      </c>
      <c r="ER702">
        <v>6</v>
      </c>
      <c r="ES702" t="s">
        <v>401</v>
      </c>
      <c r="ET702">
        <v>2.94156</v>
      </c>
      <c r="EU702">
        <v>2.80131</v>
      </c>
      <c r="EV702">
        <v>0.200101</v>
      </c>
      <c r="EW702">
        <v>0.205902</v>
      </c>
      <c r="EX702">
        <v>0.11688800000000001</v>
      </c>
      <c r="EY702">
        <v>0.101449</v>
      </c>
      <c r="EZ702">
        <v>16359.3</v>
      </c>
      <c r="FA702">
        <v>17030.400000000001</v>
      </c>
      <c r="FB702">
        <v>23793.3</v>
      </c>
      <c r="FC702">
        <v>24969.1</v>
      </c>
      <c r="FD702">
        <v>33641.800000000003</v>
      </c>
      <c r="FE702">
        <v>35834</v>
      </c>
      <c r="FF702">
        <v>43390.2</v>
      </c>
      <c r="FG702">
        <v>46159.5</v>
      </c>
      <c r="FH702">
        <v>1.95147</v>
      </c>
      <c r="FI702">
        <v>1.81778</v>
      </c>
      <c r="FJ702">
        <v>7.9944699999999994E-2</v>
      </c>
      <c r="FK702">
        <v>0</v>
      </c>
      <c r="FL702">
        <v>29.816099999999999</v>
      </c>
      <c r="FM702">
        <v>999.9</v>
      </c>
      <c r="FN702">
        <v>54.3</v>
      </c>
      <c r="FO702">
        <v>37.5</v>
      </c>
      <c r="FP702">
        <v>35.388599999999997</v>
      </c>
      <c r="FQ702">
        <v>63.570099999999996</v>
      </c>
      <c r="FR702">
        <v>21.847000000000001</v>
      </c>
      <c r="FS702">
        <v>1</v>
      </c>
      <c r="FT702">
        <v>0.48610799999999998</v>
      </c>
      <c r="FU702">
        <v>2.1094900000000001</v>
      </c>
      <c r="FV702">
        <v>20.3081</v>
      </c>
      <c r="FW702">
        <v>5.2119</v>
      </c>
      <c r="FX702">
        <v>11.9069</v>
      </c>
      <c r="FY702">
        <v>5.0030000000000001</v>
      </c>
      <c r="FZ702">
        <v>3.2904300000000002</v>
      </c>
      <c r="GA702">
        <v>9999</v>
      </c>
      <c r="GB702">
        <v>9999</v>
      </c>
      <c r="GC702">
        <v>9999</v>
      </c>
      <c r="GD702">
        <v>999.9</v>
      </c>
      <c r="GE702">
        <v>1.85964</v>
      </c>
      <c r="GF702">
        <v>1.8546899999999999</v>
      </c>
      <c r="GG702">
        <v>1.8578300000000001</v>
      </c>
      <c r="GH702">
        <v>1.85636</v>
      </c>
      <c r="GI702">
        <v>1.8550199999999999</v>
      </c>
      <c r="GJ702">
        <v>1.8547100000000001</v>
      </c>
      <c r="GK702">
        <v>1.8534900000000001</v>
      </c>
      <c r="GL702">
        <v>1.8565</v>
      </c>
      <c r="GM702">
        <v>0</v>
      </c>
      <c r="GN702">
        <v>0</v>
      </c>
      <c r="GO702">
        <v>0</v>
      </c>
      <c r="GP702">
        <v>0</v>
      </c>
      <c r="GQ702" t="s">
        <v>385</v>
      </c>
      <c r="GR702" t="s">
        <v>386</v>
      </c>
      <c r="GS702" t="s">
        <v>387</v>
      </c>
      <c r="GT702" t="s">
        <v>387</v>
      </c>
      <c r="GU702" t="s">
        <v>387</v>
      </c>
      <c r="GV702" t="s">
        <v>387</v>
      </c>
      <c r="GW702">
        <v>0</v>
      </c>
      <c r="GX702">
        <v>100</v>
      </c>
      <c r="GY702">
        <v>100</v>
      </c>
      <c r="GZ702">
        <v>2.46</v>
      </c>
      <c r="HA702">
        <v>6.7000000000000002E-3</v>
      </c>
      <c r="HB702">
        <v>0.26224795383878829</v>
      </c>
      <c r="HC702">
        <v>2.9318383021812969E-3</v>
      </c>
      <c r="HD702">
        <v>-1.3754559859485029E-6</v>
      </c>
      <c r="HE702">
        <v>3.0700474437127301E-10</v>
      </c>
      <c r="HF702">
        <v>-7.0188019424234138E-2</v>
      </c>
      <c r="HG702">
        <v>1.00384331276165E-2</v>
      </c>
      <c r="HH702">
        <v>-3.1532673711230711E-4</v>
      </c>
      <c r="HI702">
        <v>1.819468599177705E-6</v>
      </c>
      <c r="HJ702">
        <v>1</v>
      </c>
      <c r="HK702">
        <v>2112</v>
      </c>
      <c r="HL702">
        <v>3</v>
      </c>
      <c r="HM702">
        <v>29</v>
      </c>
      <c r="HN702">
        <v>8.4</v>
      </c>
      <c r="HO702">
        <v>8.4</v>
      </c>
      <c r="HP702">
        <v>2.8930699999999998</v>
      </c>
      <c r="HQ702">
        <v>2.3022499999999999</v>
      </c>
      <c r="HR702">
        <v>1.4978</v>
      </c>
      <c r="HS702">
        <v>2.3010299999999999</v>
      </c>
      <c r="HT702">
        <v>1.5478499999999999</v>
      </c>
      <c r="HU702">
        <v>2.4487299999999999</v>
      </c>
      <c r="HV702">
        <v>40.502000000000002</v>
      </c>
      <c r="HW702">
        <v>13.597899999999999</v>
      </c>
      <c r="HX702">
        <v>18</v>
      </c>
      <c r="HY702">
        <v>502.24900000000002</v>
      </c>
      <c r="HZ702">
        <v>479.81599999999997</v>
      </c>
      <c r="IA702">
        <v>27.204899999999999</v>
      </c>
      <c r="IB702">
        <v>33.127400000000002</v>
      </c>
      <c r="IC702">
        <v>30.0001</v>
      </c>
      <c r="ID702">
        <v>32.984000000000002</v>
      </c>
      <c r="IE702">
        <v>33.0871</v>
      </c>
      <c r="IF702">
        <v>58.075600000000001</v>
      </c>
      <c r="IG702">
        <v>39.232799999999997</v>
      </c>
      <c r="IH702">
        <v>0</v>
      </c>
      <c r="II702">
        <v>27.185099999999998</v>
      </c>
      <c r="IJ702">
        <v>1447.59</v>
      </c>
      <c r="IK702">
        <v>22.231100000000001</v>
      </c>
      <c r="IL702">
        <v>100.32899999999999</v>
      </c>
      <c r="IM702">
        <v>100.038</v>
      </c>
      <c r="IN702" t="s">
        <v>1943</v>
      </c>
    </row>
    <row r="703" spans="1:248" x14ac:dyDescent="0.2">
      <c r="A703">
        <v>687</v>
      </c>
      <c r="B703">
        <v>1660235422.0999999</v>
      </c>
      <c r="C703">
        <v>5427.0999999046326</v>
      </c>
      <c r="D703" t="s">
        <v>1704</v>
      </c>
      <c r="E703" t="s">
        <v>1705</v>
      </c>
      <c r="F703">
        <v>1</v>
      </c>
      <c r="G703">
        <v>2</v>
      </c>
      <c r="H703" t="s">
        <v>376</v>
      </c>
      <c r="I703" t="s">
        <v>377</v>
      </c>
      <c r="J703" t="s">
        <v>378</v>
      </c>
      <c r="K703" t="s">
        <v>379</v>
      </c>
      <c r="L703" t="s">
        <v>1176</v>
      </c>
      <c r="M703" t="s">
        <v>381</v>
      </c>
      <c r="N703">
        <v>1660235421.3499999</v>
      </c>
      <c r="O703">
        <f t="shared" si="340"/>
        <v>4.2198795824590872E-3</v>
      </c>
      <c r="P703">
        <f t="shared" si="341"/>
        <v>4.2198795824590869</v>
      </c>
      <c r="Q703">
        <f t="shared" si="342"/>
        <v>18.95814900283872</v>
      </c>
      <c r="R703">
        <f t="shared" si="343"/>
        <v>1351.925</v>
      </c>
      <c r="S703">
        <f t="shared" si="344"/>
        <v>1175.1915596380143</v>
      </c>
      <c r="T703">
        <f t="shared" si="345"/>
        <v>116.93811892807678</v>
      </c>
      <c r="U703">
        <f t="shared" si="346"/>
        <v>134.52408259342499</v>
      </c>
      <c r="V703">
        <f t="shared" si="347"/>
        <v>0.22805705073619947</v>
      </c>
      <c r="W703">
        <f t="shared" si="348"/>
        <v>2.9175111775014493</v>
      </c>
      <c r="X703">
        <f t="shared" si="349"/>
        <v>0.21859598516940543</v>
      </c>
      <c r="Y703">
        <f t="shared" si="350"/>
        <v>0.13743982315595046</v>
      </c>
      <c r="Z703">
        <f t="shared" si="351"/>
        <v>321.51201000000003</v>
      </c>
      <c r="AA703">
        <f t="shared" si="352"/>
        <v>31.823040764380877</v>
      </c>
      <c r="AB703">
        <f t="shared" si="353"/>
        <v>31.116499999999998</v>
      </c>
      <c r="AC703">
        <f t="shared" si="354"/>
        <v>4.5414321813171572</v>
      </c>
      <c r="AD703">
        <f t="shared" si="355"/>
        <v>59.554024265141145</v>
      </c>
      <c r="AE703">
        <f t="shared" si="356"/>
        <v>2.690332393497</v>
      </c>
      <c r="AF703">
        <f t="shared" si="357"/>
        <v>4.5174653210996132</v>
      </c>
      <c r="AG703">
        <f t="shared" si="358"/>
        <v>1.8510997878201572</v>
      </c>
      <c r="AH703">
        <f t="shared" si="359"/>
        <v>-186.09668958644573</v>
      </c>
      <c r="AI703">
        <f t="shared" si="360"/>
        <v>-14.604270892545159</v>
      </c>
      <c r="AJ703">
        <f t="shared" si="361"/>
        <v>-1.1248629514932726</v>
      </c>
      <c r="AK703">
        <f t="shared" si="362"/>
        <v>119.68618656951584</v>
      </c>
      <c r="AL703">
        <f t="shared" si="363"/>
        <v>49.54169212778902</v>
      </c>
      <c r="AM703">
        <f t="shared" si="364"/>
        <v>4.2179562455098489</v>
      </c>
      <c r="AN703">
        <f t="shared" si="365"/>
        <v>18.95814900283872</v>
      </c>
      <c r="AO703">
        <v>1440.8184235248809</v>
      </c>
      <c r="AP703">
        <v>1390.778484848485</v>
      </c>
      <c r="AQ703">
        <v>5.1454371266258034</v>
      </c>
      <c r="AR703">
        <v>66.235345802440676</v>
      </c>
      <c r="AS703">
        <f t="shared" si="366"/>
        <v>4.2198795824590869</v>
      </c>
      <c r="AT703">
        <v>22.110856989250529</v>
      </c>
      <c r="AU703">
        <v>27.035965454545462</v>
      </c>
      <c r="AV703">
        <v>2.2316449088930188E-5</v>
      </c>
      <c r="AW703">
        <v>80.738286621220283</v>
      </c>
      <c r="AX703">
        <v>0</v>
      </c>
      <c r="AY703">
        <v>0</v>
      </c>
      <c r="AZ703">
        <f t="shared" si="367"/>
        <v>1</v>
      </c>
      <c r="BA703">
        <f t="shared" si="368"/>
        <v>0</v>
      </c>
      <c r="BB703">
        <f t="shared" si="369"/>
        <v>51822.037671253966</v>
      </c>
      <c r="BC703">
        <f t="shared" si="370"/>
        <v>1999.9749999999999</v>
      </c>
      <c r="BD703">
        <f t="shared" si="371"/>
        <v>1681.1790000000001</v>
      </c>
      <c r="BE703">
        <f t="shared" si="372"/>
        <v>0.84060000750009378</v>
      </c>
      <c r="BF703">
        <f t="shared" si="373"/>
        <v>0.16075801447518095</v>
      </c>
      <c r="BG703">
        <v>6</v>
      </c>
      <c r="BH703">
        <v>0.5</v>
      </c>
      <c r="BI703" t="s">
        <v>382</v>
      </c>
      <c r="BJ703">
        <v>2</v>
      </c>
      <c r="BK703" t="b">
        <v>1</v>
      </c>
      <c r="BL703">
        <v>1660235421.3499999</v>
      </c>
      <c r="BM703">
        <v>1351.925</v>
      </c>
      <c r="BN703">
        <v>1418.1949999999999</v>
      </c>
      <c r="BO703">
        <v>27.036999999999999</v>
      </c>
      <c r="BP703">
        <v>22.114000000000001</v>
      </c>
      <c r="BQ703">
        <v>1349.4549999999999</v>
      </c>
      <c r="BR703">
        <v>27.0303</v>
      </c>
      <c r="BS703">
        <v>500.17250000000001</v>
      </c>
      <c r="BT703">
        <v>99.405450000000002</v>
      </c>
      <c r="BU703">
        <v>0.100131</v>
      </c>
      <c r="BV703">
        <v>31.02365</v>
      </c>
      <c r="BW703">
        <v>31.116499999999998</v>
      </c>
      <c r="BX703">
        <v>999.9</v>
      </c>
      <c r="BY703">
        <v>0</v>
      </c>
      <c r="BZ703">
        <v>0</v>
      </c>
      <c r="CA703">
        <v>9990.9350000000013</v>
      </c>
      <c r="CB703">
        <v>0</v>
      </c>
      <c r="CC703">
        <v>198.345</v>
      </c>
      <c r="CD703">
        <v>-66.269350000000003</v>
      </c>
      <c r="CE703">
        <v>1389.49</v>
      </c>
      <c r="CF703">
        <v>1450.2650000000001</v>
      </c>
      <c r="CG703">
        <v>4.922955</v>
      </c>
      <c r="CH703">
        <v>1418.1949999999999</v>
      </c>
      <c r="CI703">
        <v>22.114000000000001</v>
      </c>
      <c r="CJ703">
        <v>2.6876199999999999</v>
      </c>
      <c r="CK703">
        <v>2.1982499999999998</v>
      </c>
      <c r="CL703">
        <v>22.209599999999998</v>
      </c>
      <c r="CM703">
        <v>18.9496</v>
      </c>
      <c r="CN703">
        <v>1999.9749999999999</v>
      </c>
      <c r="CO703">
        <v>0.97999899999999995</v>
      </c>
      <c r="CP703">
        <v>2.00012E-2</v>
      </c>
      <c r="CQ703">
        <v>0</v>
      </c>
      <c r="CR703">
        <v>2.1844999999999999</v>
      </c>
      <c r="CS703">
        <v>0</v>
      </c>
      <c r="CT703">
        <v>25151.95</v>
      </c>
      <c r="CU703">
        <v>17412.099999999999</v>
      </c>
      <c r="CV703">
        <v>43.186999999999998</v>
      </c>
      <c r="CW703">
        <v>44.25</v>
      </c>
      <c r="CX703">
        <v>43.125</v>
      </c>
      <c r="CY703">
        <v>42.561999999999998</v>
      </c>
      <c r="CZ703">
        <v>43.125</v>
      </c>
      <c r="DA703">
        <v>1959.9749999999999</v>
      </c>
      <c r="DB703">
        <v>40</v>
      </c>
      <c r="DC703">
        <v>0</v>
      </c>
      <c r="DD703">
        <v>1660235420.0999999</v>
      </c>
      <c r="DE703">
        <v>0</v>
      </c>
      <c r="DF703">
        <v>1660234918.0999999</v>
      </c>
      <c r="DG703" t="s">
        <v>1177</v>
      </c>
      <c r="DH703">
        <v>1660234915.5999999</v>
      </c>
      <c r="DI703">
        <v>1660234918.0999999</v>
      </c>
      <c r="DJ703">
        <v>26</v>
      </c>
      <c r="DK703">
        <v>-3.1E-2</v>
      </c>
      <c r="DL703">
        <v>-7.0000000000000001E-3</v>
      </c>
      <c r="DM703">
        <v>1.232</v>
      </c>
      <c r="DN703">
        <v>1.7000000000000001E-2</v>
      </c>
      <c r="DO703">
        <v>400</v>
      </c>
      <c r="DP703">
        <v>22</v>
      </c>
      <c r="DQ703">
        <v>0.21</v>
      </c>
      <c r="DR703">
        <v>0.03</v>
      </c>
      <c r="DS703">
        <v>18.788591573889821</v>
      </c>
      <c r="DT703">
        <v>0.31312976303399781</v>
      </c>
      <c r="DU703">
        <v>0.179176299542886</v>
      </c>
      <c r="DV703">
        <v>1</v>
      </c>
      <c r="DW703">
        <v>49.011905713578557</v>
      </c>
      <c r="DX703">
        <v>0.94186024630373821</v>
      </c>
      <c r="DY703">
        <v>0.17602345894017701</v>
      </c>
      <c r="DZ703">
        <v>0</v>
      </c>
      <c r="EA703">
        <v>-65.527903225806455</v>
      </c>
      <c r="EB703">
        <v>-2.2972645161288572</v>
      </c>
      <c r="EC703">
        <v>0.28609392489279101</v>
      </c>
      <c r="ED703">
        <v>0</v>
      </c>
      <c r="EE703">
        <v>1142.025732459</v>
      </c>
      <c r="EF703">
        <v>267.05648528019572</v>
      </c>
      <c r="EG703">
        <v>19.324427802179351</v>
      </c>
      <c r="EH703">
        <v>0</v>
      </c>
      <c r="EI703">
        <v>4.9936992682926844</v>
      </c>
      <c r="EJ703">
        <v>-0.66448118466898898</v>
      </c>
      <c r="EK703">
        <v>6.9383929023814114E-2</v>
      </c>
      <c r="EL703">
        <v>0</v>
      </c>
      <c r="EM703">
        <v>1.8490949990489041</v>
      </c>
      <c r="EN703">
        <v>1.4096639425413081E-2</v>
      </c>
      <c r="EO703">
        <v>1.217864417381902E-3</v>
      </c>
      <c r="EP703">
        <v>1</v>
      </c>
      <c r="EQ703">
        <v>2</v>
      </c>
      <c r="ER703">
        <v>6</v>
      </c>
      <c r="ES703" t="s">
        <v>410</v>
      </c>
      <c r="ET703">
        <v>2.9416899999999999</v>
      </c>
      <c r="EU703">
        <v>2.8012700000000001</v>
      </c>
      <c r="EV703">
        <v>0.20077400000000001</v>
      </c>
      <c r="EW703">
        <v>0.206571</v>
      </c>
      <c r="EX703">
        <v>0.116873</v>
      </c>
      <c r="EY703">
        <v>0.101452</v>
      </c>
      <c r="EZ703">
        <v>16345.6</v>
      </c>
      <c r="FA703">
        <v>17015.900000000001</v>
      </c>
      <c r="FB703">
        <v>23793.5</v>
      </c>
      <c r="FC703">
        <v>24969</v>
      </c>
      <c r="FD703">
        <v>33642.699999999997</v>
      </c>
      <c r="FE703">
        <v>35833.9</v>
      </c>
      <c r="FF703">
        <v>43390.6</v>
      </c>
      <c r="FG703">
        <v>46159.4</v>
      </c>
      <c r="FH703">
        <v>1.9515499999999999</v>
      </c>
      <c r="FI703">
        <v>1.8179799999999999</v>
      </c>
      <c r="FJ703">
        <v>7.9855300000000004E-2</v>
      </c>
      <c r="FK703">
        <v>0</v>
      </c>
      <c r="FL703">
        <v>29.817599999999999</v>
      </c>
      <c r="FM703">
        <v>999.9</v>
      </c>
      <c r="FN703">
        <v>54.3</v>
      </c>
      <c r="FO703">
        <v>37.5</v>
      </c>
      <c r="FP703">
        <v>35.388599999999997</v>
      </c>
      <c r="FQ703">
        <v>63.7301</v>
      </c>
      <c r="FR703">
        <v>22.5962</v>
      </c>
      <c r="FS703">
        <v>1</v>
      </c>
      <c r="FT703">
        <v>0.48586600000000002</v>
      </c>
      <c r="FU703">
        <v>2.1307999999999998</v>
      </c>
      <c r="FV703">
        <v>20.3078</v>
      </c>
      <c r="FW703">
        <v>5.2122000000000002</v>
      </c>
      <c r="FX703">
        <v>11.906599999999999</v>
      </c>
      <c r="FY703">
        <v>5.0027499999999998</v>
      </c>
      <c r="FZ703">
        <v>3.2904</v>
      </c>
      <c r="GA703">
        <v>9999</v>
      </c>
      <c r="GB703">
        <v>9999</v>
      </c>
      <c r="GC703">
        <v>9999</v>
      </c>
      <c r="GD703">
        <v>999.9</v>
      </c>
      <c r="GE703">
        <v>1.8596200000000001</v>
      </c>
      <c r="GF703">
        <v>1.8546899999999999</v>
      </c>
      <c r="GG703">
        <v>1.85785</v>
      </c>
      <c r="GH703">
        <v>1.85636</v>
      </c>
      <c r="GI703">
        <v>1.85504</v>
      </c>
      <c r="GJ703">
        <v>1.8547100000000001</v>
      </c>
      <c r="GK703">
        <v>1.8534900000000001</v>
      </c>
      <c r="GL703">
        <v>1.8565</v>
      </c>
      <c r="GM703">
        <v>0</v>
      </c>
      <c r="GN703">
        <v>0</v>
      </c>
      <c r="GO703">
        <v>0</v>
      </c>
      <c r="GP703">
        <v>0</v>
      </c>
      <c r="GQ703" t="s">
        <v>385</v>
      </c>
      <c r="GR703" t="s">
        <v>386</v>
      </c>
      <c r="GS703" t="s">
        <v>387</v>
      </c>
      <c r="GT703" t="s">
        <v>387</v>
      </c>
      <c r="GU703" t="s">
        <v>387</v>
      </c>
      <c r="GV703" t="s">
        <v>387</v>
      </c>
      <c r="GW703">
        <v>0</v>
      </c>
      <c r="GX703">
        <v>100</v>
      </c>
      <c r="GY703">
        <v>100</v>
      </c>
      <c r="GZ703">
        <v>2.4700000000000002</v>
      </c>
      <c r="HA703">
        <v>6.7000000000000002E-3</v>
      </c>
      <c r="HB703">
        <v>0.26224795383878829</v>
      </c>
      <c r="HC703">
        <v>2.9318383021812969E-3</v>
      </c>
      <c r="HD703">
        <v>-1.3754559859485029E-6</v>
      </c>
      <c r="HE703">
        <v>3.0700474437127301E-10</v>
      </c>
      <c r="HF703">
        <v>-7.0188019424234138E-2</v>
      </c>
      <c r="HG703">
        <v>1.00384331276165E-2</v>
      </c>
      <c r="HH703">
        <v>-3.1532673711230711E-4</v>
      </c>
      <c r="HI703">
        <v>1.819468599177705E-6</v>
      </c>
      <c r="HJ703">
        <v>1</v>
      </c>
      <c r="HK703">
        <v>2112</v>
      </c>
      <c r="HL703">
        <v>3</v>
      </c>
      <c r="HM703">
        <v>29</v>
      </c>
      <c r="HN703">
        <v>8.4</v>
      </c>
      <c r="HO703">
        <v>8.4</v>
      </c>
      <c r="HP703">
        <v>2.9077099999999998</v>
      </c>
      <c r="HQ703">
        <v>2.3120099999999999</v>
      </c>
      <c r="HR703">
        <v>1.4978</v>
      </c>
      <c r="HS703">
        <v>2.3010299999999999</v>
      </c>
      <c r="HT703">
        <v>1.5478499999999999</v>
      </c>
      <c r="HU703">
        <v>2.34375</v>
      </c>
      <c r="HV703">
        <v>40.502000000000002</v>
      </c>
      <c r="HW703">
        <v>13.6067</v>
      </c>
      <c r="HX703">
        <v>18</v>
      </c>
      <c r="HY703">
        <v>502.29399999999998</v>
      </c>
      <c r="HZ703">
        <v>479.94400000000002</v>
      </c>
      <c r="IA703">
        <v>27.198</v>
      </c>
      <c r="IB703">
        <v>33.127400000000002</v>
      </c>
      <c r="IC703">
        <v>30</v>
      </c>
      <c r="ID703">
        <v>32.984000000000002</v>
      </c>
      <c r="IE703">
        <v>33.086500000000001</v>
      </c>
      <c r="IF703">
        <v>58.246299999999998</v>
      </c>
      <c r="IG703">
        <v>39.232799999999997</v>
      </c>
      <c r="IH703">
        <v>0</v>
      </c>
      <c r="II703">
        <v>27.185099999999998</v>
      </c>
      <c r="IJ703">
        <v>1447.59</v>
      </c>
      <c r="IK703">
        <v>22.2515</v>
      </c>
      <c r="IL703">
        <v>100.32899999999999</v>
      </c>
      <c r="IM703">
        <v>100.03700000000001</v>
      </c>
      <c r="IN703" t="s">
        <v>1943</v>
      </c>
    </row>
    <row r="704" spans="1:248" x14ac:dyDescent="0.2">
      <c r="A704">
        <v>688</v>
      </c>
      <c r="B704">
        <v>1660235422.5999999</v>
      </c>
      <c r="C704">
        <v>5427.5999999046326</v>
      </c>
      <c r="D704" t="s">
        <v>1704</v>
      </c>
      <c r="E704" t="s">
        <v>1705</v>
      </c>
      <c r="F704">
        <v>1</v>
      </c>
      <c r="G704">
        <v>2</v>
      </c>
      <c r="H704" t="s">
        <v>376</v>
      </c>
      <c r="I704" t="s">
        <v>377</v>
      </c>
      <c r="J704" t="s">
        <v>378</v>
      </c>
      <c r="K704" t="s">
        <v>379</v>
      </c>
      <c r="L704" t="s">
        <v>1176</v>
      </c>
      <c r="M704" t="s">
        <v>381</v>
      </c>
      <c r="N704">
        <v>1660235421.3499999</v>
      </c>
      <c r="O704">
        <f t="shared" si="340"/>
        <v>4.2169299706237371E-3</v>
      </c>
      <c r="P704">
        <f t="shared" si="341"/>
        <v>4.2169299706237373</v>
      </c>
      <c r="Q704">
        <f t="shared" si="342"/>
        <v>19.093686686781435</v>
      </c>
      <c r="R704">
        <f t="shared" si="343"/>
        <v>1351.925</v>
      </c>
      <c r="S704">
        <f t="shared" si="344"/>
        <v>1174.1238782638957</v>
      </c>
      <c r="T704">
        <f t="shared" si="345"/>
        <v>116.83187867262221</v>
      </c>
      <c r="U704">
        <f t="shared" si="346"/>
        <v>134.52408259342499</v>
      </c>
      <c r="V704">
        <f t="shared" si="347"/>
        <v>0.22789077250647852</v>
      </c>
      <c r="W704">
        <f t="shared" si="348"/>
        <v>2.9175111775014493</v>
      </c>
      <c r="X704">
        <f t="shared" si="349"/>
        <v>0.21844319092672229</v>
      </c>
      <c r="Y704">
        <f t="shared" si="350"/>
        <v>0.13734318467366841</v>
      </c>
      <c r="Z704">
        <f t="shared" si="351"/>
        <v>321.51201000000003</v>
      </c>
      <c r="AA704">
        <f t="shared" si="352"/>
        <v>31.823808646900776</v>
      </c>
      <c r="AB704">
        <f t="shared" si="353"/>
        <v>31.116499999999998</v>
      </c>
      <c r="AC704">
        <f t="shared" si="354"/>
        <v>4.5414321813171572</v>
      </c>
      <c r="AD704">
        <f t="shared" si="355"/>
        <v>59.554024265141145</v>
      </c>
      <c r="AE704">
        <f t="shared" si="356"/>
        <v>2.690332393497</v>
      </c>
      <c r="AF704">
        <f t="shared" si="357"/>
        <v>4.5174653210996132</v>
      </c>
      <c r="AG704">
        <f t="shared" si="358"/>
        <v>1.8510997878201572</v>
      </c>
      <c r="AH704">
        <f t="shared" si="359"/>
        <v>-185.96661170450682</v>
      </c>
      <c r="AI704">
        <f t="shared" si="360"/>
        <v>-14.604270892545159</v>
      </c>
      <c r="AJ704">
        <f t="shared" si="361"/>
        <v>-1.1248629514932726</v>
      </c>
      <c r="AK704">
        <f t="shared" si="362"/>
        <v>119.81626445145476</v>
      </c>
      <c r="AL704">
        <f t="shared" si="363"/>
        <v>49.54169212778902</v>
      </c>
      <c r="AM704">
        <f t="shared" si="364"/>
        <v>4.2179562455098489</v>
      </c>
      <c r="AN704">
        <f t="shared" si="365"/>
        <v>19.093686686781435</v>
      </c>
      <c r="AO704">
        <v>1443.5035071475679</v>
      </c>
      <c r="AP704">
        <v>1393.3338181818169</v>
      </c>
      <c r="AQ704">
        <v>5.1384220831367742</v>
      </c>
      <c r="AR704">
        <v>66.235345802440676</v>
      </c>
      <c r="AS704">
        <f t="shared" si="366"/>
        <v>4.2169299706237373</v>
      </c>
      <c r="AT704">
        <v>22.111865671689909</v>
      </c>
      <c r="AU704">
        <v>27.033750909090909</v>
      </c>
      <c r="AV704">
        <v>-1.0499663175371761E-5</v>
      </c>
      <c r="AW704">
        <v>80.738286621220283</v>
      </c>
      <c r="AX704">
        <v>0</v>
      </c>
      <c r="AY704">
        <v>0</v>
      </c>
      <c r="AZ704">
        <f t="shared" si="367"/>
        <v>1</v>
      </c>
      <c r="BA704">
        <f t="shared" si="368"/>
        <v>0</v>
      </c>
      <c r="BB704">
        <f t="shared" si="369"/>
        <v>51822.037671253966</v>
      </c>
      <c r="BC704">
        <f t="shared" si="370"/>
        <v>1999.9749999999999</v>
      </c>
      <c r="BD704">
        <f t="shared" si="371"/>
        <v>1681.1790000000001</v>
      </c>
      <c r="BE704">
        <f t="shared" si="372"/>
        <v>0.84060000750009378</v>
      </c>
      <c r="BF704">
        <f t="shared" si="373"/>
        <v>0.16075801447518095</v>
      </c>
      <c r="BG704">
        <v>6</v>
      </c>
      <c r="BH704">
        <v>0.5</v>
      </c>
      <c r="BI704" t="s">
        <v>382</v>
      </c>
      <c r="BJ704">
        <v>2</v>
      </c>
      <c r="BK704" t="b">
        <v>1</v>
      </c>
      <c r="BL704">
        <v>1660235421.3499999</v>
      </c>
      <c r="BM704">
        <v>1351.925</v>
      </c>
      <c r="BN704">
        <v>1418.1949999999999</v>
      </c>
      <c r="BO704">
        <v>27.036999999999999</v>
      </c>
      <c r="BP704">
        <v>22.114000000000001</v>
      </c>
      <c r="BQ704">
        <v>1349.4549999999999</v>
      </c>
      <c r="BR704">
        <v>27.0303</v>
      </c>
      <c r="BS704">
        <v>500.17250000000001</v>
      </c>
      <c r="BT704">
        <v>99.405450000000002</v>
      </c>
      <c r="BU704">
        <v>0.100131</v>
      </c>
      <c r="BV704">
        <v>31.02365</v>
      </c>
      <c r="BW704">
        <v>31.116499999999998</v>
      </c>
      <c r="BX704">
        <v>999.9</v>
      </c>
      <c r="BY704">
        <v>0</v>
      </c>
      <c r="BZ704">
        <v>0</v>
      </c>
      <c r="CA704">
        <v>9990.9350000000013</v>
      </c>
      <c r="CB704">
        <v>0</v>
      </c>
      <c r="CC704">
        <v>198.345</v>
      </c>
      <c r="CD704">
        <v>-66.269350000000003</v>
      </c>
      <c r="CE704">
        <v>1389.49</v>
      </c>
      <c r="CF704">
        <v>1450.2650000000001</v>
      </c>
      <c r="CG704">
        <v>4.922955</v>
      </c>
      <c r="CH704">
        <v>1418.1949999999999</v>
      </c>
      <c r="CI704">
        <v>22.114000000000001</v>
      </c>
      <c r="CJ704">
        <v>2.6876199999999999</v>
      </c>
      <c r="CK704">
        <v>2.1982499999999998</v>
      </c>
      <c r="CL704">
        <v>22.209599999999998</v>
      </c>
      <c r="CM704">
        <v>18.9496</v>
      </c>
      <c r="CN704">
        <v>1999.9749999999999</v>
      </c>
      <c r="CO704">
        <v>0.97999899999999995</v>
      </c>
      <c r="CP704">
        <v>2.00012E-2</v>
      </c>
      <c r="CQ704">
        <v>0</v>
      </c>
      <c r="CR704">
        <v>2.1844999999999999</v>
      </c>
      <c r="CS704">
        <v>0</v>
      </c>
      <c r="CT704">
        <v>25151.95</v>
      </c>
      <c r="CU704">
        <v>17412.099999999999</v>
      </c>
      <c r="CV704">
        <v>43.186999999999998</v>
      </c>
      <c r="CW704">
        <v>44.25</v>
      </c>
      <c r="CX704">
        <v>43.125</v>
      </c>
      <c r="CY704">
        <v>42.561999999999998</v>
      </c>
      <c r="CZ704">
        <v>43.125</v>
      </c>
      <c r="DA704">
        <v>1959.9749999999999</v>
      </c>
      <c r="DB704">
        <v>40</v>
      </c>
      <c r="DC704">
        <v>0</v>
      </c>
      <c r="DD704">
        <v>1660235420.7</v>
      </c>
      <c r="DE704">
        <v>0</v>
      </c>
      <c r="DF704">
        <v>1660234918.0999999</v>
      </c>
      <c r="DG704" t="s">
        <v>1177</v>
      </c>
      <c r="DH704">
        <v>1660234915.5999999</v>
      </c>
      <c r="DI704">
        <v>1660234918.0999999</v>
      </c>
      <c r="DJ704">
        <v>26</v>
      </c>
      <c r="DK704">
        <v>-3.1E-2</v>
      </c>
      <c r="DL704">
        <v>-7.0000000000000001E-3</v>
      </c>
      <c r="DM704">
        <v>1.232</v>
      </c>
      <c r="DN704">
        <v>1.7000000000000001E-2</v>
      </c>
      <c r="DO704">
        <v>400</v>
      </c>
      <c r="DP704">
        <v>22</v>
      </c>
      <c r="DQ704">
        <v>0.21</v>
      </c>
      <c r="DR704">
        <v>0.03</v>
      </c>
      <c r="DS704">
        <v>18.788591573889821</v>
      </c>
      <c r="DT704">
        <v>0.31312976303399781</v>
      </c>
      <c r="DU704">
        <v>0.179176299542886</v>
      </c>
      <c r="DV704">
        <v>1</v>
      </c>
      <c r="DW704">
        <v>49.011905713578557</v>
      </c>
      <c r="DX704">
        <v>0.94186024630373821</v>
      </c>
      <c r="DY704">
        <v>0.17602345894017701</v>
      </c>
      <c r="DZ704">
        <v>0</v>
      </c>
      <c r="EA704">
        <v>-65.527903225806455</v>
      </c>
      <c r="EB704">
        <v>-2.2972645161288572</v>
      </c>
      <c r="EC704">
        <v>0.28609392489279101</v>
      </c>
      <c r="ED704">
        <v>0</v>
      </c>
      <c r="EE704">
        <v>1142.025732459</v>
      </c>
      <c r="EF704">
        <v>267.05648528019572</v>
      </c>
      <c r="EG704">
        <v>19.324427802179351</v>
      </c>
      <c r="EH704">
        <v>0</v>
      </c>
      <c r="EI704">
        <v>4.9936992682926844</v>
      </c>
      <c r="EJ704">
        <v>-0.66448118466898898</v>
      </c>
      <c r="EK704">
        <v>6.9383929023814114E-2</v>
      </c>
      <c r="EL704">
        <v>0</v>
      </c>
      <c r="EM704">
        <v>1.8490949990489041</v>
      </c>
      <c r="EN704">
        <v>1.4096639425413081E-2</v>
      </c>
      <c r="EO704">
        <v>1.217864417381902E-3</v>
      </c>
      <c r="EP704">
        <v>1</v>
      </c>
      <c r="EQ704">
        <v>2</v>
      </c>
      <c r="ER704">
        <v>6</v>
      </c>
      <c r="ES704" t="s">
        <v>410</v>
      </c>
      <c r="ET704">
        <v>2.9416000000000002</v>
      </c>
      <c r="EU704">
        <v>2.8012700000000001</v>
      </c>
      <c r="EV704">
        <v>0.20099900000000001</v>
      </c>
      <c r="EW704">
        <v>0.206793</v>
      </c>
      <c r="EX704">
        <v>0.116865</v>
      </c>
      <c r="EY704">
        <v>0.101454</v>
      </c>
      <c r="EZ704">
        <v>16341</v>
      </c>
      <c r="FA704">
        <v>17011.2</v>
      </c>
      <c r="FB704">
        <v>23793.4</v>
      </c>
      <c r="FC704">
        <v>24969</v>
      </c>
      <c r="FD704">
        <v>33643</v>
      </c>
      <c r="FE704">
        <v>35833.699999999997</v>
      </c>
      <c r="FF704">
        <v>43390.5</v>
      </c>
      <c r="FG704">
        <v>46159.3</v>
      </c>
      <c r="FH704">
        <v>1.9515499999999999</v>
      </c>
      <c r="FI704">
        <v>1.81793</v>
      </c>
      <c r="FJ704">
        <v>7.9833000000000001E-2</v>
      </c>
      <c r="FK704">
        <v>0</v>
      </c>
      <c r="FL704">
        <v>29.818000000000001</v>
      </c>
      <c r="FM704">
        <v>999.9</v>
      </c>
      <c r="FN704">
        <v>54.3</v>
      </c>
      <c r="FO704">
        <v>37.5</v>
      </c>
      <c r="FP704">
        <v>35.395000000000003</v>
      </c>
      <c r="FQ704">
        <v>63.7301</v>
      </c>
      <c r="FR704">
        <v>22.515999999999998</v>
      </c>
      <c r="FS704">
        <v>1</v>
      </c>
      <c r="FT704">
        <v>0.48581600000000003</v>
      </c>
      <c r="FU704">
        <v>2.1353900000000001</v>
      </c>
      <c r="FV704">
        <v>20.3078</v>
      </c>
      <c r="FW704">
        <v>5.2123499999999998</v>
      </c>
      <c r="FX704">
        <v>11.906599999999999</v>
      </c>
      <c r="FY704">
        <v>5.0027999999999997</v>
      </c>
      <c r="FZ704">
        <v>3.2904300000000002</v>
      </c>
      <c r="GA704">
        <v>9999</v>
      </c>
      <c r="GB704">
        <v>9999</v>
      </c>
      <c r="GC704">
        <v>9999</v>
      </c>
      <c r="GD704">
        <v>999.9</v>
      </c>
      <c r="GE704">
        <v>1.85961</v>
      </c>
      <c r="GF704">
        <v>1.8546899999999999</v>
      </c>
      <c r="GG704">
        <v>1.85785</v>
      </c>
      <c r="GH704">
        <v>1.85636</v>
      </c>
      <c r="GI704">
        <v>1.85503</v>
      </c>
      <c r="GJ704">
        <v>1.8547100000000001</v>
      </c>
      <c r="GK704">
        <v>1.8534900000000001</v>
      </c>
      <c r="GL704">
        <v>1.8565</v>
      </c>
      <c r="GM704">
        <v>0</v>
      </c>
      <c r="GN704">
        <v>0</v>
      </c>
      <c r="GO704">
        <v>0</v>
      </c>
      <c r="GP704">
        <v>0</v>
      </c>
      <c r="GQ704" t="s">
        <v>385</v>
      </c>
      <c r="GR704" t="s">
        <v>386</v>
      </c>
      <c r="GS704" t="s">
        <v>387</v>
      </c>
      <c r="GT704" t="s">
        <v>387</v>
      </c>
      <c r="GU704" t="s">
        <v>387</v>
      </c>
      <c r="GV704" t="s">
        <v>387</v>
      </c>
      <c r="GW704">
        <v>0</v>
      </c>
      <c r="GX704">
        <v>100</v>
      </c>
      <c r="GY704">
        <v>100</v>
      </c>
      <c r="GZ704">
        <v>2.4700000000000002</v>
      </c>
      <c r="HA704">
        <v>6.7000000000000002E-3</v>
      </c>
      <c r="HB704">
        <v>0.26224795383878829</v>
      </c>
      <c r="HC704">
        <v>2.9318383021812969E-3</v>
      </c>
      <c r="HD704">
        <v>-1.3754559859485029E-6</v>
      </c>
      <c r="HE704">
        <v>3.0700474437127301E-10</v>
      </c>
      <c r="HF704">
        <v>-7.0188019424234138E-2</v>
      </c>
      <c r="HG704">
        <v>1.00384331276165E-2</v>
      </c>
      <c r="HH704">
        <v>-3.1532673711230711E-4</v>
      </c>
      <c r="HI704">
        <v>1.819468599177705E-6</v>
      </c>
      <c r="HJ704">
        <v>1</v>
      </c>
      <c r="HK704">
        <v>2112</v>
      </c>
      <c r="HL704">
        <v>3</v>
      </c>
      <c r="HM704">
        <v>29</v>
      </c>
      <c r="HN704">
        <v>8.4</v>
      </c>
      <c r="HO704">
        <v>8.4</v>
      </c>
      <c r="HP704">
        <v>2.9089399999999999</v>
      </c>
      <c r="HQ704">
        <v>2.3083499999999999</v>
      </c>
      <c r="HR704">
        <v>1.4978</v>
      </c>
      <c r="HS704">
        <v>2.3010299999999999</v>
      </c>
      <c r="HT704">
        <v>1.5478499999999999</v>
      </c>
      <c r="HU704">
        <v>2.2790499999999998</v>
      </c>
      <c r="HV704">
        <v>40.502000000000002</v>
      </c>
      <c r="HW704">
        <v>13.580399999999999</v>
      </c>
      <c r="HX704">
        <v>18</v>
      </c>
      <c r="HY704">
        <v>502.29399999999998</v>
      </c>
      <c r="HZ704">
        <v>479.90899999999999</v>
      </c>
      <c r="IA704">
        <v>27.196400000000001</v>
      </c>
      <c r="IB704">
        <v>33.127400000000002</v>
      </c>
      <c r="IC704">
        <v>30</v>
      </c>
      <c r="ID704">
        <v>32.984000000000002</v>
      </c>
      <c r="IE704">
        <v>33.086300000000001</v>
      </c>
      <c r="IF704">
        <v>58.411999999999999</v>
      </c>
      <c r="IG704">
        <v>39.232799999999997</v>
      </c>
      <c r="IH704">
        <v>0</v>
      </c>
      <c r="II704">
        <v>27.185099999999998</v>
      </c>
      <c r="IJ704">
        <v>1457.66</v>
      </c>
      <c r="IK704">
        <v>22.256799999999998</v>
      </c>
      <c r="IL704">
        <v>100.32899999999999</v>
      </c>
      <c r="IM704">
        <v>100.03700000000001</v>
      </c>
      <c r="IN704" t="s">
        <v>1943</v>
      </c>
    </row>
    <row r="705" spans="1:248" x14ac:dyDescent="0.2">
      <c r="A705">
        <v>689</v>
      </c>
      <c r="B705">
        <v>1660235424.0999999</v>
      </c>
      <c r="C705">
        <v>5429.0999999046326</v>
      </c>
      <c r="D705" t="s">
        <v>1706</v>
      </c>
      <c r="E705" t="s">
        <v>1707</v>
      </c>
      <c r="F705">
        <v>1</v>
      </c>
      <c r="G705">
        <v>2</v>
      </c>
      <c r="H705" t="s">
        <v>376</v>
      </c>
      <c r="I705" t="s">
        <v>377</v>
      </c>
      <c r="J705" t="s">
        <v>378</v>
      </c>
      <c r="K705" t="s">
        <v>379</v>
      </c>
      <c r="L705" t="s">
        <v>1176</v>
      </c>
      <c r="M705" t="s">
        <v>381</v>
      </c>
      <c r="N705">
        <v>1660235423.3499999</v>
      </c>
      <c r="O705">
        <f t="shared" si="340"/>
        <v>4.2088852276489777E-3</v>
      </c>
      <c r="P705">
        <f t="shared" si="341"/>
        <v>4.2088852276489774</v>
      </c>
      <c r="Q705">
        <f t="shared" si="342"/>
        <v>19.235186886010347</v>
      </c>
      <c r="R705">
        <f t="shared" si="343"/>
        <v>1361.9549999999999</v>
      </c>
      <c r="S705">
        <f t="shared" si="344"/>
        <v>1182.4574999997624</v>
      </c>
      <c r="T705">
        <f t="shared" si="345"/>
        <v>117.66015802487885</v>
      </c>
      <c r="U705">
        <f t="shared" si="346"/>
        <v>135.52101493948501</v>
      </c>
      <c r="V705">
        <f t="shared" si="347"/>
        <v>0.22728806850714639</v>
      </c>
      <c r="W705">
        <f t="shared" si="348"/>
        <v>2.9171142666009811</v>
      </c>
      <c r="X705">
        <f t="shared" si="349"/>
        <v>0.21788806301937555</v>
      </c>
      <c r="Y705">
        <f t="shared" si="350"/>
        <v>0.13699219754105202</v>
      </c>
      <c r="Z705">
        <f t="shared" si="351"/>
        <v>321.51280800000001</v>
      </c>
      <c r="AA705">
        <f t="shared" si="352"/>
        <v>31.825459337873578</v>
      </c>
      <c r="AB705">
        <f t="shared" si="353"/>
        <v>31.1175</v>
      </c>
      <c r="AC705">
        <f t="shared" si="354"/>
        <v>4.5416909074376779</v>
      </c>
      <c r="AD705">
        <f t="shared" si="355"/>
        <v>59.53580001298824</v>
      </c>
      <c r="AE705">
        <f t="shared" si="356"/>
        <v>2.6894247929527002</v>
      </c>
      <c r="AF705">
        <f t="shared" si="357"/>
        <v>4.5173236814924458</v>
      </c>
      <c r="AG705">
        <f t="shared" si="358"/>
        <v>1.8522661144849777</v>
      </c>
      <c r="AH705">
        <f t="shared" si="359"/>
        <v>-185.6118385393199</v>
      </c>
      <c r="AI705">
        <f t="shared" si="360"/>
        <v>-14.846048633789698</v>
      </c>
      <c r="AJ705">
        <f t="shared" si="361"/>
        <v>-1.1436434941017368</v>
      </c>
      <c r="AK705">
        <f t="shared" si="362"/>
        <v>119.91127733278866</v>
      </c>
      <c r="AL705">
        <f t="shared" si="363"/>
        <v>49.582316828444135</v>
      </c>
      <c r="AM705">
        <f t="shared" si="364"/>
        <v>4.2066557392784567</v>
      </c>
      <c r="AN705">
        <f t="shared" si="365"/>
        <v>19.235186886010347</v>
      </c>
      <c r="AO705">
        <v>1451.444343038977</v>
      </c>
      <c r="AP705">
        <v>1401.070181818181</v>
      </c>
      <c r="AQ705">
        <v>5.1437901100922687</v>
      </c>
      <c r="AR705">
        <v>66.235345802440676</v>
      </c>
      <c r="AS705">
        <f t="shared" si="366"/>
        <v>4.2088852276489774</v>
      </c>
      <c r="AT705">
        <v>22.113377110816469</v>
      </c>
      <c r="AU705">
        <v>27.026857575757571</v>
      </c>
      <c r="AV705">
        <v>-1.137601249982788E-4</v>
      </c>
      <c r="AW705">
        <v>80.738286621220283</v>
      </c>
      <c r="AX705">
        <v>0</v>
      </c>
      <c r="AY705">
        <v>0</v>
      </c>
      <c r="AZ705">
        <f t="shared" si="367"/>
        <v>1</v>
      </c>
      <c r="BA705">
        <f t="shared" si="368"/>
        <v>0</v>
      </c>
      <c r="BB705">
        <f t="shared" si="369"/>
        <v>51810.841447887622</v>
      </c>
      <c r="BC705">
        <f t="shared" si="370"/>
        <v>1999.98</v>
      </c>
      <c r="BD705">
        <f t="shared" si="371"/>
        <v>1681.1831999999999</v>
      </c>
      <c r="BE705">
        <f t="shared" si="372"/>
        <v>0.84060000600006002</v>
      </c>
      <c r="BF705">
        <f t="shared" si="373"/>
        <v>0.16075801158011579</v>
      </c>
      <c r="BG705">
        <v>6</v>
      </c>
      <c r="BH705">
        <v>0.5</v>
      </c>
      <c r="BI705" t="s">
        <v>382</v>
      </c>
      <c r="BJ705">
        <v>2</v>
      </c>
      <c r="BK705" t="b">
        <v>1</v>
      </c>
      <c r="BL705">
        <v>1660235423.3499999</v>
      </c>
      <c r="BM705">
        <v>1361.9549999999999</v>
      </c>
      <c r="BN705">
        <v>1428.31</v>
      </c>
      <c r="BO705">
        <v>27.028099999999998</v>
      </c>
      <c r="BP705">
        <v>22.11795</v>
      </c>
      <c r="BQ705">
        <v>1359.48</v>
      </c>
      <c r="BR705">
        <v>27.0214</v>
      </c>
      <c r="BS705">
        <v>500.14249999999998</v>
      </c>
      <c r="BT705">
        <v>99.404650000000004</v>
      </c>
      <c r="BU705">
        <v>0.100117</v>
      </c>
      <c r="BV705">
        <v>31.023099999999999</v>
      </c>
      <c r="BW705">
        <v>31.1175</v>
      </c>
      <c r="BX705">
        <v>999.9</v>
      </c>
      <c r="BY705">
        <v>0</v>
      </c>
      <c r="BZ705">
        <v>0</v>
      </c>
      <c r="CA705">
        <v>9988.75</v>
      </c>
      <c r="CB705">
        <v>0</v>
      </c>
      <c r="CC705">
        <v>196.63499999999999</v>
      </c>
      <c r="CD705">
        <v>-66.359449999999995</v>
      </c>
      <c r="CE705">
        <v>1399.7850000000001</v>
      </c>
      <c r="CF705">
        <v>1460.62</v>
      </c>
      <c r="CG705">
        <v>4.910145</v>
      </c>
      <c r="CH705">
        <v>1428.31</v>
      </c>
      <c r="CI705">
        <v>22.11795</v>
      </c>
      <c r="CJ705">
        <v>2.6867200000000002</v>
      </c>
      <c r="CK705">
        <v>2.1986249999999998</v>
      </c>
      <c r="CL705">
        <v>22.2041</v>
      </c>
      <c r="CM705">
        <v>18.952349999999999</v>
      </c>
      <c r="CN705">
        <v>1999.98</v>
      </c>
      <c r="CO705">
        <v>0.97999899999999995</v>
      </c>
      <c r="CP705">
        <v>2.00012E-2</v>
      </c>
      <c r="CQ705">
        <v>0</v>
      </c>
      <c r="CR705">
        <v>2.9940000000000002</v>
      </c>
      <c r="CS705">
        <v>0</v>
      </c>
      <c r="CT705">
        <v>25147.3</v>
      </c>
      <c r="CU705">
        <v>17412.2</v>
      </c>
      <c r="CV705">
        <v>43.186999999999998</v>
      </c>
      <c r="CW705">
        <v>44.25</v>
      </c>
      <c r="CX705">
        <v>43.186999999999998</v>
      </c>
      <c r="CY705">
        <v>42.561999999999998</v>
      </c>
      <c r="CZ705">
        <v>43.125</v>
      </c>
      <c r="DA705">
        <v>1959.98</v>
      </c>
      <c r="DB705">
        <v>40</v>
      </c>
      <c r="DC705">
        <v>0</v>
      </c>
      <c r="DD705">
        <v>1660235421.9000001</v>
      </c>
      <c r="DE705">
        <v>0</v>
      </c>
      <c r="DF705">
        <v>1660234918.0999999</v>
      </c>
      <c r="DG705" t="s">
        <v>1177</v>
      </c>
      <c r="DH705">
        <v>1660234915.5999999</v>
      </c>
      <c r="DI705">
        <v>1660234918.0999999</v>
      </c>
      <c r="DJ705">
        <v>26</v>
      </c>
      <c r="DK705">
        <v>-3.1E-2</v>
      </c>
      <c r="DL705">
        <v>-7.0000000000000001E-3</v>
      </c>
      <c r="DM705">
        <v>1.232</v>
      </c>
      <c r="DN705">
        <v>1.7000000000000001E-2</v>
      </c>
      <c r="DO705">
        <v>400</v>
      </c>
      <c r="DP705">
        <v>22</v>
      </c>
      <c r="DQ705">
        <v>0.21</v>
      </c>
      <c r="DR705">
        <v>0.03</v>
      </c>
      <c r="DS705">
        <v>18.805488392859509</v>
      </c>
      <c r="DT705">
        <v>0.66851576166051063</v>
      </c>
      <c r="DU705">
        <v>0.1916123546020832</v>
      </c>
      <c r="DV705">
        <v>0</v>
      </c>
      <c r="DW705">
        <v>49.049363342537397</v>
      </c>
      <c r="DX705">
        <v>1.677232308841345</v>
      </c>
      <c r="DY705">
        <v>0.2195105735895613</v>
      </c>
      <c r="DZ705">
        <v>0</v>
      </c>
      <c r="EA705">
        <v>-65.584574193548391</v>
      </c>
      <c r="EB705">
        <v>-3.1532951612904441</v>
      </c>
      <c r="EC705">
        <v>0.33776492203873598</v>
      </c>
      <c r="ED705">
        <v>0</v>
      </c>
      <c r="EE705">
        <v>1146.4615851574581</v>
      </c>
      <c r="EF705">
        <v>265.60746447336271</v>
      </c>
      <c r="EG705">
        <v>19.220656690121071</v>
      </c>
      <c r="EH705">
        <v>0</v>
      </c>
      <c r="EI705">
        <v>4.9839700000000002</v>
      </c>
      <c r="EJ705">
        <v>-0.61499289198606399</v>
      </c>
      <c r="EK705">
        <v>6.5210691103118487E-2</v>
      </c>
      <c r="EL705">
        <v>0</v>
      </c>
      <c r="EM705">
        <v>1.849355761501303</v>
      </c>
      <c r="EN705">
        <v>1.4324828501881029E-2</v>
      </c>
      <c r="EO705">
        <v>1.231077000940814E-3</v>
      </c>
      <c r="EP705">
        <v>1</v>
      </c>
      <c r="EQ705">
        <v>1</v>
      </c>
      <c r="ER705">
        <v>6</v>
      </c>
      <c r="ES705" t="s">
        <v>413</v>
      </c>
      <c r="ET705">
        <v>2.9417</v>
      </c>
      <c r="EU705">
        <v>2.8010600000000001</v>
      </c>
      <c r="EV705">
        <v>0.20166700000000001</v>
      </c>
      <c r="EW705">
        <v>0.207451</v>
      </c>
      <c r="EX705">
        <v>0.116844</v>
      </c>
      <c r="EY705">
        <v>0.10148600000000001</v>
      </c>
      <c r="EZ705">
        <v>16327.3</v>
      </c>
      <c r="FA705">
        <v>16997</v>
      </c>
      <c r="FB705">
        <v>23793.5</v>
      </c>
      <c r="FC705">
        <v>24968.9</v>
      </c>
      <c r="FD705">
        <v>33643.9</v>
      </c>
      <c r="FE705">
        <v>35832.5</v>
      </c>
      <c r="FF705">
        <v>43390.6</v>
      </c>
      <c r="FG705">
        <v>46159.3</v>
      </c>
      <c r="FH705">
        <v>1.95163</v>
      </c>
      <c r="FI705">
        <v>1.8178700000000001</v>
      </c>
      <c r="FJ705">
        <v>8.0041600000000004E-2</v>
      </c>
      <c r="FK705">
        <v>0</v>
      </c>
      <c r="FL705">
        <v>29.819199999999999</v>
      </c>
      <c r="FM705">
        <v>999.9</v>
      </c>
      <c r="FN705">
        <v>54.3</v>
      </c>
      <c r="FO705">
        <v>37.5</v>
      </c>
      <c r="FP705">
        <v>35.392000000000003</v>
      </c>
      <c r="FQ705">
        <v>63.5901</v>
      </c>
      <c r="FR705">
        <v>21.738800000000001</v>
      </c>
      <c r="FS705">
        <v>1</v>
      </c>
      <c r="FT705">
        <v>0.48569600000000002</v>
      </c>
      <c r="FU705">
        <v>2.1246100000000001</v>
      </c>
      <c r="FV705">
        <v>20.308</v>
      </c>
      <c r="FW705">
        <v>5.2117500000000003</v>
      </c>
      <c r="FX705">
        <v>11.9071</v>
      </c>
      <c r="FY705">
        <v>5.0028499999999996</v>
      </c>
      <c r="FZ705">
        <v>3.2902999999999998</v>
      </c>
      <c r="GA705">
        <v>9999</v>
      </c>
      <c r="GB705">
        <v>9999</v>
      </c>
      <c r="GC705">
        <v>9999</v>
      </c>
      <c r="GD705">
        <v>999.9</v>
      </c>
      <c r="GE705">
        <v>1.8595999999999999</v>
      </c>
      <c r="GF705">
        <v>1.8547</v>
      </c>
      <c r="GG705">
        <v>1.8578399999999999</v>
      </c>
      <c r="GH705">
        <v>1.8563400000000001</v>
      </c>
      <c r="GI705">
        <v>1.85503</v>
      </c>
      <c r="GJ705">
        <v>1.8547</v>
      </c>
      <c r="GK705">
        <v>1.8534900000000001</v>
      </c>
      <c r="GL705">
        <v>1.8565</v>
      </c>
      <c r="GM705">
        <v>0</v>
      </c>
      <c r="GN705">
        <v>0</v>
      </c>
      <c r="GO705">
        <v>0</v>
      </c>
      <c r="GP705">
        <v>0</v>
      </c>
      <c r="GQ705" t="s">
        <v>385</v>
      </c>
      <c r="GR705" t="s">
        <v>386</v>
      </c>
      <c r="GS705" t="s">
        <v>387</v>
      </c>
      <c r="GT705" t="s">
        <v>387</v>
      </c>
      <c r="GU705" t="s">
        <v>387</v>
      </c>
      <c r="GV705" t="s">
        <v>387</v>
      </c>
      <c r="GW705">
        <v>0</v>
      </c>
      <c r="GX705">
        <v>100</v>
      </c>
      <c r="GY705">
        <v>100</v>
      </c>
      <c r="GZ705">
        <v>2.48</v>
      </c>
      <c r="HA705">
        <v>6.7999999999999996E-3</v>
      </c>
      <c r="HB705">
        <v>0.26224795383878829</v>
      </c>
      <c r="HC705">
        <v>2.9318383021812969E-3</v>
      </c>
      <c r="HD705">
        <v>-1.3754559859485029E-6</v>
      </c>
      <c r="HE705">
        <v>3.0700474437127301E-10</v>
      </c>
      <c r="HF705">
        <v>-7.0188019424234138E-2</v>
      </c>
      <c r="HG705">
        <v>1.00384331276165E-2</v>
      </c>
      <c r="HH705">
        <v>-3.1532673711230711E-4</v>
      </c>
      <c r="HI705">
        <v>1.819468599177705E-6</v>
      </c>
      <c r="HJ705">
        <v>1</v>
      </c>
      <c r="HK705">
        <v>2112</v>
      </c>
      <c r="HL705">
        <v>3</v>
      </c>
      <c r="HM705">
        <v>29</v>
      </c>
      <c r="HN705">
        <v>8.5</v>
      </c>
      <c r="HO705">
        <v>8.4</v>
      </c>
      <c r="HP705">
        <v>2.9260299999999999</v>
      </c>
      <c r="HQ705">
        <v>2.2900399999999999</v>
      </c>
      <c r="HR705">
        <v>1.4978</v>
      </c>
      <c r="HS705">
        <v>2.3022499999999999</v>
      </c>
      <c r="HT705">
        <v>1.5478499999999999</v>
      </c>
      <c r="HU705">
        <v>2.4560499999999998</v>
      </c>
      <c r="HV705">
        <v>40.502000000000002</v>
      </c>
      <c r="HW705">
        <v>13.615399999999999</v>
      </c>
      <c r="HX705">
        <v>18</v>
      </c>
      <c r="HY705">
        <v>502.34</v>
      </c>
      <c r="HZ705">
        <v>479.86799999999999</v>
      </c>
      <c r="IA705">
        <v>27.188099999999999</v>
      </c>
      <c r="IB705">
        <v>33.127400000000002</v>
      </c>
      <c r="IC705">
        <v>30.0001</v>
      </c>
      <c r="ID705">
        <v>32.984000000000002</v>
      </c>
      <c r="IE705">
        <v>33.085099999999997</v>
      </c>
      <c r="IF705">
        <v>58.582599999999999</v>
      </c>
      <c r="IG705">
        <v>39.232799999999997</v>
      </c>
      <c r="IH705">
        <v>0</v>
      </c>
      <c r="II705">
        <v>27.1614</v>
      </c>
      <c r="IJ705">
        <v>1457.66</v>
      </c>
      <c r="IK705">
        <v>22.273800000000001</v>
      </c>
      <c r="IL705">
        <v>100.33</v>
      </c>
      <c r="IM705">
        <v>100.03700000000001</v>
      </c>
      <c r="IN705" t="s">
        <v>1943</v>
      </c>
    </row>
    <row r="706" spans="1:248" x14ac:dyDescent="0.2">
      <c r="A706">
        <v>690</v>
      </c>
      <c r="B706">
        <v>1660235424.5999999</v>
      </c>
      <c r="C706">
        <v>5429.5999999046326</v>
      </c>
      <c r="D706" t="s">
        <v>1706</v>
      </c>
      <c r="E706" t="s">
        <v>1707</v>
      </c>
      <c r="F706">
        <v>1</v>
      </c>
      <c r="G706">
        <v>2</v>
      </c>
      <c r="H706" t="s">
        <v>376</v>
      </c>
      <c r="I706" t="s">
        <v>377</v>
      </c>
      <c r="J706" t="s">
        <v>378</v>
      </c>
      <c r="K706" t="s">
        <v>379</v>
      </c>
      <c r="L706" t="s">
        <v>1176</v>
      </c>
      <c r="M706" t="s">
        <v>381</v>
      </c>
      <c r="N706">
        <v>1660235423.3499999</v>
      </c>
      <c r="O706">
        <f t="shared" si="340"/>
        <v>4.2067126892109995E-3</v>
      </c>
      <c r="P706">
        <f t="shared" si="341"/>
        <v>4.2067126892109998</v>
      </c>
      <c r="Q706">
        <f t="shared" si="342"/>
        <v>19.317328003038472</v>
      </c>
      <c r="R706">
        <f t="shared" si="343"/>
        <v>1361.9549999999999</v>
      </c>
      <c r="S706">
        <f t="shared" si="344"/>
        <v>1181.7947019779947</v>
      </c>
      <c r="T706">
        <f t="shared" si="345"/>
        <v>117.5942064621548</v>
      </c>
      <c r="U706">
        <f t="shared" si="346"/>
        <v>135.52101493948501</v>
      </c>
      <c r="V706">
        <f t="shared" si="347"/>
        <v>0.22716570559424318</v>
      </c>
      <c r="W706">
        <f t="shared" si="348"/>
        <v>2.9171142666009811</v>
      </c>
      <c r="X706">
        <f t="shared" si="349"/>
        <v>0.21777559376291386</v>
      </c>
      <c r="Y706">
        <f t="shared" si="350"/>
        <v>0.13692106612062394</v>
      </c>
      <c r="Z706">
        <f t="shared" si="351"/>
        <v>321.51280800000001</v>
      </c>
      <c r="AA706">
        <f t="shared" si="352"/>
        <v>31.826024993895533</v>
      </c>
      <c r="AB706">
        <f t="shared" si="353"/>
        <v>31.1175</v>
      </c>
      <c r="AC706">
        <f t="shared" si="354"/>
        <v>4.5416909074376779</v>
      </c>
      <c r="AD706">
        <f t="shared" si="355"/>
        <v>59.53580001298824</v>
      </c>
      <c r="AE706">
        <f t="shared" si="356"/>
        <v>2.6894247929527002</v>
      </c>
      <c r="AF706">
        <f t="shared" si="357"/>
        <v>4.5173236814924458</v>
      </c>
      <c r="AG706">
        <f t="shared" si="358"/>
        <v>1.8522661144849777</v>
      </c>
      <c r="AH706">
        <f t="shared" si="359"/>
        <v>-185.51602959420507</v>
      </c>
      <c r="AI706">
        <f t="shared" si="360"/>
        <v>-14.846048633789698</v>
      </c>
      <c r="AJ706">
        <f t="shared" si="361"/>
        <v>-1.1436434941017368</v>
      </c>
      <c r="AK706">
        <f t="shared" si="362"/>
        <v>120.0070862779035</v>
      </c>
      <c r="AL706">
        <f t="shared" si="363"/>
        <v>49.582316828444135</v>
      </c>
      <c r="AM706">
        <f t="shared" si="364"/>
        <v>4.2066557392784567</v>
      </c>
      <c r="AN706">
        <f t="shared" si="365"/>
        <v>19.317328003038472</v>
      </c>
      <c r="AO706">
        <v>1454.057066854017</v>
      </c>
      <c r="AP706">
        <v>1403.621090909091</v>
      </c>
      <c r="AQ706">
        <v>5.1363067732327101</v>
      </c>
      <c r="AR706">
        <v>66.235345802440676</v>
      </c>
      <c r="AS706">
        <f t="shared" si="366"/>
        <v>4.2067126892109998</v>
      </c>
      <c r="AT706">
        <v>22.113378241886981</v>
      </c>
      <c r="AU706">
        <v>27.02444606060606</v>
      </c>
      <c r="AV706">
        <v>-1.312604007702464E-4</v>
      </c>
      <c r="AW706">
        <v>80.738286621220283</v>
      </c>
      <c r="AX706">
        <v>0</v>
      </c>
      <c r="AY706">
        <v>0</v>
      </c>
      <c r="AZ706">
        <f t="shared" si="367"/>
        <v>1</v>
      </c>
      <c r="BA706">
        <f t="shared" si="368"/>
        <v>0</v>
      </c>
      <c r="BB706">
        <f t="shared" si="369"/>
        <v>51810.841447887622</v>
      </c>
      <c r="BC706">
        <f t="shared" si="370"/>
        <v>1999.98</v>
      </c>
      <c r="BD706">
        <f t="shared" si="371"/>
        <v>1681.1831999999999</v>
      </c>
      <c r="BE706">
        <f t="shared" si="372"/>
        <v>0.84060000600006002</v>
      </c>
      <c r="BF706">
        <f t="shared" si="373"/>
        <v>0.16075801158011579</v>
      </c>
      <c r="BG706">
        <v>6</v>
      </c>
      <c r="BH706">
        <v>0.5</v>
      </c>
      <c r="BI706" t="s">
        <v>382</v>
      </c>
      <c r="BJ706">
        <v>2</v>
      </c>
      <c r="BK706" t="b">
        <v>1</v>
      </c>
      <c r="BL706">
        <v>1660235423.3499999</v>
      </c>
      <c r="BM706">
        <v>1361.9549999999999</v>
      </c>
      <c r="BN706">
        <v>1428.31</v>
      </c>
      <c r="BO706">
        <v>27.028099999999998</v>
      </c>
      <c r="BP706">
        <v>22.11795</v>
      </c>
      <c r="BQ706">
        <v>1359.48</v>
      </c>
      <c r="BR706">
        <v>27.0214</v>
      </c>
      <c r="BS706">
        <v>500.14249999999998</v>
      </c>
      <c r="BT706">
        <v>99.404650000000004</v>
      </c>
      <c r="BU706">
        <v>0.100117</v>
      </c>
      <c r="BV706">
        <v>31.023099999999999</v>
      </c>
      <c r="BW706">
        <v>31.1175</v>
      </c>
      <c r="BX706">
        <v>999.9</v>
      </c>
      <c r="BY706">
        <v>0</v>
      </c>
      <c r="BZ706">
        <v>0</v>
      </c>
      <c r="CA706">
        <v>9988.75</v>
      </c>
      <c r="CB706">
        <v>0</v>
      </c>
      <c r="CC706">
        <v>196.63499999999999</v>
      </c>
      <c r="CD706">
        <v>-66.359449999999995</v>
      </c>
      <c r="CE706">
        <v>1399.7850000000001</v>
      </c>
      <c r="CF706">
        <v>1460.62</v>
      </c>
      <c r="CG706">
        <v>4.910145</v>
      </c>
      <c r="CH706">
        <v>1428.31</v>
      </c>
      <c r="CI706">
        <v>22.11795</v>
      </c>
      <c r="CJ706">
        <v>2.6867200000000002</v>
      </c>
      <c r="CK706">
        <v>2.1986249999999998</v>
      </c>
      <c r="CL706">
        <v>22.2041</v>
      </c>
      <c r="CM706">
        <v>18.952349999999999</v>
      </c>
      <c r="CN706">
        <v>1999.98</v>
      </c>
      <c r="CO706">
        <v>0.97999899999999995</v>
      </c>
      <c r="CP706">
        <v>2.00012E-2</v>
      </c>
      <c r="CQ706">
        <v>0</v>
      </c>
      <c r="CR706">
        <v>2.9940000000000002</v>
      </c>
      <c r="CS706">
        <v>0</v>
      </c>
      <c r="CT706">
        <v>25147.3</v>
      </c>
      <c r="CU706">
        <v>17412.2</v>
      </c>
      <c r="CV706">
        <v>43.186999999999998</v>
      </c>
      <c r="CW706">
        <v>44.25</v>
      </c>
      <c r="CX706">
        <v>43.186999999999998</v>
      </c>
      <c r="CY706">
        <v>42.561999999999998</v>
      </c>
      <c r="CZ706">
        <v>43.125</v>
      </c>
      <c r="DA706">
        <v>1959.98</v>
      </c>
      <c r="DB706">
        <v>40</v>
      </c>
      <c r="DC706">
        <v>0</v>
      </c>
      <c r="DD706">
        <v>1660235422.5</v>
      </c>
      <c r="DE706">
        <v>0</v>
      </c>
      <c r="DF706">
        <v>1660234918.0999999</v>
      </c>
      <c r="DG706" t="s">
        <v>1177</v>
      </c>
      <c r="DH706">
        <v>1660234915.5999999</v>
      </c>
      <c r="DI706">
        <v>1660234918.0999999</v>
      </c>
      <c r="DJ706">
        <v>26</v>
      </c>
      <c r="DK706">
        <v>-3.1E-2</v>
      </c>
      <c r="DL706">
        <v>-7.0000000000000001E-3</v>
      </c>
      <c r="DM706">
        <v>1.232</v>
      </c>
      <c r="DN706">
        <v>1.7000000000000001E-2</v>
      </c>
      <c r="DO706">
        <v>400</v>
      </c>
      <c r="DP706">
        <v>22</v>
      </c>
      <c r="DQ706">
        <v>0.21</v>
      </c>
      <c r="DR706">
        <v>0.03</v>
      </c>
      <c r="DS706">
        <v>18.83789116315236</v>
      </c>
      <c r="DT706">
        <v>1.4409415934067611</v>
      </c>
      <c r="DU706">
        <v>0.21836215491322841</v>
      </c>
      <c r="DV706">
        <v>0</v>
      </c>
      <c r="DW706">
        <v>49.101574733504023</v>
      </c>
      <c r="DX706">
        <v>2.5342096902884048</v>
      </c>
      <c r="DY706">
        <v>0.26474136742937532</v>
      </c>
      <c r="DZ706">
        <v>0</v>
      </c>
      <c r="EA706">
        <v>-65.677866666666674</v>
      </c>
      <c r="EB706">
        <v>-4.7526407119020497</v>
      </c>
      <c r="EC706">
        <v>0.4102376842216654</v>
      </c>
      <c r="ED706">
        <v>0</v>
      </c>
      <c r="EE706">
        <v>1151.9296793504479</v>
      </c>
      <c r="EF706">
        <v>261.90366652435358</v>
      </c>
      <c r="EG706">
        <v>19.58138669070447</v>
      </c>
      <c r="EH706">
        <v>0</v>
      </c>
      <c r="EI706">
        <v>4.9665602500000006</v>
      </c>
      <c r="EJ706">
        <v>-0.52841797373359767</v>
      </c>
      <c r="EK706">
        <v>5.6143304698222887E-2</v>
      </c>
      <c r="EL706">
        <v>0</v>
      </c>
      <c r="EM706">
        <v>1.849759073557016</v>
      </c>
      <c r="EN706">
        <v>1.489111078409322E-2</v>
      </c>
      <c r="EO706">
        <v>1.2999591155140029E-3</v>
      </c>
      <c r="EP706">
        <v>1</v>
      </c>
      <c r="EQ706">
        <v>1</v>
      </c>
      <c r="ER706">
        <v>6</v>
      </c>
      <c r="ES706" t="s">
        <v>413</v>
      </c>
      <c r="ET706">
        <v>2.94157</v>
      </c>
      <c r="EU706">
        <v>2.80105</v>
      </c>
      <c r="EV706">
        <v>0.20188700000000001</v>
      </c>
      <c r="EW706">
        <v>0.20766899999999999</v>
      </c>
      <c r="EX706">
        <v>0.116838</v>
      </c>
      <c r="EY706">
        <v>0.101509</v>
      </c>
      <c r="EZ706">
        <v>16322.8</v>
      </c>
      <c r="FA706">
        <v>16992.3</v>
      </c>
      <c r="FB706">
        <v>23793.5</v>
      </c>
      <c r="FC706">
        <v>24968.9</v>
      </c>
      <c r="FD706">
        <v>33644.1</v>
      </c>
      <c r="FE706">
        <v>35831.599999999999</v>
      </c>
      <c r="FF706">
        <v>43390.6</v>
      </c>
      <c r="FG706">
        <v>46159.3</v>
      </c>
      <c r="FH706">
        <v>1.9514499999999999</v>
      </c>
      <c r="FI706">
        <v>1.8180499999999999</v>
      </c>
      <c r="FJ706">
        <v>8.0067700000000006E-2</v>
      </c>
      <c r="FK706">
        <v>0</v>
      </c>
      <c r="FL706">
        <v>29.819400000000002</v>
      </c>
      <c r="FM706">
        <v>999.9</v>
      </c>
      <c r="FN706">
        <v>54.3</v>
      </c>
      <c r="FO706">
        <v>37.5</v>
      </c>
      <c r="FP706">
        <v>35.391800000000003</v>
      </c>
      <c r="FQ706">
        <v>63.5901</v>
      </c>
      <c r="FR706">
        <v>21.879000000000001</v>
      </c>
      <c r="FS706">
        <v>1</v>
      </c>
      <c r="FT706">
        <v>0.48569099999999998</v>
      </c>
      <c r="FU706">
        <v>2.1274799999999998</v>
      </c>
      <c r="FV706">
        <v>20.3079</v>
      </c>
      <c r="FW706">
        <v>5.2114500000000001</v>
      </c>
      <c r="FX706">
        <v>11.907400000000001</v>
      </c>
      <c r="FY706">
        <v>5.0026999999999999</v>
      </c>
      <c r="FZ706">
        <v>3.29033</v>
      </c>
      <c r="GA706">
        <v>9999</v>
      </c>
      <c r="GB706">
        <v>9999</v>
      </c>
      <c r="GC706">
        <v>9999</v>
      </c>
      <c r="GD706">
        <v>999.9</v>
      </c>
      <c r="GE706">
        <v>1.8595999999999999</v>
      </c>
      <c r="GF706">
        <v>1.8547</v>
      </c>
      <c r="GG706">
        <v>1.85785</v>
      </c>
      <c r="GH706">
        <v>1.8563400000000001</v>
      </c>
      <c r="GI706">
        <v>1.85503</v>
      </c>
      <c r="GJ706">
        <v>1.8547</v>
      </c>
      <c r="GK706">
        <v>1.8534900000000001</v>
      </c>
      <c r="GL706">
        <v>1.8565</v>
      </c>
      <c r="GM706">
        <v>0</v>
      </c>
      <c r="GN706">
        <v>0</v>
      </c>
      <c r="GO706">
        <v>0</v>
      </c>
      <c r="GP706">
        <v>0</v>
      </c>
      <c r="GQ706" t="s">
        <v>385</v>
      </c>
      <c r="GR706" t="s">
        <v>386</v>
      </c>
      <c r="GS706" t="s">
        <v>387</v>
      </c>
      <c r="GT706" t="s">
        <v>387</v>
      </c>
      <c r="GU706" t="s">
        <v>387</v>
      </c>
      <c r="GV706" t="s">
        <v>387</v>
      </c>
      <c r="GW706">
        <v>0</v>
      </c>
      <c r="GX706">
        <v>100</v>
      </c>
      <c r="GY706">
        <v>100</v>
      </c>
      <c r="GZ706">
        <v>2.48</v>
      </c>
      <c r="HA706">
        <v>6.7000000000000002E-3</v>
      </c>
      <c r="HB706">
        <v>0.26224795383878829</v>
      </c>
      <c r="HC706">
        <v>2.9318383021812969E-3</v>
      </c>
      <c r="HD706">
        <v>-1.3754559859485029E-6</v>
      </c>
      <c r="HE706">
        <v>3.0700474437127301E-10</v>
      </c>
      <c r="HF706">
        <v>-7.0188019424234138E-2</v>
      </c>
      <c r="HG706">
        <v>1.00384331276165E-2</v>
      </c>
      <c r="HH706">
        <v>-3.1532673711230711E-4</v>
      </c>
      <c r="HI706">
        <v>1.819468599177705E-6</v>
      </c>
      <c r="HJ706">
        <v>1</v>
      </c>
      <c r="HK706">
        <v>2112</v>
      </c>
      <c r="HL706">
        <v>3</v>
      </c>
      <c r="HM706">
        <v>29</v>
      </c>
      <c r="HN706">
        <v>8.5</v>
      </c>
      <c r="HO706">
        <v>8.4</v>
      </c>
      <c r="HP706">
        <v>2.9260299999999999</v>
      </c>
      <c r="HQ706">
        <v>2.2985799999999998</v>
      </c>
      <c r="HR706">
        <v>1.4978</v>
      </c>
      <c r="HS706">
        <v>2.3010299999999999</v>
      </c>
      <c r="HT706">
        <v>1.5478499999999999</v>
      </c>
      <c r="HU706">
        <v>2.4499499999999999</v>
      </c>
      <c r="HV706">
        <v>40.502000000000002</v>
      </c>
      <c r="HW706">
        <v>13.5892</v>
      </c>
      <c r="HX706">
        <v>18</v>
      </c>
      <c r="HY706">
        <v>502.233</v>
      </c>
      <c r="HZ706">
        <v>479.98099999999999</v>
      </c>
      <c r="IA706">
        <v>27.186399999999999</v>
      </c>
      <c r="IB706">
        <v>33.127400000000002</v>
      </c>
      <c r="IC706">
        <v>30.0001</v>
      </c>
      <c r="ID706">
        <v>32.984000000000002</v>
      </c>
      <c r="IE706">
        <v>33.084800000000001</v>
      </c>
      <c r="IF706">
        <v>58.748800000000003</v>
      </c>
      <c r="IG706">
        <v>39.232799999999997</v>
      </c>
      <c r="IH706">
        <v>0</v>
      </c>
      <c r="II706">
        <v>27.1614</v>
      </c>
      <c r="IJ706">
        <v>1467.7</v>
      </c>
      <c r="IK706">
        <v>22.276299999999999</v>
      </c>
      <c r="IL706">
        <v>100.32899999999999</v>
      </c>
      <c r="IM706">
        <v>100.03700000000001</v>
      </c>
      <c r="IN706" t="s">
        <v>1943</v>
      </c>
    </row>
    <row r="707" spans="1:248" x14ac:dyDescent="0.2">
      <c r="A707">
        <v>691</v>
      </c>
      <c r="B707">
        <v>1660235426.0999999</v>
      </c>
      <c r="C707">
        <v>5431.0999999046326</v>
      </c>
      <c r="D707" t="s">
        <v>1708</v>
      </c>
      <c r="E707" t="s">
        <v>1709</v>
      </c>
      <c r="F707">
        <v>1</v>
      </c>
      <c r="G707">
        <v>2</v>
      </c>
      <c r="H707" t="s">
        <v>376</v>
      </c>
      <c r="I707" t="s">
        <v>377</v>
      </c>
      <c r="J707" t="s">
        <v>378</v>
      </c>
      <c r="K707" t="s">
        <v>379</v>
      </c>
      <c r="L707" t="s">
        <v>1176</v>
      </c>
      <c r="M707" t="s">
        <v>381</v>
      </c>
      <c r="N707">
        <v>1660235425.3499999</v>
      </c>
      <c r="O707">
        <f t="shared" si="340"/>
        <v>4.1990118933207653E-3</v>
      </c>
      <c r="P707">
        <f t="shared" si="341"/>
        <v>4.1990118933207654</v>
      </c>
      <c r="Q707">
        <f t="shared" si="342"/>
        <v>19.343411050718675</v>
      </c>
      <c r="R707">
        <f t="shared" si="343"/>
        <v>1371.9449999999999</v>
      </c>
      <c r="S707">
        <f t="shared" si="344"/>
        <v>1190.9365274737343</v>
      </c>
      <c r="T707">
        <f t="shared" si="345"/>
        <v>118.50296252098478</v>
      </c>
      <c r="U707">
        <f t="shared" si="346"/>
        <v>136.51403174333998</v>
      </c>
      <c r="V707">
        <f t="shared" si="347"/>
        <v>0.2266030305015336</v>
      </c>
      <c r="W707">
        <f t="shared" si="348"/>
        <v>2.9155692111056135</v>
      </c>
      <c r="X707">
        <f t="shared" si="349"/>
        <v>0.21725361736406745</v>
      </c>
      <c r="Y707">
        <f t="shared" si="350"/>
        <v>0.13659137449849593</v>
      </c>
      <c r="Z707">
        <f t="shared" si="351"/>
        <v>321.51201000000003</v>
      </c>
      <c r="AA707">
        <f t="shared" si="352"/>
        <v>31.829670646044342</v>
      </c>
      <c r="AB707">
        <f t="shared" si="353"/>
        <v>31.118600000000001</v>
      </c>
      <c r="AC707">
        <f t="shared" si="354"/>
        <v>4.541975520997843</v>
      </c>
      <c r="AD707">
        <f t="shared" si="355"/>
        <v>59.514807001559767</v>
      </c>
      <c r="AE707">
        <f t="shared" si="356"/>
        <v>2.6886680570484005</v>
      </c>
      <c r="AF707">
        <f t="shared" si="357"/>
        <v>4.5176455952851127</v>
      </c>
      <c r="AG707">
        <f t="shared" si="358"/>
        <v>1.8533074639494425</v>
      </c>
      <c r="AH707">
        <f t="shared" si="359"/>
        <v>-185.17642449544576</v>
      </c>
      <c r="AI707">
        <f t="shared" si="360"/>
        <v>-14.814607768885487</v>
      </c>
      <c r="AJ707">
        <f t="shared" si="361"/>
        <v>-1.1418395008019446</v>
      </c>
      <c r="AK707">
        <f t="shared" si="362"/>
        <v>120.37913823486684</v>
      </c>
      <c r="AL707">
        <f t="shared" si="363"/>
        <v>49.609347533665805</v>
      </c>
      <c r="AM707">
        <f t="shared" si="364"/>
        <v>4.179092774978189</v>
      </c>
      <c r="AN707">
        <f t="shared" si="365"/>
        <v>19.343411050718675</v>
      </c>
      <c r="AO707">
        <v>1461.798020195489</v>
      </c>
      <c r="AP707">
        <v>1411.3264242424241</v>
      </c>
      <c r="AQ707">
        <v>5.1365743899855723</v>
      </c>
      <c r="AR707">
        <v>66.235345802440676</v>
      </c>
      <c r="AS707">
        <f t="shared" si="366"/>
        <v>4.1990118933207654</v>
      </c>
      <c r="AT707">
        <v>22.117273129093942</v>
      </c>
      <c r="AU707">
        <v>27.019850303030289</v>
      </c>
      <c r="AV707">
        <v>-1.7674714537424741E-4</v>
      </c>
      <c r="AW707">
        <v>80.738286621220283</v>
      </c>
      <c r="AX707">
        <v>0</v>
      </c>
      <c r="AY707">
        <v>0</v>
      </c>
      <c r="AZ707">
        <f t="shared" si="367"/>
        <v>1</v>
      </c>
      <c r="BA707">
        <f t="shared" si="368"/>
        <v>0</v>
      </c>
      <c r="BB707">
        <f t="shared" si="369"/>
        <v>51766.741725480715</v>
      </c>
      <c r="BC707">
        <f t="shared" si="370"/>
        <v>1999.9749999999999</v>
      </c>
      <c r="BD707">
        <f t="shared" si="371"/>
        <v>1681.1790000000001</v>
      </c>
      <c r="BE707">
        <f t="shared" si="372"/>
        <v>0.84060000750009378</v>
      </c>
      <c r="BF707">
        <f t="shared" si="373"/>
        <v>0.16075801447518095</v>
      </c>
      <c r="BG707">
        <v>6</v>
      </c>
      <c r="BH707">
        <v>0.5</v>
      </c>
      <c r="BI707" t="s">
        <v>382</v>
      </c>
      <c r="BJ707">
        <v>2</v>
      </c>
      <c r="BK707" t="b">
        <v>1</v>
      </c>
      <c r="BL707">
        <v>1660235425.3499999</v>
      </c>
      <c r="BM707">
        <v>1371.9449999999999</v>
      </c>
      <c r="BN707">
        <v>1438.34</v>
      </c>
      <c r="BO707">
        <v>27.020700000000001</v>
      </c>
      <c r="BP707">
        <v>22.142499999999998</v>
      </c>
      <c r="BQ707">
        <v>1369.4649999999999</v>
      </c>
      <c r="BR707">
        <v>27.013950000000001</v>
      </c>
      <c r="BS707">
        <v>500.12349999999998</v>
      </c>
      <c r="BT707">
        <v>99.403999999999996</v>
      </c>
      <c r="BU707">
        <v>0.100012</v>
      </c>
      <c r="BV707">
        <v>31.024349999999998</v>
      </c>
      <c r="BW707">
        <v>31.118600000000001</v>
      </c>
      <c r="BX707">
        <v>999.9</v>
      </c>
      <c r="BY707">
        <v>0</v>
      </c>
      <c r="BZ707">
        <v>0</v>
      </c>
      <c r="CA707">
        <v>9980</v>
      </c>
      <c r="CB707">
        <v>0</v>
      </c>
      <c r="CC707">
        <v>195.6585</v>
      </c>
      <c r="CD707">
        <v>-66.392349999999993</v>
      </c>
      <c r="CE707">
        <v>1410.05</v>
      </c>
      <c r="CF707">
        <v>1470.91</v>
      </c>
      <c r="CG707">
        <v>4.8781850000000002</v>
      </c>
      <c r="CH707">
        <v>1438.34</v>
      </c>
      <c r="CI707">
        <v>22.142499999999998</v>
      </c>
      <c r="CJ707">
        <v>2.6859649999999999</v>
      </c>
      <c r="CK707">
        <v>2.2010550000000002</v>
      </c>
      <c r="CL707">
        <v>22.1995</v>
      </c>
      <c r="CM707">
        <v>18.97</v>
      </c>
      <c r="CN707">
        <v>1999.9749999999999</v>
      </c>
      <c r="CO707">
        <v>0.97999899999999995</v>
      </c>
      <c r="CP707">
        <v>2.00012E-2</v>
      </c>
      <c r="CQ707">
        <v>0</v>
      </c>
      <c r="CR707">
        <v>2.548</v>
      </c>
      <c r="CS707">
        <v>0</v>
      </c>
      <c r="CT707">
        <v>25142.1</v>
      </c>
      <c r="CU707">
        <v>17412.099999999999</v>
      </c>
      <c r="CV707">
        <v>43.186999999999998</v>
      </c>
      <c r="CW707">
        <v>44.25</v>
      </c>
      <c r="CX707">
        <v>43.186999999999998</v>
      </c>
      <c r="CY707">
        <v>42.561999999999998</v>
      </c>
      <c r="CZ707">
        <v>43.125</v>
      </c>
      <c r="DA707">
        <v>1959.9749999999999</v>
      </c>
      <c r="DB707">
        <v>40</v>
      </c>
      <c r="DC707">
        <v>0</v>
      </c>
      <c r="DD707">
        <v>1660235424.3</v>
      </c>
      <c r="DE707">
        <v>0</v>
      </c>
      <c r="DF707">
        <v>1660234918.0999999</v>
      </c>
      <c r="DG707" t="s">
        <v>1177</v>
      </c>
      <c r="DH707">
        <v>1660234915.5999999</v>
      </c>
      <c r="DI707">
        <v>1660234918.0999999</v>
      </c>
      <c r="DJ707">
        <v>26</v>
      </c>
      <c r="DK707">
        <v>-3.1E-2</v>
      </c>
      <c r="DL707">
        <v>-7.0000000000000001E-3</v>
      </c>
      <c r="DM707">
        <v>1.232</v>
      </c>
      <c r="DN707">
        <v>1.7000000000000001E-2</v>
      </c>
      <c r="DO707">
        <v>400</v>
      </c>
      <c r="DP707">
        <v>22</v>
      </c>
      <c r="DQ707">
        <v>0.21</v>
      </c>
      <c r="DR707">
        <v>0.03</v>
      </c>
      <c r="DS707">
        <v>18.8904015431064</v>
      </c>
      <c r="DT707">
        <v>2.514409941160006</v>
      </c>
      <c r="DU707">
        <v>0.26882967472834912</v>
      </c>
      <c r="DV707">
        <v>0</v>
      </c>
      <c r="DW707">
        <v>49.167294966753182</v>
      </c>
      <c r="DX707">
        <v>3.49295838683978</v>
      </c>
      <c r="DY707">
        <v>0.30373800729681089</v>
      </c>
      <c r="DZ707">
        <v>0</v>
      </c>
      <c r="EA707">
        <v>-65.764490322580642</v>
      </c>
      <c r="EB707">
        <v>-5.3593693548384689</v>
      </c>
      <c r="EC707">
        <v>0.44888374984408708</v>
      </c>
      <c r="ED707">
        <v>0</v>
      </c>
      <c r="EE707">
        <v>1159.4667101142711</v>
      </c>
      <c r="EF707">
        <v>255.88143799209891</v>
      </c>
      <c r="EG707">
        <v>18.523545031451739</v>
      </c>
      <c r="EH707">
        <v>0</v>
      </c>
      <c r="EI707">
        <v>4.9550590243902439</v>
      </c>
      <c r="EJ707">
        <v>-0.49268320557491918</v>
      </c>
      <c r="EK707">
        <v>5.3642775469058233E-2</v>
      </c>
      <c r="EL707">
        <v>0</v>
      </c>
      <c r="EM707">
        <v>1.8503478850757611</v>
      </c>
      <c r="EN707">
        <v>1.8599016860488E-2</v>
      </c>
      <c r="EO707">
        <v>1.559627621147186E-3</v>
      </c>
      <c r="EP707">
        <v>1</v>
      </c>
      <c r="EQ707">
        <v>1</v>
      </c>
      <c r="ER707">
        <v>6</v>
      </c>
      <c r="ES707" t="s">
        <v>413</v>
      </c>
      <c r="ET707">
        <v>2.9415100000000001</v>
      </c>
      <c r="EU707">
        <v>2.8010000000000002</v>
      </c>
      <c r="EV707">
        <v>0.20256099999999999</v>
      </c>
      <c r="EW707">
        <v>0.20833399999999999</v>
      </c>
      <c r="EX707">
        <v>0.116825</v>
      </c>
      <c r="EY707">
        <v>0.101578</v>
      </c>
      <c r="EZ707">
        <v>16309.1</v>
      </c>
      <c r="FA707">
        <v>16978</v>
      </c>
      <c r="FB707">
        <v>23793.599999999999</v>
      </c>
      <c r="FC707">
        <v>24968.9</v>
      </c>
      <c r="FD707">
        <v>33644.5</v>
      </c>
      <c r="FE707">
        <v>35828.699999999997</v>
      </c>
      <c r="FF707">
        <v>43390.400000000001</v>
      </c>
      <c r="FG707">
        <v>46159.1</v>
      </c>
      <c r="FH707">
        <v>1.9515</v>
      </c>
      <c r="FI707">
        <v>1.81793</v>
      </c>
      <c r="FJ707">
        <v>7.9833000000000001E-2</v>
      </c>
      <c r="FK707">
        <v>0</v>
      </c>
      <c r="FL707">
        <v>29.820499999999999</v>
      </c>
      <c r="FM707">
        <v>999.9</v>
      </c>
      <c r="FN707">
        <v>54.3</v>
      </c>
      <c r="FO707">
        <v>37.5</v>
      </c>
      <c r="FP707">
        <v>35.389899999999997</v>
      </c>
      <c r="FQ707">
        <v>63.720100000000002</v>
      </c>
      <c r="FR707">
        <v>22.676300000000001</v>
      </c>
      <c r="FS707">
        <v>1</v>
      </c>
      <c r="FT707">
        <v>0.48596299999999998</v>
      </c>
      <c r="FU707">
        <v>2.1477400000000002</v>
      </c>
      <c r="FV707">
        <v>20.3078</v>
      </c>
      <c r="FW707">
        <v>5.2114500000000001</v>
      </c>
      <c r="FX707">
        <v>11.9077</v>
      </c>
      <c r="FY707">
        <v>5.0027499999999998</v>
      </c>
      <c r="FZ707">
        <v>3.2903500000000001</v>
      </c>
      <c r="GA707">
        <v>9999</v>
      </c>
      <c r="GB707">
        <v>9999</v>
      </c>
      <c r="GC707">
        <v>9999</v>
      </c>
      <c r="GD707">
        <v>999.9</v>
      </c>
      <c r="GE707">
        <v>1.8595999999999999</v>
      </c>
      <c r="GF707">
        <v>1.8546899999999999</v>
      </c>
      <c r="GG707">
        <v>1.85782</v>
      </c>
      <c r="GH707">
        <v>1.8563099999999999</v>
      </c>
      <c r="GI707">
        <v>1.85501</v>
      </c>
      <c r="GJ707">
        <v>1.8547</v>
      </c>
      <c r="GK707">
        <v>1.85348</v>
      </c>
      <c r="GL707">
        <v>1.8565</v>
      </c>
      <c r="GM707">
        <v>0</v>
      </c>
      <c r="GN707">
        <v>0</v>
      </c>
      <c r="GO707">
        <v>0</v>
      </c>
      <c r="GP707">
        <v>0</v>
      </c>
      <c r="GQ707" t="s">
        <v>385</v>
      </c>
      <c r="GR707" t="s">
        <v>386</v>
      </c>
      <c r="GS707" t="s">
        <v>387</v>
      </c>
      <c r="GT707" t="s">
        <v>387</v>
      </c>
      <c r="GU707" t="s">
        <v>387</v>
      </c>
      <c r="GV707" t="s">
        <v>387</v>
      </c>
      <c r="GW707">
        <v>0</v>
      </c>
      <c r="GX707">
        <v>100</v>
      </c>
      <c r="GY707">
        <v>100</v>
      </c>
      <c r="GZ707">
        <v>2.4900000000000002</v>
      </c>
      <c r="HA707">
        <v>6.7000000000000002E-3</v>
      </c>
      <c r="HB707">
        <v>0.26224795383878829</v>
      </c>
      <c r="HC707">
        <v>2.9318383021812969E-3</v>
      </c>
      <c r="HD707">
        <v>-1.3754559859485029E-6</v>
      </c>
      <c r="HE707">
        <v>3.0700474437127301E-10</v>
      </c>
      <c r="HF707">
        <v>-7.0188019424234138E-2</v>
      </c>
      <c r="HG707">
        <v>1.00384331276165E-2</v>
      </c>
      <c r="HH707">
        <v>-3.1532673711230711E-4</v>
      </c>
      <c r="HI707">
        <v>1.819468599177705E-6</v>
      </c>
      <c r="HJ707">
        <v>1</v>
      </c>
      <c r="HK707">
        <v>2112</v>
      </c>
      <c r="HL707">
        <v>3</v>
      </c>
      <c r="HM707">
        <v>29</v>
      </c>
      <c r="HN707">
        <v>8.5</v>
      </c>
      <c r="HO707">
        <v>8.5</v>
      </c>
      <c r="HP707">
        <v>2.94312</v>
      </c>
      <c r="HQ707">
        <v>2.3120099999999999</v>
      </c>
      <c r="HR707">
        <v>1.4978</v>
      </c>
      <c r="HS707">
        <v>2.3022499999999999</v>
      </c>
      <c r="HT707">
        <v>1.5478499999999999</v>
      </c>
      <c r="HU707">
        <v>2.3144499999999999</v>
      </c>
      <c r="HV707">
        <v>40.502000000000002</v>
      </c>
      <c r="HW707">
        <v>13.597899999999999</v>
      </c>
      <c r="HX707">
        <v>18</v>
      </c>
      <c r="HY707">
        <v>502.26400000000001</v>
      </c>
      <c r="HZ707">
        <v>479.89299999999997</v>
      </c>
      <c r="IA707">
        <v>27.179500000000001</v>
      </c>
      <c r="IB707">
        <v>33.127400000000002</v>
      </c>
      <c r="IC707">
        <v>30.0002</v>
      </c>
      <c r="ID707">
        <v>32.984000000000002</v>
      </c>
      <c r="IE707">
        <v>33.084200000000003</v>
      </c>
      <c r="IF707">
        <v>58.914999999999999</v>
      </c>
      <c r="IG707">
        <v>39.232799999999997</v>
      </c>
      <c r="IH707">
        <v>0</v>
      </c>
      <c r="II707">
        <v>27.1614</v>
      </c>
      <c r="IJ707">
        <v>1467.7</v>
      </c>
      <c r="IK707">
        <v>22.2973</v>
      </c>
      <c r="IL707">
        <v>100.32899999999999</v>
      </c>
      <c r="IM707">
        <v>100.03700000000001</v>
      </c>
      <c r="IN707" t="s">
        <v>1943</v>
      </c>
    </row>
    <row r="708" spans="1:248" x14ac:dyDescent="0.2">
      <c r="A708">
        <v>692</v>
      </c>
      <c r="B708">
        <v>1660235426.5999999</v>
      </c>
      <c r="C708">
        <v>5431.5999999046326</v>
      </c>
      <c r="D708" t="s">
        <v>1708</v>
      </c>
      <c r="E708" t="s">
        <v>1709</v>
      </c>
      <c r="F708">
        <v>1</v>
      </c>
      <c r="G708">
        <v>2</v>
      </c>
      <c r="H708" t="s">
        <v>376</v>
      </c>
      <c r="I708" t="s">
        <v>377</v>
      </c>
      <c r="J708" t="s">
        <v>378</v>
      </c>
      <c r="K708" t="s">
        <v>379</v>
      </c>
      <c r="L708" t="s">
        <v>1176</v>
      </c>
      <c r="M708" t="s">
        <v>381</v>
      </c>
      <c r="N708">
        <v>1660235425.3499999</v>
      </c>
      <c r="O708">
        <f t="shared" si="340"/>
        <v>4.1949553862439494E-3</v>
      </c>
      <c r="P708">
        <f t="shared" si="341"/>
        <v>4.194955386243949</v>
      </c>
      <c r="Q708">
        <f t="shared" si="342"/>
        <v>19.286669348767038</v>
      </c>
      <c r="R708">
        <f t="shared" si="343"/>
        <v>1371.9449999999999</v>
      </c>
      <c r="S708">
        <f t="shared" si="344"/>
        <v>1191.2101614407788</v>
      </c>
      <c r="T708">
        <f t="shared" si="345"/>
        <v>118.5301901985252</v>
      </c>
      <c r="U708">
        <f t="shared" si="346"/>
        <v>136.51403174333998</v>
      </c>
      <c r="V708">
        <f t="shared" si="347"/>
        <v>0.22637473829239124</v>
      </c>
      <c r="W708">
        <f t="shared" si="348"/>
        <v>2.9155692111056135</v>
      </c>
      <c r="X708">
        <f t="shared" si="349"/>
        <v>0.21704373683534045</v>
      </c>
      <c r="Y708">
        <f t="shared" si="350"/>
        <v>0.13645863918935749</v>
      </c>
      <c r="Z708">
        <f t="shared" si="351"/>
        <v>321.51201000000003</v>
      </c>
      <c r="AA708">
        <f t="shared" si="352"/>
        <v>31.830727342943742</v>
      </c>
      <c r="AB708">
        <f t="shared" si="353"/>
        <v>31.118600000000001</v>
      </c>
      <c r="AC708">
        <f t="shared" si="354"/>
        <v>4.541975520997843</v>
      </c>
      <c r="AD708">
        <f t="shared" si="355"/>
        <v>59.514807001559767</v>
      </c>
      <c r="AE708">
        <f t="shared" si="356"/>
        <v>2.6886680570484005</v>
      </c>
      <c r="AF708">
        <f t="shared" si="357"/>
        <v>4.5176455952851127</v>
      </c>
      <c r="AG708">
        <f t="shared" si="358"/>
        <v>1.8533074639494425</v>
      </c>
      <c r="AH708">
        <f t="shared" si="359"/>
        <v>-184.99753253335817</v>
      </c>
      <c r="AI708">
        <f t="shared" si="360"/>
        <v>-14.814607768885487</v>
      </c>
      <c r="AJ708">
        <f t="shared" si="361"/>
        <v>-1.1418395008019446</v>
      </c>
      <c r="AK708">
        <f t="shared" si="362"/>
        <v>120.55803019695443</v>
      </c>
      <c r="AL708">
        <f t="shared" si="363"/>
        <v>49.609347533665805</v>
      </c>
      <c r="AM708">
        <f t="shared" si="364"/>
        <v>4.179092774978189</v>
      </c>
      <c r="AN708">
        <f t="shared" si="365"/>
        <v>19.286669348767038</v>
      </c>
      <c r="AO708">
        <v>1464.3743931001161</v>
      </c>
      <c r="AP708">
        <v>1413.9206060606059</v>
      </c>
      <c r="AQ708">
        <v>5.1465260202164167</v>
      </c>
      <c r="AR708">
        <v>66.235345802440676</v>
      </c>
      <c r="AS708">
        <f t="shared" si="366"/>
        <v>4.194955386243949</v>
      </c>
      <c r="AT708">
        <v>22.121168933075751</v>
      </c>
      <c r="AU708">
        <v>27.018971515151531</v>
      </c>
      <c r="AV708">
        <v>-1.6982849420185499E-4</v>
      </c>
      <c r="AW708">
        <v>80.738286621220283</v>
      </c>
      <c r="AX708">
        <v>0</v>
      </c>
      <c r="AY708">
        <v>0</v>
      </c>
      <c r="AZ708">
        <f t="shared" si="367"/>
        <v>1</v>
      </c>
      <c r="BA708">
        <f t="shared" si="368"/>
        <v>0</v>
      </c>
      <c r="BB708">
        <f t="shared" si="369"/>
        <v>51766.741725480715</v>
      </c>
      <c r="BC708">
        <f t="shared" si="370"/>
        <v>1999.9749999999999</v>
      </c>
      <c r="BD708">
        <f t="shared" si="371"/>
        <v>1681.1790000000001</v>
      </c>
      <c r="BE708">
        <f t="shared" si="372"/>
        <v>0.84060000750009378</v>
      </c>
      <c r="BF708">
        <f t="shared" si="373"/>
        <v>0.16075801447518095</v>
      </c>
      <c r="BG708">
        <v>6</v>
      </c>
      <c r="BH708">
        <v>0.5</v>
      </c>
      <c r="BI708" t="s">
        <v>382</v>
      </c>
      <c r="BJ708">
        <v>2</v>
      </c>
      <c r="BK708" t="b">
        <v>1</v>
      </c>
      <c r="BL708">
        <v>1660235425.3499999</v>
      </c>
      <c r="BM708">
        <v>1371.9449999999999</v>
      </c>
      <c r="BN708">
        <v>1438.34</v>
      </c>
      <c r="BO708">
        <v>27.020700000000001</v>
      </c>
      <c r="BP708">
        <v>22.142499999999998</v>
      </c>
      <c r="BQ708">
        <v>1369.4649999999999</v>
      </c>
      <c r="BR708">
        <v>27.013950000000001</v>
      </c>
      <c r="BS708">
        <v>500.12349999999998</v>
      </c>
      <c r="BT708">
        <v>99.403999999999996</v>
      </c>
      <c r="BU708">
        <v>0.100012</v>
      </c>
      <c r="BV708">
        <v>31.024349999999998</v>
      </c>
      <c r="BW708">
        <v>31.118600000000001</v>
      </c>
      <c r="BX708">
        <v>999.9</v>
      </c>
      <c r="BY708">
        <v>0</v>
      </c>
      <c r="BZ708">
        <v>0</v>
      </c>
      <c r="CA708">
        <v>9980</v>
      </c>
      <c r="CB708">
        <v>0</v>
      </c>
      <c r="CC708">
        <v>195.6585</v>
      </c>
      <c r="CD708">
        <v>-66.392349999999993</v>
      </c>
      <c r="CE708">
        <v>1410.05</v>
      </c>
      <c r="CF708">
        <v>1470.91</v>
      </c>
      <c r="CG708">
        <v>4.8781850000000002</v>
      </c>
      <c r="CH708">
        <v>1438.34</v>
      </c>
      <c r="CI708">
        <v>22.142499999999998</v>
      </c>
      <c r="CJ708">
        <v>2.6859649999999999</v>
      </c>
      <c r="CK708">
        <v>2.2010550000000002</v>
      </c>
      <c r="CL708">
        <v>22.1995</v>
      </c>
      <c r="CM708">
        <v>18.97</v>
      </c>
      <c r="CN708">
        <v>1999.9749999999999</v>
      </c>
      <c r="CO708">
        <v>0.97999899999999995</v>
      </c>
      <c r="CP708">
        <v>2.00012E-2</v>
      </c>
      <c r="CQ708">
        <v>0</v>
      </c>
      <c r="CR708">
        <v>2.548</v>
      </c>
      <c r="CS708">
        <v>0</v>
      </c>
      <c r="CT708">
        <v>25142.1</v>
      </c>
      <c r="CU708">
        <v>17412.099999999999</v>
      </c>
      <c r="CV708">
        <v>43.186999999999998</v>
      </c>
      <c r="CW708">
        <v>44.25</v>
      </c>
      <c r="CX708">
        <v>43.186999999999998</v>
      </c>
      <c r="CY708">
        <v>42.561999999999998</v>
      </c>
      <c r="CZ708">
        <v>43.125</v>
      </c>
      <c r="DA708">
        <v>1959.9749999999999</v>
      </c>
      <c r="DB708">
        <v>40</v>
      </c>
      <c r="DC708">
        <v>0</v>
      </c>
      <c r="DD708">
        <v>1660235424.9000001</v>
      </c>
      <c r="DE708">
        <v>0</v>
      </c>
      <c r="DF708">
        <v>1660234918.0999999</v>
      </c>
      <c r="DG708" t="s">
        <v>1177</v>
      </c>
      <c r="DH708">
        <v>1660234915.5999999</v>
      </c>
      <c r="DI708">
        <v>1660234918.0999999</v>
      </c>
      <c r="DJ708">
        <v>26</v>
      </c>
      <c r="DK708">
        <v>-3.1E-2</v>
      </c>
      <c r="DL708">
        <v>-7.0000000000000001E-3</v>
      </c>
      <c r="DM708">
        <v>1.232</v>
      </c>
      <c r="DN708">
        <v>1.7000000000000001E-2</v>
      </c>
      <c r="DO708">
        <v>400</v>
      </c>
      <c r="DP708">
        <v>22</v>
      </c>
      <c r="DQ708">
        <v>0.21</v>
      </c>
      <c r="DR708">
        <v>0.03</v>
      </c>
      <c r="DS708">
        <v>18.8904015431064</v>
      </c>
      <c r="DT708">
        <v>2.514409941160006</v>
      </c>
      <c r="DU708">
        <v>0.26882967472834912</v>
      </c>
      <c r="DV708">
        <v>0</v>
      </c>
      <c r="DW708">
        <v>49.167294966753182</v>
      </c>
      <c r="DX708">
        <v>3.49295838683978</v>
      </c>
      <c r="DY708">
        <v>0.30373800729681089</v>
      </c>
      <c r="DZ708">
        <v>0</v>
      </c>
      <c r="EA708">
        <v>-65.764490322580642</v>
      </c>
      <c r="EB708">
        <v>-5.3593693548384689</v>
      </c>
      <c r="EC708">
        <v>0.44888374984408708</v>
      </c>
      <c r="ED708">
        <v>0</v>
      </c>
      <c r="EE708">
        <v>1159.4667101142711</v>
      </c>
      <c r="EF708">
        <v>255.88143799209891</v>
      </c>
      <c r="EG708">
        <v>18.523545031451739</v>
      </c>
      <c r="EH708">
        <v>0</v>
      </c>
      <c r="EI708">
        <v>4.9550590243902439</v>
      </c>
      <c r="EJ708">
        <v>-0.49268320557491918</v>
      </c>
      <c r="EK708">
        <v>5.3642775469058233E-2</v>
      </c>
      <c r="EL708">
        <v>0</v>
      </c>
      <c r="EM708">
        <v>1.8503478850757611</v>
      </c>
      <c r="EN708">
        <v>1.8599016860488E-2</v>
      </c>
      <c r="EO708">
        <v>1.559627621147186E-3</v>
      </c>
      <c r="EP708">
        <v>1</v>
      </c>
      <c r="EQ708">
        <v>1</v>
      </c>
      <c r="ER708">
        <v>6</v>
      </c>
      <c r="ES708" t="s">
        <v>413</v>
      </c>
      <c r="ET708">
        <v>2.9415200000000001</v>
      </c>
      <c r="EU708">
        <v>2.8010000000000002</v>
      </c>
      <c r="EV708">
        <v>0.202787</v>
      </c>
      <c r="EW708">
        <v>0.20855499999999999</v>
      </c>
      <c r="EX708">
        <v>0.116824</v>
      </c>
      <c r="EY708">
        <v>0.101602</v>
      </c>
      <c r="EZ708">
        <v>16304.5</v>
      </c>
      <c r="FA708">
        <v>16973.3</v>
      </c>
      <c r="FB708">
        <v>23793.599999999999</v>
      </c>
      <c r="FC708">
        <v>24969</v>
      </c>
      <c r="FD708">
        <v>33644.699999999997</v>
      </c>
      <c r="FE708">
        <v>35827.9</v>
      </c>
      <c r="FF708">
        <v>43390.6</v>
      </c>
      <c r="FG708">
        <v>46159.3</v>
      </c>
      <c r="FH708">
        <v>1.9516</v>
      </c>
      <c r="FI708">
        <v>1.81793</v>
      </c>
      <c r="FJ708">
        <v>7.9866500000000007E-2</v>
      </c>
      <c r="FK708">
        <v>0</v>
      </c>
      <c r="FL708">
        <v>29.820699999999999</v>
      </c>
      <c r="FM708">
        <v>999.9</v>
      </c>
      <c r="FN708">
        <v>54.3</v>
      </c>
      <c r="FO708">
        <v>37.5</v>
      </c>
      <c r="FP708">
        <v>35.392299999999999</v>
      </c>
      <c r="FQ708">
        <v>63.720100000000002</v>
      </c>
      <c r="FR708">
        <v>22.644200000000001</v>
      </c>
      <c r="FS708">
        <v>1</v>
      </c>
      <c r="FT708">
        <v>0.48601899999999998</v>
      </c>
      <c r="FU708">
        <v>2.1512600000000002</v>
      </c>
      <c r="FV708">
        <v>20.307700000000001</v>
      </c>
      <c r="FW708">
        <v>5.2115999999999998</v>
      </c>
      <c r="FX708">
        <v>11.907500000000001</v>
      </c>
      <c r="FY708">
        <v>5.0027999999999997</v>
      </c>
      <c r="FZ708">
        <v>3.2903500000000001</v>
      </c>
      <c r="GA708">
        <v>9999</v>
      </c>
      <c r="GB708">
        <v>9999</v>
      </c>
      <c r="GC708">
        <v>9999</v>
      </c>
      <c r="GD708">
        <v>999.9</v>
      </c>
      <c r="GE708">
        <v>1.8595999999999999</v>
      </c>
      <c r="GF708">
        <v>1.8546899999999999</v>
      </c>
      <c r="GG708">
        <v>1.8578300000000001</v>
      </c>
      <c r="GH708">
        <v>1.8563000000000001</v>
      </c>
      <c r="GI708">
        <v>1.85501</v>
      </c>
      <c r="GJ708">
        <v>1.8547100000000001</v>
      </c>
      <c r="GK708">
        <v>1.85348</v>
      </c>
      <c r="GL708">
        <v>1.8565</v>
      </c>
      <c r="GM708">
        <v>0</v>
      </c>
      <c r="GN708">
        <v>0</v>
      </c>
      <c r="GO708">
        <v>0</v>
      </c>
      <c r="GP708">
        <v>0</v>
      </c>
      <c r="GQ708" t="s">
        <v>385</v>
      </c>
      <c r="GR708" t="s">
        <v>386</v>
      </c>
      <c r="GS708" t="s">
        <v>387</v>
      </c>
      <c r="GT708" t="s">
        <v>387</v>
      </c>
      <c r="GU708" t="s">
        <v>387</v>
      </c>
      <c r="GV708" t="s">
        <v>387</v>
      </c>
      <c r="GW708">
        <v>0</v>
      </c>
      <c r="GX708">
        <v>100</v>
      </c>
      <c r="GY708">
        <v>100</v>
      </c>
      <c r="GZ708">
        <v>2.4900000000000002</v>
      </c>
      <c r="HA708">
        <v>6.7000000000000002E-3</v>
      </c>
      <c r="HB708">
        <v>0.26224795383878829</v>
      </c>
      <c r="HC708">
        <v>2.9318383021812969E-3</v>
      </c>
      <c r="HD708">
        <v>-1.3754559859485029E-6</v>
      </c>
      <c r="HE708">
        <v>3.0700474437127301E-10</v>
      </c>
      <c r="HF708">
        <v>-7.0188019424234138E-2</v>
      </c>
      <c r="HG708">
        <v>1.00384331276165E-2</v>
      </c>
      <c r="HH708">
        <v>-3.1532673711230711E-4</v>
      </c>
      <c r="HI708">
        <v>1.819468599177705E-6</v>
      </c>
      <c r="HJ708">
        <v>1</v>
      </c>
      <c r="HK708">
        <v>2112</v>
      </c>
      <c r="HL708">
        <v>3</v>
      </c>
      <c r="HM708">
        <v>29</v>
      </c>
      <c r="HN708">
        <v>8.5</v>
      </c>
      <c r="HO708">
        <v>8.5</v>
      </c>
      <c r="HP708">
        <v>2.94312</v>
      </c>
      <c r="HQ708">
        <v>2.3156699999999999</v>
      </c>
      <c r="HR708">
        <v>1.4978</v>
      </c>
      <c r="HS708">
        <v>2.3022499999999999</v>
      </c>
      <c r="HT708">
        <v>1.5478499999999999</v>
      </c>
      <c r="HU708">
        <v>2.2607400000000002</v>
      </c>
      <c r="HV708">
        <v>40.502000000000002</v>
      </c>
      <c r="HW708">
        <v>13.5892</v>
      </c>
      <c r="HX708">
        <v>18</v>
      </c>
      <c r="HY708">
        <v>502.32499999999999</v>
      </c>
      <c r="HZ708">
        <v>479.89299999999997</v>
      </c>
      <c r="IA708">
        <v>27.177900000000001</v>
      </c>
      <c r="IB708">
        <v>33.127400000000002</v>
      </c>
      <c r="IC708">
        <v>30.0002</v>
      </c>
      <c r="ID708">
        <v>32.984000000000002</v>
      </c>
      <c r="IE708">
        <v>33.084200000000003</v>
      </c>
      <c r="IF708">
        <v>59.078699999999998</v>
      </c>
      <c r="IG708">
        <v>39.232799999999997</v>
      </c>
      <c r="IH708">
        <v>0</v>
      </c>
      <c r="II708">
        <v>27.1614</v>
      </c>
      <c r="IJ708">
        <v>1477.73</v>
      </c>
      <c r="IK708">
        <v>22.3003</v>
      </c>
      <c r="IL708">
        <v>100.33</v>
      </c>
      <c r="IM708">
        <v>100.03700000000001</v>
      </c>
      <c r="IN708" t="s">
        <v>1943</v>
      </c>
    </row>
    <row r="709" spans="1:248" x14ac:dyDescent="0.2">
      <c r="A709">
        <v>693</v>
      </c>
      <c r="B709">
        <v>1660235428.0999999</v>
      </c>
      <c r="C709">
        <v>5433.0999999046326</v>
      </c>
      <c r="D709" t="s">
        <v>1710</v>
      </c>
      <c r="E709" t="s">
        <v>1711</v>
      </c>
      <c r="F709">
        <v>1</v>
      </c>
      <c r="G709">
        <v>2</v>
      </c>
      <c r="H709" t="s">
        <v>376</v>
      </c>
      <c r="I709" t="s">
        <v>377</v>
      </c>
      <c r="J709" t="s">
        <v>378</v>
      </c>
      <c r="K709" t="s">
        <v>379</v>
      </c>
      <c r="L709" t="s">
        <v>1176</v>
      </c>
      <c r="M709" t="s">
        <v>381</v>
      </c>
      <c r="N709">
        <v>1660235427.3499999</v>
      </c>
      <c r="O709">
        <f t="shared" si="340"/>
        <v>4.1776697348491843E-3</v>
      </c>
      <c r="P709">
        <f t="shared" si="341"/>
        <v>4.177669734849184</v>
      </c>
      <c r="Q709">
        <f t="shared" si="342"/>
        <v>19.14194748002885</v>
      </c>
      <c r="R709">
        <f t="shared" si="343"/>
        <v>1382.03</v>
      </c>
      <c r="S709">
        <f t="shared" si="344"/>
        <v>1201.2961615791319</v>
      </c>
      <c r="T709">
        <f t="shared" si="345"/>
        <v>119.53447764177429</v>
      </c>
      <c r="U709">
        <f t="shared" si="346"/>
        <v>137.51832347329048</v>
      </c>
      <c r="V709">
        <f t="shared" si="347"/>
        <v>0.22518025246859072</v>
      </c>
      <c r="W709">
        <f t="shared" si="348"/>
        <v>2.9187564268542183</v>
      </c>
      <c r="X709">
        <f t="shared" si="349"/>
        <v>0.2159549432447522</v>
      </c>
      <c r="Y709">
        <f t="shared" si="350"/>
        <v>0.13576920323644401</v>
      </c>
      <c r="Z709">
        <f t="shared" si="351"/>
        <v>321.50961599999999</v>
      </c>
      <c r="AA709">
        <f t="shared" si="352"/>
        <v>31.835143410350071</v>
      </c>
      <c r="AB709">
        <f t="shared" si="353"/>
        <v>31.123899999999999</v>
      </c>
      <c r="AC709">
        <f t="shared" si="354"/>
        <v>4.5433470586292071</v>
      </c>
      <c r="AD709">
        <f t="shared" si="355"/>
        <v>59.505668170761396</v>
      </c>
      <c r="AE709">
        <f t="shared" si="356"/>
        <v>2.6883701369404425</v>
      </c>
      <c r="AF709">
        <f t="shared" si="357"/>
        <v>4.5178387531515787</v>
      </c>
      <c r="AG709">
        <f t="shared" si="358"/>
        <v>1.8549769216887646</v>
      </c>
      <c r="AH709">
        <f t="shared" si="359"/>
        <v>-184.23523530684903</v>
      </c>
      <c r="AI709">
        <f t="shared" si="360"/>
        <v>-15.546772452675089</v>
      </c>
      <c r="AJ709">
        <f t="shared" si="361"/>
        <v>-1.1969985135476451</v>
      </c>
      <c r="AK709">
        <f t="shared" si="362"/>
        <v>120.5306097269282</v>
      </c>
      <c r="AL709">
        <f t="shared" si="363"/>
        <v>49.772180939140618</v>
      </c>
      <c r="AM709">
        <f t="shared" si="364"/>
        <v>4.1533679882920822</v>
      </c>
      <c r="AN709">
        <f t="shared" si="365"/>
        <v>19.14194748002885</v>
      </c>
      <c r="AO709">
        <v>1472.15312454691</v>
      </c>
      <c r="AP709">
        <v>1421.7112121212119</v>
      </c>
      <c r="AQ709">
        <v>5.1786783270651364</v>
      </c>
      <c r="AR709">
        <v>66.235345802440676</v>
      </c>
      <c r="AS709">
        <f t="shared" si="366"/>
        <v>4.177669734849184</v>
      </c>
      <c r="AT709">
        <v>22.14024142692314</v>
      </c>
      <c r="AU709">
        <v>27.017316363636361</v>
      </c>
      <c r="AV709">
        <v>-1.194507702315615E-4</v>
      </c>
      <c r="AW709">
        <v>80.738286621220283</v>
      </c>
      <c r="AX709">
        <v>0</v>
      </c>
      <c r="AY709">
        <v>0</v>
      </c>
      <c r="AZ709">
        <f t="shared" si="367"/>
        <v>1</v>
      </c>
      <c r="BA709">
        <f t="shared" si="368"/>
        <v>0</v>
      </c>
      <c r="BB709">
        <f t="shared" si="369"/>
        <v>51857.148151572015</v>
      </c>
      <c r="BC709">
        <f t="shared" si="370"/>
        <v>1999.96</v>
      </c>
      <c r="BD709">
        <f t="shared" si="371"/>
        <v>1681.1663999999998</v>
      </c>
      <c r="BE709">
        <f t="shared" si="372"/>
        <v>0.84060001200023993</v>
      </c>
      <c r="BF709">
        <f t="shared" si="373"/>
        <v>0.1607580231604632</v>
      </c>
      <c r="BG709">
        <v>6</v>
      </c>
      <c r="BH709">
        <v>0.5</v>
      </c>
      <c r="BI709" t="s">
        <v>382</v>
      </c>
      <c r="BJ709">
        <v>2</v>
      </c>
      <c r="BK709" t="b">
        <v>1</v>
      </c>
      <c r="BL709">
        <v>1660235427.3499999</v>
      </c>
      <c r="BM709">
        <v>1382.03</v>
      </c>
      <c r="BN709">
        <v>1448.625</v>
      </c>
      <c r="BO709">
        <v>27.01755</v>
      </c>
      <c r="BP709">
        <v>22.169599999999999</v>
      </c>
      <c r="BQ709">
        <v>1379.5350000000001</v>
      </c>
      <c r="BR709">
        <v>27.010750000000002</v>
      </c>
      <c r="BS709">
        <v>500.14800000000002</v>
      </c>
      <c r="BT709">
        <v>99.404699999999991</v>
      </c>
      <c r="BU709">
        <v>9.9886350000000013E-2</v>
      </c>
      <c r="BV709">
        <v>31.025099999999998</v>
      </c>
      <c r="BW709">
        <v>31.123899999999999</v>
      </c>
      <c r="BX709">
        <v>999.9</v>
      </c>
      <c r="BY709">
        <v>0</v>
      </c>
      <c r="BZ709">
        <v>0</v>
      </c>
      <c r="CA709">
        <v>9998.1200000000008</v>
      </c>
      <c r="CB709">
        <v>0</v>
      </c>
      <c r="CC709">
        <v>195.565</v>
      </c>
      <c r="CD709">
        <v>-66.591949999999997</v>
      </c>
      <c r="CE709">
        <v>1420.405</v>
      </c>
      <c r="CF709">
        <v>1481.4649999999999</v>
      </c>
      <c r="CG709">
        <v>4.8479549999999998</v>
      </c>
      <c r="CH709">
        <v>1448.625</v>
      </c>
      <c r="CI709">
        <v>22.169599999999999</v>
      </c>
      <c r="CJ709">
        <v>2.6856650000000002</v>
      </c>
      <c r="CK709">
        <v>2.2037550000000001</v>
      </c>
      <c r="CL709">
        <v>22.197700000000001</v>
      </c>
      <c r="CM709">
        <v>18.989650000000001</v>
      </c>
      <c r="CN709">
        <v>1999.96</v>
      </c>
      <c r="CO709">
        <v>0.97999899999999995</v>
      </c>
      <c r="CP709">
        <v>2.00012E-2</v>
      </c>
      <c r="CQ709">
        <v>0</v>
      </c>
      <c r="CR709">
        <v>2.0175000000000001</v>
      </c>
      <c r="CS709">
        <v>0</v>
      </c>
      <c r="CT709">
        <v>25138.65</v>
      </c>
      <c r="CU709">
        <v>17411.95</v>
      </c>
      <c r="CV709">
        <v>43.186999999999998</v>
      </c>
      <c r="CW709">
        <v>44.25</v>
      </c>
      <c r="CX709">
        <v>43.155999999999999</v>
      </c>
      <c r="CY709">
        <v>42.561999999999998</v>
      </c>
      <c r="CZ709">
        <v>43.125</v>
      </c>
      <c r="DA709">
        <v>1959.96</v>
      </c>
      <c r="DB709">
        <v>40</v>
      </c>
      <c r="DC709">
        <v>0</v>
      </c>
      <c r="DD709">
        <v>1660235426.0999999</v>
      </c>
      <c r="DE709">
        <v>0</v>
      </c>
      <c r="DF709">
        <v>1660234918.0999999</v>
      </c>
      <c r="DG709" t="s">
        <v>1177</v>
      </c>
      <c r="DH709">
        <v>1660234915.5999999</v>
      </c>
      <c r="DI709">
        <v>1660234918.0999999</v>
      </c>
      <c r="DJ709">
        <v>26</v>
      </c>
      <c r="DK709">
        <v>-3.1E-2</v>
      </c>
      <c r="DL709">
        <v>-7.0000000000000001E-3</v>
      </c>
      <c r="DM709">
        <v>1.232</v>
      </c>
      <c r="DN709">
        <v>1.7000000000000001E-2</v>
      </c>
      <c r="DO709">
        <v>400</v>
      </c>
      <c r="DP709">
        <v>22</v>
      </c>
      <c r="DQ709">
        <v>0.21</v>
      </c>
      <c r="DR709">
        <v>0.03</v>
      </c>
      <c r="DS709">
        <v>18.940635310358712</v>
      </c>
      <c r="DT709">
        <v>2.8324876840511819</v>
      </c>
      <c r="DU709">
        <v>0.2809582663114582</v>
      </c>
      <c r="DV709">
        <v>0</v>
      </c>
      <c r="DW709">
        <v>49.210406079581333</v>
      </c>
      <c r="DX709">
        <v>3.9661669717586059</v>
      </c>
      <c r="DY709">
        <v>0.32408871027861608</v>
      </c>
      <c r="DZ709">
        <v>0</v>
      </c>
      <c r="EA709">
        <v>-65.832858064516131</v>
      </c>
      <c r="EB709">
        <v>-5.9103096774192654</v>
      </c>
      <c r="EC709">
        <v>0.47603928394021983</v>
      </c>
      <c r="ED709">
        <v>0</v>
      </c>
      <c r="EE709">
        <v>1163.694623026601</v>
      </c>
      <c r="EF709">
        <v>256.59760010116821</v>
      </c>
      <c r="EG709">
        <v>18.574486294050839</v>
      </c>
      <c r="EH709">
        <v>0</v>
      </c>
      <c r="EI709">
        <v>4.9452948780487809</v>
      </c>
      <c r="EJ709">
        <v>-0.4730606968641079</v>
      </c>
      <c r="EK709">
        <v>5.1518137470212992E-2</v>
      </c>
      <c r="EL709">
        <v>0</v>
      </c>
      <c r="EM709">
        <v>1.85061623189319</v>
      </c>
      <c r="EN709">
        <v>2.1476543015587001E-2</v>
      </c>
      <c r="EO709">
        <v>1.707040103654896E-3</v>
      </c>
      <c r="EP709">
        <v>1</v>
      </c>
      <c r="EQ709">
        <v>1</v>
      </c>
      <c r="ER709">
        <v>6</v>
      </c>
      <c r="ES709" t="s">
        <v>413</v>
      </c>
      <c r="ET709">
        <v>2.9416899999999999</v>
      </c>
      <c r="EU709">
        <v>2.80105</v>
      </c>
      <c r="EV709">
        <v>0.203462</v>
      </c>
      <c r="EW709">
        <v>0.20922299999999999</v>
      </c>
      <c r="EX709">
        <v>0.116816</v>
      </c>
      <c r="EY709">
        <v>0.101646</v>
      </c>
      <c r="EZ709">
        <v>16290.7</v>
      </c>
      <c r="FA709">
        <v>16958.900000000001</v>
      </c>
      <c r="FB709">
        <v>23793.599999999999</v>
      </c>
      <c r="FC709">
        <v>24969</v>
      </c>
      <c r="FD709">
        <v>33645</v>
      </c>
      <c r="FE709">
        <v>35826.300000000003</v>
      </c>
      <c r="FF709">
        <v>43390.6</v>
      </c>
      <c r="FG709">
        <v>46159.5</v>
      </c>
      <c r="FH709">
        <v>1.9519299999999999</v>
      </c>
      <c r="FI709">
        <v>1.81802</v>
      </c>
      <c r="FJ709">
        <v>8.0019199999999999E-2</v>
      </c>
      <c r="FK709">
        <v>0</v>
      </c>
      <c r="FL709">
        <v>29.8217</v>
      </c>
      <c r="FM709">
        <v>999.9</v>
      </c>
      <c r="FN709">
        <v>54.3</v>
      </c>
      <c r="FO709">
        <v>37.5</v>
      </c>
      <c r="FP709">
        <v>35.390700000000002</v>
      </c>
      <c r="FQ709">
        <v>63.4602</v>
      </c>
      <c r="FR709">
        <v>21.698699999999999</v>
      </c>
      <c r="FS709">
        <v>1</v>
      </c>
      <c r="FT709">
        <v>0.48615900000000001</v>
      </c>
      <c r="FU709">
        <v>2.1656900000000001</v>
      </c>
      <c r="FV709">
        <v>20.307500000000001</v>
      </c>
      <c r="FW709">
        <v>5.2117500000000003</v>
      </c>
      <c r="FX709">
        <v>11.9071</v>
      </c>
      <c r="FY709">
        <v>5.0027999999999997</v>
      </c>
      <c r="FZ709">
        <v>3.2904499999999999</v>
      </c>
      <c r="GA709">
        <v>9999</v>
      </c>
      <c r="GB709">
        <v>9999</v>
      </c>
      <c r="GC709">
        <v>9999</v>
      </c>
      <c r="GD709">
        <v>999.9</v>
      </c>
      <c r="GE709">
        <v>1.8595999999999999</v>
      </c>
      <c r="GF709">
        <v>1.8547</v>
      </c>
      <c r="GG709">
        <v>1.8578399999999999</v>
      </c>
      <c r="GH709">
        <v>1.8563099999999999</v>
      </c>
      <c r="GI709">
        <v>1.8550199999999999</v>
      </c>
      <c r="GJ709">
        <v>1.8547100000000001</v>
      </c>
      <c r="GK709">
        <v>1.8534900000000001</v>
      </c>
      <c r="GL709">
        <v>1.8565199999999999</v>
      </c>
      <c r="GM709">
        <v>0</v>
      </c>
      <c r="GN709">
        <v>0</v>
      </c>
      <c r="GO709">
        <v>0</v>
      </c>
      <c r="GP709">
        <v>0</v>
      </c>
      <c r="GQ709" t="s">
        <v>385</v>
      </c>
      <c r="GR709" t="s">
        <v>386</v>
      </c>
      <c r="GS709" t="s">
        <v>387</v>
      </c>
      <c r="GT709" t="s">
        <v>387</v>
      </c>
      <c r="GU709" t="s">
        <v>387</v>
      </c>
      <c r="GV709" t="s">
        <v>387</v>
      </c>
      <c r="GW709">
        <v>0</v>
      </c>
      <c r="GX709">
        <v>100</v>
      </c>
      <c r="GY709">
        <v>100</v>
      </c>
      <c r="GZ709">
        <v>2.4900000000000002</v>
      </c>
      <c r="HA709">
        <v>6.7000000000000002E-3</v>
      </c>
      <c r="HB709">
        <v>0.26224795383878829</v>
      </c>
      <c r="HC709">
        <v>2.9318383021812969E-3</v>
      </c>
      <c r="HD709">
        <v>-1.3754559859485029E-6</v>
      </c>
      <c r="HE709">
        <v>3.0700474437127301E-10</v>
      </c>
      <c r="HF709">
        <v>-7.0188019424234138E-2</v>
      </c>
      <c r="HG709">
        <v>1.00384331276165E-2</v>
      </c>
      <c r="HH709">
        <v>-3.1532673711230711E-4</v>
      </c>
      <c r="HI709">
        <v>1.819468599177705E-6</v>
      </c>
      <c r="HJ709">
        <v>1</v>
      </c>
      <c r="HK709">
        <v>2112</v>
      </c>
      <c r="HL709">
        <v>3</v>
      </c>
      <c r="HM709">
        <v>29</v>
      </c>
      <c r="HN709">
        <v>8.5</v>
      </c>
      <c r="HO709">
        <v>8.5</v>
      </c>
      <c r="HP709">
        <v>2.9565399999999999</v>
      </c>
      <c r="HQ709">
        <v>2.2900399999999999</v>
      </c>
      <c r="HR709">
        <v>1.4978</v>
      </c>
      <c r="HS709">
        <v>2.3022499999999999</v>
      </c>
      <c r="HT709">
        <v>1.5478499999999999</v>
      </c>
      <c r="HU709">
        <v>2.4121100000000002</v>
      </c>
      <c r="HV709">
        <v>40.502000000000002</v>
      </c>
      <c r="HW709">
        <v>13.6067</v>
      </c>
      <c r="HX709">
        <v>18</v>
      </c>
      <c r="HY709">
        <v>502.51799999999997</v>
      </c>
      <c r="HZ709">
        <v>479.959</v>
      </c>
      <c r="IA709">
        <v>27.168800000000001</v>
      </c>
      <c r="IB709">
        <v>33.126800000000003</v>
      </c>
      <c r="IC709">
        <v>30.0002</v>
      </c>
      <c r="ID709">
        <v>32.983199999999997</v>
      </c>
      <c r="IE709">
        <v>33.084200000000003</v>
      </c>
      <c r="IF709">
        <v>59.241399999999999</v>
      </c>
      <c r="IG709">
        <v>38.954099999999997</v>
      </c>
      <c r="IH709">
        <v>0</v>
      </c>
      <c r="II709">
        <v>27.1614</v>
      </c>
      <c r="IJ709">
        <v>1477.73</v>
      </c>
      <c r="IK709">
        <v>22.316600000000001</v>
      </c>
      <c r="IL709">
        <v>100.33</v>
      </c>
      <c r="IM709">
        <v>100.038</v>
      </c>
      <c r="IN709" t="s">
        <v>1943</v>
      </c>
    </row>
    <row r="710" spans="1:248" x14ac:dyDescent="0.2">
      <c r="A710">
        <v>694</v>
      </c>
      <c r="B710">
        <v>1660235428.5999999</v>
      </c>
      <c r="C710">
        <v>5433.5999999046326</v>
      </c>
      <c r="D710" t="s">
        <v>1710</v>
      </c>
      <c r="E710" t="s">
        <v>1711</v>
      </c>
      <c r="F710">
        <v>1</v>
      </c>
      <c r="G710">
        <v>2</v>
      </c>
      <c r="H710" t="s">
        <v>376</v>
      </c>
      <c r="I710" t="s">
        <v>377</v>
      </c>
      <c r="J710" t="s">
        <v>378</v>
      </c>
      <c r="K710" t="s">
        <v>379</v>
      </c>
      <c r="L710" t="s">
        <v>1176</v>
      </c>
      <c r="M710" t="s">
        <v>381</v>
      </c>
      <c r="N710">
        <v>1660235427.3499999</v>
      </c>
      <c r="O710">
        <f t="shared" si="340"/>
        <v>4.1704575353813597E-3</v>
      </c>
      <c r="P710">
        <f t="shared" si="341"/>
        <v>4.1704575353813595</v>
      </c>
      <c r="Q710">
        <f t="shared" si="342"/>
        <v>19.112588154338546</v>
      </c>
      <c r="R710">
        <f t="shared" si="343"/>
        <v>1382.03</v>
      </c>
      <c r="S710">
        <f t="shared" si="344"/>
        <v>1201.2675677363784</v>
      </c>
      <c r="T710">
        <f t="shared" si="345"/>
        <v>119.53163242327894</v>
      </c>
      <c r="U710">
        <f t="shared" si="346"/>
        <v>137.51832347329048</v>
      </c>
      <c r="V710">
        <f t="shared" si="347"/>
        <v>0.22477498699710172</v>
      </c>
      <c r="W710">
        <f t="shared" si="348"/>
        <v>2.9187564268542183</v>
      </c>
      <c r="X710">
        <f t="shared" si="349"/>
        <v>0.21558212532816312</v>
      </c>
      <c r="Y710">
        <f t="shared" si="350"/>
        <v>0.13553344160781292</v>
      </c>
      <c r="Z710">
        <f t="shared" si="351"/>
        <v>321.50961599999999</v>
      </c>
      <c r="AA710">
        <f t="shared" si="352"/>
        <v>31.837020241138877</v>
      </c>
      <c r="AB710">
        <f t="shared" si="353"/>
        <v>31.123899999999999</v>
      </c>
      <c r="AC710">
        <f t="shared" si="354"/>
        <v>4.5433470586292071</v>
      </c>
      <c r="AD710">
        <f t="shared" si="355"/>
        <v>59.505668170761396</v>
      </c>
      <c r="AE710">
        <f t="shared" si="356"/>
        <v>2.6883701369404425</v>
      </c>
      <c r="AF710">
        <f t="shared" si="357"/>
        <v>4.5178387531515787</v>
      </c>
      <c r="AG710">
        <f t="shared" si="358"/>
        <v>1.8549769216887646</v>
      </c>
      <c r="AH710">
        <f t="shared" si="359"/>
        <v>-183.91717731031795</v>
      </c>
      <c r="AI710">
        <f t="shared" si="360"/>
        <v>-15.546772452675089</v>
      </c>
      <c r="AJ710">
        <f t="shared" si="361"/>
        <v>-1.1969985135476451</v>
      </c>
      <c r="AK710">
        <f t="shared" si="362"/>
        <v>120.84866772345929</v>
      </c>
      <c r="AL710">
        <f t="shared" si="363"/>
        <v>49.772180939140618</v>
      </c>
      <c r="AM710">
        <f t="shared" si="364"/>
        <v>4.1533679882920822</v>
      </c>
      <c r="AN710">
        <f t="shared" si="365"/>
        <v>19.112588154338546</v>
      </c>
      <c r="AO710">
        <v>1474.779406077422</v>
      </c>
      <c r="AP710">
        <v>1424.317939393939</v>
      </c>
      <c r="AQ710">
        <v>5.1893542070210694</v>
      </c>
      <c r="AR710">
        <v>66.235345802440676</v>
      </c>
      <c r="AS710">
        <f t="shared" si="366"/>
        <v>4.1704575353813595</v>
      </c>
      <c r="AT710">
        <v>22.14785810973212</v>
      </c>
      <c r="AU710">
        <v>27.016361818181821</v>
      </c>
      <c r="AV710">
        <v>-9.4600761725560851E-5</v>
      </c>
      <c r="AW710">
        <v>80.738286621220283</v>
      </c>
      <c r="AX710">
        <v>0</v>
      </c>
      <c r="AY710">
        <v>0</v>
      </c>
      <c r="AZ710">
        <f t="shared" si="367"/>
        <v>1</v>
      </c>
      <c r="BA710">
        <f t="shared" si="368"/>
        <v>0</v>
      </c>
      <c r="BB710">
        <f t="shared" si="369"/>
        <v>51857.148151572015</v>
      </c>
      <c r="BC710">
        <f t="shared" si="370"/>
        <v>1999.96</v>
      </c>
      <c r="BD710">
        <f t="shared" si="371"/>
        <v>1681.1663999999998</v>
      </c>
      <c r="BE710">
        <f t="shared" si="372"/>
        <v>0.84060001200023993</v>
      </c>
      <c r="BF710">
        <f t="shared" si="373"/>
        <v>0.1607580231604632</v>
      </c>
      <c r="BG710">
        <v>6</v>
      </c>
      <c r="BH710">
        <v>0.5</v>
      </c>
      <c r="BI710" t="s">
        <v>382</v>
      </c>
      <c r="BJ710">
        <v>2</v>
      </c>
      <c r="BK710" t="b">
        <v>1</v>
      </c>
      <c r="BL710">
        <v>1660235427.3499999</v>
      </c>
      <c r="BM710">
        <v>1382.03</v>
      </c>
      <c r="BN710">
        <v>1448.625</v>
      </c>
      <c r="BO710">
        <v>27.01755</v>
      </c>
      <c r="BP710">
        <v>22.169599999999999</v>
      </c>
      <c r="BQ710">
        <v>1379.5350000000001</v>
      </c>
      <c r="BR710">
        <v>27.010750000000002</v>
      </c>
      <c r="BS710">
        <v>500.14800000000002</v>
      </c>
      <c r="BT710">
        <v>99.404699999999991</v>
      </c>
      <c r="BU710">
        <v>9.9886350000000013E-2</v>
      </c>
      <c r="BV710">
        <v>31.025099999999998</v>
      </c>
      <c r="BW710">
        <v>31.123899999999999</v>
      </c>
      <c r="BX710">
        <v>999.9</v>
      </c>
      <c r="BY710">
        <v>0</v>
      </c>
      <c r="BZ710">
        <v>0</v>
      </c>
      <c r="CA710">
        <v>9998.1200000000008</v>
      </c>
      <c r="CB710">
        <v>0</v>
      </c>
      <c r="CC710">
        <v>195.565</v>
      </c>
      <c r="CD710">
        <v>-66.591949999999997</v>
      </c>
      <c r="CE710">
        <v>1420.405</v>
      </c>
      <c r="CF710">
        <v>1481.4649999999999</v>
      </c>
      <c r="CG710">
        <v>4.8479549999999998</v>
      </c>
      <c r="CH710">
        <v>1448.625</v>
      </c>
      <c r="CI710">
        <v>22.169599999999999</v>
      </c>
      <c r="CJ710">
        <v>2.6856650000000002</v>
      </c>
      <c r="CK710">
        <v>2.2037550000000001</v>
      </c>
      <c r="CL710">
        <v>22.197700000000001</v>
      </c>
      <c r="CM710">
        <v>18.989650000000001</v>
      </c>
      <c r="CN710">
        <v>1999.96</v>
      </c>
      <c r="CO710">
        <v>0.97999899999999995</v>
      </c>
      <c r="CP710">
        <v>2.00012E-2</v>
      </c>
      <c r="CQ710">
        <v>0</v>
      </c>
      <c r="CR710">
        <v>2.0175000000000001</v>
      </c>
      <c r="CS710">
        <v>0</v>
      </c>
      <c r="CT710">
        <v>25138.65</v>
      </c>
      <c r="CU710">
        <v>17411.95</v>
      </c>
      <c r="CV710">
        <v>43.186999999999998</v>
      </c>
      <c r="CW710">
        <v>44.25</v>
      </c>
      <c r="CX710">
        <v>43.155999999999999</v>
      </c>
      <c r="CY710">
        <v>42.561999999999998</v>
      </c>
      <c r="CZ710">
        <v>43.125</v>
      </c>
      <c r="DA710">
        <v>1959.96</v>
      </c>
      <c r="DB710">
        <v>40</v>
      </c>
      <c r="DC710">
        <v>0</v>
      </c>
      <c r="DD710">
        <v>1660235426.7</v>
      </c>
      <c r="DE710">
        <v>0</v>
      </c>
      <c r="DF710">
        <v>1660234918.0999999</v>
      </c>
      <c r="DG710" t="s">
        <v>1177</v>
      </c>
      <c r="DH710">
        <v>1660234915.5999999</v>
      </c>
      <c r="DI710">
        <v>1660234918.0999999</v>
      </c>
      <c r="DJ710">
        <v>26</v>
      </c>
      <c r="DK710">
        <v>-3.1E-2</v>
      </c>
      <c r="DL710">
        <v>-7.0000000000000001E-3</v>
      </c>
      <c r="DM710">
        <v>1.232</v>
      </c>
      <c r="DN710">
        <v>1.7000000000000001E-2</v>
      </c>
      <c r="DO710">
        <v>400</v>
      </c>
      <c r="DP710">
        <v>22</v>
      </c>
      <c r="DQ710">
        <v>0.21</v>
      </c>
      <c r="DR710">
        <v>0.03</v>
      </c>
      <c r="DS710">
        <v>18.99281085708774</v>
      </c>
      <c r="DT710">
        <v>2.3773855465957632</v>
      </c>
      <c r="DU710">
        <v>0.25959377247728971</v>
      </c>
      <c r="DV710">
        <v>0</v>
      </c>
      <c r="DW710">
        <v>49.273886641354572</v>
      </c>
      <c r="DX710">
        <v>4.4222379777664367</v>
      </c>
      <c r="DY710">
        <v>0.3523401155943951</v>
      </c>
      <c r="DZ710">
        <v>0</v>
      </c>
      <c r="EA710">
        <v>-65.963746666666665</v>
      </c>
      <c r="EB710">
        <v>-6.7774932146828499</v>
      </c>
      <c r="EC710">
        <v>0.50658614189055251</v>
      </c>
      <c r="ED710">
        <v>0</v>
      </c>
      <c r="EE710">
        <v>1169.038154715415</v>
      </c>
      <c r="EF710">
        <v>261.14711233248431</v>
      </c>
      <c r="EG710">
        <v>19.521725976150801</v>
      </c>
      <c r="EH710">
        <v>0</v>
      </c>
      <c r="EI710">
        <v>4.9271739999999999</v>
      </c>
      <c r="EJ710">
        <v>-0.42235407129458319</v>
      </c>
      <c r="EK710">
        <v>4.4684289901485583E-2</v>
      </c>
      <c r="EL710">
        <v>0</v>
      </c>
      <c r="EM710">
        <v>1.8510595230428171</v>
      </c>
      <c r="EN710">
        <v>2.6041088925951909E-2</v>
      </c>
      <c r="EO710">
        <v>2.0269556687981471E-3</v>
      </c>
      <c r="EP710">
        <v>1</v>
      </c>
      <c r="EQ710">
        <v>1</v>
      </c>
      <c r="ER710">
        <v>6</v>
      </c>
      <c r="ES710" t="s">
        <v>413</v>
      </c>
      <c r="ET710">
        <v>2.9417200000000001</v>
      </c>
      <c r="EU710">
        <v>2.8009200000000001</v>
      </c>
      <c r="EV710">
        <v>0.20368800000000001</v>
      </c>
      <c r="EW710">
        <v>0.209448</v>
      </c>
      <c r="EX710">
        <v>0.116813</v>
      </c>
      <c r="EY710">
        <v>0.10165</v>
      </c>
      <c r="EZ710">
        <v>16286</v>
      </c>
      <c r="FA710">
        <v>16954.099999999999</v>
      </c>
      <c r="FB710">
        <v>23793.599999999999</v>
      </c>
      <c r="FC710">
        <v>24969</v>
      </c>
      <c r="FD710">
        <v>33645.1</v>
      </c>
      <c r="FE710">
        <v>35826.199999999997</v>
      </c>
      <c r="FF710">
        <v>43390.5</v>
      </c>
      <c r="FG710">
        <v>46159.5</v>
      </c>
      <c r="FH710">
        <v>1.952</v>
      </c>
      <c r="FI710">
        <v>1.81795</v>
      </c>
      <c r="FJ710">
        <v>8.0030400000000002E-2</v>
      </c>
      <c r="FK710">
        <v>0</v>
      </c>
      <c r="FL710">
        <v>29.821899999999999</v>
      </c>
      <c r="FM710">
        <v>999.9</v>
      </c>
      <c r="FN710">
        <v>54.3</v>
      </c>
      <c r="FO710">
        <v>37.5</v>
      </c>
      <c r="FP710">
        <v>35.391800000000003</v>
      </c>
      <c r="FQ710">
        <v>63.4602</v>
      </c>
      <c r="FR710">
        <v>21.850999999999999</v>
      </c>
      <c r="FS710">
        <v>1</v>
      </c>
      <c r="FT710">
        <v>0.48616900000000002</v>
      </c>
      <c r="FU710">
        <v>2.15848</v>
      </c>
      <c r="FV710">
        <v>20.307600000000001</v>
      </c>
      <c r="FW710">
        <v>5.2117500000000003</v>
      </c>
      <c r="FX710">
        <v>11.9069</v>
      </c>
      <c r="FY710">
        <v>5.0029000000000003</v>
      </c>
      <c r="FZ710">
        <v>3.2903799999999999</v>
      </c>
      <c r="GA710">
        <v>9999</v>
      </c>
      <c r="GB710">
        <v>9999</v>
      </c>
      <c r="GC710">
        <v>9999</v>
      </c>
      <c r="GD710">
        <v>999.9</v>
      </c>
      <c r="GE710">
        <v>1.8595999999999999</v>
      </c>
      <c r="GF710">
        <v>1.8547</v>
      </c>
      <c r="GG710">
        <v>1.8578300000000001</v>
      </c>
      <c r="GH710">
        <v>1.85632</v>
      </c>
      <c r="GI710">
        <v>1.8550199999999999</v>
      </c>
      <c r="GJ710">
        <v>1.8547100000000001</v>
      </c>
      <c r="GK710">
        <v>1.8534900000000001</v>
      </c>
      <c r="GL710">
        <v>1.8565199999999999</v>
      </c>
      <c r="GM710">
        <v>0</v>
      </c>
      <c r="GN710">
        <v>0</v>
      </c>
      <c r="GO710">
        <v>0</v>
      </c>
      <c r="GP710">
        <v>0</v>
      </c>
      <c r="GQ710" t="s">
        <v>385</v>
      </c>
      <c r="GR710" t="s">
        <v>386</v>
      </c>
      <c r="GS710" t="s">
        <v>387</v>
      </c>
      <c r="GT710" t="s">
        <v>387</v>
      </c>
      <c r="GU710" t="s">
        <v>387</v>
      </c>
      <c r="GV710" t="s">
        <v>387</v>
      </c>
      <c r="GW710">
        <v>0</v>
      </c>
      <c r="GX710">
        <v>100</v>
      </c>
      <c r="GY710">
        <v>100</v>
      </c>
      <c r="GZ710">
        <v>2.5099999999999998</v>
      </c>
      <c r="HA710">
        <v>6.7000000000000002E-3</v>
      </c>
      <c r="HB710">
        <v>0.26224795383878829</v>
      </c>
      <c r="HC710">
        <v>2.9318383021812969E-3</v>
      </c>
      <c r="HD710">
        <v>-1.3754559859485029E-6</v>
      </c>
      <c r="HE710">
        <v>3.0700474437127301E-10</v>
      </c>
      <c r="HF710">
        <v>-7.0188019424234138E-2</v>
      </c>
      <c r="HG710">
        <v>1.00384331276165E-2</v>
      </c>
      <c r="HH710">
        <v>-3.1532673711230711E-4</v>
      </c>
      <c r="HI710">
        <v>1.819468599177705E-6</v>
      </c>
      <c r="HJ710">
        <v>1</v>
      </c>
      <c r="HK710">
        <v>2112</v>
      </c>
      <c r="HL710">
        <v>3</v>
      </c>
      <c r="HM710">
        <v>29</v>
      </c>
      <c r="HN710">
        <v>8.6</v>
      </c>
      <c r="HO710">
        <v>8.5</v>
      </c>
      <c r="HP710">
        <v>2.9589799999999999</v>
      </c>
      <c r="HQ710">
        <v>2.2961399999999998</v>
      </c>
      <c r="HR710">
        <v>1.4978</v>
      </c>
      <c r="HS710">
        <v>2.3022499999999999</v>
      </c>
      <c r="HT710">
        <v>1.5478499999999999</v>
      </c>
      <c r="HU710">
        <v>2.4291999999999998</v>
      </c>
      <c r="HV710">
        <v>40.502000000000002</v>
      </c>
      <c r="HW710">
        <v>13.597899999999999</v>
      </c>
      <c r="HX710">
        <v>18</v>
      </c>
      <c r="HY710">
        <v>502.56200000000001</v>
      </c>
      <c r="HZ710">
        <v>479.91</v>
      </c>
      <c r="IA710">
        <v>27.166699999999999</v>
      </c>
      <c r="IB710">
        <v>33.126600000000003</v>
      </c>
      <c r="IC710">
        <v>30.0001</v>
      </c>
      <c r="ID710">
        <v>32.982999999999997</v>
      </c>
      <c r="IE710">
        <v>33.084200000000003</v>
      </c>
      <c r="IF710">
        <v>59.4071</v>
      </c>
      <c r="IG710">
        <v>38.954099999999997</v>
      </c>
      <c r="IH710">
        <v>0</v>
      </c>
      <c r="II710">
        <v>27.1614</v>
      </c>
      <c r="IJ710">
        <v>1487.87</v>
      </c>
      <c r="IK710">
        <v>22.327400000000001</v>
      </c>
      <c r="IL710">
        <v>100.33</v>
      </c>
      <c r="IM710">
        <v>100.038</v>
      </c>
      <c r="IN710" t="s">
        <v>1943</v>
      </c>
    </row>
    <row r="711" spans="1:248" x14ac:dyDescent="0.2">
      <c r="A711">
        <v>695</v>
      </c>
      <c r="B711">
        <v>1660235430.0999999</v>
      </c>
      <c r="C711">
        <v>5435.0999999046326</v>
      </c>
      <c r="D711" t="s">
        <v>1712</v>
      </c>
      <c r="E711" t="s">
        <v>1713</v>
      </c>
      <c r="F711">
        <v>1</v>
      </c>
      <c r="G711">
        <v>2</v>
      </c>
      <c r="H711" t="s">
        <v>376</v>
      </c>
      <c r="I711" t="s">
        <v>377</v>
      </c>
      <c r="J711" t="s">
        <v>378</v>
      </c>
      <c r="K711" t="s">
        <v>379</v>
      </c>
      <c r="L711" t="s">
        <v>1176</v>
      </c>
      <c r="M711" t="s">
        <v>381</v>
      </c>
      <c r="N711">
        <v>1660235429.3499999</v>
      </c>
      <c r="O711">
        <f t="shared" si="340"/>
        <v>4.1523570301133733E-3</v>
      </c>
      <c r="P711">
        <f t="shared" si="341"/>
        <v>4.1523570301133734</v>
      </c>
      <c r="Q711">
        <f t="shared" si="342"/>
        <v>19.10158913618346</v>
      </c>
      <c r="R711">
        <f t="shared" si="343"/>
        <v>1392.19</v>
      </c>
      <c r="S711">
        <f t="shared" si="344"/>
        <v>1210.3632954613072</v>
      </c>
      <c r="T711">
        <f t="shared" si="345"/>
        <v>120.43607976572009</v>
      </c>
      <c r="U711">
        <f t="shared" si="346"/>
        <v>138.52857775659299</v>
      </c>
      <c r="V711">
        <f t="shared" si="347"/>
        <v>0.22347009370506768</v>
      </c>
      <c r="W711">
        <f t="shared" si="348"/>
        <v>2.916780425200173</v>
      </c>
      <c r="X711">
        <f t="shared" si="349"/>
        <v>0.21437544921390228</v>
      </c>
      <c r="Y711">
        <f t="shared" si="350"/>
        <v>0.13477093166639614</v>
      </c>
      <c r="Z711">
        <f t="shared" si="351"/>
        <v>321.51280800000001</v>
      </c>
      <c r="AA711">
        <f t="shared" si="352"/>
        <v>31.843512339944432</v>
      </c>
      <c r="AB711">
        <f t="shared" si="353"/>
        <v>31.131499999999999</v>
      </c>
      <c r="AC711">
        <f t="shared" si="354"/>
        <v>4.5453144213300165</v>
      </c>
      <c r="AD711">
        <f t="shared" si="355"/>
        <v>59.493634217189197</v>
      </c>
      <c r="AE711">
        <f t="shared" si="356"/>
        <v>2.688017999557005</v>
      </c>
      <c r="AF711">
        <f t="shared" si="357"/>
        <v>4.5181606989145227</v>
      </c>
      <c r="AG711">
        <f t="shared" si="358"/>
        <v>1.8572964217730115</v>
      </c>
      <c r="AH711">
        <f t="shared" si="359"/>
        <v>-183.11894502799976</v>
      </c>
      <c r="AI711">
        <f t="shared" si="360"/>
        <v>-16.534781379698373</v>
      </c>
      <c r="AJ711">
        <f t="shared" si="361"/>
        <v>-1.2739867316818001</v>
      </c>
      <c r="AK711">
        <f t="shared" si="362"/>
        <v>120.58509486062006</v>
      </c>
      <c r="AL711">
        <f t="shared" si="363"/>
        <v>49.880058966504812</v>
      </c>
      <c r="AM711">
        <f t="shared" si="364"/>
        <v>4.1402112410387755</v>
      </c>
      <c r="AN711">
        <f t="shared" si="365"/>
        <v>19.10158913618346</v>
      </c>
      <c r="AO711">
        <v>1482.707739299364</v>
      </c>
      <c r="AP711">
        <v>1432.1471515151511</v>
      </c>
      <c r="AQ711">
        <v>5.2106944503214514</v>
      </c>
      <c r="AR711">
        <v>66.235345802440676</v>
      </c>
      <c r="AS711">
        <f t="shared" si="366"/>
        <v>4.1523570301133734</v>
      </c>
      <c r="AT711">
        <v>22.166418167430319</v>
      </c>
      <c r="AU711">
        <v>27.013715757575749</v>
      </c>
      <c r="AV711">
        <v>-5.7993447538611779E-5</v>
      </c>
      <c r="AW711">
        <v>80.738286621220283</v>
      </c>
      <c r="AX711">
        <v>0</v>
      </c>
      <c r="AY711">
        <v>0</v>
      </c>
      <c r="AZ711">
        <f t="shared" si="367"/>
        <v>1</v>
      </c>
      <c r="BA711">
        <f t="shared" si="368"/>
        <v>0</v>
      </c>
      <c r="BB711">
        <f t="shared" si="369"/>
        <v>51800.799331281771</v>
      </c>
      <c r="BC711">
        <f t="shared" si="370"/>
        <v>1999.98</v>
      </c>
      <c r="BD711">
        <f t="shared" si="371"/>
        <v>1681.1831999999999</v>
      </c>
      <c r="BE711">
        <f t="shared" si="372"/>
        <v>0.84060000600006002</v>
      </c>
      <c r="BF711">
        <f t="shared" si="373"/>
        <v>0.16075801158011579</v>
      </c>
      <c r="BG711">
        <v>6</v>
      </c>
      <c r="BH711">
        <v>0.5</v>
      </c>
      <c r="BI711" t="s">
        <v>382</v>
      </c>
      <c r="BJ711">
        <v>2</v>
      </c>
      <c r="BK711" t="b">
        <v>1</v>
      </c>
      <c r="BL711">
        <v>1660235429.3499999</v>
      </c>
      <c r="BM711">
        <v>1392.19</v>
      </c>
      <c r="BN711">
        <v>1458.9449999999999</v>
      </c>
      <c r="BO711">
        <v>27.014150000000001</v>
      </c>
      <c r="BP711">
        <v>22.1814</v>
      </c>
      <c r="BQ711">
        <v>1389.68</v>
      </c>
      <c r="BR711">
        <v>27.007400000000001</v>
      </c>
      <c r="BS711">
        <v>500.13350000000003</v>
      </c>
      <c r="BT711">
        <v>99.404300000000006</v>
      </c>
      <c r="BU711">
        <v>9.9774699999999994E-2</v>
      </c>
      <c r="BV711">
        <v>31.026350000000001</v>
      </c>
      <c r="BW711">
        <v>31.131499999999999</v>
      </c>
      <c r="BX711">
        <v>999.9</v>
      </c>
      <c r="BY711">
        <v>0</v>
      </c>
      <c r="BZ711">
        <v>0</v>
      </c>
      <c r="CA711">
        <v>9986.8799999999992</v>
      </c>
      <c r="CB711">
        <v>0</v>
      </c>
      <c r="CC711">
        <v>194.37049999999999</v>
      </c>
      <c r="CD711">
        <v>-66.760050000000007</v>
      </c>
      <c r="CE711">
        <v>1430.835</v>
      </c>
      <c r="CF711">
        <v>1492.04</v>
      </c>
      <c r="CG711">
        <v>4.8327999999999998</v>
      </c>
      <c r="CH711">
        <v>1458.9449999999999</v>
      </c>
      <c r="CI711">
        <v>22.1814</v>
      </c>
      <c r="CJ711">
        <v>2.6853250000000002</v>
      </c>
      <c r="CK711">
        <v>2.2049249999999998</v>
      </c>
      <c r="CL711">
        <v>22.195599999999999</v>
      </c>
      <c r="CM711">
        <v>18.998149999999999</v>
      </c>
      <c r="CN711">
        <v>1999.98</v>
      </c>
      <c r="CO711">
        <v>0.97999899999999995</v>
      </c>
      <c r="CP711">
        <v>2.00012E-2</v>
      </c>
      <c r="CQ711">
        <v>0</v>
      </c>
      <c r="CR711">
        <v>3.028</v>
      </c>
      <c r="CS711">
        <v>0</v>
      </c>
      <c r="CT711">
        <v>25135.599999999999</v>
      </c>
      <c r="CU711">
        <v>17412.099999999999</v>
      </c>
      <c r="CV711">
        <v>43.186999999999998</v>
      </c>
      <c r="CW711">
        <v>44.25</v>
      </c>
      <c r="CX711">
        <v>43.186999999999998</v>
      </c>
      <c r="CY711">
        <v>42.561999999999998</v>
      </c>
      <c r="CZ711">
        <v>43.125</v>
      </c>
      <c r="DA711">
        <v>1959.98</v>
      </c>
      <c r="DB711">
        <v>40</v>
      </c>
      <c r="DC711">
        <v>0</v>
      </c>
      <c r="DD711">
        <v>1660235427.9000001</v>
      </c>
      <c r="DE711">
        <v>0</v>
      </c>
      <c r="DF711">
        <v>1660234918.0999999</v>
      </c>
      <c r="DG711" t="s">
        <v>1177</v>
      </c>
      <c r="DH711">
        <v>1660234915.5999999</v>
      </c>
      <c r="DI711">
        <v>1660234918.0999999</v>
      </c>
      <c r="DJ711">
        <v>26</v>
      </c>
      <c r="DK711">
        <v>-3.1E-2</v>
      </c>
      <c r="DL711">
        <v>-7.0000000000000001E-3</v>
      </c>
      <c r="DM711">
        <v>1.232</v>
      </c>
      <c r="DN711">
        <v>1.7000000000000001E-2</v>
      </c>
      <c r="DO711">
        <v>400</v>
      </c>
      <c r="DP711">
        <v>22</v>
      </c>
      <c r="DQ711">
        <v>0.21</v>
      </c>
      <c r="DR711">
        <v>0.03</v>
      </c>
      <c r="DS711">
        <v>19.045336164037579</v>
      </c>
      <c r="DT711">
        <v>1.518922593655647</v>
      </c>
      <c r="DU711">
        <v>0.21686026566106159</v>
      </c>
      <c r="DV711">
        <v>0</v>
      </c>
      <c r="DW711">
        <v>49.376535116795168</v>
      </c>
      <c r="DX711">
        <v>4.9451880787694824</v>
      </c>
      <c r="DY711">
        <v>0.36946202559004648</v>
      </c>
      <c r="DZ711">
        <v>0</v>
      </c>
      <c r="EA711">
        <v>-66.080990322580632</v>
      </c>
      <c r="EB711">
        <v>-6.6950516129031934</v>
      </c>
      <c r="EC711">
        <v>0.51617553113122805</v>
      </c>
      <c r="ED711">
        <v>0</v>
      </c>
      <c r="EE711">
        <v>1176.6142319512001</v>
      </c>
      <c r="EF711">
        <v>268.22962076413779</v>
      </c>
      <c r="EG711">
        <v>19.394723132045328</v>
      </c>
      <c r="EH711">
        <v>0</v>
      </c>
      <c r="EI711">
        <v>4.9151936585365856</v>
      </c>
      <c r="EJ711">
        <v>-0.40576996515678349</v>
      </c>
      <c r="EK711">
        <v>4.3193748574109778E-2</v>
      </c>
      <c r="EL711">
        <v>0</v>
      </c>
      <c r="EM711">
        <v>1.8517995224293771</v>
      </c>
      <c r="EN711">
        <v>3.1053089096767159E-2</v>
      </c>
      <c r="EO711">
        <v>2.2863261769346028E-3</v>
      </c>
      <c r="EP711">
        <v>1</v>
      </c>
      <c r="EQ711">
        <v>1</v>
      </c>
      <c r="ER711">
        <v>6</v>
      </c>
      <c r="ES711" t="s">
        <v>413</v>
      </c>
      <c r="ET711">
        <v>2.9414099999999999</v>
      </c>
      <c r="EU711">
        <v>2.8009300000000001</v>
      </c>
      <c r="EV711">
        <v>0.20436000000000001</v>
      </c>
      <c r="EW711">
        <v>0.21010200000000001</v>
      </c>
      <c r="EX711">
        <v>0.116808</v>
      </c>
      <c r="EY711">
        <v>0.10170700000000001</v>
      </c>
      <c r="EZ711">
        <v>16272.3</v>
      </c>
      <c r="FA711">
        <v>16940.2</v>
      </c>
      <c r="FB711">
        <v>23793.599999999999</v>
      </c>
      <c r="FC711">
        <v>24969.200000000001</v>
      </c>
      <c r="FD711">
        <v>33645.5</v>
      </c>
      <c r="FE711">
        <v>35824.1</v>
      </c>
      <c r="FF711">
        <v>43390.7</v>
      </c>
      <c r="FG711">
        <v>46159.8</v>
      </c>
      <c r="FH711">
        <v>1.95163</v>
      </c>
      <c r="FI711">
        <v>1.8182799999999999</v>
      </c>
      <c r="FJ711">
        <v>8.0704700000000004E-2</v>
      </c>
      <c r="FK711">
        <v>0</v>
      </c>
      <c r="FL711">
        <v>29.823699999999999</v>
      </c>
      <c r="FM711">
        <v>999.9</v>
      </c>
      <c r="FN711">
        <v>54.3</v>
      </c>
      <c r="FO711">
        <v>37.5</v>
      </c>
      <c r="FP711">
        <v>35.392400000000002</v>
      </c>
      <c r="FQ711">
        <v>63.590200000000003</v>
      </c>
      <c r="FR711">
        <v>22.676300000000001</v>
      </c>
      <c r="FS711">
        <v>1</v>
      </c>
      <c r="FT711">
        <v>0.48606700000000003</v>
      </c>
      <c r="FU711">
        <v>2.1539100000000002</v>
      </c>
      <c r="FV711">
        <v>20.307600000000001</v>
      </c>
      <c r="FW711">
        <v>5.2115999999999998</v>
      </c>
      <c r="FX711">
        <v>11.9069</v>
      </c>
      <c r="FY711">
        <v>5.0030000000000001</v>
      </c>
      <c r="FZ711">
        <v>3.2904</v>
      </c>
      <c r="GA711">
        <v>9999</v>
      </c>
      <c r="GB711">
        <v>9999</v>
      </c>
      <c r="GC711">
        <v>9999</v>
      </c>
      <c r="GD711">
        <v>999.9</v>
      </c>
      <c r="GE711">
        <v>1.8596200000000001</v>
      </c>
      <c r="GF711">
        <v>1.8547100000000001</v>
      </c>
      <c r="GG711">
        <v>1.8578399999999999</v>
      </c>
      <c r="GH711">
        <v>1.85633</v>
      </c>
      <c r="GI711">
        <v>1.8550199999999999</v>
      </c>
      <c r="GJ711">
        <v>1.8547100000000001</v>
      </c>
      <c r="GK711">
        <v>1.8534900000000001</v>
      </c>
      <c r="GL711">
        <v>1.8565199999999999</v>
      </c>
      <c r="GM711">
        <v>0</v>
      </c>
      <c r="GN711">
        <v>0</v>
      </c>
      <c r="GO711">
        <v>0</v>
      </c>
      <c r="GP711">
        <v>0</v>
      </c>
      <c r="GQ711" t="s">
        <v>385</v>
      </c>
      <c r="GR711" t="s">
        <v>386</v>
      </c>
      <c r="GS711" t="s">
        <v>387</v>
      </c>
      <c r="GT711" t="s">
        <v>387</v>
      </c>
      <c r="GU711" t="s">
        <v>387</v>
      </c>
      <c r="GV711" t="s">
        <v>387</v>
      </c>
      <c r="GW711">
        <v>0</v>
      </c>
      <c r="GX711">
        <v>100</v>
      </c>
      <c r="GY711">
        <v>100</v>
      </c>
      <c r="GZ711">
        <v>2.5</v>
      </c>
      <c r="HA711">
        <v>6.7000000000000002E-3</v>
      </c>
      <c r="HB711">
        <v>0.26224795383878829</v>
      </c>
      <c r="HC711">
        <v>2.9318383021812969E-3</v>
      </c>
      <c r="HD711">
        <v>-1.3754559859485029E-6</v>
      </c>
      <c r="HE711">
        <v>3.0700474437127301E-10</v>
      </c>
      <c r="HF711">
        <v>-7.0188019424234138E-2</v>
      </c>
      <c r="HG711">
        <v>1.00384331276165E-2</v>
      </c>
      <c r="HH711">
        <v>-3.1532673711230711E-4</v>
      </c>
      <c r="HI711">
        <v>1.819468599177705E-6</v>
      </c>
      <c r="HJ711">
        <v>1</v>
      </c>
      <c r="HK711">
        <v>2112</v>
      </c>
      <c r="HL711">
        <v>3</v>
      </c>
      <c r="HM711">
        <v>29</v>
      </c>
      <c r="HN711">
        <v>8.6</v>
      </c>
      <c r="HO711">
        <v>8.5</v>
      </c>
      <c r="HP711">
        <v>2.97607</v>
      </c>
      <c r="HQ711">
        <v>2.3120099999999999</v>
      </c>
      <c r="HR711">
        <v>1.4978</v>
      </c>
      <c r="HS711">
        <v>2.3022499999999999</v>
      </c>
      <c r="HT711">
        <v>1.5478499999999999</v>
      </c>
      <c r="HU711">
        <v>2.2888199999999999</v>
      </c>
      <c r="HV711">
        <v>40.502000000000002</v>
      </c>
      <c r="HW711">
        <v>13.597899999999999</v>
      </c>
      <c r="HX711">
        <v>18</v>
      </c>
      <c r="HY711">
        <v>502.32499999999999</v>
      </c>
      <c r="HZ711">
        <v>480.12299999999999</v>
      </c>
      <c r="IA711">
        <v>27.1586</v>
      </c>
      <c r="IB711">
        <v>33.125300000000003</v>
      </c>
      <c r="IC711">
        <v>30</v>
      </c>
      <c r="ID711">
        <v>32.9818</v>
      </c>
      <c r="IE711">
        <v>33.084200000000003</v>
      </c>
      <c r="IF711">
        <v>59.5732</v>
      </c>
      <c r="IG711">
        <v>38.954099999999997</v>
      </c>
      <c r="IH711">
        <v>0</v>
      </c>
      <c r="II711">
        <v>27.136500000000002</v>
      </c>
      <c r="IJ711">
        <v>1487.87</v>
      </c>
      <c r="IK711">
        <v>22.341000000000001</v>
      </c>
      <c r="IL711">
        <v>100.33</v>
      </c>
      <c r="IM711">
        <v>100.038</v>
      </c>
      <c r="IN711" t="s">
        <v>1943</v>
      </c>
    </row>
    <row r="712" spans="1:248" x14ac:dyDescent="0.2">
      <c r="A712">
        <v>696</v>
      </c>
      <c r="B712">
        <v>1660235430.5999999</v>
      </c>
      <c r="C712">
        <v>5435.5999999046326</v>
      </c>
      <c r="D712" t="s">
        <v>1712</v>
      </c>
      <c r="E712" t="s">
        <v>1713</v>
      </c>
      <c r="F712">
        <v>1</v>
      </c>
      <c r="G712">
        <v>2</v>
      </c>
      <c r="H712" t="s">
        <v>376</v>
      </c>
      <c r="I712" t="s">
        <v>377</v>
      </c>
      <c r="J712" t="s">
        <v>378</v>
      </c>
      <c r="K712" t="s">
        <v>379</v>
      </c>
      <c r="L712" t="s">
        <v>1176</v>
      </c>
      <c r="M712" t="s">
        <v>381</v>
      </c>
      <c r="N712">
        <v>1660235429.3499999</v>
      </c>
      <c r="O712">
        <f t="shared" si="340"/>
        <v>4.1489984203703497E-3</v>
      </c>
      <c r="P712">
        <f t="shared" si="341"/>
        <v>4.1489984203703498</v>
      </c>
      <c r="Q712">
        <f t="shared" si="342"/>
        <v>19.135536234368285</v>
      </c>
      <c r="R712">
        <f t="shared" si="343"/>
        <v>1392.19</v>
      </c>
      <c r="S712">
        <f t="shared" si="344"/>
        <v>1210.0011896193932</v>
      </c>
      <c r="T712">
        <f t="shared" si="345"/>
        <v>120.40004875897698</v>
      </c>
      <c r="U712">
        <f t="shared" si="346"/>
        <v>138.52857775659299</v>
      </c>
      <c r="V712">
        <f t="shared" si="347"/>
        <v>0.22328170495625366</v>
      </c>
      <c r="W712">
        <f t="shared" si="348"/>
        <v>2.916780425200173</v>
      </c>
      <c r="X712">
        <f t="shared" si="349"/>
        <v>0.21420205288329455</v>
      </c>
      <c r="Y712">
        <f t="shared" si="350"/>
        <v>0.1346612876538989</v>
      </c>
      <c r="Z712">
        <f t="shared" si="351"/>
        <v>321.51280800000001</v>
      </c>
      <c r="AA712">
        <f t="shared" si="352"/>
        <v>31.844386900013713</v>
      </c>
      <c r="AB712">
        <f t="shared" si="353"/>
        <v>31.131499999999999</v>
      </c>
      <c r="AC712">
        <f t="shared" si="354"/>
        <v>4.5453144213300165</v>
      </c>
      <c r="AD712">
        <f t="shared" si="355"/>
        <v>59.493634217189197</v>
      </c>
      <c r="AE712">
        <f t="shared" si="356"/>
        <v>2.688017999557005</v>
      </c>
      <c r="AF712">
        <f t="shared" si="357"/>
        <v>4.5181606989145227</v>
      </c>
      <c r="AG712">
        <f t="shared" si="358"/>
        <v>1.8572964217730115</v>
      </c>
      <c r="AH712">
        <f t="shared" si="359"/>
        <v>-182.97083033833243</v>
      </c>
      <c r="AI712">
        <f t="shared" si="360"/>
        <v>-16.534781379698373</v>
      </c>
      <c r="AJ712">
        <f t="shared" si="361"/>
        <v>-1.2739867316818001</v>
      </c>
      <c r="AK712">
        <f t="shared" si="362"/>
        <v>120.73320955028738</v>
      </c>
      <c r="AL712">
        <f t="shared" si="363"/>
        <v>49.880058966504812</v>
      </c>
      <c r="AM712">
        <f t="shared" si="364"/>
        <v>4.1402112410387755</v>
      </c>
      <c r="AN712">
        <f t="shared" si="365"/>
        <v>19.135536234368285</v>
      </c>
      <c r="AO712">
        <v>1485.353987135411</v>
      </c>
      <c r="AP712">
        <v>1434.747090909091</v>
      </c>
      <c r="AQ712">
        <v>5.2115894334743773</v>
      </c>
      <c r="AR712">
        <v>66.235345802440676</v>
      </c>
      <c r="AS712">
        <f t="shared" si="366"/>
        <v>4.1489984203703498</v>
      </c>
      <c r="AT712">
        <v>22.169708345125699</v>
      </c>
      <c r="AU712">
        <v>27.013099999999991</v>
      </c>
      <c r="AV712">
        <v>-5.9791665015076363E-5</v>
      </c>
      <c r="AW712">
        <v>80.738286621220283</v>
      </c>
      <c r="AX712">
        <v>0</v>
      </c>
      <c r="AY712">
        <v>0</v>
      </c>
      <c r="AZ712">
        <f t="shared" si="367"/>
        <v>1</v>
      </c>
      <c r="BA712">
        <f t="shared" si="368"/>
        <v>0</v>
      </c>
      <c r="BB712">
        <f t="shared" si="369"/>
        <v>51800.799331281771</v>
      </c>
      <c r="BC712">
        <f t="shared" si="370"/>
        <v>1999.98</v>
      </c>
      <c r="BD712">
        <f t="shared" si="371"/>
        <v>1681.1831999999999</v>
      </c>
      <c r="BE712">
        <f t="shared" si="372"/>
        <v>0.84060000600006002</v>
      </c>
      <c r="BF712">
        <f t="shared" si="373"/>
        <v>0.16075801158011579</v>
      </c>
      <c r="BG712">
        <v>6</v>
      </c>
      <c r="BH712">
        <v>0.5</v>
      </c>
      <c r="BI712" t="s">
        <v>382</v>
      </c>
      <c r="BJ712">
        <v>2</v>
      </c>
      <c r="BK712" t="b">
        <v>1</v>
      </c>
      <c r="BL712">
        <v>1660235429.3499999</v>
      </c>
      <c r="BM712">
        <v>1392.19</v>
      </c>
      <c r="BN712">
        <v>1458.9449999999999</v>
      </c>
      <c r="BO712">
        <v>27.014150000000001</v>
      </c>
      <c r="BP712">
        <v>22.1814</v>
      </c>
      <c r="BQ712">
        <v>1389.68</v>
      </c>
      <c r="BR712">
        <v>27.007400000000001</v>
      </c>
      <c r="BS712">
        <v>500.13350000000003</v>
      </c>
      <c r="BT712">
        <v>99.404300000000006</v>
      </c>
      <c r="BU712">
        <v>9.9774699999999994E-2</v>
      </c>
      <c r="BV712">
        <v>31.026350000000001</v>
      </c>
      <c r="BW712">
        <v>31.131499999999999</v>
      </c>
      <c r="BX712">
        <v>999.9</v>
      </c>
      <c r="BY712">
        <v>0</v>
      </c>
      <c r="BZ712">
        <v>0</v>
      </c>
      <c r="CA712">
        <v>9986.8799999999992</v>
      </c>
      <c r="CB712">
        <v>0</v>
      </c>
      <c r="CC712">
        <v>194.37049999999999</v>
      </c>
      <c r="CD712">
        <v>-66.760050000000007</v>
      </c>
      <c r="CE712">
        <v>1430.835</v>
      </c>
      <c r="CF712">
        <v>1492.04</v>
      </c>
      <c r="CG712">
        <v>4.8327999999999998</v>
      </c>
      <c r="CH712">
        <v>1458.9449999999999</v>
      </c>
      <c r="CI712">
        <v>22.1814</v>
      </c>
      <c r="CJ712">
        <v>2.6853250000000002</v>
      </c>
      <c r="CK712">
        <v>2.2049249999999998</v>
      </c>
      <c r="CL712">
        <v>22.195599999999999</v>
      </c>
      <c r="CM712">
        <v>18.998149999999999</v>
      </c>
      <c r="CN712">
        <v>1999.98</v>
      </c>
      <c r="CO712">
        <v>0.97999899999999995</v>
      </c>
      <c r="CP712">
        <v>2.00012E-2</v>
      </c>
      <c r="CQ712">
        <v>0</v>
      </c>
      <c r="CR712">
        <v>3.028</v>
      </c>
      <c r="CS712">
        <v>0</v>
      </c>
      <c r="CT712">
        <v>25135.599999999999</v>
      </c>
      <c r="CU712">
        <v>17412.099999999999</v>
      </c>
      <c r="CV712">
        <v>43.186999999999998</v>
      </c>
      <c r="CW712">
        <v>44.25</v>
      </c>
      <c r="CX712">
        <v>43.186999999999998</v>
      </c>
      <c r="CY712">
        <v>42.561999999999998</v>
      </c>
      <c r="CZ712">
        <v>43.125</v>
      </c>
      <c r="DA712">
        <v>1959.98</v>
      </c>
      <c r="DB712">
        <v>40</v>
      </c>
      <c r="DC712">
        <v>0</v>
      </c>
      <c r="DD712">
        <v>1660235428.5</v>
      </c>
      <c r="DE712">
        <v>0</v>
      </c>
      <c r="DF712">
        <v>1660234918.0999999</v>
      </c>
      <c r="DG712" t="s">
        <v>1177</v>
      </c>
      <c r="DH712">
        <v>1660234915.5999999</v>
      </c>
      <c r="DI712">
        <v>1660234918.0999999</v>
      </c>
      <c r="DJ712">
        <v>26</v>
      </c>
      <c r="DK712">
        <v>-3.1E-2</v>
      </c>
      <c r="DL712">
        <v>-7.0000000000000001E-3</v>
      </c>
      <c r="DM712">
        <v>1.232</v>
      </c>
      <c r="DN712">
        <v>1.7000000000000001E-2</v>
      </c>
      <c r="DO712">
        <v>400</v>
      </c>
      <c r="DP712">
        <v>22</v>
      </c>
      <c r="DQ712">
        <v>0.21</v>
      </c>
      <c r="DR712">
        <v>0.03</v>
      </c>
      <c r="DS712">
        <v>19.045336164037579</v>
      </c>
      <c r="DT712">
        <v>1.518922593655647</v>
      </c>
      <c r="DU712">
        <v>0.21686026566106159</v>
      </c>
      <c r="DV712">
        <v>0</v>
      </c>
      <c r="DW712">
        <v>49.376535116795168</v>
      </c>
      <c r="DX712">
        <v>4.9451880787694824</v>
      </c>
      <c r="DY712">
        <v>0.36946202559004648</v>
      </c>
      <c r="DZ712">
        <v>0</v>
      </c>
      <c r="EA712">
        <v>-66.080990322580632</v>
      </c>
      <c r="EB712">
        <v>-6.6950516129031934</v>
      </c>
      <c r="EC712">
        <v>0.51617553113122805</v>
      </c>
      <c r="ED712">
        <v>0</v>
      </c>
      <c r="EE712">
        <v>1176.6142319512001</v>
      </c>
      <c r="EF712">
        <v>268.22962076413779</v>
      </c>
      <c r="EG712">
        <v>19.394723132045328</v>
      </c>
      <c r="EH712">
        <v>0</v>
      </c>
      <c r="EI712">
        <v>4.9151936585365856</v>
      </c>
      <c r="EJ712">
        <v>-0.40576996515678349</v>
      </c>
      <c r="EK712">
        <v>4.3193748574109778E-2</v>
      </c>
      <c r="EL712">
        <v>0</v>
      </c>
      <c r="EM712">
        <v>1.8517995224293771</v>
      </c>
      <c r="EN712">
        <v>3.1053089096767159E-2</v>
      </c>
      <c r="EO712">
        <v>2.2863261769346028E-3</v>
      </c>
      <c r="EP712">
        <v>1</v>
      </c>
      <c r="EQ712">
        <v>1</v>
      </c>
      <c r="ER712">
        <v>6</v>
      </c>
      <c r="ES712" t="s">
        <v>413</v>
      </c>
      <c r="ET712">
        <v>2.9415</v>
      </c>
      <c r="EU712">
        <v>2.8008899999999999</v>
      </c>
      <c r="EV712">
        <v>0.20458000000000001</v>
      </c>
      <c r="EW712">
        <v>0.210311</v>
      </c>
      <c r="EX712">
        <v>0.11680400000000001</v>
      </c>
      <c r="EY712">
        <v>0.101741</v>
      </c>
      <c r="EZ712">
        <v>16267.7</v>
      </c>
      <c r="FA712">
        <v>16935.599999999999</v>
      </c>
      <c r="FB712">
        <v>23793.599999999999</v>
      </c>
      <c r="FC712">
        <v>24969.1</v>
      </c>
      <c r="FD712">
        <v>33645.599999999999</v>
      </c>
      <c r="FE712">
        <v>35822.699999999997</v>
      </c>
      <c r="FF712">
        <v>43390.7</v>
      </c>
      <c r="FG712">
        <v>46159.7</v>
      </c>
      <c r="FH712">
        <v>1.9515800000000001</v>
      </c>
      <c r="FI712">
        <v>1.8183</v>
      </c>
      <c r="FJ712">
        <v>8.0719600000000002E-2</v>
      </c>
      <c r="FK712">
        <v>0</v>
      </c>
      <c r="FL712">
        <v>29.823799999999999</v>
      </c>
      <c r="FM712">
        <v>999.9</v>
      </c>
      <c r="FN712">
        <v>54.3</v>
      </c>
      <c r="FO712">
        <v>37.5</v>
      </c>
      <c r="FP712">
        <v>35.392699999999998</v>
      </c>
      <c r="FQ712">
        <v>63.590200000000003</v>
      </c>
      <c r="FR712">
        <v>21.895</v>
      </c>
      <c r="FS712">
        <v>1</v>
      </c>
      <c r="FT712">
        <v>0.48605199999999998</v>
      </c>
      <c r="FU712">
        <v>2.15808</v>
      </c>
      <c r="FV712">
        <v>20.307600000000001</v>
      </c>
      <c r="FW712">
        <v>5.2115999999999998</v>
      </c>
      <c r="FX712">
        <v>11.9071</v>
      </c>
      <c r="FY712">
        <v>5.0029000000000003</v>
      </c>
      <c r="FZ712">
        <v>3.2903500000000001</v>
      </c>
      <c r="GA712">
        <v>9999</v>
      </c>
      <c r="GB712">
        <v>9999</v>
      </c>
      <c r="GC712">
        <v>9999</v>
      </c>
      <c r="GD712">
        <v>999.9</v>
      </c>
      <c r="GE712">
        <v>1.8596200000000001</v>
      </c>
      <c r="GF712">
        <v>1.8547100000000001</v>
      </c>
      <c r="GG712">
        <v>1.8578399999999999</v>
      </c>
      <c r="GH712">
        <v>1.8563400000000001</v>
      </c>
      <c r="GI712">
        <v>1.8550199999999999</v>
      </c>
      <c r="GJ712">
        <v>1.8547100000000001</v>
      </c>
      <c r="GK712">
        <v>1.8534900000000001</v>
      </c>
      <c r="GL712">
        <v>1.8565199999999999</v>
      </c>
      <c r="GM712">
        <v>0</v>
      </c>
      <c r="GN712">
        <v>0</v>
      </c>
      <c r="GO712">
        <v>0</v>
      </c>
      <c r="GP712">
        <v>0</v>
      </c>
      <c r="GQ712" t="s">
        <v>385</v>
      </c>
      <c r="GR712" t="s">
        <v>386</v>
      </c>
      <c r="GS712" t="s">
        <v>387</v>
      </c>
      <c r="GT712" t="s">
        <v>387</v>
      </c>
      <c r="GU712" t="s">
        <v>387</v>
      </c>
      <c r="GV712" t="s">
        <v>387</v>
      </c>
      <c r="GW712">
        <v>0</v>
      </c>
      <c r="GX712">
        <v>100</v>
      </c>
      <c r="GY712">
        <v>100</v>
      </c>
      <c r="GZ712">
        <v>2.5099999999999998</v>
      </c>
      <c r="HA712">
        <v>6.7999999999999996E-3</v>
      </c>
      <c r="HB712">
        <v>0.26224795383878829</v>
      </c>
      <c r="HC712">
        <v>2.9318383021812969E-3</v>
      </c>
      <c r="HD712">
        <v>-1.3754559859485029E-6</v>
      </c>
      <c r="HE712">
        <v>3.0700474437127301E-10</v>
      </c>
      <c r="HF712">
        <v>-7.0188019424234138E-2</v>
      </c>
      <c r="HG712">
        <v>1.00384331276165E-2</v>
      </c>
      <c r="HH712">
        <v>-3.1532673711230711E-4</v>
      </c>
      <c r="HI712">
        <v>1.819468599177705E-6</v>
      </c>
      <c r="HJ712">
        <v>1</v>
      </c>
      <c r="HK712">
        <v>2112</v>
      </c>
      <c r="HL712">
        <v>3</v>
      </c>
      <c r="HM712">
        <v>29</v>
      </c>
      <c r="HN712">
        <v>8.6</v>
      </c>
      <c r="HO712">
        <v>8.5</v>
      </c>
      <c r="HP712">
        <v>2.97607</v>
      </c>
      <c r="HQ712">
        <v>2.3107899999999999</v>
      </c>
      <c r="HR712">
        <v>1.4978</v>
      </c>
      <c r="HS712">
        <v>2.3022499999999999</v>
      </c>
      <c r="HT712">
        <v>1.5478499999999999</v>
      </c>
      <c r="HU712">
        <v>2.2583000000000002</v>
      </c>
      <c r="HV712">
        <v>40.502000000000002</v>
      </c>
      <c r="HW712">
        <v>13.5892</v>
      </c>
      <c r="HX712">
        <v>18</v>
      </c>
      <c r="HY712">
        <v>502.29199999999997</v>
      </c>
      <c r="HZ712">
        <v>480.14</v>
      </c>
      <c r="IA712">
        <v>27.157299999999999</v>
      </c>
      <c r="IB712">
        <v>33.125100000000003</v>
      </c>
      <c r="IC712">
        <v>30</v>
      </c>
      <c r="ID712">
        <v>32.981499999999997</v>
      </c>
      <c r="IE712">
        <v>33.084200000000003</v>
      </c>
      <c r="IF712">
        <v>59.744100000000003</v>
      </c>
      <c r="IG712">
        <v>38.954099999999997</v>
      </c>
      <c r="IH712">
        <v>0</v>
      </c>
      <c r="II712">
        <v>27.136500000000002</v>
      </c>
      <c r="IJ712">
        <v>1497.93</v>
      </c>
      <c r="IK712">
        <v>22.349399999999999</v>
      </c>
      <c r="IL712">
        <v>100.33</v>
      </c>
      <c r="IM712">
        <v>100.038</v>
      </c>
      <c r="IN712" t="s">
        <v>1943</v>
      </c>
    </row>
    <row r="713" spans="1:248" x14ac:dyDescent="0.2">
      <c r="A713">
        <v>697</v>
      </c>
      <c r="B713">
        <v>1660235432.0999999</v>
      </c>
      <c r="C713">
        <v>5437.0999999046326</v>
      </c>
      <c r="D713" t="s">
        <v>1714</v>
      </c>
      <c r="E713" t="s">
        <v>1715</v>
      </c>
      <c r="F713">
        <v>1</v>
      </c>
      <c r="G713">
        <v>2</v>
      </c>
      <c r="H713" t="s">
        <v>376</v>
      </c>
      <c r="I713" t="s">
        <v>377</v>
      </c>
      <c r="J713" t="s">
        <v>378</v>
      </c>
      <c r="K713" t="s">
        <v>379</v>
      </c>
      <c r="L713" t="s">
        <v>1176</v>
      </c>
      <c r="M713" t="s">
        <v>381</v>
      </c>
      <c r="N713">
        <v>1660235431.3499999</v>
      </c>
      <c r="O713">
        <f t="shared" si="340"/>
        <v>4.1382409120508008E-3</v>
      </c>
      <c r="P713">
        <f t="shared" si="341"/>
        <v>4.1382409120508008</v>
      </c>
      <c r="Q713">
        <f t="shared" si="342"/>
        <v>19.491834209530762</v>
      </c>
      <c r="R713">
        <f t="shared" si="343"/>
        <v>1402.23</v>
      </c>
      <c r="S713">
        <f t="shared" si="344"/>
        <v>1216.7257164480147</v>
      </c>
      <c r="T713">
        <f t="shared" si="345"/>
        <v>121.06871705953833</v>
      </c>
      <c r="U713">
        <f t="shared" si="346"/>
        <v>139.52708061270749</v>
      </c>
      <c r="V713">
        <f t="shared" si="347"/>
        <v>0.22263935639022359</v>
      </c>
      <c r="W713">
        <f t="shared" si="348"/>
        <v>2.9163895823909267</v>
      </c>
      <c r="X713">
        <f t="shared" si="349"/>
        <v>0.21360957782528769</v>
      </c>
      <c r="Y713">
        <f t="shared" si="350"/>
        <v>0.1342867591996981</v>
      </c>
      <c r="Z713">
        <f t="shared" si="351"/>
        <v>321.51201000000003</v>
      </c>
      <c r="AA713">
        <f t="shared" si="352"/>
        <v>31.847135598203486</v>
      </c>
      <c r="AB713">
        <f t="shared" si="353"/>
        <v>31.131499999999999</v>
      </c>
      <c r="AC713">
        <f t="shared" si="354"/>
        <v>4.5453144213300165</v>
      </c>
      <c r="AD713">
        <f t="shared" si="355"/>
        <v>59.487094846097996</v>
      </c>
      <c r="AE713">
        <f t="shared" si="356"/>
        <v>2.6876995576930125</v>
      </c>
      <c r="AF713">
        <f t="shared" si="357"/>
        <v>4.5181220643678985</v>
      </c>
      <c r="AG713">
        <f t="shared" si="358"/>
        <v>1.857614863637004</v>
      </c>
      <c r="AH713">
        <f t="shared" si="359"/>
        <v>-182.49642422144032</v>
      </c>
      <c r="AI713">
        <f t="shared" si="360"/>
        <v>-16.556150010964977</v>
      </c>
      <c r="AJ713">
        <f t="shared" si="361"/>
        <v>-1.2758031725539374</v>
      </c>
      <c r="AK713">
        <f t="shared" si="362"/>
        <v>121.18363259504079</v>
      </c>
      <c r="AL713">
        <f t="shared" si="363"/>
        <v>49.746473973591371</v>
      </c>
      <c r="AM713">
        <f t="shared" si="364"/>
        <v>4.1015715691495451</v>
      </c>
      <c r="AN713">
        <f t="shared" si="365"/>
        <v>19.491834209530762</v>
      </c>
      <c r="AO713">
        <v>1493.232316979597</v>
      </c>
      <c r="AP713">
        <v>1442.435696969696</v>
      </c>
      <c r="AQ713">
        <v>5.1630909093392274</v>
      </c>
      <c r="AR713">
        <v>66.235345802440676</v>
      </c>
      <c r="AS713">
        <f t="shared" si="366"/>
        <v>4.1382409120508008</v>
      </c>
      <c r="AT713">
        <v>22.179558817889909</v>
      </c>
      <c r="AU713">
        <v>27.01076484848484</v>
      </c>
      <c r="AV713">
        <v>-5.4828344574897557E-5</v>
      </c>
      <c r="AW713">
        <v>80.738286621220283</v>
      </c>
      <c r="AX713">
        <v>0</v>
      </c>
      <c r="AY713">
        <v>0</v>
      </c>
      <c r="AZ713">
        <f t="shared" si="367"/>
        <v>1</v>
      </c>
      <c r="BA713">
        <f t="shared" si="368"/>
        <v>0</v>
      </c>
      <c r="BB713">
        <f t="shared" si="369"/>
        <v>51789.718714602757</v>
      </c>
      <c r="BC713">
        <f t="shared" si="370"/>
        <v>1999.9749999999999</v>
      </c>
      <c r="BD713">
        <f t="shared" si="371"/>
        <v>1681.1790000000001</v>
      </c>
      <c r="BE713">
        <f t="shared" si="372"/>
        <v>0.84060000750009378</v>
      </c>
      <c r="BF713">
        <f t="shared" si="373"/>
        <v>0.16075801447518095</v>
      </c>
      <c r="BG713">
        <v>6</v>
      </c>
      <c r="BH713">
        <v>0.5</v>
      </c>
      <c r="BI713" t="s">
        <v>382</v>
      </c>
      <c r="BJ713">
        <v>2</v>
      </c>
      <c r="BK713" t="b">
        <v>1</v>
      </c>
      <c r="BL713">
        <v>1660235431.3499999</v>
      </c>
      <c r="BM713">
        <v>1402.23</v>
      </c>
      <c r="BN713">
        <v>1468.8150000000001</v>
      </c>
      <c r="BO713">
        <v>27.011050000000001</v>
      </c>
      <c r="BP713">
        <v>22.222999999999999</v>
      </c>
      <c r="BQ713">
        <v>1399.7149999999999</v>
      </c>
      <c r="BR713">
        <v>27.004249999999999</v>
      </c>
      <c r="BS713">
        <v>500.09300000000002</v>
      </c>
      <c r="BT713">
        <v>99.403949999999995</v>
      </c>
      <c r="BU713">
        <v>9.9755250000000004E-2</v>
      </c>
      <c r="BV713">
        <v>31.026199999999999</v>
      </c>
      <c r="BW713">
        <v>31.131499999999999</v>
      </c>
      <c r="BX713">
        <v>999.9</v>
      </c>
      <c r="BY713">
        <v>0</v>
      </c>
      <c r="BZ713">
        <v>0</v>
      </c>
      <c r="CA713">
        <v>9984.6850000000013</v>
      </c>
      <c r="CB713">
        <v>0</v>
      </c>
      <c r="CC713">
        <v>192.50399999999999</v>
      </c>
      <c r="CD713">
        <v>-66.588200000000001</v>
      </c>
      <c r="CE713">
        <v>1441.155</v>
      </c>
      <c r="CF713">
        <v>1502.2</v>
      </c>
      <c r="CG713">
        <v>4.7880349999999998</v>
      </c>
      <c r="CH713">
        <v>1468.8150000000001</v>
      </c>
      <c r="CI713">
        <v>22.222999999999999</v>
      </c>
      <c r="CJ713">
        <v>2.6850000000000001</v>
      </c>
      <c r="CK713">
        <v>2.2090550000000002</v>
      </c>
      <c r="CL713">
        <v>22.193650000000002</v>
      </c>
      <c r="CM713">
        <v>19.02815</v>
      </c>
      <c r="CN713">
        <v>1999.9749999999999</v>
      </c>
      <c r="CO713">
        <v>0.97999899999999995</v>
      </c>
      <c r="CP713">
        <v>2.00012E-2</v>
      </c>
      <c r="CQ713">
        <v>0</v>
      </c>
      <c r="CR713">
        <v>2.9584999999999999</v>
      </c>
      <c r="CS713">
        <v>0</v>
      </c>
      <c r="CT713">
        <v>25130.95</v>
      </c>
      <c r="CU713">
        <v>17412.099999999999</v>
      </c>
      <c r="CV713">
        <v>43.218499999999999</v>
      </c>
      <c r="CW713">
        <v>44.25</v>
      </c>
      <c r="CX713">
        <v>43.186999999999998</v>
      </c>
      <c r="CY713">
        <v>42.561999999999998</v>
      </c>
      <c r="CZ713">
        <v>43.125</v>
      </c>
      <c r="DA713">
        <v>1959.9749999999999</v>
      </c>
      <c r="DB713">
        <v>40</v>
      </c>
      <c r="DC713">
        <v>0</v>
      </c>
      <c r="DD713">
        <v>1660235430.3</v>
      </c>
      <c r="DE713">
        <v>0</v>
      </c>
      <c r="DF713">
        <v>1660234918.0999999</v>
      </c>
      <c r="DG713" t="s">
        <v>1177</v>
      </c>
      <c r="DH713">
        <v>1660234915.5999999</v>
      </c>
      <c r="DI713">
        <v>1660234918.0999999</v>
      </c>
      <c r="DJ713">
        <v>26</v>
      </c>
      <c r="DK713">
        <v>-3.1E-2</v>
      </c>
      <c r="DL713">
        <v>-7.0000000000000001E-3</v>
      </c>
      <c r="DM713">
        <v>1.232</v>
      </c>
      <c r="DN713">
        <v>1.7000000000000001E-2</v>
      </c>
      <c r="DO713">
        <v>400</v>
      </c>
      <c r="DP713">
        <v>22</v>
      </c>
      <c r="DQ713">
        <v>0.21</v>
      </c>
      <c r="DR713">
        <v>0.03</v>
      </c>
      <c r="DS713">
        <v>19.05915106898324</v>
      </c>
      <c r="DT713">
        <v>1.5207547489819071</v>
      </c>
      <c r="DU713">
        <v>0.21564950187940141</v>
      </c>
      <c r="DV713">
        <v>0</v>
      </c>
      <c r="DW713">
        <v>49.446774305093768</v>
      </c>
      <c r="DX713">
        <v>4.685731406484158</v>
      </c>
      <c r="DY713">
        <v>0.35369183796342141</v>
      </c>
      <c r="DZ713">
        <v>0</v>
      </c>
      <c r="EA713">
        <v>-66.174129032258051</v>
      </c>
      <c r="EB713">
        <v>-6.1821822580643362</v>
      </c>
      <c r="EC713">
        <v>0.48448037158119278</v>
      </c>
      <c r="ED713">
        <v>0</v>
      </c>
      <c r="EE713">
        <v>1181.1696664166559</v>
      </c>
      <c r="EF713">
        <v>266.67321836899038</v>
      </c>
      <c r="EG713">
        <v>19.27980996697563</v>
      </c>
      <c r="EH713">
        <v>0</v>
      </c>
      <c r="EI713">
        <v>4.9056997560975608</v>
      </c>
      <c r="EJ713">
        <v>-0.4039914982578417</v>
      </c>
      <c r="EK713">
        <v>4.2958678187856689E-2</v>
      </c>
      <c r="EL713">
        <v>0</v>
      </c>
      <c r="EM713">
        <v>1.8524550095161181</v>
      </c>
      <c r="EN713">
        <v>3.4665086487996558E-2</v>
      </c>
      <c r="EO713">
        <v>2.5901345984861721E-3</v>
      </c>
      <c r="EP713">
        <v>1</v>
      </c>
      <c r="EQ713">
        <v>1</v>
      </c>
      <c r="ER713">
        <v>6</v>
      </c>
      <c r="ES713" t="s">
        <v>413</v>
      </c>
      <c r="ET713">
        <v>2.9414400000000001</v>
      </c>
      <c r="EU713">
        <v>2.80091</v>
      </c>
      <c r="EV713">
        <v>0.20524000000000001</v>
      </c>
      <c r="EW713">
        <v>0.210953</v>
      </c>
      <c r="EX713">
        <v>0.116801</v>
      </c>
      <c r="EY713">
        <v>0.101864</v>
      </c>
      <c r="EZ713">
        <v>16254.1</v>
      </c>
      <c r="FA713">
        <v>16922</v>
      </c>
      <c r="FB713">
        <v>23793.5</v>
      </c>
      <c r="FC713">
        <v>24969.3</v>
      </c>
      <c r="FD713">
        <v>33645.699999999997</v>
      </c>
      <c r="FE713">
        <v>35817.9</v>
      </c>
      <c r="FF713">
        <v>43390.6</v>
      </c>
      <c r="FG713">
        <v>46159.7</v>
      </c>
      <c r="FH713">
        <v>1.9513499999999999</v>
      </c>
      <c r="FI713">
        <v>1.8183</v>
      </c>
      <c r="FJ713">
        <v>8.0406699999999998E-2</v>
      </c>
      <c r="FK713">
        <v>0</v>
      </c>
      <c r="FL713">
        <v>29.8249</v>
      </c>
      <c r="FM713">
        <v>999.9</v>
      </c>
      <c r="FN713">
        <v>54.3</v>
      </c>
      <c r="FO713">
        <v>37.5</v>
      </c>
      <c r="FP713">
        <v>35.390599999999999</v>
      </c>
      <c r="FQ713">
        <v>63.600200000000001</v>
      </c>
      <c r="FR713">
        <v>21.730799999999999</v>
      </c>
      <c r="FS713">
        <v>1</v>
      </c>
      <c r="FT713">
        <v>0.48585899999999999</v>
      </c>
      <c r="FU713">
        <v>2.1783600000000001</v>
      </c>
      <c r="FV713">
        <v>20.307500000000001</v>
      </c>
      <c r="FW713">
        <v>5.2117500000000003</v>
      </c>
      <c r="FX713">
        <v>11.907500000000001</v>
      </c>
      <c r="FY713">
        <v>5.0029500000000002</v>
      </c>
      <c r="FZ713">
        <v>3.2903799999999999</v>
      </c>
      <c r="GA713">
        <v>9999</v>
      </c>
      <c r="GB713">
        <v>9999</v>
      </c>
      <c r="GC713">
        <v>9999</v>
      </c>
      <c r="GD713">
        <v>999.9</v>
      </c>
      <c r="GE713">
        <v>1.8596299999999999</v>
      </c>
      <c r="GF713">
        <v>1.8547100000000001</v>
      </c>
      <c r="GG713">
        <v>1.8578399999999999</v>
      </c>
      <c r="GH713">
        <v>1.8563400000000001</v>
      </c>
      <c r="GI713">
        <v>1.85503</v>
      </c>
      <c r="GJ713">
        <v>1.8547100000000001</v>
      </c>
      <c r="GK713">
        <v>1.8534900000000001</v>
      </c>
      <c r="GL713">
        <v>1.8565199999999999</v>
      </c>
      <c r="GM713">
        <v>0</v>
      </c>
      <c r="GN713">
        <v>0</v>
      </c>
      <c r="GO713">
        <v>0</v>
      </c>
      <c r="GP713">
        <v>0</v>
      </c>
      <c r="GQ713" t="s">
        <v>385</v>
      </c>
      <c r="GR713" t="s">
        <v>386</v>
      </c>
      <c r="GS713" t="s">
        <v>387</v>
      </c>
      <c r="GT713" t="s">
        <v>387</v>
      </c>
      <c r="GU713" t="s">
        <v>387</v>
      </c>
      <c r="GV713" t="s">
        <v>387</v>
      </c>
      <c r="GW713">
        <v>0</v>
      </c>
      <c r="GX713">
        <v>100</v>
      </c>
      <c r="GY713">
        <v>100</v>
      </c>
      <c r="GZ713">
        <v>2.52</v>
      </c>
      <c r="HA713">
        <v>6.7999999999999996E-3</v>
      </c>
      <c r="HB713">
        <v>0.26224795383878829</v>
      </c>
      <c r="HC713">
        <v>2.9318383021812969E-3</v>
      </c>
      <c r="HD713">
        <v>-1.3754559859485029E-6</v>
      </c>
      <c r="HE713">
        <v>3.0700474437127301E-10</v>
      </c>
      <c r="HF713">
        <v>-7.0188019424234138E-2</v>
      </c>
      <c r="HG713">
        <v>1.00384331276165E-2</v>
      </c>
      <c r="HH713">
        <v>-3.1532673711230711E-4</v>
      </c>
      <c r="HI713">
        <v>1.819468599177705E-6</v>
      </c>
      <c r="HJ713">
        <v>1</v>
      </c>
      <c r="HK713">
        <v>2112</v>
      </c>
      <c r="HL713">
        <v>3</v>
      </c>
      <c r="HM713">
        <v>29</v>
      </c>
      <c r="HN713">
        <v>8.6</v>
      </c>
      <c r="HO713">
        <v>8.6</v>
      </c>
      <c r="HP713">
        <v>2.99194</v>
      </c>
      <c r="HQ713">
        <v>2.2900399999999999</v>
      </c>
      <c r="HR713">
        <v>1.4978</v>
      </c>
      <c r="HS713">
        <v>2.3022499999999999</v>
      </c>
      <c r="HT713">
        <v>1.5478499999999999</v>
      </c>
      <c r="HU713">
        <v>2.4450699999999999</v>
      </c>
      <c r="HV713">
        <v>40.502000000000002</v>
      </c>
      <c r="HW713">
        <v>13.6067</v>
      </c>
      <c r="HX713">
        <v>18</v>
      </c>
      <c r="HY713">
        <v>502.15100000000001</v>
      </c>
      <c r="HZ713">
        <v>480.13900000000001</v>
      </c>
      <c r="IA713">
        <v>27.1493</v>
      </c>
      <c r="IB713">
        <v>33.124499999999998</v>
      </c>
      <c r="IC713">
        <v>30</v>
      </c>
      <c r="ID713">
        <v>32.981000000000002</v>
      </c>
      <c r="IE713">
        <v>33.084200000000003</v>
      </c>
      <c r="IF713">
        <v>59.909399999999998</v>
      </c>
      <c r="IG713">
        <v>38.954099999999997</v>
      </c>
      <c r="IH713">
        <v>0</v>
      </c>
      <c r="II713">
        <v>27.136500000000002</v>
      </c>
      <c r="IJ713">
        <v>1497.93</v>
      </c>
      <c r="IK713">
        <v>22.361000000000001</v>
      </c>
      <c r="IL713">
        <v>100.33</v>
      </c>
      <c r="IM713">
        <v>100.038</v>
      </c>
      <c r="IN713" t="s">
        <v>1943</v>
      </c>
    </row>
    <row r="714" spans="1:248" x14ac:dyDescent="0.2">
      <c r="A714">
        <v>698</v>
      </c>
      <c r="B714">
        <v>1660235432.5999999</v>
      </c>
      <c r="C714">
        <v>5437.5999999046326</v>
      </c>
      <c r="D714" t="s">
        <v>1714</v>
      </c>
      <c r="E714" t="s">
        <v>1715</v>
      </c>
      <c r="F714">
        <v>1</v>
      </c>
      <c r="G714">
        <v>2</v>
      </c>
      <c r="H714" t="s">
        <v>376</v>
      </c>
      <c r="I714" t="s">
        <v>377</v>
      </c>
      <c r="J714" t="s">
        <v>378</v>
      </c>
      <c r="K714" t="s">
        <v>379</v>
      </c>
      <c r="L714" t="s">
        <v>1176</v>
      </c>
      <c r="M714" t="s">
        <v>381</v>
      </c>
      <c r="N714">
        <v>1660235431.3499999</v>
      </c>
      <c r="O714">
        <f t="shared" si="340"/>
        <v>4.1322924893952007E-3</v>
      </c>
      <c r="P714">
        <f t="shared" si="341"/>
        <v>4.1322924893952004</v>
      </c>
      <c r="Q714">
        <f t="shared" si="342"/>
        <v>19.559764164340404</v>
      </c>
      <c r="R714">
        <f t="shared" si="343"/>
        <v>1402.23</v>
      </c>
      <c r="S714">
        <f t="shared" si="344"/>
        <v>1216.0195120685312</v>
      </c>
      <c r="T714">
        <f t="shared" si="345"/>
        <v>120.99844710711594</v>
      </c>
      <c r="U714">
        <f t="shared" si="346"/>
        <v>139.52708061270749</v>
      </c>
      <c r="V714">
        <f t="shared" si="347"/>
        <v>0.22230586507346248</v>
      </c>
      <c r="W714">
        <f t="shared" si="348"/>
        <v>2.9163895823909267</v>
      </c>
      <c r="X714">
        <f t="shared" si="349"/>
        <v>0.21330252947329617</v>
      </c>
      <c r="Y714">
        <f t="shared" si="350"/>
        <v>0.13409261120980259</v>
      </c>
      <c r="Z714">
        <f t="shared" si="351"/>
        <v>321.51201000000003</v>
      </c>
      <c r="AA714">
        <f t="shared" si="352"/>
        <v>31.84868472156311</v>
      </c>
      <c r="AB714">
        <f t="shared" si="353"/>
        <v>31.131499999999999</v>
      </c>
      <c r="AC714">
        <f t="shared" si="354"/>
        <v>4.5453144213300165</v>
      </c>
      <c r="AD714">
        <f t="shared" si="355"/>
        <v>59.487094846097996</v>
      </c>
      <c r="AE714">
        <f t="shared" si="356"/>
        <v>2.6876995576930125</v>
      </c>
      <c r="AF714">
        <f t="shared" si="357"/>
        <v>4.5181220643678985</v>
      </c>
      <c r="AG714">
        <f t="shared" si="358"/>
        <v>1.857614863637004</v>
      </c>
      <c r="AH714">
        <f t="shared" si="359"/>
        <v>-182.23409878232835</v>
      </c>
      <c r="AI714">
        <f t="shared" si="360"/>
        <v>-16.556150010964977</v>
      </c>
      <c r="AJ714">
        <f t="shared" si="361"/>
        <v>-1.2758031725539374</v>
      </c>
      <c r="AK714">
        <f t="shared" si="362"/>
        <v>121.44595803415277</v>
      </c>
      <c r="AL714">
        <f t="shared" si="363"/>
        <v>49.746473973591371</v>
      </c>
      <c r="AM714">
        <f t="shared" si="364"/>
        <v>4.1015715691495451</v>
      </c>
      <c r="AN714">
        <f t="shared" si="365"/>
        <v>19.559764164340404</v>
      </c>
      <c r="AO714">
        <v>1495.786146867039</v>
      </c>
      <c r="AP714">
        <v>1444.989878787879</v>
      </c>
      <c r="AQ714">
        <v>5.1470124525925272</v>
      </c>
      <c r="AR714">
        <v>66.235345802440676</v>
      </c>
      <c r="AS714">
        <f t="shared" si="366"/>
        <v>4.1322924893952004</v>
      </c>
      <c r="AT714">
        <v>22.186325896070059</v>
      </c>
      <c r="AU714">
        <v>27.010564242424241</v>
      </c>
      <c r="AV714">
        <v>-5.0940996471479363E-5</v>
      </c>
      <c r="AW714">
        <v>80.738286621220283</v>
      </c>
      <c r="AX714">
        <v>0</v>
      </c>
      <c r="AY714">
        <v>0</v>
      </c>
      <c r="AZ714">
        <f t="shared" si="367"/>
        <v>1</v>
      </c>
      <c r="BA714">
        <f t="shared" si="368"/>
        <v>0</v>
      </c>
      <c r="BB714">
        <f t="shared" si="369"/>
        <v>51789.718714602757</v>
      </c>
      <c r="BC714">
        <f t="shared" si="370"/>
        <v>1999.9749999999999</v>
      </c>
      <c r="BD714">
        <f t="shared" si="371"/>
        <v>1681.1790000000001</v>
      </c>
      <c r="BE714">
        <f t="shared" si="372"/>
        <v>0.84060000750009378</v>
      </c>
      <c r="BF714">
        <f t="shared" si="373"/>
        <v>0.16075801447518095</v>
      </c>
      <c r="BG714">
        <v>6</v>
      </c>
      <c r="BH714">
        <v>0.5</v>
      </c>
      <c r="BI714" t="s">
        <v>382</v>
      </c>
      <c r="BJ714">
        <v>2</v>
      </c>
      <c r="BK714" t="b">
        <v>1</v>
      </c>
      <c r="BL714">
        <v>1660235431.3499999</v>
      </c>
      <c r="BM714">
        <v>1402.23</v>
      </c>
      <c r="BN714">
        <v>1468.8150000000001</v>
      </c>
      <c r="BO714">
        <v>27.011050000000001</v>
      </c>
      <c r="BP714">
        <v>22.222999999999999</v>
      </c>
      <c r="BQ714">
        <v>1399.7149999999999</v>
      </c>
      <c r="BR714">
        <v>27.004249999999999</v>
      </c>
      <c r="BS714">
        <v>500.09300000000002</v>
      </c>
      <c r="BT714">
        <v>99.403949999999995</v>
      </c>
      <c r="BU714">
        <v>9.9755250000000004E-2</v>
      </c>
      <c r="BV714">
        <v>31.026199999999999</v>
      </c>
      <c r="BW714">
        <v>31.131499999999999</v>
      </c>
      <c r="BX714">
        <v>999.9</v>
      </c>
      <c r="BY714">
        <v>0</v>
      </c>
      <c r="BZ714">
        <v>0</v>
      </c>
      <c r="CA714">
        <v>9984.6850000000013</v>
      </c>
      <c r="CB714">
        <v>0</v>
      </c>
      <c r="CC714">
        <v>192.50399999999999</v>
      </c>
      <c r="CD714">
        <v>-66.588200000000001</v>
      </c>
      <c r="CE714">
        <v>1441.155</v>
      </c>
      <c r="CF714">
        <v>1502.2</v>
      </c>
      <c r="CG714">
        <v>4.7880349999999998</v>
      </c>
      <c r="CH714">
        <v>1468.8150000000001</v>
      </c>
      <c r="CI714">
        <v>22.222999999999999</v>
      </c>
      <c r="CJ714">
        <v>2.6850000000000001</v>
      </c>
      <c r="CK714">
        <v>2.2090550000000002</v>
      </c>
      <c r="CL714">
        <v>22.193650000000002</v>
      </c>
      <c r="CM714">
        <v>19.02815</v>
      </c>
      <c r="CN714">
        <v>1999.9749999999999</v>
      </c>
      <c r="CO714">
        <v>0.97999899999999995</v>
      </c>
      <c r="CP714">
        <v>2.00012E-2</v>
      </c>
      <c r="CQ714">
        <v>0</v>
      </c>
      <c r="CR714">
        <v>2.9584999999999999</v>
      </c>
      <c r="CS714">
        <v>0</v>
      </c>
      <c r="CT714">
        <v>25130.95</v>
      </c>
      <c r="CU714">
        <v>17412.099999999999</v>
      </c>
      <c r="CV714">
        <v>43.218499999999999</v>
      </c>
      <c r="CW714">
        <v>44.25</v>
      </c>
      <c r="CX714">
        <v>43.186999999999998</v>
      </c>
      <c r="CY714">
        <v>42.561999999999998</v>
      </c>
      <c r="CZ714">
        <v>43.125</v>
      </c>
      <c r="DA714">
        <v>1959.9749999999999</v>
      </c>
      <c r="DB714">
        <v>40</v>
      </c>
      <c r="DC714">
        <v>0</v>
      </c>
      <c r="DD714">
        <v>1660235430.9000001</v>
      </c>
      <c r="DE714">
        <v>0</v>
      </c>
      <c r="DF714">
        <v>1660234918.0999999</v>
      </c>
      <c r="DG714" t="s">
        <v>1177</v>
      </c>
      <c r="DH714">
        <v>1660234915.5999999</v>
      </c>
      <c r="DI714">
        <v>1660234918.0999999</v>
      </c>
      <c r="DJ714">
        <v>26</v>
      </c>
      <c r="DK714">
        <v>-3.1E-2</v>
      </c>
      <c r="DL714">
        <v>-7.0000000000000001E-3</v>
      </c>
      <c r="DM714">
        <v>1.232</v>
      </c>
      <c r="DN714">
        <v>1.7000000000000001E-2</v>
      </c>
      <c r="DO714">
        <v>400</v>
      </c>
      <c r="DP714">
        <v>22</v>
      </c>
      <c r="DQ714">
        <v>0.21</v>
      </c>
      <c r="DR714">
        <v>0.03</v>
      </c>
      <c r="DS714">
        <v>19.079678376161919</v>
      </c>
      <c r="DT714">
        <v>2.1437388212792472</v>
      </c>
      <c r="DU714">
        <v>0.22978842212033579</v>
      </c>
      <c r="DV714">
        <v>0</v>
      </c>
      <c r="DW714">
        <v>49.520147365489592</v>
      </c>
      <c r="DX714">
        <v>3.825687628401564</v>
      </c>
      <c r="DY714">
        <v>0.31132366480714663</v>
      </c>
      <c r="DZ714">
        <v>0</v>
      </c>
      <c r="EA714">
        <v>-66.338873333333339</v>
      </c>
      <c r="EB714">
        <v>-4.4332565072302659</v>
      </c>
      <c r="EC714">
        <v>0.35026673924628132</v>
      </c>
      <c r="ED714">
        <v>0</v>
      </c>
      <c r="EE714">
        <v>1186.7693632421019</v>
      </c>
      <c r="EF714">
        <v>260.46258124483029</v>
      </c>
      <c r="EG714">
        <v>19.446401074510419</v>
      </c>
      <c r="EH714">
        <v>0</v>
      </c>
      <c r="EI714">
        <v>4.8904717500000006</v>
      </c>
      <c r="EJ714">
        <v>-0.47084093808631161</v>
      </c>
      <c r="EK714">
        <v>4.9368559270425362E-2</v>
      </c>
      <c r="EL714">
        <v>0</v>
      </c>
      <c r="EM714">
        <v>1.853237318155696</v>
      </c>
      <c r="EN714">
        <v>3.6575136443135758E-2</v>
      </c>
      <c r="EO714">
        <v>2.822169615477807E-3</v>
      </c>
      <c r="EP714">
        <v>1</v>
      </c>
      <c r="EQ714">
        <v>1</v>
      </c>
      <c r="ER714">
        <v>6</v>
      </c>
      <c r="ES714" t="s">
        <v>413</v>
      </c>
      <c r="ET714">
        <v>2.9414899999999999</v>
      </c>
      <c r="EU714">
        <v>2.8009400000000002</v>
      </c>
      <c r="EV714">
        <v>0.205461</v>
      </c>
      <c r="EW714">
        <v>0.21116099999999999</v>
      </c>
      <c r="EX714">
        <v>0.11680500000000001</v>
      </c>
      <c r="EY714">
        <v>0.101906</v>
      </c>
      <c r="EZ714">
        <v>16249.6</v>
      </c>
      <c r="FA714">
        <v>16917.599999999999</v>
      </c>
      <c r="FB714">
        <v>23793.4</v>
      </c>
      <c r="FC714">
        <v>24969.4</v>
      </c>
      <c r="FD714">
        <v>33645.5</v>
      </c>
      <c r="FE714">
        <v>35816.199999999997</v>
      </c>
      <c r="FF714">
        <v>43390.6</v>
      </c>
      <c r="FG714">
        <v>46159.8</v>
      </c>
      <c r="FH714">
        <v>1.9513499999999999</v>
      </c>
      <c r="FI714">
        <v>1.81833</v>
      </c>
      <c r="FJ714">
        <v>8.0414100000000002E-2</v>
      </c>
      <c r="FK714">
        <v>0</v>
      </c>
      <c r="FL714">
        <v>29.825099999999999</v>
      </c>
      <c r="FM714">
        <v>999.9</v>
      </c>
      <c r="FN714">
        <v>54.3</v>
      </c>
      <c r="FO714">
        <v>37.5</v>
      </c>
      <c r="FP714">
        <v>35.392200000000003</v>
      </c>
      <c r="FQ714">
        <v>63.600200000000001</v>
      </c>
      <c r="FR714">
        <v>21.822900000000001</v>
      </c>
      <c r="FS714">
        <v>1</v>
      </c>
      <c r="FT714">
        <v>0.48581299999999999</v>
      </c>
      <c r="FU714">
        <v>2.1821100000000002</v>
      </c>
      <c r="FV714">
        <v>20.307500000000001</v>
      </c>
      <c r="FW714">
        <v>5.2119</v>
      </c>
      <c r="FX714">
        <v>11.9077</v>
      </c>
      <c r="FY714">
        <v>5.0029000000000003</v>
      </c>
      <c r="FZ714">
        <v>3.2904300000000002</v>
      </c>
      <c r="GA714">
        <v>9999</v>
      </c>
      <c r="GB714">
        <v>9999</v>
      </c>
      <c r="GC714">
        <v>9999</v>
      </c>
      <c r="GD714">
        <v>999.9</v>
      </c>
      <c r="GE714">
        <v>1.85964</v>
      </c>
      <c r="GF714">
        <v>1.8547100000000001</v>
      </c>
      <c r="GG714">
        <v>1.85785</v>
      </c>
      <c r="GH714">
        <v>1.8563400000000001</v>
      </c>
      <c r="GI714">
        <v>1.85503</v>
      </c>
      <c r="GJ714">
        <v>1.8547100000000001</v>
      </c>
      <c r="GK714">
        <v>1.8534900000000001</v>
      </c>
      <c r="GL714">
        <v>1.8565199999999999</v>
      </c>
      <c r="GM714">
        <v>0</v>
      </c>
      <c r="GN714">
        <v>0</v>
      </c>
      <c r="GO714">
        <v>0</v>
      </c>
      <c r="GP714">
        <v>0</v>
      </c>
      <c r="GQ714" t="s">
        <v>385</v>
      </c>
      <c r="GR714" t="s">
        <v>386</v>
      </c>
      <c r="GS714" t="s">
        <v>387</v>
      </c>
      <c r="GT714" t="s">
        <v>387</v>
      </c>
      <c r="GU714" t="s">
        <v>387</v>
      </c>
      <c r="GV714" t="s">
        <v>387</v>
      </c>
      <c r="GW714">
        <v>0</v>
      </c>
      <c r="GX714">
        <v>100</v>
      </c>
      <c r="GY714">
        <v>100</v>
      </c>
      <c r="GZ714">
        <v>2.52</v>
      </c>
      <c r="HA714">
        <v>6.7999999999999996E-3</v>
      </c>
      <c r="HB714">
        <v>0.26224795383878829</v>
      </c>
      <c r="HC714">
        <v>2.9318383021812969E-3</v>
      </c>
      <c r="HD714">
        <v>-1.3754559859485029E-6</v>
      </c>
      <c r="HE714">
        <v>3.0700474437127301E-10</v>
      </c>
      <c r="HF714">
        <v>-7.0188019424234138E-2</v>
      </c>
      <c r="HG714">
        <v>1.00384331276165E-2</v>
      </c>
      <c r="HH714">
        <v>-3.1532673711230711E-4</v>
      </c>
      <c r="HI714">
        <v>1.819468599177705E-6</v>
      </c>
      <c r="HJ714">
        <v>1</v>
      </c>
      <c r="HK714">
        <v>2112</v>
      </c>
      <c r="HL714">
        <v>3</v>
      </c>
      <c r="HM714">
        <v>29</v>
      </c>
      <c r="HN714">
        <v>8.6</v>
      </c>
      <c r="HO714">
        <v>8.6</v>
      </c>
      <c r="HP714">
        <v>2.99316</v>
      </c>
      <c r="HQ714">
        <v>2.2936999999999999</v>
      </c>
      <c r="HR714">
        <v>1.4978</v>
      </c>
      <c r="HS714">
        <v>2.3022499999999999</v>
      </c>
      <c r="HT714">
        <v>1.5478499999999999</v>
      </c>
      <c r="HU714">
        <v>2.4401899999999999</v>
      </c>
      <c r="HV714">
        <v>40.502000000000002</v>
      </c>
      <c r="HW714">
        <v>13.6067</v>
      </c>
      <c r="HX714">
        <v>18</v>
      </c>
      <c r="HY714">
        <v>502.15100000000001</v>
      </c>
      <c r="HZ714">
        <v>480.15600000000001</v>
      </c>
      <c r="IA714">
        <v>27.147400000000001</v>
      </c>
      <c r="IB714">
        <v>33.124499999999998</v>
      </c>
      <c r="IC714">
        <v>30</v>
      </c>
      <c r="ID714">
        <v>32.981000000000002</v>
      </c>
      <c r="IE714">
        <v>33.084200000000003</v>
      </c>
      <c r="IF714">
        <v>60.0792</v>
      </c>
      <c r="IG714">
        <v>38.954099999999997</v>
      </c>
      <c r="IH714">
        <v>0</v>
      </c>
      <c r="II714">
        <v>27.136500000000002</v>
      </c>
      <c r="IJ714">
        <v>1508.01</v>
      </c>
      <c r="IK714">
        <v>22.361899999999999</v>
      </c>
      <c r="IL714">
        <v>100.32899999999999</v>
      </c>
      <c r="IM714">
        <v>100.039</v>
      </c>
      <c r="IN714" t="s">
        <v>1943</v>
      </c>
    </row>
    <row r="715" spans="1:248" x14ac:dyDescent="0.2">
      <c r="A715">
        <v>699</v>
      </c>
      <c r="B715">
        <v>1660235434.0999999</v>
      </c>
      <c r="C715">
        <v>5439.0999999046326</v>
      </c>
      <c r="D715" t="s">
        <v>1716</v>
      </c>
      <c r="E715" t="s">
        <v>1717</v>
      </c>
      <c r="F715">
        <v>1</v>
      </c>
      <c r="G715">
        <v>2</v>
      </c>
      <c r="H715" t="s">
        <v>376</v>
      </c>
      <c r="I715" t="s">
        <v>377</v>
      </c>
      <c r="J715" t="s">
        <v>378</v>
      </c>
      <c r="K715" t="s">
        <v>379</v>
      </c>
      <c r="L715" t="s">
        <v>1176</v>
      </c>
      <c r="M715" t="s">
        <v>381</v>
      </c>
      <c r="N715">
        <v>1660235433.3499999</v>
      </c>
      <c r="O715">
        <f t="shared" si="340"/>
        <v>4.1075633793983693E-3</v>
      </c>
      <c r="P715">
        <f t="shared" si="341"/>
        <v>4.1075633793983695</v>
      </c>
      <c r="Q715">
        <f t="shared" si="342"/>
        <v>19.50158742685371</v>
      </c>
      <c r="R715">
        <f t="shared" si="343"/>
        <v>1412.2349999999999</v>
      </c>
      <c r="S715">
        <f t="shared" si="344"/>
        <v>1225.3315091896222</v>
      </c>
      <c r="T715">
        <f t="shared" si="345"/>
        <v>121.92729390269795</v>
      </c>
      <c r="U715">
        <f t="shared" si="346"/>
        <v>140.52522979561274</v>
      </c>
      <c r="V715">
        <f t="shared" si="347"/>
        <v>0.22098064597772035</v>
      </c>
      <c r="W715">
        <f t="shared" si="348"/>
        <v>2.9178431658785291</v>
      </c>
      <c r="X715">
        <f t="shared" si="349"/>
        <v>0.21208626345216586</v>
      </c>
      <c r="Y715">
        <f t="shared" si="350"/>
        <v>0.13332320932449698</v>
      </c>
      <c r="Z715">
        <f t="shared" si="351"/>
        <v>321.50961599999999</v>
      </c>
      <c r="AA715">
        <f t="shared" si="352"/>
        <v>31.852978284983863</v>
      </c>
      <c r="AB715">
        <f t="shared" si="353"/>
        <v>31.13045</v>
      </c>
      <c r="AC715">
        <f t="shared" si="354"/>
        <v>4.5450425704748767</v>
      </c>
      <c r="AD715">
        <f t="shared" si="355"/>
        <v>59.497881045342368</v>
      </c>
      <c r="AE715">
        <f t="shared" si="356"/>
        <v>2.6879187253972878</v>
      </c>
      <c r="AF715">
        <f t="shared" si="357"/>
        <v>4.517671349251696</v>
      </c>
      <c r="AG715">
        <f t="shared" si="358"/>
        <v>1.8571238450775889</v>
      </c>
      <c r="AH715">
        <f t="shared" si="359"/>
        <v>-181.14354503146808</v>
      </c>
      <c r="AI715">
        <f t="shared" si="360"/>
        <v>-16.674516640437087</v>
      </c>
      <c r="AJ715">
        <f t="shared" si="361"/>
        <v>-1.2842665570535301</v>
      </c>
      <c r="AK715">
        <f t="shared" si="362"/>
        <v>122.40728777104131</v>
      </c>
      <c r="AL715">
        <f t="shared" si="363"/>
        <v>49.664004595077337</v>
      </c>
      <c r="AM715">
        <f t="shared" si="364"/>
        <v>4.0625582090960943</v>
      </c>
      <c r="AN715">
        <f t="shared" si="365"/>
        <v>19.50158742685371</v>
      </c>
      <c r="AO715">
        <v>1503.410843787872</v>
      </c>
      <c r="AP715">
        <v>1452.723333333334</v>
      </c>
      <c r="AQ715">
        <v>5.1401060966149297</v>
      </c>
      <c r="AR715">
        <v>66.235345802440676</v>
      </c>
      <c r="AS715">
        <f t="shared" si="366"/>
        <v>4.1075633793983695</v>
      </c>
      <c r="AT715">
        <v>22.218264734795142</v>
      </c>
      <c r="AU715">
        <v>27.013275151515131</v>
      </c>
      <c r="AV715">
        <v>-4.3925372861820077E-5</v>
      </c>
      <c r="AW715">
        <v>80.738286621220283</v>
      </c>
      <c r="AX715">
        <v>0</v>
      </c>
      <c r="AY715">
        <v>0</v>
      </c>
      <c r="AZ715">
        <f t="shared" si="367"/>
        <v>1</v>
      </c>
      <c r="BA715">
        <f t="shared" si="368"/>
        <v>0</v>
      </c>
      <c r="BB715">
        <f t="shared" si="369"/>
        <v>51831.335377583098</v>
      </c>
      <c r="BC715">
        <f t="shared" si="370"/>
        <v>1999.96</v>
      </c>
      <c r="BD715">
        <f t="shared" si="371"/>
        <v>1681.1663999999998</v>
      </c>
      <c r="BE715">
        <f t="shared" si="372"/>
        <v>0.84060001200023993</v>
      </c>
      <c r="BF715">
        <f t="shared" si="373"/>
        <v>0.1607580231604632</v>
      </c>
      <c r="BG715">
        <v>6</v>
      </c>
      <c r="BH715">
        <v>0.5</v>
      </c>
      <c r="BI715" t="s">
        <v>382</v>
      </c>
      <c r="BJ715">
        <v>2</v>
      </c>
      <c r="BK715" t="b">
        <v>1</v>
      </c>
      <c r="BL715">
        <v>1660235433.3499999</v>
      </c>
      <c r="BM715">
        <v>1412.2349999999999</v>
      </c>
      <c r="BN715">
        <v>1478.7</v>
      </c>
      <c r="BO715">
        <v>27.01275</v>
      </c>
      <c r="BP715">
        <v>22.27055</v>
      </c>
      <c r="BQ715">
        <v>1409.71</v>
      </c>
      <c r="BR715">
        <v>27.005949999999999</v>
      </c>
      <c r="BS715">
        <v>500.12450000000001</v>
      </c>
      <c r="BT715">
        <v>99.405650000000009</v>
      </c>
      <c r="BU715">
        <v>9.990665E-2</v>
      </c>
      <c r="BV715">
        <v>31.024450000000002</v>
      </c>
      <c r="BW715">
        <v>31.13045</v>
      </c>
      <c r="BX715">
        <v>999.9</v>
      </c>
      <c r="BY715">
        <v>0</v>
      </c>
      <c r="BZ715">
        <v>0</v>
      </c>
      <c r="CA715">
        <v>9992.8100000000013</v>
      </c>
      <c r="CB715">
        <v>0</v>
      </c>
      <c r="CC715">
        <v>190.71549999999999</v>
      </c>
      <c r="CD715">
        <v>-66.466250000000002</v>
      </c>
      <c r="CE715">
        <v>1451.4449999999999</v>
      </c>
      <c r="CF715">
        <v>1512.385</v>
      </c>
      <c r="CG715">
        <v>4.7421799999999994</v>
      </c>
      <c r="CH715">
        <v>1478.7</v>
      </c>
      <c r="CI715">
        <v>22.27055</v>
      </c>
      <c r="CJ715">
        <v>2.6852149999999999</v>
      </c>
      <c r="CK715">
        <v>2.2138149999999999</v>
      </c>
      <c r="CL715">
        <v>22.194949999999999</v>
      </c>
      <c r="CM715">
        <v>19.062650000000001</v>
      </c>
      <c r="CN715">
        <v>1999.96</v>
      </c>
      <c r="CO715">
        <v>0.97999899999999995</v>
      </c>
      <c r="CP715">
        <v>2.00012E-2</v>
      </c>
      <c r="CQ715">
        <v>0</v>
      </c>
      <c r="CR715">
        <v>2.3809999999999998</v>
      </c>
      <c r="CS715">
        <v>0</v>
      </c>
      <c r="CT715">
        <v>25128.3</v>
      </c>
      <c r="CU715">
        <v>17412</v>
      </c>
      <c r="CV715">
        <v>43.25</v>
      </c>
      <c r="CW715">
        <v>44.25</v>
      </c>
      <c r="CX715">
        <v>43.186999999999998</v>
      </c>
      <c r="CY715">
        <v>42.561999999999998</v>
      </c>
      <c r="CZ715">
        <v>43.125</v>
      </c>
      <c r="DA715">
        <v>1959.96</v>
      </c>
      <c r="DB715">
        <v>40</v>
      </c>
      <c r="DC715">
        <v>0</v>
      </c>
      <c r="DD715">
        <v>1660235432.0999999</v>
      </c>
      <c r="DE715">
        <v>0</v>
      </c>
      <c r="DF715">
        <v>1660234918.0999999</v>
      </c>
      <c r="DG715" t="s">
        <v>1177</v>
      </c>
      <c r="DH715">
        <v>1660234915.5999999</v>
      </c>
      <c r="DI715">
        <v>1660234918.0999999</v>
      </c>
      <c r="DJ715">
        <v>26</v>
      </c>
      <c r="DK715">
        <v>-3.1E-2</v>
      </c>
      <c r="DL715">
        <v>-7.0000000000000001E-3</v>
      </c>
      <c r="DM715">
        <v>1.232</v>
      </c>
      <c r="DN715">
        <v>1.7000000000000001E-2</v>
      </c>
      <c r="DO715">
        <v>400</v>
      </c>
      <c r="DP715">
        <v>22</v>
      </c>
      <c r="DQ715">
        <v>0.21</v>
      </c>
      <c r="DR715">
        <v>0.03</v>
      </c>
      <c r="DS715">
        <v>19.135521285054651</v>
      </c>
      <c r="DT715">
        <v>2.8215270711831049</v>
      </c>
      <c r="DU715">
        <v>0.26239721848690373</v>
      </c>
      <c r="DV715">
        <v>0</v>
      </c>
      <c r="DW715">
        <v>49.623721680192453</v>
      </c>
      <c r="DX715">
        <v>2.3599772151465608</v>
      </c>
      <c r="DY715">
        <v>0.20097727025667739</v>
      </c>
      <c r="DZ715">
        <v>0</v>
      </c>
      <c r="EA715">
        <v>-66.405119354838718</v>
      </c>
      <c r="EB715">
        <v>-3.037349999999869</v>
      </c>
      <c r="EC715">
        <v>0.27376938189669803</v>
      </c>
      <c r="ED715">
        <v>0</v>
      </c>
      <c r="EE715">
        <v>1194.3156365638779</v>
      </c>
      <c r="EF715">
        <v>253.10789257012439</v>
      </c>
      <c r="EG715">
        <v>18.2855308008949</v>
      </c>
      <c r="EH715">
        <v>0</v>
      </c>
      <c r="EI715">
        <v>4.8778139024390237</v>
      </c>
      <c r="EJ715">
        <v>-0.56767881533100506</v>
      </c>
      <c r="EK715">
        <v>6.017761409718321E-2</v>
      </c>
      <c r="EL715">
        <v>0</v>
      </c>
      <c r="EM715">
        <v>1.854184484705059</v>
      </c>
      <c r="EN715">
        <v>3.6043898831790773E-2</v>
      </c>
      <c r="EO715">
        <v>2.711189582867164E-3</v>
      </c>
      <c r="EP715">
        <v>1</v>
      </c>
      <c r="EQ715">
        <v>1</v>
      </c>
      <c r="ER715">
        <v>6</v>
      </c>
      <c r="ES715" t="s">
        <v>413</v>
      </c>
      <c r="ET715">
        <v>2.9416000000000002</v>
      </c>
      <c r="EU715">
        <v>2.8010799999999998</v>
      </c>
      <c r="EV715">
        <v>0.20612</v>
      </c>
      <c r="EW715">
        <v>0.21180599999999999</v>
      </c>
      <c r="EX715">
        <v>0.116815</v>
      </c>
      <c r="EY715">
        <v>0.101993</v>
      </c>
      <c r="EZ715">
        <v>16236</v>
      </c>
      <c r="FA715">
        <v>16903.7</v>
      </c>
      <c r="FB715">
        <v>23793.3</v>
      </c>
      <c r="FC715">
        <v>24969.4</v>
      </c>
      <c r="FD715">
        <v>33645</v>
      </c>
      <c r="FE715">
        <v>35813</v>
      </c>
      <c r="FF715">
        <v>43390.400000000001</v>
      </c>
      <c r="FG715">
        <v>46160.2</v>
      </c>
      <c r="FH715">
        <v>1.9513499999999999</v>
      </c>
      <c r="FI715">
        <v>1.8183</v>
      </c>
      <c r="FJ715">
        <v>8.0130999999999994E-2</v>
      </c>
      <c r="FK715">
        <v>0</v>
      </c>
      <c r="FL715">
        <v>29.825600000000001</v>
      </c>
      <c r="FM715">
        <v>999.9</v>
      </c>
      <c r="FN715">
        <v>54.3</v>
      </c>
      <c r="FO715">
        <v>37.5</v>
      </c>
      <c r="FP715">
        <v>35.389899999999997</v>
      </c>
      <c r="FQ715">
        <v>63.730200000000004</v>
      </c>
      <c r="FR715">
        <v>22.680299999999999</v>
      </c>
      <c r="FS715">
        <v>1</v>
      </c>
      <c r="FT715">
        <v>0.48580499999999999</v>
      </c>
      <c r="FU715">
        <v>2.16547</v>
      </c>
      <c r="FV715">
        <v>20.307700000000001</v>
      </c>
      <c r="FW715">
        <v>5.2115999999999998</v>
      </c>
      <c r="FX715">
        <v>11.907999999999999</v>
      </c>
      <c r="FY715">
        <v>5.0028499999999996</v>
      </c>
      <c r="FZ715">
        <v>3.2902999999999998</v>
      </c>
      <c r="GA715">
        <v>9999</v>
      </c>
      <c r="GB715">
        <v>9999</v>
      </c>
      <c r="GC715">
        <v>9999</v>
      </c>
      <c r="GD715">
        <v>999.9</v>
      </c>
      <c r="GE715">
        <v>1.85964</v>
      </c>
      <c r="GF715">
        <v>1.8547100000000001</v>
      </c>
      <c r="GG715">
        <v>1.85788</v>
      </c>
      <c r="GH715">
        <v>1.8563499999999999</v>
      </c>
      <c r="GI715">
        <v>1.8550599999999999</v>
      </c>
      <c r="GJ715">
        <v>1.8547100000000001</v>
      </c>
      <c r="GK715">
        <v>1.8534900000000001</v>
      </c>
      <c r="GL715">
        <v>1.85653</v>
      </c>
      <c r="GM715">
        <v>0</v>
      </c>
      <c r="GN715">
        <v>0</v>
      </c>
      <c r="GO715">
        <v>0</v>
      </c>
      <c r="GP715">
        <v>0</v>
      </c>
      <c r="GQ715" t="s">
        <v>385</v>
      </c>
      <c r="GR715" t="s">
        <v>386</v>
      </c>
      <c r="GS715" t="s">
        <v>387</v>
      </c>
      <c r="GT715" t="s">
        <v>387</v>
      </c>
      <c r="GU715" t="s">
        <v>387</v>
      </c>
      <c r="GV715" t="s">
        <v>387</v>
      </c>
      <c r="GW715">
        <v>0</v>
      </c>
      <c r="GX715">
        <v>100</v>
      </c>
      <c r="GY715">
        <v>100</v>
      </c>
      <c r="GZ715">
        <v>2.5299999999999998</v>
      </c>
      <c r="HA715">
        <v>6.7000000000000002E-3</v>
      </c>
      <c r="HB715">
        <v>0.26224795383878829</v>
      </c>
      <c r="HC715">
        <v>2.9318383021812969E-3</v>
      </c>
      <c r="HD715">
        <v>-1.3754559859485029E-6</v>
      </c>
      <c r="HE715">
        <v>3.0700474437127301E-10</v>
      </c>
      <c r="HF715">
        <v>-7.0188019424234138E-2</v>
      </c>
      <c r="HG715">
        <v>1.00384331276165E-2</v>
      </c>
      <c r="HH715">
        <v>-3.1532673711230711E-4</v>
      </c>
      <c r="HI715">
        <v>1.819468599177705E-6</v>
      </c>
      <c r="HJ715">
        <v>1</v>
      </c>
      <c r="HK715">
        <v>2112</v>
      </c>
      <c r="HL715">
        <v>3</v>
      </c>
      <c r="HM715">
        <v>29</v>
      </c>
      <c r="HN715">
        <v>8.6</v>
      </c>
      <c r="HO715">
        <v>8.6</v>
      </c>
      <c r="HP715">
        <v>3.0078100000000001</v>
      </c>
      <c r="HQ715">
        <v>2.3107899999999999</v>
      </c>
      <c r="HR715">
        <v>1.4978</v>
      </c>
      <c r="HS715">
        <v>2.3010299999999999</v>
      </c>
      <c r="HT715">
        <v>1.5478499999999999</v>
      </c>
      <c r="HU715">
        <v>2.3559600000000001</v>
      </c>
      <c r="HV715">
        <v>40.502000000000002</v>
      </c>
      <c r="HW715">
        <v>13.597899999999999</v>
      </c>
      <c r="HX715">
        <v>18</v>
      </c>
      <c r="HY715">
        <v>502.15100000000001</v>
      </c>
      <c r="HZ715">
        <v>480.13900000000001</v>
      </c>
      <c r="IA715">
        <v>27.138000000000002</v>
      </c>
      <c r="IB715">
        <v>33.124499999999998</v>
      </c>
      <c r="IC715">
        <v>30.0001</v>
      </c>
      <c r="ID715">
        <v>32.981000000000002</v>
      </c>
      <c r="IE715">
        <v>33.084200000000003</v>
      </c>
      <c r="IF715">
        <v>60.244199999999999</v>
      </c>
      <c r="IG715">
        <v>38.954099999999997</v>
      </c>
      <c r="IH715">
        <v>0</v>
      </c>
      <c r="II715">
        <v>27.111000000000001</v>
      </c>
      <c r="IJ715">
        <v>1508.01</v>
      </c>
      <c r="IK715">
        <v>22.371500000000001</v>
      </c>
      <c r="IL715">
        <v>100.32899999999999</v>
      </c>
      <c r="IM715">
        <v>100.039</v>
      </c>
      <c r="IN715" t="s">
        <v>1943</v>
      </c>
    </row>
    <row r="716" spans="1:248" x14ac:dyDescent="0.2">
      <c r="A716">
        <v>700</v>
      </c>
      <c r="B716">
        <v>1660235434.5999999</v>
      </c>
      <c r="C716">
        <v>5439.5999999046326</v>
      </c>
      <c r="D716" t="s">
        <v>1716</v>
      </c>
      <c r="E716" t="s">
        <v>1717</v>
      </c>
      <c r="F716">
        <v>1</v>
      </c>
      <c r="G716">
        <v>2</v>
      </c>
      <c r="H716" t="s">
        <v>376</v>
      </c>
      <c r="I716" t="s">
        <v>377</v>
      </c>
      <c r="J716" t="s">
        <v>378</v>
      </c>
      <c r="K716" t="s">
        <v>379</v>
      </c>
      <c r="L716" t="s">
        <v>1176</v>
      </c>
      <c r="M716" t="s">
        <v>381</v>
      </c>
      <c r="N716">
        <v>1660235433.3499999</v>
      </c>
      <c r="O716">
        <f t="shared" si="340"/>
        <v>4.0975691287238204E-3</v>
      </c>
      <c r="P716">
        <f t="shared" si="341"/>
        <v>4.0975691287238201</v>
      </c>
      <c r="Q716">
        <f t="shared" si="342"/>
        <v>19.519158796561051</v>
      </c>
      <c r="R716">
        <f t="shared" si="343"/>
        <v>1412.2349999999999</v>
      </c>
      <c r="S716">
        <f t="shared" si="344"/>
        <v>1224.8474490081519</v>
      </c>
      <c r="T716">
        <f t="shared" si="345"/>
        <v>121.87912722488865</v>
      </c>
      <c r="U716">
        <f t="shared" si="346"/>
        <v>140.52522979561274</v>
      </c>
      <c r="V716">
        <f t="shared" si="347"/>
        <v>0.22042055275947972</v>
      </c>
      <c r="W716">
        <f t="shared" si="348"/>
        <v>2.9178431658785291</v>
      </c>
      <c r="X716">
        <f t="shared" si="349"/>
        <v>0.21157022922803176</v>
      </c>
      <c r="Y716">
        <f t="shared" si="350"/>
        <v>0.13299694926971353</v>
      </c>
      <c r="Z716">
        <f t="shared" si="351"/>
        <v>321.50961599999999</v>
      </c>
      <c r="AA716">
        <f t="shared" si="352"/>
        <v>31.855579846043064</v>
      </c>
      <c r="AB716">
        <f t="shared" si="353"/>
        <v>31.13045</v>
      </c>
      <c r="AC716">
        <f t="shared" si="354"/>
        <v>4.5450425704748767</v>
      </c>
      <c r="AD716">
        <f t="shared" si="355"/>
        <v>59.497881045342368</v>
      </c>
      <c r="AE716">
        <f t="shared" si="356"/>
        <v>2.6879187253972878</v>
      </c>
      <c r="AF716">
        <f t="shared" si="357"/>
        <v>4.517671349251696</v>
      </c>
      <c r="AG716">
        <f t="shared" si="358"/>
        <v>1.8571238450775889</v>
      </c>
      <c r="AH716">
        <f t="shared" si="359"/>
        <v>-180.70279857672048</v>
      </c>
      <c r="AI716">
        <f t="shared" si="360"/>
        <v>-16.674516640437087</v>
      </c>
      <c r="AJ716">
        <f t="shared" si="361"/>
        <v>-1.2842665570535301</v>
      </c>
      <c r="AK716">
        <f t="shared" si="362"/>
        <v>122.84803422578891</v>
      </c>
      <c r="AL716">
        <f t="shared" si="363"/>
        <v>49.664004595077337</v>
      </c>
      <c r="AM716">
        <f t="shared" si="364"/>
        <v>4.0625582090960943</v>
      </c>
      <c r="AN716">
        <f t="shared" si="365"/>
        <v>19.519158796561051</v>
      </c>
      <c r="AO716">
        <v>1505.9429806212961</v>
      </c>
      <c r="AP716">
        <v>1455.276060606061</v>
      </c>
      <c r="AQ716">
        <v>5.1320092132892761</v>
      </c>
      <c r="AR716">
        <v>66.235345802440676</v>
      </c>
      <c r="AS716">
        <f t="shared" si="366"/>
        <v>4.0975691287238201</v>
      </c>
      <c r="AT716">
        <v>22.231427494054181</v>
      </c>
      <c r="AU716">
        <v>27.014624242424219</v>
      </c>
      <c r="AV716">
        <v>-2.1735013533595049E-5</v>
      </c>
      <c r="AW716">
        <v>80.738286621220283</v>
      </c>
      <c r="AX716">
        <v>0</v>
      </c>
      <c r="AY716">
        <v>0</v>
      </c>
      <c r="AZ716">
        <f t="shared" si="367"/>
        <v>1</v>
      </c>
      <c r="BA716">
        <f t="shared" si="368"/>
        <v>0</v>
      </c>
      <c r="BB716">
        <f t="shared" si="369"/>
        <v>51831.335377583098</v>
      </c>
      <c r="BC716">
        <f t="shared" si="370"/>
        <v>1999.96</v>
      </c>
      <c r="BD716">
        <f t="shared" si="371"/>
        <v>1681.1663999999998</v>
      </c>
      <c r="BE716">
        <f t="shared" si="372"/>
        <v>0.84060001200023993</v>
      </c>
      <c r="BF716">
        <f t="shared" si="373"/>
        <v>0.1607580231604632</v>
      </c>
      <c r="BG716">
        <v>6</v>
      </c>
      <c r="BH716">
        <v>0.5</v>
      </c>
      <c r="BI716" t="s">
        <v>382</v>
      </c>
      <c r="BJ716">
        <v>2</v>
      </c>
      <c r="BK716" t="b">
        <v>1</v>
      </c>
      <c r="BL716">
        <v>1660235433.3499999</v>
      </c>
      <c r="BM716">
        <v>1412.2349999999999</v>
      </c>
      <c r="BN716">
        <v>1478.7</v>
      </c>
      <c r="BO716">
        <v>27.01275</v>
      </c>
      <c r="BP716">
        <v>22.27055</v>
      </c>
      <c r="BQ716">
        <v>1409.71</v>
      </c>
      <c r="BR716">
        <v>27.005949999999999</v>
      </c>
      <c r="BS716">
        <v>500.12450000000001</v>
      </c>
      <c r="BT716">
        <v>99.405650000000009</v>
      </c>
      <c r="BU716">
        <v>9.990665E-2</v>
      </c>
      <c r="BV716">
        <v>31.024450000000002</v>
      </c>
      <c r="BW716">
        <v>31.13045</v>
      </c>
      <c r="BX716">
        <v>999.9</v>
      </c>
      <c r="BY716">
        <v>0</v>
      </c>
      <c r="BZ716">
        <v>0</v>
      </c>
      <c r="CA716">
        <v>9992.8100000000013</v>
      </c>
      <c r="CB716">
        <v>0</v>
      </c>
      <c r="CC716">
        <v>190.71549999999999</v>
      </c>
      <c r="CD716">
        <v>-66.466250000000002</v>
      </c>
      <c r="CE716">
        <v>1451.4449999999999</v>
      </c>
      <c r="CF716">
        <v>1512.385</v>
      </c>
      <c r="CG716">
        <v>4.7421799999999994</v>
      </c>
      <c r="CH716">
        <v>1478.7</v>
      </c>
      <c r="CI716">
        <v>22.27055</v>
      </c>
      <c r="CJ716">
        <v>2.6852149999999999</v>
      </c>
      <c r="CK716">
        <v>2.2138149999999999</v>
      </c>
      <c r="CL716">
        <v>22.194949999999999</v>
      </c>
      <c r="CM716">
        <v>19.062650000000001</v>
      </c>
      <c r="CN716">
        <v>1999.96</v>
      </c>
      <c r="CO716">
        <v>0.97999899999999995</v>
      </c>
      <c r="CP716">
        <v>2.00012E-2</v>
      </c>
      <c r="CQ716">
        <v>0</v>
      </c>
      <c r="CR716">
        <v>2.3809999999999998</v>
      </c>
      <c r="CS716">
        <v>0</v>
      </c>
      <c r="CT716">
        <v>25128.3</v>
      </c>
      <c r="CU716">
        <v>17412</v>
      </c>
      <c r="CV716">
        <v>43.25</v>
      </c>
      <c r="CW716">
        <v>44.25</v>
      </c>
      <c r="CX716">
        <v>43.186999999999998</v>
      </c>
      <c r="CY716">
        <v>42.561999999999998</v>
      </c>
      <c r="CZ716">
        <v>43.125</v>
      </c>
      <c r="DA716">
        <v>1959.96</v>
      </c>
      <c r="DB716">
        <v>40</v>
      </c>
      <c r="DC716">
        <v>0</v>
      </c>
      <c r="DD716">
        <v>1660235432.7</v>
      </c>
      <c r="DE716">
        <v>0</v>
      </c>
      <c r="DF716">
        <v>1660234918.0999999</v>
      </c>
      <c r="DG716" t="s">
        <v>1177</v>
      </c>
      <c r="DH716">
        <v>1660234915.5999999</v>
      </c>
      <c r="DI716">
        <v>1660234918.0999999</v>
      </c>
      <c r="DJ716">
        <v>26</v>
      </c>
      <c r="DK716">
        <v>-3.1E-2</v>
      </c>
      <c r="DL716">
        <v>-7.0000000000000001E-3</v>
      </c>
      <c r="DM716">
        <v>1.232</v>
      </c>
      <c r="DN716">
        <v>1.7000000000000001E-2</v>
      </c>
      <c r="DO716">
        <v>400</v>
      </c>
      <c r="DP716">
        <v>22</v>
      </c>
      <c r="DQ716">
        <v>0.21</v>
      </c>
      <c r="DR716">
        <v>0.03</v>
      </c>
      <c r="DS716">
        <v>19.135521285054651</v>
      </c>
      <c r="DT716">
        <v>2.8215270711831049</v>
      </c>
      <c r="DU716">
        <v>0.26239721848690373</v>
      </c>
      <c r="DV716">
        <v>0</v>
      </c>
      <c r="DW716">
        <v>49.623721680192453</v>
      </c>
      <c r="DX716">
        <v>2.3599772151465608</v>
      </c>
      <c r="DY716">
        <v>0.20097727025667739</v>
      </c>
      <c r="DZ716">
        <v>0</v>
      </c>
      <c r="EA716">
        <v>-66.405119354838718</v>
      </c>
      <c r="EB716">
        <v>-3.037349999999869</v>
      </c>
      <c r="EC716">
        <v>0.27376938189669803</v>
      </c>
      <c r="ED716">
        <v>0</v>
      </c>
      <c r="EE716">
        <v>1194.3156365638779</v>
      </c>
      <c r="EF716">
        <v>253.10789257012439</v>
      </c>
      <c r="EG716">
        <v>18.2855308008949</v>
      </c>
      <c r="EH716">
        <v>0</v>
      </c>
      <c r="EI716">
        <v>4.8778139024390237</v>
      </c>
      <c r="EJ716">
        <v>-0.56767881533100506</v>
      </c>
      <c r="EK716">
        <v>6.017761409718321E-2</v>
      </c>
      <c r="EL716">
        <v>0</v>
      </c>
      <c r="EM716">
        <v>1.854184484705059</v>
      </c>
      <c r="EN716">
        <v>3.6043898831790773E-2</v>
      </c>
      <c r="EO716">
        <v>2.711189582867164E-3</v>
      </c>
      <c r="EP716">
        <v>1</v>
      </c>
      <c r="EQ716">
        <v>1</v>
      </c>
      <c r="ER716">
        <v>6</v>
      </c>
      <c r="ES716" t="s">
        <v>413</v>
      </c>
      <c r="ET716">
        <v>2.9415300000000002</v>
      </c>
      <c r="EU716">
        <v>2.8011599999999999</v>
      </c>
      <c r="EV716">
        <v>0.206341</v>
      </c>
      <c r="EW716">
        <v>0.21202799999999999</v>
      </c>
      <c r="EX716">
        <v>0.116825</v>
      </c>
      <c r="EY716">
        <v>0.102005</v>
      </c>
      <c r="EZ716">
        <v>16231.5</v>
      </c>
      <c r="FA716">
        <v>16899</v>
      </c>
      <c r="FB716">
        <v>23793.4</v>
      </c>
      <c r="FC716">
        <v>24969.5</v>
      </c>
      <c r="FD716">
        <v>33644.800000000003</v>
      </c>
      <c r="FE716">
        <v>35812.6</v>
      </c>
      <c r="FF716">
        <v>43390.5</v>
      </c>
      <c r="FG716">
        <v>46160.2</v>
      </c>
      <c r="FH716">
        <v>1.9513499999999999</v>
      </c>
      <c r="FI716">
        <v>1.81833</v>
      </c>
      <c r="FJ716">
        <v>8.0130999999999994E-2</v>
      </c>
      <c r="FK716">
        <v>0</v>
      </c>
      <c r="FL716">
        <v>29.825800000000001</v>
      </c>
      <c r="FM716">
        <v>999.9</v>
      </c>
      <c r="FN716">
        <v>54.3</v>
      </c>
      <c r="FO716">
        <v>37.5</v>
      </c>
      <c r="FP716">
        <v>35.3917</v>
      </c>
      <c r="FQ716">
        <v>63.730200000000004</v>
      </c>
      <c r="FR716">
        <v>22.720400000000001</v>
      </c>
      <c r="FS716">
        <v>1</v>
      </c>
      <c r="FT716">
        <v>0.485821</v>
      </c>
      <c r="FU716">
        <v>2.16736</v>
      </c>
      <c r="FV716">
        <v>20.307600000000001</v>
      </c>
      <c r="FW716">
        <v>5.2114500000000001</v>
      </c>
      <c r="FX716">
        <v>11.907999999999999</v>
      </c>
      <c r="FY716">
        <v>5.0028499999999996</v>
      </c>
      <c r="FZ716">
        <v>3.29033</v>
      </c>
      <c r="GA716">
        <v>9999</v>
      </c>
      <c r="GB716">
        <v>9999</v>
      </c>
      <c r="GC716">
        <v>9999</v>
      </c>
      <c r="GD716">
        <v>999.9</v>
      </c>
      <c r="GE716">
        <v>1.85965</v>
      </c>
      <c r="GF716">
        <v>1.8547100000000001</v>
      </c>
      <c r="GG716">
        <v>1.85788</v>
      </c>
      <c r="GH716">
        <v>1.85636</v>
      </c>
      <c r="GI716">
        <v>1.8550599999999999</v>
      </c>
      <c r="GJ716">
        <v>1.8547100000000001</v>
      </c>
      <c r="GK716">
        <v>1.8534900000000001</v>
      </c>
      <c r="GL716">
        <v>1.85653</v>
      </c>
      <c r="GM716">
        <v>0</v>
      </c>
      <c r="GN716">
        <v>0</v>
      </c>
      <c r="GO716">
        <v>0</v>
      </c>
      <c r="GP716">
        <v>0</v>
      </c>
      <c r="GQ716" t="s">
        <v>385</v>
      </c>
      <c r="GR716" t="s">
        <v>386</v>
      </c>
      <c r="GS716" t="s">
        <v>387</v>
      </c>
      <c r="GT716" t="s">
        <v>387</v>
      </c>
      <c r="GU716" t="s">
        <v>387</v>
      </c>
      <c r="GV716" t="s">
        <v>387</v>
      </c>
      <c r="GW716">
        <v>0</v>
      </c>
      <c r="GX716">
        <v>100</v>
      </c>
      <c r="GY716">
        <v>100</v>
      </c>
      <c r="GZ716">
        <v>2.5299999999999998</v>
      </c>
      <c r="HA716">
        <v>6.7000000000000002E-3</v>
      </c>
      <c r="HB716">
        <v>0.26224795383878829</v>
      </c>
      <c r="HC716">
        <v>2.9318383021812969E-3</v>
      </c>
      <c r="HD716">
        <v>-1.3754559859485029E-6</v>
      </c>
      <c r="HE716">
        <v>3.0700474437127301E-10</v>
      </c>
      <c r="HF716">
        <v>-7.0188019424234138E-2</v>
      </c>
      <c r="HG716">
        <v>1.00384331276165E-2</v>
      </c>
      <c r="HH716">
        <v>-3.1532673711230711E-4</v>
      </c>
      <c r="HI716">
        <v>1.819468599177705E-6</v>
      </c>
      <c r="HJ716">
        <v>1</v>
      </c>
      <c r="HK716">
        <v>2112</v>
      </c>
      <c r="HL716">
        <v>3</v>
      </c>
      <c r="HM716">
        <v>29</v>
      </c>
      <c r="HN716">
        <v>8.6999999999999993</v>
      </c>
      <c r="HO716">
        <v>8.6</v>
      </c>
      <c r="HP716">
        <v>3.0090300000000001</v>
      </c>
      <c r="HQ716">
        <v>2.3059099999999999</v>
      </c>
      <c r="HR716">
        <v>1.4978</v>
      </c>
      <c r="HS716">
        <v>2.3022499999999999</v>
      </c>
      <c r="HT716">
        <v>1.5478499999999999</v>
      </c>
      <c r="HU716">
        <v>2.2668499999999998</v>
      </c>
      <c r="HV716">
        <v>40.502000000000002</v>
      </c>
      <c r="HW716">
        <v>13.580399999999999</v>
      </c>
      <c r="HX716">
        <v>18</v>
      </c>
      <c r="HY716">
        <v>502.15100000000001</v>
      </c>
      <c r="HZ716">
        <v>480.15600000000001</v>
      </c>
      <c r="IA716">
        <v>27.136199999999999</v>
      </c>
      <c r="IB716">
        <v>33.124499999999998</v>
      </c>
      <c r="IC716">
        <v>30.0001</v>
      </c>
      <c r="ID716">
        <v>32.981000000000002</v>
      </c>
      <c r="IE716">
        <v>33.084200000000003</v>
      </c>
      <c r="IF716">
        <v>60.408799999999999</v>
      </c>
      <c r="IG716">
        <v>38.954099999999997</v>
      </c>
      <c r="IH716">
        <v>0</v>
      </c>
      <c r="II716">
        <v>27.111000000000001</v>
      </c>
      <c r="IJ716">
        <v>1518.06</v>
      </c>
      <c r="IK716">
        <v>22.375399999999999</v>
      </c>
      <c r="IL716">
        <v>100.32899999999999</v>
      </c>
      <c r="IM716">
        <v>100.039</v>
      </c>
      <c r="IN716" t="s">
        <v>1943</v>
      </c>
    </row>
    <row r="717" spans="1:248" x14ac:dyDescent="0.2">
      <c r="A717">
        <v>701</v>
      </c>
      <c r="B717">
        <v>1660235436.0999999</v>
      </c>
      <c r="C717">
        <v>5441.0999999046326</v>
      </c>
      <c r="D717" t="s">
        <v>1718</v>
      </c>
      <c r="E717" t="s">
        <v>1719</v>
      </c>
      <c r="F717">
        <v>1</v>
      </c>
      <c r="G717">
        <v>2</v>
      </c>
      <c r="H717" t="s">
        <v>376</v>
      </c>
      <c r="I717" t="s">
        <v>377</v>
      </c>
      <c r="J717" t="s">
        <v>378</v>
      </c>
      <c r="K717" t="s">
        <v>379</v>
      </c>
      <c r="L717" t="s">
        <v>1176</v>
      </c>
      <c r="M717" t="s">
        <v>381</v>
      </c>
      <c r="N717">
        <v>1660235435.3499999</v>
      </c>
      <c r="O717">
        <f t="shared" si="340"/>
        <v>4.0734402948152627E-3</v>
      </c>
      <c r="P717">
        <f t="shared" si="341"/>
        <v>4.0734402948152626</v>
      </c>
      <c r="Q717">
        <f t="shared" si="342"/>
        <v>19.449361216895962</v>
      </c>
      <c r="R717">
        <f t="shared" si="343"/>
        <v>1422.2249999999999</v>
      </c>
      <c r="S717">
        <f t="shared" si="344"/>
        <v>1234.1596725687195</v>
      </c>
      <c r="T717">
        <f t="shared" si="345"/>
        <v>122.80754505069063</v>
      </c>
      <c r="U717">
        <f t="shared" si="346"/>
        <v>141.52136440837498</v>
      </c>
      <c r="V717">
        <f t="shared" si="347"/>
        <v>0.21903261093374457</v>
      </c>
      <c r="W717">
        <f t="shared" si="348"/>
        <v>2.9166588268261595</v>
      </c>
      <c r="X717">
        <f t="shared" si="349"/>
        <v>0.21028761978652652</v>
      </c>
      <c r="Y717">
        <f t="shared" si="350"/>
        <v>0.1321863723543899</v>
      </c>
      <c r="Z717">
        <f t="shared" si="351"/>
        <v>321.55589999999995</v>
      </c>
      <c r="AA717">
        <f t="shared" si="352"/>
        <v>31.861750159540094</v>
      </c>
      <c r="AB717">
        <f t="shared" si="353"/>
        <v>31.134550000000001</v>
      </c>
      <c r="AC717">
        <f t="shared" si="354"/>
        <v>4.5461041636548263</v>
      </c>
      <c r="AD717">
        <f t="shared" si="355"/>
        <v>59.516326069069372</v>
      </c>
      <c r="AE717">
        <f t="shared" si="356"/>
        <v>2.6886447178447495</v>
      </c>
      <c r="AF717">
        <f t="shared" si="357"/>
        <v>4.5174910741710548</v>
      </c>
      <c r="AG717">
        <f t="shared" si="358"/>
        <v>1.8574594458100768</v>
      </c>
      <c r="AH717">
        <f t="shared" si="359"/>
        <v>-179.63871700135309</v>
      </c>
      <c r="AI717">
        <f t="shared" si="360"/>
        <v>-17.42251450244137</v>
      </c>
      <c r="AJ717">
        <f t="shared" si="361"/>
        <v>-1.3424445428499445</v>
      </c>
      <c r="AK717">
        <f t="shared" si="362"/>
        <v>123.15222395335556</v>
      </c>
      <c r="AL717">
        <f t="shared" si="363"/>
        <v>49.850566399425723</v>
      </c>
      <c r="AM717">
        <f t="shared" si="364"/>
        <v>4.0556965000200993</v>
      </c>
      <c r="AN717">
        <f t="shared" si="365"/>
        <v>19.449361216895962</v>
      </c>
      <c r="AO717">
        <v>1513.6234582367811</v>
      </c>
      <c r="AP717">
        <v>1462.99593939394</v>
      </c>
      <c r="AQ717">
        <v>5.1408696466069808</v>
      </c>
      <c r="AR717">
        <v>66.235345802440676</v>
      </c>
      <c r="AS717">
        <f t="shared" si="366"/>
        <v>4.0734402948152626</v>
      </c>
      <c r="AT717">
        <v>22.26638440932242</v>
      </c>
      <c r="AU717">
        <v>27.020852727272711</v>
      </c>
      <c r="AV717">
        <v>5.32068191562336E-5</v>
      </c>
      <c r="AW717">
        <v>80.738286621220283</v>
      </c>
      <c r="AX717">
        <v>0</v>
      </c>
      <c r="AY717">
        <v>0</v>
      </c>
      <c r="AZ717">
        <f t="shared" si="367"/>
        <v>1</v>
      </c>
      <c r="BA717">
        <f t="shared" si="368"/>
        <v>0</v>
      </c>
      <c r="BB717">
        <f t="shared" si="369"/>
        <v>51797.840914765802</v>
      </c>
      <c r="BC717">
        <f t="shared" si="370"/>
        <v>2000.25</v>
      </c>
      <c r="BD717">
        <f t="shared" si="371"/>
        <v>1681.4099999999999</v>
      </c>
      <c r="BE717">
        <f t="shared" si="372"/>
        <v>0.84059992500937375</v>
      </c>
      <c r="BF717">
        <f t="shared" si="373"/>
        <v>0.16075785526809147</v>
      </c>
      <c r="BG717">
        <v>6</v>
      </c>
      <c r="BH717">
        <v>0.5</v>
      </c>
      <c r="BI717" t="s">
        <v>382</v>
      </c>
      <c r="BJ717">
        <v>2</v>
      </c>
      <c r="BK717" t="b">
        <v>1</v>
      </c>
      <c r="BL717">
        <v>1660235435.3499999</v>
      </c>
      <c r="BM717">
        <v>1422.2249999999999</v>
      </c>
      <c r="BN717">
        <v>1488.95</v>
      </c>
      <c r="BO717">
        <v>27.019649999999999</v>
      </c>
      <c r="BP717">
        <v>22.285550000000001</v>
      </c>
      <c r="BQ717">
        <v>1419.6949999999999</v>
      </c>
      <c r="BR717">
        <v>27.01295</v>
      </c>
      <c r="BS717">
        <v>500.13049999999998</v>
      </c>
      <c r="BT717">
        <v>99.406749999999988</v>
      </c>
      <c r="BU717">
        <v>0.10026500000000001</v>
      </c>
      <c r="BV717">
        <v>31.02375</v>
      </c>
      <c r="BW717">
        <v>31.134550000000001</v>
      </c>
      <c r="BX717">
        <v>999.9</v>
      </c>
      <c r="BY717">
        <v>0</v>
      </c>
      <c r="BZ717">
        <v>0</v>
      </c>
      <c r="CA717">
        <v>9985.9399999999987</v>
      </c>
      <c r="CB717">
        <v>0</v>
      </c>
      <c r="CC717">
        <v>188.8965</v>
      </c>
      <c r="CD717">
        <v>-66.725400000000008</v>
      </c>
      <c r="CE717">
        <v>1461.72</v>
      </c>
      <c r="CF717">
        <v>1522.89</v>
      </c>
      <c r="CG717">
        <v>4.7341449999999998</v>
      </c>
      <c r="CH717">
        <v>1488.95</v>
      </c>
      <c r="CI717">
        <v>22.285550000000001</v>
      </c>
      <c r="CJ717">
        <v>2.68594</v>
      </c>
      <c r="CK717">
        <v>2.2153299999999998</v>
      </c>
      <c r="CL717">
        <v>22.199349999999999</v>
      </c>
      <c r="CM717">
        <v>19.073599999999999</v>
      </c>
      <c r="CN717">
        <v>2000.25</v>
      </c>
      <c r="CO717">
        <v>0.98000200000000004</v>
      </c>
      <c r="CP717">
        <v>1.99983E-2</v>
      </c>
      <c r="CQ717">
        <v>0</v>
      </c>
      <c r="CR717">
        <v>3.1749999999999998</v>
      </c>
      <c r="CS717">
        <v>0</v>
      </c>
      <c r="CT717">
        <v>25127</v>
      </c>
      <c r="CU717">
        <v>17414.5</v>
      </c>
      <c r="CV717">
        <v>43.186999999999998</v>
      </c>
      <c r="CW717">
        <v>44.25</v>
      </c>
      <c r="CX717">
        <v>43.186999999999998</v>
      </c>
      <c r="CY717">
        <v>42.561999999999998</v>
      </c>
      <c r="CZ717">
        <v>43.125</v>
      </c>
      <c r="DA717">
        <v>1960.25</v>
      </c>
      <c r="DB717">
        <v>40</v>
      </c>
      <c r="DC717">
        <v>0</v>
      </c>
      <c r="DD717">
        <v>1660235433.9000001</v>
      </c>
      <c r="DE717">
        <v>0</v>
      </c>
      <c r="DF717">
        <v>1660234918.0999999</v>
      </c>
      <c r="DG717" t="s">
        <v>1177</v>
      </c>
      <c r="DH717">
        <v>1660234915.5999999</v>
      </c>
      <c r="DI717">
        <v>1660234918.0999999</v>
      </c>
      <c r="DJ717">
        <v>26</v>
      </c>
      <c r="DK717">
        <v>-3.1E-2</v>
      </c>
      <c r="DL717">
        <v>-7.0000000000000001E-3</v>
      </c>
      <c r="DM717">
        <v>1.232</v>
      </c>
      <c r="DN717">
        <v>1.7000000000000001E-2</v>
      </c>
      <c r="DO717">
        <v>400</v>
      </c>
      <c r="DP717">
        <v>22</v>
      </c>
      <c r="DQ717">
        <v>0.21</v>
      </c>
      <c r="DR717">
        <v>0.03</v>
      </c>
      <c r="DS717">
        <v>19.20235215101609</v>
      </c>
      <c r="DT717">
        <v>2.568629248719037</v>
      </c>
      <c r="DU717">
        <v>0.24213191306224191</v>
      </c>
      <c r="DV717">
        <v>0</v>
      </c>
      <c r="DW717">
        <v>49.661107197188173</v>
      </c>
      <c r="DX717">
        <v>1.675301727532474</v>
      </c>
      <c r="DY717">
        <v>0.1563310490779295</v>
      </c>
      <c r="DZ717">
        <v>0</v>
      </c>
      <c r="EA717">
        <v>-66.461270967741925</v>
      </c>
      <c r="EB717">
        <v>-2.2654016129030818</v>
      </c>
      <c r="EC717">
        <v>0.2145485104834724</v>
      </c>
      <c r="ED717">
        <v>0</v>
      </c>
      <c r="EE717">
        <v>1198.4766568218811</v>
      </c>
      <c r="EF717">
        <v>252.8816449939111</v>
      </c>
      <c r="EG717">
        <v>18.269437344935699</v>
      </c>
      <c r="EH717">
        <v>0</v>
      </c>
      <c r="EI717">
        <v>4.8682236585365857</v>
      </c>
      <c r="EJ717">
        <v>-0.63707351916375865</v>
      </c>
      <c r="EK717">
        <v>6.6315528209741806E-2</v>
      </c>
      <c r="EL717">
        <v>0</v>
      </c>
      <c r="EM717">
        <v>1.854568216884517</v>
      </c>
      <c r="EN717">
        <v>3.4199481446840679E-2</v>
      </c>
      <c r="EO717">
        <v>2.6296985621829961E-3</v>
      </c>
      <c r="EP717">
        <v>1</v>
      </c>
      <c r="EQ717">
        <v>1</v>
      </c>
      <c r="ER717">
        <v>6</v>
      </c>
      <c r="ES717" t="s">
        <v>413</v>
      </c>
      <c r="ET717">
        <v>2.9415300000000002</v>
      </c>
      <c r="EU717">
        <v>2.80138</v>
      </c>
      <c r="EV717">
        <v>0.20700099999999999</v>
      </c>
      <c r="EW717">
        <v>0.21267900000000001</v>
      </c>
      <c r="EX717">
        <v>0.116838</v>
      </c>
      <c r="EY717">
        <v>0.102021</v>
      </c>
      <c r="EZ717">
        <v>16218</v>
      </c>
      <c r="FA717">
        <v>16884.900000000001</v>
      </c>
      <c r="FB717">
        <v>23793.5</v>
      </c>
      <c r="FC717">
        <v>24969.4</v>
      </c>
      <c r="FD717">
        <v>33644.400000000001</v>
      </c>
      <c r="FE717">
        <v>35812</v>
      </c>
      <c r="FF717">
        <v>43390.7</v>
      </c>
      <c r="FG717">
        <v>46160.2</v>
      </c>
      <c r="FH717">
        <v>1.9512</v>
      </c>
      <c r="FI717">
        <v>1.8184499999999999</v>
      </c>
      <c r="FJ717">
        <v>8.0555699999999994E-2</v>
      </c>
      <c r="FK717">
        <v>0</v>
      </c>
      <c r="FL717">
        <v>29.826899999999998</v>
      </c>
      <c r="FM717">
        <v>999.9</v>
      </c>
      <c r="FN717">
        <v>54.3</v>
      </c>
      <c r="FO717">
        <v>37.5</v>
      </c>
      <c r="FP717">
        <v>35.390799999999999</v>
      </c>
      <c r="FQ717">
        <v>63.980200000000004</v>
      </c>
      <c r="FR717">
        <v>21.706700000000001</v>
      </c>
      <c r="FS717">
        <v>1</v>
      </c>
      <c r="FT717">
        <v>0.48604399999999998</v>
      </c>
      <c r="FU717">
        <v>2.18797</v>
      </c>
      <c r="FV717">
        <v>20.307300000000001</v>
      </c>
      <c r="FW717">
        <v>5.2117500000000003</v>
      </c>
      <c r="FX717">
        <v>11.908099999999999</v>
      </c>
      <c r="FY717">
        <v>5.0028499999999996</v>
      </c>
      <c r="FZ717">
        <v>3.29033</v>
      </c>
      <c r="GA717">
        <v>9999</v>
      </c>
      <c r="GB717">
        <v>9999</v>
      </c>
      <c r="GC717">
        <v>9999</v>
      </c>
      <c r="GD717">
        <v>999.9</v>
      </c>
      <c r="GE717">
        <v>1.8596900000000001</v>
      </c>
      <c r="GF717">
        <v>1.8547100000000001</v>
      </c>
      <c r="GG717">
        <v>1.8579000000000001</v>
      </c>
      <c r="GH717">
        <v>1.8563700000000001</v>
      </c>
      <c r="GI717">
        <v>1.85507</v>
      </c>
      <c r="GJ717">
        <v>1.8547100000000001</v>
      </c>
      <c r="GK717">
        <v>1.8534900000000001</v>
      </c>
      <c r="GL717">
        <v>1.85653</v>
      </c>
      <c r="GM717">
        <v>0</v>
      </c>
      <c r="GN717">
        <v>0</v>
      </c>
      <c r="GO717">
        <v>0</v>
      </c>
      <c r="GP717">
        <v>0</v>
      </c>
      <c r="GQ717" t="s">
        <v>385</v>
      </c>
      <c r="GR717" t="s">
        <v>386</v>
      </c>
      <c r="GS717" t="s">
        <v>387</v>
      </c>
      <c r="GT717" t="s">
        <v>387</v>
      </c>
      <c r="GU717" t="s">
        <v>387</v>
      </c>
      <c r="GV717" t="s">
        <v>387</v>
      </c>
      <c r="GW717">
        <v>0</v>
      </c>
      <c r="GX717">
        <v>100</v>
      </c>
      <c r="GY717">
        <v>100</v>
      </c>
      <c r="GZ717">
        <v>2.5299999999999998</v>
      </c>
      <c r="HA717">
        <v>6.7999999999999996E-3</v>
      </c>
      <c r="HB717">
        <v>0.26224795383878829</v>
      </c>
      <c r="HC717">
        <v>2.9318383021812969E-3</v>
      </c>
      <c r="HD717">
        <v>-1.3754559859485029E-6</v>
      </c>
      <c r="HE717">
        <v>3.0700474437127301E-10</v>
      </c>
      <c r="HF717">
        <v>-7.0188019424234138E-2</v>
      </c>
      <c r="HG717">
        <v>1.00384331276165E-2</v>
      </c>
      <c r="HH717">
        <v>-3.1532673711230711E-4</v>
      </c>
      <c r="HI717">
        <v>1.819468599177705E-6</v>
      </c>
      <c r="HJ717">
        <v>1</v>
      </c>
      <c r="HK717">
        <v>2112</v>
      </c>
      <c r="HL717">
        <v>3</v>
      </c>
      <c r="HM717">
        <v>29</v>
      </c>
      <c r="HN717">
        <v>8.6999999999999993</v>
      </c>
      <c r="HO717">
        <v>8.6</v>
      </c>
      <c r="HP717">
        <v>3.0261200000000001</v>
      </c>
      <c r="HQ717">
        <v>2.2888199999999999</v>
      </c>
      <c r="HR717">
        <v>1.4978</v>
      </c>
      <c r="HS717">
        <v>2.3022499999999999</v>
      </c>
      <c r="HT717">
        <v>1.5478499999999999</v>
      </c>
      <c r="HU717">
        <v>2.4352999999999998</v>
      </c>
      <c r="HV717">
        <v>40.502000000000002</v>
      </c>
      <c r="HW717">
        <v>13.6067</v>
      </c>
      <c r="HX717">
        <v>18</v>
      </c>
      <c r="HY717">
        <v>502.06</v>
      </c>
      <c r="HZ717">
        <v>480.238</v>
      </c>
      <c r="IA717">
        <v>27.128900000000002</v>
      </c>
      <c r="IB717">
        <v>33.124499999999998</v>
      </c>
      <c r="IC717">
        <v>30.0002</v>
      </c>
      <c r="ID717">
        <v>32.981000000000002</v>
      </c>
      <c r="IE717">
        <v>33.084200000000003</v>
      </c>
      <c r="IF717">
        <v>60.575200000000002</v>
      </c>
      <c r="IG717">
        <v>38.954099999999997</v>
      </c>
      <c r="IH717">
        <v>0</v>
      </c>
      <c r="II717">
        <v>27.111000000000001</v>
      </c>
      <c r="IJ717">
        <v>1518.06</v>
      </c>
      <c r="IK717">
        <v>22.392099999999999</v>
      </c>
      <c r="IL717">
        <v>100.33</v>
      </c>
      <c r="IM717">
        <v>100.039</v>
      </c>
      <c r="IN717" t="s">
        <v>1943</v>
      </c>
    </row>
    <row r="718" spans="1:248" x14ac:dyDescent="0.2">
      <c r="A718">
        <v>702</v>
      </c>
      <c r="B718">
        <v>1660235436.5999999</v>
      </c>
      <c r="C718">
        <v>5441.5999999046326</v>
      </c>
      <c r="D718" t="s">
        <v>1718</v>
      </c>
      <c r="E718" t="s">
        <v>1719</v>
      </c>
      <c r="F718">
        <v>1</v>
      </c>
      <c r="G718">
        <v>2</v>
      </c>
      <c r="H718" t="s">
        <v>376</v>
      </c>
      <c r="I718" t="s">
        <v>377</v>
      </c>
      <c r="J718" t="s">
        <v>378</v>
      </c>
      <c r="K718" t="s">
        <v>379</v>
      </c>
      <c r="L718" t="s">
        <v>1176</v>
      </c>
      <c r="M718" t="s">
        <v>381</v>
      </c>
      <c r="N718">
        <v>1660235435.3499999</v>
      </c>
      <c r="O718">
        <f t="shared" si="340"/>
        <v>4.068294375903901E-3</v>
      </c>
      <c r="P718">
        <f t="shared" si="341"/>
        <v>4.0682943759039008</v>
      </c>
      <c r="Q718">
        <f t="shared" si="342"/>
        <v>19.426580040138184</v>
      </c>
      <c r="R718">
        <f t="shared" si="343"/>
        <v>1422.2249999999999</v>
      </c>
      <c r="S718">
        <f t="shared" si="344"/>
        <v>1234.1449886579076</v>
      </c>
      <c r="T718">
        <f t="shared" si="345"/>
        <v>122.80608389855722</v>
      </c>
      <c r="U718">
        <f t="shared" si="346"/>
        <v>141.52136440837498</v>
      </c>
      <c r="V718">
        <f t="shared" si="347"/>
        <v>0.21874445594567513</v>
      </c>
      <c r="W718">
        <f t="shared" si="348"/>
        <v>2.9166588268261595</v>
      </c>
      <c r="X718">
        <f t="shared" si="349"/>
        <v>0.21002196644164697</v>
      </c>
      <c r="Y718">
        <f t="shared" si="350"/>
        <v>0.13201842878222786</v>
      </c>
      <c r="Z718">
        <f t="shared" si="351"/>
        <v>321.55589999999995</v>
      </c>
      <c r="AA718">
        <f t="shared" si="352"/>
        <v>31.863090177586475</v>
      </c>
      <c r="AB718">
        <f t="shared" si="353"/>
        <v>31.134550000000001</v>
      </c>
      <c r="AC718">
        <f t="shared" si="354"/>
        <v>4.5461041636548263</v>
      </c>
      <c r="AD718">
        <f t="shared" si="355"/>
        <v>59.516326069069372</v>
      </c>
      <c r="AE718">
        <f t="shared" si="356"/>
        <v>2.6886447178447495</v>
      </c>
      <c r="AF718">
        <f t="shared" si="357"/>
        <v>4.5174910741710548</v>
      </c>
      <c r="AG718">
        <f t="shared" si="358"/>
        <v>1.8574594458100768</v>
      </c>
      <c r="AH718">
        <f t="shared" si="359"/>
        <v>-179.41178197736204</v>
      </c>
      <c r="AI718">
        <f t="shared" si="360"/>
        <v>-17.42251450244137</v>
      </c>
      <c r="AJ718">
        <f t="shared" si="361"/>
        <v>-1.3424445428499445</v>
      </c>
      <c r="AK718">
        <f t="shared" si="362"/>
        <v>123.37915897734661</v>
      </c>
      <c r="AL718">
        <f t="shared" si="363"/>
        <v>49.850566399425723</v>
      </c>
      <c r="AM718">
        <f t="shared" si="364"/>
        <v>4.0556965000200993</v>
      </c>
      <c r="AN718">
        <f t="shared" si="365"/>
        <v>19.426580040138184</v>
      </c>
      <c r="AO718">
        <v>1516.221113345239</v>
      </c>
      <c r="AP718">
        <v>1465.586121212121</v>
      </c>
      <c r="AQ718">
        <v>5.1476748001882422</v>
      </c>
      <c r="AR718">
        <v>66.235345802440676</v>
      </c>
      <c r="AS718">
        <f t="shared" si="366"/>
        <v>4.0682943759039008</v>
      </c>
      <c r="AT718">
        <v>22.27405815759429</v>
      </c>
      <c r="AU718">
        <v>27.022379393939399</v>
      </c>
      <c r="AV718">
        <v>7.4158296105945499E-5</v>
      </c>
      <c r="AW718">
        <v>80.738286621220283</v>
      </c>
      <c r="AX718">
        <v>0</v>
      </c>
      <c r="AY718">
        <v>0</v>
      </c>
      <c r="AZ718">
        <f t="shared" si="367"/>
        <v>1</v>
      </c>
      <c r="BA718">
        <f t="shared" si="368"/>
        <v>0</v>
      </c>
      <c r="BB718">
        <f t="shared" si="369"/>
        <v>51797.840914765802</v>
      </c>
      <c r="BC718">
        <f t="shared" si="370"/>
        <v>2000.25</v>
      </c>
      <c r="BD718">
        <f t="shared" si="371"/>
        <v>1681.4099999999999</v>
      </c>
      <c r="BE718">
        <f t="shared" si="372"/>
        <v>0.84059992500937375</v>
      </c>
      <c r="BF718">
        <f t="shared" si="373"/>
        <v>0.16075785526809147</v>
      </c>
      <c r="BG718">
        <v>6</v>
      </c>
      <c r="BH718">
        <v>0.5</v>
      </c>
      <c r="BI718" t="s">
        <v>382</v>
      </c>
      <c r="BJ718">
        <v>2</v>
      </c>
      <c r="BK718" t="b">
        <v>1</v>
      </c>
      <c r="BL718">
        <v>1660235435.3499999</v>
      </c>
      <c r="BM718">
        <v>1422.2249999999999</v>
      </c>
      <c r="BN718">
        <v>1488.95</v>
      </c>
      <c r="BO718">
        <v>27.019649999999999</v>
      </c>
      <c r="BP718">
        <v>22.285550000000001</v>
      </c>
      <c r="BQ718">
        <v>1419.6949999999999</v>
      </c>
      <c r="BR718">
        <v>27.01295</v>
      </c>
      <c r="BS718">
        <v>500.13049999999998</v>
      </c>
      <c r="BT718">
        <v>99.406749999999988</v>
      </c>
      <c r="BU718">
        <v>0.10026500000000001</v>
      </c>
      <c r="BV718">
        <v>31.02375</v>
      </c>
      <c r="BW718">
        <v>31.134550000000001</v>
      </c>
      <c r="BX718">
        <v>999.9</v>
      </c>
      <c r="BY718">
        <v>0</v>
      </c>
      <c r="BZ718">
        <v>0</v>
      </c>
      <c r="CA718">
        <v>9985.9399999999987</v>
      </c>
      <c r="CB718">
        <v>0</v>
      </c>
      <c r="CC718">
        <v>188.8965</v>
      </c>
      <c r="CD718">
        <v>-66.725400000000008</v>
      </c>
      <c r="CE718">
        <v>1461.72</v>
      </c>
      <c r="CF718">
        <v>1522.89</v>
      </c>
      <c r="CG718">
        <v>4.7341449999999998</v>
      </c>
      <c r="CH718">
        <v>1488.95</v>
      </c>
      <c r="CI718">
        <v>22.285550000000001</v>
      </c>
      <c r="CJ718">
        <v>2.68594</v>
      </c>
      <c r="CK718">
        <v>2.2153299999999998</v>
      </c>
      <c r="CL718">
        <v>22.199349999999999</v>
      </c>
      <c r="CM718">
        <v>19.073599999999999</v>
      </c>
      <c r="CN718">
        <v>2000.25</v>
      </c>
      <c r="CO718">
        <v>0.98000200000000004</v>
      </c>
      <c r="CP718">
        <v>1.99983E-2</v>
      </c>
      <c r="CQ718">
        <v>0</v>
      </c>
      <c r="CR718">
        <v>3.1749999999999998</v>
      </c>
      <c r="CS718">
        <v>0</v>
      </c>
      <c r="CT718">
        <v>25127</v>
      </c>
      <c r="CU718">
        <v>17414.5</v>
      </c>
      <c r="CV718">
        <v>43.186999999999998</v>
      </c>
      <c r="CW718">
        <v>44.25</v>
      </c>
      <c r="CX718">
        <v>43.186999999999998</v>
      </c>
      <c r="CY718">
        <v>42.561999999999998</v>
      </c>
      <c r="CZ718">
        <v>43.125</v>
      </c>
      <c r="DA718">
        <v>1960.25</v>
      </c>
      <c r="DB718">
        <v>40</v>
      </c>
      <c r="DC718">
        <v>0</v>
      </c>
      <c r="DD718">
        <v>1660235434.5</v>
      </c>
      <c r="DE718">
        <v>0</v>
      </c>
      <c r="DF718">
        <v>1660234918.0999999</v>
      </c>
      <c r="DG718" t="s">
        <v>1177</v>
      </c>
      <c r="DH718">
        <v>1660234915.5999999</v>
      </c>
      <c r="DI718">
        <v>1660234918.0999999</v>
      </c>
      <c r="DJ718">
        <v>26</v>
      </c>
      <c r="DK718">
        <v>-3.1E-2</v>
      </c>
      <c r="DL718">
        <v>-7.0000000000000001E-3</v>
      </c>
      <c r="DM718">
        <v>1.232</v>
      </c>
      <c r="DN718">
        <v>1.7000000000000001E-2</v>
      </c>
      <c r="DO718">
        <v>400</v>
      </c>
      <c r="DP718">
        <v>22</v>
      </c>
      <c r="DQ718">
        <v>0.21</v>
      </c>
      <c r="DR718">
        <v>0.03</v>
      </c>
      <c r="DS718">
        <v>19.262597791328961</v>
      </c>
      <c r="DT718">
        <v>2.0410100894573069</v>
      </c>
      <c r="DU718">
        <v>0.20592439900450221</v>
      </c>
      <c r="DV718">
        <v>0</v>
      </c>
      <c r="DW718">
        <v>49.702618848730218</v>
      </c>
      <c r="DX718">
        <v>1.259325787755508</v>
      </c>
      <c r="DY718">
        <v>0.1236789797949121</v>
      </c>
      <c r="DZ718">
        <v>0</v>
      </c>
      <c r="EA718">
        <v>-66.543543333333318</v>
      </c>
      <c r="EB718">
        <v>-1.5489290322581419</v>
      </c>
      <c r="EC718">
        <v>0.1507363231680485</v>
      </c>
      <c r="ED718">
        <v>0</v>
      </c>
      <c r="EE718">
        <v>1203.64943514161</v>
      </c>
      <c r="EF718">
        <v>254.45144722407699</v>
      </c>
      <c r="EG718">
        <v>18.990140219540049</v>
      </c>
      <c r="EH718">
        <v>0</v>
      </c>
      <c r="EI718">
        <v>4.8518297500000003</v>
      </c>
      <c r="EJ718">
        <v>-0.7284982739212037</v>
      </c>
      <c r="EK718">
        <v>7.2036984684518121E-2</v>
      </c>
      <c r="EL718">
        <v>0</v>
      </c>
      <c r="EM718">
        <v>1.8550375243865871</v>
      </c>
      <c r="EN718">
        <v>3.036169993286068E-2</v>
      </c>
      <c r="EO718">
        <v>2.503763527287426E-3</v>
      </c>
      <c r="EP718">
        <v>1</v>
      </c>
      <c r="EQ718">
        <v>1</v>
      </c>
      <c r="ER718">
        <v>6</v>
      </c>
      <c r="ES718" t="s">
        <v>413</v>
      </c>
      <c r="ET718">
        <v>2.9414400000000001</v>
      </c>
      <c r="EU718">
        <v>2.8014899999999998</v>
      </c>
      <c r="EV718">
        <v>0.20721899999999999</v>
      </c>
      <c r="EW718">
        <v>0.21290100000000001</v>
      </c>
      <c r="EX718">
        <v>0.11684</v>
      </c>
      <c r="EY718">
        <v>0.102022</v>
      </c>
      <c r="EZ718">
        <v>16213.6</v>
      </c>
      <c r="FA718">
        <v>16880.2</v>
      </c>
      <c r="FB718">
        <v>23793.5</v>
      </c>
      <c r="FC718">
        <v>24969.4</v>
      </c>
      <c r="FD718">
        <v>33644.400000000001</v>
      </c>
      <c r="FE718">
        <v>35811.9</v>
      </c>
      <c r="FF718">
        <v>43390.7</v>
      </c>
      <c r="FG718">
        <v>46160.1</v>
      </c>
      <c r="FH718">
        <v>1.9511000000000001</v>
      </c>
      <c r="FI718">
        <v>1.8184800000000001</v>
      </c>
      <c r="FJ718">
        <v>8.0596699999999993E-2</v>
      </c>
      <c r="FK718">
        <v>0</v>
      </c>
      <c r="FL718">
        <v>29.827100000000002</v>
      </c>
      <c r="FM718">
        <v>999.9</v>
      </c>
      <c r="FN718">
        <v>54.3</v>
      </c>
      <c r="FO718">
        <v>37.5</v>
      </c>
      <c r="FP718">
        <v>35.390900000000002</v>
      </c>
      <c r="FQ718">
        <v>63.980200000000004</v>
      </c>
      <c r="FR718">
        <v>21.911100000000001</v>
      </c>
      <c r="FS718">
        <v>1</v>
      </c>
      <c r="FT718">
        <v>0.486095</v>
      </c>
      <c r="FU718">
        <v>2.1923300000000001</v>
      </c>
      <c r="FV718">
        <v>20.307200000000002</v>
      </c>
      <c r="FW718">
        <v>5.2119</v>
      </c>
      <c r="FX718">
        <v>11.908099999999999</v>
      </c>
      <c r="FY718">
        <v>5.0029500000000002</v>
      </c>
      <c r="FZ718">
        <v>3.2903500000000001</v>
      </c>
      <c r="GA718">
        <v>9999</v>
      </c>
      <c r="GB718">
        <v>9999</v>
      </c>
      <c r="GC718">
        <v>9999</v>
      </c>
      <c r="GD718">
        <v>999.9</v>
      </c>
      <c r="GE718">
        <v>1.85968</v>
      </c>
      <c r="GF718">
        <v>1.8547100000000001</v>
      </c>
      <c r="GG718">
        <v>1.8579000000000001</v>
      </c>
      <c r="GH718">
        <v>1.8563700000000001</v>
      </c>
      <c r="GI718">
        <v>1.85507</v>
      </c>
      <c r="GJ718">
        <v>1.8547100000000001</v>
      </c>
      <c r="GK718">
        <v>1.8534900000000001</v>
      </c>
      <c r="GL718">
        <v>1.85653</v>
      </c>
      <c r="GM718">
        <v>0</v>
      </c>
      <c r="GN718">
        <v>0</v>
      </c>
      <c r="GO718">
        <v>0</v>
      </c>
      <c r="GP718">
        <v>0</v>
      </c>
      <c r="GQ718" t="s">
        <v>385</v>
      </c>
      <c r="GR718" t="s">
        <v>386</v>
      </c>
      <c r="GS718" t="s">
        <v>387</v>
      </c>
      <c r="GT718" t="s">
        <v>387</v>
      </c>
      <c r="GU718" t="s">
        <v>387</v>
      </c>
      <c r="GV718" t="s">
        <v>387</v>
      </c>
      <c r="GW718">
        <v>0</v>
      </c>
      <c r="GX718">
        <v>100</v>
      </c>
      <c r="GY718">
        <v>100</v>
      </c>
      <c r="GZ718">
        <v>2.54</v>
      </c>
      <c r="HA718">
        <v>6.7999999999999996E-3</v>
      </c>
      <c r="HB718">
        <v>0.26224795383878829</v>
      </c>
      <c r="HC718">
        <v>2.9318383021812969E-3</v>
      </c>
      <c r="HD718">
        <v>-1.3754559859485029E-6</v>
      </c>
      <c r="HE718">
        <v>3.0700474437127301E-10</v>
      </c>
      <c r="HF718">
        <v>-7.0188019424234138E-2</v>
      </c>
      <c r="HG718">
        <v>1.00384331276165E-2</v>
      </c>
      <c r="HH718">
        <v>-3.1532673711230711E-4</v>
      </c>
      <c r="HI718">
        <v>1.819468599177705E-6</v>
      </c>
      <c r="HJ718">
        <v>1</v>
      </c>
      <c r="HK718">
        <v>2112</v>
      </c>
      <c r="HL718">
        <v>3</v>
      </c>
      <c r="HM718">
        <v>29</v>
      </c>
      <c r="HN718">
        <v>8.6999999999999993</v>
      </c>
      <c r="HO718">
        <v>8.6</v>
      </c>
      <c r="HP718">
        <v>3.0261200000000001</v>
      </c>
      <c r="HQ718">
        <v>2.2900399999999999</v>
      </c>
      <c r="HR718">
        <v>1.4978</v>
      </c>
      <c r="HS718">
        <v>2.3022499999999999</v>
      </c>
      <c r="HT718">
        <v>1.5478499999999999</v>
      </c>
      <c r="HU718">
        <v>2.4426299999999999</v>
      </c>
      <c r="HV718">
        <v>40.502000000000002</v>
      </c>
      <c r="HW718">
        <v>13.597899999999999</v>
      </c>
      <c r="HX718">
        <v>18</v>
      </c>
      <c r="HY718">
        <v>501.99900000000002</v>
      </c>
      <c r="HZ718">
        <v>480.25400000000002</v>
      </c>
      <c r="IA718">
        <v>27.127199999999998</v>
      </c>
      <c r="IB718">
        <v>33.124499999999998</v>
      </c>
      <c r="IC718">
        <v>30.0002</v>
      </c>
      <c r="ID718">
        <v>32.981000000000002</v>
      </c>
      <c r="IE718">
        <v>33.084200000000003</v>
      </c>
      <c r="IF718">
        <v>60.736499999999999</v>
      </c>
      <c r="IG718">
        <v>38.954099999999997</v>
      </c>
      <c r="IH718">
        <v>0</v>
      </c>
      <c r="II718">
        <v>27.111000000000001</v>
      </c>
      <c r="IJ718">
        <v>1528.09</v>
      </c>
      <c r="IK718">
        <v>22.398</v>
      </c>
      <c r="IL718">
        <v>100.33</v>
      </c>
      <c r="IM718">
        <v>100.039</v>
      </c>
      <c r="IN718" t="s">
        <v>1943</v>
      </c>
    </row>
    <row r="719" spans="1:248" x14ac:dyDescent="0.2">
      <c r="A719">
        <v>703</v>
      </c>
      <c r="B719">
        <v>1660235437.5999999</v>
      </c>
      <c r="C719">
        <v>5442.5999999046326</v>
      </c>
      <c r="D719" t="s">
        <v>1720</v>
      </c>
      <c r="E719" t="s">
        <v>1721</v>
      </c>
      <c r="F719">
        <v>1</v>
      </c>
      <c r="G719">
        <v>2</v>
      </c>
      <c r="H719" t="s">
        <v>376</v>
      </c>
      <c r="I719" t="s">
        <v>377</v>
      </c>
      <c r="J719" t="s">
        <v>378</v>
      </c>
      <c r="K719" t="s">
        <v>379</v>
      </c>
      <c r="L719" t="s">
        <v>1176</v>
      </c>
      <c r="M719" t="s">
        <v>381</v>
      </c>
      <c r="N719">
        <v>1660235437.0999999</v>
      </c>
      <c r="O719">
        <f t="shared" si="340"/>
        <v>4.0614676395006486E-3</v>
      </c>
      <c r="P719">
        <f t="shared" si="341"/>
        <v>4.0614676395006484</v>
      </c>
      <c r="Q719">
        <f t="shared" si="342"/>
        <v>19.529299224161733</v>
      </c>
      <c r="R719">
        <f t="shared" si="343"/>
        <v>1430.96</v>
      </c>
      <c r="S719">
        <f t="shared" si="344"/>
        <v>1241.4698514631632</v>
      </c>
      <c r="T719">
        <f t="shared" si="345"/>
        <v>123.53520370115351</v>
      </c>
      <c r="U719">
        <f t="shared" si="346"/>
        <v>142.39084008352</v>
      </c>
      <c r="V719">
        <f t="shared" si="347"/>
        <v>0.21819737681110571</v>
      </c>
      <c r="W719">
        <f t="shared" si="348"/>
        <v>2.9184659377248083</v>
      </c>
      <c r="X719">
        <f t="shared" si="349"/>
        <v>0.2095226764426264</v>
      </c>
      <c r="Y719">
        <f t="shared" si="350"/>
        <v>0.13170232382601599</v>
      </c>
      <c r="Z719">
        <f t="shared" si="351"/>
        <v>321.51759599999997</v>
      </c>
      <c r="AA719">
        <f t="shared" si="352"/>
        <v>31.863608563576665</v>
      </c>
      <c r="AB719">
        <f t="shared" si="353"/>
        <v>31.140599999999999</v>
      </c>
      <c r="AC719">
        <f t="shared" si="354"/>
        <v>4.5476710553656963</v>
      </c>
      <c r="AD719">
        <f t="shared" si="355"/>
        <v>59.524367661122369</v>
      </c>
      <c r="AE719">
        <f t="shared" si="356"/>
        <v>2.6889236855488003</v>
      </c>
      <c r="AF719">
        <f t="shared" si="357"/>
        <v>4.517349433860578</v>
      </c>
      <c r="AG719">
        <f t="shared" si="358"/>
        <v>1.8587473698168959</v>
      </c>
      <c r="AH719">
        <f t="shared" si="359"/>
        <v>-179.11072290197862</v>
      </c>
      <c r="AI719">
        <f t="shared" si="360"/>
        <v>-18.471755403504364</v>
      </c>
      <c r="AJ719">
        <f t="shared" si="361"/>
        <v>-1.4224482486693761</v>
      </c>
      <c r="AK719">
        <f t="shared" si="362"/>
        <v>122.51266944584764</v>
      </c>
      <c r="AL719">
        <f t="shared" si="363"/>
        <v>50.072136238367939</v>
      </c>
      <c r="AM719">
        <f t="shared" si="364"/>
        <v>4.0541167083394329</v>
      </c>
      <c r="AN719">
        <f t="shared" si="365"/>
        <v>19.529299224161733</v>
      </c>
      <c r="AO719">
        <v>1521.461236824113</v>
      </c>
      <c r="AP719">
        <v>1470.7187272727269</v>
      </c>
      <c r="AQ719">
        <v>5.1441707334272291</v>
      </c>
      <c r="AR719">
        <v>66.235345802440676</v>
      </c>
      <c r="AS719">
        <f t="shared" si="366"/>
        <v>4.0614676395006484</v>
      </c>
      <c r="AT719">
        <v>22.282853613838491</v>
      </c>
      <c r="AU719">
        <v>27.022935757575741</v>
      </c>
      <c r="AV719">
        <v>1.096304800453637E-4</v>
      </c>
      <c r="AW719">
        <v>80.738286621220283</v>
      </c>
      <c r="AX719">
        <v>0</v>
      </c>
      <c r="AY719">
        <v>0</v>
      </c>
      <c r="AZ719">
        <f t="shared" si="367"/>
        <v>1</v>
      </c>
      <c r="BA719">
        <f t="shared" si="368"/>
        <v>0</v>
      </c>
      <c r="BB719">
        <f t="shared" si="369"/>
        <v>51849.264133766796</v>
      </c>
      <c r="BC719">
        <f t="shared" si="370"/>
        <v>2000.01</v>
      </c>
      <c r="BD719">
        <f t="shared" si="371"/>
        <v>1681.2084</v>
      </c>
      <c r="BE719">
        <f t="shared" si="372"/>
        <v>0.84059999700001498</v>
      </c>
      <c r="BF719">
        <f t="shared" si="373"/>
        <v>0.16075799421002893</v>
      </c>
      <c r="BG719">
        <v>6</v>
      </c>
      <c r="BH719">
        <v>0.5</v>
      </c>
      <c r="BI719" t="s">
        <v>382</v>
      </c>
      <c r="BJ719">
        <v>2</v>
      </c>
      <c r="BK719" t="b">
        <v>1</v>
      </c>
      <c r="BL719">
        <v>1660235437.0999999</v>
      </c>
      <c r="BM719">
        <v>1430.96</v>
      </c>
      <c r="BN719">
        <v>1497.99</v>
      </c>
      <c r="BO719">
        <v>27.022400000000001</v>
      </c>
      <c r="BP719">
        <v>22.290199999999999</v>
      </c>
      <c r="BQ719">
        <v>1428.42</v>
      </c>
      <c r="BR719">
        <v>27.015699999999999</v>
      </c>
      <c r="BS719">
        <v>500.13499999999999</v>
      </c>
      <c r="BT719">
        <v>99.406800000000004</v>
      </c>
      <c r="BU719">
        <v>0.100412</v>
      </c>
      <c r="BV719">
        <v>31.023199999999999</v>
      </c>
      <c r="BW719">
        <v>31.140599999999999</v>
      </c>
      <c r="BX719">
        <v>999.9</v>
      </c>
      <c r="BY719">
        <v>0</v>
      </c>
      <c r="BZ719">
        <v>0</v>
      </c>
      <c r="CA719">
        <v>9996.25</v>
      </c>
      <c r="CB719">
        <v>0</v>
      </c>
      <c r="CC719">
        <v>187.333</v>
      </c>
      <c r="CD719">
        <v>-67.024900000000002</v>
      </c>
      <c r="CE719">
        <v>1470.7</v>
      </c>
      <c r="CF719">
        <v>1532.14</v>
      </c>
      <c r="CG719">
        <v>4.73224</v>
      </c>
      <c r="CH719">
        <v>1497.99</v>
      </c>
      <c r="CI719">
        <v>22.290199999999999</v>
      </c>
      <c r="CJ719">
        <v>2.68621</v>
      </c>
      <c r="CK719">
        <v>2.2157900000000001</v>
      </c>
      <c r="CL719">
        <v>22.201000000000001</v>
      </c>
      <c r="CM719">
        <v>19.077000000000002</v>
      </c>
      <c r="CN719">
        <v>2000.01</v>
      </c>
      <c r="CO719">
        <v>0.97999899999999995</v>
      </c>
      <c r="CP719">
        <v>2.00012E-2</v>
      </c>
      <c r="CQ719">
        <v>0</v>
      </c>
      <c r="CR719">
        <v>2.4750000000000001</v>
      </c>
      <c r="CS719">
        <v>0</v>
      </c>
      <c r="CT719">
        <v>25121.7</v>
      </c>
      <c r="CU719">
        <v>17412.400000000001</v>
      </c>
      <c r="CV719">
        <v>43.186999999999998</v>
      </c>
      <c r="CW719">
        <v>44.25</v>
      </c>
      <c r="CX719">
        <v>43.186999999999998</v>
      </c>
      <c r="CY719">
        <v>42.561999999999998</v>
      </c>
      <c r="CZ719">
        <v>43.125</v>
      </c>
      <c r="DA719">
        <v>1960.01</v>
      </c>
      <c r="DB719">
        <v>40</v>
      </c>
      <c r="DC719">
        <v>0</v>
      </c>
      <c r="DD719">
        <v>1660235435.7</v>
      </c>
      <c r="DE719">
        <v>0</v>
      </c>
      <c r="DF719">
        <v>1660234918.0999999</v>
      </c>
      <c r="DG719" t="s">
        <v>1177</v>
      </c>
      <c r="DH719">
        <v>1660234915.5999999</v>
      </c>
      <c r="DI719">
        <v>1660234918.0999999</v>
      </c>
      <c r="DJ719">
        <v>26</v>
      </c>
      <c r="DK719">
        <v>-3.1E-2</v>
      </c>
      <c r="DL719">
        <v>-7.0000000000000001E-3</v>
      </c>
      <c r="DM719">
        <v>1.232</v>
      </c>
      <c r="DN719">
        <v>1.7000000000000001E-2</v>
      </c>
      <c r="DO719">
        <v>400</v>
      </c>
      <c r="DP719">
        <v>22</v>
      </c>
      <c r="DQ719">
        <v>0.21</v>
      </c>
      <c r="DR719">
        <v>0.03</v>
      </c>
      <c r="DS719">
        <v>19.262597791328961</v>
      </c>
      <c r="DT719">
        <v>2.0410100894573069</v>
      </c>
      <c r="DU719">
        <v>0.20592439900450221</v>
      </c>
      <c r="DV719">
        <v>0</v>
      </c>
      <c r="DW719">
        <v>49.702618848730218</v>
      </c>
      <c r="DX719">
        <v>1.259325787755508</v>
      </c>
      <c r="DY719">
        <v>0.1236789797949121</v>
      </c>
      <c r="DZ719">
        <v>0</v>
      </c>
      <c r="EA719">
        <v>-66.543543333333318</v>
      </c>
      <c r="EB719">
        <v>-1.5489290322581419</v>
      </c>
      <c r="EC719">
        <v>0.1507363231680485</v>
      </c>
      <c r="ED719">
        <v>0</v>
      </c>
      <c r="EE719">
        <v>1203.64943514161</v>
      </c>
      <c r="EF719">
        <v>254.45144722407699</v>
      </c>
      <c r="EG719">
        <v>18.990140219540049</v>
      </c>
      <c r="EH719">
        <v>0</v>
      </c>
      <c r="EI719">
        <v>4.8518297500000003</v>
      </c>
      <c r="EJ719">
        <v>-0.7284982739212037</v>
      </c>
      <c r="EK719">
        <v>7.2036984684518121E-2</v>
      </c>
      <c r="EL719">
        <v>0</v>
      </c>
      <c r="EM719">
        <v>1.8550375243865871</v>
      </c>
      <c r="EN719">
        <v>3.036169993286068E-2</v>
      </c>
      <c r="EO719">
        <v>2.503763527287426E-3</v>
      </c>
      <c r="EP719">
        <v>1</v>
      </c>
      <c r="EQ719">
        <v>1</v>
      </c>
      <c r="ER719">
        <v>6</v>
      </c>
      <c r="ES719" t="s">
        <v>413</v>
      </c>
      <c r="ET719">
        <v>2.9416899999999999</v>
      </c>
      <c r="EU719">
        <v>2.8014999999999999</v>
      </c>
      <c r="EV719">
        <v>0.207651</v>
      </c>
      <c r="EW719">
        <v>0.21334500000000001</v>
      </c>
      <c r="EX719">
        <v>0.116839</v>
      </c>
      <c r="EY719">
        <v>0.10202600000000001</v>
      </c>
      <c r="EZ719">
        <v>16204.6</v>
      </c>
      <c r="FA719">
        <v>16870.7</v>
      </c>
      <c r="FB719">
        <v>23793.4</v>
      </c>
      <c r="FC719">
        <v>24969.5</v>
      </c>
      <c r="FD719">
        <v>33644.199999999997</v>
      </c>
      <c r="FE719">
        <v>35811.599999999999</v>
      </c>
      <c r="FF719">
        <v>43390.5</v>
      </c>
      <c r="FG719">
        <v>46159.9</v>
      </c>
      <c r="FH719">
        <v>1.9512499999999999</v>
      </c>
      <c r="FI719">
        <v>1.81837</v>
      </c>
      <c r="FJ719">
        <v>8.0809000000000006E-2</v>
      </c>
      <c r="FK719">
        <v>0</v>
      </c>
      <c r="FL719">
        <v>29.828499999999998</v>
      </c>
      <c r="FM719">
        <v>999.9</v>
      </c>
      <c r="FN719">
        <v>54.3</v>
      </c>
      <c r="FO719">
        <v>37.5</v>
      </c>
      <c r="FP719">
        <v>35.390599999999999</v>
      </c>
      <c r="FQ719">
        <v>63.880200000000002</v>
      </c>
      <c r="FR719">
        <v>22.515999999999998</v>
      </c>
      <c r="FS719">
        <v>1</v>
      </c>
      <c r="FT719">
        <v>0.48619899999999999</v>
      </c>
      <c r="FU719">
        <v>2.2044999999999999</v>
      </c>
      <c r="FV719">
        <v>20.307099999999998</v>
      </c>
      <c r="FW719">
        <v>5.2122000000000002</v>
      </c>
      <c r="FX719">
        <v>11.907999999999999</v>
      </c>
      <c r="FY719">
        <v>5.00305</v>
      </c>
      <c r="FZ719">
        <v>3.2904300000000002</v>
      </c>
      <c r="GA719">
        <v>9999</v>
      </c>
      <c r="GB719">
        <v>9999</v>
      </c>
      <c r="GC719">
        <v>9999</v>
      </c>
      <c r="GD719">
        <v>999.9</v>
      </c>
      <c r="GE719">
        <v>1.8596999999999999</v>
      </c>
      <c r="GF719">
        <v>1.8547100000000001</v>
      </c>
      <c r="GG719">
        <v>1.8579000000000001</v>
      </c>
      <c r="GH719">
        <v>1.8563700000000001</v>
      </c>
      <c r="GI719">
        <v>1.85507</v>
      </c>
      <c r="GJ719">
        <v>1.8547100000000001</v>
      </c>
      <c r="GK719">
        <v>1.8534900000000001</v>
      </c>
      <c r="GL719">
        <v>1.8565400000000001</v>
      </c>
      <c r="GM719">
        <v>0</v>
      </c>
      <c r="GN719">
        <v>0</v>
      </c>
      <c r="GO719">
        <v>0</v>
      </c>
      <c r="GP719">
        <v>0</v>
      </c>
      <c r="GQ719" t="s">
        <v>385</v>
      </c>
      <c r="GR719" t="s">
        <v>386</v>
      </c>
      <c r="GS719" t="s">
        <v>387</v>
      </c>
      <c r="GT719" t="s">
        <v>387</v>
      </c>
      <c r="GU719" t="s">
        <v>387</v>
      </c>
      <c r="GV719" t="s">
        <v>387</v>
      </c>
      <c r="GW719">
        <v>0</v>
      </c>
      <c r="GX719">
        <v>100</v>
      </c>
      <c r="GY719">
        <v>100</v>
      </c>
      <c r="GZ719">
        <v>2.54</v>
      </c>
      <c r="HA719">
        <v>6.7999999999999996E-3</v>
      </c>
      <c r="HB719">
        <v>0.26224795383878829</v>
      </c>
      <c r="HC719">
        <v>2.9318383021812969E-3</v>
      </c>
      <c r="HD719">
        <v>-1.3754559859485029E-6</v>
      </c>
      <c r="HE719">
        <v>3.0700474437127301E-10</v>
      </c>
      <c r="HF719">
        <v>-7.0188019424234138E-2</v>
      </c>
      <c r="HG719">
        <v>1.00384331276165E-2</v>
      </c>
      <c r="HH719">
        <v>-3.1532673711230711E-4</v>
      </c>
      <c r="HI719">
        <v>1.819468599177705E-6</v>
      </c>
      <c r="HJ719">
        <v>1</v>
      </c>
      <c r="HK719">
        <v>2112</v>
      </c>
      <c r="HL719">
        <v>3</v>
      </c>
      <c r="HM719">
        <v>29</v>
      </c>
      <c r="HN719">
        <v>8.6999999999999993</v>
      </c>
      <c r="HO719">
        <v>8.6999999999999993</v>
      </c>
      <c r="HP719">
        <v>3.0395500000000002</v>
      </c>
      <c r="HQ719">
        <v>2.3071299999999999</v>
      </c>
      <c r="HR719">
        <v>1.4978</v>
      </c>
      <c r="HS719">
        <v>2.3010299999999999</v>
      </c>
      <c r="HT719">
        <v>1.5478499999999999</v>
      </c>
      <c r="HU719">
        <v>2.35107</v>
      </c>
      <c r="HV719">
        <v>40.502000000000002</v>
      </c>
      <c r="HW719">
        <v>13.597899999999999</v>
      </c>
      <c r="HX719">
        <v>18</v>
      </c>
      <c r="HY719">
        <v>502.09</v>
      </c>
      <c r="HZ719">
        <v>480.18900000000002</v>
      </c>
      <c r="IA719">
        <v>27.121200000000002</v>
      </c>
      <c r="IB719">
        <v>33.124499999999998</v>
      </c>
      <c r="IC719">
        <v>30.0002</v>
      </c>
      <c r="ID719">
        <v>32.981000000000002</v>
      </c>
      <c r="IE719">
        <v>33.084200000000003</v>
      </c>
      <c r="IF719">
        <v>60.8504</v>
      </c>
      <c r="IG719">
        <v>38.674999999999997</v>
      </c>
      <c r="IH719">
        <v>0</v>
      </c>
      <c r="II719">
        <v>27.111000000000001</v>
      </c>
      <c r="IJ719">
        <v>1528.09</v>
      </c>
      <c r="IK719">
        <v>22.406099999999999</v>
      </c>
      <c r="IL719">
        <v>100.32899999999999</v>
      </c>
      <c r="IM719">
        <v>100.039</v>
      </c>
      <c r="IN719" t="s">
        <v>1943</v>
      </c>
    </row>
    <row r="720" spans="1:248" x14ac:dyDescent="0.2">
      <c r="A720">
        <v>704</v>
      </c>
      <c r="B720">
        <v>1660235438.5999999</v>
      </c>
      <c r="C720">
        <v>5443.5999999046326</v>
      </c>
      <c r="D720" t="s">
        <v>1722</v>
      </c>
      <c r="E720" t="s">
        <v>1723</v>
      </c>
      <c r="F720">
        <v>1</v>
      </c>
      <c r="G720">
        <v>2</v>
      </c>
      <c r="H720" t="s">
        <v>376</v>
      </c>
      <c r="I720" t="s">
        <v>377</v>
      </c>
      <c r="J720" t="s">
        <v>378</v>
      </c>
      <c r="K720" t="s">
        <v>379</v>
      </c>
      <c r="L720" t="s">
        <v>1176</v>
      </c>
      <c r="M720" t="s">
        <v>381</v>
      </c>
      <c r="N720">
        <v>1660235437.5999999</v>
      </c>
      <c r="O720">
        <f t="shared" si="340"/>
        <v>4.0578264972203773E-3</v>
      </c>
      <c r="P720">
        <f t="shared" si="341"/>
        <v>4.0578264972203772</v>
      </c>
      <c r="Q720">
        <f t="shared" si="342"/>
        <v>19.601807932258961</v>
      </c>
      <c r="R720">
        <f t="shared" si="343"/>
        <v>1433.4849999999999</v>
      </c>
      <c r="S720">
        <f t="shared" si="344"/>
        <v>1243.1969149052927</v>
      </c>
      <c r="T720">
        <f t="shared" si="345"/>
        <v>123.70659525677769</v>
      </c>
      <c r="U720">
        <f t="shared" si="346"/>
        <v>142.64156110391502</v>
      </c>
      <c r="V720">
        <f t="shared" si="347"/>
        <v>0.21793804222934351</v>
      </c>
      <c r="W720">
        <f t="shared" si="348"/>
        <v>2.9182960211636915</v>
      </c>
      <c r="X720">
        <f t="shared" si="349"/>
        <v>0.20928302775709123</v>
      </c>
      <c r="Y720">
        <f t="shared" si="350"/>
        <v>0.13155087098210466</v>
      </c>
      <c r="Z720">
        <f t="shared" si="351"/>
        <v>321.51679799999994</v>
      </c>
      <c r="AA720">
        <f t="shared" si="352"/>
        <v>31.864247171649573</v>
      </c>
      <c r="AB720">
        <f t="shared" si="353"/>
        <v>31.14235</v>
      </c>
      <c r="AC720">
        <f t="shared" si="354"/>
        <v>4.5481243762019261</v>
      </c>
      <c r="AD720">
        <f t="shared" si="355"/>
        <v>59.525662641192298</v>
      </c>
      <c r="AE720">
        <f t="shared" si="356"/>
        <v>2.6889285322194501</v>
      </c>
      <c r="AF720">
        <f t="shared" si="357"/>
        <v>4.5172593011315545</v>
      </c>
      <c r="AG720">
        <f t="shared" si="358"/>
        <v>1.8591958439824761</v>
      </c>
      <c r="AH720">
        <f t="shared" si="359"/>
        <v>-178.95014852741863</v>
      </c>
      <c r="AI720">
        <f t="shared" si="360"/>
        <v>-18.801075423611085</v>
      </c>
      <c r="AJ720">
        <f t="shared" si="361"/>
        <v>-1.4479023837537068</v>
      </c>
      <c r="AK720">
        <f t="shared" si="362"/>
        <v>122.31767166521649</v>
      </c>
      <c r="AL720">
        <f t="shared" si="363"/>
        <v>50.075812407376532</v>
      </c>
      <c r="AM720">
        <f t="shared" si="364"/>
        <v>4.0535622138519249</v>
      </c>
      <c r="AN720">
        <f t="shared" si="365"/>
        <v>19.601807932258961</v>
      </c>
      <c r="AO720">
        <v>1526.729888818579</v>
      </c>
      <c r="AP720">
        <v>1475.871090909091</v>
      </c>
      <c r="AQ720">
        <v>5.1495340099511901</v>
      </c>
      <c r="AR720">
        <v>66.235345802440676</v>
      </c>
      <c r="AS720">
        <f t="shared" si="366"/>
        <v>4.0578264972203772</v>
      </c>
      <c r="AT720">
        <v>22.286516513479171</v>
      </c>
      <c r="AU720">
        <v>27.022388484848481</v>
      </c>
      <c r="AV720">
        <v>9.5543307899536559E-5</v>
      </c>
      <c r="AW720">
        <v>80.738286621220283</v>
      </c>
      <c r="AX720">
        <v>0</v>
      </c>
      <c r="AY720">
        <v>0</v>
      </c>
      <c r="AZ720">
        <f t="shared" si="367"/>
        <v>1</v>
      </c>
      <c r="BA720">
        <f t="shared" si="368"/>
        <v>0</v>
      </c>
      <c r="BB720">
        <f t="shared" si="369"/>
        <v>51844.489274742285</v>
      </c>
      <c r="BC720">
        <f t="shared" si="370"/>
        <v>2000.0050000000001</v>
      </c>
      <c r="BD720">
        <f t="shared" si="371"/>
        <v>1681.2041999999999</v>
      </c>
      <c r="BE720">
        <f t="shared" si="372"/>
        <v>0.84059999850000366</v>
      </c>
      <c r="BF720">
        <f t="shared" si="373"/>
        <v>0.16075799710500721</v>
      </c>
      <c r="BG720">
        <v>6</v>
      </c>
      <c r="BH720">
        <v>0.5</v>
      </c>
      <c r="BI720" t="s">
        <v>382</v>
      </c>
      <c r="BJ720">
        <v>2</v>
      </c>
      <c r="BK720" t="b">
        <v>1</v>
      </c>
      <c r="BL720">
        <v>1660235437.5999999</v>
      </c>
      <c r="BM720">
        <v>1433.4849999999999</v>
      </c>
      <c r="BN720">
        <v>1500.53</v>
      </c>
      <c r="BO720">
        <v>27.022549999999999</v>
      </c>
      <c r="BP720">
        <v>22.291049999999998</v>
      </c>
      <c r="BQ720">
        <v>1430.9449999999999</v>
      </c>
      <c r="BR720">
        <v>27.01585</v>
      </c>
      <c r="BS720">
        <v>500.14049999999997</v>
      </c>
      <c r="BT720">
        <v>99.406450000000007</v>
      </c>
      <c r="BU720">
        <v>0.10038900000000001</v>
      </c>
      <c r="BV720">
        <v>31.022849999999998</v>
      </c>
      <c r="BW720">
        <v>31.14235</v>
      </c>
      <c r="BX720">
        <v>999.9</v>
      </c>
      <c r="BY720">
        <v>0</v>
      </c>
      <c r="BZ720">
        <v>0</v>
      </c>
      <c r="CA720">
        <v>9995.3149999999987</v>
      </c>
      <c r="CB720">
        <v>0</v>
      </c>
      <c r="CC720">
        <v>186.77250000000001</v>
      </c>
      <c r="CD720">
        <v>-67.040199999999999</v>
      </c>
      <c r="CE720">
        <v>1473.3</v>
      </c>
      <c r="CF720">
        <v>1534.74</v>
      </c>
      <c r="CG720">
        <v>4.7315149999999999</v>
      </c>
      <c r="CH720">
        <v>1500.53</v>
      </c>
      <c r="CI720">
        <v>22.291049999999998</v>
      </c>
      <c r="CJ720">
        <v>2.6862149999999998</v>
      </c>
      <c r="CK720">
        <v>2.2158699999999998</v>
      </c>
      <c r="CL720">
        <v>22.201049999999999</v>
      </c>
      <c r="CM720">
        <v>19.077549999999999</v>
      </c>
      <c r="CN720">
        <v>2000.0050000000001</v>
      </c>
      <c r="CO720">
        <v>0.97999899999999995</v>
      </c>
      <c r="CP720">
        <v>2.00012E-2</v>
      </c>
      <c r="CQ720">
        <v>0</v>
      </c>
      <c r="CR720">
        <v>2.3330000000000002</v>
      </c>
      <c r="CS720">
        <v>0</v>
      </c>
      <c r="CT720">
        <v>25120.25</v>
      </c>
      <c r="CU720">
        <v>17412.349999999999</v>
      </c>
      <c r="CV720">
        <v>43.186999999999998</v>
      </c>
      <c r="CW720">
        <v>44.25</v>
      </c>
      <c r="CX720">
        <v>43.186999999999998</v>
      </c>
      <c r="CY720">
        <v>42.561999999999998</v>
      </c>
      <c r="CZ720">
        <v>43.125</v>
      </c>
      <c r="DA720">
        <v>1960.0050000000001</v>
      </c>
      <c r="DB720">
        <v>40</v>
      </c>
      <c r="DC720">
        <v>0</v>
      </c>
      <c r="DD720">
        <v>1660235436.9000001</v>
      </c>
      <c r="DE720">
        <v>0</v>
      </c>
      <c r="DF720">
        <v>1660234918.0999999</v>
      </c>
      <c r="DG720" t="s">
        <v>1177</v>
      </c>
      <c r="DH720">
        <v>1660234915.5999999</v>
      </c>
      <c r="DI720">
        <v>1660234918.0999999</v>
      </c>
      <c r="DJ720">
        <v>26</v>
      </c>
      <c r="DK720">
        <v>-3.1E-2</v>
      </c>
      <c r="DL720">
        <v>-7.0000000000000001E-3</v>
      </c>
      <c r="DM720">
        <v>1.232</v>
      </c>
      <c r="DN720">
        <v>1.7000000000000001E-2</v>
      </c>
      <c r="DO720">
        <v>400</v>
      </c>
      <c r="DP720">
        <v>22</v>
      </c>
      <c r="DQ720">
        <v>0.21</v>
      </c>
      <c r="DR720">
        <v>0.03</v>
      </c>
      <c r="DS720">
        <v>19.321853807555591</v>
      </c>
      <c r="DT720">
        <v>1.446302980721099</v>
      </c>
      <c r="DU720">
        <v>0.1628641788759887</v>
      </c>
      <c r="DV720">
        <v>0</v>
      </c>
      <c r="DW720">
        <v>49.754259439572238</v>
      </c>
      <c r="DX720">
        <v>1.1987380609867</v>
      </c>
      <c r="DY720">
        <v>0.1197065006371392</v>
      </c>
      <c r="DZ720">
        <v>0</v>
      </c>
      <c r="EA720">
        <v>-66.605693548387094</v>
      </c>
      <c r="EB720">
        <v>-1.9457225806449769</v>
      </c>
      <c r="EC720">
        <v>0.18959850607735229</v>
      </c>
      <c r="ED720">
        <v>0</v>
      </c>
      <c r="EE720">
        <v>1211.002892980586</v>
      </c>
      <c r="EF720">
        <v>256.39496225658519</v>
      </c>
      <c r="EG720">
        <v>18.516333645996461</v>
      </c>
      <c r="EH720">
        <v>0</v>
      </c>
      <c r="EI720">
        <v>4.8391982926829256</v>
      </c>
      <c r="EJ720">
        <v>-0.74591372822298707</v>
      </c>
      <c r="EK720">
        <v>7.4987987685262408E-2</v>
      </c>
      <c r="EL720">
        <v>0</v>
      </c>
      <c r="EM720">
        <v>1.85587765262507</v>
      </c>
      <c r="EN720">
        <v>2.5981219189140859E-2</v>
      </c>
      <c r="EO720">
        <v>2.1671457707453821E-3</v>
      </c>
      <c r="EP720">
        <v>1</v>
      </c>
      <c r="EQ720">
        <v>1</v>
      </c>
      <c r="ER720">
        <v>6</v>
      </c>
      <c r="ES720" t="s">
        <v>413</v>
      </c>
      <c r="ET720">
        <v>2.9416799999999999</v>
      </c>
      <c r="EU720">
        <v>2.80139</v>
      </c>
      <c r="EV720">
        <v>0.208089</v>
      </c>
      <c r="EW720">
        <v>0.21377199999999999</v>
      </c>
      <c r="EX720">
        <v>0.116837</v>
      </c>
      <c r="EY720">
        <v>0.102035</v>
      </c>
      <c r="EZ720">
        <v>16195.7</v>
      </c>
      <c r="FA720">
        <v>16861.400000000001</v>
      </c>
      <c r="FB720">
        <v>23793.5</v>
      </c>
      <c r="FC720">
        <v>24969.3</v>
      </c>
      <c r="FD720">
        <v>33644.400000000001</v>
      </c>
      <c r="FE720">
        <v>35811.199999999997</v>
      </c>
      <c r="FF720">
        <v>43390.6</v>
      </c>
      <c r="FG720">
        <v>46159.9</v>
      </c>
      <c r="FH720">
        <v>1.9513799999999999</v>
      </c>
      <c r="FI720">
        <v>1.8184</v>
      </c>
      <c r="FJ720">
        <v>8.0917000000000003E-2</v>
      </c>
      <c r="FK720">
        <v>0</v>
      </c>
      <c r="FL720">
        <v>29.829000000000001</v>
      </c>
      <c r="FM720">
        <v>999.9</v>
      </c>
      <c r="FN720">
        <v>54.3</v>
      </c>
      <c r="FO720">
        <v>37.5</v>
      </c>
      <c r="FP720">
        <v>35.389400000000002</v>
      </c>
      <c r="FQ720">
        <v>63.870199999999997</v>
      </c>
      <c r="FR720">
        <v>22.644200000000001</v>
      </c>
      <c r="FS720">
        <v>1</v>
      </c>
      <c r="FT720">
        <v>0.48616900000000002</v>
      </c>
      <c r="FU720">
        <v>2.1957900000000001</v>
      </c>
      <c r="FV720">
        <v>20.307099999999998</v>
      </c>
      <c r="FW720">
        <v>5.2122000000000002</v>
      </c>
      <c r="FX720">
        <v>11.907999999999999</v>
      </c>
      <c r="FY720">
        <v>5.0031499999999998</v>
      </c>
      <c r="FZ720">
        <v>3.2904499999999999</v>
      </c>
      <c r="GA720">
        <v>9999</v>
      </c>
      <c r="GB720">
        <v>9999</v>
      </c>
      <c r="GC720">
        <v>9999</v>
      </c>
      <c r="GD720">
        <v>999.9</v>
      </c>
      <c r="GE720">
        <v>1.85971</v>
      </c>
      <c r="GF720">
        <v>1.8547100000000001</v>
      </c>
      <c r="GG720">
        <v>1.8579000000000001</v>
      </c>
      <c r="GH720">
        <v>1.8563799999999999</v>
      </c>
      <c r="GI720">
        <v>1.8550899999999999</v>
      </c>
      <c r="GJ720">
        <v>1.8547100000000001</v>
      </c>
      <c r="GK720">
        <v>1.8534900000000001</v>
      </c>
      <c r="GL720">
        <v>1.8565400000000001</v>
      </c>
      <c r="GM720">
        <v>0</v>
      </c>
      <c r="GN720">
        <v>0</v>
      </c>
      <c r="GO720">
        <v>0</v>
      </c>
      <c r="GP720">
        <v>0</v>
      </c>
      <c r="GQ720" t="s">
        <v>385</v>
      </c>
      <c r="GR720" t="s">
        <v>386</v>
      </c>
      <c r="GS720" t="s">
        <v>387</v>
      </c>
      <c r="GT720" t="s">
        <v>387</v>
      </c>
      <c r="GU720" t="s">
        <v>387</v>
      </c>
      <c r="GV720" t="s">
        <v>387</v>
      </c>
      <c r="GW720">
        <v>0</v>
      </c>
      <c r="GX720">
        <v>100</v>
      </c>
      <c r="GY720">
        <v>100</v>
      </c>
      <c r="GZ720">
        <v>2.54</v>
      </c>
      <c r="HA720">
        <v>6.7000000000000002E-3</v>
      </c>
      <c r="HB720">
        <v>0.26224795383878829</v>
      </c>
      <c r="HC720">
        <v>2.9318383021812969E-3</v>
      </c>
      <c r="HD720">
        <v>-1.3754559859485029E-6</v>
      </c>
      <c r="HE720">
        <v>3.0700474437127301E-10</v>
      </c>
      <c r="HF720">
        <v>-7.0188019424234138E-2</v>
      </c>
      <c r="HG720">
        <v>1.00384331276165E-2</v>
      </c>
      <c r="HH720">
        <v>-3.1532673711230711E-4</v>
      </c>
      <c r="HI720">
        <v>1.819468599177705E-6</v>
      </c>
      <c r="HJ720">
        <v>1</v>
      </c>
      <c r="HK720">
        <v>2112</v>
      </c>
      <c r="HL720">
        <v>3</v>
      </c>
      <c r="HM720">
        <v>29</v>
      </c>
      <c r="HN720">
        <v>8.6999999999999993</v>
      </c>
      <c r="HO720">
        <v>8.6999999999999993</v>
      </c>
      <c r="HP720">
        <v>3.0419900000000002</v>
      </c>
      <c r="HQ720">
        <v>2.3059099999999999</v>
      </c>
      <c r="HR720">
        <v>1.4978</v>
      </c>
      <c r="HS720">
        <v>2.3010299999999999</v>
      </c>
      <c r="HT720">
        <v>1.5478499999999999</v>
      </c>
      <c r="HU720">
        <v>2.2607400000000002</v>
      </c>
      <c r="HV720">
        <v>40.502000000000002</v>
      </c>
      <c r="HW720">
        <v>13.5892</v>
      </c>
      <c r="HX720">
        <v>18</v>
      </c>
      <c r="HY720">
        <v>502.166</v>
      </c>
      <c r="HZ720">
        <v>480.20499999999998</v>
      </c>
      <c r="IA720">
        <v>27.114599999999999</v>
      </c>
      <c r="IB720">
        <v>33.124499999999998</v>
      </c>
      <c r="IC720">
        <v>30.0001</v>
      </c>
      <c r="ID720">
        <v>32.981000000000002</v>
      </c>
      <c r="IE720">
        <v>33.084200000000003</v>
      </c>
      <c r="IF720">
        <v>61.058300000000003</v>
      </c>
      <c r="IG720">
        <v>38.674999999999997</v>
      </c>
      <c r="IH720">
        <v>0</v>
      </c>
      <c r="II720">
        <v>27.111000000000001</v>
      </c>
      <c r="IJ720">
        <v>1538.11</v>
      </c>
      <c r="IK720">
        <v>22.416</v>
      </c>
      <c r="IL720">
        <v>100.33</v>
      </c>
      <c r="IM720">
        <v>100.038</v>
      </c>
      <c r="IN720" t="s">
        <v>1943</v>
      </c>
    </row>
    <row r="721" spans="1:248" x14ac:dyDescent="0.2">
      <c r="A721">
        <v>705</v>
      </c>
      <c r="B721">
        <v>1660235439.5999999</v>
      </c>
      <c r="C721">
        <v>5444.5999999046326</v>
      </c>
      <c r="D721" t="s">
        <v>1724</v>
      </c>
      <c r="E721" t="s">
        <v>1725</v>
      </c>
      <c r="F721">
        <v>1</v>
      </c>
      <c r="G721">
        <v>2</v>
      </c>
      <c r="H721" t="s">
        <v>376</v>
      </c>
      <c r="I721" t="s">
        <v>377</v>
      </c>
      <c r="J721" t="s">
        <v>378</v>
      </c>
      <c r="K721" t="s">
        <v>379</v>
      </c>
      <c r="L721" t="s">
        <v>1176</v>
      </c>
      <c r="M721" t="s">
        <v>381</v>
      </c>
      <c r="N721">
        <v>1660235439.0999999</v>
      </c>
      <c r="O721">
        <f t="shared" ref="O721:O784" si="374">(P721)/1000</f>
        <v>4.0557205707073014E-3</v>
      </c>
      <c r="P721">
        <f t="shared" ref="P721:P784" si="375">IF(BK721, AS721, AM721)</f>
        <v>4.055720570707301</v>
      </c>
      <c r="Q721">
        <f t="shared" ref="Q721:Q784" si="376">IF(BK721, AN721, AL721)</f>
        <v>19.544846825451287</v>
      </c>
      <c r="R721">
        <f t="shared" ref="R721:R784" si="377">BM721 - IF(AZ721&gt;1, Q721*BG721*100/(BB721*CA721), 0)</f>
        <v>1441.08</v>
      </c>
      <c r="S721">
        <f t="shared" ref="S721:S784" si="378">((Y721-O721/2)*R721-Q721)/(Y721+O721/2)</f>
        <v>1250.8168578111511</v>
      </c>
      <c r="T721">
        <f t="shared" ref="T721:T784" si="379">S721*(BT721+BU721)/1000</f>
        <v>124.46328442824699</v>
      </c>
      <c r="U721">
        <f t="shared" ref="U721:U784" si="380">(BM721 - IF(AZ721&gt;1, Q721*BG721*100/(BB721*CA721), 0))*(BT721+BU721)/1000</f>
        <v>143.39553293015999</v>
      </c>
      <c r="V721">
        <f t="shared" ref="V721:V784" si="381">2/((1/X721-1/W721)+SIGN(X721)*SQRT((1/X721-1/W721)*(1/X721-1/W721) + 4*BH721/((BH721+1)*(BH721+1))*(2*1/X721*1/W721-1/W721*1/W721)))</f>
        <v>0.21770562261504239</v>
      </c>
      <c r="W721">
        <f t="shared" ref="W721:W784" si="382">IF(LEFT(BI721,1)&lt;&gt;"0",IF(LEFT(BI721,1)="1",3,BJ721),$D$5+$E$5*(CA721*BT721/($K$5*1000))+$F$5*(CA721*BT721/($K$5*1000))*MAX(MIN(BG721,$J$5),$I$5)*MAX(MIN(BG721,$J$5),$I$5)+$G$5*MAX(MIN(BG721,$J$5),$I$5)*(CA721*BT721/($K$5*1000))+$H$5*(CA721*BT721/($K$5*1000))*(CA721*BT721/($K$5*1000)))</f>
        <v>2.9187687554710529</v>
      </c>
      <c r="X721">
        <f t="shared" ref="X721:X784" si="383">O721*(1000-(1000*0.61365*EXP(17.502*AB721/(240.97+AB721))/(BT721+BU721)+BO721)/2)/(1000*0.61365*EXP(17.502*AB721/(240.97+AB721))/(BT721+BU721)-BO721)</f>
        <v>0.20907000436169662</v>
      </c>
      <c r="Y721">
        <f t="shared" ref="Y721:Y784" si="384">1/((BH721+1)/(V721/1.6)+1/(W721/1.37)) + BH721/((BH721+1)/(V721/1.6) + BH721/(W721/1.37))</f>
        <v>0.13141608652114567</v>
      </c>
      <c r="Z721">
        <f t="shared" ref="Z721:Z784" si="385">(BC721*BF721)</f>
        <v>321.51280800000001</v>
      </c>
      <c r="AA721">
        <f t="shared" ref="AA721:AA784" si="386">(BV721+(Z721+2*0.95*0.0000000567*(((BV721+$B$7)+273)^4-(BV721+273)^4)-44100*O721)/(1.84*29.3*W721+8*0.95*0.0000000567*(BV721+273)^3))</f>
        <v>31.863595736191801</v>
      </c>
      <c r="AB721">
        <f t="shared" ref="AB721:AB784" si="387">($C$7*BW721+$D$7*BX721+$E$7*AA721)</f>
        <v>31.145700000000001</v>
      </c>
      <c r="AC721">
        <f t="shared" ref="AC721:AC784" si="388">0.61365*EXP(17.502*AB721/(240.97+AB721))</f>
        <v>4.5489922715851785</v>
      </c>
      <c r="AD721">
        <f t="shared" ref="AD721:AD784" si="389">(AE721/AF721*100)</f>
        <v>59.528595991405645</v>
      </c>
      <c r="AE721">
        <f t="shared" ref="AE721:AE784" si="390">BO721*(BT721+BU721)/1000</f>
        <v>2.6889000806052001</v>
      </c>
      <c r="AF721">
        <f t="shared" ref="AF721:AF784" si="391">0.61365*EXP(17.502*BV721/(240.97+BV721))</f>
        <v>4.5169889123429119</v>
      </c>
      <c r="AG721">
        <f t="shared" ref="AG721:AG784" si="392">(AC721-BO721*(BT721+BU721)/1000)</f>
        <v>1.8600921909799784</v>
      </c>
      <c r="AH721">
        <f t="shared" ref="AH721:AH784" si="393">(-O721*44100)</f>
        <v>-178.85727716819198</v>
      </c>
      <c r="AI721">
        <f t="shared" ref="AI721:AI784" si="394">2*29.3*W721*0.92*(BV721-AB721)</f>
        <v>-19.496490315860378</v>
      </c>
      <c r="AJ721">
        <f t="shared" ref="AJ721:AJ784" si="395">2*0.95*0.0000000567*(((BV721+$B$7)+273)^4-(AB721+273)^4)</f>
        <v>-1.5012313072761156</v>
      </c>
      <c r="AK721">
        <f t="shared" ref="AK721:AK784" si="396">Z721+AJ721+AH721+AI721</f>
        <v>121.65780920867155</v>
      </c>
      <c r="AL721">
        <f t="shared" ref="AL721:AL784" si="397">BS721*AZ721*(BN721-BM721*(1000-AZ721*BP721)/(1000-AZ721*BO721))/(100*BG721)</f>
        <v>50.091066474192935</v>
      </c>
      <c r="AM721">
        <f t="shared" ref="AM721:AM784" si="398">1000*BS721*AZ721*(BO721-BP721)/(100*BG721*(1000-AZ721*BO721))</f>
        <v>4.0510956660795356</v>
      </c>
      <c r="AN721">
        <f t="shared" ref="AN721:AN784" si="399">(AO721 - AP721 - BT721*1000/(8.314*(BV721+273.15)) * AR721/BS721 * AQ721) * BS721/(100*BG721) * (1000 - BP721)/1000</f>
        <v>19.544846825451287</v>
      </c>
      <c r="AO721">
        <v>1532.0130145153489</v>
      </c>
      <c r="AP721">
        <v>1481.09006060606</v>
      </c>
      <c r="AQ721">
        <v>5.1761754838588718</v>
      </c>
      <c r="AR721">
        <v>66.235345802440676</v>
      </c>
      <c r="AS721">
        <f t="shared" ref="AS721:AS784" si="400">(AU721 - AT721 + BT721*1000/(8.314*(BV721+273.15)) * AW721/BS721 * AV721) * BS721/(100*BG721) * 1000/(1000 - AU721)</f>
        <v>4.055720570707301</v>
      </c>
      <c r="AT721">
        <v>22.28867988385246</v>
      </c>
      <c r="AU721">
        <v>27.02199333333332</v>
      </c>
      <c r="AV721">
        <v>4.5298524532457317E-5</v>
      </c>
      <c r="AW721">
        <v>80.738286621220283</v>
      </c>
      <c r="AX721">
        <v>0</v>
      </c>
      <c r="AY721">
        <v>0</v>
      </c>
      <c r="AZ721">
        <f t="shared" ref="AZ721:AZ784" si="401">IF(AX721*$H$13&gt;=BB721,1,(BB721/(BB721-AX721*$H$13)))</f>
        <v>1</v>
      </c>
      <c r="BA721">
        <f t="shared" ref="BA721:BA784" si="402">(AZ721-1)*100</f>
        <v>0</v>
      </c>
      <c r="BB721">
        <f t="shared" ref="BB721:BB784" si="403">MAX(0,($B$13+$C$13*CA721)/(1+$D$13*CA721)*BT721/(BV721+273)*$E$13)</f>
        <v>51858.076212078369</v>
      </c>
      <c r="BC721">
        <f t="shared" ref="BC721:BC784" si="404">$B$11*CB721+$C$11*CC721+$F$11*CN721*(1-CQ721)</f>
        <v>1999.98</v>
      </c>
      <c r="BD721">
        <f t="shared" ref="BD721:BD784" si="405">BC721*BE721</f>
        <v>1681.1831999999999</v>
      </c>
      <c r="BE721">
        <f t="shared" ref="BE721:BE784" si="406">($B$11*$D$9+$C$11*$D$9+$F$11*((DA721+CS721)/MAX(DA721+CS721+DB721, 0.1)*$I$9+DB721/MAX(DA721+CS721+DB721, 0.1)*$J$9))/($B$11+$C$11+$F$11)</f>
        <v>0.84060000600006002</v>
      </c>
      <c r="BF721">
        <f t="shared" ref="BF721:BF784" si="407">($B$11*$K$9+$C$11*$K$9+$F$11*((DA721+CS721)/MAX(DA721+CS721+DB721, 0.1)*$P$9+DB721/MAX(DA721+CS721+DB721, 0.1)*$Q$9))/($B$11+$C$11+$F$11)</f>
        <v>0.16075801158011579</v>
      </c>
      <c r="BG721">
        <v>6</v>
      </c>
      <c r="BH721">
        <v>0.5</v>
      </c>
      <c r="BI721" t="s">
        <v>382</v>
      </c>
      <c r="BJ721">
        <v>2</v>
      </c>
      <c r="BK721" t="b">
        <v>1</v>
      </c>
      <c r="BL721">
        <v>1660235439.0999999</v>
      </c>
      <c r="BM721">
        <v>1441.08</v>
      </c>
      <c r="BN721">
        <v>1508.17</v>
      </c>
      <c r="BO721">
        <v>27.022600000000001</v>
      </c>
      <c r="BP721">
        <v>22.2944</v>
      </c>
      <c r="BQ721">
        <v>1438.53</v>
      </c>
      <c r="BR721">
        <v>27.015899999999998</v>
      </c>
      <c r="BS721">
        <v>500.185</v>
      </c>
      <c r="BT721">
        <v>99.4054</v>
      </c>
      <c r="BU721">
        <v>0.100202</v>
      </c>
      <c r="BV721">
        <v>31.021799999999999</v>
      </c>
      <c r="BW721">
        <v>31.145700000000001</v>
      </c>
      <c r="BX721">
        <v>999.9</v>
      </c>
      <c r="BY721">
        <v>0</v>
      </c>
      <c r="BZ721">
        <v>0</v>
      </c>
      <c r="CA721">
        <v>9998.1200000000008</v>
      </c>
      <c r="CB721">
        <v>0</v>
      </c>
      <c r="CC721">
        <v>184.95099999999999</v>
      </c>
      <c r="CD721">
        <v>-67.086500000000001</v>
      </c>
      <c r="CE721">
        <v>1481.11</v>
      </c>
      <c r="CF721">
        <v>1542.56</v>
      </c>
      <c r="CG721">
        <v>4.7282900000000003</v>
      </c>
      <c r="CH721">
        <v>1508.17</v>
      </c>
      <c r="CI721">
        <v>22.2944</v>
      </c>
      <c r="CJ721">
        <v>2.6861999999999999</v>
      </c>
      <c r="CK721">
        <v>2.21618</v>
      </c>
      <c r="CL721">
        <v>22.200900000000001</v>
      </c>
      <c r="CM721">
        <v>19.079799999999999</v>
      </c>
      <c r="CN721">
        <v>1999.98</v>
      </c>
      <c r="CO721">
        <v>0.97999899999999995</v>
      </c>
      <c r="CP721">
        <v>2.00012E-2</v>
      </c>
      <c r="CQ721">
        <v>0</v>
      </c>
      <c r="CR721">
        <v>2.4940000000000002</v>
      </c>
      <c r="CS721">
        <v>0</v>
      </c>
      <c r="CT721">
        <v>25117.7</v>
      </c>
      <c r="CU721">
        <v>17412.2</v>
      </c>
      <c r="CV721">
        <v>43.186999999999998</v>
      </c>
      <c r="CW721">
        <v>44.25</v>
      </c>
      <c r="CX721">
        <v>43.186999999999998</v>
      </c>
      <c r="CY721">
        <v>42.561999999999998</v>
      </c>
      <c r="CZ721">
        <v>43.125</v>
      </c>
      <c r="DA721">
        <v>1959.98</v>
      </c>
      <c r="DB721">
        <v>40</v>
      </c>
      <c r="DC721">
        <v>0</v>
      </c>
      <c r="DD721">
        <v>1660235437.5</v>
      </c>
      <c r="DE721">
        <v>0</v>
      </c>
      <c r="DF721">
        <v>1660234918.0999999</v>
      </c>
      <c r="DG721" t="s">
        <v>1177</v>
      </c>
      <c r="DH721">
        <v>1660234915.5999999</v>
      </c>
      <c r="DI721">
        <v>1660234918.0999999</v>
      </c>
      <c r="DJ721">
        <v>26</v>
      </c>
      <c r="DK721">
        <v>-3.1E-2</v>
      </c>
      <c r="DL721">
        <v>-7.0000000000000001E-3</v>
      </c>
      <c r="DM721">
        <v>1.232</v>
      </c>
      <c r="DN721">
        <v>1.7000000000000001E-2</v>
      </c>
      <c r="DO721">
        <v>400</v>
      </c>
      <c r="DP721">
        <v>22</v>
      </c>
      <c r="DQ721">
        <v>0.21</v>
      </c>
      <c r="DR721">
        <v>0.03</v>
      </c>
      <c r="DS721">
        <v>19.353816106329241</v>
      </c>
      <c r="DT721">
        <v>1.5116495061472039</v>
      </c>
      <c r="DU721">
        <v>0.16730908722485591</v>
      </c>
      <c r="DV721">
        <v>0</v>
      </c>
      <c r="DW721">
        <v>49.791860029740093</v>
      </c>
      <c r="DX721">
        <v>1.4000167212934871</v>
      </c>
      <c r="DY721">
        <v>0.13860753644323559</v>
      </c>
      <c r="DZ721">
        <v>0</v>
      </c>
      <c r="EA721">
        <v>-66.655983870967745</v>
      </c>
      <c r="EB721">
        <v>-2.1754112903223501</v>
      </c>
      <c r="EC721">
        <v>0.20904828906070749</v>
      </c>
      <c r="ED721">
        <v>0</v>
      </c>
      <c r="EE721">
        <v>1215.236011151914</v>
      </c>
      <c r="EF721">
        <v>254.78732222330959</v>
      </c>
      <c r="EG721">
        <v>18.401305467797709</v>
      </c>
      <c r="EH721">
        <v>0</v>
      </c>
      <c r="EI721">
        <v>4.8293629268292682</v>
      </c>
      <c r="EJ721">
        <v>-0.75193818815331603</v>
      </c>
      <c r="EK721">
        <v>7.5446271182452146E-2</v>
      </c>
      <c r="EL721">
        <v>0</v>
      </c>
      <c r="EM721">
        <v>1.8563896730117719</v>
      </c>
      <c r="EN721">
        <v>2.428170342326285E-2</v>
      </c>
      <c r="EO721">
        <v>2.0379553428931329E-3</v>
      </c>
      <c r="EP721">
        <v>1</v>
      </c>
      <c r="EQ721">
        <v>1</v>
      </c>
      <c r="ER721">
        <v>6</v>
      </c>
      <c r="ES721" t="s">
        <v>413</v>
      </c>
      <c r="ET721">
        <v>2.94164</v>
      </c>
      <c r="EU721">
        <v>2.8013599999999999</v>
      </c>
      <c r="EV721">
        <v>0.20853099999999999</v>
      </c>
      <c r="EW721">
        <v>0.214197</v>
      </c>
      <c r="EX721">
        <v>0.116837</v>
      </c>
      <c r="EY721">
        <v>0.10205400000000001</v>
      </c>
      <c r="EZ721">
        <v>16186.7</v>
      </c>
      <c r="FA721">
        <v>16852.2</v>
      </c>
      <c r="FB721">
        <v>23793.599999999999</v>
      </c>
      <c r="FC721">
        <v>24969.200000000001</v>
      </c>
      <c r="FD721">
        <v>33644.400000000001</v>
      </c>
      <c r="FE721">
        <v>35810.400000000001</v>
      </c>
      <c r="FF721">
        <v>43390.6</v>
      </c>
      <c r="FG721">
        <v>46159.8</v>
      </c>
      <c r="FH721">
        <v>1.9513799999999999</v>
      </c>
      <c r="FI721">
        <v>1.8185</v>
      </c>
      <c r="FJ721">
        <v>8.0939399999999995E-2</v>
      </c>
      <c r="FK721">
        <v>0</v>
      </c>
      <c r="FL721">
        <v>29.829799999999999</v>
      </c>
      <c r="FM721">
        <v>999.9</v>
      </c>
      <c r="FN721">
        <v>54.3</v>
      </c>
      <c r="FO721">
        <v>37.5</v>
      </c>
      <c r="FP721">
        <v>35.391100000000002</v>
      </c>
      <c r="FQ721">
        <v>64.040199999999999</v>
      </c>
      <c r="FR721">
        <v>21.902999999999999</v>
      </c>
      <c r="FS721">
        <v>1</v>
      </c>
      <c r="FT721">
        <v>0.486128</v>
      </c>
      <c r="FU721">
        <v>2.1882899999999998</v>
      </c>
      <c r="FV721">
        <v>20.307200000000002</v>
      </c>
      <c r="FW721">
        <v>5.2117500000000003</v>
      </c>
      <c r="FX721">
        <v>11.907999999999999</v>
      </c>
      <c r="FY721">
        <v>5.0029000000000003</v>
      </c>
      <c r="FZ721">
        <v>3.29033</v>
      </c>
      <c r="GA721">
        <v>9999</v>
      </c>
      <c r="GB721">
        <v>9999</v>
      </c>
      <c r="GC721">
        <v>9999</v>
      </c>
      <c r="GD721">
        <v>999.9</v>
      </c>
      <c r="GE721">
        <v>1.85971</v>
      </c>
      <c r="GF721">
        <v>1.8547100000000001</v>
      </c>
      <c r="GG721">
        <v>1.8579000000000001</v>
      </c>
      <c r="GH721">
        <v>1.8563799999999999</v>
      </c>
      <c r="GI721">
        <v>1.8550899999999999</v>
      </c>
      <c r="GJ721">
        <v>1.8547100000000001</v>
      </c>
      <c r="GK721">
        <v>1.8534999999999999</v>
      </c>
      <c r="GL721">
        <v>1.8565400000000001</v>
      </c>
      <c r="GM721">
        <v>0</v>
      </c>
      <c r="GN721">
        <v>0</v>
      </c>
      <c r="GO721">
        <v>0</v>
      </c>
      <c r="GP721">
        <v>0</v>
      </c>
      <c r="GQ721" t="s">
        <v>385</v>
      </c>
      <c r="GR721" t="s">
        <v>386</v>
      </c>
      <c r="GS721" t="s">
        <v>387</v>
      </c>
      <c r="GT721" t="s">
        <v>387</v>
      </c>
      <c r="GU721" t="s">
        <v>387</v>
      </c>
      <c r="GV721" t="s">
        <v>387</v>
      </c>
      <c r="GW721">
        <v>0</v>
      </c>
      <c r="GX721">
        <v>100</v>
      </c>
      <c r="GY721">
        <v>100</v>
      </c>
      <c r="GZ721">
        <v>2.5499999999999998</v>
      </c>
      <c r="HA721">
        <v>6.7000000000000002E-3</v>
      </c>
      <c r="HB721">
        <v>0.26224795383878829</v>
      </c>
      <c r="HC721">
        <v>2.9318383021812969E-3</v>
      </c>
      <c r="HD721">
        <v>-1.3754559859485029E-6</v>
      </c>
      <c r="HE721">
        <v>3.0700474437127301E-10</v>
      </c>
      <c r="HF721">
        <v>-7.0188019424234138E-2</v>
      </c>
      <c r="HG721">
        <v>1.00384331276165E-2</v>
      </c>
      <c r="HH721">
        <v>-3.1532673711230711E-4</v>
      </c>
      <c r="HI721">
        <v>1.819468599177705E-6</v>
      </c>
      <c r="HJ721">
        <v>1</v>
      </c>
      <c r="HK721">
        <v>2112</v>
      </c>
      <c r="HL721">
        <v>3</v>
      </c>
      <c r="HM721">
        <v>29</v>
      </c>
      <c r="HN721">
        <v>8.6999999999999993</v>
      </c>
      <c r="HO721">
        <v>8.6999999999999993</v>
      </c>
      <c r="HP721">
        <v>3.0554199999999998</v>
      </c>
      <c r="HQ721">
        <v>2.2863799999999999</v>
      </c>
      <c r="HR721">
        <v>1.4978</v>
      </c>
      <c r="HS721">
        <v>2.3022499999999999</v>
      </c>
      <c r="HT721">
        <v>1.5478499999999999</v>
      </c>
      <c r="HU721">
        <v>2.4194300000000002</v>
      </c>
      <c r="HV721">
        <v>40.502000000000002</v>
      </c>
      <c r="HW721">
        <v>13.6067</v>
      </c>
      <c r="HX721">
        <v>18</v>
      </c>
      <c r="HY721">
        <v>502.166</v>
      </c>
      <c r="HZ721">
        <v>480.27</v>
      </c>
      <c r="IA721">
        <v>27.11</v>
      </c>
      <c r="IB721">
        <v>33.124499999999998</v>
      </c>
      <c r="IC721">
        <v>30.0001</v>
      </c>
      <c r="ID721">
        <v>32.981000000000002</v>
      </c>
      <c r="IE721">
        <v>33.084200000000003</v>
      </c>
      <c r="IF721">
        <v>61.182099999999998</v>
      </c>
      <c r="IG721">
        <v>38.674999999999997</v>
      </c>
      <c r="IH721">
        <v>0</v>
      </c>
      <c r="II721">
        <v>27.087800000000001</v>
      </c>
      <c r="IJ721">
        <v>1538.11</v>
      </c>
      <c r="IK721">
        <v>22.427</v>
      </c>
      <c r="IL721">
        <v>100.33</v>
      </c>
      <c r="IM721">
        <v>100.038</v>
      </c>
      <c r="IN721" t="s">
        <v>1943</v>
      </c>
    </row>
    <row r="722" spans="1:248" x14ac:dyDescent="0.2">
      <c r="A722">
        <v>706</v>
      </c>
      <c r="B722">
        <v>1660235440.5999999</v>
      </c>
      <c r="C722">
        <v>5445.5999999046326</v>
      </c>
      <c r="D722" t="s">
        <v>1726</v>
      </c>
      <c r="E722" t="s">
        <v>1727</v>
      </c>
      <c r="F722">
        <v>1</v>
      </c>
      <c r="G722">
        <v>2</v>
      </c>
      <c r="H722" t="s">
        <v>376</v>
      </c>
      <c r="I722" t="s">
        <v>377</v>
      </c>
      <c r="J722" t="s">
        <v>378</v>
      </c>
      <c r="K722" t="s">
        <v>379</v>
      </c>
      <c r="L722" t="s">
        <v>1176</v>
      </c>
      <c r="M722" t="s">
        <v>381</v>
      </c>
      <c r="N722">
        <v>1660235439.5999999</v>
      </c>
      <c r="O722">
        <f t="shared" si="374"/>
        <v>4.0546545270559514E-3</v>
      </c>
      <c r="P722">
        <f t="shared" si="375"/>
        <v>4.0546545270559511</v>
      </c>
      <c r="Q722">
        <f t="shared" si="376"/>
        <v>19.537406333365681</v>
      </c>
      <c r="R722">
        <f t="shared" si="377"/>
        <v>1443.59</v>
      </c>
      <c r="S722">
        <f t="shared" si="378"/>
        <v>1253.2608282371846</v>
      </c>
      <c r="T722">
        <f t="shared" si="379"/>
        <v>124.70587480737721</v>
      </c>
      <c r="U722">
        <f t="shared" si="380"/>
        <v>143.64460274913449</v>
      </c>
      <c r="V722">
        <f t="shared" si="381"/>
        <v>0.21763422618074552</v>
      </c>
      <c r="W722">
        <f t="shared" si="382"/>
        <v>2.9201875806177231</v>
      </c>
      <c r="X722">
        <f t="shared" si="383"/>
        <v>0.20900816470126243</v>
      </c>
      <c r="Y722">
        <f t="shared" si="384"/>
        <v>0.1313766319241878</v>
      </c>
      <c r="Z722">
        <f t="shared" si="385"/>
        <v>321.51440399999996</v>
      </c>
      <c r="AA722">
        <f t="shared" si="386"/>
        <v>31.863202829006653</v>
      </c>
      <c r="AB722">
        <f t="shared" si="387"/>
        <v>31.145849999999999</v>
      </c>
      <c r="AC722">
        <f t="shared" si="388"/>
        <v>4.5490311359462083</v>
      </c>
      <c r="AD722">
        <f t="shared" si="389"/>
        <v>59.529328454343521</v>
      </c>
      <c r="AE722">
        <f t="shared" si="390"/>
        <v>2.6888871786648303</v>
      </c>
      <c r="AF722">
        <f t="shared" si="391"/>
        <v>4.5169116609926032</v>
      </c>
      <c r="AG722">
        <f t="shared" si="392"/>
        <v>1.860143957281378</v>
      </c>
      <c r="AH722">
        <f t="shared" si="393"/>
        <v>-178.81026464316744</v>
      </c>
      <c r="AI722">
        <f t="shared" si="394"/>
        <v>-19.576812556432728</v>
      </c>
      <c r="AJ722">
        <f t="shared" si="395"/>
        <v>-1.5066826068434789</v>
      </c>
      <c r="AK722">
        <f t="shared" si="396"/>
        <v>121.62064419355632</v>
      </c>
      <c r="AL722">
        <f t="shared" si="397"/>
        <v>50.081995502857005</v>
      </c>
      <c r="AM722">
        <f t="shared" si="398"/>
        <v>4.0472158164550729</v>
      </c>
      <c r="AN722">
        <f t="shared" si="399"/>
        <v>19.537406333365681</v>
      </c>
      <c r="AO722">
        <v>1537.2941501392111</v>
      </c>
      <c r="AP722">
        <v>1486.2931515151511</v>
      </c>
      <c r="AQ722">
        <v>5.1928559704595711</v>
      </c>
      <c r="AR722">
        <v>66.235345802440676</v>
      </c>
      <c r="AS722">
        <f t="shared" si="400"/>
        <v>4.0546545270559511</v>
      </c>
      <c r="AT722">
        <v>22.289948181787221</v>
      </c>
      <c r="AU722">
        <v>27.02230666666668</v>
      </c>
      <c r="AV722">
        <v>3.9430004419391736E-6</v>
      </c>
      <c r="AW722">
        <v>80.738286621220283</v>
      </c>
      <c r="AX722">
        <v>0</v>
      </c>
      <c r="AY722">
        <v>0</v>
      </c>
      <c r="AZ722">
        <f t="shared" si="401"/>
        <v>1</v>
      </c>
      <c r="BA722">
        <f t="shared" si="402"/>
        <v>0</v>
      </c>
      <c r="BB722">
        <f t="shared" si="403"/>
        <v>51898.436541423122</v>
      </c>
      <c r="BC722">
        <f t="shared" si="404"/>
        <v>1999.99</v>
      </c>
      <c r="BD722">
        <f t="shared" si="405"/>
        <v>1681.1916000000001</v>
      </c>
      <c r="BE722">
        <f t="shared" si="406"/>
        <v>0.84060000300001503</v>
      </c>
      <c r="BF722">
        <f t="shared" si="407"/>
        <v>0.16075800579002894</v>
      </c>
      <c r="BG722">
        <v>6</v>
      </c>
      <c r="BH722">
        <v>0.5</v>
      </c>
      <c r="BI722" t="s">
        <v>382</v>
      </c>
      <c r="BJ722">
        <v>2</v>
      </c>
      <c r="BK722" t="b">
        <v>1</v>
      </c>
      <c r="BL722">
        <v>1660235439.5999999</v>
      </c>
      <c r="BM722">
        <v>1443.59</v>
      </c>
      <c r="BN722">
        <v>1510.675</v>
      </c>
      <c r="BO722">
        <v>27.022600000000001</v>
      </c>
      <c r="BP722">
        <v>22.2989</v>
      </c>
      <c r="BQ722">
        <v>1441.04</v>
      </c>
      <c r="BR722">
        <v>27.015899999999998</v>
      </c>
      <c r="BS722">
        <v>500.18200000000002</v>
      </c>
      <c r="BT722">
        <v>99.405050000000003</v>
      </c>
      <c r="BU722">
        <v>0.10007455</v>
      </c>
      <c r="BV722">
        <v>31.0215</v>
      </c>
      <c r="BW722">
        <v>31.145849999999999</v>
      </c>
      <c r="BX722">
        <v>999.9</v>
      </c>
      <c r="BY722">
        <v>0</v>
      </c>
      <c r="BZ722">
        <v>0</v>
      </c>
      <c r="CA722">
        <v>10006.26</v>
      </c>
      <c r="CB722">
        <v>0</v>
      </c>
      <c r="CC722">
        <v>184.28399999999999</v>
      </c>
      <c r="CD722">
        <v>-67.08035000000001</v>
      </c>
      <c r="CE722">
        <v>1483.6849999999999</v>
      </c>
      <c r="CF722">
        <v>1545.125</v>
      </c>
      <c r="CG722">
        <v>4.7237400000000003</v>
      </c>
      <c r="CH722">
        <v>1510.675</v>
      </c>
      <c r="CI722">
        <v>22.2989</v>
      </c>
      <c r="CJ722">
        <v>2.6861899999999999</v>
      </c>
      <c r="CK722">
        <v>2.2166250000000001</v>
      </c>
      <c r="CL722">
        <v>22.200849999999999</v>
      </c>
      <c r="CM722">
        <v>19.082999999999998</v>
      </c>
      <c r="CN722">
        <v>1999.99</v>
      </c>
      <c r="CO722">
        <v>0.97999899999999995</v>
      </c>
      <c r="CP722">
        <v>2.00012E-2</v>
      </c>
      <c r="CQ722">
        <v>0</v>
      </c>
      <c r="CR722">
        <v>2.262</v>
      </c>
      <c r="CS722">
        <v>0</v>
      </c>
      <c r="CT722">
        <v>25117.3</v>
      </c>
      <c r="CU722">
        <v>17412.25</v>
      </c>
      <c r="CV722">
        <v>43.186999999999998</v>
      </c>
      <c r="CW722">
        <v>44.25</v>
      </c>
      <c r="CX722">
        <v>43.186999999999998</v>
      </c>
      <c r="CY722">
        <v>42.561999999999998</v>
      </c>
      <c r="CZ722">
        <v>43.125</v>
      </c>
      <c r="DA722">
        <v>1959.99</v>
      </c>
      <c r="DB722">
        <v>40</v>
      </c>
      <c r="DC722">
        <v>0</v>
      </c>
      <c r="DD722">
        <v>1660235438.7</v>
      </c>
      <c r="DE722">
        <v>0</v>
      </c>
      <c r="DF722">
        <v>1660234918.0999999</v>
      </c>
      <c r="DG722" t="s">
        <v>1177</v>
      </c>
      <c r="DH722">
        <v>1660234915.5999999</v>
      </c>
      <c r="DI722">
        <v>1660234918.0999999</v>
      </c>
      <c r="DJ722">
        <v>26</v>
      </c>
      <c r="DK722">
        <v>-3.1E-2</v>
      </c>
      <c r="DL722">
        <v>-7.0000000000000001E-3</v>
      </c>
      <c r="DM722">
        <v>1.232</v>
      </c>
      <c r="DN722">
        <v>1.7000000000000001E-2</v>
      </c>
      <c r="DO722">
        <v>400</v>
      </c>
      <c r="DP722">
        <v>22</v>
      </c>
      <c r="DQ722">
        <v>0.21</v>
      </c>
      <c r="DR722">
        <v>0.03</v>
      </c>
      <c r="DS722">
        <v>19.384423675117748</v>
      </c>
      <c r="DT722">
        <v>1.6166661263961171</v>
      </c>
      <c r="DU722">
        <v>0.17185922211976701</v>
      </c>
      <c r="DV722">
        <v>0</v>
      </c>
      <c r="DW722">
        <v>49.834460421741987</v>
      </c>
      <c r="DX722">
        <v>1.601240794082323</v>
      </c>
      <c r="DY722">
        <v>0.15510213189753611</v>
      </c>
      <c r="DZ722">
        <v>0</v>
      </c>
      <c r="EA722">
        <v>-66.734099999999998</v>
      </c>
      <c r="EB722">
        <v>-2.3558656284759301</v>
      </c>
      <c r="EC722">
        <v>0.21859151859118339</v>
      </c>
      <c r="ED722">
        <v>0</v>
      </c>
      <c r="EE722">
        <v>1220.6582711741271</v>
      </c>
      <c r="EF722">
        <v>254.14592992196339</v>
      </c>
      <c r="EG722">
        <v>18.96472935536357</v>
      </c>
      <c r="EH722">
        <v>0</v>
      </c>
      <c r="EI722">
        <v>4.8113927500000004</v>
      </c>
      <c r="EJ722">
        <v>-0.74332424015009713</v>
      </c>
      <c r="EK722">
        <v>7.3115190623682949E-2</v>
      </c>
      <c r="EL722">
        <v>0</v>
      </c>
      <c r="EM722">
        <v>1.856964564920887</v>
      </c>
      <c r="EN722">
        <v>2.40973467290473E-2</v>
      </c>
      <c r="EO722">
        <v>2.0632915749903471E-3</v>
      </c>
      <c r="EP722">
        <v>1</v>
      </c>
      <c r="EQ722">
        <v>1</v>
      </c>
      <c r="ER722">
        <v>6</v>
      </c>
      <c r="ES722" t="s">
        <v>413</v>
      </c>
      <c r="ET722">
        <v>2.9417</v>
      </c>
      <c r="EU722">
        <v>2.80124</v>
      </c>
      <c r="EV722">
        <v>0.20896100000000001</v>
      </c>
      <c r="EW722">
        <v>0.214612</v>
      </c>
      <c r="EX722">
        <v>0.116839</v>
      </c>
      <c r="EY722">
        <v>0.10209</v>
      </c>
      <c r="EZ722">
        <v>16177.9</v>
      </c>
      <c r="FA722">
        <v>16843.2</v>
      </c>
      <c r="FB722">
        <v>23793.599999999999</v>
      </c>
      <c r="FC722">
        <v>24969.1</v>
      </c>
      <c r="FD722">
        <v>33644.400000000001</v>
      </c>
      <c r="FE722">
        <v>35809</v>
      </c>
      <c r="FF722">
        <v>43390.7</v>
      </c>
      <c r="FG722">
        <v>46159.8</v>
      </c>
      <c r="FH722">
        <v>1.9515199999999999</v>
      </c>
      <c r="FI722">
        <v>1.8185199999999999</v>
      </c>
      <c r="FJ722">
        <v>8.0905900000000003E-2</v>
      </c>
      <c r="FK722">
        <v>0</v>
      </c>
      <c r="FL722">
        <v>29.830300000000001</v>
      </c>
      <c r="FM722">
        <v>999.9</v>
      </c>
      <c r="FN722">
        <v>54.3</v>
      </c>
      <c r="FO722">
        <v>37.5</v>
      </c>
      <c r="FP722">
        <v>35.39</v>
      </c>
      <c r="FQ722">
        <v>63.700200000000002</v>
      </c>
      <c r="FR722">
        <v>21.726800000000001</v>
      </c>
      <c r="FS722">
        <v>1</v>
      </c>
      <c r="FT722">
        <v>0.48611799999999999</v>
      </c>
      <c r="FU722">
        <v>2.1963499999999998</v>
      </c>
      <c r="FV722">
        <v>20.306999999999999</v>
      </c>
      <c r="FW722">
        <v>5.2115999999999998</v>
      </c>
      <c r="FX722">
        <v>11.907999999999999</v>
      </c>
      <c r="FY722">
        <v>5.0027499999999998</v>
      </c>
      <c r="FZ722">
        <v>3.2901799999999999</v>
      </c>
      <c r="GA722">
        <v>9999</v>
      </c>
      <c r="GB722">
        <v>9999</v>
      </c>
      <c r="GC722">
        <v>9999</v>
      </c>
      <c r="GD722">
        <v>999.9</v>
      </c>
      <c r="GE722">
        <v>1.85972</v>
      </c>
      <c r="GF722">
        <v>1.8547100000000001</v>
      </c>
      <c r="GG722">
        <v>1.85791</v>
      </c>
      <c r="GH722">
        <v>1.8563799999999999</v>
      </c>
      <c r="GI722">
        <v>1.8550899999999999</v>
      </c>
      <c r="GJ722">
        <v>1.8547100000000001</v>
      </c>
      <c r="GK722">
        <v>1.8534999999999999</v>
      </c>
      <c r="GL722">
        <v>1.8565400000000001</v>
      </c>
      <c r="GM722">
        <v>0</v>
      </c>
      <c r="GN722">
        <v>0</v>
      </c>
      <c r="GO722">
        <v>0</v>
      </c>
      <c r="GP722">
        <v>0</v>
      </c>
      <c r="GQ722" t="s">
        <v>385</v>
      </c>
      <c r="GR722" t="s">
        <v>386</v>
      </c>
      <c r="GS722" t="s">
        <v>387</v>
      </c>
      <c r="GT722" t="s">
        <v>387</v>
      </c>
      <c r="GU722" t="s">
        <v>387</v>
      </c>
      <c r="GV722" t="s">
        <v>387</v>
      </c>
      <c r="GW722">
        <v>0</v>
      </c>
      <c r="GX722">
        <v>100</v>
      </c>
      <c r="GY722">
        <v>100</v>
      </c>
      <c r="GZ722">
        <v>2.5499999999999998</v>
      </c>
      <c r="HA722">
        <v>6.7000000000000002E-3</v>
      </c>
      <c r="HB722">
        <v>0.26224795383878829</v>
      </c>
      <c r="HC722">
        <v>2.9318383021812969E-3</v>
      </c>
      <c r="HD722">
        <v>-1.3754559859485029E-6</v>
      </c>
      <c r="HE722">
        <v>3.0700474437127301E-10</v>
      </c>
      <c r="HF722">
        <v>-7.0188019424234138E-2</v>
      </c>
      <c r="HG722">
        <v>1.00384331276165E-2</v>
      </c>
      <c r="HH722">
        <v>-3.1532673711230711E-4</v>
      </c>
      <c r="HI722">
        <v>1.819468599177705E-6</v>
      </c>
      <c r="HJ722">
        <v>1</v>
      </c>
      <c r="HK722">
        <v>2112</v>
      </c>
      <c r="HL722">
        <v>3</v>
      </c>
      <c r="HM722">
        <v>29</v>
      </c>
      <c r="HN722">
        <v>8.8000000000000007</v>
      </c>
      <c r="HO722">
        <v>8.6999999999999993</v>
      </c>
      <c r="HP722">
        <v>3.0578599999999998</v>
      </c>
      <c r="HQ722">
        <v>2.2949199999999998</v>
      </c>
      <c r="HR722">
        <v>1.4978</v>
      </c>
      <c r="HS722">
        <v>2.3010299999999999</v>
      </c>
      <c r="HT722">
        <v>1.5478499999999999</v>
      </c>
      <c r="HU722">
        <v>2.4401899999999999</v>
      </c>
      <c r="HV722">
        <v>40.502000000000002</v>
      </c>
      <c r="HW722">
        <v>13.6067</v>
      </c>
      <c r="HX722">
        <v>18</v>
      </c>
      <c r="HY722">
        <v>502.25799999999998</v>
      </c>
      <c r="HZ722">
        <v>480.28699999999998</v>
      </c>
      <c r="IA722">
        <v>27.1065</v>
      </c>
      <c r="IB722">
        <v>33.124499999999998</v>
      </c>
      <c r="IC722">
        <v>30.0001</v>
      </c>
      <c r="ID722">
        <v>32.981000000000002</v>
      </c>
      <c r="IE722">
        <v>33.084200000000003</v>
      </c>
      <c r="IF722">
        <v>61.395899999999997</v>
      </c>
      <c r="IG722">
        <v>38.674999999999997</v>
      </c>
      <c r="IH722">
        <v>0</v>
      </c>
      <c r="II722">
        <v>27.087800000000001</v>
      </c>
      <c r="IJ722">
        <v>1548.22</v>
      </c>
      <c r="IK722">
        <v>22.433399999999999</v>
      </c>
      <c r="IL722">
        <v>100.33</v>
      </c>
      <c r="IM722">
        <v>100.038</v>
      </c>
      <c r="IN722" t="s">
        <v>1943</v>
      </c>
    </row>
    <row r="723" spans="1:248" x14ac:dyDescent="0.2">
      <c r="A723">
        <v>707</v>
      </c>
      <c r="B723">
        <v>1660235441.5999999</v>
      </c>
      <c r="C723">
        <v>5446.5999999046326</v>
      </c>
      <c r="D723" t="s">
        <v>1728</v>
      </c>
      <c r="E723" t="s">
        <v>1729</v>
      </c>
      <c r="F723">
        <v>1</v>
      </c>
      <c r="G723">
        <v>2</v>
      </c>
      <c r="H723" t="s">
        <v>376</v>
      </c>
      <c r="I723" t="s">
        <v>377</v>
      </c>
      <c r="J723" t="s">
        <v>378</v>
      </c>
      <c r="K723" t="s">
        <v>379</v>
      </c>
      <c r="L723" t="s">
        <v>1176</v>
      </c>
      <c r="M723" t="s">
        <v>381</v>
      </c>
      <c r="N723">
        <v>1660235441.0999999</v>
      </c>
      <c r="O723">
        <f t="shared" si="374"/>
        <v>4.0527575459029588E-3</v>
      </c>
      <c r="P723">
        <f t="shared" si="375"/>
        <v>4.052757545902959</v>
      </c>
      <c r="Q723">
        <f t="shared" si="376"/>
        <v>19.672031108402152</v>
      </c>
      <c r="R723">
        <f t="shared" si="377"/>
        <v>1451.11</v>
      </c>
      <c r="S723">
        <f t="shared" si="378"/>
        <v>1259.4806797047834</v>
      </c>
      <c r="T723">
        <f t="shared" si="379"/>
        <v>125.32321932763784</v>
      </c>
      <c r="U723">
        <f t="shared" si="380"/>
        <v>144.39108096612898</v>
      </c>
      <c r="V723">
        <f t="shared" si="381"/>
        <v>0.21753358560451605</v>
      </c>
      <c r="W723">
        <f t="shared" si="382"/>
        <v>2.9213658851318294</v>
      </c>
      <c r="X723">
        <f t="shared" si="383"/>
        <v>0.20891865834256948</v>
      </c>
      <c r="Y723">
        <f t="shared" si="384"/>
        <v>0.13131975047006528</v>
      </c>
      <c r="Z723">
        <f t="shared" si="385"/>
        <v>321.51440399999996</v>
      </c>
      <c r="AA723">
        <f t="shared" si="386"/>
        <v>31.862881114287113</v>
      </c>
      <c r="AB723">
        <f t="shared" si="387"/>
        <v>31.145499999999998</v>
      </c>
      <c r="AC723">
        <f t="shared" si="388"/>
        <v>4.5489404528869892</v>
      </c>
      <c r="AD723">
        <f t="shared" si="389"/>
        <v>59.53116426966325</v>
      </c>
      <c r="AE723">
        <f t="shared" si="390"/>
        <v>2.6888934546296994</v>
      </c>
      <c r="AF723">
        <f t="shared" si="391"/>
        <v>4.5167829112993587</v>
      </c>
      <c r="AG723">
        <f t="shared" si="392"/>
        <v>1.8600469982572898</v>
      </c>
      <c r="AH723">
        <f t="shared" si="393"/>
        <v>-178.72660777432048</v>
      </c>
      <c r="AI723">
        <f t="shared" si="394"/>
        <v>-19.608336361103408</v>
      </c>
      <c r="AJ723">
        <f t="shared" si="395"/>
        <v>-1.5084937519490369</v>
      </c>
      <c r="AK723">
        <f t="shared" si="396"/>
        <v>121.670966112627</v>
      </c>
      <c r="AL723">
        <f t="shared" si="397"/>
        <v>50.000659694130931</v>
      </c>
      <c r="AM723">
        <f t="shared" si="398"/>
        <v>4.0324615679507314</v>
      </c>
      <c r="AN723">
        <f t="shared" si="399"/>
        <v>19.672031108402152</v>
      </c>
      <c r="AO723">
        <v>1542.474387309009</v>
      </c>
      <c r="AP723">
        <v>1491.4148484848481</v>
      </c>
      <c r="AQ723">
        <v>5.1720783129597407</v>
      </c>
      <c r="AR723">
        <v>66.235345802440676</v>
      </c>
      <c r="AS723">
        <f t="shared" si="400"/>
        <v>4.052757545902959</v>
      </c>
      <c r="AT723">
        <v>22.292697950860848</v>
      </c>
      <c r="AU723">
        <v>27.023004848484849</v>
      </c>
      <c r="AV723">
        <v>-2.8217651579400579E-6</v>
      </c>
      <c r="AW723">
        <v>80.738286621220283</v>
      </c>
      <c r="AX723">
        <v>0</v>
      </c>
      <c r="AY723">
        <v>0</v>
      </c>
      <c r="AZ723">
        <f t="shared" si="401"/>
        <v>1</v>
      </c>
      <c r="BA723">
        <f t="shared" si="402"/>
        <v>0</v>
      </c>
      <c r="BB723">
        <f t="shared" si="403"/>
        <v>51931.990963101402</v>
      </c>
      <c r="BC723">
        <f t="shared" si="404"/>
        <v>1999.99</v>
      </c>
      <c r="BD723">
        <f t="shared" si="405"/>
        <v>1681.1916000000001</v>
      </c>
      <c r="BE723">
        <f t="shared" si="406"/>
        <v>0.84060000300001503</v>
      </c>
      <c r="BF723">
        <f t="shared" si="407"/>
        <v>0.16075800579002894</v>
      </c>
      <c r="BG723">
        <v>6</v>
      </c>
      <c r="BH723">
        <v>0.5</v>
      </c>
      <c r="BI723" t="s">
        <v>382</v>
      </c>
      <c r="BJ723">
        <v>2</v>
      </c>
      <c r="BK723" t="b">
        <v>1</v>
      </c>
      <c r="BL723">
        <v>1660235441.0999999</v>
      </c>
      <c r="BM723">
        <v>1451.11</v>
      </c>
      <c r="BN723">
        <v>1518.11</v>
      </c>
      <c r="BO723">
        <v>27.023</v>
      </c>
      <c r="BP723">
        <v>22.316400000000002</v>
      </c>
      <c r="BQ723">
        <v>1448.56</v>
      </c>
      <c r="BR723">
        <v>27.016300000000001</v>
      </c>
      <c r="BS723">
        <v>500.16899999999998</v>
      </c>
      <c r="BT723">
        <v>99.403999999999996</v>
      </c>
      <c r="BU723">
        <v>9.9883899999999998E-2</v>
      </c>
      <c r="BV723">
        <v>31.021000000000001</v>
      </c>
      <c r="BW723">
        <v>31.145499999999998</v>
      </c>
      <c r="BX723">
        <v>999.9</v>
      </c>
      <c r="BY723">
        <v>0</v>
      </c>
      <c r="BZ723">
        <v>0</v>
      </c>
      <c r="CA723">
        <v>10013.1</v>
      </c>
      <c r="CB723">
        <v>0</v>
      </c>
      <c r="CC723">
        <v>182.24799999999999</v>
      </c>
      <c r="CD723">
        <v>-66.997399999999999</v>
      </c>
      <c r="CE723">
        <v>1491.42</v>
      </c>
      <c r="CF723">
        <v>1552.76</v>
      </c>
      <c r="CG723">
        <v>4.7065900000000003</v>
      </c>
      <c r="CH723">
        <v>1518.11</v>
      </c>
      <c r="CI723">
        <v>22.316400000000002</v>
      </c>
      <c r="CJ723">
        <v>2.6861999999999999</v>
      </c>
      <c r="CK723">
        <v>2.21834</v>
      </c>
      <c r="CL723">
        <v>22.200900000000001</v>
      </c>
      <c r="CM723">
        <v>19.095400000000001</v>
      </c>
      <c r="CN723">
        <v>1999.99</v>
      </c>
      <c r="CO723">
        <v>0.97999899999999995</v>
      </c>
      <c r="CP723">
        <v>2.00012E-2</v>
      </c>
      <c r="CQ723">
        <v>0</v>
      </c>
      <c r="CR723">
        <v>3.0550000000000002</v>
      </c>
      <c r="CS723">
        <v>0</v>
      </c>
      <c r="CT723">
        <v>25113.5</v>
      </c>
      <c r="CU723">
        <v>17412.2</v>
      </c>
      <c r="CV723">
        <v>43.186999999999998</v>
      </c>
      <c r="CW723">
        <v>44.25</v>
      </c>
      <c r="CX723">
        <v>43.186999999999998</v>
      </c>
      <c r="CY723">
        <v>42.561999999999998</v>
      </c>
      <c r="CZ723">
        <v>43.125</v>
      </c>
      <c r="DA723">
        <v>1959.99</v>
      </c>
      <c r="DB723">
        <v>40</v>
      </c>
      <c r="DC723">
        <v>0</v>
      </c>
      <c r="DD723">
        <v>1660235439.3</v>
      </c>
      <c r="DE723">
        <v>0</v>
      </c>
      <c r="DF723">
        <v>1660234918.0999999</v>
      </c>
      <c r="DG723" t="s">
        <v>1177</v>
      </c>
      <c r="DH723">
        <v>1660234915.5999999</v>
      </c>
      <c r="DI723">
        <v>1660234918.0999999</v>
      </c>
      <c r="DJ723">
        <v>26</v>
      </c>
      <c r="DK723">
        <v>-3.1E-2</v>
      </c>
      <c r="DL723">
        <v>-7.0000000000000001E-3</v>
      </c>
      <c r="DM723">
        <v>1.232</v>
      </c>
      <c r="DN723">
        <v>1.7000000000000001E-2</v>
      </c>
      <c r="DO723">
        <v>400</v>
      </c>
      <c r="DP723">
        <v>22</v>
      </c>
      <c r="DQ723">
        <v>0.21</v>
      </c>
      <c r="DR723">
        <v>0.03</v>
      </c>
      <c r="DS723">
        <v>19.384423675117748</v>
      </c>
      <c r="DT723">
        <v>1.6166661263961171</v>
      </c>
      <c r="DU723">
        <v>0.17185922211976701</v>
      </c>
      <c r="DV723">
        <v>0</v>
      </c>
      <c r="DW723">
        <v>49.834460421741987</v>
      </c>
      <c r="DX723">
        <v>1.601240794082323</v>
      </c>
      <c r="DY723">
        <v>0.15510213189753611</v>
      </c>
      <c r="DZ723">
        <v>0</v>
      </c>
      <c r="EA723">
        <v>-66.734099999999998</v>
      </c>
      <c r="EB723">
        <v>-2.3558656284759301</v>
      </c>
      <c r="EC723">
        <v>0.21859151859118339</v>
      </c>
      <c r="ED723">
        <v>0</v>
      </c>
      <c r="EE723">
        <v>1220.6582711741271</v>
      </c>
      <c r="EF723">
        <v>254.14592992196339</v>
      </c>
      <c r="EG723">
        <v>18.96472935536357</v>
      </c>
      <c r="EH723">
        <v>0</v>
      </c>
      <c r="EI723">
        <v>4.8113927500000004</v>
      </c>
      <c r="EJ723">
        <v>-0.74332424015009713</v>
      </c>
      <c r="EK723">
        <v>7.3115190623682949E-2</v>
      </c>
      <c r="EL723">
        <v>0</v>
      </c>
      <c r="EM723">
        <v>1.856964564920887</v>
      </c>
      <c r="EN723">
        <v>2.40973467290473E-2</v>
      </c>
      <c r="EO723">
        <v>2.0632915749903471E-3</v>
      </c>
      <c r="EP723">
        <v>1</v>
      </c>
      <c r="EQ723">
        <v>1</v>
      </c>
      <c r="ER723">
        <v>6</v>
      </c>
      <c r="ES723" t="s">
        <v>413</v>
      </c>
      <c r="ET723">
        <v>2.94156</v>
      </c>
      <c r="EU723">
        <v>2.8012899999999998</v>
      </c>
      <c r="EV723">
        <v>0.209396</v>
      </c>
      <c r="EW723">
        <v>0.215034</v>
      </c>
      <c r="EX723">
        <v>0.116837</v>
      </c>
      <c r="EY723">
        <v>0.102131</v>
      </c>
      <c r="EZ723">
        <v>16169.1</v>
      </c>
      <c r="FA723">
        <v>16834.099999999999</v>
      </c>
      <c r="FB723">
        <v>23793.7</v>
      </c>
      <c r="FC723">
        <v>24969.1</v>
      </c>
      <c r="FD723">
        <v>33644.6</v>
      </c>
      <c r="FE723">
        <v>35807.300000000003</v>
      </c>
      <c r="FF723">
        <v>43390.8</v>
      </c>
      <c r="FG723">
        <v>46159.6</v>
      </c>
      <c r="FH723">
        <v>1.9514499999999999</v>
      </c>
      <c r="FI723">
        <v>1.8187500000000001</v>
      </c>
      <c r="FJ723">
        <v>8.0816399999999997E-2</v>
      </c>
      <c r="FK723">
        <v>0</v>
      </c>
      <c r="FL723">
        <v>29.831099999999999</v>
      </c>
      <c r="FM723">
        <v>999.9</v>
      </c>
      <c r="FN723">
        <v>54.3</v>
      </c>
      <c r="FO723">
        <v>37.5</v>
      </c>
      <c r="FP723">
        <v>35.3917</v>
      </c>
      <c r="FQ723">
        <v>63.7502</v>
      </c>
      <c r="FR723">
        <v>22.527999999999999</v>
      </c>
      <c r="FS723">
        <v>1</v>
      </c>
      <c r="FT723">
        <v>0.48605700000000002</v>
      </c>
      <c r="FU723">
        <v>2.2104599999999999</v>
      </c>
      <c r="FV723">
        <v>20.306899999999999</v>
      </c>
      <c r="FW723">
        <v>5.2119</v>
      </c>
      <c r="FX723">
        <v>11.907999999999999</v>
      </c>
      <c r="FY723">
        <v>5.0027499999999998</v>
      </c>
      <c r="FZ723">
        <v>3.2902</v>
      </c>
      <c r="GA723">
        <v>9999</v>
      </c>
      <c r="GB723">
        <v>9999</v>
      </c>
      <c r="GC723">
        <v>9999</v>
      </c>
      <c r="GD723">
        <v>999.9</v>
      </c>
      <c r="GE723">
        <v>1.85971</v>
      </c>
      <c r="GF723">
        <v>1.8547100000000001</v>
      </c>
      <c r="GG723">
        <v>1.85791</v>
      </c>
      <c r="GH723">
        <v>1.8563799999999999</v>
      </c>
      <c r="GI723">
        <v>1.8551</v>
      </c>
      <c r="GJ723">
        <v>1.8547100000000001</v>
      </c>
      <c r="GK723">
        <v>1.8534999999999999</v>
      </c>
      <c r="GL723">
        <v>1.8565400000000001</v>
      </c>
      <c r="GM723">
        <v>0</v>
      </c>
      <c r="GN723">
        <v>0</v>
      </c>
      <c r="GO723">
        <v>0</v>
      </c>
      <c r="GP723">
        <v>0</v>
      </c>
      <c r="GQ723" t="s">
        <v>385</v>
      </c>
      <c r="GR723" t="s">
        <v>386</v>
      </c>
      <c r="GS723" t="s">
        <v>387</v>
      </c>
      <c r="GT723" t="s">
        <v>387</v>
      </c>
      <c r="GU723" t="s">
        <v>387</v>
      </c>
      <c r="GV723" t="s">
        <v>387</v>
      </c>
      <c r="GW723">
        <v>0</v>
      </c>
      <c r="GX723">
        <v>100</v>
      </c>
      <c r="GY723">
        <v>100</v>
      </c>
      <c r="GZ723">
        <v>2.56</v>
      </c>
      <c r="HA723">
        <v>6.7000000000000002E-3</v>
      </c>
      <c r="HB723">
        <v>0.26224795383878829</v>
      </c>
      <c r="HC723">
        <v>2.9318383021812969E-3</v>
      </c>
      <c r="HD723">
        <v>-1.3754559859485029E-6</v>
      </c>
      <c r="HE723">
        <v>3.0700474437127301E-10</v>
      </c>
      <c r="HF723">
        <v>-7.0188019424234138E-2</v>
      </c>
      <c r="HG723">
        <v>1.00384331276165E-2</v>
      </c>
      <c r="HH723">
        <v>-3.1532673711230711E-4</v>
      </c>
      <c r="HI723">
        <v>1.819468599177705E-6</v>
      </c>
      <c r="HJ723">
        <v>1</v>
      </c>
      <c r="HK723">
        <v>2112</v>
      </c>
      <c r="HL723">
        <v>3</v>
      </c>
      <c r="HM723">
        <v>29</v>
      </c>
      <c r="HN723">
        <v>8.8000000000000007</v>
      </c>
      <c r="HO723">
        <v>8.6999999999999993</v>
      </c>
      <c r="HP723">
        <v>3.0700699999999999</v>
      </c>
      <c r="HQ723">
        <v>2.3010299999999999</v>
      </c>
      <c r="HR723">
        <v>1.4978</v>
      </c>
      <c r="HS723">
        <v>2.3022499999999999</v>
      </c>
      <c r="HT723">
        <v>1.5478499999999999</v>
      </c>
      <c r="HU723">
        <v>2.3938000000000001</v>
      </c>
      <c r="HV723">
        <v>40.527500000000003</v>
      </c>
      <c r="HW723">
        <v>13.580399999999999</v>
      </c>
      <c r="HX723">
        <v>18</v>
      </c>
      <c r="HY723">
        <v>502.21199999999999</v>
      </c>
      <c r="HZ723">
        <v>480.43400000000003</v>
      </c>
      <c r="IA723">
        <v>27.101800000000001</v>
      </c>
      <c r="IB723">
        <v>33.124499999999998</v>
      </c>
      <c r="IC723">
        <v>30</v>
      </c>
      <c r="ID723">
        <v>32.981000000000002</v>
      </c>
      <c r="IE723">
        <v>33.084200000000003</v>
      </c>
      <c r="IF723">
        <v>61.502699999999997</v>
      </c>
      <c r="IG723">
        <v>38.674999999999997</v>
      </c>
      <c r="IH723">
        <v>0</v>
      </c>
      <c r="II723">
        <v>27.087800000000001</v>
      </c>
      <c r="IJ723">
        <v>1548.22</v>
      </c>
      <c r="IK723">
        <v>22.449400000000001</v>
      </c>
      <c r="IL723">
        <v>100.33</v>
      </c>
      <c r="IM723">
        <v>100.038</v>
      </c>
      <c r="IN723" t="s">
        <v>1943</v>
      </c>
    </row>
    <row r="724" spans="1:248" x14ac:dyDescent="0.2">
      <c r="A724">
        <v>708</v>
      </c>
      <c r="B724">
        <v>1660235442.5999999</v>
      </c>
      <c r="C724">
        <v>5447.5999999046326</v>
      </c>
      <c r="D724" t="s">
        <v>1730</v>
      </c>
      <c r="E724" t="s">
        <v>1731</v>
      </c>
      <c r="F724">
        <v>1</v>
      </c>
      <c r="G724">
        <v>2</v>
      </c>
      <c r="H724" t="s">
        <v>376</v>
      </c>
      <c r="I724" t="s">
        <v>377</v>
      </c>
      <c r="J724" t="s">
        <v>378</v>
      </c>
      <c r="K724" t="s">
        <v>379</v>
      </c>
      <c r="L724" t="s">
        <v>1176</v>
      </c>
      <c r="M724" t="s">
        <v>381</v>
      </c>
      <c r="N724">
        <v>1660235441.5999999</v>
      </c>
      <c r="O724">
        <f t="shared" si="374"/>
        <v>4.0463872639714335E-3</v>
      </c>
      <c r="P724">
        <f t="shared" si="375"/>
        <v>4.0463872639714333</v>
      </c>
      <c r="Q724">
        <f t="shared" si="376"/>
        <v>19.661899688590445</v>
      </c>
      <c r="R724">
        <f t="shared" si="377"/>
        <v>1453.625</v>
      </c>
      <c r="S724">
        <f t="shared" si="378"/>
        <v>1261.7657823523812</v>
      </c>
      <c r="T724">
        <f t="shared" si="379"/>
        <v>125.55028545871326</v>
      </c>
      <c r="U724">
        <f t="shared" si="380"/>
        <v>144.64097556970626</v>
      </c>
      <c r="V724">
        <f t="shared" si="381"/>
        <v>0.21718312510676491</v>
      </c>
      <c r="W724">
        <f t="shared" si="382"/>
        <v>2.9212565193915916</v>
      </c>
      <c r="X724">
        <f t="shared" si="383"/>
        <v>0.20859503678548597</v>
      </c>
      <c r="Y724">
        <f t="shared" si="384"/>
        <v>0.13111520695347068</v>
      </c>
      <c r="Z724">
        <f t="shared" si="385"/>
        <v>321.51280800000001</v>
      </c>
      <c r="AA724">
        <f t="shared" si="386"/>
        <v>31.864557397762937</v>
      </c>
      <c r="AB724">
        <f t="shared" si="387"/>
        <v>31.145199999999999</v>
      </c>
      <c r="AC724">
        <f t="shared" si="388"/>
        <v>4.548862725803656</v>
      </c>
      <c r="AD724">
        <f t="shared" si="389"/>
        <v>59.530466318948541</v>
      </c>
      <c r="AE724">
        <f t="shared" si="390"/>
        <v>2.6888619297110878</v>
      </c>
      <c r="AF724">
        <f t="shared" si="391"/>
        <v>4.5167829112993587</v>
      </c>
      <c r="AG724">
        <f t="shared" si="392"/>
        <v>1.8600007960925682</v>
      </c>
      <c r="AH724">
        <f t="shared" si="393"/>
        <v>-178.44567834114022</v>
      </c>
      <c r="AI724">
        <f t="shared" si="394"/>
        <v>-19.560355059000919</v>
      </c>
      <c r="AJ724">
        <f t="shared" si="395"/>
        <v>-1.5048565999659838</v>
      </c>
      <c r="AK724">
        <f t="shared" si="396"/>
        <v>122.00191799989287</v>
      </c>
      <c r="AL724">
        <f t="shared" si="397"/>
        <v>50.026842070316292</v>
      </c>
      <c r="AM724">
        <f t="shared" si="398"/>
        <v>4.0270065386078304</v>
      </c>
      <c r="AN724">
        <f t="shared" si="399"/>
        <v>19.661899688590445</v>
      </c>
      <c r="AO724">
        <v>1547.5910872088371</v>
      </c>
      <c r="AP724">
        <v>1496.582484848484</v>
      </c>
      <c r="AQ724">
        <v>5.1645281797518159</v>
      </c>
      <c r="AR724">
        <v>66.235345802440676</v>
      </c>
      <c r="AS724">
        <f t="shared" si="400"/>
        <v>4.0463872639714333</v>
      </c>
      <c r="AT724">
        <v>22.299766134110101</v>
      </c>
      <c r="AU724">
        <v>27.02266606060606</v>
      </c>
      <c r="AV724">
        <v>3.397472387029821E-6</v>
      </c>
      <c r="AW724">
        <v>80.738286621220283</v>
      </c>
      <c r="AX724">
        <v>0</v>
      </c>
      <c r="AY724">
        <v>0</v>
      </c>
      <c r="AZ724">
        <f t="shared" si="401"/>
        <v>1</v>
      </c>
      <c r="BA724">
        <f t="shared" si="402"/>
        <v>0</v>
      </c>
      <c r="BB724">
        <f t="shared" si="403"/>
        <v>51928.876663371724</v>
      </c>
      <c r="BC724">
        <f t="shared" si="404"/>
        <v>1999.98</v>
      </c>
      <c r="BD724">
        <f t="shared" si="405"/>
        <v>1681.1831999999999</v>
      </c>
      <c r="BE724">
        <f t="shared" si="406"/>
        <v>0.84060000600006002</v>
      </c>
      <c r="BF724">
        <f t="shared" si="407"/>
        <v>0.16075801158011579</v>
      </c>
      <c r="BG724">
        <v>6</v>
      </c>
      <c r="BH724">
        <v>0.5</v>
      </c>
      <c r="BI724" t="s">
        <v>382</v>
      </c>
      <c r="BJ724">
        <v>2</v>
      </c>
      <c r="BK724" t="b">
        <v>1</v>
      </c>
      <c r="BL724">
        <v>1660235441.5999999</v>
      </c>
      <c r="BM724">
        <v>1453.625</v>
      </c>
      <c r="BN724">
        <v>1520.66</v>
      </c>
      <c r="BO724">
        <v>27.022749999999998</v>
      </c>
      <c r="BP724">
        <v>22.32245</v>
      </c>
      <c r="BQ724">
        <v>1451.07</v>
      </c>
      <c r="BR724">
        <v>27.01605</v>
      </c>
      <c r="BS724">
        <v>500.16199999999998</v>
      </c>
      <c r="BT724">
        <v>99.403750000000002</v>
      </c>
      <c r="BU724">
        <v>9.988785E-2</v>
      </c>
      <c r="BV724">
        <v>31.021000000000001</v>
      </c>
      <c r="BW724">
        <v>31.145199999999999</v>
      </c>
      <c r="BX724">
        <v>999.9</v>
      </c>
      <c r="BY724">
        <v>0</v>
      </c>
      <c r="BZ724">
        <v>0</v>
      </c>
      <c r="CA724">
        <v>10012.5</v>
      </c>
      <c r="CB724">
        <v>0</v>
      </c>
      <c r="CC724">
        <v>181.55799999999999</v>
      </c>
      <c r="CD724">
        <v>-67.034050000000008</v>
      </c>
      <c r="CE724">
        <v>1494</v>
      </c>
      <c r="CF724">
        <v>1555.38</v>
      </c>
      <c r="CG724">
        <v>4.7003199999999996</v>
      </c>
      <c r="CH724">
        <v>1520.66</v>
      </c>
      <c r="CI724">
        <v>22.32245</v>
      </c>
      <c r="CJ724">
        <v>2.6861700000000002</v>
      </c>
      <c r="CK724">
        <v>2.2189350000000001</v>
      </c>
      <c r="CL724">
        <v>22.200700000000001</v>
      </c>
      <c r="CM724">
        <v>19.099699999999999</v>
      </c>
      <c r="CN724">
        <v>1999.98</v>
      </c>
      <c r="CO724">
        <v>0.97999899999999995</v>
      </c>
      <c r="CP724">
        <v>2.00012E-2</v>
      </c>
      <c r="CQ724">
        <v>0</v>
      </c>
      <c r="CR724">
        <v>3.2120000000000002</v>
      </c>
      <c r="CS724">
        <v>0</v>
      </c>
      <c r="CT724">
        <v>25113.1</v>
      </c>
      <c r="CU724">
        <v>17412.150000000001</v>
      </c>
      <c r="CV724">
        <v>43.218499999999999</v>
      </c>
      <c r="CW724">
        <v>44.25</v>
      </c>
      <c r="CX724">
        <v>43.186999999999998</v>
      </c>
      <c r="CY724">
        <v>42.561999999999998</v>
      </c>
      <c r="CZ724">
        <v>43.125</v>
      </c>
      <c r="DA724">
        <v>1959.98</v>
      </c>
      <c r="DB724">
        <v>40</v>
      </c>
      <c r="DC724">
        <v>0</v>
      </c>
      <c r="DD724">
        <v>1660235440.5</v>
      </c>
      <c r="DE724">
        <v>0</v>
      </c>
      <c r="DF724">
        <v>1660234918.0999999</v>
      </c>
      <c r="DG724" t="s">
        <v>1177</v>
      </c>
      <c r="DH724">
        <v>1660234915.5999999</v>
      </c>
      <c r="DI724">
        <v>1660234918.0999999</v>
      </c>
      <c r="DJ724">
        <v>26</v>
      </c>
      <c r="DK724">
        <v>-3.1E-2</v>
      </c>
      <c r="DL724">
        <v>-7.0000000000000001E-3</v>
      </c>
      <c r="DM724">
        <v>1.232</v>
      </c>
      <c r="DN724">
        <v>1.7000000000000001E-2</v>
      </c>
      <c r="DO724">
        <v>400</v>
      </c>
      <c r="DP724">
        <v>22</v>
      </c>
      <c r="DQ724">
        <v>0.21</v>
      </c>
      <c r="DR724">
        <v>0.03</v>
      </c>
      <c r="DS724">
        <v>19.4072994833728</v>
      </c>
      <c r="DT724">
        <v>2.079765454384122</v>
      </c>
      <c r="DU724">
        <v>0.18541205640526709</v>
      </c>
      <c r="DV724">
        <v>0</v>
      </c>
      <c r="DW724">
        <v>49.881132973531948</v>
      </c>
      <c r="DX724">
        <v>1.4766974786584099</v>
      </c>
      <c r="DY724">
        <v>0.14653200545200751</v>
      </c>
      <c r="DZ724">
        <v>0</v>
      </c>
      <c r="EA724">
        <v>-66.779054838709669</v>
      </c>
      <c r="EB724">
        <v>-2.2534499999999378</v>
      </c>
      <c r="EC724">
        <v>0.21588563256399029</v>
      </c>
      <c r="ED724">
        <v>0</v>
      </c>
      <c r="EE724">
        <v>1228.3139648565091</v>
      </c>
      <c r="EF724">
        <v>251.52141354901599</v>
      </c>
      <c r="EG724">
        <v>18.158602914435178</v>
      </c>
      <c r="EH724">
        <v>0</v>
      </c>
      <c r="EI724">
        <v>4.7981975609756109</v>
      </c>
      <c r="EJ724">
        <v>-0.71379763066202251</v>
      </c>
      <c r="EK724">
        <v>7.2279424012055934E-2</v>
      </c>
      <c r="EL724">
        <v>0</v>
      </c>
      <c r="EM724">
        <v>1.857747328357499</v>
      </c>
      <c r="EN724">
        <v>2.0754164312332141E-2</v>
      </c>
      <c r="EO724">
        <v>1.7757312383819451E-3</v>
      </c>
      <c r="EP724">
        <v>1</v>
      </c>
      <c r="EQ724">
        <v>1</v>
      </c>
      <c r="ER724">
        <v>6</v>
      </c>
      <c r="ES724" t="s">
        <v>413</v>
      </c>
      <c r="ET724">
        <v>2.9415399999999998</v>
      </c>
      <c r="EU724">
        <v>2.8012600000000001</v>
      </c>
      <c r="EV724">
        <v>0.20982899999999999</v>
      </c>
      <c r="EW724">
        <v>0.21545900000000001</v>
      </c>
      <c r="EX724">
        <v>0.116837</v>
      </c>
      <c r="EY724">
        <v>0.102175</v>
      </c>
      <c r="EZ724">
        <v>16160.2</v>
      </c>
      <c r="FA724">
        <v>16825.099999999999</v>
      </c>
      <c r="FB724">
        <v>23793.7</v>
      </c>
      <c r="FC724">
        <v>24969.200000000001</v>
      </c>
      <c r="FD724">
        <v>33644.800000000003</v>
      </c>
      <c r="FE724">
        <v>35805.4</v>
      </c>
      <c r="FF724">
        <v>43390.9</v>
      </c>
      <c r="FG724">
        <v>46159.5</v>
      </c>
      <c r="FH724">
        <v>1.9514</v>
      </c>
      <c r="FI724">
        <v>1.8188</v>
      </c>
      <c r="FJ724">
        <v>8.0749399999999999E-2</v>
      </c>
      <c r="FK724">
        <v>0</v>
      </c>
      <c r="FL724">
        <v>29.831600000000002</v>
      </c>
      <c r="FM724">
        <v>999.9</v>
      </c>
      <c r="FN724">
        <v>54.3</v>
      </c>
      <c r="FO724">
        <v>37.5</v>
      </c>
      <c r="FP724">
        <v>35.389899999999997</v>
      </c>
      <c r="FQ724">
        <v>63.830199999999998</v>
      </c>
      <c r="FR724">
        <v>22.211500000000001</v>
      </c>
      <c r="FS724">
        <v>1</v>
      </c>
      <c r="FT724">
        <v>0.48606199999999999</v>
      </c>
      <c r="FU724">
        <v>2.2218499999999999</v>
      </c>
      <c r="FV724">
        <v>20.3066</v>
      </c>
      <c r="FW724">
        <v>5.2120499999999996</v>
      </c>
      <c r="FX724">
        <v>11.9078</v>
      </c>
      <c r="FY724">
        <v>5.0027499999999998</v>
      </c>
      <c r="FZ724">
        <v>3.2901500000000001</v>
      </c>
      <c r="GA724">
        <v>9999</v>
      </c>
      <c r="GB724">
        <v>9999</v>
      </c>
      <c r="GC724">
        <v>9999</v>
      </c>
      <c r="GD724">
        <v>999.9</v>
      </c>
      <c r="GE724">
        <v>1.85972</v>
      </c>
      <c r="GF724">
        <v>1.8547100000000001</v>
      </c>
      <c r="GG724">
        <v>1.85791</v>
      </c>
      <c r="GH724">
        <v>1.8563799999999999</v>
      </c>
      <c r="GI724">
        <v>1.8550899999999999</v>
      </c>
      <c r="GJ724">
        <v>1.8547100000000001</v>
      </c>
      <c r="GK724">
        <v>1.8534900000000001</v>
      </c>
      <c r="GL724">
        <v>1.85653</v>
      </c>
      <c r="GM724">
        <v>0</v>
      </c>
      <c r="GN724">
        <v>0</v>
      </c>
      <c r="GO724">
        <v>0</v>
      </c>
      <c r="GP724">
        <v>0</v>
      </c>
      <c r="GQ724" t="s">
        <v>385</v>
      </c>
      <c r="GR724" t="s">
        <v>386</v>
      </c>
      <c r="GS724" t="s">
        <v>387</v>
      </c>
      <c r="GT724" t="s">
        <v>387</v>
      </c>
      <c r="GU724" t="s">
        <v>387</v>
      </c>
      <c r="GV724" t="s">
        <v>387</v>
      </c>
      <c r="GW724">
        <v>0</v>
      </c>
      <c r="GX724">
        <v>100</v>
      </c>
      <c r="GY724">
        <v>100</v>
      </c>
      <c r="GZ724">
        <v>2.57</v>
      </c>
      <c r="HA724">
        <v>6.7000000000000002E-3</v>
      </c>
      <c r="HB724">
        <v>0.26224795383878829</v>
      </c>
      <c r="HC724">
        <v>2.9318383021812969E-3</v>
      </c>
      <c r="HD724">
        <v>-1.3754559859485029E-6</v>
      </c>
      <c r="HE724">
        <v>3.0700474437127301E-10</v>
      </c>
      <c r="HF724">
        <v>-7.0188019424234138E-2</v>
      </c>
      <c r="HG724">
        <v>1.00384331276165E-2</v>
      </c>
      <c r="HH724">
        <v>-3.1532673711230711E-4</v>
      </c>
      <c r="HI724">
        <v>1.819468599177705E-6</v>
      </c>
      <c r="HJ724">
        <v>1</v>
      </c>
      <c r="HK724">
        <v>2112</v>
      </c>
      <c r="HL724">
        <v>3</v>
      </c>
      <c r="HM724">
        <v>29</v>
      </c>
      <c r="HN724">
        <v>8.8000000000000007</v>
      </c>
      <c r="HO724">
        <v>8.6999999999999993</v>
      </c>
      <c r="HP724">
        <v>3.0749499999999999</v>
      </c>
      <c r="HQ724">
        <v>2.2888199999999999</v>
      </c>
      <c r="HR724">
        <v>1.4978</v>
      </c>
      <c r="HS724">
        <v>2.3022499999999999</v>
      </c>
      <c r="HT724">
        <v>1.5478499999999999</v>
      </c>
      <c r="HU724">
        <v>2.4108900000000002</v>
      </c>
      <c r="HV724">
        <v>40.527500000000003</v>
      </c>
      <c r="HW724">
        <v>13.5892</v>
      </c>
      <c r="HX724">
        <v>18</v>
      </c>
      <c r="HY724">
        <v>502.18200000000002</v>
      </c>
      <c r="HZ724">
        <v>480.46699999999998</v>
      </c>
      <c r="IA724">
        <v>27.096299999999999</v>
      </c>
      <c r="IB724">
        <v>33.124499999999998</v>
      </c>
      <c r="IC724">
        <v>30</v>
      </c>
      <c r="ID724">
        <v>32.981000000000002</v>
      </c>
      <c r="IE724">
        <v>33.084200000000003</v>
      </c>
      <c r="IF724">
        <v>61.715400000000002</v>
      </c>
      <c r="IG724">
        <v>38.674999999999997</v>
      </c>
      <c r="IH724">
        <v>0</v>
      </c>
      <c r="II724">
        <v>27.087800000000001</v>
      </c>
      <c r="IJ724">
        <v>1558.27</v>
      </c>
      <c r="IK724">
        <v>22.459099999999999</v>
      </c>
      <c r="IL724">
        <v>100.33</v>
      </c>
      <c r="IM724">
        <v>100.038</v>
      </c>
      <c r="IN724" t="s">
        <v>1943</v>
      </c>
    </row>
    <row r="725" spans="1:248" x14ac:dyDescent="0.2">
      <c r="A725">
        <v>709</v>
      </c>
      <c r="B725">
        <v>1660235443.5999999</v>
      </c>
      <c r="C725">
        <v>5448.5999999046326</v>
      </c>
      <c r="D725" t="s">
        <v>1732</v>
      </c>
      <c r="E725" t="s">
        <v>1733</v>
      </c>
      <c r="F725">
        <v>1</v>
      </c>
      <c r="G725">
        <v>2</v>
      </c>
      <c r="H725" t="s">
        <v>376</v>
      </c>
      <c r="I725" t="s">
        <v>377</v>
      </c>
      <c r="J725" t="s">
        <v>378</v>
      </c>
      <c r="K725" t="s">
        <v>379</v>
      </c>
      <c r="L725" t="s">
        <v>1176</v>
      </c>
      <c r="M725" t="s">
        <v>381</v>
      </c>
      <c r="N725">
        <v>1660235443.0999999</v>
      </c>
      <c r="O725">
        <f t="shared" si="374"/>
        <v>4.036397172133336E-3</v>
      </c>
      <c r="P725">
        <f t="shared" si="375"/>
        <v>4.036397172133336</v>
      </c>
      <c r="Q725">
        <f t="shared" si="376"/>
        <v>19.677188578331368</v>
      </c>
      <c r="R725">
        <f t="shared" si="377"/>
        <v>1461.12</v>
      </c>
      <c r="S725">
        <f t="shared" si="378"/>
        <v>1268.5916633175095</v>
      </c>
      <c r="T725">
        <f t="shared" si="379"/>
        <v>126.23012500676167</v>
      </c>
      <c r="U725">
        <f t="shared" si="380"/>
        <v>145.38749195904001</v>
      </c>
      <c r="V725">
        <f t="shared" si="381"/>
        <v>0.21667370359844521</v>
      </c>
      <c r="W725">
        <f t="shared" si="382"/>
        <v>2.9215968094684346</v>
      </c>
      <c r="X725">
        <f t="shared" si="383"/>
        <v>0.20812595693742827</v>
      </c>
      <c r="Y725">
        <f t="shared" si="384"/>
        <v>0.13081860692093669</v>
      </c>
      <c r="Z725">
        <f t="shared" si="385"/>
        <v>321.51280800000001</v>
      </c>
      <c r="AA725">
        <f t="shared" si="386"/>
        <v>31.867063541721848</v>
      </c>
      <c r="AB725">
        <f t="shared" si="387"/>
        <v>31.1434</v>
      </c>
      <c r="AC725">
        <f t="shared" si="388"/>
        <v>4.5483963875945106</v>
      </c>
      <c r="AD725">
        <f t="shared" si="389"/>
        <v>59.528895399940886</v>
      </c>
      <c r="AE725">
        <f t="shared" si="390"/>
        <v>2.6887909747098</v>
      </c>
      <c r="AF725">
        <f t="shared" si="391"/>
        <v>4.5167829112993587</v>
      </c>
      <c r="AG725">
        <f t="shared" si="392"/>
        <v>1.8596054128847106</v>
      </c>
      <c r="AH725">
        <f t="shared" si="393"/>
        <v>-178.0051152910801</v>
      </c>
      <c r="AI725">
        <f t="shared" si="394"/>
        <v>-19.279117168308254</v>
      </c>
      <c r="AJ725">
        <f t="shared" si="395"/>
        <v>-1.483033914083721</v>
      </c>
      <c r="AK725">
        <f t="shared" si="396"/>
        <v>122.74554162652794</v>
      </c>
      <c r="AL725">
        <f t="shared" si="397"/>
        <v>50.141369555800807</v>
      </c>
      <c r="AM725">
        <f t="shared" si="398"/>
        <v>4.0090061807831692</v>
      </c>
      <c r="AN725">
        <f t="shared" si="399"/>
        <v>19.677188578331368</v>
      </c>
      <c r="AO725">
        <v>1552.7053280056821</v>
      </c>
      <c r="AP725">
        <v>1501.7323030303021</v>
      </c>
      <c r="AQ725">
        <v>5.153540919917913</v>
      </c>
      <c r="AR725">
        <v>66.235345802440676</v>
      </c>
      <c r="AS725">
        <f t="shared" si="400"/>
        <v>4.036397172133336</v>
      </c>
      <c r="AT725">
        <v>22.310552642096809</v>
      </c>
      <c r="AU725">
        <v>27.021993333333331</v>
      </c>
      <c r="AV725">
        <v>4.8705974458482691E-6</v>
      </c>
      <c r="AW725">
        <v>80.738286621220283</v>
      </c>
      <c r="AX725">
        <v>0</v>
      </c>
      <c r="AY725">
        <v>0</v>
      </c>
      <c r="AZ725">
        <f t="shared" si="401"/>
        <v>1</v>
      </c>
      <c r="BA725">
        <f t="shared" si="402"/>
        <v>0</v>
      </c>
      <c r="BB725">
        <f t="shared" si="403"/>
        <v>51938.559964390734</v>
      </c>
      <c r="BC725">
        <f t="shared" si="404"/>
        <v>1999.98</v>
      </c>
      <c r="BD725">
        <f t="shared" si="405"/>
        <v>1681.1831999999999</v>
      </c>
      <c r="BE725">
        <f t="shared" si="406"/>
        <v>0.84060000600006002</v>
      </c>
      <c r="BF725">
        <f t="shared" si="407"/>
        <v>0.16075801158011579</v>
      </c>
      <c r="BG725">
        <v>6</v>
      </c>
      <c r="BH725">
        <v>0.5</v>
      </c>
      <c r="BI725" t="s">
        <v>382</v>
      </c>
      <c r="BJ725">
        <v>2</v>
      </c>
      <c r="BK725" t="b">
        <v>1</v>
      </c>
      <c r="BL725">
        <v>1660235443.0999999</v>
      </c>
      <c r="BM725">
        <v>1461.12</v>
      </c>
      <c r="BN725">
        <v>1528.3</v>
      </c>
      <c r="BO725">
        <v>27.021899999999999</v>
      </c>
      <c r="BP725">
        <v>22.342400000000001</v>
      </c>
      <c r="BQ725">
        <v>1458.56</v>
      </c>
      <c r="BR725">
        <v>27.0151</v>
      </c>
      <c r="BS725">
        <v>500.14</v>
      </c>
      <c r="BT725">
        <v>99.404200000000003</v>
      </c>
      <c r="BU725">
        <v>9.9942000000000003E-2</v>
      </c>
      <c r="BV725">
        <v>31.021000000000001</v>
      </c>
      <c r="BW725">
        <v>31.1434</v>
      </c>
      <c r="BX725">
        <v>999.9</v>
      </c>
      <c r="BY725">
        <v>0</v>
      </c>
      <c r="BZ725">
        <v>0</v>
      </c>
      <c r="CA725">
        <v>10014.4</v>
      </c>
      <c r="CB725">
        <v>0</v>
      </c>
      <c r="CC725">
        <v>179.34800000000001</v>
      </c>
      <c r="CD725">
        <v>-67.1755</v>
      </c>
      <c r="CE725">
        <v>1501.7</v>
      </c>
      <c r="CF725">
        <v>1563.23</v>
      </c>
      <c r="CG725">
        <v>4.6794900000000004</v>
      </c>
      <c r="CH725">
        <v>1528.3</v>
      </c>
      <c r="CI725">
        <v>22.342400000000001</v>
      </c>
      <c r="CJ725">
        <v>2.6860900000000001</v>
      </c>
      <c r="CK725">
        <v>2.2209300000000001</v>
      </c>
      <c r="CL725">
        <v>22.200199999999999</v>
      </c>
      <c r="CM725">
        <v>19.114100000000001</v>
      </c>
      <c r="CN725">
        <v>1999.98</v>
      </c>
      <c r="CO725">
        <v>0.97999899999999995</v>
      </c>
      <c r="CP725">
        <v>2.00012E-2</v>
      </c>
      <c r="CQ725">
        <v>0</v>
      </c>
      <c r="CR725">
        <v>3.3279999999999998</v>
      </c>
      <c r="CS725">
        <v>0</v>
      </c>
      <c r="CT725">
        <v>25110.7</v>
      </c>
      <c r="CU725">
        <v>17412.2</v>
      </c>
      <c r="CV725">
        <v>43.186999999999998</v>
      </c>
      <c r="CW725">
        <v>44.25</v>
      </c>
      <c r="CX725">
        <v>43.186999999999998</v>
      </c>
      <c r="CY725">
        <v>42.561999999999998</v>
      </c>
      <c r="CZ725">
        <v>43.125</v>
      </c>
      <c r="DA725">
        <v>1959.98</v>
      </c>
      <c r="DB725">
        <v>40</v>
      </c>
      <c r="DC725">
        <v>0</v>
      </c>
      <c r="DD725">
        <v>1660235441.7</v>
      </c>
      <c r="DE725">
        <v>0</v>
      </c>
      <c r="DF725">
        <v>1660234918.0999999</v>
      </c>
      <c r="DG725" t="s">
        <v>1177</v>
      </c>
      <c r="DH725">
        <v>1660234915.5999999</v>
      </c>
      <c r="DI725">
        <v>1660234918.0999999</v>
      </c>
      <c r="DJ725">
        <v>26</v>
      </c>
      <c r="DK725">
        <v>-3.1E-2</v>
      </c>
      <c r="DL725">
        <v>-7.0000000000000001E-3</v>
      </c>
      <c r="DM725">
        <v>1.232</v>
      </c>
      <c r="DN725">
        <v>1.7000000000000001E-2</v>
      </c>
      <c r="DO725">
        <v>400</v>
      </c>
      <c r="DP725">
        <v>22</v>
      </c>
      <c r="DQ725">
        <v>0.21</v>
      </c>
      <c r="DR725">
        <v>0.03</v>
      </c>
      <c r="DS725">
        <v>19.432772886150861</v>
      </c>
      <c r="DT725">
        <v>2.1726284573467751</v>
      </c>
      <c r="DU725">
        <v>0.18963104027537259</v>
      </c>
      <c r="DV725">
        <v>0</v>
      </c>
      <c r="DW725">
        <v>49.899828074060068</v>
      </c>
      <c r="DX725">
        <v>1.4551747218447091</v>
      </c>
      <c r="DY725">
        <v>0.14562700767981079</v>
      </c>
      <c r="DZ725">
        <v>0</v>
      </c>
      <c r="EA725">
        <v>-66.811180645161286</v>
      </c>
      <c r="EB725">
        <v>-2.2902629032256661</v>
      </c>
      <c r="EC725">
        <v>0.21760638691313711</v>
      </c>
      <c r="ED725">
        <v>0</v>
      </c>
      <c r="EE725">
        <v>1232.609962422528</v>
      </c>
      <c r="EF725">
        <v>253.03857112619829</v>
      </c>
      <c r="EG725">
        <v>18.27028740617228</v>
      </c>
      <c r="EH725">
        <v>0</v>
      </c>
      <c r="EI725">
        <v>4.7869446341463417</v>
      </c>
      <c r="EJ725">
        <v>-0.69182299651566903</v>
      </c>
      <c r="EK725">
        <v>7.0255055892972429E-2</v>
      </c>
      <c r="EL725">
        <v>0</v>
      </c>
      <c r="EM725">
        <v>1.858126204659772</v>
      </c>
      <c r="EN725">
        <v>1.819049091620906E-2</v>
      </c>
      <c r="EO725">
        <v>1.5916549898862069E-3</v>
      </c>
      <c r="EP725">
        <v>1</v>
      </c>
      <c r="EQ725">
        <v>1</v>
      </c>
      <c r="ER725">
        <v>6</v>
      </c>
      <c r="ES725" t="s">
        <v>413</v>
      </c>
      <c r="ET725">
        <v>2.9417300000000002</v>
      </c>
      <c r="EU725">
        <v>2.80118</v>
      </c>
      <c r="EV725">
        <v>0.210256</v>
      </c>
      <c r="EW725">
        <v>0.215888</v>
      </c>
      <c r="EX725">
        <v>0.116837</v>
      </c>
      <c r="EY725">
        <v>0.10220799999999999</v>
      </c>
      <c r="EZ725">
        <v>16151.4</v>
      </c>
      <c r="FA725">
        <v>16815.900000000001</v>
      </c>
      <c r="FB725">
        <v>23793.7</v>
      </c>
      <c r="FC725">
        <v>24969.3</v>
      </c>
      <c r="FD725">
        <v>33644.800000000003</v>
      </c>
      <c r="FE725">
        <v>35804.1</v>
      </c>
      <c r="FF725">
        <v>43391</v>
      </c>
      <c r="FG725">
        <v>46159.5</v>
      </c>
      <c r="FH725">
        <v>1.95147</v>
      </c>
      <c r="FI725">
        <v>1.8186</v>
      </c>
      <c r="FJ725">
        <v>8.0704700000000004E-2</v>
      </c>
      <c r="FK725">
        <v>0</v>
      </c>
      <c r="FL725">
        <v>29.8324</v>
      </c>
      <c r="FM725">
        <v>999.9</v>
      </c>
      <c r="FN725">
        <v>54.3</v>
      </c>
      <c r="FO725">
        <v>37.5</v>
      </c>
      <c r="FP725">
        <v>35.392299999999999</v>
      </c>
      <c r="FQ725">
        <v>63.790199999999999</v>
      </c>
      <c r="FR725">
        <v>21.847000000000001</v>
      </c>
      <c r="FS725">
        <v>1</v>
      </c>
      <c r="FT725">
        <v>0.48607699999999998</v>
      </c>
      <c r="FU725">
        <v>2.2157399999999998</v>
      </c>
      <c r="FV725">
        <v>20.306699999999999</v>
      </c>
      <c r="FW725">
        <v>5.2125000000000004</v>
      </c>
      <c r="FX725">
        <v>11.907500000000001</v>
      </c>
      <c r="FY725">
        <v>5.00305</v>
      </c>
      <c r="FZ725">
        <v>3.2902800000000001</v>
      </c>
      <c r="GA725">
        <v>9999</v>
      </c>
      <c r="GB725">
        <v>9999</v>
      </c>
      <c r="GC725">
        <v>9999</v>
      </c>
      <c r="GD725">
        <v>999.9</v>
      </c>
      <c r="GE725">
        <v>1.85971</v>
      </c>
      <c r="GF725">
        <v>1.8547100000000001</v>
      </c>
      <c r="GG725">
        <v>1.8579000000000001</v>
      </c>
      <c r="GH725">
        <v>1.8563700000000001</v>
      </c>
      <c r="GI725">
        <v>1.8550899999999999</v>
      </c>
      <c r="GJ725">
        <v>1.8547100000000001</v>
      </c>
      <c r="GK725">
        <v>1.8534900000000001</v>
      </c>
      <c r="GL725">
        <v>1.8565199999999999</v>
      </c>
      <c r="GM725">
        <v>0</v>
      </c>
      <c r="GN725">
        <v>0</v>
      </c>
      <c r="GO725">
        <v>0</v>
      </c>
      <c r="GP725">
        <v>0</v>
      </c>
      <c r="GQ725" t="s">
        <v>385</v>
      </c>
      <c r="GR725" t="s">
        <v>386</v>
      </c>
      <c r="GS725" t="s">
        <v>387</v>
      </c>
      <c r="GT725" t="s">
        <v>387</v>
      </c>
      <c r="GU725" t="s">
        <v>387</v>
      </c>
      <c r="GV725" t="s">
        <v>387</v>
      </c>
      <c r="GW725">
        <v>0</v>
      </c>
      <c r="GX725">
        <v>100</v>
      </c>
      <c r="GY725">
        <v>100</v>
      </c>
      <c r="GZ725">
        <v>2.56</v>
      </c>
      <c r="HA725">
        <v>6.7999999999999996E-3</v>
      </c>
      <c r="HB725">
        <v>0.26224795383878829</v>
      </c>
      <c r="HC725">
        <v>2.9318383021812969E-3</v>
      </c>
      <c r="HD725">
        <v>-1.3754559859485029E-6</v>
      </c>
      <c r="HE725">
        <v>3.0700474437127301E-10</v>
      </c>
      <c r="HF725">
        <v>-7.0188019424234138E-2</v>
      </c>
      <c r="HG725">
        <v>1.00384331276165E-2</v>
      </c>
      <c r="HH725">
        <v>-3.1532673711230711E-4</v>
      </c>
      <c r="HI725">
        <v>1.819468599177705E-6</v>
      </c>
      <c r="HJ725">
        <v>1</v>
      </c>
      <c r="HK725">
        <v>2112</v>
      </c>
      <c r="HL725">
        <v>3</v>
      </c>
      <c r="HM725">
        <v>29</v>
      </c>
      <c r="HN725">
        <v>8.8000000000000007</v>
      </c>
      <c r="HO725">
        <v>8.8000000000000007</v>
      </c>
      <c r="HP725">
        <v>3.0883799999999999</v>
      </c>
      <c r="HQ725">
        <v>2.2851599999999999</v>
      </c>
      <c r="HR725">
        <v>1.4978</v>
      </c>
      <c r="HS725">
        <v>2.3022499999999999</v>
      </c>
      <c r="HT725">
        <v>1.5478499999999999</v>
      </c>
      <c r="HU725">
        <v>2.4340799999999998</v>
      </c>
      <c r="HV725">
        <v>40.502000000000002</v>
      </c>
      <c r="HW725">
        <v>13.597899999999999</v>
      </c>
      <c r="HX725">
        <v>18</v>
      </c>
      <c r="HY725">
        <v>502.22699999999998</v>
      </c>
      <c r="HZ725">
        <v>480.33600000000001</v>
      </c>
      <c r="IA725">
        <v>27.091799999999999</v>
      </c>
      <c r="IB725">
        <v>33.124499999999998</v>
      </c>
      <c r="IC725">
        <v>30</v>
      </c>
      <c r="ID725">
        <v>32.981000000000002</v>
      </c>
      <c r="IE725">
        <v>33.084200000000003</v>
      </c>
      <c r="IF725">
        <v>61.832299999999996</v>
      </c>
      <c r="IG725">
        <v>38.674999999999997</v>
      </c>
      <c r="IH725">
        <v>0</v>
      </c>
      <c r="II725">
        <v>27.087800000000001</v>
      </c>
      <c r="IJ725">
        <v>1558.27</v>
      </c>
      <c r="IK725">
        <v>22.4651</v>
      </c>
      <c r="IL725">
        <v>100.33</v>
      </c>
      <c r="IM725">
        <v>100.038</v>
      </c>
      <c r="IN725" t="s">
        <v>1943</v>
      </c>
    </row>
    <row r="726" spans="1:248" x14ac:dyDescent="0.2">
      <c r="A726">
        <v>710</v>
      </c>
      <c r="B726">
        <v>1660235444.5999999</v>
      </c>
      <c r="C726">
        <v>5449.5999999046326</v>
      </c>
      <c r="D726" t="s">
        <v>1734</v>
      </c>
      <c r="E726" t="s">
        <v>1735</v>
      </c>
      <c r="F726">
        <v>1</v>
      </c>
      <c r="G726">
        <v>2</v>
      </c>
      <c r="H726" t="s">
        <v>376</v>
      </c>
      <c r="I726" t="s">
        <v>377</v>
      </c>
      <c r="J726" t="s">
        <v>378</v>
      </c>
      <c r="K726" t="s">
        <v>379</v>
      </c>
      <c r="L726" t="s">
        <v>1176</v>
      </c>
      <c r="M726" t="s">
        <v>381</v>
      </c>
      <c r="N726">
        <v>1660235443.5999999</v>
      </c>
      <c r="O726">
        <f t="shared" si="374"/>
        <v>4.0244997574093435E-3</v>
      </c>
      <c r="P726">
        <f t="shared" si="375"/>
        <v>4.0244997574093437</v>
      </c>
      <c r="Q726">
        <f t="shared" si="376"/>
        <v>19.717256105090513</v>
      </c>
      <c r="R726">
        <f t="shared" si="377"/>
        <v>1463.655</v>
      </c>
      <c r="S726">
        <f t="shared" si="378"/>
        <v>1270.2505266678584</v>
      </c>
      <c r="T726">
        <f t="shared" si="379"/>
        <v>126.39538312946397</v>
      </c>
      <c r="U726">
        <f t="shared" si="380"/>
        <v>145.63995889822502</v>
      </c>
      <c r="V726">
        <f t="shared" si="381"/>
        <v>0.21594510072171341</v>
      </c>
      <c r="W726">
        <f t="shared" si="382"/>
        <v>2.921108761781682</v>
      </c>
      <c r="X726">
        <f t="shared" si="383"/>
        <v>0.20745217376188688</v>
      </c>
      <c r="Y726">
        <f t="shared" si="384"/>
        <v>0.13039283288039069</v>
      </c>
      <c r="Z726">
        <f t="shared" si="385"/>
        <v>321.51599999999996</v>
      </c>
      <c r="AA726">
        <f t="shared" si="386"/>
        <v>31.870057535223097</v>
      </c>
      <c r="AB726">
        <f t="shared" si="387"/>
        <v>31.145399999999999</v>
      </c>
      <c r="AC726">
        <f t="shared" si="388"/>
        <v>4.5489145437306835</v>
      </c>
      <c r="AD726">
        <f t="shared" si="389"/>
        <v>59.529284602817697</v>
      </c>
      <c r="AE726">
        <f t="shared" si="390"/>
        <v>2.6887702329867507</v>
      </c>
      <c r="AF726">
        <f t="shared" si="391"/>
        <v>4.5167185376514389</v>
      </c>
      <c r="AG726">
        <f t="shared" si="392"/>
        <v>1.8601443107439328</v>
      </c>
      <c r="AH726">
        <f t="shared" si="393"/>
        <v>-177.48043930175206</v>
      </c>
      <c r="AI726">
        <f t="shared" si="394"/>
        <v>-19.630232960198793</v>
      </c>
      <c r="AJ726">
        <f t="shared" si="395"/>
        <v>-1.5103086069014704</v>
      </c>
      <c r="AK726">
        <f t="shared" si="396"/>
        <v>122.89501913114766</v>
      </c>
      <c r="AL726">
        <f t="shared" si="397"/>
        <v>50.119615346280753</v>
      </c>
      <c r="AM726">
        <f t="shared" si="398"/>
        <v>4.0055354486219219</v>
      </c>
      <c r="AN726">
        <f t="shared" si="399"/>
        <v>19.717256105090513</v>
      </c>
      <c r="AO726">
        <v>1557.8970529234541</v>
      </c>
      <c r="AP726">
        <v>1506.881575757576</v>
      </c>
      <c r="AQ726">
        <v>5.1522237098413894</v>
      </c>
      <c r="AR726">
        <v>66.235345802440676</v>
      </c>
      <c r="AS726">
        <f t="shared" si="400"/>
        <v>4.0244997574093437</v>
      </c>
      <c r="AT726">
        <v>22.323946852871948</v>
      </c>
      <c r="AU726">
        <v>27.021553939393939</v>
      </c>
      <c r="AV726">
        <v>-3.2442816582766272E-6</v>
      </c>
      <c r="AW726">
        <v>80.738286621220283</v>
      </c>
      <c r="AX726">
        <v>0</v>
      </c>
      <c r="AY726">
        <v>0</v>
      </c>
      <c r="AZ726">
        <f t="shared" si="401"/>
        <v>1</v>
      </c>
      <c r="BA726">
        <f t="shared" si="402"/>
        <v>0</v>
      </c>
      <c r="BB726">
        <f t="shared" si="403"/>
        <v>51924.731023939079</v>
      </c>
      <c r="BC726">
        <f t="shared" si="404"/>
        <v>2000</v>
      </c>
      <c r="BD726">
        <f t="shared" si="405"/>
        <v>1681.1999999999998</v>
      </c>
      <c r="BE726">
        <f t="shared" si="406"/>
        <v>0.8405999999999999</v>
      </c>
      <c r="BF726">
        <f t="shared" si="407"/>
        <v>0.16075799999999998</v>
      </c>
      <c r="BG726">
        <v>6</v>
      </c>
      <c r="BH726">
        <v>0.5</v>
      </c>
      <c r="BI726" t="s">
        <v>382</v>
      </c>
      <c r="BJ726">
        <v>2</v>
      </c>
      <c r="BK726" t="b">
        <v>1</v>
      </c>
      <c r="BL726">
        <v>1660235443.5999999</v>
      </c>
      <c r="BM726">
        <v>1463.655</v>
      </c>
      <c r="BN726">
        <v>1530.8150000000001</v>
      </c>
      <c r="BO726">
        <v>27.021650000000001</v>
      </c>
      <c r="BP726">
        <v>22.3462</v>
      </c>
      <c r="BQ726">
        <v>1461.09</v>
      </c>
      <c r="BR726">
        <v>27.014900000000001</v>
      </c>
      <c r="BS726">
        <v>500.14</v>
      </c>
      <c r="BT726">
        <v>99.404300000000006</v>
      </c>
      <c r="BU726">
        <v>9.9995000000000001E-2</v>
      </c>
      <c r="BV726">
        <v>31.02075</v>
      </c>
      <c r="BW726">
        <v>31.145399999999999</v>
      </c>
      <c r="BX726">
        <v>999.9</v>
      </c>
      <c r="BY726">
        <v>0</v>
      </c>
      <c r="BZ726">
        <v>0</v>
      </c>
      <c r="CA726">
        <v>10011.6</v>
      </c>
      <c r="CB726">
        <v>0</v>
      </c>
      <c r="CC726">
        <v>178.48099999999999</v>
      </c>
      <c r="CD726">
        <v>-67.159899999999993</v>
      </c>
      <c r="CE726">
        <v>1504.3050000000001</v>
      </c>
      <c r="CF726">
        <v>1565.8050000000001</v>
      </c>
      <c r="CG726">
        <v>4.6754499999999997</v>
      </c>
      <c r="CH726">
        <v>1530.8150000000001</v>
      </c>
      <c r="CI726">
        <v>22.3462</v>
      </c>
      <c r="CJ726">
        <v>2.68607</v>
      </c>
      <c r="CK726">
        <v>2.2213099999999999</v>
      </c>
      <c r="CL726">
        <v>22.200099999999999</v>
      </c>
      <c r="CM726">
        <v>19.116849999999999</v>
      </c>
      <c r="CN726">
        <v>2000</v>
      </c>
      <c r="CO726">
        <v>0.97999899999999995</v>
      </c>
      <c r="CP726">
        <v>2.00012E-2</v>
      </c>
      <c r="CQ726">
        <v>0</v>
      </c>
      <c r="CR726">
        <v>2.8439999999999999</v>
      </c>
      <c r="CS726">
        <v>0</v>
      </c>
      <c r="CT726">
        <v>25110</v>
      </c>
      <c r="CU726">
        <v>17412.349999999999</v>
      </c>
      <c r="CV726">
        <v>43.186999999999998</v>
      </c>
      <c r="CW726">
        <v>44.25</v>
      </c>
      <c r="CX726">
        <v>43.186999999999998</v>
      </c>
      <c r="CY726">
        <v>42.561999999999998</v>
      </c>
      <c r="CZ726">
        <v>43.125</v>
      </c>
      <c r="DA726">
        <v>1960</v>
      </c>
      <c r="DB726">
        <v>40</v>
      </c>
      <c r="DC726">
        <v>0</v>
      </c>
      <c r="DD726">
        <v>1660235442.9000001</v>
      </c>
      <c r="DE726">
        <v>0</v>
      </c>
      <c r="DF726">
        <v>1660234918.0999999</v>
      </c>
      <c r="DG726" t="s">
        <v>1177</v>
      </c>
      <c r="DH726">
        <v>1660234915.5999999</v>
      </c>
      <c r="DI726">
        <v>1660234918.0999999</v>
      </c>
      <c r="DJ726">
        <v>26</v>
      </c>
      <c r="DK726">
        <v>-3.1E-2</v>
      </c>
      <c r="DL726">
        <v>-7.0000000000000001E-3</v>
      </c>
      <c r="DM726">
        <v>1.232</v>
      </c>
      <c r="DN726">
        <v>1.7000000000000001E-2</v>
      </c>
      <c r="DO726">
        <v>400</v>
      </c>
      <c r="DP726">
        <v>22</v>
      </c>
      <c r="DQ726">
        <v>0.21</v>
      </c>
      <c r="DR726">
        <v>0.03</v>
      </c>
      <c r="DS726">
        <v>19.483102126868641</v>
      </c>
      <c r="DT726">
        <v>1.9788423723586821</v>
      </c>
      <c r="DU726">
        <v>0.17771414426642229</v>
      </c>
      <c r="DV726">
        <v>0</v>
      </c>
      <c r="DW726">
        <v>49.926761593869607</v>
      </c>
      <c r="DX726">
        <v>1.57898855277311</v>
      </c>
      <c r="DY726">
        <v>0.1535325179054548</v>
      </c>
      <c r="DZ726">
        <v>0</v>
      </c>
      <c r="EA726">
        <v>-66.865246666666664</v>
      </c>
      <c r="EB726">
        <v>-2.8040863181312998</v>
      </c>
      <c r="EC726">
        <v>0.2369515811768767</v>
      </c>
      <c r="ED726">
        <v>0</v>
      </c>
      <c r="EE726">
        <v>1237.9587944937839</v>
      </c>
      <c r="EF726">
        <v>256.52648383278802</v>
      </c>
      <c r="EG726">
        <v>19.139353955690321</v>
      </c>
      <c r="EH726">
        <v>0</v>
      </c>
      <c r="EI726">
        <v>4.7663830000000003</v>
      </c>
      <c r="EJ726">
        <v>-0.64172487804879075</v>
      </c>
      <c r="EK726">
        <v>6.380464878047673E-2</v>
      </c>
      <c r="EL726">
        <v>0</v>
      </c>
      <c r="EM726">
        <v>1.8584895799793679</v>
      </c>
      <c r="EN726">
        <v>1.489215819265878E-2</v>
      </c>
      <c r="EO726">
        <v>1.40004042088165E-3</v>
      </c>
      <c r="EP726">
        <v>1</v>
      </c>
      <c r="EQ726">
        <v>1</v>
      </c>
      <c r="ER726">
        <v>6</v>
      </c>
      <c r="ES726" t="s">
        <v>413</v>
      </c>
      <c r="ET726">
        <v>2.9415399999999998</v>
      </c>
      <c r="EU726">
        <v>2.80138</v>
      </c>
      <c r="EV726">
        <v>0.21069199999999999</v>
      </c>
      <c r="EW726">
        <v>0.21631300000000001</v>
      </c>
      <c r="EX726">
        <v>0.11683399999999999</v>
      </c>
      <c r="EY726">
        <v>0.102227</v>
      </c>
      <c r="EZ726">
        <v>16142.6</v>
      </c>
      <c r="FA726">
        <v>16806.8</v>
      </c>
      <c r="FB726">
        <v>23793.8</v>
      </c>
      <c r="FC726">
        <v>24969.4</v>
      </c>
      <c r="FD726">
        <v>33645.1</v>
      </c>
      <c r="FE726">
        <v>35803.4</v>
      </c>
      <c r="FF726">
        <v>43391.199999999997</v>
      </c>
      <c r="FG726">
        <v>46159.5</v>
      </c>
      <c r="FH726">
        <v>1.9513</v>
      </c>
      <c r="FI726">
        <v>1.8187</v>
      </c>
      <c r="FJ726">
        <v>8.0909599999999998E-2</v>
      </c>
      <c r="FK726">
        <v>0</v>
      </c>
      <c r="FL726">
        <v>29.832899999999999</v>
      </c>
      <c r="FM726">
        <v>999.9</v>
      </c>
      <c r="FN726">
        <v>54.3</v>
      </c>
      <c r="FO726">
        <v>37.5</v>
      </c>
      <c r="FP726">
        <v>35.3902</v>
      </c>
      <c r="FQ726">
        <v>63.660200000000003</v>
      </c>
      <c r="FR726">
        <v>22.652200000000001</v>
      </c>
      <c r="FS726">
        <v>1</v>
      </c>
      <c r="FT726">
        <v>0.486093</v>
      </c>
      <c r="FU726">
        <v>2.2055600000000002</v>
      </c>
      <c r="FV726">
        <v>20.307099999999998</v>
      </c>
      <c r="FW726">
        <v>5.2120499999999996</v>
      </c>
      <c r="FX726">
        <v>11.907500000000001</v>
      </c>
      <c r="FY726">
        <v>5.00305</v>
      </c>
      <c r="FZ726">
        <v>3.2903799999999999</v>
      </c>
      <c r="GA726">
        <v>9999</v>
      </c>
      <c r="GB726">
        <v>9999</v>
      </c>
      <c r="GC726">
        <v>9999</v>
      </c>
      <c r="GD726">
        <v>999.9</v>
      </c>
      <c r="GE726">
        <v>1.85971</v>
      </c>
      <c r="GF726">
        <v>1.8547100000000001</v>
      </c>
      <c r="GG726">
        <v>1.8579000000000001</v>
      </c>
      <c r="GH726">
        <v>1.8563700000000001</v>
      </c>
      <c r="GI726">
        <v>1.8550800000000001</v>
      </c>
      <c r="GJ726">
        <v>1.8547100000000001</v>
      </c>
      <c r="GK726">
        <v>1.8534900000000001</v>
      </c>
      <c r="GL726">
        <v>1.8565199999999999</v>
      </c>
      <c r="GM726">
        <v>0</v>
      </c>
      <c r="GN726">
        <v>0</v>
      </c>
      <c r="GO726">
        <v>0</v>
      </c>
      <c r="GP726">
        <v>0</v>
      </c>
      <c r="GQ726" t="s">
        <v>385</v>
      </c>
      <c r="GR726" t="s">
        <v>386</v>
      </c>
      <c r="GS726" t="s">
        <v>387</v>
      </c>
      <c r="GT726" t="s">
        <v>387</v>
      </c>
      <c r="GU726" t="s">
        <v>387</v>
      </c>
      <c r="GV726" t="s">
        <v>387</v>
      </c>
      <c r="GW726">
        <v>0</v>
      </c>
      <c r="GX726">
        <v>100</v>
      </c>
      <c r="GY726">
        <v>100</v>
      </c>
      <c r="GZ726">
        <v>2.57</v>
      </c>
      <c r="HA726">
        <v>6.7000000000000002E-3</v>
      </c>
      <c r="HB726">
        <v>0.26224795383878829</v>
      </c>
      <c r="HC726">
        <v>2.9318383021812969E-3</v>
      </c>
      <c r="HD726">
        <v>-1.3754559859485029E-6</v>
      </c>
      <c r="HE726">
        <v>3.0700474437127301E-10</v>
      </c>
      <c r="HF726">
        <v>-7.0188019424234138E-2</v>
      </c>
      <c r="HG726">
        <v>1.00384331276165E-2</v>
      </c>
      <c r="HH726">
        <v>-3.1532673711230711E-4</v>
      </c>
      <c r="HI726">
        <v>1.819468599177705E-6</v>
      </c>
      <c r="HJ726">
        <v>1</v>
      </c>
      <c r="HK726">
        <v>2112</v>
      </c>
      <c r="HL726">
        <v>3</v>
      </c>
      <c r="HM726">
        <v>29</v>
      </c>
      <c r="HN726">
        <v>8.8000000000000007</v>
      </c>
      <c r="HO726">
        <v>8.8000000000000007</v>
      </c>
      <c r="HP726">
        <v>3.0908199999999999</v>
      </c>
      <c r="HQ726">
        <v>2.2900399999999999</v>
      </c>
      <c r="HR726">
        <v>1.4978</v>
      </c>
      <c r="HS726">
        <v>2.3010299999999999</v>
      </c>
      <c r="HT726">
        <v>1.5478499999999999</v>
      </c>
      <c r="HU726">
        <v>2.4426299999999999</v>
      </c>
      <c r="HV726">
        <v>40.527500000000003</v>
      </c>
      <c r="HW726">
        <v>13.5892</v>
      </c>
      <c r="HX726">
        <v>18</v>
      </c>
      <c r="HY726">
        <v>502.12099999999998</v>
      </c>
      <c r="HZ726">
        <v>480.40199999999999</v>
      </c>
      <c r="IA726">
        <v>27.087499999999999</v>
      </c>
      <c r="IB726">
        <v>33.124499999999998</v>
      </c>
      <c r="IC726">
        <v>30</v>
      </c>
      <c r="ID726">
        <v>32.981000000000002</v>
      </c>
      <c r="IE726">
        <v>33.084099999999999</v>
      </c>
      <c r="IF726">
        <v>62.044499999999999</v>
      </c>
      <c r="IG726">
        <v>38.674999999999997</v>
      </c>
      <c r="IH726">
        <v>0</v>
      </c>
      <c r="II726">
        <v>27.066800000000001</v>
      </c>
      <c r="IJ726">
        <v>1568.32</v>
      </c>
      <c r="IK726">
        <v>22.474399999999999</v>
      </c>
      <c r="IL726">
        <v>100.331</v>
      </c>
      <c r="IM726">
        <v>100.038</v>
      </c>
      <c r="IN726" t="s">
        <v>1943</v>
      </c>
    </row>
    <row r="727" spans="1:248" x14ac:dyDescent="0.2">
      <c r="A727">
        <v>711</v>
      </c>
      <c r="B727">
        <v>1660235445.5999999</v>
      </c>
      <c r="C727">
        <v>5450.5999999046326</v>
      </c>
      <c r="D727" t="s">
        <v>1736</v>
      </c>
      <c r="E727" t="s">
        <v>1737</v>
      </c>
      <c r="F727">
        <v>1</v>
      </c>
      <c r="G727">
        <v>2</v>
      </c>
      <c r="H727" t="s">
        <v>376</v>
      </c>
      <c r="I727" t="s">
        <v>377</v>
      </c>
      <c r="J727" t="s">
        <v>378</v>
      </c>
      <c r="K727" t="s">
        <v>379</v>
      </c>
      <c r="L727" t="s">
        <v>1176</v>
      </c>
      <c r="M727" t="s">
        <v>381</v>
      </c>
      <c r="N727">
        <v>1660235445.0999999</v>
      </c>
      <c r="O727">
        <f t="shared" si="374"/>
        <v>4.0133149152486976E-3</v>
      </c>
      <c r="P727">
        <f t="shared" si="375"/>
        <v>4.0133149152486975</v>
      </c>
      <c r="Q727">
        <f t="shared" si="376"/>
        <v>19.707592910200205</v>
      </c>
      <c r="R727">
        <f t="shared" si="377"/>
        <v>1471.21</v>
      </c>
      <c r="S727">
        <f t="shared" si="378"/>
        <v>1277.157751246998</v>
      </c>
      <c r="T727">
        <f t="shared" si="379"/>
        <v>127.08353733731124</v>
      </c>
      <c r="U727">
        <f t="shared" si="380"/>
        <v>146.39269955764999</v>
      </c>
      <c r="V727">
        <f t="shared" si="381"/>
        <v>0.2152326397328764</v>
      </c>
      <c r="W727">
        <f t="shared" si="382"/>
        <v>2.9220463975312954</v>
      </c>
      <c r="X727">
        <f t="shared" si="383"/>
        <v>0.20679707720602938</v>
      </c>
      <c r="Y727">
        <f t="shared" si="384"/>
        <v>0.12997852751832162</v>
      </c>
      <c r="Z727">
        <f t="shared" si="385"/>
        <v>321.51599999999996</v>
      </c>
      <c r="AA727">
        <f t="shared" si="386"/>
        <v>31.871762627009193</v>
      </c>
      <c r="AB727">
        <f t="shared" si="387"/>
        <v>31.148199999999999</v>
      </c>
      <c r="AC727">
        <f t="shared" si="388"/>
        <v>4.5496400486922832</v>
      </c>
      <c r="AD727">
        <f t="shared" si="389"/>
        <v>59.532799410504467</v>
      </c>
      <c r="AE727">
        <f t="shared" si="390"/>
        <v>2.6887833622439996</v>
      </c>
      <c r="AF727">
        <f t="shared" si="391"/>
        <v>4.5164739250772881</v>
      </c>
      <c r="AG727">
        <f t="shared" si="392"/>
        <v>1.8608566864482836</v>
      </c>
      <c r="AH727">
        <f t="shared" si="393"/>
        <v>-176.98718776246756</v>
      </c>
      <c r="AI727">
        <f t="shared" si="394"/>
        <v>-20.227284115267878</v>
      </c>
      <c r="AJ727">
        <f t="shared" si="395"/>
        <v>-1.5557592886997038</v>
      </c>
      <c r="AK727">
        <f t="shared" si="396"/>
        <v>122.74576883356485</v>
      </c>
      <c r="AL727">
        <f t="shared" si="397"/>
        <v>50.149279343145039</v>
      </c>
      <c r="AM727">
        <f t="shared" si="398"/>
        <v>3.9998643680065231</v>
      </c>
      <c r="AN727">
        <f t="shared" si="399"/>
        <v>19.707592910200205</v>
      </c>
      <c r="AO727">
        <v>1563.120837212871</v>
      </c>
      <c r="AP727">
        <v>1512.0670303030299</v>
      </c>
      <c r="AQ727">
        <v>5.1620600301678969</v>
      </c>
      <c r="AR727">
        <v>66.235345802440676</v>
      </c>
      <c r="AS727">
        <f t="shared" si="400"/>
        <v>4.0133149152486975</v>
      </c>
      <c r="AT727">
        <v>22.336919938598591</v>
      </c>
      <c r="AU727">
        <v>27.021396969696951</v>
      </c>
      <c r="AV727">
        <v>-1.203691794768429E-5</v>
      </c>
      <c r="AW727">
        <v>80.738286621220283</v>
      </c>
      <c r="AX727">
        <v>0</v>
      </c>
      <c r="AY727">
        <v>0</v>
      </c>
      <c r="AZ727">
        <f t="shared" si="401"/>
        <v>1</v>
      </c>
      <c r="BA727">
        <f t="shared" si="402"/>
        <v>0</v>
      </c>
      <c r="BB727">
        <f t="shared" si="403"/>
        <v>51951.561928217394</v>
      </c>
      <c r="BC727">
        <f t="shared" si="404"/>
        <v>2000</v>
      </c>
      <c r="BD727">
        <f t="shared" si="405"/>
        <v>1681.1999999999998</v>
      </c>
      <c r="BE727">
        <f t="shared" si="406"/>
        <v>0.8405999999999999</v>
      </c>
      <c r="BF727">
        <f t="shared" si="407"/>
        <v>0.16075799999999998</v>
      </c>
      <c r="BG727">
        <v>6</v>
      </c>
      <c r="BH727">
        <v>0.5</v>
      </c>
      <c r="BI727" t="s">
        <v>382</v>
      </c>
      <c r="BJ727">
        <v>2</v>
      </c>
      <c r="BK727" t="b">
        <v>1</v>
      </c>
      <c r="BL727">
        <v>1660235445.0999999</v>
      </c>
      <c r="BM727">
        <v>1471.21</v>
      </c>
      <c r="BN727">
        <v>1538.43</v>
      </c>
      <c r="BO727">
        <v>27.021599999999999</v>
      </c>
      <c r="BP727">
        <v>22.352900000000002</v>
      </c>
      <c r="BQ727">
        <v>1468.63</v>
      </c>
      <c r="BR727">
        <v>27.014900000000001</v>
      </c>
      <c r="BS727">
        <v>500.154</v>
      </c>
      <c r="BT727">
        <v>99.404899999999998</v>
      </c>
      <c r="BU727">
        <v>0.100065</v>
      </c>
      <c r="BV727">
        <v>31.0198</v>
      </c>
      <c r="BW727">
        <v>31.148199999999999</v>
      </c>
      <c r="BX727">
        <v>999.9</v>
      </c>
      <c r="BY727">
        <v>0</v>
      </c>
      <c r="BZ727">
        <v>0</v>
      </c>
      <c r="CA727">
        <v>10016.9</v>
      </c>
      <c r="CB727">
        <v>0</v>
      </c>
      <c r="CC727">
        <v>175.798</v>
      </c>
      <c r="CD727">
        <v>-67.2209</v>
      </c>
      <c r="CE727">
        <v>1512.06</v>
      </c>
      <c r="CF727">
        <v>1573.6</v>
      </c>
      <c r="CG727">
        <v>4.6687599999999998</v>
      </c>
      <c r="CH727">
        <v>1538.43</v>
      </c>
      <c r="CI727">
        <v>22.352900000000002</v>
      </c>
      <c r="CJ727">
        <v>2.68608</v>
      </c>
      <c r="CK727">
        <v>2.2219799999999998</v>
      </c>
      <c r="CL727">
        <v>22.200199999999999</v>
      </c>
      <c r="CM727">
        <v>19.121700000000001</v>
      </c>
      <c r="CN727">
        <v>2000</v>
      </c>
      <c r="CO727">
        <v>0.97999899999999995</v>
      </c>
      <c r="CP727">
        <v>2.00012E-2</v>
      </c>
      <c r="CQ727">
        <v>0</v>
      </c>
      <c r="CR727">
        <v>1.948</v>
      </c>
      <c r="CS727">
        <v>0</v>
      </c>
      <c r="CT727">
        <v>25107.7</v>
      </c>
      <c r="CU727">
        <v>17412.3</v>
      </c>
      <c r="CV727">
        <v>43.186999999999998</v>
      </c>
      <c r="CW727">
        <v>44.25</v>
      </c>
      <c r="CX727">
        <v>43.186999999999998</v>
      </c>
      <c r="CY727">
        <v>42.561999999999998</v>
      </c>
      <c r="CZ727">
        <v>43.125</v>
      </c>
      <c r="DA727">
        <v>1960</v>
      </c>
      <c r="DB727">
        <v>40</v>
      </c>
      <c r="DC727">
        <v>0</v>
      </c>
      <c r="DD727">
        <v>1660235443.5</v>
      </c>
      <c r="DE727">
        <v>0</v>
      </c>
      <c r="DF727">
        <v>1660234918.0999999</v>
      </c>
      <c r="DG727" t="s">
        <v>1177</v>
      </c>
      <c r="DH727">
        <v>1660234915.5999999</v>
      </c>
      <c r="DI727">
        <v>1660234918.0999999</v>
      </c>
      <c r="DJ727">
        <v>26</v>
      </c>
      <c r="DK727">
        <v>-3.1E-2</v>
      </c>
      <c r="DL727">
        <v>-7.0000000000000001E-3</v>
      </c>
      <c r="DM727">
        <v>1.232</v>
      </c>
      <c r="DN727">
        <v>1.7000000000000001E-2</v>
      </c>
      <c r="DO727">
        <v>400</v>
      </c>
      <c r="DP727">
        <v>22</v>
      </c>
      <c r="DQ727">
        <v>0.21</v>
      </c>
      <c r="DR727">
        <v>0.03</v>
      </c>
      <c r="DS727">
        <v>19.483102126868641</v>
      </c>
      <c r="DT727">
        <v>1.9788423723586821</v>
      </c>
      <c r="DU727">
        <v>0.17771414426642229</v>
      </c>
      <c r="DV727">
        <v>0</v>
      </c>
      <c r="DW727">
        <v>49.926761593869607</v>
      </c>
      <c r="DX727">
        <v>1.57898855277311</v>
      </c>
      <c r="DY727">
        <v>0.1535325179054548</v>
      </c>
      <c r="DZ727">
        <v>0</v>
      </c>
      <c r="EA727">
        <v>-66.865246666666664</v>
      </c>
      <c r="EB727">
        <v>-2.8040863181312998</v>
      </c>
      <c r="EC727">
        <v>0.2369515811768767</v>
      </c>
      <c r="ED727">
        <v>0</v>
      </c>
      <c r="EE727">
        <v>1237.9587944937839</v>
      </c>
      <c r="EF727">
        <v>256.52648383278802</v>
      </c>
      <c r="EG727">
        <v>19.139353955690321</v>
      </c>
      <c r="EH727">
        <v>0</v>
      </c>
      <c r="EI727">
        <v>4.7663830000000003</v>
      </c>
      <c r="EJ727">
        <v>-0.64172487804879075</v>
      </c>
      <c r="EK727">
        <v>6.380464878047673E-2</v>
      </c>
      <c r="EL727">
        <v>0</v>
      </c>
      <c r="EM727">
        <v>1.8584895799793679</v>
      </c>
      <c r="EN727">
        <v>1.489215819265878E-2</v>
      </c>
      <c r="EO727">
        <v>1.40004042088165E-3</v>
      </c>
      <c r="EP727">
        <v>1</v>
      </c>
      <c r="EQ727">
        <v>1</v>
      </c>
      <c r="ER727">
        <v>6</v>
      </c>
      <c r="ES727" t="s">
        <v>413</v>
      </c>
      <c r="ET727">
        <v>2.9416199999999999</v>
      </c>
      <c r="EU727">
        <v>2.8013300000000001</v>
      </c>
      <c r="EV727">
        <v>0.211121</v>
      </c>
      <c r="EW727">
        <v>0.216726</v>
      </c>
      <c r="EX727">
        <v>0.116838</v>
      </c>
      <c r="EY727">
        <v>0.10223699999999999</v>
      </c>
      <c r="EZ727">
        <v>16133.8</v>
      </c>
      <c r="FA727">
        <v>16797.8</v>
      </c>
      <c r="FB727">
        <v>23793.9</v>
      </c>
      <c r="FC727">
        <v>24969.200000000001</v>
      </c>
      <c r="FD727">
        <v>33645.300000000003</v>
      </c>
      <c r="FE727">
        <v>35802.800000000003</v>
      </c>
      <c r="FF727">
        <v>43391.6</v>
      </c>
      <c r="FG727">
        <v>46159.3</v>
      </c>
      <c r="FH727">
        <v>1.95133</v>
      </c>
      <c r="FI727">
        <v>1.8186500000000001</v>
      </c>
      <c r="FJ727">
        <v>8.0864900000000003E-2</v>
      </c>
      <c r="FK727">
        <v>0</v>
      </c>
      <c r="FL727">
        <v>29.832999999999998</v>
      </c>
      <c r="FM727">
        <v>999.9</v>
      </c>
      <c r="FN727">
        <v>54.3</v>
      </c>
      <c r="FO727">
        <v>37.5</v>
      </c>
      <c r="FP727">
        <v>35.395200000000003</v>
      </c>
      <c r="FQ727">
        <v>63.590200000000003</v>
      </c>
      <c r="FR727">
        <v>22.504000000000001</v>
      </c>
      <c r="FS727">
        <v>1</v>
      </c>
      <c r="FT727">
        <v>0.48606199999999999</v>
      </c>
      <c r="FU727">
        <v>2.2126399999999999</v>
      </c>
      <c r="FV727">
        <v>20.306999999999999</v>
      </c>
      <c r="FW727">
        <v>5.2115999999999998</v>
      </c>
      <c r="FX727">
        <v>11.907500000000001</v>
      </c>
      <c r="FY727">
        <v>5.0031999999999996</v>
      </c>
      <c r="FZ727">
        <v>3.2903799999999999</v>
      </c>
      <c r="GA727">
        <v>9999</v>
      </c>
      <c r="GB727">
        <v>9999</v>
      </c>
      <c r="GC727">
        <v>9999</v>
      </c>
      <c r="GD727">
        <v>999.9</v>
      </c>
      <c r="GE727">
        <v>1.85972</v>
      </c>
      <c r="GF727">
        <v>1.8547100000000001</v>
      </c>
      <c r="GG727">
        <v>1.8579000000000001</v>
      </c>
      <c r="GH727">
        <v>1.8563700000000001</v>
      </c>
      <c r="GI727">
        <v>1.8550899999999999</v>
      </c>
      <c r="GJ727">
        <v>1.8547100000000001</v>
      </c>
      <c r="GK727">
        <v>1.8534900000000001</v>
      </c>
      <c r="GL727">
        <v>1.85653</v>
      </c>
      <c r="GM727">
        <v>0</v>
      </c>
      <c r="GN727">
        <v>0</v>
      </c>
      <c r="GO727">
        <v>0</v>
      </c>
      <c r="GP727">
        <v>0</v>
      </c>
      <c r="GQ727" t="s">
        <v>385</v>
      </c>
      <c r="GR727" t="s">
        <v>386</v>
      </c>
      <c r="GS727" t="s">
        <v>387</v>
      </c>
      <c r="GT727" t="s">
        <v>387</v>
      </c>
      <c r="GU727" t="s">
        <v>387</v>
      </c>
      <c r="GV727" t="s">
        <v>387</v>
      </c>
      <c r="GW727">
        <v>0</v>
      </c>
      <c r="GX727">
        <v>100</v>
      </c>
      <c r="GY727">
        <v>100</v>
      </c>
      <c r="GZ727">
        <v>2.57</v>
      </c>
      <c r="HA727">
        <v>6.7000000000000002E-3</v>
      </c>
      <c r="HB727">
        <v>0.26224795383878829</v>
      </c>
      <c r="HC727">
        <v>2.9318383021812969E-3</v>
      </c>
      <c r="HD727">
        <v>-1.3754559859485029E-6</v>
      </c>
      <c r="HE727">
        <v>3.0700474437127301E-10</v>
      </c>
      <c r="HF727">
        <v>-7.0188019424234138E-2</v>
      </c>
      <c r="HG727">
        <v>1.00384331276165E-2</v>
      </c>
      <c r="HH727">
        <v>-3.1532673711230711E-4</v>
      </c>
      <c r="HI727">
        <v>1.819468599177705E-6</v>
      </c>
      <c r="HJ727">
        <v>1</v>
      </c>
      <c r="HK727">
        <v>2112</v>
      </c>
      <c r="HL727">
        <v>3</v>
      </c>
      <c r="HM727">
        <v>29</v>
      </c>
      <c r="HN727">
        <v>8.8000000000000007</v>
      </c>
      <c r="HO727">
        <v>8.8000000000000007</v>
      </c>
      <c r="HP727">
        <v>3.10547</v>
      </c>
      <c r="HQ727">
        <v>2.3083499999999999</v>
      </c>
      <c r="HR727">
        <v>1.4978</v>
      </c>
      <c r="HS727">
        <v>2.3010299999999999</v>
      </c>
      <c r="HT727">
        <v>1.5478499999999999</v>
      </c>
      <c r="HU727">
        <v>2.34253</v>
      </c>
      <c r="HV727">
        <v>40.527500000000003</v>
      </c>
      <c r="HW727">
        <v>13.580399999999999</v>
      </c>
      <c r="HX727">
        <v>18</v>
      </c>
      <c r="HY727">
        <v>502.13600000000002</v>
      </c>
      <c r="HZ727">
        <v>480.36200000000002</v>
      </c>
      <c r="IA727">
        <v>27.0825</v>
      </c>
      <c r="IB727">
        <v>33.124499999999998</v>
      </c>
      <c r="IC727">
        <v>30.0001</v>
      </c>
      <c r="ID727">
        <v>32.981000000000002</v>
      </c>
      <c r="IE727">
        <v>33.083199999999998</v>
      </c>
      <c r="IF727">
        <v>62.156599999999997</v>
      </c>
      <c r="IG727">
        <v>38.398800000000001</v>
      </c>
      <c r="IH727">
        <v>0</v>
      </c>
      <c r="II727">
        <v>27.066800000000001</v>
      </c>
      <c r="IJ727">
        <v>1568.32</v>
      </c>
      <c r="IK727">
        <v>22.4832</v>
      </c>
      <c r="IL727">
        <v>100.33199999999999</v>
      </c>
      <c r="IM727">
        <v>100.038</v>
      </c>
      <c r="IN727" t="s">
        <v>1943</v>
      </c>
    </row>
    <row r="728" spans="1:248" x14ac:dyDescent="0.2">
      <c r="A728">
        <v>712</v>
      </c>
      <c r="B728">
        <v>1660235446.5999999</v>
      </c>
      <c r="C728">
        <v>5451.5999999046326</v>
      </c>
      <c r="D728" t="s">
        <v>1738</v>
      </c>
      <c r="E728" t="s">
        <v>1739</v>
      </c>
      <c r="F728">
        <v>1</v>
      </c>
      <c r="G728">
        <v>2</v>
      </c>
      <c r="H728" t="s">
        <v>376</v>
      </c>
      <c r="I728" t="s">
        <v>377</v>
      </c>
      <c r="J728" t="s">
        <v>378</v>
      </c>
      <c r="K728" t="s">
        <v>379</v>
      </c>
      <c r="L728" t="s">
        <v>1176</v>
      </c>
      <c r="M728" t="s">
        <v>381</v>
      </c>
      <c r="N728">
        <v>1660235445.5999999</v>
      </c>
      <c r="O728">
        <f t="shared" si="374"/>
        <v>4.0061629516971054E-3</v>
      </c>
      <c r="P728">
        <f t="shared" si="375"/>
        <v>4.0061629516971058</v>
      </c>
      <c r="Q728">
        <f t="shared" si="376"/>
        <v>19.604425111829723</v>
      </c>
      <c r="R728">
        <f t="shared" si="377"/>
        <v>1473.75</v>
      </c>
      <c r="S728">
        <f t="shared" si="378"/>
        <v>1280.1396804815627</v>
      </c>
      <c r="T728">
        <f t="shared" si="379"/>
        <v>127.37966779745543</v>
      </c>
      <c r="U728">
        <f t="shared" si="380"/>
        <v>146.64476719125</v>
      </c>
      <c r="V728">
        <f t="shared" si="381"/>
        <v>0.21483887762772216</v>
      </c>
      <c r="W728">
        <f t="shared" si="382"/>
        <v>2.9220384671374804</v>
      </c>
      <c r="X728">
        <f t="shared" si="383"/>
        <v>0.20643348208793061</v>
      </c>
      <c r="Y728">
        <f t="shared" si="384"/>
        <v>0.12974871680298328</v>
      </c>
      <c r="Z728">
        <f t="shared" si="385"/>
        <v>321.51440399999996</v>
      </c>
      <c r="AA728">
        <f t="shared" si="386"/>
        <v>31.873564617498836</v>
      </c>
      <c r="AB728">
        <f t="shared" si="387"/>
        <v>31.148099999999999</v>
      </c>
      <c r="AC728">
        <f t="shared" si="388"/>
        <v>4.5496141360655518</v>
      </c>
      <c r="AD728">
        <f t="shared" si="389"/>
        <v>59.533576350190145</v>
      </c>
      <c r="AE728">
        <f t="shared" si="390"/>
        <v>2.688810788154</v>
      </c>
      <c r="AF728">
        <f t="shared" si="391"/>
        <v>4.5164610510509204</v>
      </c>
      <c r="AG728">
        <f t="shared" si="392"/>
        <v>1.8608033479115518</v>
      </c>
      <c r="AH728">
        <f t="shared" si="393"/>
        <v>-176.67178616984233</v>
      </c>
      <c r="AI728">
        <f t="shared" si="394"/>
        <v>-20.219352571804709</v>
      </c>
      <c r="AJ728">
        <f t="shared" si="395"/>
        <v>-1.5551523126778479</v>
      </c>
      <c r="AK728">
        <f t="shared" si="396"/>
        <v>123.06811294567504</v>
      </c>
      <c r="AL728">
        <f t="shared" si="397"/>
        <v>50.120881928189377</v>
      </c>
      <c r="AM728">
        <f t="shared" si="398"/>
        <v>3.998972706345878</v>
      </c>
      <c r="AN728">
        <f t="shared" si="399"/>
        <v>19.604425111829723</v>
      </c>
      <c r="AO728">
        <v>1568.318445338155</v>
      </c>
      <c r="AP728">
        <v>1517.277757575758</v>
      </c>
      <c r="AQ728">
        <v>5.1840993304346288</v>
      </c>
      <c r="AR728">
        <v>66.235345802440676</v>
      </c>
      <c r="AS728">
        <f t="shared" si="400"/>
        <v>4.0061629516971058</v>
      </c>
      <c r="AT728">
        <v>22.34645157738948</v>
      </c>
      <c r="AU728">
        <v>27.022468484848471</v>
      </c>
      <c r="AV728">
        <v>-1.210301976063767E-5</v>
      </c>
      <c r="AW728">
        <v>80.738286621220283</v>
      </c>
      <c r="AX728">
        <v>0</v>
      </c>
      <c r="AY728">
        <v>0</v>
      </c>
      <c r="AZ728">
        <f t="shared" si="401"/>
        <v>1</v>
      </c>
      <c r="BA728">
        <f t="shared" si="402"/>
        <v>0</v>
      </c>
      <c r="BB728">
        <f t="shared" si="403"/>
        <v>51951.335290694078</v>
      </c>
      <c r="BC728">
        <f t="shared" si="404"/>
        <v>1999.99</v>
      </c>
      <c r="BD728">
        <f t="shared" si="405"/>
        <v>1681.1916000000001</v>
      </c>
      <c r="BE728">
        <f t="shared" si="406"/>
        <v>0.84060000300001503</v>
      </c>
      <c r="BF728">
        <f t="shared" si="407"/>
        <v>0.16075800579002894</v>
      </c>
      <c r="BG728">
        <v>6</v>
      </c>
      <c r="BH728">
        <v>0.5</v>
      </c>
      <c r="BI728" t="s">
        <v>382</v>
      </c>
      <c r="BJ728">
        <v>2</v>
      </c>
      <c r="BK728" t="b">
        <v>1</v>
      </c>
      <c r="BL728">
        <v>1660235445.5999999</v>
      </c>
      <c r="BM728">
        <v>1473.75</v>
      </c>
      <c r="BN728">
        <v>1540.9449999999999</v>
      </c>
      <c r="BO728">
        <v>27.021999999999998</v>
      </c>
      <c r="BP728">
        <v>22.35445</v>
      </c>
      <c r="BQ728">
        <v>1471.17</v>
      </c>
      <c r="BR728">
        <v>27.0153</v>
      </c>
      <c r="BS728">
        <v>500.16550000000001</v>
      </c>
      <c r="BT728">
        <v>99.404449999999997</v>
      </c>
      <c r="BU728">
        <v>0.10005699999999999</v>
      </c>
      <c r="BV728">
        <v>31.019749999999998</v>
      </c>
      <c r="BW728">
        <v>31.148099999999999</v>
      </c>
      <c r="BX728">
        <v>999.9</v>
      </c>
      <c r="BY728">
        <v>0</v>
      </c>
      <c r="BZ728">
        <v>0</v>
      </c>
      <c r="CA728">
        <v>10016.9</v>
      </c>
      <c r="CB728">
        <v>0</v>
      </c>
      <c r="CC728">
        <v>174.86349999999999</v>
      </c>
      <c r="CD728">
        <v>-67.198949999999996</v>
      </c>
      <c r="CE728">
        <v>1514.675</v>
      </c>
      <c r="CF728">
        <v>1576.18</v>
      </c>
      <c r="CG728">
        <v>4.6676000000000002</v>
      </c>
      <c r="CH728">
        <v>1540.9449999999999</v>
      </c>
      <c r="CI728">
        <v>22.35445</v>
      </c>
      <c r="CJ728">
        <v>2.686105</v>
      </c>
      <c r="CK728">
        <v>2.2221250000000001</v>
      </c>
      <c r="CL728">
        <v>22.20035</v>
      </c>
      <c r="CM728">
        <v>19.12275</v>
      </c>
      <c r="CN728">
        <v>1999.99</v>
      </c>
      <c r="CO728">
        <v>0.97999899999999995</v>
      </c>
      <c r="CP728">
        <v>2.00012E-2</v>
      </c>
      <c r="CQ728">
        <v>0</v>
      </c>
      <c r="CR728">
        <v>2.3275000000000001</v>
      </c>
      <c r="CS728">
        <v>0</v>
      </c>
      <c r="CT728">
        <v>25106.45</v>
      </c>
      <c r="CU728">
        <v>17412.25</v>
      </c>
      <c r="CV728">
        <v>43.186999999999998</v>
      </c>
      <c r="CW728">
        <v>44.25</v>
      </c>
      <c r="CX728">
        <v>43.186999999999998</v>
      </c>
      <c r="CY728">
        <v>42.561999999999998</v>
      </c>
      <c r="CZ728">
        <v>43.125</v>
      </c>
      <c r="DA728">
        <v>1959.99</v>
      </c>
      <c r="DB728">
        <v>40</v>
      </c>
      <c r="DC728">
        <v>0</v>
      </c>
      <c r="DD728">
        <v>1660235444.7</v>
      </c>
      <c r="DE728">
        <v>0</v>
      </c>
      <c r="DF728">
        <v>1660234918.0999999</v>
      </c>
      <c r="DG728" t="s">
        <v>1177</v>
      </c>
      <c r="DH728">
        <v>1660234915.5999999</v>
      </c>
      <c r="DI728">
        <v>1660234918.0999999</v>
      </c>
      <c r="DJ728">
        <v>26</v>
      </c>
      <c r="DK728">
        <v>-3.1E-2</v>
      </c>
      <c r="DL728">
        <v>-7.0000000000000001E-3</v>
      </c>
      <c r="DM728">
        <v>1.232</v>
      </c>
      <c r="DN728">
        <v>1.7000000000000001E-2</v>
      </c>
      <c r="DO728">
        <v>400</v>
      </c>
      <c r="DP728">
        <v>22</v>
      </c>
      <c r="DQ728">
        <v>0.21</v>
      </c>
      <c r="DR728">
        <v>0.03</v>
      </c>
      <c r="DS728">
        <v>19.541839015565959</v>
      </c>
      <c r="DT728">
        <v>1.4782376046926331</v>
      </c>
      <c r="DU728">
        <v>0.1361520812954353</v>
      </c>
      <c r="DV728">
        <v>0</v>
      </c>
      <c r="DW728">
        <v>49.955142976376948</v>
      </c>
      <c r="DX728">
        <v>1.9607148728110371</v>
      </c>
      <c r="DY728">
        <v>0.16475353959637229</v>
      </c>
      <c r="DZ728">
        <v>0</v>
      </c>
      <c r="EA728">
        <v>-66.904525806451602</v>
      </c>
      <c r="EB728">
        <v>-2.9875838709677409</v>
      </c>
      <c r="EC728">
        <v>0.24860982900111259</v>
      </c>
      <c r="ED728">
        <v>0</v>
      </c>
      <c r="EE728">
        <v>1245.326081199694</v>
      </c>
      <c r="EF728">
        <v>262.86119595384861</v>
      </c>
      <c r="EG728">
        <v>18.96852132985623</v>
      </c>
      <c r="EH728">
        <v>0</v>
      </c>
      <c r="EI728">
        <v>4.7533346341463414</v>
      </c>
      <c r="EJ728">
        <v>-0.60428655052265434</v>
      </c>
      <c r="EK728">
        <v>6.1603861341503717E-2</v>
      </c>
      <c r="EL728">
        <v>0</v>
      </c>
      <c r="EM728">
        <v>1.858914169133058</v>
      </c>
      <c r="EN728">
        <v>1.6068355466119288E-2</v>
      </c>
      <c r="EO728">
        <v>1.3820086981499891E-3</v>
      </c>
      <c r="EP728">
        <v>1</v>
      </c>
      <c r="EQ728">
        <v>1</v>
      </c>
      <c r="ER728">
        <v>6</v>
      </c>
      <c r="ES728" t="s">
        <v>413</v>
      </c>
      <c r="ET728">
        <v>2.94163</v>
      </c>
      <c r="EU728">
        <v>2.80138</v>
      </c>
      <c r="EV728">
        <v>0.21155199999999999</v>
      </c>
      <c r="EW728">
        <v>0.21715000000000001</v>
      </c>
      <c r="EX728">
        <v>0.116836</v>
      </c>
      <c r="EY728">
        <v>0.102238</v>
      </c>
      <c r="EZ728">
        <v>16125</v>
      </c>
      <c r="FA728">
        <v>16788.7</v>
      </c>
      <c r="FB728">
        <v>23793.9</v>
      </c>
      <c r="FC728">
        <v>24969.3</v>
      </c>
      <c r="FD728">
        <v>33645.4</v>
      </c>
      <c r="FE728">
        <v>35802.9</v>
      </c>
      <c r="FF728">
        <v>43391.6</v>
      </c>
      <c r="FG728">
        <v>46159.3</v>
      </c>
      <c r="FH728">
        <v>1.9514199999999999</v>
      </c>
      <c r="FI728">
        <v>1.8186500000000001</v>
      </c>
      <c r="FJ728">
        <v>8.0820199999999995E-2</v>
      </c>
      <c r="FK728">
        <v>0</v>
      </c>
      <c r="FL728">
        <v>29.833500000000001</v>
      </c>
      <c r="FM728">
        <v>999.9</v>
      </c>
      <c r="FN728">
        <v>54.3</v>
      </c>
      <c r="FO728">
        <v>37.5</v>
      </c>
      <c r="FP728">
        <v>35.392000000000003</v>
      </c>
      <c r="FQ728">
        <v>63.760199999999998</v>
      </c>
      <c r="FR728">
        <v>22.556100000000001</v>
      </c>
      <c r="FS728">
        <v>1</v>
      </c>
      <c r="FT728">
        <v>0.48602600000000001</v>
      </c>
      <c r="FU728">
        <v>2.2188699999999999</v>
      </c>
      <c r="FV728">
        <v>20.306999999999999</v>
      </c>
      <c r="FW728">
        <v>5.2111499999999999</v>
      </c>
      <c r="FX728">
        <v>11.9077</v>
      </c>
      <c r="FY728">
        <v>5.0031499999999998</v>
      </c>
      <c r="FZ728">
        <v>3.2904300000000002</v>
      </c>
      <c r="GA728">
        <v>9999</v>
      </c>
      <c r="GB728">
        <v>9999</v>
      </c>
      <c r="GC728">
        <v>9999</v>
      </c>
      <c r="GD728">
        <v>999.9</v>
      </c>
      <c r="GE728">
        <v>1.85972</v>
      </c>
      <c r="GF728">
        <v>1.8547100000000001</v>
      </c>
      <c r="GG728">
        <v>1.8579000000000001</v>
      </c>
      <c r="GH728">
        <v>1.8563700000000001</v>
      </c>
      <c r="GI728">
        <v>1.8550899999999999</v>
      </c>
      <c r="GJ728">
        <v>1.8547100000000001</v>
      </c>
      <c r="GK728">
        <v>1.8534999999999999</v>
      </c>
      <c r="GL728">
        <v>1.85653</v>
      </c>
      <c r="GM728">
        <v>0</v>
      </c>
      <c r="GN728">
        <v>0</v>
      </c>
      <c r="GO728">
        <v>0</v>
      </c>
      <c r="GP728">
        <v>0</v>
      </c>
      <c r="GQ728" t="s">
        <v>385</v>
      </c>
      <c r="GR728" t="s">
        <v>386</v>
      </c>
      <c r="GS728" t="s">
        <v>387</v>
      </c>
      <c r="GT728" t="s">
        <v>387</v>
      </c>
      <c r="GU728" t="s">
        <v>387</v>
      </c>
      <c r="GV728" t="s">
        <v>387</v>
      </c>
      <c r="GW728">
        <v>0</v>
      </c>
      <c r="GX728">
        <v>100</v>
      </c>
      <c r="GY728">
        <v>100</v>
      </c>
      <c r="GZ728">
        <v>2.58</v>
      </c>
      <c r="HA728">
        <v>6.7999999999999996E-3</v>
      </c>
      <c r="HB728">
        <v>0.26224795383878829</v>
      </c>
      <c r="HC728">
        <v>2.9318383021812969E-3</v>
      </c>
      <c r="HD728">
        <v>-1.3754559859485029E-6</v>
      </c>
      <c r="HE728">
        <v>3.0700474437127301E-10</v>
      </c>
      <c r="HF728">
        <v>-7.0188019424234138E-2</v>
      </c>
      <c r="HG728">
        <v>1.00384331276165E-2</v>
      </c>
      <c r="HH728">
        <v>-3.1532673711230711E-4</v>
      </c>
      <c r="HI728">
        <v>1.819468599177705E-6</v>
      </c>
      <c r="HJ728">
        <v>1</v>
      </c>
      <c r="HK728">
        <v>2112</v>
      </c>
      <c r="HL728">
        <v>3</v>
      </c>
      <c r="HM728">
        <v>29</v>
      </c>
      <c r="HN728">
        <v>8.8000000000000007</v>
      </c>
      <c r="HO728">
        <v>8.8000000000000007</v>
      </c>
      <c r="HP728">
        <v>3.10669</v>
      </c>
      <c r="HQ728">
        <v>2.3046899999999999</v>
      </c>
      <c r="HR728">
        <v>1.4978</v>
      </c>
      <c r="HS728">
        <v>2.3010299999999999</v>
      </c>
      <c r="HT728">
        <v>1.5478499999999999</v>
      </c>
      <c r="HU728">
        <v>2.2997999999999998</v>
      </c>
      <c r="HV728">
        <v>40.527500000000003</v>
      </c>
      <c r="HW728">
        <v>13.580399999999999</v>
      </c>
      <c r="HX728">
        <v>18</v>
      </c>
      <c r="HY728">
        <v>502.197</v>
      </c>
      <c r="HZ728">
        <v>480.358</v>
      </c>
      <c r="IA728">
        <v>27.078800000000001</v>
      </c>
      <c r="IB728">
        <v>33.124499999999998</v>
      </c>
      <c r="IC728">
        <v>30.0001</v>
      </c>
      <c r="ID728">
        <v>32.981000000000002</v>
      </c>
      <c r="IE728">
        <v>33.082599999999999</v>
      </c>
      <c r="IF728">
        <v>62.360700000000001</v>
      </c>
      <c r="IG728">
        <v>38.398800000000001</v>
      </c>
      <c r="IH728">
        <v>0</v>
      </c>
      <c r="II728">
        <v>27.066800000000001</v>
      </c>
      <c r="IJ728">
        <v>1578.36</v>
      </c>
      <c r="IK728">
        <v>22.495200000000001</v>
      </c>
      <c r="IL728">
        <v>100.33199999999999</v>
      </c>
      <c r="IM728">
        <v>100.038</v>
      </c>
      <c r="IN728" t="s">
        <v>1943</v>
      </c>
    </row>
    <row r="729" spans="1:248" x14ac:dyDescent="0.2">
      <c r="A729">
        <v>713</v>
      </c>
      <c r="B729">
        <v>1660235447.5999999</v>
      </c>
      <c r="C729">
        <v>5452.5999999046326</v>
      </c>
      <c r="D729" t="s">
        <v>1740</v>
      </c>
      <c r="E729" t="s">
        <v>1741</v>
      </c>
      <c r="F729">
        <v>1</v>
      </c>
      <c r="G729">
        <v>2</v>
      </c>
      <c r="H729" t="s">
        <v>376</v>
      </c>
      <c r="I729" t="s">
        <v>377</v>
      </c>
      <c r="J729" t="s">
        <v>378</v>
      </c>
      <c r="K729" t="s">
        <v>379</v>
      </c>
      <c r="L729" t="s">
        <v>1176</v>
      </c>
      <c r="M729" t="s">
        <v>381</v>
      </c>
      <c r="N729">
        <v>1660235447.0999999</v>
      </c>
      <c r="O729">
        <f t="shared" si="374"/>
        <v>4.0005012009920295E-3</v>
      </c>
      <c r="P729">
        <f t="shared" si="375"/>
        <v>4.0005012009920291</v>
      </c>
      <c r="Q729">
        <f t="shared" si="376"/>
        <v>19.596948995484887</v>
      </c>
      <c r="R729">
        <f t="shared" si="377"/>
        <v>1481.31</v>
      </c>
      <c r="S729">
        <f t="shared" si="378"/>
        <v>1287.3562164612715</v>
      </c>
      <c r="T729">
        <f t="shared" si="379"/>
        <v>128.09783447994306</v>
      </c>
      <c r="U729">
        <f t="shared" si="380"/>
        <v>147.39712347456</v>
      </c>
      <c r="V729">
        <f t="shared" si="381"/>
        <v>0.21457533101781515</v>
      </c>
      <c r="W729">
        <f t="shared" si="382"/>
        <v>2.9204981311249547</v>
      </c>
      <c r="X729">
        <f t="shared" si="383"/>
        <v>0.20618587551016296</v>
      </c>
      <c r="Y729">
        <f t="shared" si="384"/>
        <v>0.12959260087089602</v>
      </c>
      <c r="Z729">
        <f t="shared" si="385"/>
        <v>321.511212</v>
      </c>
      <c r="AA729">
        <f t="shared" si="386"/>
        <v>31.875386531236135</v>
      </c>
      <c r="AB729">
        <f t="shared" si="387"/>
        <v>31.146100000000001</v>
      </c>
      <c r="AC729">
        <f t="shared" si="388"/>
        <v>4.5490959105239064</v>
      </c>
      <c r="AD729">
        <f t="shared" si="389"/>
        <v>59.530923223732877</v>
      </c>
      <c r="AE729">
        <f t="shared" si="390"/>
        <v>2.6886832967232004</v>
      </c>
      <c r="AF729">
        <f t="shared" si="391"/>
        <v>4.5164481770565201</v>
      </c>
      <c r="AG729">
        <f t="shared" si="392"/>
        <v>1.860412613800706</v>
      </c>
      <c r="AH729">
        <f t="shared" si="393"/>
        <v>-176.4221029637485</v>
      </c>
      <c r="AI729">
        <f t="shared" si="394"/>
        <v>-19.901666758994406</v>
      </c>
      <c r="AJ729">
        <f t="shared" si="395"/>
        <v>-1.5315096553942105</v>
      </c>
      <c r="AK729">
        <f t="shared" si="396"/>
        <v>123.6559326218629</v>
      </c>
      <c r="AL729">
        <f t="shared" si="397"/>
        <v>50.088661336235361</v>
      </c>
      <c r="AM729">
        <f t="shared" si="398"/>
        <v>3.996027095677507</v>
      </c>
      <c r="AN729">
        <f t="shared" si="399"/>
        <v>19.596948995484887</v>
      </c>
      <c r="AO729">
        <v>1573.4836859755781</v>
      </c>
      <c r="AP729">
        <v>1522.4461212121209</v>
      </c>
      <c r="AQ729">
        <v>5.1848719499292697</v>
      </c>
      <c r="AR729">
        <v>66.235345802440676</v>
      </c>
      <c r="AS729">
        <f t="shared" si="400"/>
        <v>4.0005012009920291</v>
      </c>
      <c r="AT729">
        <v>22.351992237563461</v>
      </c>
      <c r="AU729">
        <v>27.021493333333321</v>
      </c>
      <c r="AV729">
        <v>2.7462473746006871E-6</v>
      </c>
      <c r="AW729">
        <v>80.738286621220283</v>
      </c>
      <c r="AX729">
        <v>0</v>
      </c>
      <c r="AY729">
        <v>0</v>
      </c>
      <c r="AZ729">
        <f t="shared" si="401"/>
        <v>1</v>
      </c>
      <c r="BA729">
        <f t="shared" si="402"/>
        <v>0</v>
      </c>
      <c r="BB729">
        <f t="shared" si="403"/>
        <v>51907.55604073414</v>
      </c>
      <c r="BC729">
        <f t="shared" si="404"/>
        <v>1999.97</v>
      </c>
      <c r="BD729">
        <f t="shared" si="405"/>
        <v>1681.1748</v>
      </c>
      <c r="BE729">
        <f t="shared" si="406"/>
        <v>0.84060000900013498</v>
      </c>
      <c r="BF729">
        <f t="shared" si="407"/>
        <v>0.16075801737026055</v>
      </c>
      <c r="BG729">
        <v>6</v>
      </c>
      <c r="BH729">
        <v>0.5</v>
      </c>
      <c r="BI729" t="s">
        <v>382</v>
      </c>
      <c r="BJ729">
        <v>2</v>
      </c>
      <c r="BK729" t="b">
        <v>1</v>
      </c>
      <c r="BL729">
        <v>1660235447.0999999</v>
      </c>
      <c r="BM729">
        <v>1481.31</v>
      </c>
      <c r="BN729">
        <v>1548.5</v>
      </c>
      <c r="BO729">
        <v>27.020700000000001</v>
      </c>
      <c r="BP729">
        <v>22.356400000000001</v>
      </c>
      <c r="BQ729">
        <v>1478.72</v>
      </c>
      <c r="BR729">
        <v>27.013999999999999</v>
      </c>
      <c r="BS729">
        <v>500.14600000000002</v>
      </c>
      <c r="BT729">
        <v>99.404399999999995</v>
      </c>
      <c r="BU729">
        <v>0.100176</v>
      </c>
      <c r="BV729">
        <v>31.0197</v>
      </c>
      <c r="BW729">
        <v>31.146100000000001</v>
      </c>
      <c r="BX729">
        <v>999.9</v>
      </c>
      <c r="BY729">
        <v>0</v>
      </c>
      <c r="BZ729">
        <v>0</v>
      </c>
      <c r="CA729">
        <v>10008.1</v>
      </c>
      <c r="CB729">
        <v>0</v>
      </c>
      <c r="CC729">
        <v>172.08699999999999</v>
      </c>
      <c r="CD729">
        <v>-67.190100000000001</v>
      </c>
      <c r="CE729">
        <v>1522.44</v>
      </c>
      <c r="CF729">
        <v>1583.91</v>
      </c>
      <c r="CG729">
        <v>4.6642799999999998</v>
      </c>
      <c r="CH729">
        <v>1548.5</v>
      </c>
      <c r="CI729">
        <v>22.356400000000001</v>
      </c>
      <c r="CJ729">
        <v>2.6859799999999998</v>
      </c>
      <c r="CK729">
        <v>2.2223299999999999</v>
      </c>
      <c r="CL729">
        <v>22.1996</v>
      </c>
      <c r="CM729">
        <v>19.124199999999998</v>
      </c>
      <c r="CN729">
        <v>1999.97</v>
      </c>
      <c r="CO729">
        <v>0.97999899999999995</v>
      </c>
      <c r="CP729">
        <v>2.00012E-2</v>
      </c>
      <c r="CQ729">
        <v>0</v>
      </c>
      <c r="CR729">
        <v>2.1720000000000002</v>
      </c>
      <c r="CS729">
        <v>0</v>
      </c>
      <c r="CT729">
        <v>25102.7</v>
      </c>
      <c r="CU729">
        <v>17412.099999999999</v>
      </c>
      <c r="CV729">
        <v>43.25</v>
      </c>
      <c r="CW729">
        <v>44.25</v>
      </c>
      <c r="CX729">
        <v>43.186999999999998</v>
      </c>
      <c r="CY729">
        <v>42.561999999999998</v>
      </c>
      <c r="CZ729">
        <v>43.125</v>
      </c>
      <c r="DA729">
        <v>1959.97</v>
      </c>
      <c r="DB729">
        <v>40</v>
      </c>
      <c r="DC729">
        <v>0</v>
      </c>
      <c r="DD729">
        <v>1660235445.3</v>
      </c>
      <c r="DE729">
        <v>0</v>
      </c>
      <c r="DF729">
        <v>1660234918.0999999</v>
      </c>
      <c r="DG729" t="s">
        <v>1177</v>
      </c>
      <c r="DH729">
        <v>1660234915.5999999</v>
      </c>
      <c r="DI729">
        <v>1660234918.0999999</v>
      </c>
      <c r="DJ729">
        <v>26</v>
      </c>
      <c r="DK729">
        <v>-3.1E-2</v>
      </c>
      <c r="DL729">
        <v>-7.0000000000000001E-3</v>
      </c>
      <c r="DM729">
        <v>1.232</v>
      </c>
      <c r="DN729">
        <v>1.7000000000000001E-2</v>
      </c>
      <c r="DO729">
        <v>400</v>
      </c>
      <c r="DP729">
        <v>22</v>
      </c>
      <c r="DQ729">
        <v>0.21</v>
      </c>
      <c r="DR729">
        <v>0.03</v>
      </c>
      <c r="DS729">
        <v>19.58111836793821</v>
      </c>
      <c r="DT729">
        <v>0.95264126911541969</v>
      </c>
      <c r="DU729">
        <v>8.9200828628376624E-2</v>
      </c>
      <c r="DV729">
        <v>0</v>
      </c>
      <c r="DW729">
        <v>49.976701247196118</v>
      </c>
      <c r="DX729">
        <v>1.8212163813234941</v>
      </c>
      <c r="DY729">
        <v>0.1586367135648197</v>
      </c>
      <c r="DZ729">
        <v>0</v>
      </c>
      <c r="EA729">
        <v>-66.941651612903215</v>
      </c>
      <c r="EB729">
        <v>-2.8982903225805461</v>
      </c>
      <c r="EC729">
        <v>0.24384773523916459</v>
      </c>
      <c r="ED729">
        <v>0</v>
      </c>
      <c r="EE729">
        <v>1249.656593212093</v>
      </c>
      <c r="EF729">
        <v>266.34115369739158</v>
      </c>
      <c r="EG729">
        <v>19.215241575557361</v>
      </c>
      <c r="EH729">
        <v>0</v>
      </c>
      <c r="EI729">
        <v>4.7434382926829262</v>
      </c>
      <c r="EJ729">
        <v>-0.57048564459931073</v>
      </c>
      <c r="EK729">
        <v>5.8352423148734518E-2</v>
      </c>
      <c r="EL729">
        <v>0</v>
      </c>
      <c r="EM729">
        <v>1.8590802571248799</v>
      </c>
      <c r="EN729">
        <v>1.763978352818028E-2</v>
      </c>
      <c r="EO729">
        <v>1.4312809964157969E-3</v>
      </c>
      <c r="EP729">
        <v>1</v>
      </c>
      <c r="EQ729">
        <v>1</v>
      </c>
      <c r="ER729">
        <v>6</v>
      </c>
      <c r="ES729" t="s">
        <v>413</v>
      </c>
      <c r="ET729">
        <v>2.9415499999999999</v>
      </c>
      <c r="EU729">
        <v>2.80152</v>
      </c>
      <c r="EV729">
        <v>0.211982</v>
      </c>
      <c r="EW729">
        <v>0.21756600000000001</v>
      </c>
      <c r="EX729">
        <v>0.116829</v>
      </c>
      <c r="EY729">
        <v>0.10225099999999999</v>
      </c>
      <c r="EZ729">
        <v>16116.2</v>
      </c>
      <c r="FA729">
        <v>16779.8</v>
      </c>
      <c r="FB729">
        <v>23793.9</v>
      </c>
      <c r="FC729">
        <v>24969.3</v>
      </c>
      <c r="FD729">
        <v>33645.5</v>
      </c>
      <c r="FE729">
        <v>35802.400000000001</v>
      </c>
      <c r="FF729">
        <v>43391.4</v>
      </c>
      <c r="FG729">
        <v>46159.3</v>
      </c>
      <c r="FH729">
        <v>1.9513499999999999</v>
      </c>
      <c r="FI729">
        <v>1.81887</v>
      </c>
      <c r="FJ729">
        <v>8.0518400000000004E-2</v>
      </c>
      <c r="FK729">
        <v>0</v>
      </c>
      <c r="FL729">
        <v>29.834299999999999</v>
      </c>
      <c r="FM729">
        <v>999.9</v>
      </c>
      <c r="FN729">
        <v>54.3</v>
      </c>
      <c r="FO729">
        <v>37.5</v>
      </c>
      <c r="FP729">
        <v>35.392099999999999</v>
      </c>
      <c r="FQ729">
        <v>63.810200000000002</v>
      </c>
      <c r="FR729">
        <v>21.867000000000001</v>
      </c>
      <c r="FS729">
        <v>1</v>
      </c>
      <c r="FT729">
        <v>0.486072</v>
      </c>
      <c r="FU729">
        <v>2.2256499999999999</v>
      </c>
      <c r="FV729">
        <v>20.306999999999999</v>
      </c>
      <c r="FW729">
        <v>5.2107000000000001</v>
      </c>
      <c r="FX729">
        <v>11.9078</v>
      </c>
      <c r="FY729">
        <v>5.0030000000000001</v>
      </c>
      <c r="FZ729">
        <v>3.2903799999999999</v>
      </c>
      <c r="GA729">
        <v>9999</v>
      </c>
      <c r="GB729">
        <v>9999</v>
      </c>
      <c r="GC729">
        <v>9999</v>
      </c>
      <c r="GD729">
        <v>999.9</v>
      </c>
      <c r="GE729">
        <v>1.8597399999999999</v>
      </c>
      <c r="GF729">
        <v>1.8547100000000001</v>
      </c>
      <c r="GG729">
        <v>1.85791</v>
      </c>
      <c r="GH729">
        <v>1.8563799999999999</v>
      </c>
      <c r="GI729">
        <v>1.8551</v>
      </c>
      <c r="GJ729">
        <v>1.8547100000000001</v>
      </c>
      <c r="GK729">
        <v>1.8534999999999999</v>
      </c>
      <c r="GL729">
        <v>1.8565400000000001</v>
      </c>
      <c r="GM729">
        <v>0</v>
      </c>
      <c r="GN729">
        <v>0</v>
      </c>
      <c r="GO729">
        <v>0</v>
      </c>
      <c r="GP729">
        <v>0</v>
      </c>
      <c r="GQ729" t="s">
        <v>385</v>
      </c>
      <c r="GR729" t="s">
        <v>386</v>
      </c>
      <c r="GS729" t="s">
        <v>387</v>
      </c>
      <c r="GT729" t="s">
        <v>387</v>
      </c>
      <c r="GU729" t="s">
        <v>387</v>
      </c>
      <c r="GV729" t="s">
        <v>387</v>
      </c>
      <c r="GW729">
        <v>0</v>
      </c>
      <c r="GX729">
        <v>100</v>
      </c>
      <c r="GY729">
        <v>100</v>
      </c>
      <c r="GZ729">
        <v>2.59</v>
      </c>
      <c r="HA729">
        <v>6.7999999999999996E-3</v>
      </c>
      <c r="HB729">
        <v>0.26224795383878829</v>
      </c>
      <c r="HC729">
        <v>2.9318383021812969E-3</v>
      </c>
      <c r="HD729">
        <v>-1.3754559859485029E-6</v>
      </c>
      <c r="HE729">
        <v>3.0700474437127301E-10</v>
      </c>
      <c r="HF729">
        <v>-7.0188019424234138E-2</v>
      </c>
      <c r="HG729">
        <v>1.00384331276165E-2</v>
      </c>
      <c r="HH729">
        <v>-3.1532673711230711E-4</v>
      </c>
      <c r="HI729">
        <v>1.819468599177705E-6</v>
      </c>
      <c r="HJ729">
        <v>1</v>
      </c>
      <c r="HK729">
        <v>2112</v>
      </c>
      <c r="HL729">
        <v>3</v>
      </c>
      <c r="HM729">
        <v>29</v>
      </c>
      <c r="HN729">
        <v>8.9</v>
      </c>
      <c r="HO729">
        <v>8.8000000000000007</v>
      </c>
      <c r="HP729">
        <v>3.11768</v>
      </c>
      <c r="HQ729">
        <v>2.2888199999999999</v>
      </c>
      <c r="HR729">
        <v>1.4978</v>
      </c>
      <c r="HS729">
        <v>2.3022499999999999</v>
      </c>
      <c r="HT729">
        <v>1.5478499999999999</v>
      </c>
      <c r="HU729">
        <v>2.36816</v>
      </c>
      <c r="HV729">
        <v>40.527500000000003</v>
      </c>
      <c r="HW729">
        <v>13.580399999999999</v>
      </c>
      <c r="HX729">
        <v>18</v>
      </c>
      <c r="HY729">
        <v>502.149</v>
      </c>
      <c r="HZ729">
        <v>480.49900000000002</v>
      </c>
      <c r="IA729">
        <v>27.073399999999999</v>
      </c>
      <c r="IB729">
        <v>33.124499999999998</v>
      </c>
      <c r="IC729">
        <v>30.0001</v>
      </c>
      <c r="ID729">
        <v>32.980699999999999</v>
      </c>
      <c r="IE729">
        <v>33.081800000000001</v>
      </c>
      <c r="IF729">
        <v>62.484000000000002</v>
      </c>
      <c r="IG729">
        <v>38.398800000000001</v>
      </c>
      <c r="IH729">
        <v>0</v>
      </c>
      <c r="II729">
        <v>27.066800000000001</v>
      </c>
      <c r="IJ729">
        <v>1578.36</v>
      </c>
      <c r="IK729">
        <v>22.5091</v>
      </c>
      <c r="IL729">
        <v>100.331</v>
      </c>
      <c r="IM729">
        <v>100.038</v>
      </c>
      <c r="IN729" t="s">
        <v>1943</v>
      </c>
    </row>
    <row r="730" spans="1:248" x14ac:dyDescent="0.2">
      <c r="A730">
        <v>714</v>
      </c>
      <c r="B730">
        <v>1660235448.5999999</v>
      </c>
      <c r="C730">
        <v>5453.5999999046326</v>
      </c>
      <c r="D730" t="s">
        <v>1742</v>
      </c>
      <c r="E730" t="s">
        <v>1743</v>
      </c>
      <c r="F730">
        <v>1</v>
      </c>
      <c r="G730">
        <v>2</v>
      </c>
      <c r="H730" t="s">
        <v>376</v>
      </c>
      <c r="I730" t="s">
        <v>377</v>
      </c>
      <c r="J730" t="s">
        <v>378</v>
      </c>
      <c r="K730" t="s">
        <v>379</v>
      </c>
      <c r="L730" t="s">
        <v>1176</v>
      </c>
      <c r="M730" t="s">
        <v>381</v>
      </c>
      <c r="N730">
        <v>1660235447.5999999</v>
      </c>
      <c r="O730">
        <f t="shared" si="374"/>
        <v>3.9968709088789517E-3</v>
      </c>
      <c r="P730">
        <f t="shared" si="375"/>
        <v>3.9968709088789516</v>
      </c>
      <c r="Q730">
        <f t="shared" si="376"/>
        <v>19.72975960559565</v>
      </c>
      <c r="R730">
        <f t="shared" si="377"/>
        <v>1483.7950000000001</v>
      </c>
      <c r="S730">
        <f t="shared" si="378"/>
        <v>1288.6903479189684</v>
      </c>
      <c r="T730">
        <f t="shared" si="379"/>
        <v>128.23074903995328</v>
      </c>
      <c r="U730">
        <f t="shared" si="380"/>
        <v>147.64457930409</v>
      </c>
      <c r="V730">
        <f t="shared" si="381"/>
        <v>0.21445380305580933</v>
      </c>
      <c r="W730">
        <f t="shared" si="382"/>
        <v>2.9208857234428685</v>
      </c>
      <c r="X730">
        <f t="shared" si="383"/>
        <v>0.20607471355870918</v>
      </c>
      <c r="Y730">
        <f t="shared" si="384"/>
        <v>0.12952224538088158</v>
      </c>
      <c r="Z730">
        <f t="shared" si="385"/>
        <v>321.51679799999994</v>
      </c>
      <c r="AA730">
        <f t="shared" si="386"/>
        <v>31.875958288547096</v>
      </c>
      <c r="AB730">
        <f t="shared" si="387"/>
        <v>31.1432</v>
      </c>
      <c r="AC730">
        <f t="shared" si="388"/>
        <v>4.5483445748083167</v>
      </c>
      <c r="AD730">
        <f t="shared" si="389"/>
        <v>59.530254201921132</v>
      </c>
      <c r="AE730">
        <f t="shared" si="390"/>
        <v>2.6886070975698</v>
      </c>
      <c r="AF730">
        <f t="shared" si="391"/>
        <v>4.5163709337613325</v>
      </c>
      <c r="AG730">
        <f t="shared" si="392"/>
        <v>1.8597374772385167</v>
      </c>
      <c r="AH730">
        <f t="shared" si="393"/>
        <v>-176.26200708156176</v>
      </c>
      <c r="AI730">
        <f t="shared" si="394"/>
        <v>-19.49488394093467</v>
      </c>
      <c r="AJ730">
        <f t="shared" si="395"/>
        <v>-1.4999834029901411</v>
      </c>
      <c r="AK730">
        <f t="shared" si="396"/>
        <v>124.25992357451335</v>
      </c>
      <c r="AL730">
        <f t="shared" si="397"/>
        <v>50.110195833207335</v>
      </c>
      <c r="AM730">
        <f t="shared" si="398"/>
        <v>3.9919394638698176</v>
      </c>
      <c r="AN730">
        <f t="shared" si="399"/>
        <v>19.72975960559565</v>
      </c>
      <c r="AO730">
        <v>1578.646155894711</v>
      </c>
      <c r="AP730">
        <v>1527.572969696969</v>
      </c>
      <c r="AQ730">
        <v>5.1604451163604281</v>
      </c>
      <c r="AR730">
        <v>66.235345802440676</v>
      </c>
      <c r="AS730">
        <f t="shared" si="400"/>
        <v>3.9968709088789516</v>
      </c>
      <c r="AT730">
        <v>22.353789982669451</v>
      </c>
      <c r="AU730">
        <v>27.018987272727269</v>
      </c>
      <c r="AV730">
        <v>9.9603560726377373E-6</v>
      </c>
      <c r="AW730">
        <v>80.738286621220283</v>
      </c>
      <c r="AX730">
        <v>0</v>
      </c>
      <c r="AY730">
        <v>0</v>
      </c>
      <c r="AZ730">
        <f t="shared" si="401"/>
        <v>1</v>
      </c>
      <c r="BA730">
        <f t="shared" si="402"/>
        <v>0</v>
      </c>
      <c r="BB730">
        <f t="shared" si="403"/>
        <v>51918.627086694018</v>
      </c>
      <c r="BC730">
        <f t="shared" si="404"/>
        <v>2000.0050000000001</v>
      </c>
      <c r="BD730">
        <f t="shared" si="405"/>
        <v>1681.2041999999999</v>
      </c>
      <c r="BE730">
        <f t="shared" si="406"/>
        <v>0.84059999850000366</v>
      </c>
      <c r="BF730">
        <f t="shared" si="407"/>
        <v>0.16075799710500721</v>
      </c>
      <c r="BG730">
        <v>6</v>
      </c>
      <c r="BH730">
        <v>0.5</v>
      </c>
      <c r="BI730" t="s">
        <v>382</v>
      </c>
      <c r="BJ730">
        <v>2</v>
      </c>
      <c r="BK730" t="b">
        <v>1</v>
      </c>
      <c r="BL730">
        <v>1660235447.5999999</v>
      </c>
      <c r="BM730">
        <v>1483.7950000000001</v>
      </c>
      <c r="BN730">
        <v>1551.0150000000001</v>
      </c>
      <c r="BO730">
        <v>27.0199</v>
      </c>
      <c r="BP730">
        <v>22.360399999999998</v>
      </c>
      <c r="BQ730">
        <v>1481.2049999999999</v>
      </c>
      <c r="BR730">
        <v>27.01315</v>
      </c>
      <c r="BS730">
        <v>500.14949999999999</v>
      </c>
      <c r="BT730">
        <v>99.40455</v>
      </c>
      <c r="BU730">
        <v>0.100152</v>
      </c>
      <c r="BV730">
        <v>31.019400000000001</v>
      </c>
      <c r="BW730">
        <v>31.1432</v>
      </c>
      <c r="BX730">
        <v>999.9</v>
      </c>
      <c r="BY730">
        <v>0</v>
      </c>
      <c r="BZ730">
        <v>0</v>
      </c>
      <c r="CA730">
        <v>10010.299999999999</v>
      </c>
      <c r="CB730">
        <v>0</v>
      </c>
      <c r="CC730">
        <v>171.19499999999999</v>
      </c>
      <c r="CD730">
        <v>-67.221249999999998</v>
      </c>
      <c r="CE730">
        <v>1524.9949999999999</v>
      </c>
      <c r="CF730">
        <v>1586.49</v>
      </c>
      <c r="CG730">
        <v>4.6594749999999996</v>
      </c>
      <c r="CH730">
        <v>1551.0150000000001</v>
      </c>
      <c r="CI730">
        <v>22.360399999999998</v>
      </c>
      <c r="CJ730">
        <v>2.6859000000000002</v>
      </c>
      <c r="CK730">
        <v>2.2227299999999999</v>
      </c>
      <c r="CL730">
        <v>22.199100000000001</v>
      </c>
      <c r="CM730">
        <v>19.127099999999999</v>
      </c>
      <c r="CN730">
        <v>2000.0050000000001</v>
      </c>
      <c r="CO730">
        <v>0.97999899999999995</v>
      </c>
      <c r="CP730">
        <v>2.00012E-2</v>
      </c>
      <c r="CQ730">
        <v>0</v>
      </c>
      <c r="CR730">
        <v>2.8005</v>
      </c>
      <c r="CS730">
        <v>0</v>
      </c>
      <c r="CT730">
        <v>25103.45</v>
      </c>
      <c r="CU730">
        <v>17412.400000000001</v>
      </c>
      <c r="CV730">
        <v>43.25</v>
      </c>
      <c r="CW730">
        <v>44.25</v>
      </c>
      <c r="CX730">
        <v>43.186999999999998</v>
      </c>
      <c r="CY730">
        <v>42.561999999999998</v>
      </c>
      <c r="CZ730">
        <v>43.125</v>
      </c>
      <c r="DA730">
        <v>1960.0050000000001</v>
      </c>
      <c r="DB730">
        <v>40</v>
      </c>
      <c r="DC730">
        <v>0</v>
      </c>
      <c r="DD730">
        <v>1660235446.5</v>
      </c>
      <c r="DE730">
        <v>0</v>
      </c>
      <c r="DF730">
        <v>1660234918.0999999</v>
      </c>
      <c r="DG730" t="s">
        <v>1177</v>
      </c>
      <c r="DH730">
        <v>1660234915.5999999</v>
      </c>
      <c r="DI730">
        <v>1660234918.0999999</v>
      </c>
      <c r="DJ730">
        <v>26</v>
      </c>
      <c r="DK730">
        <v>-3.1E-2</v>
      </c>
      <c r="DL730">
        <v>-7.0000000000000001E-3</v>
      </c>
      <c r="DM730">
        <v>1.232</v>
      </c>
      <c r="DN730">
        <v>1.7000000000000001E-2</v>
      </c>
      <c r="DO730">
        <v>400</v>
      </c>
      <c r="DP730">
        <v>22</v>
      </c>
      <c r="DQ730">
        <v>0.21</v>
      </c>
      <c r="DR730">
        <v>0.03</v>
      </c>
      <c r="DS730">
        <v>19.586638374926189</v>
      </c>
      <c r="DT730">
        <v>0.80556101384935652</v>
      </c>
      <c r="DU730">
        <v>8.6382574542013327E-2</v>
      </c>
      <c r="DV730">
        <v>0</v>
      </c>
      <c r="DW730">
        <v>49.99846117230377</v>
      </c>
      <c r="DX730">
        <v>1.530938382102359</v>
      </c>
      <c r="DY730">
        <v>0.1495348042793333</v>
      </c>
      <c r="DZ730">
        <v>0</v>
      </c>
      <c r="EA730">
        <v>-67.018013333333343</v>
      </c>
      <c r="EB730">
        <v>-2.3798068965518948</v>
      </c>
      <c r="EC730">
        <v>0.205436828462885</v>
      </c>
      <c r="ED730">
        <v>0</v>
      </c>
      <c r="EE730">
        <v>1255.2965207282241</v>
      </c>
      <c r="EF730">
        <v>268.83657227020592</v>
      </c>
      <c r="EG730">
        <v>20.043517214671521</v>
      </c>
      <c r="EH730">
        <v>0</v>
      </c>
      <c r="EI730">
        <v>4.7266310000000002</v>
      </c>
      <c r="EJ730">
        <v>-0.5096974108818072</v>
      </c>
      <c r="EK730">
        <v>5.1178353422125643E-2</v>
      </c>
      <c r="EL730">
        <v>0</v>
      </c>
      <c r="EM730">
        <v>1.8592873607069209</v>
      </c>
      <c r="EN730">
        <v>1.6238599571138209E-2</v>
      </c>
      <c r="EO730">
        <v>1.4052323555609201E-3</v>
      </c>
      <c r="EP730">
        <v>1</v>
      </c>
      <c r="EQ730">
        <v>1</v>
      </c>
      <c r="ER730">
        <v>6</v>
      </c>
      <c r="ES730" t="s">
        <v>413</v>
      </c>
      <c r="ET730">
        <v>2.9417800000000001</v>
      </c>
      <c r="EU730">
        <v>2.8012999999999999</v>
      </c>
      <c r="EV730">
        <v>0.21240400000000001</v>
      </c>
      <c r="EW730">
        <v>0.21798699999999999</v>
      </c>
      <c r="EX730">
        <v>0.116824</v>
      </c>
      <c r="EY730">
        <v>0.102285</v>
      </c>
      <c r="EZ730">
        <v>16107.4</v>
      </c>
      <c r="FA730">
        <v>16770.900000000001</v>
      </c>
      <c r="FB730">
        <v>23793.8</v>
      </c>
      <c r="FC730">
        <v>24969.5</v>
      </c>
      <c r="FD730">
        <v>33645.599999999999</v>
      </c>
      <c r="FE730">
        <v>35801.1</v>
      </c>
      <c r="FF730">
        <v>43391.4</v>
      </c>
      <c r="FG730">
        <v>46159.5</v>
      </c>
      <c r="FH730">
        <v>1.9515199999999999</v>
      </c>
      <c r="FI730">
        <v>1.8188299999999999</v>
      </c>
      <c r="FJ730">
        <v>8.0205499999999999E-2</v>
      </c>
      <c r="FK730">
        <v>0</v>
      </c>
      <c r="FL730">
        <v>29.834800000000001</v>
      </c>
      <c r="FM730">
        <v>999.9</v>
      </c>
      <c r="FN730">
        <v>54.3</v>
      </c>
      <c r="FO730">
        <v>37.5</v>
      </c>
      <c r="FP730">
        <v>35.390099999999997</v>
      </c>
      <c r="FQ730">
        <v>63.620199999999997</v>
      </c>
      <c r="FR730">
        <v>21.706700000000001</v>
      </c>
      <c r="FS730">
        <v>1</v>
      </c>
      <c r="FT730">
        <v>0.48607699999999998</v>
      </c>
      <c r="FU730">
        <v>2.2211400000000001</v>
      </c>
      <c r="FV730">
        <v>20.306899999999999</v>
      </c>
      <c r="FW730">
        <v>5.2108499999999998</v>
      </c>
      <c r="FX730">
        <v>11.9078</v>
      </c>
      <c r="FY730">
        <v>5.0030000000000001</v>
      </c>
      <c r="FZ730">
        <v>3.2904</v>
      </c>
      <c r="GA730">
        <v>9999</v>
      </c>
      <c r="GB730">
        <v>9999</v>
      </c>
      <c r="GC730">
        <v>9999</v>
      </c>
      <c r="GD730">
        <v>999.9</v>
      </c>
      <c r="GE730">
        <v>1.8597399999999999</v>
      </c>
      <c r="GF730">
        <v>1.8547100000000001</v>
      </c>
      <c r="GG730">
        <v>1.85791</v>
      </c>
      <c r="GH730">
        <v>1.8563799999999999</v>
      </c>
      <c r="GI730">
        <v>1.85511</v>
      </c>
      <c r="GJ730">
        <v>1.8547100000000001</v>
      </c>
      <c r="GK730">
        <v>1.8534999999999999</v>
      </c>
      <c r="GL730">
        <v>1.8565400000000001</v>
      </c>
      <c r="GM730">
        <v>0</v>
      </c>
      <c r="GN730">
        <v>0</v>
      </c>
      <c r="GO730">
        <v>0</v>
      </c>
      <c r="GP730">
        <v>0</v>
      </c>
      <c r="GQ730" t="s">
        <v>385</v>
      </c>
      <c r="GR730" t="s">
        <v>386</v>
      </c>
      <c r="GS730" t="s">
        <v>387</v>
      </c>
      <c r="GT730" t="s">
        <v>387</v>
      </c>
      <c r="GU730" t="s">
        <v>387</v>
      </c>
      <c r="GV730" t="s">
        <v>387</v>
      </c>
      <c r="GW730">
        <v>0</v>
      </c>
      <c r="GX730">
        <v>100</v>
      </c>
      <c r="GY730">
        <v>100</v>
      </c>
      <c r="GZ730">
        <v>2.59</v>
      </c>
      <c r="HA730">
        <v>6.7999999999999996E-3</v>
      </c>
      <c r="HB730">
        <v>0.26224795383878829</v>
      </c>
      <c r="HC730">
        <v>2.9318383021812969E-3</v>
      </c>
      <c r="HD730">
        <v>-1.3754559859485029E-6</v>
      </c>
      <c r="HE730">
        <v>3.0700474437127301E-10</v>
      </c>
      <c r="HF730">
        <v>-7.0188019424234138E-2</v>
      </c>
      <c r="HG730">
        <v>1.00384331276165E-2</v>
      </c>
      <c r="HH730">
        <v>-3.1532673711230711E-4</v>
      </c>
      <c r="HI730">
        <v>1.819468599177705E-6</v>
      </c>
      <c r="HJ730">
        <v>1</v>
      </c>
      <c r="HK730">
        <v>2112</v>
      </c>
      <c r="HL730">
        <v>3</v>
      </c>
      <c r="HM730">
        <v>29</v>
      </c>
      <c r="HN730">
        <v>8.9</v>
      </c>
      <c r="HO730">
        <v>8.8000000000000007</v>
      </c>
      <c r="HP730">
        <v>3.12378</v>
      </c>
      <c r="HQ730">
        <v>2.2924799999999999</v>
      </c>
      <c r="HR730">
        <v>1.4978</v>
      </c>
      <c r="HS730">
        <v>2.3022499999999999</v>
      </c>
      <c r="HT730">
        <v>1.5478499999999999</v>
      </c>
      <c r="HU730">
        <v>2.4267599999999998</v>
      </c>
      <c r="HV730">
        <v>40.527500000000003</v>
      </c>
      <c r="HW730">
        <v>13.5892</v>
      </c>
      <c r="HX730">
        <v>18</v>
      </c>
      <c r="HY730">
        <v>502.25200000000001</v>
      </c>
      <c r="HZ730">
        <v>480.46199999999999</v>
      </c>
      <c r="IA730">
        <v>27.069099999999999</v>
      </c>
      <c r="IB730">
        <v>33.124499999999998</v>
      </c>
      <c r="IC730">
        <v>30.0002</v>
      </c>
      <c r="ID730">
        <v>32.9801</v>
      </c>
      <c r="IE730">
        <v>33.081200000000003</v>
      </c>
      <c r="IF730">
        <v>62.7012</v>
      </c>
      <c r="IG730">
        <v>38.398800000000001</v>
      </c>
      <c r="IH730">
        <v>0</v>
      </c>
      <c r="II730">
        <v>27.066800000000001</v>
      </c>
      <c r="IJ730">
        <v>1588.38</v>
      </c>
      <c r="IK730">
        <v>22.518799999999999</v>
      </c>
      <c r="IL730">
        <v>100.331</v>
      </c>
      <c r="IM730">
        <v>100.038</v>
      </c>
      <c r="IN730" t="s">
        <v>1943</v>
      </c>
    </row>
    <row r="731" spans="1:248" x14ac:dyDescent="0.2">
      <c r="A731">
        <v>715</v>
      </c>
      <c r="B731">
        <v>1660235449.5999999</v>
      </c>
      <c r="C731">
        <v>5454.5999999046326</v>
      </c>
      <c r="D731" t="s">
        <v>1744</v>
      </c>
      <c r="E731" t="s">
        <v>1745</v>
      </c>
      <c r="F731">
        <v>1</v>
      </c>
      <c r="G731">
        <v>2</v>
      </c>
      <c r="H731" t="s">
        <v>376</v>
      </c>
      <c r="I731" t="s">
        <v>377</v>
      </c>
      <c r="J731" t="s">
        <v>378</v>
      </c>
      <c r="K731" t="s">
        <v>379</v>
      </c>
      <c r="L731" t="s">
        <v>1176</v>
      </c>
      <c r="M731" t="s">
        <v>381</v>
      </c>
      <c r="N731">
        <v>1660235449.0999999</v>
      </c>
      <c r="O731">
        <f t="shared" si="374"/>
        <v>3.9936909098730773E-3</v>
      </c>
      <c r="P731">
        <f t="shared" si="375"/>
        <v>3.9936909098730777</v>
      </c>
      <c r="Q731">
        <f t="shared" si="376"/>
        <v>19.853437813426943</v>
      </c>
      <c r="R731">
        <f t="shared" si="377"/>
        <v>1491.31</v>
      </c>
      <c r="S731">
        <f t="shared" si="378"/>
        <v>1294.9946767471865</v>
      </c>
      <c r="T731">
        <f t="shared" si="379"/>
        <v>128.85800889652276</v>
      </c>
      <c r="U731">
        <f t="shared" si="380"/>
        <v>148.39229897853002</v>
      </c>
      <c r="V731">
        <f t="shared" si="381"/>
        <v>0.21437245909217933</v>
      </c>
      <c r="W731">
        <f t="shared" si="382"/>
        <v>2.9187546656184651</v>
      </c>
      <c r="X731">
        <f t="shared" si="383"/>
        <v>0.20599373516749628</v>
      </c>
      <c r="Y731">
        <f t="shared" si="384"/>
        <v>0.1294715930581018</v>
      </c>
      <c r="Z731">
        <f t="shared" si="385"/>
        <v>321.51919199999998</v>
      </c>
      <c r="AA731">
        <f t="shared" si="386"/>
        <v>31.877480598648333</v>
      </c>
      <c r="AB731">
        <f t="shared" si="387"/>
        <v>31.139500000000002</v>
      </c>
      <c r="AC731">
        <f t="shared" si="388"/>
        <v>4.5473861309827877</v>
      </c>
      <c r="AD731">
        <f t="shared" si="389"/>
        <v>59.525044480871834</v>
      </c>
      <c r="AE731">
        <f t="shared" si="390"/>
        <v>2.6883871335351004</v>
      </c>
      <c r="AF731">
        <f t="shared" si="391"/>
        <v>4.5163966813985397</v>
      </c>
      <c r="AG731">
        <f t="shared" si="392"/>
        <v>1.8589989974476873</v>
      </c>
      <c r="AH731">
        <f t="shared" si="393"/>
        <v>-176.12176912540272</v>
      </c>
      <c r="AI731">
        <f t="shared" si="394"/>
        <v>-18.882708183938881</v>
      </c>
      <c r="AJ731">
        <f t="shared" si="395"/>
        <v>-1.4539160860164877</v>
      </c>
      <c r="AK731">
        <f t="shared" si="396"/>
        <v>125.06079860464189</v>
      </c>
      <c r="AL731">
        <f t="shared" si="397"/>
        <v>50.077766719358273</v>
      </c>
      <c r="AM731">
        <f t="shared" si="398"/>
        <v>3.9767623525457076</v>
      </c>
      <c r="AN731">
        <f t="shared" si="399"/>
        <v>19.853437813426943</v>
      </c>
      <c r="AO731">
        <v>1583.8041548251049</v>
      </c>
      <c r="AP731">
        <v>1532.6870909090901</v>
      </c>
      <c r="AQ731">
        <v>5.1396353561345016</v>
      </c>
      <c r="AR731">
        <v>66.235345802440676</v>
      </c>
      <c r="AS731">
        <f t="shared" si="400"/>
        <v>3.9936909098730777</v>
      </c>
      <c r="AT731">
        <v>22.35548275597808</v>
      </c>
      <c r="AU731">
        <v>27.017162424242429</v>
      </c>
      <c r="AV731">
        <v>-1.8526269073093889E-5</v>
      </c>
      <c r="AW731">
        <v>80.738286621220283</v>
      </c>
      <c r="AX731">
        <v>0</v>
      </c>
      <c r="AY731">
        <v>0</v>
      </c>
      <c r="AZ731">
        <f t="shared" si="401"/>
        <v>1</v>
      </c>
      <c r="BA731">
        <f t="shared" si="402"/>
        <v>0</v>
      </c>
      <c r="BB731">
        <f t="shared" si="403"/>
        <v>51858.051184892851</v>
      </c>
      <c r="BC731">
        <f t="shared" si="404"/>
        <v>2000.02</v>
      </c>
      <c r="BD731">
        <f t="shared" si="405"/>
        <v>1681.2167999999999</v>
      </c>
      <c r="BE731">
        <f t="shared" si="406"/>
        <v>0.84059999400005991</v>
      </c>
      <c r="BF731">
        <f t="shared" si="407"/>
        <v>0.16075798842011579</v>
      </c>
      <c r="BG731">
        <v>6</v>
      </c>
      <c r="BH731">
        <v>0.5</v>
      </c>
      <c r="BI731" t="s">
        <v>382</v>
      </c>
      <c r="BJ731">
        <v>2</v>
      </c>
      <c r="BK731" t="b">
        <v>1</v>
      </c>
      <c r="BL731">
        <v>1660235449.0999999</v>
      </c>
      <c r="BM731">
        <v>1491.31</v>
      </c>
      <c r="BN731">
        <v>1558.5</v>
      </c>
      <c r="BO731">
        <v>27.017700000000001</v>
      </c>
      <c r="BP731">
        <v>22.375900000000001</v>
      </c>
      <c r="BQ731">
        <v>1488.72</v>
      </c>
      <c r="BR731">
        <v>27.010899999999999</v>
      </c>
      <c r="BS731">
        <v>500.149</v>
      </c>
      <c r="BT731">
        <v>99.404600000000002</v>
      </c>
      <c r="BU731">
        <v>0.100063</v>
      </c>
      <c r="BV731">
        <v>31.019500000000001</v>
      </c>
      <c r="BW731">
        <v>31.139500000000002</v>
      </c>
      <c r="BX731">
        <v>999.9</v>
      </c>
      <c r="BY731">
        <v>0</v>
      </c>
      <c r="BZ731">
        <v>0</v>
      </c>
      <c r="CA731">
        <v>9998.1200000000008</v>
      </c>
      <c r="CB731">
        <v>0</v>
      </c>
      <c r="CC731">
        <v>168.44300000000001</v>
      </c>
      <c r="CD731">
        <v>-67.187100000000001</v>
      </c>
      <c r="CE731">
        <v>1532.72</v>
      </c>
      <c r="CF731">
        <v>1594.17</v>
      </c>
      <c r="CG731">
        <v>4.6417999999999999</v>
      </c>
      <c r="CH731">
        <v>1558.5</v>
      </c>
      <c r="CI731">
        <v>22.375900000000001</v>
      </c>
      <c r="CJ731">
        <v>2.6856800000000001</v>
      </c>
      <c r="CK731">
        <v>2.2242700000000002</v>
      </c>
      <c r="CL731">
        <v>22.197800000000001</v>
      </c>
      <c r="CM731">
        <v>19.138200000000001</v>
      </c>
      <c r="CN731">
        <v>2000.02</v>
      </c>
      <c r="CO731">
        <v>0.97999899999999995</v>
      </c>
      <c r="CP731">
        <v>2.00012E-2</v>
      </c>
      <c r="CQ731">
        <v>0</v>
      </c>
      <c r="CR731">
        <v>1.0069999999999999</v>
      </c>
      <c r="CS731">
        <v>0</v>
      </c>
      <c r="CT731">
        <v>25102.400000000001</v>
      </c>
      <c r="CU731">
        <v>17412.5</v>
      </c>
      <c r="CV731">
        <v>43.186999999999998</v>
      </c>
      <c r="CW731">
        <v>44.25</v>
      </c>
      <c r="CX731">
        <v>43.186999999999998</v>
      </c>
      <c r="CY731">
        <v>42.561999999999998</v>
      </c>
      <c r="CZ731">
        <v>43.125</v>
      </c>
      <c r="DA731">
        <v>1960.02</v>
      </c>
      <c r="DB731">
        <v>40</v>
      </c>
      <c r="DC731">
        <v>0</v>
      </c>
      <c r="DD731">
        <v>1660235447.7</v>
      </c>
      <c r="DE731">
        <v>0</v>
      </c>
      <c r="DF731">
        <v>1660234918.0999999</v>
      </c>
      <c r="DG731" t="s">
        <v>1177</v>
      </c>
      <c r="DH731">
        <v>1660234915.5999999</v>
      </c>
      <c r="DI731">
        <v>1660234918.0999999</v>
      </c>
      <c r="DJ731">
        <v>26</v>
      </c>
      <c r="DK731">
        <v>-3.1E-2</v>
      </c>
      <c r="DL731">
        <v>-7.0000000000000001E-3</v>
      </c>
      <c r="DM731">
        <v>1.232</v>
      </c>
      <c r="DN731">
        <v>1.7000000000000001E-2</v>
      </c>
      <c r="DO731">
        <v>400</v>
      </c>
      <c r="DP731">
        <v>22</v>
      </c>
      <c r="DQ731">
        <v>0.21</v>
      </c>
      <c r="DR731">
        <v>0.03</v>
      </c>
      <c r="DS731">
        <v>19.606279991940969</v>
      </c>
      <c r="DT731">
        <v>1.0413515124681769</v>
      </c>
      <c r="DU731">
        <v>9.9613360993137195E-2</v>
      </c>
      <c r="DV731">
        <v>0</v>
      </c>
      <c r="DW731">
        <v>50.027402091894572</v>
      </c>
      <c r="DX731">
        <v>1.2222982199978489</v>
      </c>
      <c r="DY731">
        <v>0.12779202509517859</v>
      </c>
      <c r="DZ731">
        <v>0</v>
      </c>
      <c r="EA731">
        <v>-67.064513333333338</v>
      </c>
      <c r="EB731">
        <v>-1.831533704115903</v>
      </c>
      <c r="EC731">
        <v>0.16224844474515721</v>
      </c>
      <c r="ED731">
        <v>0</v>
      </c>
      <c r="EE731">
        <v>1259.7368407853101</v>
      </c>
      <c r="EF731">
        <v>268.739442778414</v>
      </c>
      <c r="EG731">
        <v>20.03654594986563</v>
      </c>
      <c r="EH731">
        <v>0</v>
      </c>
      <c r="EI731">
        <v>4.7170269999999999</v>
      </c>
      <c r="EJ731">
        <v>-0.47491789868670009</v>
      </c>
      <c r="EK731">
        <v>4.7416816436787468E-2</v>
      </c>
      <c r="EL731">
        <v>0</v>
      </c>
      <c r="EM731">
        <v>1.8593755925010771</v>
      </c>
      <c r="EN731">
        <v>1.30099925724876E-2</v>
      </c>
      <c r="EO731">
        <v>1.334642682979605E-3</v>
      </c>
      <c r="EP731">
        <v>1</v>
      </c>
      <c r="EQ731">
        <v>1</v>
      </c>
      <c r="ER731">
        <v>6</v>
      </c>
      <c r="ES731" t="s">
        <v>413</v>
      </c>
      <c r="ET731">
        <v>2.9416000000000002</v>
      </c>
      <c r="EU731">
        <v>2.80124</v>
      </c>
      <c r="EV731">
        <v>0.212834</v>
      </c>
      <c r="EW731">
        <v>0.21839500000000001</v>
      </c>
      <c r="EX731">
        <v>0.11682099999999999</v>
      </c>
      <c r="EY731">
        <v>0.102327</v>
      </c>
      <c r="EZ731">
        <v>16098.5</v>
      </c>
      <c r="FA731">
        <v>16762.099999999999</v>
      </c>
      <c r="FB731">
        <v>23793.599999999999</v>
      </c>
      <c r="FC731">
        <v>24969.5</v>
      </c>
      <c r="FD731">
        <v>33645.5</v>
      </c>
      <c r="FE731">
        <v>35799.599999999999</v>
      </c>
      <c r="FF731">
        <v>43391</v>
      </c>
      <c r="FG731">
        <v>46159.6</v>
      </c>
      <c r="FH731">
        <v>1.9513799999999999</v>
      </c>
      <c r="FI731">
        <v>1.8189200000000001</v>
      </c>
      <c r="FJ731">
        <v>8.0171999999999993E-2</v>
      </c>
      <c r="FK731">
        <v>0</v>
      </c>
      <c r="FL731">
        <v>29.835599999999999</v>
      </c>
      <c r="FM731">
        <v>999.9</v>
      </c>
      <c r="FN731">
        <v>54.3</v>
      </c>
      <c r="FO731">
        <v>37.5</v>
      </c>
      <c r="FP731">
        <v>35.393300000000004</v>
      </c>
      <c r="FQ731">
        <v>63.790199999999999</v>
      </c>
      <c r="FR731">
        <v>22.527999999999999</v>
      </c>
      <c r="FS731">
        <v>1</v>
      </c>
      <c r="FT731">
        <v>0.48613299999999998</v>
      </c>
      <c r="FU731">
        <v>2.2077599999999999</v>
      </c>
      <c r="FV731">
        <v>20.307099999999998</v>
      </c>
      <c r="FW731">
        <v>5.2108499999999998</v>
      </c>
      <c r="FX731">
        <v>11.9078</v>
      </c>
      <c r="FY731">
        <v>5.0027499999999998</v>
      </c>
      <c r="FZ731">
        <v>3.2903500000000001</v>
      </c>
      <c r="GA731">
        <v>9999</v>
      </c>
      <c r="GB731">
        <v>9999</v>
      </c>
      <c r="GC731">
        <v>9999</v>
      </c>
      <c r="GD731">
        <v>999.9</v>
      </c>
      <c r="GE731">
        <v>1.8597399999999999</v>
      </c>
      <c r="GF731">
        <v>1.8547100000000001</v>
      </c>
      <c r="GG731">
        <v>1.85791</v>
      </c>
      <c r="GH731">
        <v>1.8563799999999999</v>
      </c>
      <c r="GI731">
        <v>1.8551</v>
      </c>
      <c r="GJ731">
        <v>1.8547100000000001</v>
      </c>
      <c r="GK731">
        <v>1.8534999999999999</v>
      </c>
      <c r="GL731">
        <v>1.8565400000000001</v>
      </c>
      <c r="GM731">
        <v>0</v>
      </c>
      <c r="GN731">
        <v>0</v>
      </c>
      <c r="GO731">
        <v>0</v>
      </c>
      <c r="GP731">
        <v>0</v>
      </c>
      <c r="GQ731" t="s">
        <v>385</v>
      </c>
      <c r="GR731" t="s">
        <v>386</v>
      </c>
      <c r="GS731" t="s">
        <v>387</v>
      </c>
      <c r="GT731" t="s">
        <v>387</v>
      </c>
      <c r="GU731" t="s">
        <v>387</v>
      </c>
      <c r="GV731" t="s">
        <v>387</v>
      </c>
      <c r="GW731">
        <v>0</v>
      </c>
      <c r="GX731">
        <v>100</v>
      </c>
      <c r="GY731">
        <v>100</v>
      </c>
      <c r="GZ731">
        <v>2.6</v>
      </c>
      <c r="HA731">
        <v>6.7999999999999996E-3</v>
      </c>
      <c r="HB731">
        <v>0.26224795383878829</v>
      </c>
      <c r="HC731">
        <v>2.9318383021812969E-3</v>
      </c>
      <c r="HD731">
        <v>-1.3754559859485029E-6</v>
      </c>
      <c r="HE731">
        <v>3.0700474437127301E-10</v>
      </c>
      <c r="HF731">
        <v>-7.0188019424234138E-2</v>
      </c>
      <c r="HG731">
        <v>1.00384331276165E-2</v>
      </c>
      <c r="HH731">
        <v>-3.1532673711230711E-4</v>
      </c>
      <c r="HI731">
        <v>1.819468599177705E-6</v>
      </c>
      <c r="HJ731">
        <v>1</v>
      </c>
      <c r="HK731">
        <v>2112</v>
      </c>
      <c r="HL731">
        <v>3</v>
      </c>
      <c r="HM731">
        <v>29</v>
      </c>
      <c r="HN731">
        <v>8.9</v>
      </c>
      <c r="HO731">
        <v>8.9</v>
      </c>
      <c r="HP731">
        <v>3.1384300000000001</v>
      </c>
      <c r="HQ731">
        <v>2.3083499999999999</v>
      </c>
      <c r="HR731">
        <v>1.4978</v>
      </c>
      <c r="HS731">
        <v>2.3010299999999999</v>
      </c>
      <c r="HT731">
        <v>1.5478499999999999</v>
      </c>
      <c r="HU731">
        <v>2.3339799999999999</v>
      </c>
      <c r="HV731">
        <v>40.527500000000003</v>
      </c>
      <c r="HW731">
        <v>13.580399999999999</v>
      </c>
      <c r="HX731">
        <v>18</v>
      </c>
      <c r="HY731">
        <v>502.154</v>
      </c>
      <c r="HZ731">
        <v>480.52699999999999</v>
      </c>
      <c r="IA731">
        <v>27.0639</v>
      </c>
      <c r="IB731">
        <v>33.124499999999998</v>
      </c>
      <c r="IC731">
        <v>30.0001</v>
      </c>
      <c r="ID731">
        <v>32.979199999999999</v>
      </c>
      <c r="IE731">
        <v>33.081200000000003</v>
      </c>
      <c r="IF731">
        <v>62.816400000000002</v>
      </c>
      <c r="IG731">
        <v>38.398800000000001</v>
      </c>
      <c r="IH731">
        <v>0</v>
      </c>
      <c r="II731">
        <v>27.0472</v>
      </c>
      <c r="IJ731">
        <v>1588.38</v>
      </c>
      <c r="IK731">
        <v>22.529299999999999</v>
      </c>
      <c r="IL731">
        <v>100.33</v>
      </c>
      <c r="IM731">
        <v>100.038</v>
      </c>
      <c r="IN731" t="s">
        <v>1943</v>
      </c>
    </row>
    <row r="732" spans="1:248" x14ac:dyDescent="0.2">
      <c r="A732">
        <v>716</v>
      </c>
      <c r="B732">
        <v>1660235450.5999999</v>
      </c>
      <c r="C732">
        <v>5455.5999999046326</v>
      </c>
      <c r="D732" t="s">
        <v>1746</v>
      </c>
      <c r="E732" t="s">
        <v>1747</v>
      </c>
      <c r="F732">
        <v>1</v>
      </c>
      <c r="G732">
        <v>2</v>
      </c>
      <c r="H732" t="s">
        <v>376</v>
      </c>
      <c r="I732" t="s">
        <v>377</v>
      </c>
      <c r="J732" t="s">
        <v>378</v>
      </c>
      <c r="K732" t="s">
        <v>379</v>
      </c>
      <c r="L732" t="s">
        <v>1176</v>
      </c>
      <c r="M732" t="s">
        <v>381</v>
      </c>
      <c r="N732">
        <v>1660235449.5999999</v>
      </c>
      <c r="O732">
        <f t="shared" si="374"/>
        <v>3.9881792296437351E-3</v>
      </c>
      <c r="P732">
        <f t="shared" si="375"/>
        <v>3.9881792296437353</v>
      </c>
      <c r="Q732">
        <f t="shared" si="376"/>
        <v>19.901027430182609</v>
      </c>
      <c r="R732">
        <f t="shared" si="377"/>
        <v>1493.79</v>
      </c>
      <c r="S732">
        <f t="shared" si="378"/>
        <v>1296.8321765167984</v>
      </c>
      <c r="T732">
        <f t="shared" si="379"/>
        <v>129.04166439929958</v>
      </c>
      <c r="U732">
        <f t="shared" si="380"/>
        <v>148.64001013667999</v>
      </c>
      <c r="V732">
        <f t="shared" si="381"/>
        <v>0.21406937000185386</v>
      </c>
      <c r="W732">
        <f t="shared" si="382"/>
        <v>2.9193684162958173</v>
      </c>
      <c r="X732">
        <f t="shared" si="383"/>
        <v>0.2057155080416623</v>
      </c>
      <c r="Y732">
        <f t="shared" si="384"/>
        <v>0.1292955907051761</v>
      </c>
      <c r="Z732">
        <f t="shared" si="385"/>
        <v>321.51679799999994</v>
      </c>
      <c r="AA732">
        <f t="shared" si="386"/>
        <v>31.878832954340947</v>
      </c>
      <c r="AB732">
        <f t="shared" si="387"/>
        <v>31.139099999999999</v>
      </c>
      <c r="AC732">
        <f t="shared" si="388"/>
        <v>4.547282525971168</v>
      </c>
      <c r="AD732">
        <f t="shared" si="389"/>
        <v>59.523318856882298</v>
      </c>
      <c r="AE732">
        <f t="shared" si="390"/>
        <v>2.6883245234348001</v>
      </c>
      <c r="AF732">
        <f t="shared" si="391"/>
        <v>4.5164224291636019</v>
      </c>
      <c r="AG732">
        <f t="shared" si="392"/>
        <v>1.8589580025363679</v>
      </c>
      <c r="AH732">
        <f t="shared" si="393"/>
        <v>-175.87870402728871</v>
      </c>
      <c r="AI732">
        <f t="shared" si="394"/>
        <v>-18.807984312090923</v>
      </c>
      <c r="AJ732">
        <f t="shared" si="395"/>
        <v>-1.4478559592056319</v>
      </c>
      <c r="AK732">
        <f t="shared" si="396"/>
        <v>125.38225370141467</v>
      </c>
      <c r="AL732">
        <f t="shared" si="397"/>
        <v>50.039207586597328</v>
      </c>
      <c r="AM732">
        <f t="shared" si="398"/>
        <v>3.969887744196174</v>
      </c>
      <c r="AN732">
        <f t="shared" si="399"/>
        <v>19.901027430182609</v>
      </c>
      <c r="AO732">
        <v>1588.9604687233259</v>
      </c>
      <c r="AP732">
        <v>1537.8259999999991</v>
      </c>
      <c r="AQ732">
        <v>5.1314394299480197</v>
      </c>
      <c r="AR732">
        <v>66.235345802440676</v>
      </c>
      <c r="AS732">
        <f t="shared" si="400"/>
        <v>3.9881792296437353</v>
      </c>
      <c r="AT732">
        <v>22.360460644654552</v>
      </c>
      <c r="AU732">
        <v>27.016010909090909</v>
      </c>
      <c r="AV732">
        <v>-4.6496638266574748E-5</v>
      </c>
      <c r="AW732">
        <v>80.738286621220283</v>
      </c>
      <c r="AX732">
        <v>0</v>
      </c>
      <c r="AY732">
        <v>0</v>
      </c>
      <c r="AZ732">
        <f t="shared" si="401"/>
        <v>1</v>
      </c>
      <c r="BA732">
        <f t="shared" si="402"/>
        <v>0</v>
      </c>
      <c r="BB732">
        <f t="shared" si="403"/>
        <v>51875.486529937669</v>
      </c>
      <c r="BC732">
        <f t="shared" si="404"/>
        <v>2000.0050000000001</v>
      </c>
      <c r="BD732">
        <f t="shared" si="405"/>
        <v>1681.2041999999999</v>
      </c>
      <c r="BE732">
        <f t="shared" si="406"/>
        <v>0.84059999850000366</v>
      </c>
      <c r="BF732">
        <f t="shared" si="407"/>
        <v>0.16075799710500721</v>
      </c>
      <c r="BG732">
        <v>6</v>
      </c>
      <c r="BH732">
        <v>0.5</v>
      </c>
      <c r="BI732" t="s">
        <v>382</v>
      </c>
      <c r="BJ732">
        <v>2</v>
      </c>
      <c r="BK732" t="b">
        <v>1</v>
      </c>
      <c r="BL732">
        <v>1660235449.5999999</v>
      </c>
      <c r="BM732">
        <v>1493.79</v>
      </c>
      <c r="BN732">
        <v>1560.9349999999999</v>
      </c>
      <c r="BO732">
        <v>27.0169</v>
      </c>
      <c r="BP732">
        <v>22.382999999999999</v>
      </c>
      <c r="BQ732">
        <v>1491.1949999999999</v>
      </c>
      <c r="BR732">
        <v>27.010149999999999</v>
      </c>
      <c r="BS732">
        <v>500.13600000000002</v>
      </c>
      <c r="BT732">
        <v>99.405249999999995</v>
      </c>
      <c r="BU732">
        <v>0.10004200000000001</v>
      </c>
      <c r="BV732">
        <v>31.019600000000001</v>
      </c>
      <c r="BW732">
        <v>31.139099999999999</v>
      </c>
      <c r="BX732">
        <v>999.9</v>
      </c>
      <c r="BY732">
        <v>0</v>
      </c>
      <c r="BZ732">
        <v>0</v>
      </c>
      <c r="CA732">
        <v>10001.56</v>
      </c>
      <c r="CB732">
        <v>0</v>
      </c>
      <c r="CC732">
        <v>167.458</v>
      </c>
      <c r="CD732">
        <v>-67.14285000000001</v>
      </c>
      <c r="CE732">
        <v>1535.27</v>
      </c>
      <c r="CF732">
        <v>1596.67</v>
      </c>
      <c r="CG732">
        <v>4.633915</v>
      </c>
      <c r="CH732">
        <v>1560.9349999999999</v>
      </c>
      <c r="CI732">
        <v>22.382999999999999</v>
      </c>
      <c r="CJ732">
        <v>2.6856200000000001</v>
      </c>
      <c r="CK732">
        <v>2.22499</v>
      </c>
      <c r="CL732">
        <v>22.19745</v>
      </c>
      <c r="CM732">
        <v>19.1434</v>
      </c>
      <c r="CN732">
        <v>2000.0050000000001</v>
      </c>
      <c r="CO732">
        <v>0.97999899999999995</v>
      </c>
      <c r="CP732">
        <v>2.00012E-2</v>
      </c>
      <c r="CQ732">
        <v>0</v>
      </c>
      <c r="CR732">
        <v>2.1855000000000002</v>
      </c>
      <c r="CS732">
        <v>0</v>
      </c>
      <c r="CT732">
        <v>25100.6</v>
      </c>
      <c r="CU732">
        <v>17412.349999999999</v>
      </c>
      <c r="CV732">
        <v>43.218499999999999</v>
      </c>
      <c r="CW732">
        <v>44.25</v>
      </c>
      <c r="CX732">
        <v>43.186999999999998</v>
      </c>
      <c r="CY732">
        <v>42.561999999999998</v>
      </c>
      <c r="CZ732">
        <v>43.125</v>
      </c>
      <c r="DA732">
        <v>1960.0050000000001</v>
      </c>
      <c r="DB732">
        <v>40</v>
      </c>
      <c r="DC732">
        <v>0</v>
      </c>
      <c r="DD732">
        <v>1660235448.9000001</v>
      </c>
      <c r="DE732">
        <v>0</v>
      </c>
      <c r="DF732">
        <v>1660234918.0999999</v>
      </c>
      <c r="DG732" t="s">
        <v>1177</v>
      </c>
      <c r="DH732">
        <v>1660234915.5999999</v>
      </c>
      <c r="DI732">
        <v>1660234918.0999999</v>
      </c>
      <c r="DJ732">
        <v>26</v>
      </c>
      <c r="DK732">
        <v>-3.1E-2</v>
      </c>
      <c r="DL732">
        <v>-7.0000000000000001E-3</v>
      </c>
      <c r="DM732">
        <v>1.232</v>
      </c>
      <c r="DN732">
        <v>1.7000000000000001E-2</v>
      </c>
      <c r="DO732">
        <v>400</v>
      </c>
      <c r="DP732">
        <v>22</v>
      </c>
      <c r="DQ732">
        <v>0.21</v>
      </c>
      <c r="DR732">
        <v>0.03</v>
      </c>
      <c r="DS732">
        <v>19.606279991940969</v>
      </c>
      <c r="DT732">
        <v>1.0413515124681769</v>
      </c>
      <c r="DU732">
        <v>9.9613360993137195E-2</v>
      </c>
      <c r="DV732">
        <v>0</v>
      </c>
      <c r="DW732">
        <v>50.027402091894572</v>
      </c>
      <c r="DX732">
        <v>1.2222982199978489</v>
      </c>
      <c r="DY732">
        <v>0.12779202509517859</v>
      </c>
      <c r="DZ732">
        <v>0</v>
      </c>
      <c r="EA732">
        <v>-67.064513333333338</v>
      </c>
      <c r="EB732">
        <v>-1.831533704115903</v>
      </c>
      <c r="EC732">
        <v>0.16224844474515721</v>
      </c>
      <c r="ED732">
        <v>0</v>
      </c>
      <c r="EE732">
        <v>1259.7368407853101</v>
      </c>
      <c r="EF732">
        <v>268.739442778414</v>
      </c>
      <c r="EG732">
        <v>20.03654594986563</v>
      </c>
      <c r="EH732">
        <v>0</v>
      </c>
      <c r="EI732">
        <v>4.7170269999999999</v>
      </c>
      <c r="EJ732">
        <v>-0.47491789868670009</v>
      </c>
      <c r="EK732">
        <v>4.7416816436787468E-2</v>
      </c>
      <c r="EL732">
        <v>0</v>
      </c>
      <c r="EM732">
        <v>1.8593755925010771</v>
      </c>
      <c r="EN732">
        <v>1.30099925724876E-2</v>
      </c>
      <c r="EO732">
        <v>1.334642682979605E-3</v>
      </c>
      <c r="EP732">
        <v>1</v>
      </c>
      <c r="EQ732">
        <v>1</v>
      </c>
      <c r="ER732">
        <v>6</v>
      </c>
      <c r="ES732" t="s">
        <v>413</v>
      </c>
      <c r="ET732">
        <v>2.94157</v>
      </c>
      <c r="EU732">
        <v>2.8012299999999999</v>
      </c>
      <c r="EV732">
        <v>0.213255</v>
      </c>
      <c r="EW732">
        <v>0.218806</v>
      </c>
      <c r="EX732">
        <v>0.116822</v>
      </c>
      <c r="EY732">
        <v>0.10238</v>
      </c>
      <c r="EZ732">
        <v>16089.7</v>
      </c>
      <c r="FA732">
        <v>16753.2</v>
      </c>
      <c r="FB732">
        <v>23793.3</v>
      </c>
      <c r="FC732">
        <v>24969.4</v>
      </c>
      <c r="FD732">
        <v>33645.300000000003</v>
      </c>
      <c r="FE732">
        <v>35797.5</v>
      </c>
      <c r="FF732">
        <v>43390.7</v>
      </c>
      <c r="FG732">
        <v>46159.7</v>
      </c>
      <c r="FH732">
        <v>1.95133</v>
      </c>
      <c r="FI732">
        <v>1.819</v>
      </c>
      <c r="FJ732">
        <v>8.0119800000000005E-2</v>
      </c>
      <c r="FK732">
        <v>0</v>
      </c>
      <c r="FL732">
        <v>29.836099999999998</v>
      </c>
      <c r="FM732">
        <v>999.9</v>
      </c>
      <c r="FN732">
        <v>54.3</v>
      </c>
      <c r="FO732">
        <v>37.5</v>
      </c>
      <c r="FP732">
        <v>35.395099999999999</v>
      </c>
      <c r="FQ732">
        <v>63.720199999999998</v>
      </c>
      <c r="FR732">
        <v>22.5641</v>
      </c>
      <c r="FS732">
        <v>1</v>
      </c>
      <c r="FT732">
        <v>0.486174</v>
      </c>
      <c r="FU732">
        <v>2.2135600000000002</v>
      </c>
      <c r="FV732">
        <v>20.306899999999999</v>
      </c>
      <c r="FW732">
        <v>5.2112999999999996</v>
      </c>
      <c r="FX732">
        <v>11.9078</v>
      </c>
      <c r="FY732">
        <v>5.0027999999999997</v>
      </c>
      <c r="FZ732">
        <v>3.2904</v>
      </c>
      <c r="GA732">
        <v>9999</v>
      </c>
      <c r="GB732">
        <v>9999</v>
      </c>
      <c r="GC732">
        <v>9999</v>
      </c>
      <c r="GD732">
        <v>999.9</v>
      </c>
      <c r="GE732">
        <v>1.8597399999999999</v>
      </c>
      <c r="GF732">
        <v>1.8547100000000001</v>
      </c>
      <c r="GG732">
        <v>1.85791</v>
      </c>
      <c r="GH732">
        <v>1.8563799999999999</v>
      </c>
      <c r="GI732">
        <v>1.85511</v>
      </c>
      <c r="GJ732">
        <v>1.8547100000000001</v>
      </c>
      <c r="GK732">
        <v>1.8534999999999999</v>
      </c>
      <c r="GL732">
        <v>1.8565400000000001</v>
      </c>
      <c r="GM732">
        <v>0</v>
      </c>
      <c r="GN732">
        <v>0</v>
      </c>
      <c r="GO732">
        <v>0</v>
      </c>
      <c r="GP732">
        <v>0</v>
      </c>
      <c r="GQ732" t="s">
        <v>385</v>
      </c>
      <c r="GR732" t="s">
        <v>386</v>
      </c>
      <c r="GS732" t="s">
        <v>387</v>
      </c>
      <c r="GT732" t="s">
        <v>387</v>
      </c>
      <c r="GU732" t="s">
        <v>387</v>
      </c>
      <c r="GV732" t="s">
        <v>387</v>
      </c>
      <c r="GW732">
        <v>0</v>
      </c>
      <c r="GX732">
        <v>100</v>
      </c>
      <c r="GY732">
        <v>100</v>
      </c>
      <c r="GZ732">
        <v>2.6</v>
      </c>
      <c r="HA732">
        <v>6.7999999999999996E-3</v>
      </c>
      <c r="HB732">
        <v>0.26224795383878829</v>
      </c>
      <c r="HC732">
        <v>2.9318383021812969E-3</v>
      </c>
      <c r="HD732">
        <v>-1.3754559859485029E-6</v>
      </c>
      <c r="HE732">
        <v>3.0700474437127301E-10</v>
      </c>
      <c r="HF732">
        <v>-7.0188019424234138E-2</v>
      </c>
      <c r="HG732">
        <v>1.00384331276165E-2</v>
      </c>
      <c r="HH732">
        <v>-3.1532673711230711E-4</v>
      </c>
      <c r="HI732">
        <v>1.819468599177705E-6</v>
      </c>
      <c r="HJ732">
        <v>1</v>
      </c>
      <c r="HK732">
        <v>2112</v>
      </c>
      <c r="HL732">
        <v>3</v>
      </c>
      <c r="HM732">
        <v>29</v>
      </c>
      <c r="HN732">
        <v>8.9</v>
      </c>
      <c r="HO732">
        <v>8.9</v>
      </c>
      <c r="HP732">
        <v>3.1396500000000001</v>
      </c>
      <c r="HQ732">
        <v>2.3034699999999999</v>
      </c>
      <c r="HR732">
        <v>1.4978</v>
      </c>
      <c r="HS732">
        <v>2.3022499999999999</v>
      </c>
      <c r="HT732">
        <v>1.5478499999999999</v>
      </c>
      <c r="HU732">
        <v>2.2924799999999999</v>
      </c>
      <c r="HV732">
        <v>40.527500000000003</v>
      </c>
      <c r="HW732">
        <v>13.580399999999999</v>
      </c>
      <c r="HX732">
        <v>18</v>
      </c>
      <c r="HY732">
        <v>502.11900000000003</v>
      </c>
      <c r="HZ732">
        <v>480.577</v>
      </c>
      <c r="IA732">
        <v>27.0609</v>
      </c>
      <c r="IB732">
        <v>33.124499999999998</v>
      </c>
      <c r="IC732">
        <v>30.0001</v>
      </c>
      <c r="ID732">
        <v>32.9786</v>
      </c>
      <c r="IE732">
        <v>33.081200000000003</v>
      </c>
      <c r="IF732">
        <v>63.019399999999997</v>
      </c>
      <c r="IG732">
        <v>38.398800000000001</v>
      </c>
      <c r="IH732">
        <v>0</v>
      </c>
      <c r="II732">
        <v>27.0472</v>
      </c>
      <c r="IJ732">
        <v>1598.4</v>
      </c>
      <c r="IK732">
        <v>22.531700000000001</v>
      </c>
      <c r="IL732">
        <v>100.33</v>
      </c>
      <c r="IM732">
        <v>100.038</v>
      </c>
      <c r="IN732" t="s">
        <v>1943</v>
      </c>
    </row>
    <row r="733" spans="1:248" x14ac:dyDescent="0.2">
      <c r="A733">
        <v>717</v>
      </c>
      <c r="B733">
        <v>1660235451.5999999</v>
      </c>
      <c r="C733">
        <v>5456.5999999046326</v>
      </c>
      <c r="D733" t="s">
        <v>1748</v>
      </c>
      <c r="E733" t="s">
        <v>1749</v>
      </c>
      <c r="F733">
        <v>1</v>
      </c>
      <c r="G733">
        <v>2</v>
      </c>
      <c r="H733" t="s">
        <v>376</v>
      </c>
      <c r="I733" t="s">
        <v>377</v>
      </c>
      <c r="J733" t="s">
        <v>378</v>
      </c>
      <c r="K733" t="s">
        <v>379</v>
      </c>
      <c r="L733" t="s">
        <v>1176</v>
      </c>
      <c r="M733" t="s">
        <v>381</v>
      </c>
      <c r="N733">
        <v>1660235451.0999999</v>
      </c>
      <c r="O733">
        <f t="shared" si="374"/>
        <v>3.9808767669951874E-3</v>
      </c>
      <c r="P733">
        <f t="shared" si="375"/>
        <v>3.9808767669951877</v>
      </c>
      <c r="Q733">
        <f t="shared" si="376"/>
        <v>19.864938982153209</v>
      </c>
      <c r="R733">
        <f t="shared" si="377"/>
        <v>1501.28</v>
      </c>
      <c r="S733">
        <f t="shared" si="378"/>
        <v>1304.0073060290258</v>
      </c>
      <c r="T733">
        <f t="shared" si="379"/>
        <v>129.75540503210368</v>
      </c>
      <c r="U733">
        <f t="shared" si="380"/>
        <v>149.38504835513598</v>
      </c>
      <c r="V733">
        <f t="shared" si="381"/>
        <v>0.21356649399890121</v>
      </c>
      <c r="W733">
        <f t="shared" si="382"/>
        <v>2.9197614190611967</v>
      </c>
      <c r="X733">
        <f t="shared" si="383"/>
        <v>0.20525208703736961</v>
      </c>
      <c r="Y733">
        <f t="shared" si="384"/>
        <v>0.12900260041339723</v>
      </c>
      <c r="Z733">
        <f t="shared" si="385"/>
        <v>321.51440399999996</v>
      </c>
      <c r="AA733">
        <f t="shared" si="386"/>
        <v>31.880111463025102</v>
      </c>
      <c r="AB733">
        <f t="shared" si="387"/>
        <v>31.142299999999999</v>
      </c>
      <c r="AC733">
        <f t="shared" si="388"/>
        <v>4.5481114236318758</v>
      </c>
      <c r="AD733">
        <f t="shared" si="389"/>
        <v>59.526235351150703</v>
      </c>
      <c r="AE733">
        <f t="shared" si="390"/>
        <v>2.6883796120209995</v>
      </c>
      <c r="AF733">
        <f t="shared" si="391"/>
        <v>4.5162936916168182</v>
      </c>
      <c r="AG733">
        <f t="shared" si="392"/>
        <v>1.8597318116108763</v>
      </c>
      <c r="AH733">
        <f t="shared" si="393"/>
        <v>-175.55666542448776</v>
      </c>
      <c r="AI733">
        <f t="shared" si="394"/>
        <v>-19.392933883328979</v>
      </c>
      <c r="AJ733">
        <f t="shared" si="395"/>
        <v>-1.4927048567909711</v>
      </c>
      <c r="AK733">
        <f t="shared" si="396"/>
        <v>125.07209983539225</v>
      </c>
      <c r="AL733">
        <f t="shared" si="397"/>
        <v>49.94457284026663</v>
      </c>
      <c r="AM733">
        <f t="shared" si="398"/>
        <v>3.9513495326654544</v>
      </c>
      <c r="AN733">
        <f t="shared" si="399"/>
        <v>19.864938982153209</v>
      </c>
      <c r="AO733">
        <v>1594.0613891330991</v>
      </c>
      <c r="AP733">
        <v>1542.9636969696969</v>
      </c>
      <c r="AQ733">
        <v>5.1333126034320893</v>
      </c>
      <c r="AR733">
        <v>66.235345802440676</v>
      </c>
      <c r="AS733">
        <f t="shared" si="400"/>
        <v>3.9808767669951877</v>
      </c>
      <c r="AT733">
        <v>22.370431771147899</v>
      </c>
      <c r="AU733">
        <v>27.017176969696951</v>
      </c>
      <c r="AV733">
        <v>-4.4061244557682113E-5</v>
      </c>
      <c r="AW733">
        <v>80.738286621220283</v>
      </c>
      <c r="AX733">
        <v>0</v>
      </c>
      <c r="AY733">
        <v>0</v>
      </c>
      <c r="AZ733">
        <f t="shared" si="401"/>
        <v>1</v>
      </c>
      <c r="BA733">
        <f t="shared" si="402"/>
        <v>0</v>
      </c>
      <c r="BB733">
        <f t="shared" si="403"/>
        <v>51886.740587519686</v>
      </c>
      <c r="BC733">
        <f t="shared" si="404"/>
        <v>1999.99</v>
      </c>
      <c r="BD733">
        <f t="shared" si="405"/>
        <v>1681.1916000000001</v>
      </c>
      <c r="BE733">
        <f t="shared" si="406"/>
        <v>0.84060000300001503</v>
      </c>
      <c r="BF733">
        <f t="shared" si="407"/>
        <v>0.16075800579002894</v>
      </c>
      <c r="BG733">
        <v>6</v>
      </c>
      <c r="BH733">
        <v>0.5</v>
      </c>
      <c r="BI733" t="s">
        <v>382</v>
      </c>
      <c r="BJ733">
        <v>2</v>
      </c>
      <c r="BK733" t="b">
        <v>1</v>
      </c>
      <c r="BL733">
        <v>1660235451.0999999</v>
      </c>
      <c r="BM733">
        <v>1501.28</v>
      </c>
      <c r="BN733">
        <v>1568.31</v>
      </c>
      <c r="BO733">
        <v>27.017499999999998</v>
      </c>
      <c r="BP733">
        <v>22.4055</v>
      </c>
      <c r="BQ733">
        <v>1498.68</v>
      </c>
      <c r="BR733">
        <v>27.0108</v>
      </c>
      <c r="BS733">
        <v>500.16399999999999</v>
      </c>
      <c r="BT733">
        <v>99.405299999999997</v>
      </c>
      <c r="BU733">
        <v>9.9821199999999999E-2</v>
      </c>
      <c r="BV733">
        <v>31.019100000000002</v>
      </c>
      <c r="BW733">
        <v>31.142299999999999</v>
      </c>
      <c r="BX733">
        <v>999.9</v>
      </c>
      <c r="BY733">
        <v>0</v>
      </c>
      <c r="BZ733">
        <v>0</v>
      </c>
      <c r="CA733">
        <v>10003.799999999999</v>
      </c>
      <c r="CB733">
        <v>0</v>
      </c>
      <c r="CC733">
        <v>164.46799999999999</v>
      </c>
      <c r="CD733">
        <v>-67.026700000000005</v>
      </c>
      <c r="CE733">
        <v>1542.97</v>
      </c>
      <c r="CF733">
        <v>1604.25</v>
      </c>
      <c r="CG733">
        <v>4.6120799999999997</v>
      </c>
      <c r="CH733">
        <v>1568.31</v>
      </c>
      <c r="CI733">
        <v>22.4055</v>
      </c>
      <c r="CJ733">
        <v>2.6856900000000001</v>
      </c>
      <c r="CK733">
        <v>2.22722</v>
      </c>
      <c r="CL733">
        <v>22.197800000000001</v>
      </c>
      <c r="CM733">
        <v>19.159500000000001</v>
      </c>
      <c r="CN733">
        <v>1999.99</v>
      </c>
      <c r="CO733">
        <v>0.97999899999999995</v>
      </c>
      <c r="CP733">
        <v>2.00012E-2</v>
      </c>
      <c r="CQ733">
        <v>0</v>
      </c>
      <c r="CR733">
        <v>3.488</v>
      </c>
      <c r="CS733">
        <v>0</v>
      </c>
      <c r="CT733">
        <v>25098</v>
      </c>
      <c r="CU733">
        <v>17412.3</v>
      </c>
      <c r="CV733">
        <v>43.25</v>
      </c>
      <c r="CW733">
        <v>44.25</v>
      </c>
      <c r="CX733">
        <v>43.186999999999998</v>
      </c>
      <c r="CY733">
        <v>42.561999999999998</v>
      </c>
      <c r="CZ733">
        <v>43.125</v>
      </c>
      <c r="DA733">
        <v>1959.99</v>
      </c>
      <c r="DB733">
        <v>40</v>
      </c>
      <c r="DC733">
        <v>0</v>
      </c>
      <c r="DD733">
        <v>1660235449.5</v>
      </c>
      <c r="DE733">
        <v>0</v>
      </c>
      <c r="DF733">
        <v>1660234918.0999999</v>
      </c>
      <c r="DG733" t="s">
        <v>1177</v>
      </c>
      <c r="DH733">
        <v>1660234915.5999999</v>
      </c>
      <c r="DI733">
        <v>1660234918.0999999</v>
      </c>
      <c r="DJ733">
        <v>26</v>
      </c>
      <c r="DK733">
        <v>-3.1E-2</v>
      </c>
      <c r="DL733">
        <v>-7.0000000000000001E-3</v>
      </c>
      <c r="DM733">
        <v>1.232</v>
      </c>
      <c r="DN733">
        <v>1.7000000000000001E-2</v>
      </c>
      <c r="DO733">
        <v>400</v>
      </c>
      <c r="DP733">
        <v>22</v>
      </c>
      <c r="DQ733">
        <v>0.21</v>
      </c>
      <c r="DR733">
        <v>0.03</v>
      </c>
      <c r="DS733">
        <v>19.6445822671289</v>
      </c>
      <c r="DT733">
        <v>1.348730594264496</v>
      </c>
      <c r="DU733">
        <v>0.1214322178137439</v>
      </c>
      <c r="DV733">
        <v>0</v>
      </c>
      <c r="DW733">
        <v>50.063117272617887</v>
      </c>
      <c r="DX733">
        <v>0.3955361832218578</v>
      </c>
      <c r="DY733">
        <v>7.7507441580885003E-2</v>
      </c>
      <c r="DZ733">
        <v>1</v>
      </c>
      <c r="EA733">
        <v>-67.094748387096786</v>
      </c>
      <c r="EB733">
        <v>-1.159887096774141</v>
      </c>
      <c r="EC733">
        <v>0.1237918514983867</v>
      </c>
      <c r="ED733">
        <v>0</v>
      </c>
      <c r="EE733">
        <v>1267.474073394088</v>
      </c>
      <c r="EF733">
        <v>268.03588220920182</v>
      </c>
      <c r="EG733">
        <v>19.340145136130278</v>
      </c>
      <c r="EH733">
        <v>0</v>
      </c>
      <c r="EI733">
        <v>4.7051012195121951</v>
      </c>
      <c r="EJ733">
        <v>-0.45223693379790908</v>
      </c>
      <c r="EK733">
        <v>4.5674878306010698E-2</v>
      </c>
      <c r="EL733">
        <v>0</v>
      </c>
      <c r="EM733">
        <v>1.859692434083851</v>
      </c>
      <c r="EN733">
        <v>3.8001880797574449E-3</v>
      </c>
      <c r="EO733">
        <v>8.84249279851526E-4</v>
      </c>
      <c r="EP733">
        <v>1</v>
      </c>
      <c r="EQ733">
        <v>2</v>
      </c>
      <c r="ER733">
        <v>6</v>
      </c>
      <c r="ES733" t="s">
        <v>410</v>
      </c>
      <c r="ET733">
        <v>2.94163</v>
      </c>
      <c r="EU733">
        <v>2.8009900000000001</v>
      </c>
      <c r="EV733">
        <v>0.21368000000000001</v>
      </c>
      <c r="EW733">
        <v>0.219218</v>
      </c>
      <c r="EX733">
        <v>0.116825</v>
      </c>
      <c r="EY733">
        <v>0.102418</v>
      </c>
      <c r="EZ733">
        <v>16081</v>
      </c>
      <c r="FA733">
        <v>16744.3</v>
      </c>
      <c r="FB733">
        <v>23793.4</v>
      </c>
      <c r="FC733">
        <v>24969.3</v>
      </c>
      <c r="FD733">
        <v>33645.4</v>
      </c>
      <c r="FE733">
        <v>35796</v>
      </c>
      <c r="FF733">
        <v>43390.9</v>
      </c>
      <c r="FG733">
        <v>46159.6</v>
      </c>
      <c r="FH733">
        <v>1.9514</v>
      </c>
      <c r="FI733">
        <v>1.8189500000000001</v>
      </c>
      <c r="FJ733">
        <v>8.0432699999999996E-2</v>
      </c>
      <c r="FK733">
        <v>0</v>
      </c>
      <c r="FL733">
        <v>29.8369</v>
      </c>
      <c r="FM733">
        <v>999.9</v>
      </c>
      <c r="FN733">
        <v>54.3</v>
      </c>
      <c r="FO733">
        <v>37.5</v>
      </c>
      <c r="FP733">
        <v>35.390599999999999</v>
      </c>
      <c r="FQ733">
        <v>64.010199999999998</v>
      </c>
      <c r="FR733">
        <v>21.758800000000001</v>
      </c>
      <c r="FS733">
        <v>1</v>
      </c>
      <c r="FT733">
        <v>0.48613800000000001</v>
      </c>
      <c r="FU733">
        <v>2.2240700000000002</v>
      </c>
      <c r="FV733">
        <v>20.306799999999999</v>
      </c>
      <c r="FW733">
        <v>5.2112999999999996</v>
      </c>
      <c r="FX733">
        <v>11.9078</v>
      </c>
      <c r="FY733">
        <v>5.0027499999999998</v>
      </c>
      <c r="FZ733">
        <v>3.2903500000000001</v>
      </c>
      <c r="GA733">
        <v>9999</v>
      </c>
      <c r="GB733">
        <v>9999</v>
      </c>
      <c r="GC733">
        <v>9999</v>
      </c>
      <c r="GD733">
        <v>999.9</v>
      </c>
      <c r="GE733">
        <v>1.8597399999999999</v>
      </c>
      <c r="GF733">
        <v>1.8547100000000001</v>
      </c>
      <c r="GG733">
        <v>1.85791</v>
      </c>
      <c r="GH733">
        <v>1.8563799999999999</v>
      </c>
      <c r="GI733">
        <v>1.8551299999999999</v>
      </c>
      <c r="GJ733">
        <v>1.8547100000000001</v>
      </c>
      <c r="GK733">
        <v>1.8534999999999999</v>
      </c>
      <c r="GL733">
        <v>1.85653</v>
      </c>
      <c r="GM733">
        <v>0</v>
      </c>
      <c r="GN733">
        <v>0</v>
      </c>
      <c r="GO733">
        <v>0</v>
      </c>
      <c r="GP733">
        <v>0</v>
      </c>
      <c r="GQ733" t="s">
        <v>385</v>
      </c>
      <c r="GR733" t="s">
        <v>386</v>
      </c>
      <c r="GS733" t="s">
        <v>387</v>
      </c>
      <c r="GT733" t="s">
        <v>387</v>
      </c>
      <c r="GU733" t="s">
        <v>387</v>
      </c>
      <c r="GV733" t="s">
        <v>387</v>
      </c>
      <c r="GW733">
        <v>0</v>
      </c>
      <c r="GX733">
        <v>100</v>
      </c>
      <c r="GY733">
        <v>100</v>
      </c>
      <c r="GZ733">
        <v>2.6</v>
      </c>
      <c r="HA733">
        <v>6.7999999999999996E-3</v>
      </c>
      <c r="HB733">
        <v>0.26224795383878829</v>
      </c>
      <c r="HC733">
        <v>2.9318383021812969E-3</v>
      </c>
      <c r="HD733">
        <v>-1.3754559859485029E-6</v>
      </c>
      <c r="HE733">
        <v>3.0700474437127301E-10</v>
      </c>
      <c r="HF733">
        <v>-7.0188019424234138E-2</v>
      </c>
      <c r="HG733">
        <v>1.00384331276165E-2</v>
      </c>
      <c r="HH733">
        <v>-3.1532673711230711E-4</v>
      </c>
      <c r="HI733">
        <v>1.819468599177705E-6</v>
      </c>
      <c r="HJ733">
        <v>1</v>
      </c>
      <c r="HK733">
        <v>2112</v>
      </c>
      <c r="HL733">
        <v>3</v>
      </c>
      <c r="HM733">
        <v>29</v>
      </c>
      <c r="HN733">
        <v>8.9</v>
      </c>
      <c r="HO733">
        <v>8.9</v>
      </c>
      <c r="HP733">
        <v>3.1530800000000001</v>
      </c>
      <c r="HQ733">
        <v>2.2851599999999999</v>
      </c>
      <c r="HR733">
        <v>1.4978</v>
      </c>
      <c r="HS733">
        <v>2.3022499999999999</v>
      </c>
      <c r="HT733">
        <v>1.5478499999999999</v>
      </c>
      <c r="HU733">
        <v>2.4304199999999998</v>
      </c>
      <c r="HV733">
        <v>40.527500000000003</v>
      </c>
      <c r="HW733">
        <v>13.597899999999999</v>
      </c>
      <c r="HX733">
        <v>18</v>
      </c>
      <c r="HY733">
        <v>502.161</v>
      </c>
      <c r="HZ733">
        <v>480.54399999999998</v>
      </c>
      <c r="IA733">
        <v>27.057200000000002</v>
      </c>
      <c r="IB733">
        <v>33.124499999999998</v>
      </c>
      <c r="IC733">
        <v>30.0001</v>
      </c>
      <c r="ID733">
        <v>32.978099999999998</v>
      </c>
      <c r="IE733">
        <v>33.081200000000003</v>
      </c>
      <c r="IF733">
        <v>63.141300000000001</v>
      </c>
      <c r="IG733">
        <v>38.113199999999999</v>
      </c>
      <c r="IH733">
        <v>0</v>
      </c>
      <c r="II733">
        <v>27.0472</v>
      </c>
      <c r="IJ733">
        <v>1598.4</v>
      </c>
      <c r="IK733">
        <v>22.547599999999999</v>
      </c>
      <c r="IL733">
        <v>100.33</v>
      </c>
      <c r="IM733">
        <v>100.038</v>
      </c>
      <c r="IN733" t="s">
        <v>1943</v>
      </c>
    </row>
    <row r="734" spans="1:248" x14ac:dyDescent="0.2">
      <c r="A734">
        <v>718</v>
      </c>
      <c r="B734">
        <v>1660235452.5999999</v>
      </c>
      <c r="C734">
        <v>5457.5999999046326</v>
      </c>
      <c r="D734" t="s">
        <v>1750</v>
      </c>
      <c r="E734" t="s">
        <v>1751</v>
      </c>
      <c r="F734">
        <v>1</v>
      </c>
      <c r="G734">
        <v>2</v>
      </c>
      <c r="H734" t="s">
        <v>376</v>
      </c>
      <c r="I734" t="s">
        <v>377</v>
      </c>
      <c r="J734" t="s">
        <v>378</v>
      </c>
      <c r="K734" t="s">
        <v>379</v>
      </c>
      <c r="L734" t="s">
        <v>1176</v>
      </c>
      <c r="M734" t="s">
        <v>381</v>
      </c>
      <c r="N734">
        <v>1660235451.5999999</v>
      </c>
      <c r="O734">
        <f t="shared" si="374"/>
        <v>3.9706400839810037E-3</v>
      </c>
      <c r="P734">
        <f t="shared" si="375"/>
        <v>3.9706400839810039</v>
      </c>
      <c r="Q734">
        <f t="shared" si="376"/>
        <v>19.628098680076615</v>
      </c>
      <c r="R734">
        <f t="shared" si="377"/>
        <v>1503.8150000000001</v>
      </c>
      <c r="S734">
        <f t="shared" si="378"/>
        <v>1307.8268123172356</v>
      </c>
      <c r="T734">
        <f t="shared" si="379"/>
        <v>130.13486981851452</v>
      </c>
      <c r="U734">
        <f t="shared" si="380"/>
        <v>149.63660892483628</v>
      </c>
      <c r="V734">
        <f t="shared" si="381"/>
        <v>0.21293188377253447</v>
      </c>
      <c r="W734">
        <f t="shared" si="382"/>
        <v>2.9188728813162199</v>
      </c>
      <c r="X734">
        <f t="shared" si="383"/>
        <v>0.20466337604208934</v>
      </c>
      <c r="Y734">
        <f t="shared" si="384"/>
        <v>0.12863074973566679</v>
      </c>
      <c r="Z734">
        <f t="shared" si="385"/>
        <v>321.51440399999996</v>
      </c>
      <c r="AA734">
        <f t="shared" si="386"/>
        <v>31.883518337594484</v>
      </c>
      <c r="AB734">
        <f t="shared" si="387"/>
        <v>31.144749999999998</v>
      </c>
      <c r="AC734">
        <f t="shared" si="388"/>
        <v>4.5487461373475231</v>
      </c>
      <c r="AD734">
        <f t="shared" si="389"/>
        <v>59.526689635425221</v>
      </c>
      <c r="AE734">
        <f t="shared" si="390"/>
        <v>2.6884767620329497</v>
      </c>
      <c r="AF734">
        <f t="shared" si="391"/>
        <v>4.5164224291636019</v>
      </c>
      <c r="AG734">
        <f t="shared" si="392"/>
        <v>1.8602693753145734</v>
      </c>
      <c r="AH734">
        <f t="shared" si="393"/>
        <v>-175.10522770356226</v>
      </c>
      <c r="AI734">
        <f t="shared" si="394"/>
        <v>-19.6938886884063</v>
      </c>
      <c r="AJ734">
        <f t="shared" si="395"/>
        <v>-1.5163533407817309</v>
      </c>
      <c r="AK734">
        <f t="shared" si="396"/>
        <v>125.19893426724965</v>
      </c>
      <c r="AL734">
        <f t="shared" si="397"/>
        <v>49.956893031784141</v>
      </c>
      <c r="AM734">
        <f t="shared" si="398"/>
        <v>3.9486449861734259</v>
      </c>
      <c r="AN734">
        <f t="shared" si="399"/>
        <v>19.628098680076615</v>
      </c>
      <c r="AO734">
        <v>1599.110045773285</v>
      </c>
      <c r="AP734">
        <v>1548.1606666666671</v>
      </c>
      <c r="AQ734">
        <v>5.1602169436611378</v>
      </c>
      <c r="AR734">
        <v>66.235345802440676</v>
      </c>
      <c r="AS734">
        <f t="shared" si="400"/>
        <v>3.9706400839810039</v>
      </c>
      <c r="AT734">
        <v>22.384699933672429</v>
      </c>
      <c r="AU734">
        <v>27.01959333333334</v>
      </c>
      <c r="AV734">
        <v>-2.7481672275742751E-5</v>
      </c>
      <c r="AW734">
        <v>80.738286621220283</v>
      </c>
      <c r="AX734">
        <v>0</v>
      </c>
      <c r="AY734">
        <v>0</v>
      </c>
      <c r="AZ734">
        <f t="shared" si="401"/>
        <v>1</v>
      </c>
      <c r="BA734">
        <f t="shared" si="402"/>
        <v>0</v>
      </c>
      <c r="BB734">
        <f t="shared" si="403"/>
        <v>51861.397075337525</v>
      </c>
      <c r="BC734">
        <f t="shared" si="404"/>
        <v>1999.99</v>
      </c>
      <c r="BD734">
        <f t="shared" si="405"/>
        <v>1681.1916000000001</v>
      </c>
      <c r="BE734">
        <f t="shared" si="406"/>
        <v>0.84060000300001503</v>
      </c>
      <c r="BF734">
        <f t="shared" si="407"/>
        <v>0.16075800579002894</v>
      </c>
      <c r="BG734">
        <v>6</v>
      </c>
      <c r="BH734">
        <v>0.5</v>
      </c>
      <c r="BI734" t="s">
        <v>382</v>
      </c>
      <c r="BJ734">
        <v>2</v>
      </c>
      <c r="BK734" t="b">
        <v>1</v>
      </c>
      <c r="BL734">
        <v>1660235451.5999999</v>
      </c>
      <c r="BM734">
        <v>1503.8150000000001</v>
      </c>
      <c r="BN734">
        <v>1570.87</v>
      </c>
      <c r="BO734">
        <v>27.018599999999999</v>
      </c>
      <c r="BP734">
        <v>22.409549999999999</v>
      </c>
      <c r="BQ734">
        <v>1501.21</v>
      </c>
      <c r="BR734">
        <v>27.011849999999999</v>
      </c>
      <c r="BS734">
        <v>500.14100000000002</v>
      </c>
      <c r="BT734">
        <v>99.404799999999994</v>
      </c>
      <c r="BU734">
        <v>9.9865750000000003E-2</v>
      </c>
      <c r="BV734">
        <v>31.019600000000001</v>
      </c>
      <c r="BW734">
        <v>31.144749999999998</v>
      </c>
      <c r="BX734">
        <v>999.9</v>
      </c>
      <c r="BY734">
        <v>0</v>
      </c>
      <c r="BZ734">
        <v>0</v>
      </c>
      <c r="CA734">
        <v>9998.7749999999996</v>
      </c>
      <c r="CB734">
        <v>0</v>
      </c>
      <c r="CC734">
        <v>163.41749999999999</v>
      </c>
      <c r="CD734">
        <v>-67.053550000000001</v>
      </c>
      <c r="CE734">
        <v>1545.575</v>
      </c>
      <c r="CF734">
        <v>1606.875</v>
      </c>
      <c r="CG734">
        <v>4.6090949999999999</v>
      </c>
      <c r="CH734">
        <v>1570.87</v>
      </c>
      <c r="CI734">
        <v>22.409549999999999</v>
      </c>
      <c r="CJ734">
        <v>2.6857799999999998</v>
      </c>
      <c r="CK734">
        <v>2.2276150000000001</v>
      </c>
      <c r="CL734">
        <v>22.198350000000001</v>
      </c>
      <c r="CM734">
        <v>19.162299999999998</v>
      </c>
      <c r="CN734">
        <v>1999.99</v>
      </c>
      <c r="CO734">
        <v>0.97999899999999995</v>
      </c>
      <c r="CP734">
        <v>2.00012E-2</v>
      </c>
      <c r="CQ734">
        <v>0</v>
      </c>
      <c r="CR734">
        <v>2.8515000000000001</v>
      </c>
      <c r="CS734">
        <v>0</v>
      </c>
      <c r="CT734">
        <v>25097.3</v>
      </c>
      <c r="CU734">
        <v>17412.25</v>
      </c>
      <c r="CV734">
        <v>43.25</v>
      </c>
      <c r="CW734">
        <v>44.25</v>
      </c>
      <c r="CX734">
        <v>43.186999999999998</v>
      </c>
      <c r="CY734">
        <v>42.561999999999998</v>
      </c>
      <c r="CZ734">
        <v>43.125</v>
      </c>
      <c r="DA734">
        <v>1959.99</v>
      </c>
      <c r="DB734">
        <v>40</v>
      </c>
      <c r="DC734">
        <v>0</v>
      </c>
      <c r="DD734">
        <v>1660235450.7</v>
      </c>
      <c r="DE734">
        <v>0</v>
      </c>
      <c r="DF734">
        <v>1660234918.0999999</v>
      </c>
      <c r="DG734" t="s">
        <v>1177</v>
      </c>
      <c r="DH734">
        <v>1660234915.5999999</v>
      </c>
      <c r="DI734">
        <v>1660234918.0999999</v>
      </c>
      <c r="DJ734">
        <v>26</v>
      </c>
      <c r="DK734">
        <v>-3.1E-2</v>
      </c>
      <c r="DL734">
        <v>-7.0000000000000001E-3</v>
      </c>
      <c r="DM734">
        <v>1.232</v>
      </c>
      <c r="DN734">
        <v>1.7000000000000001E-2</v>
      </c>
      <c r="DO734">
        <v>400</v>
      </c>
      <c r="DP734">
        <v>22</v>
      </c>
      <c r="DQ734">
        <v>0.21</v>
      </c>
      <c r="DR734">
        <v>0.03</v>
      </c>
      <c r="DS734">
        <v>19.677734817665229</v>
      </c>
      <c r="DT734">
        <v>1.303518585727037</v>
      </c>
      <c r="DU734">
        <v>0.1215942380882022</v>
      </c>
      <c r="DV734">
        <v>0</v>
      </c>
      <c r="DW734">
        <v>50.06985227400866</v>
      </c>
      <c r="DX734">
        <v>-0.1202285356715514</v>
      </c>
      <c r="DY734">
        <v>5.934425205399483E-2</v>
      </c>
      <c r="DZ734">
        <v>1</v>
      </c>
      <c r="EA734">
        <v>-67.125959999999992</v>
      </c>
      <c r="EB734">
        <v>-0.28964983314793241</v>
      </c>
      <c r="EC734">
        <v>6.8942650563106958E-2</v>
      </c>
      <c r="ED734">
        <v>1</v>
      </c>
      <c r="EE734">
        <v>1273.0153597212111</v>
      </c>
      <c r="EF734">
        <v>268.21938490237119</v>
      </c>
      <c r="EG734">
        <v>19.998731466118439</v>
      </c>
      <c r="EH734">
        <v>0</v>
      </c>
      <c r="EI734">
        <v>4.6895150000000001</v>
      </c>
      <c r="EJ734">
        <v>-0.44104750469044812</v>
      </c>
      <c r="EK734">
        <v>4.3338093693654788E-2</v>
      </c>
      <c r="EL734">
        <v>0</v>
      </c>
      <c r="EM734">
        <v>1.85981564086188</v>
      </c>
      <c r="EN734">
        <v>2.7196502534072929E-4</v>
      </c>
      <c r="EO734">
        <v>7.2417450714963182E-4</v>
      </c>
      <c r="EP734">
        <v>1</v>
      </c>
      <c r="EQ734">
        <v>3</v>
      </c>
      <c r="ER734">
        <v>6</v>
      </c>
      <c r="ES734" t="s">
        <v>401</v>
      </c>
      <c r="ET734">
        <v>2.9413800000000001</v>
      </c>
      <c r="EU734">
        <v>2.8011900000000001</v>
      </c>
      <c r="EV734">
        <v>0.21410599999999999</v>
      </c>
      <c r="EW734">
        <v>0.21962899999999999</v>
      </c>
      <c r="EX734">
        <v>0.11683399999999999</v>
      </c>
      <c r="EY734">
        <v>0.102436</v>
      </c>
      <c r="EZ734">
        <v>16072.4</v>
      </c>
      <c r="FA734">
        <v>16735.3</v>
      </c>
      <c r="FB734">
        <v>23793.5</v>
      </c>
      <c r="FC734">
        <v>24969.1</v>
      </c>
      <c r="FD734">
        <v>33645.199999999997</v>
      </c>
      <c r="FE734">
        <v>35795.199999999997</v>
      </c>
      <c r="FF734">
        <v>43391.1</v>
      </c>
      <c r="FG734">
        <v>46159.6</v>
      </c>
      <c r="FH734">
        <v>1.9513</v>
      </c>
      <c r="FI734">
        <v>1.8191999999999999</v>
      </c>
      <c r="FJ734">
        <v>8.0585500000000004E-2</v>
      </c>
      <c r="FK734">
        <v>0</v>
      </c>
      <c r="FL734">
        <v>29.837499999999999</v>
      </c>
      <c r="FM734">
        <v>999.9</v>
      </c>
      <c r="FN734">
        <v>54.3</v>
      </c>
      <c r="FO734">
        <v>37.5</v>
      </c>
      <c r="FP734">
        <v>35.391800000000003</v>
      </c>
      <c r="FQ734">
        <v>63.790199999999999</v>
      </c>
      <c r="FR734">
        <v>22.243600000000001</v>
      </c>
      <c r="FS734">
        <v>1</v>
      </c>
      <c r="FT734">
        <v>0.48613800000000001</v>
      </c>
      <c r="FU734">
        <v>2.2313900000000002</v>
      </c>
      <c r="FV734">
        <v>20.306899999999999</v>
      </c>
      <c r="FW734">
        <v>5.2114500000000001</v>
      </c>
      <c r="FX734">
        <v>11.9078</v>
      </c>
      <c r="FY734">
        <v>5.0027499999999998</v>
      </c>
      <c r="FZ734">
        <v>3.2903500000000001</v>
      </c>
      <c r="GA734">
        <v>9999</v>
      </c>
      <c r="GB734">
        <v>9999</v>
      </c>
      <c r="GC734">
        <v>9999</v>
      </c>
      <c r="GD734">
        <v>999.9</v>
      </c>
      <c r="GE734">
        <v>1.8597399999999999</v>
      </c>
      <c r="GF734">
        <v>1.8547100000000001</v>
      </c>
      <c r="GG734">
        <v>1.85791</v>
      </c>
      <c r="GH734">
        <v>1.8563799999999999</v>
      </c>
      <c r="GI734">
        <v>1.85511</v>
      </c>
      <c r="GJ734">
        <v>1.8547100000000001</v>
      </c>
      <c r="GK734">
        <v>1.8534900000000001</v>
      </c>
      <c r="GL734">
        <v>1.85653</v>
      </c>
      <c r="GM734">
        <v>0</v>
      </c>
      <c r="GN734">
        <v>0</v>
      </c>
      <c r="GO734">
        <v>0</v>
      </c>
      <c r="GP734">
        <v>0</v>
      </c>
      <c r="GQ734" t="s">
        <v>385</v>
      </c>
      <c r="GR734" t="s">
        <v>386</v>
      </c>
      <c r="GS734" t="s">
        <v>387</v>
      </c>
      <c r="GT734" t="s">
        <v>387</v>
      </c>
      <c r="GU734" t="s">
        <v>387</v>
      </c>
      <c r="GV734" t="s">
        <v>387</v>
      </c>
      <c r="GW734">
        <v>0</v>
      </c>
      <c r="GX734">
        <v>100</v>
      </c>
      <c r="GY734">
        <v>100</v>
      </c>
      <c r="GZ734">
        <v>2.61</v>
      </c>
      <c r="HA734">
        <v>6.7000000000000002E-3</v>
      </c>
      <c r="HB734">
        <v>0.26224795383878829</v>
      </c>
      <c r="HC734">
        <v>2.9318383021812969E-3</v>
      </c>
      <c r="HD734">
        <v>-1.3754559859485029E-6</v>
      </c>
      <c r="HE734">
        <v>3.0700474437127301E-10</v>
      </c>
      <c r="HF734">
        <v>-7.0188019424234138E-2</v>
      </c>
      <c r="HG734">
        <v>1.00384331276165E-2</v>
      </c>
      <c r="HH734">
        <v>-3.1532673711230711E-4</v>
      </c>
      <c r="HI734">
        <v>1.819468599177705E-6</v>
      </c>
      <c r="HJ734">
        <v>1</v>
      </c>
      <c r="HK734">
        <v>2112</v>
      </c>
      <c r="HL734">
        <v>3</v>
      </c>
      <c r="HM734">
        <v>29</v>
      </c>
      <c r="HN734">
        <v>8.9</v>
      </c>
      <c r="HO734">
        <v>8.9</v>
      </c>
      <c r="HP734">
        <v>3.1567400000000001</v>
      </c>
      <c r="HQ734">
        <v>2.2936999999999999</v>
      </c>
      <c r="HR734">
        <v>1.4978</v>
      </c>
      <c r="HS734">
        <v>2.3022499999999999</v>
      </c>
      <c r="HT734">
        <v>1.5478499999999999</v>
      </c>
      <c r="HU734">
        <v>2.4462899999999999</v>
      </c>
      <c r="HV734">
        <v>40.527500000000003</v>
      </c>
      <c r="HW734">
        <v>13.597899999999999</v>
      </c>
      <c r="HX734">
        <v>18</v>
      </c>
      <c r="HY734">
        <v>502.1</v>
      </c>
      <c r="HZ734">
        <v>480.70800000000003</v>
      </c>
      <c r="IA734">
        <v>27.053799999999999</v>
      </c>
      <c r="IB734">
        <v>33.124499999999998</v>
      </c>
      <c r="IC734">
        <v>30.0001</v>
      </c>
      <c r="ID734">
        <v>32.978099999999998</v>
      </c>
      <c r="IE734">
        <v>33.081200000000003</v>
      </c>
      <c r="IF734">
        <v>63.351100000000002</v>
      </c>
      <c r="IG734">
        <v>38.113199999999999</v>
      </c>
      <c r="IH734">
        <v>0</v>
      </c>
      <c r="II734">
        <v>27.0472</v>
      </c>
      <c r="IJ734">
        <v>1608.45</v>
      </c>
      <c r="IK734">
        <v>22.549399999999999</v>
      </c>
      <c r="IL734">
        <v>100.33</v>
      </c>
      <c r="IM734">
        <v>100.038</v>
      </c>
      <c r="IN734" t="s">
        <v>1943</v>
      </c>
    </row>
    <row r="735" spans="1:248" x14ac:dyDescent="0.2">
      <c r="A735">
        <v>719</v>
      </c>
      <c r="B735">
        <v>1660235453.5999999</v>
      </c>
      <c r="C735">
        <v>5458.5999999046326</v>
      </c>
      <c r="D735" t="s">
        <v>1752</v>
      </c>
      <c r="E735" t="s">
        <v>1753</v>
      </c>
      <c r="F735">
        <v>1</v>
      </c>
      <c r="G735">
        <v>2</v>
      </c>
      <c r="H735" t="s">
        <v>376</v>
      </c>
      <c r="I735" t="s">
        <v>377</v>
      </c>
      <c r="J735" t="s">
        <v>378</v>
      </c>
      <c r="K735" t="s">
        <v>379</v>
      </c>
      <c r="L735" t="s">
        <v>1176</v>
      </c>
      <c r="M735" t="s">
        <v>381</v>
      </c>
      <c r="N735">
        <v>1660235453.0999999</v>
      </c>
      <c r="O735">
        <f t="shared" si="374"/>
        <v>3.9608710676569776E-3</v>
      </c>
      <c r="P735">
        <f t="shared" si="375"/>
        <v>3.9608710676569774</v>
      </c>
      <c r="Q735">
        <f t="shared" si="376"/>
        <v>19.545613572274867</v>
      </c>
      <c r="R735">
        <f t="shared" si="377"/>
        <v>1511.33</v>
      </c>
      <c r="S735">
        <f t="shared" si="378"/>
        <v>1315.3517999112626</v>
      </c>
      <c r="T735">
        <f t="shared" si="379"/>
        <v>130.88307947284491</v>
      </c>
      <c r="U735">
        <f t="shared" si="380"/>
        <v>150.383741074471</v>
      </c>
      <c r="V735">
        <f t="shared" si="381"/>
        <v>0.21236021027062513</v>
      </c>
      <c r="W735">
        <f t="shared" si="382"/>
        <v>2.9198488257549351</v>
      </c>
      <c r="X735">
        <f t="shared" si="383"/>
        <v>0.20413775348775778</v>
      </c>
      <c r="Y735">
        <f t="shared" si="384"/>
        <v>0.12829832420269474</v>
      </c>
      <c r="Z735">
        <f t="shared" si="385"/>
        <v>321.51440399999996</v>
      </c>
      <c r="AA735">
        <f t="shared" si="386"/>
        <v>31.885991398885412</v>
      </c>
      <c r="AB735">
        <f t="shared" si="387"/>
        <v>31.146799999999999</v>
      </c>
      <c r="AC735">
        <f t="shared" si="388"/>
        <v>4.5492772836151234</v>
      </c>
      <c r="AD735">
        <f t="shared" si="389"/>
        <v>59.533686756602457</v>
      </c>
      <c r="AE735">
        <f t="shared" si="390"/>
        <v>2.6888234389991403</v>
      </c>
      <c r="AF735">
        <f t="shared" si="391"/>
        <v>4.5164739250772881</v>
      </c>
      <c r="AG735">
        <f t="shared" si="392"/>
        <v>1.8604538446159831</v>
      </c>
      <c r="AH735">
        <f t="shared" si="393"/>
        <v>-174.6744140836727</v>
      </c>
      <c r="AI735">
        <f t="shared" si="394"/>
        <v>-19.991691016550533</v>
      </c>
      <c r="AJ735">
        <f t="shared" si="395"/>
        <v>-1.5387855528222174</v>
      </c>
      <c r="AK735">
        <f t="shared" si="396"/>
        <v>125.3095133469545</v>
      </c>
      <c r="AL735">
        <f t="shared" si="397"/>
        <v>49.960361065194533</v>
      </c>
      <c r="AM735">
        <f t="shared" si="398"/>
        <v>3.9436524682269214</v>
      </c>
      <c r="AN735">
        <f t="shared" si="399"/>
        <v>19.545613572274867</v>
      </c>
      <c r="AO735">
        <v>1604.2224672209841</v>
      </c>
      <c r="AP735">
        <v>1553.332363636363</v>
      </c>
      <c r="AQ735">
        <v>5.1676356437082864</v>
      </c>
      <c r="AR735">
        <v>66.235345802440676</v>
      </c>
      <c r="AS735">
        <f t="shared" si="400"/>
        <v>3.9608710676569774</v>
      </c>
      <c r="AT735">
        <v>22.39923808180388</v>
      </c>
      <c r="AU735">
        <v>27.02278363636362</v>
      </c>
      <c r="AV735">
        <v>8.0789473509003934E-6</v>
      </c>
      <c r="AW735">
        <v>80.738286621220283</v>
      </c>
      <c r="AX735">
        <v>0</v>
      </c>
      <c r="AY735">
        <v>0</v>
      </c>
      <c r="AZ735">
        <f t="shared" si="401"/>
        <v>1</v>
      </c>
      <c r="BA735">
        <f t="shared" si="402"/>
        <v>0</v>
      </c>
      <c r="BB735">
        <f t="shared" si="403"/>
        <v>51889.083626255408</v>
      </c>
      <c r="BC735">
        <f t="shared" si="404"/>
        <v>1999.99</v>
      </c>
      <c r="BD735">
        <f t="shared" si="405"/>
        <v>1681.1916000000001</v>
      </c>
      <c r="BE735">
        <f t="shared" si="406"/>
        <v>0.84060000300001503</v>
      </c>
      <c r="BF735">
        <f t="shared" si="407"/>
        <v>0.16075800579002894</v>
      </c>
      <c r="BG735">
        <v>6</v>
      </c>
      <c r="BH735">
        <v>0.5</v>
      </c>
      <c r="BI735" t="s">
        <v>382</v>
      </c>
      <c r="BJ735">
        <v>2</v>
      </c>
      <c r="BK735" t="b">
        <v>1</v>
      </c>
      <c r="BL735">
        <v>1660235453.0999999</v>
      </c>
      <c r="BM735">
        <v>1511.33</v>
      </c>
      <c r="BN735">
        <v>1578.42</v>
      </c>
      <c r="BO735">
        <v>27.022200000000002</v>
      </c>
      <c r="BP735">
        <v>22.418700000000001</v>
      </c>
      <c r="BQ735">
        <v>1508.72</v>
      </c>
      <c r="BR735">
        <v>27.0154</v>
      </c>
      <c r="BS735">
        <v>500.10899999999998</v>
      </c>
      <c r="BT735">
        <v>99.404300000000006</v>
      </c>
      <c r="BU735">
        <v>9.9938700000000005E-2</v>
      </c>
      <c r="BV735">
        <v>31.0198</v>
      </c>
      <c r="BW735">
        <v>31.146799999999999</v>
      </c>
      <c r="BX735">
        <v>999.9</v>
      </c>
      <c r="BY735">
        <v>0</v>
      </c>
      <c r="BZ735">
        <v>0</v>
      </c>
      <c r="CA735">
        <v>10004.4</v>
      </c>
      <c r="CB735">
        <v>0</v>
      </c>
      <c r="CC735">
        <v>160.202</v>
      </c>
      <c r="CD735">
        <v>-67.087299999999999</v>
      </c>
      <c r="CE735">
        <v>1553.3</v>
      </c>
      <c r="CF735">
        <v>1614.61</v>
      </c>
      <c r="CG735">
        <v>4.6034800000000002</v>
      </c>
      <c r="CH735">
        <v>1578.42</v>
      </c>
      <c r="CI735">
        <v>22.418700000000001</v>
      </c>
      <c r="CJ735">
        <v>2.6861199999999998</v>
      </c>
      <c r="CK735">
        <v>2.22851</v>
      </c>
      <c r="CL735">
        <v>22.200399999999998</v>
      </c>
      <c r="CM735">
        <v>19.168800000000001</v>
      </c>
      <c r="CN735">
        <v>1999.99</v>
      </c>
      <c r="CO735">
        <v>0.97999899999999995</v>
      </c>
      <c r="CP735">
        <v>2.00012E-2</v>
      </c>
      <c r="CQ735">
        <v>0</v>
      </c>
      <c r="CR735">
        <v>2.6520000000000001</v>
      </c>
      <c r="CS735">
        <v>0</v>
      </c>
      <c r="CT735">
        <v>25093.9</v>
      </c>
      <c r="CU735">
        <v>17412.2</v>
      </c>
      <c r="CV735">
        <v>43.186999999999998</v>
      </c>
      <c r="CW735">
        <v>44.25</v>
      </c>
      <c r="CX735">
        <v>43.186999999999998</v>
      </c>
      <c r="CY735">
        <v>42.561999999999998</v>
      </c>
      <c r="CZ735">
        <v>43.125</v>
      </c>
      <c r="DA735">
        <v>1959.99</v>
      </c>
      <c r="DB735">
        <v>40</v>
      </c>
      <c r="DC735">
        <v>0</v>
      </c>
      <c r="DD735">
        <v>1660235451.9000001</v>
      </c>
      <c r="DE735">
        <v>0</v>
      </c>
      <c r="DF735">
        <v>1660234918.0999999</v>
      </c>
      <c r="DG735" t="s">
        <v>1177</v>
      </c>
      <c r="DH735">
        <v>1660234915.5999999</v>
      </c>
      <c r="DI735">
        <v>1660234918.0999999</v>
      </c>
      <c r="DJ735">
        <v>26</v>
      </c>
      <c r="DK735">
        <v>-3.1E-2</v>
      </c>
      <c r="DL735">
        <v>-7.0000000000000001E-3</v>
      </c>
      <c r="DM735">
        <v>1.232</v>
      </c>
      <c r="DN735">
        <v>1.7000000000000001E-2</v>
      </c>
      <c r="DO735">
        <v>400</v>
      </c>
      <c r="DP735">
        <v>22</v>
      </c>
      <c r="DQ735">
        <v>0.21</v>
      </c>
      <c r="DR735">
        <v>0.03</v>
      </c>
      <c r="DS735">
        <v>19.677734817665229</v>
      </c>
      <c r="DT735">
        <v>1.303518585727037</v>
      </c>
      <c r="DU735">
        <v>0.1215942380882022</v>
      </c>
      <c r="DV735">
        <v>0</v>
      </c>
      <c r="DW735">
        <v>50.06985227400866</v>
      </c>
      <c r="DX735">
        <v>-0.1202285356715514</v>
      </c>
      <c r="DY735">
        <v>5.934425205399483E-2</v>
      </c>
      <c r="DZ735">
        <v>1</v>
      </c>
      <c r="EA735">
        <v>-67.125959999999992</v>
      </c>
      <c r="EB735">
        <v>-0.28964983314793241</v>
      </c>
      <c r="EC735">
        <v>6.8942650563106958E-2</v>
      </c>
      <c r="ED735">
        <v>1</v>
      </c>
      <c r="EE735">
        <v>1273.0153597212111</v>
      </c>
      <c r="EF735">
        <v>268.21938490237119</v>
      </c>
      <c r="EG735">
        <v>19.998731466118439</v>
      </c>
      <c r="EH735">
        <v>0</v>
      </c>
      <c r="EI735">
        <v>4.6895150000000001</v>
      </c>
      <c r="EJ735">
        <v>-0.44104750469044812</v>
      </c>
      <c r="EK735">
        <v>4.3338093693654788E-2</v>
      </c>
      <c r="EL735">
        <v>0</v>
      </c>
      <c r="EM735">
        <v>1.85981564086188</v>
      </c>
      <c r="EN735">
        <v>2.7196502534072929E-4</v>
      </c>
      <c r="EO735">
        <v>7.2417450714963182E-4</v>
      </c>
      <c r="EP735">
        <v>1</v>
      </c>
      <c r="EQ735">
        <v>3</v>
      </c>
      <c r="ER735">
        <v>6</v>
      </c>
      <c r="ES735" t="s">
        <v>401</v>
      </c>
      <c r="ET735">
        <v>2.9415300000000002</v>
      </c>
      <c r="EU735">
        <v>2.8011200000000001</v>
      </c>
      <c r="EV735">
        <v>0.21452199999999999</v>
      </c>
      <c r="EW735">
        <v>0.22004499999999999</v>
      </c>
      <c r="EX735">
        <v>0.116836</v>
      </c>
      <c r="EY735">
        <v>0.102453</v>
      </c>
      <c r="EZ735">
        <v>16063.8</v>
      </c>
      <c r="FA735">
        <v>16726.400000000001</v>
      </c>
      <c r="FB735">
        <v>23793.5</v>
      </c>
      <c r="FC735">
        <v>24969.1</v>
      </c>
      <c r="FD735">
        <v>33645.199999999997</v>
      </c>
      <c r="FE735">
        <v>35794.6</v>
      </c>
      <c r="FF735">
        <v>43391.199999999997</v>
      </c>
      <c r="FG735">
        <v>46159.6</v>
      </c>
      <c r="FH735">
        <v>1.9513799999999999</v>
      </c>
      <c r="FI735">
        <v>1.81918</v>
      </c>
      <c r="FJ735">
        <v>8.0499799999999996E-2</v>
      </c>
      <c r="FK735">
        <v>0</v>
      </c>
      <c r="FL735">
        <v>29.838200000000001</v>
      </c>
      <c r="FM735">
        <v>999.9</v>
      </c>
      <c r="FN735">
        <v>54.3</v>
      </c>
      <c r="FO735">
        <v>37.5</v>
      </c>
      <c r="FP735">
        <v>35.393000000000001</v>
      </c>
      <c r="FQ735">
        <v>63.690199999999997</v>
      </c>
      <c r="FR735">
        <v>22.580100000000002</v>
      </c>
      <c r="FS735">
        <v>1</v>
      </c>
      <c r="FT735">
        <v>0.48613299999999998</v>
      </c>
      <c r="FU735">
        <v>2.2275800000000001</v>
      </c>
      <c r="FV735">
        <v>20.306899999999999</v>
      </c>
      <c r="FW735">
        <v>5.2114500000000001</v>
      </c>
      <c r="FX735">
        <v>11.907999999999999</v>
      </c>
      <c r="FY735">
        <v>5.0026999999999999</v>
      </c>
      <c r="FZ735">
        <v>3.29033</v>
      </c>
      <c r="GA735">
        <v>9999</v>
      </c>
      <c r="GB735">
        <v>9999</v>
      </c>
      <c r="GC735">
        <v>9999</v>
      </c>
      <c r="GD735">
        <v>999.9</v>
      </c>
      <c r="GE735">
        <v>1.8597300000000001</v>
      </c>
      <c r="GF735">
        <v>1.8547100000000001</v>
      </c>
      <c r="GG735">
        <v>1.85791</v>
      </c>
      <c r="GH735">
        <v>1.8563799999999999</v>
      </c>
      <c r="GI735">
        <v>1.85511</v>
      </c>
      <c r="GJ735">
        <v>1.8547100000000001</v>
      </c>
      <c r="GK735">
        <v>1.8534999999999999</v>
      </c>
      <c r="GL735">
        <v>1.85653</v>
      </c>
      <c r="GM735">
        <v>0</v>
      </c>
      <c r="GN735">
        <v>0</v>
      </c>
      <c r="GO735">
        <v>0</v>
      </c>
      <c r="GP735">
        <v>0</v>
      </c>
      <c r="GQ735" t="s">
        <v>385</v>
      </c>
      <c r="GR735" t="s">
        <v>386</v>
      </c>
      <c r="GS735" t="s">
        <v>387</v>
      </c>
      <c r="GT735" t="s">
        <v>387</v>
      </c>
      <c r="GU735" t="s">
        <v>387</v>
      </c>
      <c r="GV735" t="s">
        <v>387</v>
      </c>
      <c r="GW735">
        <v>0</v>
      </c>
      <c r="GX735">
        <v>100</v>
      </c>
      <c r="GY735">
        <v>100</v>
      </c>
      <c r="GZ735">
        <v>2.62</v>
      </c>
      <c r="HA735">
        <v>6.7999999999999996E-3</v>
      </c>
      <c r="HB735">
        <v>0.26224795383878829</v>
      </c>
      <c r="HC735">
        <v>2.9318383021812969E-3</v>
      </c>
      <c r="HD735">
        <v>-1.3754559859485029E-6</v>
      </c>
      <c r="HE735">
        <v>3.0700474437127301E-10</v>
      </c>
      <c r="HF735">
        <v>-7.0188019424234138E-2</v>
      </c>
      <c r="HG735">
        <v>1.00384331276165E-2</v>
      </c>
      <c r="HH735">
        <v>-3.1532673711230711E-4</v>
      </c>
      <c r="HI735">
        <v>1.819468599177705E-6</v>
      </c>
      <c r="HJ735">
        <v>1</v>
      </c>
      <c r="HK735">
        <v>2112</v>
      </c>
      <c r="HL735">
        <v>3</v>
      </c>
      <c r="HM735">
        <v>29</v>
      </c>
      <c r="HN735">
        <v>9</v>
      </c>
      <c r="HO735">
        <v>8.9</v>
      </c>
      <c r="HP735">
        <v>3.1689500000000002</v>
      </c>
      <c r="HQ735">
        <v>2.3010299999999999</v>
      </c>
      <c r="HR735">
        <v>1.4978</v>
      </c>
      <c r="HS735">
        <v>2.3022499999999999</v>
      </c>
      <c r="HT735">
        <v>1.5478499999999999</v>
      </c>
      <c r="HU735">
        <v>2.4011200000000001</v>
      </c>
      <c r="HV735">
        <v>40.527500000000003</v>
      </c>
      <c r="HW735">
        <v>13.5892</v>
      </c>
      <c r="HX735">
        <v>18</v>
      </c>
      <c r="HY735">
        <v>502.14600000000002</v>
      </c>
      <c r="HZ735">
        <v>480.69099999999997</v>
      </c>
      <c r="IA735">
        <v>27.049099999999999</v>
      </c>
      <c r="IB735">
        <v>33.124499999999998</v>
      </c>
      <c r="IC735">
        <v>30.0001</v>
      </c>
      <c r="ID735">
        <v>32.978099999999998</v>
      </c>
      <c r="IE735">
        <v>33.081200000000003</v>
      </c>
      <c r="IF735">
        <v>63.466200000000001</v>
      </c>
      <c r="IG735">
        <v>38.113199999999999</v>
      </c>
      <c r="IH735">
        <v>0</v>
      </c>
      <c r="II735">
        <v>27.0472</v>
      </c>
      <c r="IJ735">
        <v>1608.45</v>
      </c>
      <c r="IK735">
        <v>22.565100000000001</v>
      </c>
      <c r="IL735">
        <v>100.33</v>
      </c>
      <c r="IM735">
        <v>100.038</v>
      </c>
      <c r="IN735" t="s">
        <v>1943</v>
      </c>
    </row>
    <row r="736" spans="1:248" x14ac:dyDescent="0.2">
      <c r="A736">
        <v>720</v>
      </c>
      <c r="B736">
        <v>1660235454.5999999</v>
      </c>
      <c r="C736">
        <v>5459.5999999046326</v>
      </c>
      <c r="D736" t="s">
        <v>1754</v>
      </c>
      <c r="E736" t="s">
        <v>1755</v>
      </c>
      <c r="F736">
        <v>1</v>
      </c>
      <c r="G736">
        <v>2</v>
      </c>
      <c r="H736" t="s">
        <v>376</v>
      </c>
      <c r="I736" t="s">
        <v>377</v>
      </c>
      <c r="J736" t="s">
        <v>378</v>
      </c>
      <c r="K736" t="s">
        <v>379</v>
      </c>
      <c r="L736" t="s">
        <v>1176</v>
      </c>
      <c r="M736" t="s">
        <v>381</v>
      </c>
      <c r="N736">
        <v>1660235453.5999999</v>
      </c>
      <c r="O736">
        <f t="shared" si="374"/>
        <v>3.9526879821254902E-3</v>
      </c>
      <c r="P736">
        <f t="shared" si="375"/>
        <v>3.9526879821254899</v>
      </c>
      <c r="Q736">
        <f t="shared" si="376"/>
        <v>19.731984355792477</v>
      </c>
      <c r="R736">
        <f t="shared" si="377"/>
        <v>1513.8150000000001</v>
      </c>
      <c r="S736">
        <f t="shared" si="378"/>
        <v>1315.9948538381598</v>
      </c>
      <c r="T736">
        <f t="shared" si="379"/>
        <v>130.94677588741862</v>
      </c>
      <c r="U736">
        <f t="shared" si="380"/>
        <v>150.63067531143304</v>
      </c>
      <c r="V736">
        <f t="shared" si="381"/>
        <v>0.21188449943258314</v>
      </c>
      <c r="W736">
        <f t="shared" si="382"/>
        <v>2.9185838748134678</v>
      </c>
      <c r="X736">
        <f t="shared" si="383"/>
        <v>0.20369467555786017</v>
      </c>
      <c r="Y736">
        <f t="shared" si="384"/>
        <v>0.12801861967869088</v>
      </c>
      <c r="Z736">
        <f t="shared" si="385"/>
        <v>321.51599999999996</v>
      </c>
      <c r="AA736">
        <f t="shared" si="386"/>
        <v>31.888129232888986</v>
      </c>
      <c r="AB736">
        <f t="shared" si="387"/>
        <v>31.147600000000001</v>
      </c>
      <c r="AC736">
        <f t="shared" si="388"/>
        <v>4.5494845748600126</v>
      </c>
      <c r="AD736">
        <f t="shared" si="389"/>
        <v>59.535293526324487</v>
      </c>
      <c r="AE736">
        <f t="shared" si="390"/>
        <v>2.6888423566085904</v>
      </c>
      <c r="AF736">
        <f t="shared" si="391"/>
        <v>4.5163838075639546</v>
      </c>
      <c r="AG736">
        <f t="shared" si="392"/>
        <v>1.8606422182514222</v>
      </c>
      <c r="AH736">
        <f t="shared" si="393"/>
        <v>-174.31354001173412</v>
      </c>
      <c r="AI736">
        <f t="shared" si="394"/>
        <v>-20.163978818023878</v>
      </c>
      <c r="AJ736">
        <f t="shared" si="395"/>
        <v>-1.5527228856892816</v>
      </c>
      <c r="AK736">
        <f t="shared" si="396"/>
        <v>125.4857582845527</v>
      </c>
      <c r="AL736">
        <f t="shared" si="397"/>
        <v>49.985793829731399</v>
      </c>
      <c r="AM736">
        <f t="shared" si="398"/>
        <v>3.9400559895155491</v>
      </c>
      <c r="AN736">
        <f t="shared" si="399"/>
        <v>19.731984355792477</v>
      </c>
      <c r="AO736">
        <v>1609.3850547889519</v>
      </c>
      <c r="AP736">
        <v>1558.413515151515</v>
      </c>
      <c r="AQ736">
        <v>5.1394369828388289</v>
      </c>
      <c r="AR736">
        <v>66.235345802440676</v>
      </c>
      <c r="AS736">
        <f t="shared" si="400"/>
        <v>3.9526879821254899</v>
      </c>
      <c r="AT736">
        <v>22.409482894191981</v>
      </c>
      <c r="AU736">
        <v>27.023154545454531</v>
      </c>
      <c r="AV736">
        <v>5.0490663759786487E-5</v>
      </c>
      <c r="AW736">
        <v>80.738286621220283</v>
      </c>
      <c r="AX736">
        <v>0</v>
      </c>
      <c r="AY736">
        <v>0</v>
      </c>
      <c r="AZ736">
        <f t="shared" si="401"/>
        <v>1</v>
      </c>
      <c r="BA736">
        <f t="shared" si="402"/>
        <v>0</v>
      </c>
      <c r="BB736">
        <f t="shared" si="403"/>
        <v>51853.195733186301</v>
      </c>
      <c r="BC736">
        <f t="shared" si="404"/>
        <v>2000</v>
      </c>
      <c r="BD736">
        <f t="shared" si="405"/>
        <v>1681.1999999999998</v>
      </c>
      <c r="BE736">
        <f t="shared" si="406"/>
        <v>0.8405999999999999</v>
      </c>
      <c r="BF736">
        <f t="shared" si="407"/>
        <v>0.16075799999999998</v>
      </c>
      <c r="BG736">
        <v>6</v>
      </c>
      <c r="BH736">
        <v>0.5</v>
      </c>
      <c r="BI736" t="s">
        <v>382</v>
      </c>
      <c r="BJ736">
        <v>2</v>
      </c>
      <c r="BK736" t="b">
        <v>1</v>
      </c>
      <c r="BL736">
        <v>1660235453.5999999</v>
      </c>
      <c r="BM736">
        <v>1513.8150000000001</v>
      </c>
      <c r="BN736">
        <v>1580.94</v>
      </c>
      <c r="BO736">
        <v>27.022449999999999</v>
      </c>
      <c r="BP736">
        <v>22.423200000000001</v>
      </c>
      <c r="BQ736">
        <v>1511.2049999999999</v>
      </c>
      <c r="BR736">
        <v>27.015650000000001</v>
      </c>
      <c r="BS736">
        <v>500.11450000000002</v>
      </c>
      <c r="BT736">
        <v>99.404050000000012</v>
      </c>
      <c r="BU736">
        <v>9.9968200000000007E-2</v>
      </c>
      <c r="BV736">
        <v>31.019449999999999</v>
      </c>
      <c r="BW736">
        <v>31.147600000000001</v>
      </c>
      <c r="BX736">
        <v>999.9</v>
      </c>
      <c r="BY736">
        <v>0</v>
      </c>
      <c r="BZ736">
        <v>0</v>
      </c>
      <c r="CA736">
        <v>9997.2000000000007</v>
      </c>
      <c r="CB736">
        <v>0</v>
      </c>
      <c r="CC736">
        <v>159.10650000000001</v>
      </c>
      <c r="CD736">
        <v>-67.122450000000001</v>
      </c>
      <c r="CE736">
        <v>1555.855</v>
      </c>
      <c r="CF736">
        <v>1617.2</v>
      </c>
      <c r="CG736">
        <v>4.5992200000000008</v>
      </c>
      <c r="CH736">
        <v>1580.94</v>
      </c>
      <c r="CI736">
        <v>22.423200000000001</v>
      </c>
      <c r="CJ736">
        <v>2.68614</v>
      </c>
      <c r="CK736">
        <v>2.228955</v>
      </c>
      <c r="CL736">
        <v>22.20055</v>
      </c>
      <c r="CM736">
        <v>19.172000000000001</v>
      </c>
      <c r="CN736">
        <v>2000</v>
      </c>
      <c r="CO736">
        <v>0.97999899999999995</v>
      </c>
      <c r="CP736">
        <v>2.00012E-2</v>
      </c>
      <c r="CQ736">
        <v>0</v>
      </c>
      <c r="CR736">
        <v>2.9765000000000001</v>
      </c>
      <c r="CS736">
        <v>0</v>
      </c>
      <c r="CT736">
        <v>25093.5</v>
      </c>
      <c r="CU736">
        <v>17412.3</v>
      </c>
      <c r="CV736">
        <v>43.186999999999998</v>
      </c>
      <c r="CW736">
        <v>44.25</v>
      </c>
      <c r="CX736">
        <v>43.186999999999998</v>
      </c>
      <c r="CY736">
        <v>42.561999999999998</v>
      </c>
      <c r="CZ736">
        <v>43.125</v>
      </c>
      <c r="DA736">
        <v>1960</v>
      </c>
      <c r="DB736">
        <v>40</v>
      </c>
      <c r="DC736">
        <v>0</v>
      </c>
      <c r="DD736">
        <v>1660235452.5</v>
      </c>
      <c r="DE736">
        <v>0</v>
      </c>
      <c r="DF736">
        <v>1660234918.0999999</v>
      </c>
      <c r="DG736" t="s">
        <v>1177</v>
      </c>
      <c r="DH736">
        <v>1660234915.5999999</v>
      </c>
      <c r="DI736">
        <v>1660234918.0999999</v>
      </c>
      <c r="DJ736">
        <v>26</v>
      </c>
      <c r="DK736">
        <v>-3.1E-2</v>
      </c>
      <c r="DL736">
        <v>-7.0000000000000001E-3</v>
      </c>
      <c r="DM736">
        <v>1.232</v>
      </c>
      <c r="DN736">
        <v>1.7000000000000001E-2</v>
      </c>
      <c r="DO736">
        <v>400</v>
      </c>
      <c r="DP736">
        <v>22</v>
      </c>
      <c r="DQ736">
        <v>0.21</v>
      </c>
      <c r="DR736">
        <v>0.03</v>
      </c>
      <c r="DS736">
        <v>19.683908240887479</v>
      </c>
      <c r="DT736">
        <v>0.71425041188496041</v>
      </c>
      <c r="DU736">
        <v>0.1175935404108774</v>
      </c>
      <c r="DV736">
        <v>0</v>
      </c>
      <c r="DW736">
        <v>50.05967816082876</v>
      </c>
      <c r="DX736">
        <v>-0.42590999253396178</v>
      </c>
      <c r="DY736">
        <v>6.2988187310816485E-2</v>
      </c>
      <c r="DZ736">
        <v>1</v>
      </c>
      <c r="EA736">
        <v>-67.126099999999994</v>
      </c>
      <c r="EB736">
        <v>-0.19441935483862699</v>
      </c>
      <c r="EC736">
        <v>6.8766847789023283E-2</v>
      </c>
      <c r="ED736">
        <v>1</v>
      </c>
      <c r="EE736">
        <v>1281.074462975153</v>
      </c>
      <c r="EF736">
        <v>271.27078558783262</v>
      </c>
      <c r="EG736">
        <v>19.579555838100269</v>
      </c>
      <c r="EH736">
        <v>0</v>
      </c>
      <c r="EI736">
        <v>4.6801175609756092</v>
      </c>
      <c r="EJ736">
        <v>-0.45605581881533303</v>
      </c>
      <c r="EK736">
        <v>4.5796536069907953E-2</v>
      </c>
      <c r="EL736">
        <v>0</v>
      </c>
      <c r="EM736">
        <v>1.8600230847705821</v>
      </c>
      <c r="EN736">
        <v>-1.3004905970881451E-3</v>
      </c>
      <c r="EO736">
        <v>6.4415415050572081E-4</v>
      </c>
      <c r="EP736">
        <v>1</v>
      </c>
      <c r="EQ736">
        <v>3</v>
      </c>
      <c r="ER736">
        <v>6</v>
      </c>
      <c r="ES736" t="s">
        <v>401</v>
      </c>
      <c r="ET736">
        <v>2.9414899999999999</v>
      </c>
      <c r="EU736">
        <v>2.8011300000000001</v>
      </c>
      <c r="EV736">
        <v>0.214943</v>
      </c>
      <c r="EW736">
        <v>0.22045000000000001</v>
      </c>
      <c r="EX736">
        <v>0.11683499999999999</v>
      </c>
      <c r="EY736">
        <v>0.102502</v>
      </c>
      <c r="EZ736">
        <v>16055.3</v>
      </c>
      <c r="FA736">
        <v>16717.599999999999</v>
      </c>
      <c r="FB736">
        <v>23793.599999999999</v>
      </c>
      <c r="FC736">
        <v>24969</v>
      </c>
      <c r="FD736">
        <v>33645.4</v>
      </c>
      <c r="FE736">
        <v>35792.5</v>
      </c>
      <c r="FF736">
        <v>43391.4</v>
      </c>
      <c r="FG736">
        <v>46159.5</v>
      </c>
      <c r="FH736">
        <v>1.95123</v>
      </c>
      <c r="FI736">
        <v>1.81925</v>
      </c>
      <c r="FJ736">
        <v>8.0563099999999999E-2</v>
      </c>
      <c r="FK736">
        <v>0</v>
      </c>
      <c r="FL736">
        <v>29.838799999999999</v>
      </c>
      <c r="FM736">
        <v>999.9</v>
      </c>
      <c r="FN736">
        <v>54.3</v>
      </c>
      <c r="FO736">
        <v>37.5</v>
      </c>
      <c r="FP736">
        <v>35.392499999999998</v>
      </c>
      <c r="FQ736">
        <v>63.920200000000001</v>
      </c>
      <c r="FR736">
        <v>21.935099999999998</v>
      </c>
      <c r="FS736">
        <v>1</v>
      </c>
      <c r="FT736">
        <v>0.48613800000000001</v>
      </c>
      <c r="FU736">
        <v>2.2196600000000002</v>
      </c>
      <c r="FV736">
        <v>20.306999999999999</v>
      </c>
      <c r="FW736">
        <v>5.2111499999999999</v>
      </c>
      <c r="FX736">
        <v>11.907999999999999</v>
      </c>
      <c r="FY736">
        <v>5.00265</v>
      </c>
      <c r="FZ736">
        <v>3.2902999999999998</v>
      </c>
      <c r="GA736">
        <v>9999</v>
      </c>
      <c r="GB736">
        <v>9999</v>
      </c>
      <c r="GC736">
        <v>9999</v>
      </c>
      <c r="GD736">
        <v>999.9</v>
      </c>
      <c r="GE736">
        <v>1.8597300000000001</v>
      </c>
      <c r="GF736">
        <v>1.8547100000000001</v>
      </c>
      <c r="GG736">
        <v>1.85791</v>
      </c>
      <c r="GH736">
        <v>1.8563799999999999</v>
      </c>
      <c r="GI736">
        <v>1.85511</v>
      </c>
      <c r="GJ736">
        <v>1.8547199999999999</v>
      </c>
      <c r="GK736">
        <v>1.8534999999999999</v>
      </c>
      <c r="GL736">
        <v>1.85653</v>
      </c>
      <c r="GM736">
        <v>0</v>
      </c>
      <c r="GN736">
        <v>0</v>
      </c>
      <c r="GO736">
        <v>0</v>
      </c>
      <c r="GP736">
        <v>0</v>
      </c>
      <c r="GQ736" t="s">
        <v>385</v>
      </c>
      <c r="GR736" t="s">
        <v>386</v>
      </c>
      <c r="GS736" t="s">
        <v>387</v>
      </c>
      <c r="GT736" t="s">
        <v>387</v>
      </c>
      <c r="GU736" t="s">
        <v>387</v>
      </c>
      <c r="GV736" t="s">
        <v>387</v>
      </c>
      <c r="GW736">
        <v>0</v>
      </c>
      <c r="GX736">
        <v>100</v>
      </c>
      <c r="GY736">
        <v>100</v>
      </c>
      <c r="GZ736">
        <v>2.62</v>
      </c>
      <c r="HA736">
        <v>6.7999999999999996E-3</v>
      </c>
      <c r="HB736">
        <v>0.26224795383878829</v>
      </c>
      <c r="HC736">
        <v>2.9318383021812969E-3</v>
      </c>
      <c r="HD736">
        <v>-1.3754559859485029E-6</v>
      </c>
      <c r="HE736">
        <v>3.0700474437127301E-10</v>
      </c>
      <c r="HF736">
        <v>-7.0188019424234138E-2</v>
      </c>
      <c r="HG736">
        <v>1.00384331276165E-2</v>
      </c>
      <c r="HH736">
        <v>-3.1532673711230711E-4</v>
      </c>
      <c r="HI736">
        <v>1.819468599177705E-6</v>
      </c>
      <c r="HJ736">
        <v>1</v>
      </c>
      <c r="HK736">
        <v>2112</v>
      </c>
      <c r="HL736">
        <v>3</v>
      </c>
      <c r="HM736">
        <v>29</v>
      </c>
      <c r="HN736">
        <v>9</v>
      </c>
      <c r="HO736">
        <v>8.9</v>
      </c>
      <c r="HP736">
        <v>3.1726100000000002</v>
      </c>
      <c r="HQ736">
        <v>2.3034699999999999</v>
      </c>
      <c r="HR736">
        <v>1.4978</v>
      </c>
      <c r="HS736">
        <v>2.3022499999999999</v>
      </c>
      <c r="HT736">
        <v>1.5478499999999999</v>
      </c>
      <c r="HU736">
        <v>2.3022499999999999</v>
      </c>
      <c r="HV736">
        <v>40.527500000000003</v>
      </c>
      <c r="HW736">
        <v>13.580399999999999</v>
      </c>
      <c r="HX736">
        <v>18</v>
      </c>
      <c r="HY736">
        <v>502.05399999999997</v>
      </c>
      <c r="HZ736">
        <v>480.74099999999999</v>
      </c>
      <c r="IA736">
        <v>27.045500000000001</v>
      </c>
      <c r="IB736">
        <v>33.124499999999998</v>
      </c>
      <c r="IC736">
        <v>30.0001</v>
      </c>
      <c r="ID736">
        <v>32.978099999999998</v>
      </c>
      <c r="IE736">
        <v>33.081200000000003</v>
      </c>
      <c r="IF736">
        <v>63.6813</v>
      </c>
      <c r="IG736">
        <v>38.113199999999999</v>
      </c>
      <c r="IH736">
        <v>0</v>
      </c>
      <c r="II736">
        <v>27.0276</v>
      </c>
      <c r="IJ736">
        <v>1618.47</v>
      </c>
      <c r="IK736">
        <v>22.573</v>
      </c>
      <c r="IL736">
        <v>100.331</v>
      </c>
      <c r="IM736">
        <v>100.038</v>
      </c>
      <c r="IN736" t="s">
        <v>1943</v>
      </c>
    </row>
    <row r="737" spans="1:248" x14ac:dyDescent="0.2">
      <c r="A737">
        <v>721</v>
      </c>
      <c r="B737">
        <v>1660235455.5999999</v>
      </c>
      <c r="C737">
        <v>5460.5999999046326</v>
      </c>
      <c r="D737" t="s">
        <v>1756</v>
      </c>
      <c r="E737" t="s">
        <v>1757</v>
      </c>
      <c r="F737">
        <v>1</v>
      </c>
      <c r="G737">
        <v>2</v>
      </c>
      <c r="H737" t="s">
        <v>376</v>
      </c>
      <c r="I737" t="s">
        <v>377</v>
      </c>
      <c r="J737" t="s">
        <v>378</v>
      </c>
      <c r="K737" t="s">
        <v>379</v>
      </c>
      <c r="L737" t="s">
        <v>1176</v>
      </c>
      <c r="M737" t="s">
        <v>381</v>
      </c>
      <c r="N737">
        <v>1660235455.0999999</v>
      </c>
      <c r="O737">
        <f t="shared" si="374"/>
        <v>3.9469201803158981E-3</v>
      </c>
      <c r="P737">
        <f t="shared" si="375"/>
        <v>3.9469201803158978</v>
      </c>
      <c r="Q737">
        <f t="shared" si="376"/>
        <v>19.834756976726602</v>
      </c>
      <c r="R737">
        <f t="shared" si="377"/>
        <v>1521.3</v>
      </c>
      <c r="S737">
        <f t="shared" si="378"/>
        <v>1322.2093720584994</v>
      </c>
      <c r="T737">
        <f t="shared" si="379"/>
        <v>131.56526283371173</v>
      </c>
      <c r="U737">
        <f t="shared" si="380"/>
        <v>151.37559797909998</v>
      </c>
      <c r="V737">
        <f t="shared" si="381"/>
        <v>0.21153024254085293</v>
      </c>
      <c r="W737">
        <f t="shared" si="382"/>
        <v>2.9192833735057926</v>
      </c>
      <c r="X737">
        <f t="shared" si="383"/>
        <v>0.20336908888079921</v>
      </c>
      <c r="Y737">
        <f t="shared" si="384"/>
        <v>0.12781269264945561</v>
      </c>
      <c r="Z737">
        <f t="shared" si="385"/>
        <v>321.51440399999996</v>
      </c>
      <c r="AA737">
        <f t="shared" si="386"/>
        <v>31.888377893406467</v>
      </c>
      <c r="AB737">
        <f t="shared" si="387"/>
        <v>31.148399999999999</v>
      </c>
      <c r="AC737">
        <f t="shared" si="388"/>
        <v>4.5496918743313675</v>
      </c>
      <c r="AD737">
        <f t="shared" si="389"/>
        <v>59.537698734236564</v>
      </c>
      <c r="AE737">
        <f t="shared" si="390"/>
        <v>2.6887900289432998</v>
      </c>
      <c r="AF737">
        <f t="shared" si="391"/>
        <v>4.5161134644210517</v>
      </c>
      <c r="AG737">
        <f t="shared" si="392"/>
        <v>1.8609018453880677</v>
      </c>
      <c r="AH737">
        <f t="shared" si="393"/>
        <v>-174.0591799519311</v>
      </c>
      <c r="AI737">
        <f t="shared" si="394"/>
        <v>-20.4599726802176</v>
      </c>
      <c r="AJ737">
        <f t="shared" si="395"/>
        <v>-1.5751363751168059</v>
      </c>
      <c r="AK737">
        <f t="shared" si="396"/>
        <v>125.42011499273444</v>
      </c>
      <c r="AL737">
        <f t="shared" si="397"/>
        <v>50.0350977710997</v>
      </c>
      <c r="AM737">
        <f t="shared" si="398"/>
        <v>3.9181383436756345</v>
      </c>
      <c r="AN737">
        <f t="shared" si="399"/>
        <v>19.834756976726602</v>
      </c>
      <c r="AO737">
        <v>1614.5538069421441</v>
      </c>
      <c r="AP737">
        <v>1563.531999999999</v>
      </c>
      <c r="AQ737">
        <v>5.1246619162349676</v>
      </c>
      <c r="AR737">
        <v>66.235345802440676</v>
      </c>
      <c r="AS737">
        <f t="shared" si="400"/>
        <v>3.9469201803158978</v>
      </c>
      <c r="AT737">
        <v>22.414870606785289</v>
      </c>
      <c r="AU737">
        <v>27.021818787878779</v>
      </c>
      <c r="AV737">
        <v>5.5100331122118681E-5</v>
      </c>
      <c r="AW737">
        <v>80.738286621220283</v>
      </c>
      <c r="AX737">
        <v>0</v>
      </c>
      <c r="AY737">
        <v>0</v>
      </c>
      <c r="AZ737">
        <f t="shared" si="401"/>
        <v>1</v>
      </c>
      <c r="BA737">
        <f t="shared" si="402"/>
        <v>0</v>
      </c>
      <c r="BB737">
        <f t="shared" si="403"/>
        <v>51873.24813190737</v>
      </c>
      <c r="BC737">
        <f t="shared" si="404"/>
        <v>1999.99</v>
      </c>
      <c r="BD737">
        <f t="shared" si="405"/>
        <v>1681.1916000000001</v>
      </c>
      <c r="BE737">
        <f t="shared" si="406"/>
        <v>0.84060000300001503</v>
      </c>
      <c r="BF737">
        <f t="shared" si="407"/>
        <v>0.16075800579002894</v>
      </c>
      <c r="BG737">
        <v>6</v>
      </c>
      <c r="BH737">
        <v>0.5</v>
      </c>
      <c r="BI737" t="s">
        <v>382</v>
      </c>
      <c r="BJ737">
        <v>2</v>
      </c>
      <c r="BK737" t="b">
        <v>1</v>
      </c>
      <c r="BL737">
        <v>1660235455.0999999</v>
      </c>
      <c r="BM737">
        <v>1521.3</v>
      </c>
      <c r="BN737">
        <v>1588.48</v>
      </c>
      <c r="BO737">
        <v>27.021899999999999</v>
      </c>
      <c r="BP737">
        <v>22.4482</v>
      </c>
      <c r="BQ737">
        <v>1518.68</v>
      </c>
      <c r="BR737">
        <v>27.0151</v>
      </c>
      <c r="BS737">
        <v>500.11099999999999</v>
      </c>
      <c r="BT737">
        <v>99.403999999999996</v>
      </c>
      <c r="BU737">
        <v>0.100107</v>
      </c>
      <c r="BV737">
        <v>31.0184</v>
      </c>
      <c r="BW737">
        <v>31.148399999999999</v>
      </c>
      <c r="BX737">
        <v>999.9</v>
      </c>
      <c r="BY737">
        <v>0</v>
      </c>
      <c r="BZ737">
        <v>0</v>
      </c>
      <c r="CA737">
        <v>10001.200000000001</v>
      </c>
      <c r="CB737">
        <v>0</v>
      </c>
      <c r="CC737">
        <v>155.74199999999999</v>
      </c>
      <c r="CD737">
        <v>-67.180700000000002</v>
      </c>
      <c r="CE737">
        <v>1563.55</v>
      </c>
      <c r="CF737">
        <v>1624.95</v>
      </c>
      <c r="CG737">
        <v>4.5737300000000003</v>
      </c>
      <c r="CH737">
        <v>1588.48</v>
      </c>
      <c r="CI737">
        <v>22.4482</v>
      </c>
      <c r="CJ737">
        <v>2.68608</v>
      </c>
      <c r="CK737">
        <v>2.2314400000000001</v>
      </c>
      <c r="CL737">
        <v>22.200199999999999</v>
      </c>
      <c r="CM737">
        <v>19.189800000000002</v>
      </c>
      <c r="CN737">
        <v>1999.99</v>
      </c>
      <c r="CO737">
        <v>0.97999899999999995</v>
      </c>
      <c r="CP737">
        <v>2.00012E-2</v>
      </c>
      <c r="CQ737">
        <v>0</v>
      </c>
      <c r="CR737">
        <v>2.9279999999999999</v>
      </c>
      <c r="CS737">
        <v>0</v>
      </c>
      <c r="CT737">
        <v>25091</v>
      </c>
      <c r="CU737">
        <v>17412.2</v>
      </c>
      <c r="CV737">
        <v>43.186999999999998</v>
      </c>
      <c r="CW737">
        <v>44.25</v>
      </c>
      <c r="CX737">
        <v>43.186999999999998</v>
      </c>
      <c r="CY737">
        <v>42.561999999999998</v>
      </c>
      <c r="CZ737">
        <v>43.186999999999998</v>
      </c>
      <c r="DA737">
        <v>1959.99</v>
      </c>
      <c r="DB737">
        <v>40</v>
      </c>
      <c r="DC737">
        <v>0</v>
      </c>
      <c r="DD737">
        <v>1660235453.7</v>
      </c>
      <c r="DE737">
        <v>0</v>
      </c>
      <c r="DF737">
        <v>1660234918.0999999</v>
      </c>
      <c r="DG737" t="s">
        <v>1177</v>
      </c>
      <c r="DH737">
        <v>1660234915.5999999</v>
      </c>
      <c r="DI737">
        <v>1660234918.0999999</v>
      </c>
      <c r="DJ737">
        <v>26</v>
      </c>
      <c r="DK737">
        <v>-3.1E-2</v>
      </c>
      <c r="DL737">
        <v>-7.0000000000000001E-3</v>
      </c>
      <c r="DM737">
        <v>1.232</v>
      </c>
      <c r="DN737">
        <v>1.7000000000000001E-2</v>
      </c>
      <c r="DO737">
        <v>400</v>
      </c>
      <c r="DP737">
        <v>22</v>
      </c>
      <c r="DQ737">
        <v>0.21</v>
      </c>
      <c r="DR737">
        <v>0.03</v>
      </c>
      <c r="DS737">
        <v>19.685316581923281</v>
      </c>
      <c r="DT737">
        <v>0.6035061021497321</v>
      </c>
      <c r="DU737">
        <v>0.116071622205022</v>
      </c>
      <c r="DV737">
        <v>0</v>
      </c>
      <c r="DW737">
        <v>50.053325224140671</v>
      </c>
      <c r="DX737">
        <v>-0.38644457527311932</v>
      </c>
      <c r="DY737">
        <v>6.1468283407630768E-2</v>
      </c>
      <c r="DZ737">
        <v>1</v>
      </c>
      <c r="EA737">
        <v>-67.127725806451622</v>
      </c>
      <c r="EB737">
        <v>-0.18834677419353221</v>
      </c>
      <c r="EC737">
        <v>6.859826466225083E-2</v>
      </c>
      <c r="ED737">
        <v>1</v>
      </c>
      <c r="EE737">
        <v>1285.634343176939</v>
      </c>
      <c r="EF737">
        <v>271.57802725370499</v>
      </c>
      <c r="EG737">
        <v>19.601890909214589</v>
      </c>
      <c r="EH737">
        <v>0</v>
      </c>
      <c r="EI737">
        <v>4.6730070731707318</v>
      </c>
      <c r="EJ737">
        <v>-0.4792925435540073</v>
      </c>
      <c r="EK737">
        <v>4.7859434385775529E-2</v>
      </c>
      <c r="EL737">
        <v>0</v>
      </c>
      <c r="EM737">
        <v>1.860067409273759</v>
      </c>
      <c r="EN737">
        <v>-3.4459893065636962E-4</v>
      </c>
      <c r="EO737">
        <v>6.6516474886902971E-4</v>
      </c>
      <c r="EP737">
        <v>1</v>
      </c>
      <c r="EQ737">
        <v>3</v>
      </c>
      <c r="ER737">
        <v>6</v>
      </c>
      <c r="ES737" t="s">
        <v>401</v>
      </c>
      <c r="ET737">
        <v>2.9415499999999999</v>
      </c>
      <c r="EU737">
        <v>2.8012700000000001</v>
      </c>
      <c r="EV737">
        <v>0.215361</v>
      </c>
      <c r="EW737">
        <v>0.22086800000000001</v>
      </c>
      <c r="EX737">
        <v>0.11683499999999999</v>
      </c>
      <c r="EY737">
        <v>0.102578</v>
      </c>
      <c r="EZ737">
        <v>16046.7</v>
      </c>
      <c r="FA737">
        <v>16708.599999999999</v>
      </c>
      <c r="FB737">
        <v>23793.599999999999</v>
      </c>
      <c r="FC737">
        <v>24969</v>
      </c>
      <c r="FD737">
        <v>33645.5</v>
      </c>
      <c r="FE737">
        <v>35789.4</v>
      </c>
      <c r="FF737">
        <v>43391.5</v>
      </c>
      <c r="FG737">
        <v>46159.199999999997</v>
      </c>
      <c r="FH737">
        <v>1.9512499999999999</v>
      </c>
      <c r="FI737">
        <v>1.81925</v>
      </c>
      <c r="FJ737">
        <v>8.0481200000000003E-2</v>
      </c>
      <c r="FK737">
        <v>0</v>
      </c>
      <c r="FL737">
        <v>29.839500000000001</v>
      </c>
      <c r="FM737">
        <v>999.9</v>
      </c>
      <c r="FN737">
        <v>54.3</v>
      </c>
      <c r="FO737">
        <v>37.5</v>
      </c>
      <c r="FP737">
        <v>35.394399999999997</v>
      </c>
      <c r="FQ737">
        <v>63.700200000000002</v>
      </c>
      <c r="FR737">
        <v>21.762799999999999</v>
      </c>
      <c r="FS737">
        <v>1</v>
      </c>
      <c r="FT737">
        <v>0.486153</v>
      </c>
      <c r="FU737">
        <v>2.2270500000000002</v>
      </c>
      <c r="FV737">
        <v>20.306899999999999</v>
      </c>
      <c r="FW737">
        <v>5.2110000000000003</v>
      </c>
      <c r="FX737">
        <v>11.9077</v>
      </c>
      <c r="FY737">
        <v>5.0027999999999997</v>
      </c>
      <c r="FZ737">
        <v>3.2903500000000001</v>
      </c>
      <c r="GA737">
        <v>9999</v>
      </c>
      <c r="GB737">
        <v>9999</v>
      </c>
      <c r="GC737">
        <v>9999</v>
      </c>
      <c r="GD737">
        <v>999.9</v>
      </c>
      <c r="GE737">
        <v>1.8597300000000001</v>
      </c>
      <c r="GF737">
        <v>1.8547100000000001</v>
      </c>
      <c r="GG737">
        <v>1.85791</v>
      </c>
      <c r="GH737">
        <v>1.8563799999999999</v>
      </c>
      <c r="GI737">
        <v>1.8550899999999999</v>
      </c>
      <c r="GJ737">
        <v>1.8547199999999999</v>
      </c>
      <c r="GK737">
        <v>1.8534999999999999</v>
      </c>
      <c r="GL737">
        <v>1.8565400000000001</v>
      </c>
      <c r="GM737">
        <v>0</v>
      </c>
      <c r="GN737">
        <v>0</v>
      </c>
      <c r="GO737">
        <v>0</v>
      </c>
      <c r="GP737">
        <v>0</v>
      </c>
      <c r="GQ737" t="s">
        <v>385</v>
      </c>
      <c r="GR737" t="s">
        <v>386</v>
      </c>
      <c r="GS737" t="s">
        <v>387</v>
      </c>
      <c r="GT737" t="s">
        <v>387</v>
      </c>
      <c r="GU737" t="s">
        <v>387</v>
      </c>
      <c r="GV737" t="s">
        <v>387</v>
      </c>
      <c r="GW737">
        <v>0</v>
      </c>
      <c r="GX737">
        <v>100</v>
      </c>
      <c r="GY737">
        <v>100</v>
      </c>
      <c r="GZ737">
        <v>2.62</v>
      </c>
      <c r="HA737">
        <v>6.7999999999999996E-3</v>
      </c>
      <c r="HB737">
        <v>0.26224795383878829</v>
      </c>
      <c r="HC737">
        <v>2.9318383021812969E-3</v>
      </c>
      <c r="HD737">
        <v>-1.3754559859485029E-6</v>
      </c>
      <c r="HE737">
        <v>3.0700474437127301E-10</v>
      </c>
      <c r="HF737">
        <v>-7.0188019424234138E-2</v>
      </c>
      <c r="HG737">
        <v>1.00384331276165E-2</v>
      </c>
      <c r="HH737">
        <v>-3.1532673711230711E-4</v>
      </c>
      <c r="HI737">
        <v>1.819468599177705E-6</v>
      </c>
      <c r="HJ737">
        <v>1</v>
      </c>
      <c r="HK737">
        <v>2112</v>
      </c>
      <c r="HL737">
        <v>3</v>
      </c>
      <c r="HM737">
        <v>29</v>
      </c>
      <c r="HN737">
        <v>9</v>
      </c>
      <c r="HO737">
        <v>9</v>
      </c>
      <c r="HP737">
        <v>3.1860400000000002</v>
      </c>
      <c r="HQ737">
        <v>2.2827099999999998</v>
      </c>
      <c r="HR737">
        <v>1.4978</v>
      </c>
      <c r="HS737">
        <v>2.3022499999999999</v>
      </c>
      <c r="HT737">
        <v>1.5478499999999999</v>
      </c>
      <c r="HU737">
        <v>2.4182100000000002</v>
      </c>
      <c r="HV737">
        <v>40.527500000000003</v>
      </c>
      <c r="HW737">
        <v>13.597899999999999</v>
      </c>
      <c r="HX737">
        <v>18</v>
      </c>
      <c r="HY737">
        <v>502.07</v>
      </c>
      <c r="HZ737">
        <v>480.74099999999999</v>
      </c>
      <c r="IA737">
        <v>27.041399999999999</v>
      </c>
      <c r="IB737">
        <v>33.124499999999998</v>
      </c>
      <c r="IC737">
        <v>30.0001</v>
      </c>
      <c r="ID737">
        <v>32.978099999999998</v>
      </c>
      <c r="IE737">
        <v>33.081200000000003</v>
      </c>
      <c r="IF737">
        <v>63.7896</v>
      </c>
      <c r="IG737">
        <v>38.113199999999999</v>
      </c>
      <c r="IH737">
        <v>0</v>
      </c>
      <c r="II737">
        <v>27.0276</v>
      </c>
      <c r="IJ737">
        <v>1618.47</v>
      </c>
      <c r="IK737">
        <v>22.586400000000001</v>
      </c>
      <c r="IL737">
        <v>100.331</v>
      </c>
      <c r="IM737">
        <v>100.03700000000001</v>
      </c>
      <c r="IN737" t="s">
        <v>1943</v>
      </c>
    </row>
    <row r="738" spans="1:248" x14ac:dyDescent="0.2">
      <c r="A738">
        <v>722</v>
      </c>
      <c r="B738">
        <v>1660235456.5999999</v>
      </c>
      <c r="C738">
        <v>5461.5999999046326</v>
      </c>
      <c r="D738" t="s">
        <v>1758</v>
      </c>
      <c r="E738" t="s">
        <v>1759</v>
      </c>
      <c r="F738">
        <v>1</v>
      </c>
      <c r="G738">
        <v>2</v>
      </c>
      <c r="H738" t="s">
        <v>376</v>
      </c>
      <c r="I738" t="s">
        <v>377</v>
      </c>
      <c r="J738" t="s">
        <v>378</v>
      </c>
      <c r="K738" t="s">
        <v>379</v>
      </c>
      <c r="L738" t="s">
        <v>1176</v>
      </c>
      <c r="M738" t="s">
        <v>381</v>
      </c>
      <c r="N738">
        <v>1660235455.5999999</v>
      </c>
      <c r="O738">
        <f t="shared" si="374"/>
        <v>3.9395835256801244E-3</v>
      </c>
      <c r="P738">
        <f t="shared" si="375"/>
        <v>3.9395835256801246</v>
      </c>
      <c r="Q738">
        <f t="shared" si="376"/>
        <v>19.900909815896551</v>
      </c>
      <c r="R738">
        <f t="shared" si="377"/>
        <v>1523.78</v>
      </c>
      <c r="S738">
        <f t="shared" si="378"/>
        <v>1323.8218971218203</v>
      </c>
      <c r="T738">
        <f t="shared" si="379"/>
        <v>131.72574416232337</v>
      </c>
      <c r="U738">
        <f t="shared" si="380"/>
        <v>151.62240092572998</v>
      </c>
      <c r="V738">
        <f t="shared" si="381"/>
        <v>0.21112889474746371</v>
      </c>
      <c r="W738">
        <f t="shared" si="382"/>
        <v>2.9185768700656483</v>
      </c>
      <c r="X738">
        <f t="shared" si="383"/>
        <v>0.20299615403183829</v>
      </c>
      <c r="Y738">
        <f t="shared" si="384"/>
        <v>0.12757718846850807</v>
      </c>
      <c r="Z738">
        <f t="shared" si="385"/>
        <v>321.51520199999993</v>
      </c>
      <c r="AA738">
        <f t="shared" si="386"/>
        <v>31.8898878555229</v>
      </c>
      <c r="AB738">
        <f t="shared" si="387"/>
        <v>31.148150000000001</v>
      </c>
      <c r="AC738">
        <f t="shared" si="388"/>
        <v>4.5496270923628508</v>
      </c>
      <c r="AD738">
        <f t="shared" si="389"/>
        <v>59.539307501804295</v>
      </c>
      <c r="AE738">
        <f t="shared" si="390"/>
        <v>2.6887707090884496</v>
      </c>
      <c r="AF738">
        <f t="shared" si="391"/>
        <v>4.5159589889535887</v>
      </c>
      <c r="AG738">
        <f t="shared" si="392"/>
        <v>1.8608563832744012</v>
      </c>
      <c r="AH738">
        <f t="shared" si="393"/>
        <v>-173.73563348249348</v>
      </c>
      <c r="AI738">
        <f t="shared" si="394"/>
        <v>-20.51009231914394</v>
      </c>
      <c r="AJ738">
        <f t="shared" si="395"/>
        <v>-1.5793705050782449</v>
      </c>
      <c r="AK738">
        <f t="shared" si="396"/>
        <v>125.69010569328425</v>
      </c>
      <c r="AL738">
        <f t="shared" si="397"/>
        <v>50.053804720581354</v>
      </c>
      <c r="AM738">
        <f t="shared" si="398"/>
        <v>3.9071963063907309</v>
      </c>
      <c r="AN738">
        <f t="shared" si="399"/>
        <v>19.900909815896551</v>
      </c>
      <c r="AO738">
        <v>1619.6932050034341</v>
      </c>
      <c r="AP738">
        <v>1568.646424242424</v>
      </c>
      <c r="AQ738">
        <v>5.1143875333019606</v>
      </c>
      <c r="AR738">
        <v>66.235345802440676</v>
      </c>
      <c r="AS738">
        <f t="shared" si="400"/>
        <v>3.9395835256801246</v>
      </c>
      <c r="AT738">
        <v>22.42280852035335</v>
      </c>
      <c r="AU738">
        <v>27.021118181818181</v>
      </c>
      <c r="AV738">
        <v>2.3144459637491541E-5</v>
      </c>
      <c r="AW738">
        <v>80.738286621220283</v>
      </c>
      <c r="AX738">
        <v>0</v>
      </c>
      <c r="AY738">
        <v>0</v>
      </c>
      <c r="AZ738">
        <f t="shared" si="401"/>
        <v>1</v>
      </c>
      <c r="BA738">
        <f t="shared" si="402"/>
        <v>0</v>
      </c>
      <c r="BB738">
        <f t="shared" si="403"/>
        <v>51853.278150588798</v>
      </c>
      <c r="BC738">
        <f t="shared" si="404"/>
        <v>1999.9949999999999</v>
      </c>
      <c r="BD738">
        <f t="shared" si="405"/>
        <v>1681.1957999999997</v>
      </c>
      <c r="BE738">
        <f t="shared" si="406"/>
        <v>0.84060000150000369</v>
      </c>
      <c r="BF738">
        <f t="shared" si="407"/>
        <v>0.16075800289500722</v>
      </c>
      <c r="BG738">
        <v>6</v>
      </c>
      <c r="BH738">
        <v>0.5</v>
      </c>
      <c r="BI738" t="s">
        <v>382</v>
      </c>
      <c r="BJ738">
        <v>2</v>
      </c>
      <c r="BK738" t="b">
        <v>1</v>
      </c>
      <c r="BL738">
        <v>1660235455.5999999</v>
      </c>
      <c r="BM738">
        <v>1523.78</v>
      </c>
      <c r="BN738">
        <v>1590.97</v>
      </c>
      <c r="BO738">
        <v>27.021699999999999</v>
      </c>
      <c r="BP738">
        <v>22.46105</v>
      </c>
      <c r="BQ738">
        <v>1521.16</v>
      </c>
      <c r="BR738">
        <v>27.014949999999999</v>
      </c>
      <c r="BS738">
        <v>500.14150000000001</v>
      </c>
      <c r="BT738">
        <v>99.404049999999998</v>
      </c>
      <c r="BU738">
        <v>0.1000785</v>
      </c>
      <c r="BV738">
        <v>31.017800000000001</v>
      </c>
      <c r="BW738">
        <v>31.148150000000001</v>
      </c>
      <c r="BX738">
        <v>999.9</v>
      </c>
      <c r="BY738">
        <v>0</v>
      </c>
      <c r="BZ738">
        <v>0</v>
      </c>
      <c r="CA738">
        <v>9997.16</v>
      </c>
      <c r="CB738">
        <v>0</v>
      </c>
      <c r="CC738">
        <v>154.613</v>
      </c>
      <c r="CD738">
        <v>-67.1905</v>
      </c>
      <c r="CE738">
        <v>1566.095</v>
      </c>
      <c r="CF738">
        <v>1627.52</v>
      </c>
      <c r="CG738">
        <v>4.56067</v>
      </c>
      <c r="CH738">
        <v>1590.97</v>
      </c>
      <c r="CI738">
        <v>22.46105</v>
      </c>
      <c r="CJ738">
        <v>2.6860650000000001</v>
      </c>
      <c r="CK738">
        <v>2.23272</v>
      </c>
      <c r="CL738">
        <v>22.200099999999999</v>
      </c>
      <c r="CM738">
        <v>19.199000000000002</v>
      </c>
      <c r="CN738">
        <v>1999.9949999999999</v>
      </c>
      <c r="CO738">
        <v>0.97999899999999995</v>
      </c>
      <c r="CP738">
        <v>2.00012E-2</v>
      </c>
      <c r="CQ738">
        <v>0</v>
      </c>
      <c r="CR738">
        <v>2.7290000000000001</v>
      </c>
      <c r="CS738">
        <v>0</v>
      </c>
      <c r="CT738">
        <v>25090.3</v>
      </c>
      <c r="CU738">
        <v>17412.3</v>
      </c>
      <c r="CV738">
        <v>43.186999999999998</v>
      </c>
      <c r="CW738">
        <v>44.25</v>
      </c>
      <c r="CX738">
        <v>43.186999999999998</v>
      </c>
      <c r="CY738">
        <v>42.561999999999998</v>
      </c>
      <c r="CZ738">
        <v>43.186999999999998</v>
      </c>
      <c r="DA738">
        <v>1959.9949999999999</v>
      </c>
      <c r="DB738">
        <v>40</v>
      </c>
      <c r="DC738">
        <v>0</v>
      </c>
      <c r="DD738">
        <v>1660235454.9000001</v>
      </c>
      <c r="DE738">
        <v>0</v>
      </c>
      <c r="DF738">
        <v>1660234918.0999999</v>
      </c>
      <c r="DG738" t="s">
        <v>1177</v>
      </c>
      <c r="DH738">
        <v>1660234915.5999999</v>
      </c>
      <c r="DI738">
        <v>1660234918.0999999</v>
      </c>
      <c r="DJ738">
        <v>26</v>
      </c>
      <c r="DK738">
        <v>-3.1E-2</v>
      </c>
      <c r="DL738">
        <v>-7.0000000000000001E-3</v>
      </c>
      <c r="DM738">
        <v>1.232</v>
      </c>
      <c r="DN738">
        <v>1.7000000000000001E-2</v>
      </c>
      <c r="DO738">
        <v>400</v>
      </c>
      <c r="DP738">
        <v>22</v>
      </c>
      <c r="DQ738">
        <v>0.21</v>
      </c>
      <c r="DR738">
        <v>0.03</v>
      </c>
      <c r="DS738">
        <v>19.715677965321529</v>
      </c>
      <c r="DT738">
        <v>0.50784779297347782</v>
      </c>
      <c r="DU738">
        <v>0.1101629979872417</v>
      </c>
      <c r="DV738">
        <v>0</v>
      </c>
      <c r="DW738">
        <v>50.049680222550847</v>
      </c>
      <c r="DX738">
        <v>-0.34599908718209632</v>
      </c>
      <c r="DY738">
        <v>6.1797983793249051E-2</v>
      </c>
      <c r="DZ738">
        <v>1</v>
      </c>
      <c r="EA738">
        <v>-67.145713333333333</v>
      </c>
      <c r="EB738">
        <v>-8.9470077864088837E-2</v>
      </c>
      <c r="EC738">
        <v>6.4179886430424105E-2</v>
      </c>
      <c r="ED738">
        <v>1</v>
      </c>
      <c r="EE738">
        <v>1291.1677698271469</v>
      </c>
      <c r="EF738">
        <v>271.1390776979722</v>
      </c>
      <c r="EG738">
        <v>20.22226424429028</v>
      </c>
      <c r="EH738">
        <v>0</v>
      </c>
      <c r="EI738">
        <v>4.6585099999999997</v>
      </c>
      <c r="EJ738">
        <v>-0.53571422138837821</v>
      </c>
      <c r="EK738">
        <v>5.209132686925913E-2</v>
      </c>
      <c r="EL738">
        <v>0</v>
      </c>
      <c r="EM738">
        <v>1.860141258932678</v>
      </c>
      <c r="EN738">
        <v>1.6369718254845081E-3</v>
      </c>
      <c r="EO738">
        <v>7.0173979199418643E-4</v>
      </c>
      <c r="EP738">
        <v>1</v>
      </c>
      <c r="EQ738">
        <v>3</v>
      </c>
      <c r="ER738">
        <v>6</v>
      </c>
      <c r="ES738" t="s">
        <v>401</v>
      </c>
      <c r="ET738">
        <v>2.9417300000000002</v>
      </c>
      <c r="EU738">
        <v>2.8011300000000001</v>
      </c>
      <c r="EV738">
        <v>0.215782</v>
      </c>
      <c r="EW738">
        <v>0.22128100000000001</v>
      </c>
      <c r="EX738">
        <v>0.11683399999999999</v>
      </c>
      <c r="EY738">
        <v>0.102669</v>
      </c>
      <c r="EZ738">
        <v>16038.1</v>
      </c>
      <c r="FA738">
        <v>16699.8</v>
      </c>
      <c r="FB738">
        <v>23793.599999999999</v>
      </c>
      <c r="FC738">
        <v>24969.1</v>
      </c>
      <c r="FD738">
        <v>33645.4</v>
      </c>
      <c r="FE738">
        <v>35785.599999999999</v>
      </c>
      <c r="FF738">
        <v>43391.4</v>
      </c>
      <c r="FG738">
        <v>46159.1</v>
      </c>
      <c r="FH738">
        <v>1.9514</v>
      </c>
      <c r="FI738">
        <v>1.81898</v>
      </c>
      <c r="FJ738">
        <v>8.0510999999999999E-2</v>
      </c>
      <c r="FK738">
        <v>0</v>
      </c>
      <c r="FL738">
        <v>29.8401</v>
      </c>
      <c r="FM738">
        <v>999.9</v>
      </c>
      <c r="FN738">
        <v>54.3</v>
      </c>
      <c r="FO738">
        <v>37.5</v>
      </c>
      <c r="FP738">
        <v>35.3932</v>
      </c>
      <c r="FQ738">
        <v>63.870199999999997</v>
      </c>
      <c r="FR738">
        <v>22.4038</v>
      </c>
      <c r="FS738">
        <v>1</v>
      </c>
      <c r="FT738">
        <v>0.48615900000000001</v>
      </c>
      <c r="FU738">
        <v>2.2332999999999998</v>
      </c>
      <c r="FV738">
        <v>20.306699999999999</v>
      </c>
      <c r="FW738">
        <v>5.2111499999999999</v>
      </c>
      <c r="FX738">
        <v>11.9077</v>
      </c>
      <c r="FY738">
        <v>5.0029000000000003</v>
      </c>
      <c r="FZ738">
        <v>3.2902800000000001</v>
      </c>
      <c r="GA738">
        <v>9999</v>
      </c>
      <c r="GB738">
        <v>9999</v>
      </c>
      <c r="GC738">
        <v>9999</v>
      </c>
      <c r="GD738">
        <v>999.9</v>
      </c>
      <c r="GE738">
        <v>1.85972</v>
      </c>
      <c r="GF738">
        <v>1.8547100000000001</v>
      </c>
      <c r="GG738">
        <v>1.85791</v>
      </c>
      <c r="GH738">
        <v>1.8563799999999999</v>
      </c>
      <c r="GI738">
        <v>1.8551</v>
      </c>
      <c r="GJ738">
        <v>1.8547199999999999</v>
      </c>
      <c r="GK738">
        <v>1.8534999999999999</v>
      </c>
      <c r="GL738">
        <v>1.8565400000000001</v>
      </c>
      <c r="GM738">
        <v>0</v>
      </c>
      <c r="GN738">
        <v>0</v>
      </c>
      <c r="GO738">
        <v>0</v>
      </c>
      <c r="GP738">
        <v>0</v>
      </c>
      <c r="GQ738" t="s">
        <v>385</v>
      </c>
      <c r="GR738" t="s">
        <v>386</v>
      </c>
      <c r="GS738" t="s">
        <v>387</v>
      </c>
      <c r="GT738" t="s">
        <v>387</v>
      </c>
      <c r="GU738" t="s">
        <v>387</v>
      </c>
      <c r="GV738" t="s">
        <v>387</v>
      </c>
      <c r="GW738">
        <v>0</v>
      </c>
      <c r="GX738">
        <v>100</v>
      </c>
      <c r="GY738">
        <v>100</v>
      </c>
      <c r="GZ738">
        <v>2.62</v>
      </c>
      <c r="HA738">
        <v>6.7000000000000002E-3</v>
      </c>
      <c r="HB738">
        <v>0.26224795383878829</v>
      </c>
      <c r="HC738">
        <v>2.9318383021812969E-3</v>
      </c>
      <c r="HD738">
        <v>-1.3754559859485029E-6</v>
      </c>
      <c r="HE738">
        <v>3.0700474437127301E-10</v>
      </c>
      <c r="HF738">
        <v>-7.0188019424234138E-2</v>
      </c>
      <c r="HG738">
        <v>1.00384331276165E-2</v>
      </c>
      <c r="HH738">
        <v>-3.1532673711230711E-4</v>
      </c>
      <c r="HI738">
        <v>1.819468599177705E-6</v>
      </c>
      <c r="HJ738">
        <v>1</v>
      </c>
      <c r="HK738">
        <v>2112</v>
      </c>
      <c r="HL738">
        <v>3</v>
      </c>
      <c r="HM738">
        <v>29</v>
      </c>
      <c r="HN738">
        <v>9</v>
      </c>
      <c r="HO738">
        <v>9</v>
      </c>
      <c r="HP738">
        <v>3.1884800000000002</v>
      </c>
      <c r="HQ738">
        <v>2.2924799999999999</v>
      </c>
      <c r="HR738">
        <v>1.4978</v>
      </c>
      <c r="HS738">
        <v>2.3022499999999999</v>
      </c>
      <c r="HT738">
        <v>1.5478499999999999</v>
      </c>
      <c r="HU738">
        <v>2.4401899999999999</v>
      </c>
      <c r="HV738">
        <v>40.527500000000003</v>
      </c>
      <c r="HW738">
        <v>13.597899999999999</v>
      </c>
      <c r="HX738">
        <v>18</v>
      </c>
      <c r="HY738">
        <v>502.161</v>
      </c>
      <c r="HZ738">
        <v>480.56</v>
      </c>
      <c r="IA738">
        <v>27.0381</v>
      </c>
      <c r="IB738">
        <v>33.124499999999998</v>
      </c>
      <c r="IC738">
        <v>30.0001</v>
      </c>
      <c r="ID738">
        <v>32.978099999999998</v>
      </c>
      <c r="IE738">
        <v>33.081200000000003</v>
      </c>
      <c r="IF738">
        <v>64.005200000000002</v>
      </c>
      <c r="IG738">
        <v>38.113199999999999</v>
      </c>
      <c r="IH738">
        <v>0</v>
      </c>
      <c r="II738">
        <v>27.0276</v>
      </c>
      <c r="IJ738">
        <v>1628.49</v>
      </c>
      <c r="IK738">
        <v>22.589200000000002</v>
      </c>
      <c r="IL738">
        <v>100.331</v>
      </c>
      <c r="IM738">
        <v>100.03700000000001</v>
      </c>
      <c r="IN738" t="s">
        <v>1943</v>
      </c>
    </row>
    <row r="739" spans="1:248" x14ac:dyDescent="0.2">
      <c r="A739">
        <v>723</v>
      </c>
      <c r="B739">
        <v>1660235457.5999999</v>
      </c>
      <c r="C739">
        <v>5462.5999999046326</v>
      </c>
      <c r="D739" t="s">
        <v>1760</v>
      </c>
      <c r="E739" t="s">
        <v>1761</v>
      </c>
      <c r="F739">
        <v>1</v>
      </c>
      <c r="G739">
        <v>2</v>
      </c>
      <c r="H739" t="s">
        <v>376</v>
      </c>
      <c r="I739" t="s">
        <v>377</v>
      </c>
      <c r="J739" t="s">
        <v>378</v>
      </c>
      <c r="K739" t="s">
        <v>379</v>
      </c>
      <c r="L739" t="s">
        <v>1176</v>
      </c>
      <c r="M739" t="s">
        <v>381</v>
      </c>
      <c r="N739">
        <v>1660235457.0999999</v>
      </c>
      <c r="O739">
        <f t="shared" si="374"/>
        <v>3.9261571930175035E-3</v>
      </c>
      <c r="P739">
        <f t="shared" si="375"/>
        <v>3.9261571930175037</v>
      </c>
      <c r="Q739">
        <f t="shared" si="376"/>
        <v>19.753548256094458</v>
      </c>
      <c r="R739">
        <f t="shared" si="377"/>
        <v>1531.32</v>
      </c>
      <c r="S739">
        <f t="shared" si="378"/>
        <v>1331.6003205840684</v>
      </c>
      <c r="T739">
        <f t="shared" si="379"/>
        <v>132.50104569695523</v>
      </c>
      <c r="U739">
        <f t="shared" si="380"/>
        <v>152.37417576444</v>
      </c>
      <c r="V739">
        <f t="shared" si="381"/>
        <v>0.21022672132194667</v>
      </c>
      <c r="W739">
        <f t="shared" si="382"/>
        <v>2.9161337603604034</v>
      </c>
      <c r="X739">
        <f t="shared" si="383"/>
        <v>0.20215543061980434</v>
      </c>
      <c r="Y739">
        <f t="shared" si="384"/>
        <v>0.1270464980473974</v>
      </c>
      <c r="Z739">
        <f t="shared" si="385"/>
        <v>321.51280800000001</v>
      </c>
      <c r="AA739">
        <f t="shared" si="386"/>
        <v>31.892649831617579</v>
      </c>
      <c r="AB739">
        <f t="shared" si="387"/>
        <v>31.153600000000001</v>
      </c>
      <c r="AC739">
        <f t="shared" si="388"/>
        <v>4.5510395214343173</v>
      </c>
      <c r="AD739">
        <f t="shared" si="389"/>
        <v>59.544871679486477</v>
      </c>
      <c r="AE739">
        <f t="shared" si="390"/>
        <v>2.6888073705505997</v>
      </c>
      <c r="AF739">
        <f t="shared" si="391"/>
        <v>4.5155985640941569</v>
      </c>
      <c r="AG739">
        <f t="shared" si="392"/>
        <v>1.8622321508837176</v>
      </c>
      <c r="AH739">
        <f t="shared" si="393"/>
        <v>-173.1435322120719</v>
      </c>
      <c r="AI739">
        <f t="shared" si="394"/>
        <v>-21.569843571189068</v>
      </c>
      <c r="AJ739">
        <f t="shared" si="395"/>
        <v>-1.6624009470377834</v>
      </c>
      <c r="AK739">
        <f t="shared" si="396"/>
        <v>125.13703126970125</v>
      </c>
      <c r="AL739">
        <f t="shared" si="397"/>
        <v>50.176864032035134</v>
      </c>
      <c r="AM739">
        <f t="shared" si="398"/>
        <v>3.8728812296787996</v>
      </c>
      <c r="AN739">
        <f t="shared" si="399"/>
        <v>19.753548256094458</v>
      </c>
      <c r="AO739">
        <v>1624.8415672169619</v>
      </c>
      <c r="AP739">
        <v>1573.830848484848</v>
      </c>
      <c r="AQ739">
        <v>5.1419262936844348</v>
      </c>
      <c r="AR739">
        <v>66.235345802440676</v>
      </c>
      <c r="AS739">
        <f t="shared" si="400"/>
        <v>3.9261571930175037</v>
      </c>
      <c r="AT739">
        <v>22.438681270470671</v>
      </c>
      <c r="AU739">
        <v>27.021510303030279</v>
      </c>
      <c r="AV739">
        <v>-6.5530952024239469E-6</v>
      </c>
      <c r="AW739">
        <v>80.738286621220283</v>
      </c>
      <c r="AX739">
        <v>0</v>
      </c>
      <c r="AY739">
        <v>0</v>
      </c>
      <c r="AZ739">
        <f t="shared" si="401"/>
        <v>1</v>
      </c>
      <c r="BA739">
        <f t="shared" si="402"/>
        <v>0</v>
      </c>
      <c r="BB739">
        <f t="shared" si="403"/>
        <v>51784.145986719523</v>
      </c>
      <c r="BC739">
        <f t="shared" si="404"/>
        <v>1999.98</v>
      </c>
      <c r="BD739">
        <f t="shared" si="405"/>
        <v>1681.1831999999999</v>
      </c>
      <c r="BE739">
        <f t="shared" si="406"/>
        <v>0.84060000600006002</v>
      </c>
      <c r="BF739">
        <f t="shared" si="407"/>
        <v>0.16075801158011579</v>
      </c>
      <c r="BG739">
        <v>6</v>
      </c>
      <c r="BH739">
        <v>0.5</v>
      </c>
      <c r="BI739" t="s">
        <v>382</v>
      </c>
      <c r="BJ739">
        <v>2</v>
      </c>
      <c r="BK739" t="b">
        <v>1</v>
      </c>
      <c r="BL739">
        <v>1660235457.0999999</v>
      </c>
      <c r="BM739">
        <v>1531.32</v>
      </c>
      <c r="BN739">
        <v>1598.63</v>
      </c>
      <c r="BO739">
        <v>27.021799999999999</v>
      </c>
      <c r="BP739">
        <v>22.501200000000001</v>
      </c>
      <c r="BQ739">
        <v>1528.69</v>
      </c>
      <c r="BR739">
        <v>27.0151</v>
      </c>
      <c r="BS739">
        <v>500.14100000000002</v>
      </c>
      <c r="BT739">
        <v>99.405000000000001</v>
      </c>
      <c r="BU739">
        <v>0.100117</v>
      </c>
      <c r="BV739">
        <v>31.016400000000001</v>
      </c>
      <c r="BW739">
        <v>31.153600000000001</v>
      </c>
      <c r="BX739">
        <v>999.9</v>
      </c>
      <c r="BY739">
        <v>0</v>
      </c>
      <c r="BZ739">
        <v>0</v>
      </c>
      <c r="CA739">
        <v>9983.1200000000008</v>
      </c>
      <c r="CB739">
        <v>0</v>
      </c>
      <c r="CC739">
        <v>151.38300000000001</v>
      </c>
      <c r="CD739">
        <v>-67.310400000000001</v>
      </c>
      <c r="CE739">
        <v>1573.85</v>
      </c>
      <c r="CF739">
        <v>1635.43</v>
      </c>
      <c r="CG739">
        <v>4.5205900000000003</v>
      </c>
      <c r="CH739">
        <v>1598.63</v>
      </c>
      <c r="CI739">
        <v>22.501200000000001</v>
      </c>
      <c r="CJ739">
        <v>2.6861000000000002</v>
      </c>
      <c r="CK739">
        <v>2.2367300000000001</v>
      </c>
      <c r="CL739">
        <v>22.200399999999998</v>
      </c>
      <c r="CM739">
        <v>19.227900000000002</v>
      </c>
      <c r="CN739">
        <v>1999.98</v>
      </c>
      <c r="CO739">
        <v>0.97999899999999995</v>
      </c>
      <c r="CP739">
        <v>2.00012E-2</v>
      </c>
      <c r="CQ739">
        <v>0</v>
      </c>
      <c r="CR739">
        <v>2.4929999999999999</v>
      </c>
      <c r="CS739">
        <v>0</v>
      </c>
      <c r="CT739">
        <v>25088.400000000001</v>
      </c>
      <c r="CU739">
        <v>17412.099999999999</v>
      </c>
      <c r="CV739">
        <v>43.25</v>
      </c>
      <c r="CW739">
        <v>44.25</v>
      </c>
      <c r="CX739">
        <v>43.186999999999998</v>
      </c>
      <c r="CY739">
        <v>42.561999999999998</v>
      </c>
      <c r="CZ739">
        <v>43.186999999999998</v>
      </c>
      <c r="DA739">
        <v>1959.98</v>
      </c>
      <c r="DB739">
        <v>40</v>
      </c>
      <c r="DC739">
        <v>0</v>
      </c>
      <c r="DD739">
        <v>1660235455.5</v>
      </c>
      <c r="DE739">
        <v>0</v>
      </c>
      <c r="DF739">
        <v>1660234918.0999999</v>
      </c>
      <c r="DG739" t="s">
        <v>1177</v>
      </c>
      <c r="DH739">
        <v>1660234915.5999999</v>
      </c>
      <c r="DI739">
        <v>1660234918.0999999</v>
      </c>
      <c r="DJ739">
        <v>26</v>
      </c>
      <c r="DK739">
        <v>-3.1E-2</v>
      </c>
      <c r="DL739">
        <v>-7.0000000000000001E-3</v>
      </c>
      <c r="DM739">
        <v>1.232</v>
      </c>
      <c r="DN739">
        <v>1.7000000000000001E-2</v>
      </c>
      <c r="DO739">
        <v>400</v>
      </c>
      <c r="DP739">
        <v>22</v>
      </c>
      <c r="DQ739">
        <v>0.21</v>
      </c>
      <c r="DR739">
        <v>0.03</v>
      </c>
      <c r="DS739">
        <v>19.715677965321529</v>
      </c>
      <c r="DT739">
        <v>0.50784779297347782</v>
      </c>
      <c r="DU739">
        <v>0.1101629979872417</v>
      </c>
      <c r="DV739">
        <v>0</v>
      </c>
      <c r="DW739">
        <v>50.049680222550847</v>
      </c>
      <c r="DX739">
        <v>-0.34599908718209632</v>
      </c>
      <c r="DY739">
        <v>6.1797983793249051E-2</v>
      </c>
      <c r="DZ739">
        <v>1</v>
      </c>
      <c r="EA739">
        <v>-67.145713333333333</v>
      </c>
      <c r="EB739">
        <v>-8.9470077864088837E-2</v>
      </c>
      <c r="EC739">
        <v>6.4179886430424105E-2</v>
      </c>
      <c r="ED739">
        <v>1</v>
      </c>
      <c r="EE739">
        <v>1291.1677698271469</v>
      </c>
      <c r="EF739">
        <v>271.1390776979722</v>
      </c>
      <c r="EG739">
        <v>20.22226424429028</v>
      </c>
      <c r="EH739">
        <v>0</v>
      </c>
      <c r="EI739">
        <v>4.6585099999999997</v>
      </c>
      <c r="EJ739">
        <v>-0.53571422138837821</v>
      </c>
      <c r="EK739">
        <v>5.209132686925913E-2</v>
      </c>
      <c r="EL739">
        <v>0</v>
      </c>
      <c r="EM739">
        <v>1.860141258932678</v>
      </c>
      <c r="EN739">
        <v>1.6369718254845081E-3</v>
      </c>
      <c r="EO739">
        <v>7.0173979199418643E-4</v>
      </c>
      <c r="EP739">
        <v>1</v>
      </c>
      <c r="EQ739">
        <v>3</v>
      </c>
      <c r="ER739">
        <v>6</v>
      </c>
      <c r="ES739" t="s">
        <v>401</v>
      </c>
      <c r="ET739">
        <v>2.9415499999999999</v>
      </c>
      <c r="EU739">
        <v>2.80125</v>
      </c>
      <c r="EV739">
        <v>0.21620700000000001</v>
      </c>
      <c r="EW739">
        <v>0.22169900000000001</v>
      </c>
      <c r="EX739">
        <v>0.116839</v>
      </c>
      <c r="EY739">
        <v>0.102753</v>
      </c>
      <c r="EZ739">
        <v>16029.4</v>
      </c>
      <c r="FA739">
        <v>16690.900000000001</v>
      </c>
      <c r="FB739">
        <v>23793.599999999999</v>
      </c>
      <c r="FC739">
        <v>24969.200000000001</v>
      </c>
      <c r="FD739">
        <v>33645.199999999997</v>
      </c>
      <c r="FE739">
        <v>35782.199999999997</v>
      </c>
      <c r="FF739">
        <v>43391.3</v>
      </c>
      <c r="FG739">
        <v>46159.1</v>
      </c>
      <c r="FH739">
        <v>1.9514199999999999</v>
      </c>
      <c r="FI739">
        <v>1.8190500000000001</v>
      </c>
      <c r="FJ739">
        <v>8.0905900000000003E-2</v>
      </c>
      <c r="FK739">
        <v>0</v>
      </c>
      <c r="FL739">
        <v>29.840699999999998</v>
      </c>
      <c r="FM739">
        <v>999.9</v>
      </c>
      <c r="FN739">
        <v>54.3</v>
      </c>
      <c r="FO739">
        <v>37.5</v>
      </c>
      <c r="FP739">
        <v>35.3904</v>
      </c>
      <c r="FQ739">
        <v>63.680199999999999</v>
      </c>
      <c r="FR739">
        <v>22.572099999999999</v>
      </c>
      <c r="FS739">
        <v>1</v>
      </c>
      <c r="FT739">
        <v>0.48618400000000001</v>
      </c>
      <c r="FU739">
        <v>2.24011</v>
      </c>
      <c r="FV739">
        <v>20.3066</v>
      </c>
      <c r="FW739">
        <v>5.2114500000000001</v>
      </c>
      <c r="FX739">
        <v>11.907500000000001</v>
      </c>
      <c r="FY739">
        <v>5.00305</v>
      </c>
      <c r="FZ739">
        <v>3.29033</v>
      </c>
      <c r="GA739">
        <v>9999</v>
      </c>
      <c r="GB739">
        <v>9999</v>
      </c>
      <c r="GC739">
        <v>9999</v>
      </c>
      <c r="GD739">
        <v>999.9</v>
      </c>
      <c r="GE739">
        <v>1.85972</v>
      </c>
      <c r="GF739">
        <v>1.8547100000000001</v>
      </c>
      <c r="GG739">
        <v>1.85791</v>
      </c>
      <c r="GH739">
        <v>1.8563799999999999</v>
      </c>
      <c r="GI739">
        <v>1.8551</v>
      </c>
      <c r="GJ739">
        <v>1.8547199999999999</v>
      </c>
      <c r="GK739">
        <v>1.8534999999999999</v>
      </c>
      <c r="GL739">
        <v>1.8565400000000001</v>
      </c>
      <c r="GM739">
        <v>0</v>
      </c>
      <c r="GN739">
        <v>0</v>
      </c>
      <c r="GO739">
        <v>0</v>
      </c>
      <c r="GP739">
        <v>0</v>
      </c>
      <c r="GQ739" t="s">
        <v>385</v>
      </c>
      <c r="GR739" t="s">
        <v>386</v>
      </c>
      <c r="GS739" t="s">
        <v>387</v>
      </c>
      <c r="GT739" t="s">
        <v>387</v>
      </c>
      <c r="GU739" t="s">
        <v>387</v>
      </c>
      <c r="GV739" t="s">
        <v>387</v>
      </c>
      <c r="GW739">
        <v>0</v>
      </c>
      <c r="GX739">
        <v>100</v>
      </c>
      <c r="GY739">
        <v>100</v>
      </c>
      <c r="GZ739">
        <v>2.62</v>
      </c>
      <c r="HA739">
        <v>6.7000000000000002E-3</v>
      </c>
      <c r="HB739">
        <v>0.26224795383878829</v>
      </c>
      <c r="HC739">
        <v>2.9318383021812969E-3</v>
      </c>
      <c r="HD739">
        <v>-1.3754559859485029E-6</v>
      </c>
      <c r="HE739">
        <v>3.0700474437127301E-10</v>
      </c>
      <c r="HF739">
        <v>-7.0188019424234138E-2</v>
      </c>
      <c r="HG739">
        <v>1.00384331276165E-2</v>
      </c>
      <c r="HH739">
        <v>-3.1532673711230711E-4</v>
      </c>
      <c r="HI739">
        <v>1.819468599177705E-6</v>
      </c>
      <c r="HJ739">
        <v>1</v>
      </c>
      <c r="HK739">
        <v>2112</v>
      </c>
      <c r="HL739">
        <v>3</v>
      </c>
      <c r="HM739">
        <v>29</v>
      </c>
      <c r="HN739">
        <v>9</v>
      </c>
      <c r="HO739">
        <v>9</v>
      </c>
      <c r="HP739">
        <v>3.2031200000000002</v>
      </c>
      <c r="HQ739">
        <v>2.3083499999999999</v>
      </c>
      <c r="HR739">
        <v>1.4978</v>
      </c>
      <c r="HS739">
        <v>2.3022499999999999</v>
      </c>
      <c r="HT739">
        <v>1.5478499999999999</v>
      </c>
      <c r="HU739">
        <v>2.3290999999999999</v>
      </c>
      <c r="HV739">
        <v>40.527500000000003</v>
      </c>
      <c r="HW739">
        <v>13.5892</v>
      </c>
      <c r="HX739">
        <v>18</v>
      </c>
      <c r="HY739">
        <v>502.17599999999999</v>
      </c>
      <c r="HZ739">
        <v>480.60899999999998</v>
      </c>
      <c r="IA739">
        <v>27.0335</v>
      </c>
      <c r="IB739">
        <v>33.124499999999998</v>
      </c>
      <c r="IC739">
        <v>30.0002</v>
      </c>
      <c r="ID739">
        <v>32.978099999999998</v>
      </c>
      <c r="IE739">
        <v>33.081200000000003</v>
      </c>
      <c r="IF739">
        <v>64.112899999999996</v>
      </c>
      <c r="IG739">
        <v>38.113199999999999</v>
      </c>
      <c r="IH739">
        <v>0</v>
      </c>
      <c r="II739">
        <v>27.0276</v>
      </c>
      <c r="IJ739">
        <v>1628.49</v>
      </c>
      <c r="IK739">
        <v>22.6004</v>
      </c>
      <c r="IL739">
        <v>100.331</v>
      </c>
      <c r="IM739">
        <v>100.03700000000001</v>
      </c>
      <c r="IN739" t="s">
        <v>1943</v>
      </c>
    </row>
    <row r="740" spans="1:248" x14ac:dyDescent="0.2">
      <c r="A740">
        <v>724</v>
      </c>
      <c r="B740">
        <v>1660235458.5999999</v>
      </c>
      <c r="C740">
        <v>5463.5999999046326</v>
      </c>
      <c r="D740" t="s">
        <v>1762</v>
      </c>
      <c r="E740" t="s">
        <v>1763</v>
      </c>
      <c r="F740">
        <v>1</v>
      </c>
      <c r="G740">
        <v>2</v>
      </c>
      <c r="H740" t="s">
        <v>376</v>
      </c>
      <c r="I740" t="s">
        <v>377</v>
      </c>
      <c r="J740" t="s">
        <v>378</v>
      </c>
      <c r="K740" t="s">
        <v>379</v>
      </c>
      <c r="L740" t="s">
        <v>1176</v>
      </c>
      <c r="M740" t="s">
        <v>381</v>
      </c>
      <c r="N740">
        <v>1660235457.5999999</v>
      </c>
      <c r="O740">
        <f t="shared" si="374"/>
        <v>3.9083928333318802E-3</v>
      </c>
      <c r="P740">
        <f t="shared" si="375"/>
        <v>3.9083928333318805</v>
      </c>
      <c r="Q740">
        <f t="shared" si="376"/>
        <v>19.594729099389824</v>
      </c>
      <c r="R740">
        <f t="shared" si="377"/>
        <v>1533.84</v>
      </c>
      <c r="S740">
        <f t="shared" si="378"/>
        <v>1334.5339842593646</v>
      </c>
      <c r="T740">
        <f t="shared" si="379"/>
        <v>132.79298740197081</v>
      </c>
      <c r="U740">
        <f t="shared" si="380"/>
        <v>152.62495987292399</v>
      </c>
      <c r="V740">
        <f t="shared" si="381"/>
        <v>0.20918158185985139</v>
      </c>
      <c r="W740">
        <f t="shared" si="382"/>
        <v>2.9186575341831453</v>
      </c>
      <c r="X740">
        <f t="shared" si="383"/>
        <v>0.20119533102672615</v>
      </c>
      <c r="Y740">
        <f t="shared" si="384"/>
        <v>0.12643921041440687</v>
      </c>
      <c r="Z740">
        <f t="shared" si="385"/>
        <v>321.51520199999993</v>
      </c>
      <c r="AA740">
        <f t="shared" si="386"/>
        <v>31.896233613103902</v>
      </c>
      <c r="AB740">
        <f t="shared" si="387"/>
        <v>31.155850000000001</v>
      </c>
      <c r="AC740">
        <f t="shared" si="388"/>
        <v>4.5516227457231855</v>
      </c>
      <c r="AD740">
        <f t="shared" si="389"/>
        <v>59.54981818612719</v>
      </c>
      <c r="AE740">
        <f t="shared" si="390"/>
        <v>2.6889770791777248</v>
      </c>
      <c r="AF740">
        <f t="shared" si="391"/>
        <v>4.5155084617943517</v>
      </c>
      <c r="AG740">
        <f t="shared" si="392"/>
        <v>1.8626456665454607</v>
      </c>
      <c r="AH740">
        <f t="shared" si="393"/>
        <v>-172.36012394993591</v>
      </c>
      <c r="AI740">
        <f t="shared" si="394"/>
        <v>-21.997622964607029</v>
      </c>
      <c r="AJ740">
        <f t="shared" si="395"/>
        <v>-1.6939200512412103</v>
      </c>
      <c r="AK740">
        <f t="shared" si="396"/>
        <v>125.46353503421578</v>
      </c>
      <c r="AL740">
        <f t="shared" si="397"/>
        <v>50.219672214370306</v>
      </c>
      <c r="AM740">
        <f t="shared" si="398"/>
        <v>3.864564865389863</v>
      </c>
      <c r="AN740">
        <f t="shared" si="399"/>
        <v>19.594729099389824</v>
      </c>
      <c r="AO740">
        <v>1630.0434028491379</v>
      </c>
      <c r="AP740">
        <v>1579.050666666667</v>
      </c>
      <c r="AQ740">
        <v>5.1762470306387147</v>
      </c>
      <c r="AR740">
        <v>66.235345802440676</v>
      </c>
      <c r="AS740">
        <f t="shared" si="400"/>
        <v>3.9083928333318805</v>
      </c>
      <c r="AT740">
        <v>22.462664061517231</v>
      </c>
      <c r="AU740">
        <v>27.02460424242426</v>
      </c>
      <c r="AV740">
        <v>-1.4117697449495889E-5</v>
      </c>
      <c r="AW740">
        <v>80.738286621220283</v>
      </c>
      <c r="AX740">
        <v>0</v>
      </c>
      <c r="AY740">
        <v>0</v>
      </c>
      <c r="AZ740">
        <f t="shared" si="401"/>
        <v>1</v>
      </c>
      <c r="BA740">
        <f t="shared" si="402"/>
        <v>0</v>
      </c>
      <c r="BB740">
        <f t="shared" si="403"/>
        <v>51855.891766608147</v>
      </c>
      <c r="BC740">
        <f t="shared" si="404"/>
        <v>1999.9949999999999</v>
      </c>
      <c r="BD740">
        <f t="shared" si="405"/>
        <v>1681.1957999999997</v>
      </c>
      <c r="BE740">
        <f t="shared" si="406"/>
        <v>0.84060000150000369</v>
      </c>
      <c r="BF740">
        <f t="shared" si="407"/>
        <v>0.16075800289500722</v>
      </c>
      <c r="BG740">
        <v>6</v>
      </c>
      <c r="BH740">
        <v>0.5</v>
      </c>
      <c r="BI740" t="s">
        <v>382</v>
      </c>
      <c r="BJ740">
        <v>2</v>
      </c>
      <c r="BK740" t="b">
        <v>1</v>
      </c>
      <c r="BL740">
        <v>1660235457.5999999</v>
      </c>
      <c r="BM740">
        <v>1533.84</v>
      </c>
      <c r="BN740">
        <v>1601.1949999999999</v>
      </c>
      <c r="BO740">
        <v>27.023499999999999</v>
      </c>
      <c r="BP740">
        <v>22.512799999999999</v>
      </c>
      <c r="BQ740">
        <v>1531.21</v>
      </c>
      <c r="BR740">
        <v>27.0168</v>
      </c>
      <c r="BS740">
        <v>500.16149999999999</v>
      </c>
      <c r="BT740">
        <v>99.405149999999992</v>
      </c>
      <c r="BU740">
        <v>9.9987350000000003E-2</v>
      </c>
      <c r="BV740">
        <v>31.01605</v>
      </c>
      <c r="BW740">
        <v>31.155850000000001</v>
      </c>
      <c r="BX740">
        <v>999.9</v>
      </c>
      <c r="BY740">
        <v>0</v>
      </c>
      <c r="BZ740">
        <v>0</v>
      </c>
      <c r="CA740">
        <v>9997.51</v>
      </c>
      <c r="CB740">
        <v>0</v>
      </c>
      <c r="CC740">
        <v>150.43899999999999</v>
      </c>
      <c r="CD740">
        <v>-67.35560000000001</v>
      </c>
      <c r="CE740">
        <v>1576.4449999999999</v>
      </c>
      <c r="CF740">
        <v>1638.075</v>
      </c>
      <c r="CG740">
        <v>4.5107200000000001</v>
      </c>
      <c r="CH740">
        <v>1601.1949999999999</v>
      </c>
      <c r="CI740">
        <v>22.512799999999999</v>
      </c>
      <c r="CJ740">
        <v>2.6862750000000002</v>
      </c>
      <c r="CK740">
        <v>2.2378849999999999</v>
      </c>
      <c r="CL740">
        <v>22.201450000000001</v>
      </c>
      <c r="CM740">
        <v>19.236149999999999</v>
      </c>
      <c r="CN740">
        <v>1999.9949999999999</v>
      </c>
      <c r="CO740">
        <v>0.97999899999999995</v>
      </c>
      <c r="CP740">
        <v>2.00012E-2</v>
      </c>
      <c r="CQ740">
        <v>0</v>
      </c>
      <c r="CR740">
        <v>2.617</v>
      </c>
      <c r="CS740">
        <v>0</v>
      </c>
      <c r="CT740">
        <v>25087.8</v>
      </c>
      <c r="CU740">
        <v>17412.25</v>
      </c>
      <c r="CV740">
        <v>43.218499999999999</v>
      </c>
      <c r="CW740">
        <v>44.280999999999999</v>
      </c>
      <c r="CX740">
        <v>43.186999999999998</v>
      </c>
      <c r="CY740">
        <v>42.561999999999998</v>
      </c>
      <c r="CZ740">
        <v>43.155999999999999</v>
      </c>
      <c r="DA740">
        <v>1959.9949999999999</v>
      </c>
      <c r="DB740">
        <v>40</v>
      </c>
      <c r="DC740">
        <v>0</v>
      </c>
      <c r="DD740">
        <v>1660235456.7</v>
      </c>
      <c r="DE740">
        <v>0</v>
      </c>
      <c r="DF740">
        <v>1660234918.0999999</v>
      </c>
      <c r="DG740" t="s">
        <v>1177</v>
      </c>
      <c r="DH740">
        <v>1660234915.5999999</v>
      </c>
      <c r="DI740">
        <v>1660234918.0999999</v>
      </c>
      <c r="DJ740">
        <v>26</v>
      </c>
      <c r="DK740">
        <v>-3.1E-2</v>
      </c>
      <c r="DL740">
        <v>-7.0000000000000001E-3</v>
      </c>
      <c r="DM740">
        <v>1.232</v>
      </c>
      <c r="DN740">
        <v>1.7000000000000001E-2</v>
      </c>
      <c r="DO740">
        <v>400</v>
      </c>
      <c r="DP740">
        <v>22</v>
      </c>
      <c r="DQ740">
        <v>0.21</v>
      </c>
      <c r="DR740">
        <v>0.03</v>
      </c>
      <c r="DS740">
        <v>19.73648150967885</v>
      </c>
      <c r="DT740">
        <v>0.58287422453215509</v>
      </c>
      <c r="DU740">
        <v>0.1157474805588261</v>
      </c>
      <c r="DV740">
        <v>0</v>
      </c>
      <c r="DW740">
        <v>50.061208187331161</v>
      </c>
      <c r="DX740">
        <v>-0.31044889939987741</v>
      </c>
      <c r="DY740">
        <v>6.6476372197398173E-2</v>
      </c>
      <c r="DZ740">
        <v>1</v>
      </c>
      <c r="EA740">
        <v>-67.166316129032268</v>
      </c>
      <c r="EB740">
        <v>-0.19743387096746531</v>
      </c>
      <c r="EC740">
        <v>6.8810235063772512E-2</v>
      </c>
      <c r="ED740">
        <v>1</v>
      </c>
      <c r="EE740">
        <v>1298.9877817959441</v>
      </c>
      <c r="EF740">
        <v>270.08231944562363</v>
      </c>
      <c r="EG740">
        <v>19.49552212253576</v>
      </c>
      <c r="EH740">
        <v>0</v>
      </c>
      <c r="EI740">
        <v>4.6448258536585367</v>
      </c>
      <c r="EJ740">
        <v>-0.59471142857143355</v>
      </c>
      <c r="EK740">
        <v>5.9814553860574403E-2</v>
      </c>
      <c r="EL740">
        <v>0</v>
      </c>
      <c r="EM740">
        <v>1.860280097074259</v>
      </c>
      <c r="EN740">
        <v>4.2561372112543726E-3</v>
      </c>
      <c r="EO740">
        <v>8.2598216167753449E-4</v>
      </c>
      <c r="EP740">
        <v>1</v>
      </c>
      <c r="EQ740">
        <v>3</v>
      </c>
      <c r="ER740">
        <v>6</v>
      </c>
      <c r="ES740" t="s">
        <v>401</v>
      </c>
      <c r="ET740">
        <v>2.9415900000000001</v>
      </c>
      <c r="EU740">
        <v>2.8011499999999998</v>
      </c>
      <c r="EV740">
        <v>0.21662600000000001</v>
      </c>
      <c r="EW740">
        <v>0.22211900000000001</v>
      </c>
      <c r="EX740">
        <v>0.116854</v>
      </c>
      <c r="EY740">
        <v>0.10280300000000001</v>
      </c>
      <c r="EZ740">
        <v>16020.8</v>
      </c>
      <c r="FA740">
        <v>16681.900000000001</v>
      </c>
      <c r="FB740">
        <v>23793.599999999999</v>
      </c>
      <c r="FC740">
        <v>24969.3</v>
      </c>
      <c r="FD740">
        <v>33644.6</v>
      </c>
      <c r="FE740">
        <v>35780.300000000003</v>
      </c>
      <c r="FF740">
        <v>43391.199999999997</v>
      </c>
      <c r="FG740">
        <v>46159.1</v>
      </c>
      <c r="FH740">
        <v>1.9514</v>
      </c>
      <c r="FI740">
        <v>1.81898</v>
      </c>
      <c r="FJ740">
        <v>8.1084699999999996E-2</v>
      </c>
      <c r="FK740">
        <v>0</v>
      </c>
      <c r="FL740">
        <v>29.840699999999998</v>
      </c>
      <c r="FM740">
        <v>999.9</v>
      </c>
      <c r="FN740">
        <v>54.3</v>
      </c>
      <c r="FO740">
        <v>37.5</v>
      </c>
      <c r="FP740">
        <v>35.394300000000001</v>
      </c>
      <c r="FQ740">
        <v>63.550199999999997</v>
      </c>
      <c r="FR740">
        <v>22.5962</v>
      </c>
      <c r="FS740">
        <v>1</v>
      </c>
      <c r="FT740">
        <v>0.486174</v>
      </c>
      <c r="FU740">
        <v>2.2349700000000001</v>
      </c>
      <c r="FV740">
        <v>20.306799999999999</v>
      </c>
      <c r="FW740">
        <v>5.2111499999999999</v>
      </c>
      <c r="FX740">
        <v>11.907500000000001</v>
      </c>
      <c r="FY740">
        <v>5.0030000000000001</v>
      </c>
      <c r="FZ740">
        <v>3.29033</v>
      </c>
      <c r="GA740">
        <v>9999</v>
      </c>
      <c r="GB740">
        <v>9999</v>
      </c>
      <c r="GC740">
        <v>9999</v>
      </c>
      <c r="GD740">
        <v>999.9</v>
      </c>
      <c r="GE740">
        <v>1.85971</v>
      </c>
      <c r="GF740">
        <v>1.8547100000000001</v>
      </c>
      <c r="GG740">
        <v>1.85791</v>
      </c>
      <c r="GH740">
        <v>1.8563799999999999</v>
      </c>
      <c r="GI740">
        <v>1.8550899999999999</v>
      </c>
      <c r="GJ740">
        <v>1.8547100000000001</v>
      </c>
      <c r="GK740">
        <v>1.8534999999999999</v>
      </c>
      <c r="GL740">
        <v>1.8565400000000001</v>
      </c>
      <c r="GM740">
        <v>0</v>
      </c>
      <c r="GN740">
        <v>0</v>
      </c>
      <c r="GO740">
        <v>0</v>
      </c>
      <c r="GP740">
        <v>0</v>
      </c>
      <c r="GQ740" t="s">
        <v>385</v>
      </c>
      <c r="GR740" t="s">
        <v>386</v>
      </c>
      <c r="GS740" t="s">
        <v>387</v>
      </c>
      <c r="GT740" t="s">
        <v>387</v>
      </c>
      <c r="GU740" t="s">
        <v>387</v>
      </c>
      <c r="GV740" t="s">
        <v>387</v>
      </c>
      <c r="GW740">
        <v>0</v>
      </c>
      <c r="GX740">
        <v>100</v>
      </c>
      <c r="GY740">
        <v>100</v>
      </c>
      <c r="GZ740">
        <v>2.63</v>
      </c>
      <c r="HA740">
        <v>6.7000000000000002E-3</v>
      </c>
      <c r="HB740">
        <v>0.26224795383878829</v>
      </c>
      <c r="HC740">
        <v>2.9318383021812969E-3</v>
      </c>
      <c r="HD740">
        <v>-1.3754559859485029E-6</v>
      </c>
      <c r="HE740">
        <v>3.0700474437127301E-10</v>
      </c>
      <c r="HF740">
        <v>-7.0188019424234138E-2</v>
      </c>
      <c r="HG740">
        <v>1.00384331276165E-2</v>
      </c>
      <c r="HH740">
        <v>-3.1532673711230711E-4</v>
      </c>
      <c r="HI740">
        <v>1.819468599177705E-6</v>
      </c>
      <c r="HJ740">
        <v>1</v>
      </c>
      <c r="HK740">
        <v>2112</v>
      </c>
      <c r="HL740">
        <v>3</v>
      </c>
      <c r="HM740">
        <v>29</v>
      </c>
      <c r="HN740">
        <v>9.1</v>
      </c>
      <c r="HO740">
        <v>9</v>
      </c>
      <c r="HP740">
        <v>3.2067899999999998</v>
      </c>
      <c r="HQ740">
        <v>2.3010299999999999</v>
      </c>
      <c r="HR740">
        <v>1.4978</v>
      </c>
      <c r="HS740">
        <v>2.3022499999999999</v>
      </c>
      <c r="HT740">
        <v>1.5478499999999999</v>
      </c>
      <c r="HU740">
        <v>2.3010299999999999</v>
      </c>
      <c r="HV740">
        <v>40.527500000000003</v>
      </c>
      <c r="HW740">
        <v>13.5892</v>
      </c>
      <c r="HX740">
        <v>18</v>
      </c>
      <c r="HY740">
        <v>502.161</v>
      </c>
      <c r="HZ740">
        <v>480.56</v>
      </c>
      <c r="IA740">
        <v>27.029199999999999</v>
      </c>
      <c r="IB740">
        <v>33.124499999999998</v>
      </c>
      <c r="IC740">
        <v>30.0001</v>
      </c>
      <c r="ID740">
        <v>32.978099999999998</v>
      </c>
      <c r="IE740">
        <v>33.081200000000003</v>
      </c>
      <c r="IF740">
        <v>64.202100000000002</v>
      </c>
      <c r="IG740">
        <v>38.113199999999999</v>
      </c>
      <c r="IH740">
        <v>0</v>
      </c>
      <c r="II740">
        <v>27.0276</v>
      </c>
      <c r="IJ740">
        <v>1638.54</v>
      </c>
      <c r="IK740">
        <v>22.594799999999999</v>
      </c>
      <c r="IL740">
        <v>100.331</v>
      </c>
      <c r="IM740">
        <v>100.03700000000001</v>
      </c>
      <c r="IN740" t="s">
        <v>1943</v>
      </c>
    </row>
    <row r="741" spans="1:248" x14ac:dyDescent="0.2">
      <c r="A741">
        <v>725</v>
      </c>
      <c r="B741">
        <v>1660235459.5999999</v>
      </c>
      <c r="C741">
        <v>5464.5999999046326</v>
      </c>
      <c r="D741" t="s">
        <v>1764</v>
      </c>
      <c r="E741" t="s">
        <v>1765</v>
      </c>
      <c r="F741">
        <v>1</v>
      </c>
      <c r="G741">
        <v>2</v>
      </c>
      <c r="H741" t="s">
        <v>376</v>
      </c>
      <c r="I741" t="s">
        <v>377</v>
      </c>
      <c r="J741" t="s">
        <v>378</v>
      </c>
      <c r="K741" t="s">
        <v>379</v>
      </c>
      <c r="L741" t="s">
        <v>1176</v>
      </c>
      <c r="M741" t="s">
        <v>381</v>
      </c>
      <c r="N741">
        <v>1660235459.0999999</v>
      </c>
      <c r="O741">
        <f t="shared" si="374"/>
        <v>3.8904873261807896E-3</v>
      </c>
      <c r="P741">
        <f t="shared" si="375"/>
        <v>3.8904873261807897</v>
      </c>
      <c r="Q741">
        <f t="shared" si="376"/>
        <v>19.568887027861933</v>
      </c>
      <c r="R741">
        <f t="shared" si="377"/>
        <v>1541.42</v>
      </c>
      <c r="S741">
        <f t="shared" si="378"/>
        <v>1341.3324188408762</v>
      </c>
      <c r="T741">
        <f t="shared" si="379"/>
        <v>133.46798768271071</v>
      </c>
      <c r="U741">
        <f t="shared" si="380"/>
        <v>153.377509321416</v>
      </c>
      <c r="V741">
        <f t="shared" si="381"/>
        <v>0.2081340981815131</v>
      </c>
      <c r="W741">
        <f t="shared" si="382"/>
        <v>2.9192868963439649</v>
      </c>
      <c r="X741">
        <f t="shared" si="383"/>
        <v>0.20022763895440582</v>
      </c>
      <c r="Y741">
        <f t="shared" si="384"/>
        <v>0.12582761387298946</v>
      </c>
      <c r="Z741">
        <f t="shared" si="385"/>
        <v>321.52397999999994</v>
      </c>
      <c r="AA741">
        <f t="shared" si="386"/>
        <v>31.900318276759485</v>
      </c>
      <c r="AB741">
        <f t="shared" si="387"/>
        <v>31.160299999999999</v>
      </c>
      <c r="AC741">
        <f t="shared" si="388"/>
        <v>4.5527764254518557</v>
      </c>
      <c r="AD741">
        <f t="shared" si="389"/>
        <v>59.568315406423622</v>
      </c>
      <c r="AE741">
        <f t="shared" si="390"/>
        <v>2.6897433166961999</v>
      </c>
      <c r="AF741">
        <f t="shared" si="391"/>
        <v>4.5153926182813429</v>
      </c>
      <c r="AG741">
        <f t="shared" si="392"/>
        <v>1.8630331087556558</v>
      </c>
      <c r="AH741">
        <f t="shared" si="393"/>
        <v>-171.57049108457281</v>
      </c>
      <c r="AI741">
        <f t="shared" si="394"/>
        <v>-22.773550919029233</v>
      </c>
      <c r="AJ741">
        <f t="shared" si="395"/>
        <v>-1.7533266717071072</v>
      </c>
      <c r="AK741">
        <f t="shared" si="396"/>
        <v>125.4266113246908</v>
      </c>
      <c r="AL741">
        <f t="shared" si="397"/>
        <v>50.314194898001624</v>
      </c>
      <c r="AM741">
        <f t="shared" si="398"/>
        <v>3.8520214923025105</v>
      </c>
      <c r="AN741">
        <f t="shared" si="399"/>
        <v>19.568887027861933</v>
      </c>
      <c r="AO741">
        <v>1635.309294177458</v>
      </c>
      <c r="AP741">
        <v>1584.252303030303</v>
      </c>
      <c r="AQ741">
        <v>5.194666810453354</v>
      </c>
      <c r="AR741">
        <v>66.235345802440676</v>
      </c>
      <c r="AS741">
        <f t="shared" si="400"/>
        <v>3.8904873261807897</v>
      </c>
      <c r="AT741">
        <v>22.49037400419866</v>
      </c>
      <c r="AU741">
        <v>27.031234545454542</v>
      </c>
      <c r="AV741">
        <v>5.8665846219679934E-6</v>
      </c>
      <c r="AW741">
        <v>80.738286621220283</v>
      </c>
      <c r="AX741">
        <v>0</v>
      </c>
      <c r="AY741">
        <v>0</v>
      </c>
      <c r="AZ741">
        <f t="shared" si="401"/>
        <v>1</v>
      </c>
      <c r="BA741">
        <f t="shared" si="402"/>
        <v>0</v>
      </c>
      <c r="BB741">
        <f t="shared" si="403"/>
        <v>51873.830256801935</v>
      </c>
      <c r="BC741">
        <f t="shared" si="404"/>
        <v>2000.05</v>
      </c>
      <c r="BD741">
        <f t="shared" si="405"/>
        <v>1681.2419999999997</v>
      </c>
      <c r="BE741">
        <f t="shared" si="406"/>
        <v>0.84059998500037492</v>
      </c>
      <c r="BF741">
        <f t="shared" si="407"/>
        <v>0.1607579710507237</v>
      </c>
      <c r="BG741">
        <v>6</v>
      </c>
      <c r="BH741">
        <v>0.5</v>
      </c>
      <c r="BI741" t="s">
        <v>382</v>
      </c>
      <c r="BJ741">
        <v>2</v>
      </c>
      <c r="BK741" t="b">
        <v>1</v>
      </c>
      <c r="BL741">
        <v>1660235459.0999999</v>
      </c>
      <c r="BM741">
        <v>1541.42</v>
      </c>
      <c r="BN741">
        <v>1608.9</v>
      </c>
      <c r="BO741">
        <v>27.031500000000001</v>
      </c>
      <c r="BP741">
        <v>22.535499999999999</v>
      </c>
      <c r="BQ741">
        <v>1538.78</v>
      </c>
      <c r="BR741">
        <v>27.024799999999999</v>
      </c>
      <c r="BS741">
        <v>500.16399999999999</v>
      </c>
      <c r="BT741">
        <v>99.404200000000003</v>
      </c>
      <c r="BU741">
        <v>9.9834800000000001E-2</v>
      </c>
      <c r="BV741">
        <v>31.015599999999999</v>
      </c>
      <c r="BW741">
        <v>31.160299999999999</v>
      </c>
      <c r="BX741">
        <v>999.9</v>
      </c>
      <c r="BY741">
        <v>0</v>
      </c>
      <c r="BZ741">
        <v>0</v>
      </c>
      <c r="CA741">
        <v>10001.200000000001</v>
      </c>
      <c r="CB741">
        <v>0</v>
      </c>
      <c r="CC741">
        <v>147.86799999999999</v>
      </c>
      <c r="CD741">
        <v>-67.478899999999996</v>
      </c>
      <c r="CE741">
        <v>1584.24</v>
      </c>
      <c r="CF741">
        <v>1645.99</v>
      </c>
      <c r="CG741">
        <v>4.4960000000000004</v>
      </c>
      <c r="CH741">
        <v>1608.9</v>
      </c>
      <c r="CI741">
        <v>22.535499999999999</v>
      </c>
      <c r="CJ741">
        <v>2.6870400000000001</v>
      </c>
      <c r="CK741">
        <v>2.2401200000000001</v>
      </c>
      <c r="CL741">
        <v>22.206099999999999</v>
      </c>
      <c r="CM741">
        <v>19.252199999999998</v>
      </c>
      <c r="CN741">
        <v>2000.05</v>
      </c>
      <c r="CO741">
        <v>0.97999899999999995</v>
      </c>
      <c r="CP741">
        <v>2.00012E-2</v>
      </c>
      <c r="CQ741">
        <v>0</v>
      </c>
      <c r="CR741">
        <v>2.3450000000000002</v>
      </c>
      <c r="CS741">
        <v>0</v>
      </c>
      <c r="CT741">
        <v>25087.599999999999</v>
      </c>
      <c r="CU741">
        <v>17412.7</v>
      </c>
      <c r="CV741">
        <v>43.186999999999998</v>
      </c>
      <c r="CW741">
        <v>44.311999999999998</v>
      </c>
      <c r="CX741">
        <v>43.186999999999998</v>
      </c>
      <c r="CY741">
        <v>42.625</v>
      </c>
      <c r="CZ741">
        <v>43.186999999999998</v>
      </c>
      <c r="DA741">
        <v>1960.05</v>
      </c>
      <c r="DB741">
        <v>40</v>
      </c>
      <c r="DC741">
        <v>0</v>
      </c>
      <c r="DD741">
        <v>1660235457.3</v>
      </c>
      <c r="DE741">
        <v>0</v>
      </c>
      <c r="DF741">
        <v>1660234918.0999999</v>
      </c>
      <c r="DG741" t="s">
        <v>1177</v>
      </c>
      <c r="DH741">
        <v>1660234915.5999999</v>
      </c>
      <c r="DI741">
        <v>1660234918.0999999</v>
      </c>
      <c r="DJ741">
        <v>26</v>
      </c>
      <c r="DK741">
        <v>-3.1E-2</v>
      </c>
      <c r="DL741">
        <v>-7.0000000000000001E-3</v>
      </c>
      <c r="DM741">
        <v>1.232</v>
      </c>
      <c r="DN741">
        <v>1.7000000000000001E-2</v>
      </c>
      <c r="DO741">
        <v>400</v>
      </c>
      <c r="DP741">
        <v>22</v>
      </c>
      <c r="DQ741">
        <v>0.21</v>
      </c>
      <c r="DR741">
        <v>0.03</v>
      </c>
      <c r="DS741">
        <v>19.73331005956776</v>
      </c>
      <c r="DT741">
        <v>0.25925639286035213</v>
      </c>
      <c r="DU741">
        <v>0.1152060846902199</v>
      </c>
      <c r="DV741">
        <v>1</v>
      </c>
      <c r="DW741">
        <v>50.070168034063848</v>
      </c>
      <c r="DX741">
        <v>-4.0372022896904072E-2</v>
      </c>
      <c r="DY741">
        <v>7.6435945661992785E-2</v>
      </c>
      <c r="DZ741">
        <v>1</v>
      </c>
      <c r="EA741">
        <v>-67.186177419354848</v>
      </c>
      <c r="EB741">
        <v>-0.45704032258042521</v>
      </c>
      <c r="EC741">
        <v>8.9117829611310817E-2</v>
      </c>
      <c r="ED741">
        <v>1</v>
      </c>
      <c r="EE741">
        <v>1303.5165651596419</v>
      </c>
      <c r="EF741">
        <v>271.72665954930039</v>
      </c>
      <c r="EG741">
        <v>19.614214671239331</v>
      </c>
      <c r="EH741">
        <v>0</v>
      </c>
      <c r="EI741">
        <v>4.633512195121952</v>
      </c>
      <c r="EJ741">
        <v>-0.63489637630661644</v>
      </c>
      <c r="EK741">
        <v>6.4094933992275255E-2</v>
      </c>
      <c r="EL741">
        <v>0</v>
      </c>
      <c r="EM741">
        <v>1.860492869430679</v>
      </c>
      <c r="EN741">
        <v>7.3221345182752943E-3</v>
      </c>
      <c r="EO741">
        <v>1.04279382264837E-3</v>
      </c>
      <c r="EP741">
        <v>1</v>
      </c>
      <c r="EQ741">
        <v>4</v>
      </c>
      <c r="ER741">
        <v>6</v>
      </c>
      <c r="ES741" t="s">
        <v>704</v>
      </c>
      <c r="ET741">
        <v>2.9415900000000001</v>
      </c>
      <c r="EU741">
        <v>2.8010299999999999</v>
      </c>
      <c r="EV741">
        <v>0.21704599999999999</v>
      </c>
      <c r="EW741">
        <v>0.222524</v>
      </c>
      <c r="EX741">
        <v>0.116871</v>
      </c>
      <c r="EY741">
        <v>0.10283</v>
      </c>
      <c r="EZ741">
        <v>16012.1</v>
      </c>
      <c r="FA741">
        <v>16673.3</v>
      </c>
      <c r="FB741">
        <v>23793.4</v>
      </c>
      <c r="FC741">
        <v>24969.4</v>
      </c>
      <c r="FD741">
        <v>33643.699999999997</v>
      </c>
      <c r="FE741">
        <v>35779.5</v>
      </c>
      <c r="FF741">
        <v>43391</v>
      </c>
      <c r="FG741">
        <v>46159.4</v>
      </c>
      <c r="FH741">
        <v>1.9513799999999999</v>
      </c>
      <c r="FI741">
        <v>1.8191200000000001</v>
      </c>
      <c r="FJ741">
        <v>8.1151699999999993E-2</v>
      </c>
      <c r="FK741">
        <v>0</v>
      </c>
      <c r="FL741">
        <v>29.840800000000002</v>
      </c>
      <c r="FM741">
        <v>999.9</v>
      </c>
      <c r="FN741">
        <v>54.3</v>
      </c>
      <c r="FO741">
        <v>37.5</v>
      </c>
      <c r="FP741">
        <v>35.390799999999999</v>
      </c>
      <c r="FQ741">
        <v>63.630200000000002</v>
      </c>
      <c r="FR741">
        <v>21.790900000000001</v>
      </c>
      <c r="FS741">
        <v>1</v>
      </c>
      <c r="FT741">
        <v>0.48614800000000002</v>
      </c>
      <c r="FU741">
        <v>2.2243499999999998</v>
      </c>
      <c r="FV741">
        <v>20.306899999999999</v>
      </c>
      <c r="FW741">
        <v>5.2115999999999998</v>
      </c>
      <c r="FX741">
        <v>11.907999999999999</v>
      </c>
      <c r="FY741">
        <v>5.0030999999999999</v>
      </c>
      <c r="FZ741">
        <v>3.2903799999999999</v>
      </c>
      <c r="GA741">
        <v>9999</v>
      </c>
      <c r="GB741">
        <v>9999</v>
      </c>
      <c r="GC741">
        <v>9999</v>
      </c>
      <c r="GD741">
        <v>999.9</v>
      </c>
      <c r="GE741">
        <v>1.85971</v>
      </c>
      <c r="GF741">
        <v>1.8547100000000001</v>
      </c>
      <c r="GG741">
        <v>1.85791</v>
      </c>
      <c r="GH741">
        <v>1.8563799999999999</v>
      </c>
      <c r="GI741">
        <v>1.8550899999999999</v>
      </c>
      <c r="GJ741">
        <v>1.8547100000000001</v>
      </c>
      <c r="GK741">
        <v>1.8534900000000001</v>
      </c>
      <c r="GL741">
        <v>1.8565400000000001</v>
      </c>
      <c r="GM741">
        <v>0</v>
      </c>
      <c r="GN741">
        <v>0</v>
      </c>
      <c r="GO741">
        <v>0</v>
      </c>
      <c r="GP741">
        <v>0</v>
      </c>
      <c r="GQ741" t="s">
        <v>385</v>
      </c>
      <c r="GR741" t="s">
        <v>386</v>
      </c>
      <c r="GS741" t="s">
        <v>387</v>
      </c>
      <c r="GT741" t="s">
        <v>387</v>
      </c>
      <c r="GU741" t="s">
        <v>387</v>
      </c>
      <c r="GV741" t="s">
        <v>387</v>
      </c>
      <c r="GW741">
        <v>0</v>
      </c>
      <c r="GX741">
        <v>100</v>
      </c>
      <c r="GY741">
        <v>100</v>
      </c>
      <c r="GZ741">
        <v>2.64</v>
      </c>
      <c r="HA741">
        <v>6.7999999999999996E-3</v>
      </c>
      <c r="HB741">
        <v>0.26224795383878829</v>
      </c>
      <c r="HC741">
        <v>2.9318383021812969E-3</v>
      </c>
      <c r="HD741">
        <v>-1.3754559859485029E-6</v>
      </c>
      <c r="HE741">
        <v>3.0700474437127301E-10</v>
      </c>
      <c r="HF741">
        <v>-7.0188019424234138E-2</v>
      </c>
      <c r="HG741">
        <v>1.00384331276165E-2</v>
      </c>
      <c r="HH741">
        <v>-3.1532673711230711E-4</v>
      </c>
      <c r="HI741">
        <v>1.819468599177705E-6</v>
      </c>
      <c r="HJ741">
        <v>1</v>
      </c>
      <c r="HK741">
        <v>2112</v>
      </c>
      <c r="HL741">
        <v>3</v>
      </c>
      <c r="HM741">
        <v>29</v>
      </c>
      <c r="HN741">
        <v>9.1</v>
      </c>
      <c r="HO741">
        <v>9</v>
      </c>
      <c r="HP741">
        <v>3.2128899999999998</v>
      </c>
      <c r="HQ741">
        <v>2.2900399999999999</v>
      </c>
      <c r="HR741">
        <v>1.4978</v>
      </c>
      <c r="HS741">
        <v>2.3022499999999999</v>
      </c>
      <c r="HT741">
        <v>1.5478499999999999</v>
      </c>
      <c r="HU741">
        <v>2.36572</v>
      </c>
      <c r="HV741">
        <v>40.527500000000003</v>
      </c>
      <c r="HW741">
        <v>13.5892</v>
      </c>
      <c r="HX741">
        <v>18</v>
      </c>
      <c r="HY741">
        <v>502.14600000000002</v>
      </c>
      <c r="HZ741">
        <v>480.65899999999999</v>
      </c>
      <c r="IA741">
        <v>27.024899999999999</v>
      </c>
      <c r="IB741">
        <v>33.124499999999998</v>
      </c>
      <c r="IC741">
        <v>30.0001</v>
      </c>
      <c r="ID741">
        <v>32.978099999999998</v>
      </c>
      <c r="IE741">
        <v>33.081200000000003</v>
      </c>
      <c r="IF741">
        <v>64.401899999999998</v>
      </c>
      <c r="IG741">
        <v>38.113199999999999</v>
      </c>
      <c r="IH741">
        <v>0</v>
      </c>
      <c r="II741">
        <v>27.0107</v>
      </c>
      <c r="IJ741">
        <v>1638.54</v>
      </c>
      <c r="IK741">
        <v>22.604700000000001</v>
      </c>
      <c r="IL741">
        <v>100.33</v>
      </c>
      <c r="IM741">
        <v>100.038</v>
      </c>
      <c r="IN741" t="s">
        <v>1943</v>
      </c>
    </row>
    <row r="742" spans="1:248" x14ac:dyDescent="0.2">
      <c r="A742">
        <v>726</v>
      </c>
      <c r="B742">
        <v>1660235460.5999999</v>
      </c>
      <c r="C742">
        <v>5465.5999999046326</v>
      </c>
      <c r="D742" t="s">
        <v>1766</v>
      </c>
      <c r="E742" t="s">
        <v>1767</v>
      </c>
      <c r="F742">
        <v>1</v>
      </c>
      <c r="G742">
        <v>2</v>
      </c>
      <c r="H742" t="s">
        <v>376</v>
      </c>
      <c r="I742" t="s">
        <v>377</v>
      </c>
      <c r="J742" t="s">
        <v>378</v>
      </c>
      <c r="K742" t="s">
        <v>379</v>
      </c>
      <c r="L742" t="s">
        <v>1176</v>
      </c>
      <c r="M742" t="s">
        <v>381</v>
      </c>
      <c r="N742">
        <v>1660235459.5999999</v>
      </c>
      <c r="O742">
        <f t="shared" si="374"/>
        <v>3.8752092813178767E-3</v>
      </c>
      <c r="P742">
        <f t="shared" si="375"/>
        <v>3.8752092813178765</v>
      </c>
      <c r="Q742">
        <f t="shared" si="376"/>
        <v>19.687083263609299</v>
      </c>
      <c r="R742">
        <f t="shared" si="377"/>
        <v>1543.9349999999999</v>
      </c>
      <c r="S742">
        <f t="shared" si="378"/>
        <v>1342.2624270374563</v>
      </c>
      <c r="T742">
        <f t="shared" si="379"/>
        <v>133.56068785236693</v>
      </c>
      <c r="U742">
        <f t="shared" si="380"/>
        <v>153.62794670076076</v>
      </c>
      <c r="V742">
        <f t="shared" si="381"/>
        <v>0.20731604836524717</v>
      </c>
      <c r="W742">
        <f t="shared" si="382"/>
        <v>2.9189647554983256</v>
      </c>
      <c r="X742">
        <f t="shared" si="383"/>
        <v>0.19946952744865332</v>
      </c>
      <c r="Y742">
        <f t="shared" si="384"/>
        <v>0.12534868981311659</v>
      </c>
      <c r="Z742">
        <f t="shared" si="385"/>
        <v>321.52238399999993</v>
      </c>
      <c r="AA742">
        <f t="shared" si="386"/>
        <v>31.904624934646627</v>
      </c>
      <c r="AB742">
        <f t="shared" si="387"/>
        <v>31.1602</v>
      </c>
      <c r="AC742">
        <f t="shared" si="388"/>
        <v>4.5527504972676747</v>
      </c>
      <c r="AD742">
        <f t="shared" si="389"/>
        <v>59.572716568708891</v>
      </c>
      <c r="AE742">
        <f t="shared" si="390"/>
        <v>2.6899803857781324</v>
      </c>
      <c r="AF742">
        <f t="shared" si="391"/>
        <v>4.5154569754689833</v>
      </c>
      <c r="AG742">
        <f t="shared" si="392"/>
        <v>1.8627701114895423</v>
      </c>
      <c r="AH742">
        <f t="shared" si="393"/>
        <v>-170.89672930611837</v>
      </c>
      <c r="AI742">
        <f t="shared" si="394"/>
        <v>-22.715959347137648</v>
      </c>
      <c r="AJ742">
        <f t="shared" si="395"/>
        <v>-1.7490870232164801</v>
      </c>
      <c r="AK742">
        <f t="shared" si="396"/>
        <v>126.16060832352744</v>
      </c>
      <c r="AL742">
        <f t="shared" si="397"/>
        <v>50.295320439938308</v>
      </c>
      <c r="AM742">
        <f t="shared" si="398"/>
        <v>3.8520625609637102</v>
      </c>
      <c r="AN742">
        <f t="shared" si="399"/>
        <v>19.687083263609299</v>
      </c>
      <c r="AO742">
        <v>1640.619600563592</v>
      </c>
      <c r="AP742">
        <v>1589.4270303030301</v>
      </c>
      <c r="AQ742">
        <v>5.1926966098570491</v>
      </c>
      <c r="AR742">
        <v>66.235345802440676</v>
      </c>
      <c r="AS742">
        <f t="shared" si="400"/>
        <v>3.8752092813178765</v>
      </c>
      <c r="AT742">
        <v>22.51443509454139</v>
      </c>
      <c r="AU742">
        <v>27.037153939393932</v>
      </c>
      <c r="AV742">
        <v>6.0277372855840047E-5</v>
      </c>
      <c r="AW742">
        <v>80.738286621220283</v>
      </c>
      <c r="AX742">
        <v>0</v>
      </c>
      <c r="AY742">
        <v>0</v>
      </c>
      <c r="AZ742">
        <f t="shared" si="401"/>
        <v>1</v>
      </c>
      <c r="BA742">
        <f t="shared" si="402"/>
        <v>0</v>
      </c>
      <c r="BB742">
        <f t="shared" si="403"/>
        <v>51864.636498691551</v>
      </c>
      <c r="BC742">
        <f t="shared" si="404"/>
        <v>2000.04</v>
      </c>
      <c r="BD742">
        <f t="shared" si="405"/>
        <v>1681.2335999999998</v>
      </c>
      <c r="BE742">
        <f t="shared" si="406"/>
        <v>0.84059998800023994</v>
      </c>
      <c r="BF742">
        <f t="shared" si="407"/>
        <v>0.16075797684046317</v>
      </c>
      <c r="BG742">
        <v>6</v>
      </c>
      <c r="BH742">
        <v>0.5</v>
      </c>
      <c r="BI742" t="s">
        <v>382</v>
      </c>
      <c r="BJ742">
        <v>2</v>
      </c>
      <c r="BK742" t="b">
        <v>1</v>
      </c>
      <c r="BL742">
        <v>1660235459.5999999</v>
      </c>
      <c r="BM742">
        <v>1543.9349999999999</v>
      </c>
      <c r="BN742">
        <v>1611.405</v>
      </c>
      <c r="BO742">
        <v>27.033850000000001</v>
      </c>
      <c r="BP742">
        <v>22.537749999999999</v>
      </c>
      <c r="BQ742">
        <v>1541.2950000000001</v>
      </c>
      <c r="BR742">
        <v>27.027200000000001</v>
      </c>
      <c r="BS742">
        <v>500.15699999999998</v>
      </c>
      <c r="BT742">
        <v>99.404300000000006</v>
      </c>
      <c r="BU742">
        <v>9.9854449999999997E-2</v>
      </c>
      <c r="BV742">
        <v>31.01585</v>
      </c>
      <c r="BW742">
        <v>31.1602</v>
      </c>
      <c r="BX742">
        <v>999.9</v>
      </c>
      <c r="BY742">
        <v>0</v>
      </c>
      <c r="BZ742">
        <v>0</v>
      </c>
      <c r="CA742">
        <v>9999.35</v>
      </c>
      <c r="CB742">
        <v>0</v>
      </c>
      <c r="CC742">
        <v>147.12100000000001</v>
      </c>
      <c r="CD742">
        <v>-67.469049999999996</v>
      </c>
      <c r="CE742">
        <v>1586.83</v>
      </c>
      <c r="CF742">
        <v>1648.56</v>
      </c>
      <c r="CG742">
        <v>4.496105</v>
      </c>
      <c r="CH742">
        <v>1611.405</v>
      </c>
      <c r="CI742">
        <v>22.537749999999999</v>
      </c>
      <c r="CJ742">
        <v>2.6872799999999999</v>
      </c>
      <c r="CK742">
        <v>2.2403499999999998</v>
      </c>
      <c r="CL742">
        <v>22.207550000000001</v>
      </c>
      <c r="CM742">
        <v>19.25385</v>
      </c>
      <c r="CN742">
        <v>2000.04</v>
      </c>
      <c r="CO742">
        <v>0.97999899999999995</v>
      </c>
      <c r="CP742">
        <v>2.00012E-2</v>
      </c>
      <c r="CQ742">
        <v>0</v>
      </c>
      <c r="CR742">
        <v>2.266</v>
      </c>
      <c r="CS742">
        <v>0</v>
      </c>
      <c r="CT742">
        <v>25086.35</v>
      </c>
      <c r="CU742">
        <v>17412.599999999999</v>
      </c>
      <c r="CV742">
        <v>43.218499999999999</v>
      </c>
      <c r="CW742">
        <v>44.280999999999999</v>
      </c>
      <c r="CX742">
        <v>43.186999999999998</v>
      </c>
      <c r="CY742">
        <v>42.593499999999999</v>
      </c>
      <c r="CZ742">
        <v>43.155999999999999</v>
      </c>
      <c r="DA742">
        <v>1960.04</v>
      </c>
      <c r="DB742">
        <v>40</v>
      </c>
      <c r="DC742">
        <v>0</v>
      </c>
      <c r="DD742">
        <v>1660235459.0999999</v>
      </c>
      <c r="DE742">
        <v>0</v>
      </c>
      <c r="DF742">
        <v>1660234918.0999999</v>
      </c>
      <c r="DG742" t="s">
        <v>1177</v>
      </c>
      <c r="DH742">
        <v>1660234915.5999999</v>
      </c>
      <c r="DI742">
        <v>1660234918.0999999</v>
      </c>
      <c r="DJ742">
        <v>26</v>
      </c>
      <c r="DK742">
        <v>-3.1E-2</v>
      </c>
      <c r="DL742">
        <v>-7.0000000000000001E-3</v>
      </c>
      <c r="DM742">
        <v>1.232</v>
      </c>
      <c r="DN742">
        <v>1.7000000000000001E-2</v>
      </c>
      <c r="DO742">
        <v>400</v>
      </c>
      <c r="DP742">
        <v>22</v>
      </c>
      <c r="DQ742">
        <v>0.21</v>
      </c>
      <c r="DR742">
        <v>0.03</v>
      </c>
      <c r="DS742">
        <v>19.720454120396742</v>
      </c>
      <c r="DT742">
        <v>-0.1105415249728034</v>
      </c>
      <c r="DU742">
        <v>0.123754360676447</v>
      </c>
      <c r="DV742">
        <v>1</v>
      </c>
      <c r="DW742">
        <v>50.085742603713712</v>
      </c>
      <c r="DX742">
        <v>0.45957491793948801</v>
      </c>
      <c r="DY742">
        <v>9.5600372670732445E-2</v>
      </c>
      <c r="DZ742">
        <v>1</v>
      </c>
      <c r="EA742">
        <v>-67.210756666666668</v>
      </c>
      <c r="EB742">
        <v>-1.0657788654059721</v>
      </c>
      <c r="EC742">
        <v>0.1186145738188276</v>
      </c>
      <c r="ED742">
        <v>0</v>
      </c>
      <c r="EE742">
        <v>1309.235580928997</v>
      </c>
      <c r="EF742">
        <v>271.94459685981781</v>
      </c>
      <c r="EG742">
        <v>20.28370273519457</v>
      </c>
      <c r="EH742">
        <v>0</v>
      </c>
      <c r="EI742">
        <v>4.6140725000000007</v>
      </c>
      <c r="EJ742">
        <v>-0.67377343339588025</v>
      </c>
      <c r="EK742">
        <v>6.6403749432919809E-2</v>
      </c>
      <c r="EL742">
        <v>0</v>
      </c>
      <c r="EM742">
        <v>1.8607453618179099</v>
      </c>
      <c r="EN742">
        <v>1.131560671902899E-2</v>
      </c>
      <c r="EO742">
        <v>1.253365750816774E-3</v>
      </c>
      <c r="EP742">
        <v>1</v>
      </c>
      <c r="EQ742">
        <v>3</v>
      </c>
      <c r="ER742">
        <v>6</v>
      </c>
      <c r="ES742" t="s">
        <v>401</v>
      </c>
      <c r="ET742">
        <v>2.9416000000000002</v>
      </c>
      <c r="EU742">
        <v>2.8009499999999998</v>
      </c>
      <c r="EV742">
        <v>0.21746199999999999</v>
      </c>
      <c r="EW742">
        <v>0.222938</v>
      </c>
      <c r="EX742">
        <v>0.116882</v>
      </c>
      <c r="EY742">
        <v>0.10284</v>
      </c>
      <c r="EZ742">
        <v>16003.4</v>
      </c>
      <c r="FA742">
        <v>16664.400000000001</v>
      </c>
      <c r="FB742">
        <v>23793.3</v>
      </c>
      <c r="FC742">
        <v>24969.4</v>
      </c>
      <c r="FD742">
        <v>33643</v>
      </c>
      <c r="FE742">
        <v>35779.1</v>
      </c>
      <c r="FF742">
        <v>43390.6</v>
      </c>
      <c r="FG742">
        <v>46159.4</v>
      </c>
      <c r="FH742">
        <v>1.9512799999999999</v>
      </c>
      <c r="FI742">
        <v>1.81928</v>
      </c>
      <c r="FJ742">
        <v>8.1010200000000004E-2</v>
      </c>
      <c r="FK742">
        <v>0</v>
      </c>
      <c r="FL742">
        <v>29.8414</v>
      </c>
      <c r="FM742">
        <v>999.9</v>
      </c>
      <c r="FN742">
        <v>54.2</v>
      </c>
      <c r="FO742">
        <v>37.5</v>
      </c>
      <c r="FP742">
        <v>35.3277</v>
      </c>
      <c r="FQ742">
        <v>63.860199999999999</v>
      </c>
      <c r="FR742">
        <v>21.847000000000001</v>
      </c>
      <c r="FS742">
        <v>1</v>
      </c>
      <c r="FT742">
        <v>0.48613800000000001</v>
      </c>
      <c r="FU742">
        <v>2.2288299999999999</v>
      </c>
      <c r="FV742">
        <v>20.306899999999999</v>
      </c>
      <c r="FW742">
        <v>5.2111499999999999</v>
      </c>
      <c r="FX742">
        <v>11.907999999999999</v>
      </c>
      <c r="FY742">
        <v>5.0030000000000001</v>
      </c>
      <c r="FZ742">
        <v>3.2904499999999999</v>
      </c>
      <c r="GA742">
        <v>9999</v>
      </c>
      <c r="GB742">
        <v>9999</v>
      </c>
      <c r="GC742">
        <v>9999</v>
      </c>
      <c r="GD742">
        <v>999.9</v>
      </c>
      <c r="GE742">
        <v>1.85971</v>
      </c>
      <c r="GF742">
        <v>1.8547100000000001</v>
      </c>
      <c r="GG742">
        <v>1.8579000000000001</v>
      </c>
      <c r="GH742">
        <v>1.8563799999999999</v>
      </c>
      <c r="GI742">
        <v>1.85507</v>
      </c>
      <c r="GJ742">
        <v>1.8547100000000001</v>
      </c>
      <c r="GK742">
        <v>1.8534900000000001</v>
      </c>
      <c r="GL742">
        <v>1.85653</v>
      </c>
      <c r="GM742">
        <v>0</v>
      </c>
      <c r="GN742">
        <v>0</v>
      </c>
      <c r="GO742">
        <v>0</v>
      </c>
      <c r="GP742">
        <v>0</v>
      </c>
      <c r="GQ742" t="s">
        <v>385</v>
      </c>
      <c r="GR742" t="s">
        <v>386</v>
      </c>
      <c r="GS742" t="s">
        <v>387</v>
      </c>
      <c r="GT742" t="s">
        <v>387</v>
      </c>
      <c r="GU742" t="s">
        <v>387</v>
      </c>
      <c r="GV742" t="s">
        <v>387</v>
      </c>
      <c r="GW742">
        <v>0</v>
      </c>
      <c r="GX742">
        <v>100</v>
      </c>
      <c r="GY742">
        <v>100</v>
      </c>
      <c r="GZ742">
        <v>2.65</v>
      </c>
      <c r="HA742">
        <v>6.7000000000000002E-3</v>
      </c>
      <c r="HB742">
        <v>0.26224795383878829</v>
      </c>
      <c r="HC742">
        <v>2.9318383021812969E-3</v>
      </c>
      <c r="HD742">
        <v>-1.3754559859485029E-6</v>
      </c>
      <c r="HE742">
        <v>3.0700474437127301E-10</v>
      </c>
      <c r="HF742">
        <v>-7.0188019424234138E-2</v>
      </c>
      <c r="HG742">
        <v>1.00384331276165E-2</v>
      </c>
      <c r="HH742">
        <v>-3.1532673711230711E-4</v>
      </c>
      <c r="HI742">
        <v>1.819468599177705E-6</v>
      </c>
      <c r="HJ742">
        <v>1</v>
      </c>
      <c r="HK742">
        <v>2112</v>
      </c>
      <c r="HL742">
        <v>3</v>
      </c>
      <c r="HM742">
        <v>29</v>
      </c>
      <c r="HN742">
        <v>9.1</v>
      </c>
      <c r="HO742">
        <v>9</v>
      </c>
      <c r="HP742">
        <v>3.2214399999999999</v>
      </c>
      <c r="HQ742">
        <v>2.2888199999999999</v>
      </c>
      <c r="HR742">
        <v>1.4978</v>
      </c>
      <c r="HS742">
        <v>2.3022499999999999</v>
      </c>
      <c r="HT742">
        <v>1.5478499999999999</v>
      </c>
      <c r="HU742">
        <v>2.4389599999999998</v>
      </c>
      <c r="HV742">
        <v>40.553100000000001</v>
      </c>
      <c r="HW742">
        <v>13.597899999999999</v>
      </c>
      <c r="HX742">
        <v>18</v>
      </c>
      <c r="HY742">
        <v>502.08499999999998</v>
      </c>
      <c r="HZ742">
        <v>480.75700000000001</v>
      </c>
      <c r="IA742">
        <v>27.022099999999998</v>
      </c>
      <c r="IB742">
        <v>33.124499999999998</v>
      </c>
      <c r="IC742">
        <v>30.0001</v>
      </c>
      <c r="ID742">
        <v>32.978099999999998</v>
      </c>
      <c r="IE742">
        <v>33.081200000000003</v>
      </c>
      <c r="IF742">
        <v>64.484399999999994</v>
      </c>
      <c r="IG742">
        <v>38.113199999999999</v>
      </c>
      <c r="IH742">
        <v>0</v>
      </c>
      <c r="II742">
        <v>27.0107</v>
      </c>
      <c r="IJ742">
        <v>1648.56</v>
      </c>
      <c r="IK742">
        <v>22.6128</v>
      </c>
      <c r="IL742">
        <v>100.32899999999999</v>
      </c>
      <c r="IM742">
        <v>100.038</v>
      </c>
      <c r="IN742" t="s">
        <v>1943</v>
      </c>
    </row>
    <row r="743" spans="1:248" x14ac:dyDescent="0.2">
      <c r="A743">
        <v>727</v>
      </c>
      <c r="B743">
        <v>1660235461.5999999</v>
      </c>
      <c r="C743">
        <v>5466.5999999046326</v>
      </c>
      <c r="D743" t="s">
        <v>1768</v>
      </c>
      <c r="E743" t="s">
        <v>1769</v>
      </c>
      <c r="F743">
        <v>1</v>
      </c>
      <c r="G743">
        <v>2</v>
      </c>
      <c r="H743" t="s">
        <v>376</v>
      </c>
      <c r="I743" t="s">
        <v>377</v>
      </c>
      <c r="J743" t="s">
        <v>378</v>
      </c>
      <c r="K743" t="s">
        <v>379</v>
      </c>
      <c r="L743" t="s">
        <v>1176</v>
      </c>
      <c r="M743" t="s">
        <v>381</v>
      </c>
      <c r="N743">
        <v>1660235461.0999999</v>
      </c>
      <c r="O743">
        <f t="shared" si="374"/>
        <v>3.8915580722011095E-3</v>
      </c>
      <c r="P743">
        <f t="shared" si="375"/>
        <v>3.8915580722011094</v>
      </c>
      <c r="Q743">
        <f t="shared" si="376"/>
        <v>19.763431338453184</v>
      </c>
      <c r="R743">
        <f t="shared" si="377"/>
        <v>1551.5</v>
      </c>
      <c r="S743">
        <f t="shared" si="378"/>
        <v>1349.8692483593529</v>
      </c>
      <c r="T743">
        <f t="shared" si="379"/>
        <v>134.3161604978115</v>
      </c>
      <c r="U743">
        <f t="shared" si="380"/>
        <v>154.37904320410001</v>
      </c>
      <c r="V743">
        <f t="shared" si="381"/>
        <v>0.20845728899025565</v>
      </c>
      <c r="W743">
        <f t="shared" si="382"/>
        <v>2.9193935902106372</v>
      </c>
      <c r="X743">
        <f t="shared" si="383"/>
        <v>0.2005270375314733</v>
      </c>
      <c r="Y743">
        <f t="shared" si="384"/>
        <v>0.12601676376816814</v>
      </c>
      <c r="Z743">
        <f t="shared" si="385"/>
        <v>321.51599999999996</v>
      </c>
      <c r="AA743">
        <f t="shared" si="386"/>
        <v>31.901161839343963</v>
      </c>
      <c r="AB743">
        <f t="shared" si="387"/>
        <v>31.154699999999998</v>
      </c>
      <c r="AC743">
        <f t="shared" si="388"/>
        <v>4.5513246451763951</v>
      </c>
      <c r="AD743">
        <f t="shared" si="389"/>
        <v>59.582624400904329</v>
      </c>
      <c r="AE743">
        <f t="shared" si="390"/>
        <v>2.6905734876849401</v>
      </c>
      <c r="AF743">
        <f t="shared" si="391"/>
        <v>4.5157015400686236</v>
      </c>
      <c r="AG743">
        <f t="shared" si="392"/>
        <v>1.860751157491455</v>
      </c>
      <c r="AH743">
        <f t="shared" si="393"/>
        <v>-171.61771098406894</v>
      </c>
      <c r="AI743">
        <f t="shared" si="394"/>
        <v>-21.704128883766348</v>
      </c>
      <c r="AJ743">
        <f t="shared" si="395"/>
        <v>-1.6708949486953411</v>
      </c>
      <c r="AK743">
        <f t="shared" si="396"/>
        <v>126.52326518346936</v>
      </c>
      <c r="AL743">
        <f t="shared" si="397"/>
        <v>50.19680877904613</v>
      </c>
      <c r="AM743">
        <f t="shared" si="398"/>
        <v>3.8516926120661972</v>
      </c>
      <c r="AN743">
        <f t="shared" si="399"/>
        <v>19.763431338453184</v>
      </c>
      <c r="AO743">
        <v>1645.8587380140229</v>
      </c>
      <c r="AP743">
        <v>1594.6064242424241</v>
      </c>
      <c r="AQ743">
        <v>5.1856401065661801</v>
      </c>
      <c r="AR743">
        <v>66.235345802440676</v>
      </c>
      <c r="AS743">
        <f t="shared" si="400"/>
        <v>3.8915580722011094</v>
      </c>
      <c r="AT743">
        <v>22.529741967357111</v>
      </c>
      <c r="AU743">
        <v>27.04042606060607</v>
      </c>
      <c r="AV743">
        <v>5.0030140149101556E-3</v>
      </c>
      <c r="AW743">
        <v>80.738286621220283</v>
      </c>
      <c r="AX743">
        <v>0</v>
      </c>
      <c r="AY743">
        <v>0</v>
      </c>
      <c r="AZ743">
        <f t="shared" si="401"/>
        <v>1</v>
      </c>
      <c r="BA743">
        <f t="shared" si="402"/>
        <v>0</v>
      </c>
      <c r="BB743">
        <f t="shared" si="403"/>
        <v>51876.637990908428</v>
      </c>
      <c r="BC743">
        <f t="shared" si="404"/>
        <v>2000</v>
      </c>
      <c r="BD743">
        <f t="shared" si="405"/>
        <v>1681.1999999999998</v>
      </c>
      <c r="BE743">
        <f t="shared" si="406"/>
        <v>0.8405999999999999</v>
      </c>
      <c r="BF743">
        <f t="shared" si="407"/>
        <v>0.16075799999999998</v>
      </c>
      <c r="BG743">
        <v>6</v>
      </c>
      <c r="BH743">
        <v>0.5</v>
      </c>
      <c r="BI743" t="s">
        <v>382</v>
      </c>
      <c r="BJ743">
        <v>2</v>
      </c>
      <c r="BK743" t="b">
        <v>1</v>
      </c>
      <c r="BL743">
        <v>1660235461.0999999</v>
      </c>
      <c r="BM743">
        <v>1551.5</v>
      </c>
      <c r="BN743">
        <v>1618.89</v>
      </c>
      <c r="BO743">
        <v>27.040099999999999</v>
      </c>
      <c r="BP743">
        <v>22.5442</v>
      </c>
      <c r="BQ743">
        <v>1548.85</v>
      </c>
      <c r="BR743">
        <v>27.0334</v>
      </c>
      <c r="BS743">
        <v>500.12799999999999</v>
      </c>
      <c r="BT743">
        <v>99.403300000000002</v>
      </c>
      <c r="BU743">
        <v>9.97894E-2</v>
      </c>
      <c r="BV743">
        <v>31.0168</v>
      </c>
      <c r="BW743">
        <v>31.154699999999998</v>
      </c>
      <c r="BX743">
        <v>999.9</v>
      </c>
      <c r="BY743">
        <v>0</v>
      </c>
      <c r="BZ743">
        <v>0</v>
      </c>
      <c r="CA743">
        <v>10001.9</v>
      </c>
      <c r="CB743">
        <v>0</v>
      </c>
      <c r="CC743">
        <v>144.90100000000001</v>
      </c>
      <c r="CD743">
        <v>-67.398700000000005</v>
      </c>
      <c r="CE743">
        <v>1594.61</v>
      </c>
      <c r="CF743">
        <v>1656.23</v>
      </c>
      <c r="CG743">
        <v>4.4958600000000004</v>
      </c>
      <c r="CH743">
        <v>1618.89</v>
      </c>
      <c r="CI743">
        <v>22.5442</v>
      </c>
      <c r="CJ743">
        <v>2.6878700000000002</v>
      </c>
      <c r="CK743">
        <v>2.2409699999999999</v>
      </c>
      <c r="CL743">
        <v>22.211099999999998</v>
      </c>
      <c r="CM743">
        <v>19.258199999999999</v>
      </c>
      <c r="CN743">
        <v>2000</v>
      </c>
      <c r="CO743">
        <v>0.97999899999999995</v>
      </c>
      <c r="CP743">
        <v>2.00012E-2</v>
      </c>
      <c r="CQ743">
        <v>0</v>
      </c>
      <c r="CR743">
        <v>2.1930000000000001</v>
      </c>
      <c r="CS743">
        <v>0</v>
      </c>
      <c r="CT743">
        <v>25083.3</v>
      </c>
      <c r="CU743">
        <v>17412.3</v>
      </c>
      <c r="CV743">
        <v>43.25</v>
      </c>
      <c r="CW743">
        <v>44.25</v>
      </c>
      <c r="CX743">
        <v>43.186999999999998</v>
      </c>
      <c r="CY743">
        <v>42.625</v>
      </c>
      <c r="CZ743">
        <v>43.125</v>
      </c>
      <c r="DA743">
        <v>1960</v>
      </c>
      <c r="DB743">
        <v>40</v>
      </c>
      <c r="DC743">
        <v>0</v>
      </c>
      <c r="DD743">
        <v>1660235459.7</v>
      </c>
      <c r="DE743">
        <v>0</v>
      </c>
      <c r="DF743">
        <v>1660234918.0999999</v>
      </c>
      <c r="DG743" t="s">
        <v>1177</v>
      </c>
      <c r="DH743">
        <v>1660234915.5999999</v>
      </c>
      <c r="DI743">
        <v>1660234918.0999999</v>
      </c>
      <c r="DJ743">
        <v>26</v>
      </c>
      <c r="DK743">
        <v>-3.1E-2</v>
      </c>
      <c r="DL743">
        <v>-7.0000000000000001E-3</v>
      </c>
      <c r="DM743">
        <v>1.232</v>
      </c>
      <c r="DN743">
        <v>1.7000000000000001E-2</v>
      </c>
      <c r="DO743">
        <v>400</v>
      </c>
      <c r="DP743">
        <v>22</v>
      </c>
      <c r="DQ743">
        <v>0.21</v>
      </c>
      <c r="DR743">
        <v>0.03</v>
      </c>
      <c r="DS743">
        <v>19.720776208767241</v>
      </c>
      <c r="DT743">
        <v>-0.18532074738999671</v>
      </c>
      <c r="DU743">
        <v>0.1258051627627805</v>
      </c>
      <c r="DV743">
        <v>1</v>
      </c>
      <c r="DW743">
        <v>50.088199634548687</v>
      </c>
      <c r="DX743">
        <v>0.75443400895078161</v>
      </c>
      <c r="DY743">
        <v>0.1020807874546448</v>
      </c>
      <c r="DZ743">
        <v>0</v>
      </c>
      <c r="EA743">
        <v>-67.229696666666669</v>
      </c>
      <c r="EB743">
        <v>-1.3123995550610039</v>
      </c>
      <c r="EC743">
        <v>0.1308108137307035</v>
      </c>
      <c r="ED743">
        <v>0</v>
      </c>
      <c r="EE743">
        <v>1312.6277079411111</v>
      </c>
      <c r="EF743">
        <v>270.89041555337087</v>
      </c>
      <c r="EG743">
        <v>19.554343730950858</v>
      </c>
      <c r="EH743">
        <v>0</v>
      </c>
      <c r="EI743">
        <v>4.6034014999999986</v>
      </c>
      <c r="EJ743">
        <v>-0.6839288555347125</v>
      </c>
      <c r="EK743">
        <v>6.7305384649001113E-2</v>
      </c>
      <c r="EL743">
        <v>0</v>
      </c>
      <c r="EM743">
        <v>1.860792406973919</v>
      </c>
      <c r="EN743">
        <v>1.4152872425184841E-2</v>
      </c>
      <c r="EO743">
        <v>1.312332790152099E-3</v>
      </c>
      <c r="EP743">
        <v>1</v>
      </c>
      <c r="EQ743">
        <v>2</v>
      </c>
      <c r="ER743">
        <v>6</v>
      </c>
      <c r="ES743" t="s">
        <v>410</v>
      </c>
      <c r="ET743">
        <v>2.94163</v>
      </c>
      <c r="EU743">
        <v>2.8008999999999999</v>
      </c>
      <c r="EV743">
        <v>0.21787999999999999</v>
      </c>
      <c r="EW743">
        <v>0.22332299999999999</v>
      </c>
      <c r="EX743">
        <v>0.116896</v>
      </c>
      <c r="EY743">
        <v>0.102851</v>
      </c>
      <c r="EZ743">
        <v>15994.8</v>
      </c>
      <c r="FA743">
        <v>16656.099999999999</v>
      </c>
      <c r="FB743">
        <v>23793.200000000001</v>
      </c>
      <c r="FC743">
        <v>24969.4</v>
      </c>
      <c r="FD743">
        <v>33642.5</v>
      </c>
      <c r="FE743">
        <v>35778.699999999997</v>
      </c>
      <c r="FF743">
        <v>43390.6</v>
      </c>
      <c r="FG743">
        <v>46159.5</v>
      </c>
      <c r="FH743">
        <v>1.9511700000000001</v>
      </c>
      <c r="FI743">
        <v>1.8192999999999999</v>
      </c>
      <c r="FJ743">
        <v>8.0596699999999993E-2</v>
      </c>
      <c r="FK743">
        <v>0</v>
      </c>
      <c r="FL743">
        <v>29.842099999999999</v>
      </c>
      <c r="FM743">
        <v>999.9</v>
      </c>
      <c r="FN743">
        <v>54.3</v>
      </c>
      <c r="FO743">
        <v>37.5</v>
      </c>
      <c r="FP743">
        <v>35.392299999999999</v>
      </c>
      <c r="FQ743">
        <v>63.550199999999997</v>
      </c>
      <c r="FR743">
        <v>22.584099999999999</v>
      </c>
      <c r="FS743">
        <v>1</v>
      </c>
      <c r="FT743">
        <v>0.48613800000000001</v>
      </c>
      <c r="FU743">
        <v>2.23482</v>
      </c>
      <c r="FV743">
        <v>20.306899999999999</v>
      </c>
      <c r="FW743">
        <v>5.2107000000000001</v>
      </c>
      <c r="FX743">
        <v>11.908099999999999</v>
      </c>
      <c r="FY743">
        <v>5.0028499999999996</v>
      </c>
      <c r="FZ743">
        <v>3.2904300000000002</v>
      </c>
      <c r="GA743">
        <v>9999</v>
      </c>
      <c r="GB743">
        <v>9999</v>
      </c>
      <c r="GC743">
        <v>9999</v>
      </c>
      <c r="GD743">
        <v>999.9</v>
      </c>
      <c r="GE743">
        <v>1.85971</v>
      </c>
      <c r="GF743">
        <v>1.8547100000000001</v>
      </c>
      <c r="GG743">
        <v>1.8579000000000001</v>
      </c>
      <c r="GH743">
        <v>1.8563799999999999</v>
      </c>
      <c r="GI743">
        <v>1.8550800000000001</v>
      </c>
      <c r="GJ743">
        <v>1.8547100000000001</v>
      </c>
      <c r="GK743">
        <v>1.8534900000000001</v>
      </c>
      <c r="GL743">
        <v>1.85653</v>
      </c>
      <c r="GM743">
        <v>0</v>
      </c>
      <c r="GN743">
        <v>0</v>
      </c>
      <c r="GO743">
        <v>0</v>
      </c>
      <c r="GP743">
        <v>0</v>
      </c>
      <c r="GQ743" t="s">
        <v>385</v>
      </c>
      <c r="GR743" t="s">
        <v>386</v>
      </c>
      <c r="GS743" t="s">
        <v>387</v>
      </c>
      <c r="GT743" t="s">
        <v>387</v>
      </c>
      <c r="GU743" t="s">
        <v>387</v>
      </c>
      <c r="GV743" t="s">
        <v>387</v>
      </c>
      <c r="GW743">
        <v>0</v>
      </c>
      <c r="GX743">
        <v>100</v>
      </c>
      <c r="GY743">
        <v>100</v>
      </c>
      <c r="GZ743">
        <v>2.65</v>
      </c>
      <c r="HA743">
        <v>6.7000000000000002E-3</v>
      </c>
      <c r="HB743">
        <v>0.26224795383878829</v>
      </c>
      <c r="HC743">
        <v>2.9318383021812969E-3</v>
      </c>
      <c r="HD743">
        <v>-1.3754559859485029E-6</v>
      </c>
      <c r="HE743">
        <v>3.0700474437127301E-10</v>
      </c>
      <c r="HF743">
        <v>-7.0188019424234138E-2</v>
      </c>
      <c r="HG743">
        <v>1.00384331276165E-2</v>
      </c>
      <c r="HH743">
        <v>-3.1532673711230711E-4</v>
      </c>
      <c r="HI743">
        <v>1.819468599177705E-6</v>
      </c>
      <c r="HJ743">
        <v>1</v>
      </c>
      <c r="HK743">
        <v>2112</v>
      </c>
      <c r="HL743">
        <v>3</v>
      </c>
      <c r="HM743">
        <v>29</v>
      </c>
      <c r="HN743">
        <v>9.1</v>
      </c>
      <c r="HO743">
        <v>9.1</v>
      </c>
      <c r="HP743">
        <v>3.2311999999999999</v>
      </c>
      <c r="HQ743">
        <v>2.3071299999999999</v>
      </c>
      <c r="HR743">
        <v>1.4978</v>
      </c>
      <c r="HS743">
        <v>2.3010299999999999</v>
      </c>
      <c r="HT743">
        <v>1.5478499999999999</v>
      </c>
      <c r="HU743">
        <v>2.32666</v>
      </c>
      <c r="HV743">
        <v>40.553100000000001</v>
      </c>
      <c r="HW743">
        <v>13.580399999999999</v>
      </c>
      <c r="HX743">
        <v>18</v>
      </c>
      <c r="HY743">
        <v>502.02300000000002</v>
      </c>
      <c r="HZ743">
        <v>480.77300000000002</v>
      </c>
      <c r="IA743">
        <v>27.018599999999999</v>
      </c>
      <c r="IB743">
        <v>33.124499999999998</v>
      </c>
      <c r="IC743">
        <v>30.0001</v>
      </c>
      <c r="ID743">
        <v>32.978099999999998</v>
      </c>
      <c r="IE743">
        <v>33.081200000000003</v>
      </c>
      <c r="IF743">
        <v>64.691999999999993</v>
      </c>
      <c r="IG743">
        <v>38.113199999999999</v>
      </c>
      <c r="IH743">
        <v>0</v>
      </c>
      <c r="II743">
        <v>27.0107</v>
      </c>
      <c r="IJ743">
        <v>1648.56</v>
      </c>
      <c r="IK743">
        <v>22.617699999999999</v>
      </c>
      <c r="IL743">
        <v>100.32899999999999</v>
      </c>
      <c r="IM743">
        <v>100.038</v>
      </c>
      <c r="IN743" t="s">
        <v>1943</v>
      </c>
    </row>
    <row r="744" spans="1:248" x14ac:dyDescent="0.2">
      <c r="A744">
        <v>728</v>
      </c>
      <c r="B744">
        <v>1660235462.5999999</v>
      </c>
      <c r="C744">
        <v>5467.5999999046326</v>
      </c>
      <c r="D744" t="s">
        <v>1770</v>
      </c>
      <c r="E744" t="s">
        <v>1771</v>
      </c>
      <c r="F744">
        <v>1</v>
      </c>
      <c r="G744">
        <v>2</v>
      </c>
      <c r="H744" t="s">
        <v>376</v>
      </c>
      <c r="I744" t="s">
        <v>377</v>
      </c>
      <c r="J744" t="s">
        <v>378</v>
      </c>
      <c r="K744" t="s">
        <v>379</v>
      </c>
      <c r="L744" t="s">
        <v>1176</v>
      </c>
      <c r="M744" t="s">
        <v>381</v>
      </c>
      <c r="N744">
        <v>1660235461.5999999</v>
      </c>
      <c r="O744">
        <f t="shared" si="374"/>
        <v>3.889138075648349E-3</v>
      </c>
      <c r="P744">
        <f t="shared" si="375"/>
        <v>3.8891380756483489</v>
      </c>
      <c r="Q744">
        <f t="shared" si="376"/>
        <v>19.734605243292382</v>
      </c>
      <c r="R744">
        <f t="shared" si="377"/>
        <v>1554.0250000000001</v>
      </c>
      <c r="S744">
        <f t="shared" si="378"/>
        <v>1352.5073855160967</v>
      </c>
      <c r="T744">
        <f t="shared" si="379"/>
        <v>134.57816658683109</v>
      </c>
      <c r="U744">
        <f t="shared" si="380"/>
        <v>154.62971778915374</v>
      </c>
      <c r="V744">
        <f t="shared" si="381"/>
        <v>0.20839172671775988</v>
      </c>
      <c r="W744">
        <f t="shared" si="382"/>
        <v>2.9182904229194353</v>
      </c>
      <c r="X744">
        <f t="shared" si="383"/>
        <v>0.20046348745851286</v>
      </c>
      <c r="Y744">
        <f t="shared" si="384"/>
        <v>0.12597686903259764</v>
      </c>
      <c r="Z744">
        <f t="shared" si="385"/>
        <v>321.51280800000001</v>
      </c>
      <c r="AA744">
        <f t="shared" si="386"/>
        <v>31.902682893869592</v>
      </c>
      <c r="AB744">
        <f t="shared" si="387"/>
        <v>31.15305</v>
      </c>
      <c r="AC744">
        <f t="shared" si="388"/>
        <v>4.5508969653972224</v>
      </c>
      <c r="AD744">
        <f t="shared" si="389"/>
        <v>59.58378171803934</v>
      </c>
      <c r="AE744">
        <f t="shared" si="390"/>
        <v>2.6907177864275473</v>
      </c>
      <c r="AF744">
        <f t="shared" si="391"/>
        <v>4.5158560078655041</v>
      </c>
      <c r="AG744">
        <f t="shared" si="392"/>
        <v>1.8601791789696751</v>
      </c>
      <c r="AH744">
        <f t="shared" si="393"/>
        <v>-171.51098913609218</v>
      </c>
      <c r="AI744">
        <f t="shared" si="394"/>
        <v>-21.341932960490972</v>
      </c>
      <c r="AJ744">
        <f t="shared" si="395"/>
        <v>-1.6436238249094219</v>
      </c>
      <c r="AK744">
        <f t="shared" si="396"/>
        <v>127.01626207850745</v>
      </c>
      <c r="AL744">
        <f t="shared" si="397"/>
        <v>50.04302521000043</v>
      </c>
      <c r="AM744">
        <f t="shared" si="398"/>
        <v>3.8535325193176742</v>
      </c>
      <c r="AN744">
        <f t="shared" si="399"/>
        <v>19.734605243292382</v>
      </c>
      <c r="AO744">
        <v>1651.05046423869</v>
      </c>
      <c r="AP744">
        <v>1599.8079999999991</v>
      </c>
      <c r="AQ744">
        <v>5.1906666666663011</v>
      </c>
      <c r="AR744">
        <v>66.235345802440676</v>
      </c>
      <c r="AS744">
        <f t="shared" si="400"/>
        <v>3.8891380756483489</v>
      </c>
      <c r="AT744">
        <v>22.537947702156011</v>
      </c>
      <c r="AU744">
        <v>27.043531515151511</v>
      </c>
      <c r="AV744">
        <v>5.3529704509714792E-3</v>
      </c>
      <c r="AW744">
        <v>80.738286621220283</v>
      </c>
      <c r="AX744">
        <v>0</v>
      </c>
      <c r="AY744">
        <v>0</v>
      </c>
      <c r="AZ744">
        <f t="shared" si="401"/>
        <v>1</v>
      </c>
      <c r="BA744">
        <f t="shared" si="402"/>
        <v>0</v>
      </c>
      <c r="BB744">
        <f t="shared" si="403"/>
        <v>51845.184157348296</v>
      </c>
      <c r="BC744">
        <f t="shared" si="404"/>
        <v>1999.98</v>
      </c>
      <c r="BD744">
        <f t="shared" si="405"/>
        <v>1681.1831999999999</v>
      </c>
      <c r="BE744">
        <f t="shared" si="406"/>
        <v>0.84060000600006002</v>
      </c>
      <c r="BF744">
        <f t="shared" si="407"/>
        <v>0.16075801158011579</v>
      </c>
      <c r="BG744">
        <v>6</v>
      </c>
      <c r="BH744">
        <v>0.5</v>
      </c>
      <c r="BI744" t="s">
        <v>382</v>
      </c>
      <c r="BJ744">
        <v>2</v>
      </c>
      <c r="BK744" t="b">
        <v>1</v>
      </c>
      <c r="BL744">
        <v>1660235461.5999999</v>
      </c>
      <c r="BM744">
        <v>1554.0250000000001</v>
      </c>
      <c r="BN744">
        <v>1621.2449999999999</v>
      </c>
      <c r="BO744">
        <v>27.041650000000001</v>
      </c>
      <c r="BP744">
        <v>22.54365</v>
      </c>
      <c r="BQ744">
        <v>1551.375</v>
      </c>
      <c r="BR744">
        <v>27.034949999999998</v>
      </c>
      <c r="BS744">
        <v>500.13249999999999</v>
      </c>
      <c r="BT744">
        <v>99.402900000000002</v>
      </c>
      <c r="BU744">
        <v>9.9822149999999998E-2</v>
      </c>
      <c r="BV744">
        <v>31.017399999999999</v>
      </c>
      <c r="BW744">
        <v>31.15305</v>
      </c>
      <c r="BX744">
        <v>999.9</v>
      </c>
      <c r="BY744">
        <v>0</v>
      </c>
      <c r="BZ744">
        <v>0</v>
      </c>
      <c r="CA744">
        <v>9995.64</v>
      </c>
      <c r="CB744">
        <v>0</v>
      </c>
      <c r="CC744">
        <v>144.18899999999999</v>
      </c>
      <c r="CD744">
        <v>-67.22645</v>
      </c>
      <c r="CE744">
        <v>1597.21</v>
      </c>
      <c r="CF744">
        <v>1658.64</v>
      </c>
      <c r="CG744">
        <v>4.4979650000000007</v>
      </c>
      <c r="CH744">
        <v>1621.2449999999999</v>
      </c>
      <c r="CI744">
        <v>22.54365</v>
      </c>
      <c r="CJ744">
        <v>2.688015</v>
      </c>
      <c r="CK744">
        <v>2.24091</v>
      </c>
      <c r="CL744">
        <v>22.212</v>
      </c>
      <c r="CM744">
        <v>19.2578</v>
      </c>
      <c r="CN744">
        <v>1999.98</v>
      </c>
      <c r="CO744">
        <v>0.97999899999999995</v>
      </c>
      <c r="CP744">
        <v>2.00012E-2</v>
      </c>
      <c r="CQ744">
        <v>0</v>
      </c>
      <c r="CR744">
        <v>1.746</v>
      </c>
      <c r="CS744">
        <v>0</v>
      </c>
      <c r="CT744">
        <v>25082.35</v>
      </c>
      <c r="CU744">
        <v>17412.099999999999</v>
      </c>
      <c r="CV744">
        <v>43.218499999999999</v>
      </c>
      <c r="CW744">
        <v>44.25</v>
      </c>
      <c r="CX744">
        <v>43.186999999999998</v>
      </c>
      <c r="CY744">
        <v>42.625</v>
      </c>
      <c r="CZ744">
        <v>43.125</v>
      </c>
      <c r="DA744">
        <v>1959.98</v>
      </c>
      <c r="DB744">
        <v>40</v>
      </c>
      <c r="DC744">
        <v>0</v>
      </c>
      <c r="DD744">
        <v>1660235460.9000001</v>
      </c>
      <c r="DE744">
        <v>0</v>
      </c>
      <c r="DF744">
        <v>1660234918.0999999</v>
      </c>
      <c r="DG744" t="s">
        <v>1177</v>
      </c>
      <c r="DH744">
        <v>1660234915.5999999</v>
      </c>
      <c r="DI744">
        <v>1660234918.0999999</v>
      </c>
      <c r="DJ744">
        <v>26</v>
      </c>
      <c r="DK744">
        <v>-3.1E-2</v>
      </c>
      <c r="DL744">
        <v>-7.0000000000000001E-3</v>
      </c>
      <c r="DM744">
        <v>1.232</v>
      </c>
      <c r="DN744">
        <v>1.7000000000000001E-2</v>
      </c>
      <c r="DO744">
        <v>400</v>
      </c>
      <c r="DP744">
        <v>22</v>
      </c>
      <c r="DQ744">
        <v>0.21</v>
      </c>
      <c r="DR744">
        <v>0.03</v>
      </c>
      <c r="DS744">
        <v>19.720776208767241</v>
      </c>
      <c r="DT744">
        <v>-0.18532074738999671</v>
      </c>
      <c r="DU744">
        <v>0.1258051627627805</v>
      </c>
      <c r="DV744">
        <v>1</v>
      </c>
      <c r="DW744">
        <v>50.088199634548687</v>
      </c>
      <c r="DX744">
        <v>0.75443400895078161</v>
      </c>
      <c r="DY744">
        <v>0.1020807874546448</v>
      </c>
      <c r="DZ744">
        <v>0</v>
      </c>
      <c r="EA744">
        <v>-67.229696666666669</v>
      </c>
      <c r="EB744">
        <v>-1.3123995550610039</v>
      </c>
      <c r="EC744">
        <v>0.1308108137307035</v>
      </c>
      <c r="ED744">
        <v>0</v>
      </c>
      <c r="EE744">
        <v>1312.6277079411111</v>
      </c>
      <c r="EF744">
        <v>270.89041555337087</v>
      </c>
      <c r="EG744">
        <v>19.554343730950858</v>
      </c>
      <c r="EH744">
        <v>0</v>
      </c>
      <c r="EI744">
        <v>4.6034014999999986</v>
      </c>
      <c r="EJ744">
        <v>-0.6839288555347125</v>
      </c>
      <c r="EK744">
        <v>6.7305384649001113E-2</v>
      </c>
      <c r="EL744">
        <v>0</v>
      </c>
      <c r="EM744">
        <v>1.860792406973919</v>
      </c>
      <c r="EN744">
        <v>1.4152872425184841E-2</v>
      </c>
      <c r="EO744">
        <v>1.312332790152099E-3</v>
      </c>
      <c r="EP744">
        <v>1</v>
      </c>
      <c r="EQ744">
        <v>2</v>
      </c>
      <c r="ER744">
        <v>6</v>
      </c>
      <c r="ES744" t="s">
        <v>410</v>
      </c>
      <c r="ET744">
        <v>2.94163</v>
      </c>
      <c r="EU744">
        <v>2.8009200000000001</v>
      </c>
      <c r="EV744">
        <v>0.21829799999999999</v>
      </c>
      <c r="EW744">
        <v>0.22370899999999999</v>
      </c>
      <c r="EX744">
        <v>0.116899</v>
      </c>
      <c r="EY744">
        <v>0.102853</v>
      </c>
      <c r="EZ744">
        <v>15986.2</v>
      </c>
      <c r="FA744">
        <v>16647.900000000001</v>
      </c>
      <c r="FB744">
        <v>23793.1</v>
      </c>
      <c r="FC744">
        <v>24969.599999999999</v>
      </c>
      <c r="FD744">
        <v>33642.300000000003</v>
      </c>
      <c r="FE744">
        <v>35778.800000000003</v>
      </c>
      <c r="FF744">
        <v>43390.400000000001</v>
      </c>
      <c r="FG744">
        <v>46159.7</v>
      </c>
      <c r="FH744">
        <v>1.9512</v>
      </c>
      <c r="FI744">
        <v>1.81938</v>
      </c>
      <c r="FJ744">
        <v>8.0466300000000004E-2</v>
      </c>
      <c r="FK744">
        <v>0</v>
      </c>
      <c r="FL744">
        <v>29.842700000000001</v>
      </c>
      <c r="FM744">
        <v>999.9</v>
      </c>
      <c r="FN744">
        <v>54.3</v>
      </c>
      <c r="FO744">
        <v>37.5</v>
      </c>
      <c r="FP744">
        <v>35.389600000000002</v>
      </c>
      <c r="FQ744">
        <v>63.630200000000002</v>
      </c>
      <c r="FR744">
        <v>22.0793</v>
      </c>
      <c r="FS744">
        <v>1</v>
      </c>
      <c r="FT744">
        <v>0.48618899999999998</v>
      </c>
      <c r="FU744">
        <v>2.2399200000000001</v>
      </c>
      <c r="FV744">
        <v>20.306699999999999</v>
      </c>
      <c r="FW744">
        <v>5.2111499999999999</v>
      </c>
      <c r="FX744">
        <v>11.908099999999999</v>
      </c>
      <c r="FY744">
        <v>5.0030000000000001</v>
      </c>
      <c r="FZ744">
        <v>3.2904499999999999</v>
      </c>
      <c r="GA744">
        <v>9999</v>
      </c>
      <c r="GB744">
        <v>9999</v>
      </c>
      <c r="GC744">
        <v>9999</v>
      </c>
      <c r="GD744">
        <v>999.9</v>
      </c>
      <c r="GE744">
        <v>1.85972</v>
      </c>
      <c r="GF744">
        <v>1.8547100000000001</v>
      </c>
      <c r="GG744">
        <v>1.8579000000000001</v>
      </c>
      <c r="GH744">
        <v>1.8563799999999999</v>
      </c>
      <c r="GI744">
        <v>1.8551</v>
      </c>
      <c r="GJ744">
        <v>1.8547100000000001</v>
      </c>
      <c r="GK744">
        <v>1.8534900000000001</v>
      </c>
      <c r="GL744">
        <v>1.85653</v>
      </c>
      <c r="GM744">
        <v>0</v>
      </c>
      <c r="GN744">
        <v>0</v>
      </c>
      <c r="GO744">
        <v>0</v>
      </c>
      <c r="GP744">
        <v>0</v>
      </c>
      <c r="GQ744" t="s">
        <v>385</v>
      </c>
      <c r="GR744" t="s">
        <v>386</v>
      </c>
      <c r="GS744" t="s">
        <v>387</v>
      </c>
      <c r="GT744" t="s">
        <v>387</v>
      </c>
      <c r="GU744" t="s">
        <v>387</v>
      </c>
      <c r="GV744" t="s">
        <v>387</v>
      </c>
      <c r="GW744">
        <v>0</v>
      </c>
      <c r="GX744">
        <v>100</v>
      </c>
      <c r="GY744">
        <v>100</v>
      </c>
      <c r="GZ744">
        <v>2.65</v>
      </c>
      <c r="HA744">
        <v>6.7000000000000002E-3</v>
      </c>
      <c r="HB744">
        <v>0.26224795383878829</v>
      </c>
      <c r="HC744">
        <v>2.9318383021812969E-3</v>
      </c>
      <c r="HD744">
        <v>-1.3754559859485029E-6</v>
      </c>
      <c r="HE744">
        <v>3.0700474437127301E-10</v>
      </c>
      <c r="HF744">
        <v>-7.0188019424234138E-2</v>
      </c>
      <c r="HG744">
        <v>1.00384331276165E-2</v>
      </c>
      <c r="HH744">
        <v>-3.1532673711230711E-4</v>
      </c>
      <c r="HI744">
        <v>1.819468599177705E-6</v>
      </c>
      <c r="HJ744">
        <v>1</v>
      </c>
      <c r="HK744">
        <v>2112</v>
      </c>
      <c r="HL744">
        <v>3</v>
      </c>
      <c r="HM744">
        <v>29</v>
      </c>
      <c r="HN744">
        <v>9.1</v>
      </c>
      <c r="HO744">
        <v>9.1</v>
      </c>
      <c r="HP744">
        <v>3.2336399999999998</v>
      </c>
      <c r="HQ744">
        <v>2.3022499999999999</v>
      </c>
      <c r="HR744">
        <v>1.4978</v>
      </c>
      <c r="HS744">
        <v>2.3010299999999999</v>
      </c>
      <c r="HT744">
        <v>1.5478499999999999</v>
      </c>
      <c r="HU744">
        <v>2.2961399999999998</v>
      </c>
      <c r="HV744">
        <v>40.553100000000001</v>
      </c>
      <c r="HW744">
        <v>13.580399999999999</v>
      </c>
      <c r="HX744">
        <v>18</v>
      </c>
      <c r="HY744">
        <v>502.03899999999999</v>
      </c>
      <c r="HZ744">
        <v>480.82299999999998</v>
      </c>
      <c r="IA744">
        <v>27.015599999999999</v>
      </c>
      <c r="IB744">
        <v>33.124499999999998</v>
      </c>
      <c r="IC744">
        <v>30.0002</v>
      </c>
      <c r="ID744">
        <v>32.978099999999998</v>
      </c>
      <c r="IE744">
        <v>33.081200000000003</v>
      </c>
      <c r="IF744">
        <v>64.903700000000001</v>
      </c>
      <c r="IG744">
        <v>38.113199999999999</v>
      </c>
      <c r="IH744">
        <v>0</v>
      </c>
      <c r="II744">
        <v>27.0107</v>
      </c>
      <c r="IJ744">
        <v>1658.59</v>
      </c>
      <c r="IK744">
        <v>22.628</v>
      </c>
      <c r="IL744">
        <v>100.32899999999999</v>
      </c>
      <c r="IM744">
        <v>100.039</v>
      </c>
      <c r="IN744" t="s">
        <v>1943</v>
      </c>
    </row>
    <row r="745" spans="1:248" x14ac:dyDescent="0.2">
      <c r="A745">
        <v>729</v>
      </c>
      <c r="B745">
        <v>1660235463.5999999</v>
      </c>
      <c r="C745">
        <v>5468.5999999046326</v>
      </c>
      <c r="D745" t="s">
        <v>1772</v>
      </c>
      <c r="E745" t="s">
        <v>1773</v>
      </c>
      <c r="F745">
        <v>1</v>
      </c>
      <c r="G745">
        <v>2</v>
      </c>
      <c r="H745" t="s">
        <v>376</v>
      </c>
      <c r="I745" t="s">
        <v>377</v>
      </c>
      <c r="J745" t="s">
        <v>378</v>
      </c>
      <c r="K745" t="s">
        <v>379</v>
      </c>
      <c r="L745" t="s">
        <v>1176</v>
      </c>
      <c r="M745" t="s">
        <v>381</v>
      </c>
      <c r="N745">
        <v>1660235463.0999999</v>
      </c>
      <c r="O745">
        <f t="shared" si="374"/>
        <v>3.8729108509952879E-3</v>
      </c>
      <c r="P745">
        <f t="shared" si="375"/>
        <v>3.8729108509952881</v>
      </c>
      <c r="Q745">
        <f t="shared" si="376"/>
        <v>19.690250572974787</v>
      </c>
      <c r="R745">
        <f t="shared" si="377"/>
        <v>1561.55</v>
      </c>
      <c r="S745">
        <f t="shared" si="378"/>
        <v>1359.5771704619149</v>
      </c>
      <c r="T745">
        <f t="shared" si="379"/>
        <v>135.28190304886067</v>
      </c>
      <c r="U745">
        <f t="shared" si="380"/>
        <v>155.37879003527001</v>
      </c>
      <c r="V745">
        <f t="shared" si="381"/>
        <v>0.20757297053532661</v>
      </c>
      <c r="W745">
        <f t="shared" si="382"/>
        <v>2.9171973604426951</v>
      </c>
      <c r="X745">
        <f t="shared" si="383"/>
        <v>0.19970281531758752</v>
      </c>
      <c r="Y745">
        <f t="shared" si="384"/>
        <v>0.12549649964677434</v>
      </c>
      <c r="Z745">
        <f t="shared" si="385"/>
        <v>321.511212</v>
      </c>
      <c r="AA745">
        <f t="shared" si="386"/>
        <v>31.908105834624191</v>
      </c>
      <c r="AB745">
        <f t="shared" si="387"/>
        <v>31.151499999999999</v>
      </c>
      <c r="AC745">
        <f t="shared" si="388"/>
        <v>4.5504952374895211</v>
      </c>
      <c r="AD745">
        <f t="shared" si="389"/>
        <v>59.587344845951229</v>
      </c>
      <c r="AE745">
        <f t="shared" si="390"/>
        <v>2.6910167621836401</v>
      </c>
      <c r="AF745">
        <f t="shared" si="391"/>
        <v>4.5160877181901924</v>
      </c>
      <c r="AG745">
        <f t="shared" si="392"/>
        <v>1.8594784753058811</v>
      </c>
      <c r="AH745">
        <f t="shared" si="393"/>
        <v>-170.7953685288922</v>
      </c>
      <c r="AI745">
        <f t="shared" si="394"/>
        <v>-20.948622953611842</v>
      </c>
      <c r="AJ745">
        <f t="shared" si="395"/>
        <v>-1.6139328501516259</v>
      </c>
      <c r="AK745">
        <f t="shared" si="396"/>
        <v>128.15328766734433</v>
      </c>
      <c r="AL745">
        <f t="shared" si="397"/>
        <v>49.568365540497176</v>
      </c>
      <c r="AM745">
        <f t="shared" si="398"/>
        <v>3.8558380836367201</v>
      </c>
      <c r="AN745">
        <f t="shared" si="399"/>
        <v>19.690250572974787</v>
      </c>
      <c r="AO745">
        <v>1656.1033117545669</v>
      </c>
      <c r="AP745">
        <v>1604.971454545454</v>
      </c>
      <c r="AQ745">
        <v>5.1798315698945876</v>
      </c>
      <c r="AR745">
        <v>66.235345802440676</v>
      </c>
      <c r="AS745">
        <f t="shared" si="400"/>
        <v>3.8729108509952881</v>
      </c>
      <c r="AT745">
        <v>22.54198809453715</v>
      </c>
      <c r="AU745">
        <v>27.04455333333334</v>
      </c>
      <c r="AV745">
        <v>2.8465473437542608E-3</v>
      </c>
      <c r="AW745">
        <v>80.738286621220283</v>
      </c>
      <c r="AX745">
        <v>0</v>
      </c>
      <c r="AY745">
        <v>0</v>
      </c>
      <c r="AZ745">
        <f t="shared" si="401"/>
        <v>1</v>
      </c>
      <c r="BA745">
        <f t="shared" si="402"/>
        <v>0</v>
      </c>
      <c r="BB745">
        <f t="shared" si="403"/>
        <v>51813.98662864673</v>
      </c>
      <c r="BC745">
        <f t="shared" si="404"/>
        <v>1999.97</v>
      </c>
      <c r="BD745">
        <f t="shared" si="405"/>
        <v>1681.1748</v>
      </c>
      <c r="BE745">
        <f t="shared" si="406"/>
        <v>0.84060000900013498</v>
      </c>
      <c r="BF745">
        <f t="shared" si="407"/>
        <v>0.16075801737026055</v>
      </c>
      <c r="BG745">
        <v>6</v>
      </c>
      <c r="BH745">
        <v>0.5</v>
      </c>
      <c r="BI745" t="s">
        <v>382</v>
      </c>
      <c r="BJ745">
        <v>2</v>
      </c>
      <c r="BK745" t="b">
        <v>1</v>
      </c>
      <c r="BL745">
        <v>1660235463.0999999</v>
      </c>
      <c r="BM745">
        <v>1561.55</v>
      </c>
      <c r="BN745">
        <v>1628.24</v>
      </c>
      <c r="BO745">
        <v>27.044599999999999</v>
      </c>
      <c r="BP745">
        <v>22.543900000000001</v>
      </c>
      <c r="BQ745">
        <v>1558.9</v>
      </c>
      <c r="BR745">
        <v>27.0379</v>
      </c>
      <c r="BS745">
        <v>500.13</v>
      </c>
      <c r="BT745">
        <v>99.403099999999995</v>
      </c>
      <c r="BU745">
        <v>9.9823400000000007E-2</v>
      </c>
      <c r="BV745">
        <v>31.0183</v>
      </c>
      <c r="BW745">
        <v>31.151499999999999</v>
      </c>
      <c r="BX745">
        <v>999.9</v>
      </c>
      <c r="BY745">
        <v>0</v>
      </c>
      <c r="BZ745">
        <v>0</v>
      </c>
      <c r="CA745">
        <v>9989.3799999999992</v>
      </c>
      <c r="CB745">
        <v>0</v>
      </c>
      <c r="CC745">
        <v>141.98599999999999</v>
      </c>
      <c r="CD745">
        <v>-66.684200000000004</v>
      </c>
      <c r="CE745">
        <v>1604.96</v>
      </c>
      <c r="CF745">
        <v>1665.79</v>
      </c>
      <c r="CG745">
        <v>4.5006700000000004</v>
      </c>
      <c r="CH745">
        <v>1628.24</v>
      </c>
      <c r="CI745">
        <v>22.543900000000001</v>
      </c>
      <c r="CJ745">
        <v>2.68832</v>
      </c>
      <c r="CK745">
        <v>2.2409400000000002</v>
      </c>
      <c r="CL745">
        <v>22.213899999999999</v>
      </c>
      <c r="CM745">
        <v>19.257999999999999</v>
      </c>
      <c r="CN745">
        <v>1999.97</v>
      </c>
      <c r="CO745">
        <v>0.97999899999999995</v>
      </c>
      <c r="CP745">
        <v>2.00012E-2</v>
      </c>
      <c r="CQ745">
        <v>0</v>
      </c>
      <c r="CR745">
        <v>2.2599999999999998</v>
      </c>
      <c r="CS745">
        <v>0</v>
      </c>
      <c r="CT745">
        <v>25080.1</v>
      </c>
      <c r="CU745">
        <v>17412</v>
      </c>
      <c r="CV745">
        <v>43.186999999999998</v>
      </c>
      <c r="CW745">
        <v>44.311999999999998</v>
      </c>
      <c r="CX745">
        <v>43.186999999999998</v>
      </c>
      <c r="CY745">
        <v>42.625</v>
      </c>
      <c r="CZ745">
        <v>43.125</v>
      </c>
      <c r="DA745">
        <v>1959.97</v>
      </c>
      <c r="DB745">
        <v>40</v>
      </c>
      <c r="DC745">
        <v>0</v>
      </c>
      <c r="DD745">
        <v>1660235461.5</v>
      </c>
      <c r="DE745">
        <v>0</v>
      </c>
      <c r="DF745">
        <v>1660234918.0999999</v>
      </c>
      <c r="DG745" t="s">
        <v>1177</v>
      </c>
      <c r="DH745">
        <v>1660234915.5999999</v>
      </c>
      <c r="DI745">
        <v>1660234918.0999999</v>
      </c>
      <c r="DJ745">
        <v>26</v>
      </c>
      <c r="DK745">
        <v>-3.1E-2</v>
      </c>
      <c r="DL745">
        <v>-7.0000000000000001E-3</v>
      </c>
      <c r="DM745">
        <v>1.232</v>
      </c>
      <c r="DN745">
        <v>1.7000000000000001E-2</v>
      </c>
      <c r="DO745">
        <v>400</v>
      </c>
      <c r="DP745">
        <v>22</v>
      </c>
      <c r="DQ745">
        <v>0.21</v>
      </c>
      <c r="DR745">
        <v>0.03</v>
      </c>
      <c r="DS745">
        <v>19.73344483360491</v>
      </c>
      <c r="DT745">
        <v>-0.31425363437560749</v>
      </c>
      <c r="DU745">
        <v>0.1189105292196837</v>
      </c>
      <c r="DV745">
        <v>1</v>
      </c>
      <c r="DW745">
        <v>50.089971875584943</v>
      </c>
      <c r="DX745">
        <v>0.73928410679336176</v>
      </c>
      <c r="DY745">
        <v>0.1161529572828273</v>
      </c>
      <c r="DZ745">
        <v>0</v>
      </c>
      <c r="EA745">
        <v>-67.216290322580647</v>
      </c>
      <c r="EB745">
        <v>-0.7687596774190113</v>
      </c>
      <c r="EC745">
        <v>0.14171671050154919</v>
      </c>
      <c r="ED745">
        <v>1</v>
      </c>
      <c r="EE745">
        <v>1321.6041480816009</v>
      </c>
      <c r="EF745">
        <v>272.21606634697918</v>
      </c>
      <c r="EG745">
        <v>19.649733039244651</v>
      </c>
      <c r="EH745">
        <v>0</v>
      </c>
      <c r="EI745">
        <v>4.5911907317073171</v>
      </c>
      <c r="EJ745">
        <v>-0.67541414634145813</v>
      </c>
      <c r="EK745">
        <v>6.8131859901304173E-2</v>
      </c>
      <c r="EL745">
        <v>0</v>
      </c>
      <c r="EM745">
        <v>1.860783456798327</v>
      </c>
      <c r="EN745">
        <v>1.277567028692366E-2</v>
      </c>
      <c r="EO745">
        <v>1.353743080454228E-3</v>
      </c>
      <c r="EP745">
        <v>1</v>
      </c>
      <c r="EQ745">
        <v>3</v>
      </c>
      <c r="ER745">
        <v>6</v>
      </c>
      <c r="ES745" t="s">
        <v>401</v>
      </c>
      <c r="ET745">
        <v>2.9415100000000001</v>
      </c>
      <c r="EU745">
        <v>2.8009400000000002</v>
      </c>
      <c r="EV745">
        <v>0.21871399999999999</v>
      </c>
      <c r="EW745">
        <v>0.22408</v>
      </c>
      <c r="EX745">
        <v>0.116905</v>
      </c>
      <c r="EY745">
        <v>0.10285999999999999</v>
      </c>
      <c r="EZ745">
        <v>15977.6</v>
      </c>
      <c r="FA745">
        <v>16640</v>
      </c>
      <c r="FB745">
        <v>23793.1</v>
      </c>
      <c r="FC745">
        <v>24969.599999999999</v>
      </c>
      <c r="FD745">
        <v>33642</v>
      </c>
      <c r="FE745">
        <v>35778.699999999997</v>
      </c>
      <c r="FF745">
        <v>43390.2</v>
      </c>
      <c r="FG745">
        <v>46159.9</v>
      </c>
      <c r="FH745">
        <v>1.95105</v>
      </c>
      <c r="FI745">
        <v>1.8194699999999999</v>
      </c>
      <c r="FJ745">
        <v>8.0611600000000005E-2</v>
      </c>
      <c r="FK745">
        <v>0</v>
      </c>
      <c r="FL745">
        <v>29.843299999999999</v>
      </c>
      <c r="FM745">
        <v>999.9</v>
      </c>
      <c r="FN745">
        <v>54.2</v>
      </c>
      <c r="FO745">
        <v>37.5</v>
      </c>
      <c r="FP745">
        <v>35.3249</v>
      </c>
      <c r="FQ745">
        <v>63.800199999999997</v>
      </c>
      <c r="FR745">
        <v>21.786899999999999</v>
      </c>
      <c r="FS745">
        <v>1</v>
      </c>
      <c r="FT745">
        <v>0.486209</v>
      </c>
      <c r="FU745">
        <v>2.2368999999999999</v>
      </c>
      <c r="FV745">
        <v>20.306899999999999</v>
      </c>
      <c r="FW745">
        <v>5.2107000000000001</v>
      </c>
      <c r="FX745">
        <v>11.908099999999999</v>
      </c>
      <c r="FY745">
        <v>5.0027499999999998</v>
      </c>
      <c r="FZ745">
        <v>3.2904</v>
      </c>
      <c r="GA745">
        <v>9999</v>
      </c>
      <c r="GB745">
        <v>9999</v>
      </c>
      <c r="GC745">
        <v>9999</v>
      </c>
      <c r="GD745">
        <v>999.9</v>
      </c>
      <c r="GE745">
        <v>1.85971</v>
      </c>
      <c r="GF745">
        <v>1.8547100000000001</v>
      </c>
      <c r="GG745">
        <v>1.8579000000000001</v>
      </c>
      <c r="GH745">
        <v>1.8563799999999999</v>
      </c>
      <c r="GI745">
        <v>1.8551</v>
      </c>
      <c r="GJ745">
        <v>1.8547100000000001</v>
      </c>
      <c r="GK745">
        <v>1.8534900000000001</v>
      </c>
      <c r="GL745">
        <v>1.85653</v>
      </c>
      <c r="GM745">
        <v>0</v>
      </c>
      <c r="GN745">
        <v>0</v>
      </c>
      <c r="GO745">
        <v>0</v>
      </c>
      <c r="GP745">
        <v>0</v>
      </c>
      <c r="GQ745" t="s">
        <v>385</v>
      </c>
      <c r="GR745" t="s">
        <v>386</v>
      </c>
      <c r="GS745" t="s">
        <v>387</v>
      </c>
      <c r="GT745" t="s">
        <v>387</v>
      </c>
      <c r="GU745" t="s">
        <v>387</v>
      </c>
      <c r="GV745" t="s">
        <v>387</v>
      </c>
      <c r="GW745">
        <v>0</v>
      </c>
      <c r="GX745">
        <v>100</v>
      </c>
      <c r="GY745">
        <v>100</v>
      </c>
      <c r="GZ745">
        <v>2.65</v>
      </c>
      <c r="HA745">
        <v>6.7000000000000002E-3</v>
      </c>
      <c r="HB745">
        <v>0.26224795383878829</v>
      </c>
      <c r="HC745">
        <v>2.9318383021812969E-3</v>
      </c>
      <c r="HD745">
        <v>-1.3754559859485029E-6</v>
      </c>
      <c r="HE745">
        <v>3.0700474437127301E-10</v>
      </c>
      <c r="HF745">
        <v>-7.0188019424234138E-2</v>
      </c>
      <c r="HG745">
        <v>1.00384331276165E-2</v>
      </c>
      <c r="HH745">
        <v>-3.1532673711230711E-4</v>
      </c>
      <c r="HI745">
        <v>1.819468599177705E-6</v>
      </c>
      <c r="HJ745">
        <v>1</v>
      </c>
      <c r="HK745">
        <v>2112</v>
      </c>
      <c r="HL745">
        <v>3</v>
      </c>
      <c r="HM745">
        <v>29</v>
      </c>
      <c r="HN745">
        <v>9.1</v>
      </c>
      <c r="HO745">
        <v>9.1</v>
      </c>
      <c r="HP745">
        <v>3.2482899999999999</v>
      </c>
      <c r="HQ745">
        <v>2.2851599999999999</v>
      </c>
      <c r="HR745">
        <v>1.4978</v>
      </c>
      <c r="HS745">
        <v>2.3022499999999999</v>
      </c>
      <c r="HT745">
        <v>1.5478499999999999</v>
      </c>
      <c r="HU745">
        <v>2.4316399999999998</v>
      </c>
      <c r="HV745">
        <v>40.553100000000001</v>
      </c>
      <c r="HW745">
        <v>13.597899999999999</v>
      </c>
      <c r="HX745">
        <v>18</v>
      </c>
      <c r="HY745">
        <v>501.947</v>
      </c>
      <c r="HZ745">
        <v>480.88799999999998</v>
      </c>
      <c r="IA745">
        <v>27.011800000000001</v>
      </c>
      <c r="IB745">
        <v>33.124499999999998</v>
      </c>
      <c r="IC745">
        <v>30.0002</v>
      </c>
      <c r="ID745">
        <v>32.978099999999998</v>
      </c>
      <c r="IE745">
        <v>33.081200000000003</v>
      </c>
      <c r="IF745">
        <v>65.043000000000006</v>
      </c>
      <c r="IG745">
        <v>38.113199999999999</v>
      </c>
      <c r="IH745">
        <v>0</v>
      </c>
      <c r="II745">
        <v>27.0107</v>
      </c>
      <c r="IJ745">
        <v>1658.59</v>
      </c>
      <c r="IK745">
        <v>22.637</v>
      </c>
      <c r="IL745">
        <v>100.328</v>
      </c>
      <c r="IM745">
        <v>100.039</v>
      </c>
      <c r="IN745" t="s">
        <v>1943</v>
      </c>
    </row>
    <row r="746" spans="1:248" x14ac:dyDescent="0.2">
      <c r="A746">
        <v>730</v>
      </c>
      <c r="B746">
        <v>1660235464.5999999</v>
      </c>
      <c r="C746">
        <v>5469.5999999046326</v>
      </c>
      <c r="D746" t="s">
        <v>1774</v>
      </c>
      <c r="E746" t="s">
        <v>1775</v>
      </c>
      <c r="F746">
        <v>1</v>
      </c>
      <c r="G746">
        <v>2</v>
      </c>
      <c r="H746" t="s">
        <v>376</v>
      </c>
      <c r="I746" t="s">
        <v>377</v>
      </c>
      <c r="J746" t="s">
        <v>378</v>
      </c>
      <c r="K746" t="s">
        <v>379</v>
      </c>
      <c r="L746" t="s">
        <v>1176</v>
      </c>
      <c r="M746" t="s">
        <v>381</v>
      </c>
      <c r="N746">
        <v>1660235463.5999999</v>
      </c>
      <c r="O746">
        <f t="shared" si="374"/>
        <v>3.8650726519092308E-3</v>
      </c>
      <c r="P746">
        <f t="shared" si="375"/>
        <v>3.8650726519092307</v>
      </c>
      <c r="Q746">
        <f t="shared" si="376"/>
        <v>19.612341721031029</v>
      </c>
      <c r="R746">
        <f t="shared" si="377"/>
        <v>1564.0450000000001</v>
      </c>
      <c r="S746">
        <f t="shared" si="378"/>
        <v>1362.204496621717</v>
      </c>
      <c r="T746">
        <f t="shared" si="379"/>
        <v>135.54314571676898</v>
      </c>
      <c r="U746">
        <f t="shared" si="380"/>
        <v>155.62683860487576</v>
      </c>
      <c r="V746">
        <f t="shared" si="381"/>
        <v>0.20703685125410182</v>
      </c>
      <c r="W746">
        <f t="shared" si="382"/>
        <v>2.9187825193184569</v>
      </c>
      <c r="X746">
        <f t="shared" si="383"/>
        <v>0.19921055246667987</v>
      </c>
      <c r="Y746">
        <f t="shared" si="384"/>
        <v>0.12518510779129149</v>
      </c>
      <c r="Z746">
        <f t="shared" si="385"/>
        <v>321.51360600000004</v>
      </c>
      <c r="AA746">
        <f t="shared" si="386"/>
        <v>31.909161319370547</v>
      </c>
      <c r="AB746">
        <f t="shared" si="387"/>
        <v>31.15475</v>
      </c>
      <c r="AC746">
        <f t="shared" si="388"/>
        <v>4.5513376057161441</v>
      </c>
      <c r="AD746">
        <f t="shared" si="389"/>
        <v>59.58990356703687</v>
      </c>
      <c r="AE746">
        <f t="shared" si="390"/>
        <v>2.6910479357863322</v>
      </c>
      <c r="AF746">
        <f t="shared" si="391"/>
        <v>4.5159461162057148</v>
      </c>
      <c r="AG746">
        <f t="shared" si="392"/>
        <v>1.8602896699298119</v>
      </c>
      <c r="AH746">
        <f t="shared" si="393"/>
        <v>-170.44970394919707</v>
      </c>
      <c r="AI746">
        <f t="shared" si="394"/>
        <v>-21.557964235865114</v>
      </c>
      <c r="AJ746">
        <f t="shared" si="395"/>
        <v>-1.6599980928531577</v>
      </c>
      <c r="AK746">
        <f t="shared" si="396"/>
        <v>127.84593972208472</v>
      </c>
      <c r="AL746">
        <f t="shared" si="397"/>
        <v>49.398985261166679</v>
      </c>
      <c r="AM746">
        <f t="shared" si="398"/>
        <v>3.8550586175589507</v>
      </c>
      <c r="AN746">
        <f t="shared" si="399"/>
        <v>19.612341721031029</v>
      </c>
      <c r="AO746">
        <v>1660.9850903928391</v>
      </c>
      <c r="AP746">
        <v>1610.085272727272</v>
      </c>
      <c r="AQ746">
        <v>5.1531578494739838</v>
      </c>
      <c r="AR746">
        <v>66.235345802440676</v>
      </c>
      <c r="AS746">
        <f t="shared" si="400"/>
        <v>3.8650726519092307</v>
      </c>
      <c r="AT746">
        <v>22.54367448403276</v>
      </c>
      <c r="AU746">
        <v>27.045029696969699</v>
      </c>
      <c r="AV746">
        <v>1.6284169869061971E-3</v>
      </c>
      <c r="AW746">
        <v>80.738286621220283</v>
      </c>
      <c r="AX746">
        <v>0</v>
      </c>
      <c r="AY746">
        <v>0</v>
      </c>
      <c r="AZ746">
        <f t="shared" si="401"/>
        <v>1</v>
      </c>
      <c r="BA746">
        <f t="shared" si="402"/>
        <v>0</v>
      </c>
      <c r="BB746">
        <f t="shared" si="403"/>
        <v>51859.106970629684</v>
      </c>
      <c r="BC746">
        <f t="shared" si="404"/>
        <v>1999.9849999999999</v>
      </c>
      <c r="BD746">
        <f t="shared" si="405"/>
        <v>1681.1874</v>
      </c>
      <c r="BE746">
        <f t="shared" si="406"/>
        <v>0.8406000045000338</v>
      </c>
      <c r="BF746">
        <f t="shared" si="407"/>
        <v>0.16075800868506515</v>
      </c>
      <c r="BG746">
        <v>6</v>
      </c>
      <c r="BH746">
        <v>0.5</v>
      </c>
      <c r="BI746" t="s">
        <v>382</v>
      </c>
      <c r="BJ746">
        <v>2</v>
      </c>
      <c r="BK746" t="b">
        <v>1</v>
      </c>
      <c r="BL746">
        <v>1660235463.5999999</v>
      </c>
      <c r="BM746">
        <v>1564.0450000000001</v>
      </c>
      <c r="BN746">
        <v>1630.5450000000001</v>
      </c>
      <c r="BO746">
        <v>27.04495</v>
      </c>
      <c r="BP746">
        <v>22.54495</v>
      </c>
      <c r="BQ746">
        <v>1561.39</v>
      </c>
      <c r="BR746">
        <v>27.038250000000001</v>
      </c>
      <c r="BS746">
        <v>500.10649999999998</v>
      </c>
      <c r="BT746">
        <v>99.402999999999992</v>
      </c>
      <c r="BU746">
        <v>9.9788349999999998E-2</v>
      </c>
      <c r="BV746">
        <v>31.017749999999999</v>
      </c>
      <c r="BW746">
        <v>31.15475</v>
      </c>
      <c r="BX746">
        <v>999.9</v>
      </c>
      <c r="BY746">
        <v>0</v>
      </c>
      <c r="BZ746">
        <v>0</v>
      </c>
      <c r="CA746">
        <v>9998.4399999999987</v>
      </c>
      <c r="CB746">
        <v>0</v>
      </c>
      <c r="CC746">
        <v>141.25700000000001</v>
      </c>
      <c r="CD746">
        <v>-66.496250000000003</v>
      </c>
      <c r="CE746">
        <v>1607.52</v>
      </c>
      <c r="CF746">
        <v>1668.15</v>
      </c>
      <c r="CG746">
        <v>4.4999900000000004</v>
      </c>
      <c r="CH746">
        <v>1630.5450000000001</v>
      </c>
      <c r="CI746">
        <v>22.54495</v>
      </c>
      <c r="CJ746">
        <v>2.6883499999999998</v>
      </c>
      <c r="CK746">
        <v>2.2410350000000001</v>
      </c>
      <c r="CL746">
        <v>22.21405</v>
      </c>
      <c r="CM746">
        <v>19.258700000000001</v>
      </c>
      <c r="CN746">
        <v>1999.9849999999999</v>
      </c>
      <c r="CO746">
        <v>0.97999899999999995</v>
      </c>
      <c r="CP746">
        <v>2.00012E-2</v>
      </c>
      <c r="CQ746">
        <v>0</v>
      </c>
      <c r="CR746">
        <v>2.6135000000000002</v>
      </c>
      <c r="CS746">
        <v>0</v>
      </c>
      <c r="CT746">
        <v>25079.5</v>
      </c>
      <c r="CU746">
        <v>17412.150000000001</v>
      </c>
      <c r="CV746">
        <v>43.186999999999998</v>
      </c>
      <c r="CW746">
        <v>44.311999999999998</v>
      </c>
      <c r="CX746">
        <v>43.186999999999998</v>
      </c>
      <c r="CY746">
        <v>42.625</v>
      </c>
      <c r="CZ746">
        <v>43.155999999999999</v>
      </c>
      <c r="DA746">
        <v>1959.9849999999999</v>
      </c>
      <c r="DB746">
        <v>40</v>
      </c>
      <c r="DC746">
        <v>0</v>
      </c>
      <c r="DD746">
        <v>1660235462.7</v>
      </c>
      <c r="DE746">
        <v>0</v>
      </c>
      <c r="DF746">
        <v>1660234918.0999999</v>
      </c>
      <c r="DG746" t="s">
        <v>1177</v>
      </c>
      <c r="DH746">
        <v>1660234915.5999999</v>
      </c>
      <c r="DI746">
        <v>1660234918.0999999</v>
      </c>
      <c r="DJ746">
        <v>26</v>
      </c>
      <c r="DK746">
        <v>-3.1E-2</v>
      </c>
      <c r="DL746">
        <v>-7.0000000000000001E-3</v>
      </c>
      <c r="DM746">
        <v>1.232</v>
      </c>
      <c r="DN746">
        <v>1.7000000000000001E-2</v>
      </c>
      <c r="DO746">
        <v>400</v>
      </c>
      <c r="DP746">
        <v>22</v>
      </c>
      <c r="DQ746">
        <v>0.21</v>
      </c>
      <c r="DR746">
        <v>0.03</v>
      </c>
      <c r="DS746">
        <v>19.73657299315429</v>
      </c>
      <c r="DT746">
        <v>-0.62699793388421177</v>
      </c>
      <c r="DU746">
        <v>0.1160357995728117</v>
      </c>
      <c r="DV746">
        <v>0</v>
      </c>
      <c r="DW746">
        <v>50.041880590124428</v>
      </c>
      <c r="DX746">
        <v>-0.3735498115392496</v>
      </c>
      <c r="DY746">
        <v>0.19277371357718201</v>
      </c>
      <c r="DZ746">
        <v>1</v>
      </c>
      <c r="EA746">
        <v>-67.145646666666664</v>
      </c>
      <c r="EB746">
        <v>0.74581001112353484</v>
      </c>
      <c r="EC746">
        <v>0.26267470343034971</v>
      </c>
      <c r="ED746">
        <v>1</v>
      </c>
      <c r="EE746">
        <v>1327.3013458892799</v>
      </c>
      <c r="EF746">
        <v>274.26990264314207</v>
      </c>
      <c r="EG746">
        <v>20.456697484096221</v>
      </c>
      <c r="EH746">
        <v>0</v>
      </c>
      <c r="EI746">
        <v>4.5755995</v>
      </c>
      <c r="EJ746">
        <v>-0.66909073170732203</v>
      </c>
      <c r="EK746">
        <v>6.622897707763567E-2</v>
      </c>
      <c r="EL746">
        <v>0</v>
      </c>
      <c r="EM746">
        <v>1.8607650241445011</v>
      </c>
      <c r="EN746">
        <v>7.2824882547676221E-3</v>
      </c>
      <c r="EO746">
        <v>1.3304786958696841E-3</v>
      </c>
      <c r="EP746">
        <v>1</v>
      </c>
      <c r="EQ746">
        <v>3</v>
      </c>
      <c r="ER746">
        <v>6</v>
      </c>
      <c r="ES746" t="s">
        <v>401</v>
      </c>
      <c r="ET746">
        <v>2.94156</v>
      </c>
      <c r="EU746">
        <v>2.8010899999999999</v>
      </c>
      <c r="EV746">
        <v>0.21912200000000001</v>
      </c>
      <c r="EW746">
        <v>0.22444600000000001</v>
      </c>
      <c r="EX746">
        <v>0.116908</v>
      </c>
      <c r="EY746">
        <v>0.102858</v>
      </c>
      <c r="EZ746">
        <v>15969.3</v>
      </c>
      <c r="FA746">
        <v>16632.2</v>
      </c>
      <c r="FB746">
        <v>23793.1</v>
      </c>
      <c r="FC746">
        <v>24969.8</v>
      </c>
      <c r="FD746">
        <v>33642</v>
      </c>
      <c r="FE746">
        <v>35778.800000000003</v>
      </c>
      <c r="FF746">
        <v>43390.400000000001</v>
      </c>
      <c r="FG746">
        <v>46159.9</v>
      </c>
      <c r="FH746">
        <v>1.95112</v>
      </c>
      <c r="FI746">
        <v>1.81945</v>
      </c>
      <c r="FJ746">
        <v>8.1002699999999997E-2</v>
      </c>
      <c r="FK746">
        <v>0</v>
      </c>
      <c r="FL746">
        <v>29.843299999999999</v>
      </c>
      <c r="FM746">
        <v>999.9</v>
      </c>
      <c r="FN746">
        <v>54.2</v>
      </c>
      <c r="FO746">
        <v>37.5</v>
      </c>
      <c r="FP746">
        <v>35.326900000000002</v>
      </c>
      <c r="FQ746">
        <v>63.6402</v>
      </c>
      <c r="FR746">
        <v>21.826899999999998</v>
      </c>
      <c r="FS746">
        <v>1</v>
      </c>
      <c r="FT746">
        <v>0.48623499999999997</v>
      </c>
      <c r="FU746">
        <v>2.23102</v>
      </c>
      <c r="FV746">
        <v>20.306999999999999</v>
      </c>
      <c r="FW746">
        <v>5.2110000000000003</v>
      </c>
      <c r="FX746">
        <v>11.907999999999999</v>
      </c>
      <c r="FY746">
        <v>5.0028499999999996</v>
      </c>
      <c r="FZ746">
        <v>3.2903799999999999</v>
      </c>
      <c r="GA746">
        <v>9999</v>
      </c>
      <c r="GB746">
        <v>9999</v>
      </c>
      <c r="GC746">
        <v>9999</v>
      </c>
      <c r="GD746">
        <v>999.9</v>
      </c>
      <c r="GE746">
        <v>1.85971</v>
      </c>
      <c r="GF746">
        <v>1.8547100000000001</v>
      </c>
      <c r="GG746">
        <v>1.8579000000000001</v>
      </c>
      <c r="GH746">
        <v>1.8563799999999999</v>
      </c>
      <c r="GI746">
        <v>1.85511</v>
      </c>
      <c r="GJ746">
        <v>1.8547100000000001</v>
      </c>
      <c r="GK746">
        <v>1.8534999999999999</v>
      </c>
      <c r="GL746">
        <v>1.8565400000000001</v>
      </c>
      <c r="GM746">
        <v>0</v>
      </c>
      <c r="GN746">
        <v>0</v>
      </c>
      <c r="GO746">
        <v>0</v>
      </c>
      <c r="GP746">
        <v>0</v>
      </c>
      <c r="GQ746" t="s">
        <v>385</v>
      </c>
      <c r="GR746" t="s">
        <v>386</v>
      </c>
      <c r="GS746" t="s">
        <v>387</v>
      </c>
      <c r="GT746" t="s">
        <v>387</v>
      </c>
      <c r="GU746" t="s">
        <v>387</v>
      </c>
      <c r="GV746" t="s">
        <v>387</v>
      </c>
      <c r="GW746">
        <v>0</v>
      </c>
      <c r="GX746">
        <v>100</v>
      </c>
      <c r="GY746">
        <v>100</v>
      </c>
      <c r="GZ746">
        <v>2.66</v>
      </c>
      <c r="HA746">
        <v>6.6E-3</v>
      </c>
      <c r="HB746">
        <v>0.26224795383878829</v>
      </c>
      <c r="HC746">
        <v>2.9318383021812969E-3</v>
      </c>
      <c r="HD746">
        <v>-1.3754559859485029E-6</v>
      </c>
      <c r="HE746">
        <v>3.0700474437127301E-10</v>
      </c>
      <c r="HF746">
        <v>-7.0188019424234138E-2</v>
      </c>
      <c r="HG746">
        <v>1.00384331276165E-2</v>
      </c>
      <c r="HH746">
        <v>-3.1532673711230711E-4</v>
      </c>
      <c r="HI746">
        <v>1.819468599177705E-6</v>
      </c>
      <c r="HJ746">
        <v>1</v>
      </c>
      <c r="HK746">
        <v>2112</v>
      </c>
      <c r="HL746">
        <v>3</v>
      </c>
      <c r="HM746">
        <v>29</v>
      </c>
      <c r="HN746">
        <v>9.1999999999999993</v>
      </c>
      <c r="HO746">
        <v>9.1</v>
      </c>
      <c r="HP746">
        <v>3.2543899999999999</v>
      </c>
      <c r="HQ746">
        <v>2.2912599999999999</v>
      </c>
      <c r="HR746">
        <v>1.4978</v>
      </c>
      <c r="HS746">
        <v>2.3010299999999999</v>
      </c>
      <c r="HT746">
        <v>1.5478499999999999</v>
      </c>
      <c r="HU746">
        <v>2.4389599999999998</v>
      </c>
      <c r="HV746">
        <v>40.553100000000001</v>
      </c>
      <c r="HW746">
        <v>13.597899999999999</v>
      </c>
      <c r="HX746">
        <v>18</v>
      </c>
      <c r="HY746">
        <v>501.99299999999999</v>
      </c>
      <c r="HZ746">
        <v>480.87200000000001</v>
      </c>
      <c r="IA746">
        <v>27.008900000000001</v>
      </c>
      <c r="IB746">
        <v>33.124499999999998</v>
      </c>
      <c r="IC746">
        <v>30.0002</v>
      </c>
      <c r="ID746">
        <v>32.978099999999998</v>
      </c>
      <c r="IE746">
        <v>33.081200000000003</v>
      </c>
      <c r="IF746">
        <v>65.146900000000002</v>
      </c>
      <c r="IG746">
        <v>38.113199999999999</v>
      </c>
      <c r="IH746">
        <v>0</v>
      </c>
      <c r="II746">
        <v>26.993500000000001</v>
      </c>
      <c r="IJ746">
        <v>1668.63</v>
      </c>
      <c r="IK746">
        <v>22.642299999999999</v>
      </c>
      <c r="IL746">
        <v>100.32899999999999</v>
      </c>
      <c r="IM746">
        <v>100.039</v>
      </c>
      <c r="IN746" t="s">
        <v>1943</v>
      </c>
    </row>
    <row r="747" spans="1:248" x14ac:dyDescent="0.2">
      <c r="A747">
        <v>731</v>
      </c>
      <c r="B747">
        <v>1660235465.5999999</v>
      </c>
      <c r="C747">
        <v>5470.5999999046326</v>
      </c>
      <c r="D747" t="s">
        <v>1776</v>
      </c>
      <c r="E747" t="s">
        <v>1777</v>
      </c>
      <c r="F747">
        <v>1</v>
      </c>
      <c r="G747">
        <v>2</v>
      </c>
      <c r="H747" t="s">
        <v>376</v>
      </c>
      <c r="I747" t="s">
        <v>377</v>
      </c>
      <c r="J747" t="s">
        <v>378</v>
      </c>
      <c r="K747" t="s">
        <v>379</v>
      </c>
      <c r="L747" t="s">
        <v>1176</v>
      </c>
      <c r="M747" t="s">
        <v>381</v>
      </c>
      <c r="N747">
        <v>1660235465.0999999</v>
      </c>
      <c r="O747">
        <f t="shared" si="374"/>
        <v>3.860232902689195E-3</v>
      </c>
      <c r="P747">
        <f t="shared" si="375"/>
        <v>3.8602329026891948</v>
      </c>
      <c r="Q747">
        <f t="shared" si="376"/>
        <v>19.64931113404031</v>
      </c>
      <c r="R747">
        <f t="shared" si="377"/>
        <v>1571.4</v>
      </c>
      <c r="S747">
        <f t="shared" si="378"/>
        <v>1368.6300211879936</v>
      </c>
      <c r="T747">
        <f t="shared" si="379"/>
        <v>136.1838520441793</v>
      </c>
      <c r="U747">
        <f t="shared" si="380"/>
        <v>156.36023014932002</v>
      </c>
      <c r="V747">
        <f t="shared" si="381"/>
        <v>0.2065302138457468</v>
      </c>
      <c r="W747">
        <f t="shared" si="382"/>
        <v>2.9196142259739437</v>
      </c>
      <c r="X747">
        <f t="shared" si="383"/>
        <v>0.19874352528504699</v>
      </c>
      <c r="Y747">
        <f t="shared" si="384"/>
        <v>0.12488984608939946</v>
      </c>
      <c r="Z747">
        <f t="shared" si="385"/>
        <v>321.511212</v>
      </c>
      <c r="AA747">
        <f t="shared" si="386"/>
        <v>31.908821360608286</v>
      </c>
      <c r="AB747">
        <f t="shared" si="387"/>
        <v>31.163399999999999</v>
      </c>
      <c r="AC747">
        <f t="shared" si="388"/>
        <v>4.5535802629529911</v>
      </c>
      <c r="AD747">
        <f t="shared" si="389"/>
        <v>59.599156811976592</v>
      </c>
      <c r="AE747">
        <f t="shared" si="390"/>
        <v>2.6912586692138398</v>
      </c>
      <c r="AF747">
        <f t="shared" si="391"/>
        <v>4.5155985640941569</v>
      </c>
      <c r="AG747">
        <f t="shared" si="392"/>
        <v>1.8623215937391513</v>
      </c>
      <c r="AH747">
        <f t="shared" si="393"/>
        <v>-170.23627100859349</v>
      </c>
      <c r="AI747">
        <f t="shared" si="394"/>
        <v>-23.138129596153725</v>
      </c>
      <c r="AJ747">
        <f t="shared" si="395"/>
        <v>-1.7812299902292965</v>
      </c>
      <c r="AK747">
        <f t="shared" si="396"/>
        <v>126.35558140502349</v>
      </c>
      <c r="AL747">
        <f t="shared" si="397"/>
        <v>48.984903976854994</v>
      </c>
      <c r="AM747">
        <f t="shared" si="398"/>
        <v>3.8564250709420898</v>
      </c>
      <c r="AN747">
        <f t="shared" si="399"/>
        <v>19.64931113404031</v>
      </c>
      <c r="AO747">
        <v>1665.7282891102229</v>
      </c>
      <c r="AP747">
        <v>1615.100787878788</v>
      </c>
      <c r="AQ747">
        <v>5.0920342622612731</v>
      </c>
      <c r="AR747">
        <v>66.235345802440676</v>
      </c>
      <c r="AS747">
        <f t="shared" si="400"/>
        <v>3.8602329026891948</v>
      </c>
      <c r="AT747">
        <v>22.544809122216439</v>
      </c>
      <c r="AU747">
        <v>27.04649757575757</v>
      </c>
      <c r="AV747">
        <v>6.8670340926597364E-4</v>
      </c>
      <c r="AW747">
        <v>80.738286621220283</v>
      </c>
      <c r="AX747">
        <v>0</v>
      </c>
      <c r="AY747">
        <v>0</v>
      </c>
      <c r="AZ747">
        <f t="shared" si="401"/>
        <v>1</v>
      </c>
      <c r="BA747">
        <f t="shared" si="402"/>
        <v>0</v>
      </c>
      <c r="BB747">
        <f t="shared" si="403"/>
        <v>51882.988650895008</v>
      </c>
      <c r="BC747">
        <f t="shared" si="404"/>
        <v>1999.97</v>
      </c>
      <c r="BD747">
        <f t="shared" si="405"/>
        <v>1681.1748</v>
      </c>
      <c r="BE747">
        <f t="shared" si="406"/>
        <v>0.84060000900013498</v>
      </c>
      <c r="BF747">
        <f t="shared" si="407"/>
        <v>0.16075801737026055</v>
      </c>
      <c r="BG747">
        <v>6</v>
      </c>
      <c r="BH747">
        <v>0.5</v>
      </c>
      <c r="BI747" t="s">
        <v>382</v>
      </c>
      <c r="BJ747">
        <v>2</v>
      </c>
      <c r="BK747" t="b">
        <v>1</v>
      </c>
      <c r="BL747">
        <v>1660235465.0999999</v>
      </c>
      <c r="BM747">
        <v>1571.4</v>
      </c>
      <c r="BN747">
        <v>1637.44</v>
      </c>
      <c r="BO747">
        <v>27.046800000000001</v>
      </c>
      <c r="BP747">
        <v>22.545200000000001</v>
      </c>
      <c r="BQ747">
        <v>1568.74</v>
      </c>
      <c r="BR747">
        <v>27.040099999999999</v>
      </c>
      <c r="BS747">
        <v>500.10500000000002</v>
      </c>
      <c r="BT747">
        <v>99.403899999999993</v>
      </c>
      <c r="BU747">
        <v>9.9873799999999999E-2</v>
      </c>
      <c r="BV747">
        <v>31.016400000000001</v>
      </c>
      <c r="BW747">
        <v>31.163399999999999</v>
      </c>
      <c r="BX747">
        <v>999.9</v>
      </c>
      <c r="BY747">
        <v>0</v>
      </c>
      <c r="BZ747">
        <v>0</v>
      </c>
      <c r="CA747">
        <v>10003.1</v>
      </c>
      <c r="CB747">
        <v>0</v>
      </c>
      <c r="CC747">
        <v>139.04599999999999</v>
      </c>
      <c r="CD747">
        <v>-66.043800000000005</v>
      </c>
      <c r="CE747">
        <v>1615.08</v>
      </c>
      <c r="CF747">
        <v>1675.21</v>
      </c>
      <c r="CG747">
        <v>4.5015400000000003</v>
      </c>
      <c r="CH747">
        <v>1637.44</v>
      </c>
      <c r="CI747">
        <v>22.545200000000001</v>
      </c>
      <c r="CJ747">
        <v>2.6885599999999998</v>
      </c>
      <c r="CK747">
        <v>2.2410899999999998</v>
      </c>
      <c r="CL747">
        <v>22.215299999999999</v>
      </c>
      <c r="CM747">
        <v>19.2591</v>
      </c>
      <c r="CN747">
        <v>1999.97</v>
      </c>
      <c r="CO747">
        <v>0.97999899999999995</v>
      </c>
      <c r="CP747">
        <v>2.00012E-2</v>
      </c>
      <c r="CQ747">
        <v>0</v>
      </c>
      <c r="CR747">
        <v>2.57</v>
      </c>
      <c r="CS747">
        <v>0</v>
      </c>
      <c r="CT747">
        <v>25077.3</v>
      </c>
      <c r="CU747">
        <v>17412.099999999999</v>
      </c>
      <c r="CV747">
        <v>43.186999999999998</v>
      </c>
      <c r="CW747">
        <v>44.311999999999998</v>
      </c>
      <c r="CX747">
        <v>43.186999999999998</v>
      </c>
      <c r="CY747">
        <v>42.625</v>
      </c>
      <c r="CZ747">
        <v>43.186999999999998</v>
      </c>
      <c r="DA747">
        <v>1959.97</v>
      </c>
      <c r="DB747">
        <v>40</v>
      </c>
      <c r="DC747">
        <v>0</v>
      </c>
      <c r="DD747">
        <v>1660235463.9000001</v>
      </c>
      <c r="DE747">
        <v>0</v>
      </c>
      <c r="DF747">
        <v>1660234918.0999999</v>
      </c>
      <c r="DG747" t="s">
        <v>1177</v>
      </c>
      <c r="DH747">
        <v>1660234915.5999999</v>
      </c>
      <c r="DI747">
        <v>1660234918.0999999</v>
      </c>
      <c r="DJ747">
        <v>26</v>
      </c>
      <c r="DK747">
        <v>-3.1E-2</v>
      </c>
      <c r="DL747">
        <v>-7.0000000000000001E-3</v>
      </c>
      <c r="DM747">
        <v>1.232</v>
      </c>
      <c r="DN747">
        <v>1.7000000000000001E-2</v>
      </c>
      <c r="DO747">
        <v>400</v>
      </c>
      <c r="DP747">
        <v>22</v>
      </c>
      <c r="DQ747">
        <v>0.21</v>
      </c>
      <c r="DR747">
        <v>0.03</v>
      </c>
      <c r="DS747">
        <v>19.73657299315429</v>
      </c>
      <c r="DT747">
        <v>-0.62699793388421177</v>
      </c>
      <c r="DU747">
        <v>0.1160357995728117</v>
      </c>
      <c r="DV747">
        <v>0</v>
      </c>
      <c r="DW747">
        <v>50.041880590124428</v>
      </c>
      <c r="DX747">
        <v>-0.3735498115392496</v>
      </c>
      <c r="DY747">
        <v>0.19277371357718201</v>
      </c>
      <c r="DZ747">
        <v>1</v>
      </c>
      <c r="EA747">
        <v>-67.145646666666664</v>
      </c>
      <c r="EB747">
        <v>0.74581001112353484</v>
      </c>
      <c r="EC747">
        <v>0.26267470343034971</v>
      </c>
      <c r="ED747">
        <v>1</v>
      </c>
      <c r="EE747">
        <v>1327.3013458892799</v>
      </c>
      <c r="EF747">
        <v>274.26990264314207</v>
      </c>
      <c r="EG747">
        <v>20.456697484096221</v>
      </c>
      <c r="EH747">
        <v>0</v>
      </c>
      <c r="EI747">
        <v>4.5755995</v>
      </c>
      <c r="EJ747">
        <v>-0.66909073170732203</v>
      </c>
      <c r="EK747">
        <v>6.622897707763567E-2</v>
      </c>
      <c r="EL747">
        <v>0</v>
      </c>
      <c r="EM747">
        <v>1.8607650241445011</v>
      </c>
      <c r="EN747">
        <v>7.2824882547676221E-3</v>
      </c>
      <c r="EO747">
        <v>1.3304786958696841E-3</v>
      </c>
      <c r="EP747">
        <v>1</v>
      </c>
      <c r="EQ747">
        <v>3</v>
      </c>
      <c r="ER747">
        <v>6</v>
      </c>
      <c r="ES747" t="s">
        <v>401</v>
      </c>
      <c r="ET747">
        <v>2.9415499999999999</v>
      </c>
      <c r="EU747">
        <v>2.8010899999999999</v>
      </c>
      <c r="EV747">
        <v>0.21952199999999999</v>
      </c>
      <c r="EW747">
        <v>0.22484000000000001</v>
      </c>
      <c r="EX747">
        <v>0.11691</v>
      </c>
      <c r="EY747">
        <v>0.102853</v>
      </c>
      <c r="EZ747">
        <v>15961</v>
      </c>
      <c r="FA747">
        <v>16623.8</v>
      </c>
      <c r="FB747">
        <v>23792.9</v>
      </c>
      <c r="FC747">
        <v>24969.8</v>
      </c>
      <c r="FD747">
        <v>33641.699999999997</v>
      </c>
      <c r="FE747">
        <v>35779</v>
      </c>
      <c r="FF747">
        <v>43390.2</v>
      </c>
      <c r="FG747">
        <v>46159.8</v>
      </c>
      <c r="FH747">
        <v>1.9510000000000001</v>
      </c>
      <c r="FI747">
        <v>1.8194999999999999</v>
      </c>
      <c r="FJ747">
        <v>8.1244899999999995E-2</v>
      </c>
      <c r="FK747">
        <v>0</v>
      </c>
      <c r="FL747">
        <v>29.844000000000001</v>
      </c>
      <c r="FM747">
        <v>999.9</v>
      </c>
      <c r="FN747">
        <v>54.2</v>
      </c>
      <c r="FO747">
        <v>37.5</v>
      </c>
      <c r="FP747">
        <v>35.326099999999997</v>
      </c>
      <c r="FQ747">
        <v>63.420200000000001</v>
      </c>
      <c r="FR747">
        <v>22.592099999999999</v>
      </c>
      <c r="FS747">
        <v>1</v>
      </c>
      <c r="FT747">
        <v>0.48621399999999998</v>
      </c>
      <c r="FU747">
        <v>2.2404700000000002</v>
      </c>
      <c r="FV747">
        <v>20.306899999999999</v>
      </c>
      <c r="FW747">
        <v>5.2110000000000003</v>
      </c>
      <c r="FX747">
        <v>11.9077</v>
      </c>
      <c r="FY747">
        <v>5.0027499999999998</v>
      </c>
      <c r="FZ747">
        <v>3.2904</v>
      </c>
      <c r="GA747">
        <v>9999</v>
      </c>
      <c r="GB747">
        <v>9999</v>
      </c>
      <c r="GC747">
        <v>9999</v>
      </c>
      <c r="GD747">
        <v>999.9</v>
      </c>
      <c r="GE747">
        <v>1.8596999999999999</v>
      </c>
      <c r="GF747">
        <v>1.8547100000000001</v>
      </c>
      <c r="GG747">
        <v>1.8579000000000001</v>
      </c>
      <c r="GH747">
        <v>1.8563799999999999</v>
      </c>
      <c r="GI747">
        <v>1.8551</v>
      </c>
      <c r="GJ747">
        <v>1.8547100000000001</v>
      </c>
      <c r="GK747">
        <v>1.8534999999999999</v>
      </c>
      <c r="GL747">
        <v>1.8565400000000001</v>
      </c>
      <c r="GM747">
        <v>0</v>
      </c>
      <c r="GN747">
        <v>0</v>
      </c>
      <c r="GO747">
        <v>0</v>
      </c>
      <c r="GP747">
        <v>0</v>
      </c>
      <c r="GQ747" t="s">
        <v>385</v>
      </c>
      <c r="GR747" t="s">
        <v>386</v>
      </c>
      <c r="GS747" t="s">
        <v>387</v>
      </c>
      <c r="GT747" t="s">
        <v>387</v>
      </c>
      <c r="GU747" t="s">
        <v>387</v>
      </c>
      <c r="GV747" t="s">
        <v>387</v>
      </c>
      <c r="GW747">
        <v>0</v>
      </c>
      <c r="GX747">
        <v>100</v>
      </c>
      <c r="GY747">
        <v>100</v>
      </c>
      <c r="GZ747">
        <v>2.67</v>
      </c>
      <c r="HA747">
        <v>6.7000000000000002E-3</v>
      </c>
      <c r="HB747">
        <v>0.26224795383878829</v>
      </c>
      <c r="HC747">
        <v>2.9318383021812969E-3</v>
      </c>
      <c r="HD747">
        <v>-1.3754559859485029E-6</v>
      </c>
      <c r="HE747">
        <v>3.0700474437127301E-10</v>
      </c>
      <c r="HF747">
        <v>-7.0188019424234138E-2</v>
      </c>
      <c r="HG747">
        <v>1.00384331276165E-2</v>
      </c>
      <c r="HH747">
        <v>-3.1532673711230711E-4</v>
      </c>
      <c r="HI747">
        <v>1.819468599177705E-6</v>
      </c>
      <c r="HJ747">
        <v>1</v>
      </c>
      <c r="HK747">
        <v>2112</v>
      </c>
      <c r="HL747">
        <v>3</v>
      </c>
      <c r="HM747">
        <v>29</v>
      </c>
      <c r="HN747">
        <v>9.1999999999999993</v>
      </c>
      <c r="HO747">
        <v>9.1</v>
      </c>
      <c r="HP747">
        <v>3.26172</v>
      </c>
      <c r="HQ747">
        <v>2.3010299999999999</v>
      </c>
      <c r="HR747">
        <v>1.4978</v>
      </c>
      <c r="HS747">
        <v>2.3010299999999999</v>
      </c>
      <c r="HT747">
        <v>1.5478499999999999</v>
      </c>
      <c r="HU747">
        <v>2.36328</v>
      </c>
      <c r="HV747">
        <v>40.553100000000001</v>
      </c>
      <c r="HW747">
        <v>13.580399999999999</v>
      </c>
      <c r="HX747">
        <v>18</v>
      </c>
      <c r="HY747">
        <v>501.91699999999997</v>
      </c>
      <c r="HZ747">
        <v>480.90499999999997</v>
      </c>
      <c r="IA747">
        <v>27.006</v>
      </c>
      <c r="IB747">
        <v>33.124499999999998</v>
      </c>
      <c r="IC747">
        <v>30.0002</v>
      </c>
      <c r="ID747">
        <v>32.978099999999998</v>
      </c>
      <c r="IE747">
        <v>33.081200000000003</v>
      </c>
      <c r="IF747">
        <v>65.351100000000002</v>
      </c>
      <c r="IG747">
        <v>38.113199999999999</v>
      </c>
      <c r="IH747">
        <v>0</v>
      </c>
      <c r="II747">
        <v>26.993500000000001</v>
      </c>
      <c r="IJ747">
        <v>1668.63</v>
      </c>
      <c r="IK747">
        <v>22.6511</v>
      </c>
      <c r="IL747">
        <v>100.328</v>
      </c>
      <c r="IM747">
        <v>100.039</v>
      </c>
      <c r="IN747" t="s">
        <v>1943</v>
      </c>
    </row>
    <row r="748" spans="1:248" x14ac:dyDescent="0.2">
      <c r="A748">
        <v>732</v>
      </c>
      <c r="B748">
        <v>1660235466.5999999</v>
      </c>
      <c r="C748">
        <v>5471.5999999046326</v>
      </c>
      <c r="D748" t="s">
        <v>1778</v>
      </c>
      <c r="E748" t="s">
        <v>1779</v>
      </c>
      <c r="F748">
        <v>1</v>
      </c>
      <c r="G748">
        <v>2</v>
      </c>
      <c r="H748" t="s">
        <v>376</v>
      </c>
      <c r="I748" t="s">
        <v>377</v>
      </c>
      <c r="J748" t="s">
        <v>378</v>
      </c>
      <c r="K748" t="s">
        <v>379</v>
      </c>
      <c r="L748" t="s">
        <v>1176</v>
      </c>
      <c r="M748" t="s">
        <v>381</v>
      </c>
      <c r="N748">
        <v>1660235465.5999999</v>
      </c>
      <c r="O748">
        <f t="shared" si="374"/>
        <v>3.8584506557528026E-3</v>
      </c>
      <c r="P748">
        <f t="shared" si="375"/>
        <v>3.8584506557528027</v>
      </c>
      <c r="Q748">
        <f t="shared" si="376"/>
        <v>19.699012261025814</v>
      </c>
      <c r="R748">
        <f t="shared" si="377"/>
        <v>1573.825</v>
      </c>
      <c r="S748">
        <f t="shared" si="378"/>
        <v>1370.4781274689697</v>
      </c>
      <c r="T748">
        <f t="shared" si="379"/>
        <v>136.36832133138128</v>
      </c>
      <c r="U748">
        <f t="shared" si="380"/>
        <v>156.60218796466748</v>
      </c>
      <c r="V748">
        <f t="shared" si="381"/>
        <v>0.20639314044425569</v>
      </c>
      <c r="W748">
        <f t="shared" si="382"/>
        <v>2.9181451851607951</v>
      </c>
      <c r="X748">
        <f t="shared" si="383"/>
        <v>0.19861281903065842</v>
      </c>
      <c r="Y748">
        <f t="shared" si="384"/>
        <v>0.12480760638997196</v>
      </c>
      <c r="Z748">
        <f t="shared" si="385"/>
        <v>321.50881799999996</v>
      </c>
      <c r="AA748">
        <f t="shared" si="386"/>
        <v>31.909088648996132</v>
      </c>
      <c r="AB748">
        <f t="shared" si="387"/>
        <v>31.164850000000001</v>
      </c>
      <c r="AC748">
        <f t="shared" si="388"/>
        <v>4.5539562938902289</v>
      </c>
      <c r="AD748">
        <f t="shared" si="389"/>
        <v>59.601336975916006</v>
      </c>
      <c r="AE748">
        <f t="shared" si="390"/>
        <v>2.6912650563648248</v>
      </c>
      <c r="AF748">
        <f t="shared" si="391"/>
        <v>4.5154441039675399</v>
      </c>
      <c r="AG748">
        <f t="shared" si="392"/>
        <v>1.8626912375254041</v>
      </c>
      <c r="AH748">
        <f t="shared" si="393"/>
        <v>-170.15767391869861</v>
      </c>
      <c r="AI748">
        <f t="shared" si="394"/>
        <v>-23.448999592297454</v>
      </c>
      <c r="AJ748">
        <f t="shared" si="395"/>
        <v>-1.806077847940613</v>
      </c>
      <c r="AK748">
        <f t="shared" si="396"/>
        <v>126.09606664106327</v>
      </c>
      <c r="AL748">
        <f t="shared" si="397"/>
        <v>49.057065109649422</v>
      </c>
      <c r="AM748">
        <f t="shared" si="398"/>
        <v>3.8560303736758823</v>
      </c>
      <c r="AN748">
        <f t="shared" si="399"/>
        <v>19.699012261025814</v>
      </c>
      <c r="AO748">
        <v>1670.3997796972139</v>
      </c>
      <c r="AP748">
        <v>1620.0575757575759</v>
      </c>
      <c r="AQ748">
        <v>5.0257850720870598</v>
      </c>
      <c r="AR748">
        <v>66.235345802440676</v>
      </c>
      <c r="AS748">
        <f t="shared" si="400"/>
        <v>3.8584506557528027</v>
      </c>
      <c r="AT748">
        <v>22.545494912027682</v>
      </c>
      <c r="AU748">
        <v>27.046747272727259</v>
      </c>
      <c r="AV748">
        <v>4.0542384253000889E-4</v>
      </c>
      <c r="AW748">
        <v>80.738286621220283</v>
      </c>
      <c r="AX748">
        <v>0</v>
      </c>
      <c r="AY748">
        <v>0</v>
      </c>
      <c r="AZ748">
        <f t="shared" si="401"/>
        <v>1</v>
      </c>
      <c r="BA748">
        <f t="shared" si="402"/>
        <v>0</v>
      </c>
      <c r="BB748">
        <f t="shared" si="403"/>
        <v>51841.35978213713</v>
      </c>
      <c r="BC748">
        <f t="shared" si="404"/>
        <v>1999.9549999999999</v>
      </c>
      <c r="BD748">
        <f t="shared" si="405"/>
        <v>1681.1621999999998</v>
      </c>
      <c r="BE748">
        <f t="shared" si="406"/>
        <v>0.84060001350030367</v>
      </c>
      <c r="BF748">
        <f t="shared" si="407"/>
        <v>0.16075802605558623</v>
      </c>
      <c r="BG748">
        <v>6</v>
      </c>
      <c r="BH748">
        <v>0.5</v>
      </c>
      <c r="BI748" t="s">
        <v>382</v>
      </c>
      <c r="BJ748">
        <v>2</v>
      </c>
      <c r="BK748" t="b">
        <v>1</v>
      </c>
      <c r="BL748">
        <v>1660235465.5999999</v>
      </c>
      <c r="BM748">
        <v>1573.825</v>
      </c>
      <c r="BN748">
        <v>1639.96</v>
      </c>
      <c r="BO748">
        <v>27.046749999999999</v>
      </c>
      <c r="BP748">
        <v>22.545750000000002</v>
      </c>
      <c r="BQ748">
        <v>1571.165</v>
      </c>
      <c r="BR748">
        <v>27.040050000000001</v>
      </c>
      <c r="BS748">
        <v>500.12049999999999</v>
      </c>
      <c r="BT748">
        <v>99.40424999999999</v>
      </c>
      <c r="BU748">
        <v>9.9943900000000002E-2</v>
      </c>
      <c r="BV748">
        <v>31.015799999999999</v>
      </c>
      <c r="BW748">
        <v>31.164850000000001</v>
      </c>
      <c r="BX748">
        <v>999.9</v>
      </c>
      <c r="BY748">
        <v>0</v>
      </c>
      <c r="BZ748">
        <v>0</v>
      </c>
      <c r="CA748">
        <v>9994.6749999999993</v>
      </c>
      <c r="CB748">
        <v>0</v>
      </c>
      <c r="CC748">
        <v>138.22800000000001</v>
      </c>
      <c r="CD748">
        <v>-66.136600000000001</v>
      </c>
      <c r="CE748">
        <v>1617.575</v>
      </c>
      <c r="CF748">
        <v>1677.79</v>
      </c>
      <c r="CG748">
        <v>4.5009300000000003</v>
      </c>
      <c r="CH748">
        <v>1639.96</v>
      </c>
      <c r="CI748">
        <v>22.545750000000002</v>
      </c>
      <c r="CJ748">
        <v>2.6885599999999998</v>
      </c>
      <c r="CK748">
        <v>2.2411500000000002</v>
      </c>
      <c r="CL748">
        <v>22.215350000000001</v>
      </c>
      <c r="CM748">
        <v>19.259550000000001</v>
      </c>
      <c r="CN748">
        <v>1999.9549999999999</v>
      </c>
      <c r="CO748">
        <v>0.97999899999999995</v>
      </c>
      <c r="CP748">
        <v>2.00012E-2</v>
      </c>
      <c r="CQ748">
        <v>0</v>
      </c>
      <c r="CR748">
        <v>2.4434999999999998</v>
      </c>
      <c r="CS748">
        <v>0</v>
      </c>
      <c r="CT748">
        <v>25076.6</v>
      </c>
      <c r="CU748">
        <v>17411.95</v>
      </c>
      <c r="CV748">
        <v>43.218499999999999</v>
      </c>
      <c r="CW748">
        <v>44.311999999999998</v>
      </c>
      <c r="CX748">
        <v>43.186999999999998</v>
      </c>
      <c r="CY748">
        <v>42.625</v>
      </c>
      <c r="CZ748">
        <v>43.186999999999998</v>
      </c>
      <c r="DA748">
        <v>1959.9549999999999</v>
      </c>
      <c r="DB748">
        <v>40</v>
      </c>
      <c r="DC748">
        <v>0</v>
      </c>
      <c r="DD748">
        <v>1660235465.0999999</v>
      </c>
      <c r="DE748">
        <v>0</v>
      </c>
      <c r="DF748">
        <v>1660234918.0999999</v>
      </c>
      <c r="DG748" t="s">
        <v>1177</v>
      </c>
      <c r="DH748">
        <v>1660234915.5999999</v>
      </c>
      <c r="DI748">
        <v>1660234918.0999999</v>
      </c>
      <c r="DJ748">
        <v>26</v>
      </c>
      <c r="DK748">
        <v>-3.1E-2</v>
      </c>
      <c r="DL748">
        <v>-7.0000000000000001E-3</v>
      </c>
      <c r="DM748">
        <v>1.232</v>
      </c>
      <c r="DN748">
        <v>1.7000000000000001E-2</v>
      </c>
      <c r="DO748">
        <v>400</v>
      </c>
      <c r="DP748">
        <v>22</v>
      </c>
      <c r="DQ748">
        <v>0.21</v>
      </c>
      <c r="DR748">
        <v>0.03</v>
      </c>
      <c r="DS748">
        <v>19.706360361259559</v>
      </c>
      <c r="DT748">
        <v>-0.45977988898931588</v>
      </c>
      <c r="DU748">
        <v>0.1094295368842018</v>
      </c>
      <c r="DV748">
        <v>1</v>
      </c>
      <c r="DW748">
        <v>49.944543041261667</v>
      </c>
      <c r="DX748">
        <v>-2.3967506662902358</v>
      </c>
      <c r="DY748">
        <v>0.34574675646245462</v>
      </c>
      <c r="DZ748">
        <v>0</v>
      </c>
      <c r="EA748">
        <v>-67.047061290322574</v>
      </c>
      <c r="EB748">
        <v>2.829319354838749</v>
      </c>
      <c r="EC748">
        <v>0.40185836429415411</v>
      </c>
      <c r="ED748">
        <v>0</v>
      </c>
      <c r="EE748">
        <v>1335.417050578031</v>
      </c>
      <c r="EF748">
        <v>273.78122851266289</v>
      </c>
      <c r="EG748">
        <v>19.762053643579758</v>
      </c>
      <c r="EH748">
        <v>0</v>
      </c>
      <c r="EI748">
        <v>4.5656029268292677</v>
      </c>
      <c r="EJ748">
        <v>-0.6260193031358835</v>
      </c>
      <c r="EK748">
        <v>6.4495047086972027E-2</v>
      </c>
      <c r="EL748">
        <v>0</v>
      </c>
      <c r="EM748">
        <v>1.8610998593088059</v>
      </c>
      <c r="EN748">
        <v>3.4599604656156218E-3</v>
      </c>
      <c r="EO748">
        <v>1.175776625878583E-3</v>
      </c>
      <c r="EP748">
        <v>1</v>
      </c>
      <c r="EQ748">
        <v>2</v>
      </c>
      <c r="ER748">
        <v>6</v>
      </c>
      <c r="ES748" t="s">
        <v>410</v>
      </c>
      <c r="ET748">
        <v>2.9415100000000001</v>
      </c>
      <c r="EU748">
        <v>2.8011699999999999</v>
      </c>
      <c r="EV748">
        <v>0.219919</v>
      </c>
      <c r="EW748">
        <v>0.225242</v>
      </c>
      <c r="EX748">
        <v>0.11691</v>
      </c>
      <c r="EY748">
        <v>0.10285999999999999</v>
      </c>
      <c r="EZ748">
        <v>15952.8</v>
      </c>
      <c r="FA748">
        <v>16615</v>
      </c>
      <c r="FB748">
        <v>23792.9</v>
      </c>
      <c r="FC748">
        <v>24969.7</v>
      </c>
      <c r="FD748">
        <v>33641.800000000003</v>
      </c>
      <c r="FE748">
        <v>35778.699999999997</v>
      </c>
      <c r="FF748">
        <v>43390.2</v>
      </c>
      <c r="FG748">
        <v>46159.9</v>
      </c>
      <c r="FH748">
        <v>1.95095</v>
      </c>
      <c r="FI748">
        <v>1.81945</v>
      </c>
      <c r="FJ748">
        <v>8.1323099999999995E-2</v>
      </c>
      <c r="FK748">
        <v>0</v>
      </c>
      <c r="FL748">
        <v>29.8446</v>
      </c>
      <c r="FM748">
        <v>999.9</v>
      </c>
      <c r="FN748">
        <v>54.2</v>
      </c>
      <c r="FO748">
        <v>37.5</v>
      </c>
      <c r="FP748">
        <v>35.3279</v>
      </c>
      <c r="FQ748">
        <v>63.770099999999999</v>
      </c>
      <c r="FR748">
        <v>22.3718</v>
      </c>
      <c r="FS748">
        <v>1</v>
      </c>
      <c r="FT748">
        <v>0.48618899999999998</v>
      </c>
      <c r="FU748">
        <v>2.24736</v>
      </c>
      <c r="FV748">
        <v>20.306899999999999</v>
      </c>
      <c r="FW748">
        <v>5.2107000000000001</v>
      </c>
      <c r="FX748">
        <v>11.9077</v>
      </c>
      <c r="FY748">
        <v>5.00265</v>
      </c>
      <c r="FZ748">
        <v>3.2904300000000002</v>
      </c>
      <c r="GA748">
        <v>9999</v>
      </c>
      <c r="GB748">
        <v>9999</v>
      </c>
      <c r="GC748">
        <v>9999</v>
      </c>
      <c r="GD748">
        <v>999.9</v>
      </c>
      <c r="GE748">
        <v>1.8596999999999999</v>
      </c>
      <c r="GF748">
        <v>1.8547100000000001</v>
      </c>
      <c r="GG748">
        <v>1.85788</v>
      </c>
      <c r="GH748">
        <v>1.8563799999999999</v>
      </c>
      <c r="GI748">
        <v>1.85507</v>
      </c>
      <c r="GJ748">
        <v>1.8547100000000001</v>
      </c>
      <c r="GK748">
        <v>1.8534900000000001</v>
      </c>
      <c r="GL748">
        <v>1.85653</v>
      </c>
      <c r="GM748">
        <v>0</v>
      </c>
      <c r="GN748">
        <v>0</v>
      </c>
      <c r="GO748">
        <v>0</v>
      </c>
      <c r="GP748">
        <v>0</v>
      </c>
      <c r="GQ748" t="s">
        <v>385</v>
      </c>
      <c r="GR748" t="s">
        <v>386</v>
      </c>
      <c r="GS748" t="s">
        <v>387</v>
      </c>
      <c r="GT748" t="s">
        <v>387</v>
      </c>
      <c r="GU748" t="s">
        <v>387</v>
      </c>
      <c r="GV748" t="s">
        <v>387</v>
      </c>
      <c r="GW748">
        <v>0</v>
      </c>
      <c r="GX748">
        <v>100</v>
      </c>
      <c r="GY748">
        <v>100</v>
      </c>
      <c r="GZ748">
        <v>2.66</v>
      </c>
      <c r="HA748">
        <v>6.6E-3</v>
      </c>
      <c r="HB748">
        <v>0.26224795383878829</v>
      </c>
      <c r="HC748">
        <v>2.9318383021812969E-3</v>
      </c>
      <c r="HD748">
        <v>-1.3754559859485029E-6</v>
      </c>
      <c r="HE748">
        <v>3.0700474437127301E-10</v>
      </c>
      <c r="HF748">
        <v>-7.0188019424234138E-2</v>
      </c>
      <c r="HG748">
        <v>1.00384331276165E-2</v>
      </c>
      <c r="HH748">
        <v>-3.1532673711230711E-4</v>
      </c>
      <c r="HI748">
        <v>1.819468599177705E-6</v>
      </c>
      <c r="HJ748">
        <v>1</v>
      </c>
      <c r="HK748">
        <v>2112</v>
      </c>
      <c r="HL748">
        <v>3</v>
      </c>
      <c r="HM748">
        <v>29</v>
      </c>
      <c r="HN748">
        <v>9.1999999999999993</v>
      </c>
      <c r="HO748">
        <v>9.1</v>
      </c>
      <c r="HP748">
        <v>3.2678199999999999</v>
      </c>
      <c r="HQ748">
        <v>2.3010299999999999</v>
      </c>
      <c r="HR748">
        <v>1.4978</v>
      </c>
      <c r="HS748">
        <v>2.3022499999999999</v>
      </c>
      <c r="HT748">
        <v>1.5478499999999999</v>
      </c>
      <c r="HU748">
        <v>2.3095699999999999</v>
      </c>
      <c r="HV748">
        <v>40.553100000000001</v>
      </c>
      <c r="HW748">
        <v>13.580399999999999</v>
      </c>
      <c r="HX748">
        <v>18</v>
      </c>
      <c r="HY748">
        <v>501.887</v>
      </c>
      <c r="HZ748">
        <v>480.87200000000001</v>
      </c>
      <c r="IA748">
        <v>27.0031</v>
      </c>
      <c r="IB748">
        <v>33.124499999999998</v>
      </c>
      <c r="IC748">
        <v>30.0002</v>
      </c>
      <c r="ID748">
        <v>32.978099999999998</v>
      </c>
      <c r="IE748">
        <v>33.081200000000003</v>
      </c>
      <c r="IF748">
        <v>65.4345</v>
      </c>
      <c r="IG748">
        <v>37.831200000000003</v>
      </c>
      <c r="IH748">
        <v>0</v>
      </c>
      <c r="II748">
        <v>26.993500000000001</v>
      </c>
      <c r="IJ748">
        <v>1678.67</v>
      </c>
      <c r="IK748">
        <v>22.661999999999999</v>
      </c>
      <c r="IL748">
        <v>100.328</v>
      </c>
      <c r="IM748">
        <v>100.039</v>
      </c>
      <c r="IN748" t="s">
        <v>1943</v>
      </c>
    </row>
    <row r="749" spans="1:248" x14ac:dyDescent="0.2">
      <c r="A749">
        <v>733</v>
      </c>
      <c r="B749">
        <v>1660235467.5999999</v>
      </c>
      <c r="C749">
        <v>5472.5999999046326</v>
      </c>
      <c r="D749" t="s">
        <v>1780</v>
      </c>
      <c r="E749" t="s">
        <v>1781</v>
      </c>
      <c r="F749">
        <v>1</v>
      </c>
      <c r="G749">
        <v>2</v>
      </c>
      <c r="H749" t="s">
        <v>376</v>
      </c>
      <c r="I749" t="s">
        <v>377</v>
      </c>
      <c r="J749" t="s">
        <v>378</v>
      </c>
      <c r="K749" t="s">
        <v>379</v>
      </c>
      <c r="L749" t="s">
        <v>1176</v>
      </c>
      <c r="M749" t="s">
        <v>381</v>
      </c>
      <c r="N749">
        <v>1660235467.0999999</v>
      </c>
      <c r="O749">
        <f t="shared" si="374"/>
        <v>3.8570833106467942E-3</v>
      </c>
      <c r="P749">
        <f t="shared" si="375"/>
        <v>3.8570833106467943</v>
      </c>
      <c r="Q749">
        <f t="shared" si="376"/>
        <v>19.742677534999189</v>
      </c>
      <c r="R749">
        <f t="shared" si="377"/>
        <v>1581.09</v>
      </c>
      <c r="S749">
        <f t="shared" si="378"/>
        <v>1377.0388504397363</v>
      </c>
      <c r="T749">
        <f t="shared" si="379"/>
        <v>137.0214741630943</v>
      </c>
      <c r="U749">
        <f t="shared" si="380"/>
        <v>157.32546871523999</v>
      </c>
      <c r="V749">
        <f t="shared" si="381"/>
        <v>0.20622794881663761</v>
      </c>
      <c r="W749">
        <f t="shared" si="382"/>
        <v>2.9186425740383486</v>
      </c>
      <c r="X749">
        <f t="shared" si="383"/>
        <v>0.19846109483700691</v>
      </c>
      <c r="Y749">
        <f t="shared" si="384"/>
        <v>0.12471163382184497</v>
      </c>
      <c r="Z749">
        <f t="shared" si="385"/>
        <v>321.51280800000001</v>
      </c>
      <c r="AA749">
        <f t="shared" si="386"/>
        <v>31.908427246255712</v>
      </c>
      <c r="AB749">
        <f t="shared" si="387"/>
        <v>31.167300000000001</v>
      </c>
      <c r="AC749">
        <f t="shared" si="388"/>
        <v>4.5545917179626709</v>
      </c>
      <c r="AD749">
        <f t="shared" si="389"/>
        <v>59.6015651454153</v>
      </c>
      <c r="AE749">
        <f t="shared" si="390"/>
        <v>2.6911372733943999</v>
      </c>
      <c r="AF749">
        <f t="shared" si="391"/>
        <v>4.515212422406341</v>
      </c>
      <c r="AG749">
        <f t="shared" si="392"/>
        <v>1.863454444568271</v>
      </c>
      <c r="AH749">
        <f t="shared" si="393"/>
        <v>-170.09737399952363</v>
      </c>
      <c r="AI749">
        <f t="shared" si="394"/>
        <v>-23.980118428017068</v>
      </c>
      <c r="AJ749">
        <f t="shared" si="395"/>
        <v>-1.8466847987141952</v>
      </c>
      <c r="AK749">
        <f t="shared" si="396"/>
        <v>125.58863077374512</v>
      </c>
      <c r="AL749">
        <f t="shared" si="397"/>
        <v>49.373311103218811</v>
      </c>
      <c r="AM749">
        <f t="shared" si="398"/>
        <v>3.8547171234916835</v>
      </c>
      <c r="AN749">
        <f t="shared" si="399"/>
        <v>19.742677534999189</v>
      </c>
      <c r="AO749">
        <v>1675.2048199368389</v>
      </c>
      <c r="AP749">
        <v>1625.022242424242</v>
      </c>
      <c r="AQ749">
        <v>4.9856029658347509</v>
      </c>
      <c r="AR749">
        <v>66.235345802440676</v>
      </c>
      <c r="AS749">
        <f t="shared" si="400"/>
        <v>3.8570833106467943</v>
      </c>
      <c r="AT749">
        <v>22.54559437416291</v>
      </c>
      <c r="AU749">
        <v>27.0457393939394</v>
      </c>
      <c r="AV749">
        <v>2.7029986693742999E-4</v>
      </c>
      <c r="AW749">
        <v>80.738286621220283</v>
      </c>
      <c r="AX749">
        <v>0</v>
      </c>
      <c r="AY749">
        <v>0</v>
      </c>
      <c r="AZ749">
        <f t="shared" si="401"/>
        <v>1</v>
      </c>
      <c r="BA749">
        <f t="shared" si="402"/>
        <v>0</v>
      </c>
      <c r="BB749">
        <f t="shared" si="403"/>
        <v>51855.646922657608</v>
      </c>
      <c r="BC749">
        <f t="shared" si="404"/>
        <v>1999.98</v>
      </c>
      <c r="BD749">
        <f t="shared" si="405"/>
        <v>1681.1831999999999</v>
      </c>
      <c r="BE749">
        <f t="shared" si="406"/>
        <v>0.84060000600006002</v>
      </c>
      <c r="BF749">
        <f t="shared" si="407"/>
        <v>0.16075801158011579</v>
      </c>
      <c r="BG749">
        <v>6</v>
      </c>
      <c r="BH749">
        <v>0.5</v>
      </c>
      <c r="BI749" t="s">
        <v>382</v>
      </c>
      <c r="BJ749">
        <v>2</v>
      </c>
      <c r="BK749" t="b">
        <v>1</v>
      </c>
      <c r="BL749">
        <v>1660235467.0999999</v>
      </c>
      <c r="BM749">
        <v>1581.09</v>
      </c>
      <c r="BN749">
        <v>1647.63</v>
      </c>
      <c r="BO749">
        <v>27.045400000000001</v>
      </c>
      <c r="BP749">
        <v>22.546299999999999</v>
      </c>
      <c r="BQ749">
        <v>1578.42</v>
      </c>
      <c r="BR749">
        <v>27.038699999999999</v>
      </c>
      <c r="BS749">
        <v>500.16199999999998</v>
      </c>
      <c r="BT749">
        <v>99.404399999999995</v>
      </c>
      <c r="BU749">
        <v>0.100036</v>
      </c>
      <c r="BV749">
        <v>31.014900000000001</v>
      </c>
      <c r="BW749">
        <v>31.167300000000001</v>
      </c>
      <c r="BX749">
        <v>999.9</v>
      </c>
      <c r="BY749">
        <v>0</v>
      </c>
      <c r="BZ749">
        <v>0</v>
      </c>
      <c r="CA749">
        <v>9997.5</v>
      </c>
      <c r="CB749">
        <v>0</v>
      </c>
      <c r="CC749">
        <v>135.71899999999999</v>
      </c>
      <c r="CD749">
        <v>-66.539400000000001</v>
      </c>
      <c r="CE749">
        <v>1625.04</v>
      </c>
      <c r="CF749">
        <v>1685.64</v>
      </c>
      <c r="CG749">
        <v>4.4991099999999999</v>
      </c>
      <c r="CH749">
        <v>1647.63</v>
      </c>
      <c r="CI749">
        <v>22.546299999999999</v>
      </c>
      <c r="CJ749">
        <v>2.6884299999999999</v>
      </c>
      <c r="CK749">
        <v>2.2412000000000001</v>
      </c>
      <c r="CL749">
        <v>22.214600000000001</v>
      </c>
      <c r="CM749">
        <v>19.259899999999998</v>
      </c>
      <c r="CN749">
        <v>1999.98</v>
      </c>
      <c r="CO749">
        <v>0.97999899999999995</v>
      </c>
      <c r="CP749">
        <v>2.00012E-2</v>
      </c>
      <c r="CQ749">
        <v>0</v>
      </c>
      <c r="CR749">
        <v>1.1040000000000001</v>
      </c>
      <c r="CS749">
        <v>0</v>
      </c>
      <c r="CT749">
        <v>25075.8</v>
      </c>
      <c r="CU749">
        <v>17412.099999999999</v>
      </c>
      <c r="CV749">
        <v>43.186999999999998</v>
      </c>
      <c r="CW749">
        <v>44.25</v>
      </c>
      <c r="CX749">
        <v>43.186999999999998</v>
      </c>
      <c r="CY749">
        <v>42.561999999999998</v>
      </c>
      <c r="CZ749">
        <v>43.186999999999998</v>
      </c>
      <c r="DA749">
        <v>1959.98</v>
      </c>
      <c r="DB749">
        <v>40</v>
      </c>
      <c r="DC749">
        <v>0</v>
      </c>
      <c r="DD749">
        <v>1660235465.7</v>
      </c>
      <c r="DE749">
        <v>0</v>
      </c>
      <c r="DF749">
        <v>1660234918.0999999</v>
      </c>
      <c r="DG749" t="s">
        <v>1177</v>
      </c>
      <c r="DH749">
        <v>1660234915.5999999</v>
      </c>
      <c r="DI749">
        <v>1660234918.0999999</v>
      </c>
      <c r="DJ749">
        <v>26</v>
      </c>
      <c r="DK749">
        <v>-3.1E-2</v>
      </c>
      <c r="DL749">
        <v>-7.0000000000000001E-3</v>
      </c>
      <c r="DM749">
        <v>1.232</v>
      </c>
      <c r="DN749">
        <v>1.7000000000000001E-2</v>
      </c>
      <c r="DO749">
        <v>400</v>
      </c>
      <c r="DP749">
        <v>22</v>
      </c>
      <c r="DQ749">
        <v>0.21</v>
      </c>
      <c r="DR749">
        <v>0.03</v>
      </c>
      <c r="DS749">
        <v>19.69916433232121</v>
      </c>
      <c r="DT749">
        <v>-0.27771281307379148</v>
      </c>
      <c r="DU749">
        <v>0.1010352489831315</v>
      </c>
      <c r="DV749">
        <v>1</v>
      </c>
      <c r="DW749">
        <v>49.885428625156607</v>
      </c>
      <c r="DX749">
        <v>-3.5863987465581708</v>
      </c>
      <c r="DY749">
        <v>0.40439243018976262</v>
      </c>
      <c r="DZ749">
        <v>0</v>
      </c>
      <c r="EA749">
        <v>-66.99632903225806</v>
      </c>
      <c r="EB749">
        <v>3.8335064516129438</v>
      </c>
      <c r="EC749">
        <v>0.44240333968402512</v>
      </c>
      <c r="ED749">
        <v>0</v>
      </c>
      <c r="EE749">
        <v>1340.0116153669419</v>
      </c>
      <c r="EF749">
        <v>272.11664121375873</v>
      </c>
      <c r="EG749">
        <v>19.640852622521891</v>
      </c>
      <c r="EH749">
        <v>0</v>
      </c>
      <c r="EI749">
        <v>4.5574656097560977</v>
      </c>
      <c r="EJ749">
        <v>-0.58840703832753294</v>
      </c>
      <c r="EK749">
        <v>6.1664966812163817E-2</v>
      </c>
      <c r="EL749">
        <v>0</v>
      </c>
      <c r="EM749">
        <v>1.861341219882912</v>
      </c>
      <c r="EN749">
        <v>3.110963278032188E-3</v>
      </c>
      <c r="EO749">
        <v>1.1494931702204099E-3</v>
      </c>
      <c r="EP749">
        <v>1</v>
      </c>
      <c r="EQ749">
        <v>2</v>
      </c>
      <c r="ER749">
        <v>6</v>
      </c>
      <c r="ES749" t="s">
        <v>410</v>
      </c>
      <c r="ET749">
        <v>2.9416500000000001</v>
      </c>
      <c r="EU749">
        <v>2.80125</v>
      </c>
      <c r="EV749">
        <v>0.22031500000000001</v>
      </c>
      <c r="EW749">
        <v>0.22565299999999999</v>
      </c>
      <c r="EX749">
        <v>0.116906</v>
      </c>
      <c r="EY749">
        <v>0.102855</v>
      </c>
      <c r="EZ749">
        <v>15944.7</v>
      </c>
      <c r="FA749">
        <v>16606</v>
      </c>
      <c r="FB749">
        <v>23792.799999999999</v>
      </c>
      <c r="FC749">
        <v>24969.4</v>
      </c>
      <c r="FD749">
        <v>33641.9</v>
      </c>
      <c r="FE749">
        <v>35778.5</v>
      </c>
      <c r="FF749">
        <v>43390.1</v>
      </c>
      <c r="FG749">
        <v>46159.3</v>
      </c>
      <c r="FH749">
        <v>1.95112</v>
      </c>
      <c r="FI749">
        <v>1.81942</v>
      </c>
      <c r="FJ749">
        <v>8.1244899999999995E-2</v>
      </c>
      <c r="FK749">
        <v>0</v>
      </c>
      <c r="FL749">
        <v>29.845300000000002</v>
      </c>
      <c r="FM749">
        <v>999.9</v>
      </c>
      <c r="FN749">
        <v>54.2</v>
      </c>
      <c r="FO749">
        <v>37.5</v>
      </c>
      <c r="FP749">
        <v>35.323500000000003</v>
      </c>
      <c r="FQ749">
        <v>63.460099999999997</v>
      </c>
      <c r="FR749">
        <v>21.782900000000001</v>
      </c>
      <c r="FS749">
        <v>1</v>
      </c>
      <c r="FT749">
        <v>0.48624000000000001</v>
      </c>
      <c r="FU749">
        <v>2.2527599999999999</v>
      </c>
      <c r="FV749">
        <v>20.3066</v>
      </c>
      <c r="FW749">
        <v>5.2108499999999998</v>
      </c>
      <c r="FX749">
        <v>11.907500000000001</v>
      </c>
      <c r="FY749">
        <v>5.0027999999999997</v>
      </c>
      <c r="FZ749">
        <v>3.2903799999999999</v>
      </c>
      <c r="GA749">
        <v>9999</v>
      </c>
      <c r="GB749">
        <v>9999</v>
      </c>
      <c r="GC749">
        <v>9999</v>
      </c>
      <c r="GD749">
        <v>999.9</v>
      </c>
      <c r="GE749">
        <v>1.8596999999999999</v>
      </c>
      <c r="GF749">
        <v>1.8547100000000001</v>
      </c>
      <c r="GG749">
        <v>1.85788</v>
      </c>
      <c r="GH749">
        <v>1.8563799999999999</v>
      </c>
      <c r="GI749">
        <v>1.8550599999999999</v>
      </c>
      <c r="GJ749">
        <v>1.8547100000000001</v>
      </c>
      <c r="GK749">
        <v>1.8534900000000001</v>
      </c>
      <c r="GL749">
        <v>1.8565199999999999</v>
      </c>
      <c r="GM749">
        <v>0</v>
      </c>
      <c r="GN749">
        <v>0</v>
      </c>
      <c r="GO749">
        <v>0</v>
      </c>
      <c r="GP749">
        <v>0</v>
      </c>
      <c r="GQ749" t="s">
        <v>385</v>
      </c>
      <c r="GR749" t="s">
        <v>386</v>
      </c>
      <c r="GS749" t="s">
        <v>387</v>
      </c>
      <c r="GT749" t="s">
        <v>387</v>
      </c>
      <c r="GU749" t="s">
        <v>387</v>
      </c>
      <c r="GV749" t="s">
        <v>387</v>
      </c>
      <c r="GW749">
        <v>0</v>
      </c>
      <c r="GX749">
        <v>100</v>
      </c>
      <c r="GY749">
        <v>100</v>
      </c>
      <c r="GZ749">
        <v>2.67</v>
      </c>
      <c r="HA749">
        <v>6.6E-3</v>
      </c>
      <c r="HB749">
        <v>0.26224795383878829</v>
      </c>
      <c r="HC749">
        <v>2.9318383021812969E-3</v>
      </c>
      <c r="HD749">
        <v>-1.3754559859485029E-6</v>
      </c>
      <c r="HE749">
        <v>3.0700474437127301E-10</v>
      </c>
      <c r="HF749">
        <v>-7.0188019424234138E-2</v>
      </c>
      <c r="HG749">
        <v>1.00384331276165E-2</v>
      </c>
      <c r="HH749">
        <v>-3.1532673711230711E-4</v>
      </c>
      <c r="HI749">
        <v>1.819468599177705E-6</v>
      </c>
      <c r="HJ749">
        <v>1</v>
      </c>
      <c r="HK749">
        <v>2112</v>
      </c>
      <c r="HL749">
        <v>3</v>
      </c>
      <c r="HM749">
        <v>29</v>
      </c>
      <c r="HN749">
        <v>9.1999999999999993</v>
      </c>
      <c r="HO749">
        <v>9.1999999999999993</v>
      </c>
      <c r="HP749">
        <v>3.27881</v>
      </c>
      <c r="HQ749">
        <v>2.2839399999999999</v>
      </c>
      <c r="HR749">
        <v>1.4978</v>
      </c>
      <c r="HS749">
        <v>2.3022499999999999</v>
      </c>
      <c r="HT749">
        <v>1.5478499999999999</v>
      </c>
      <c r="HU749">
        <v>2.4377399999999998</v>
      </c>
      <c r="HV749">
        <v>40.553100000000001</v>
      </c>
      <c r="HW749">
        <v>13.597899999999999</v>
      </c>
      <c r="HX749">
        <v>18</v>
      </c>
      <c r="HY749">
        <v>501.99400000000003</v>
      </c>
      <c r="HZ749">
        <v>480.85599999999999</v>
      </c>
      <c r="IA749">
        <v>26.998999999999999</v>
      </c>
      <c r="IB749">
        <v>33.124499999999998</v>
      </c>
      <c r="IC749">
        <v>30.0002</v>
      </c>
      <c r="ID749">
        <v>32.978099999999998</v>
      </c>
      <c r="IE749">
        <v>33.081200000000003</v>
      </c>
      <c r="IF749">
        <v>65.6417</v>
      </c>
      <c r="IG749">
        <v>37.831200000000003</v>
      </c>
      <c r="IH749">
        <v>0</v>
      </c>
      <c r="II749">
        <v>26.993500000000001</v>
      </c>
      <c r="IJ749">
        <v>1678.67</v>
      </c>
      <c r="IK749">
        <v>22.668600000000001</v>
      </c>
      <c r="IL749">
        <v>100.328</v>
      </c>
      <c r="IM749">
        <v>100.038</v>
      </c>
      <c r="IN749" t="s">
        <v>1943</v>
      </c>
    </row>
    <row r="750" spans="1:248" x14ac:dyDescent="0.2">
      <c r="A750">
        <v>734</v>
      </c>
      <c r="B750">
        <v>1660235468.5999999</v>
      </c>
      <c r="C750">
        <v>5473.5999999046326</v>
      </c>
      <c r="D750" t="s">
        <v>1782</v>
      </c>
      <c r="E750" t="s">
        <v>1783</v>
      </c>
      <c r="F750">
        <v>1</v>
      </c>
      <c r="G750">
        <v>2</v>
      </c>
      <c r="H750" t="s">
        <v>376</v>
      </c>
      <c r="I750" t="s">
        <v>377</v>
      </c>
      <c r="J750" t="s">
        <v>378</v>
      </c>
      <c r="K750" t="s">
        <v>379</v>
      </c>
      <c r="L750" t="s">
        <v>1176</v>
      </c>
      <c r="M750" t="s">
        <v>381</v>
      </c>
      <c r="N750">
        <v>1660235467.5999999</v>
      </c>
      <c r="O750">
        <f t="shared" si="374"/>
        <v>3.8552527373187347E-3</v>
      </c>
      <c r="P750">
        <f t="shared" si="375"/>
        <v>3.8552527373187346</v>
      </c>
      <c r="Q750">
        <f t="shared" si="376"/>
        <v>19.690626361512891</v>
      </c>
      <c r="R750">
        <f t="shared" si="377"/>
        <v>1583.55</v>
      </c>
      <c r="S750">
        <f t="shared" si="378"/>
        <v>1379.7977243896046</v>
      </c>
      <c r="T750">
        <f t="shared" si="379"/>
        <v>137.29588535545079</v>
      </c>
      <c r="U750">
        <f t="shared" si="380"/>
        <v>157.57012452734998</v>
      </c>
      <c r="V750">
        <f t="shared" si="381"/>
        <v>0.20616877812691717</v>
      </c>
      <c r="W750">
        <f t="shared" si="382"/>
        <v>2.917326237485073</v>
      </c>
      <c r="X750">
        <f t="shared" si="383"/>
        <v>0.198402929571076</v>
      </c>
      <c r="Y750">
        <f t="shared" si="384"/>
        <v>0.12467518950869066</v>
      </c>
      <c r="Z750">
        <f t="shared" si="385"/>
        <v>321.53435400000001</v>
      </c>
      <c r="AA750">
        <f t="shared" si="386"/>
        <v>31.909955041008633</v>
      </c>
      <c r="AB750">
        <f t="shared" si="387"/>
        <v>31.165900000000001</v>
      </c>
      <c r="AC750">
        <f t="shared" si="388"/>
        <v>4.5542286090378603</v>
      </c>
      <c r="AD750">
        <f t="shared" si="389"/>
        <v>59.599098057973862</v>
      </c>
      <c r="AE750">
        <f t="shared" si="390"/>
        <v>2.6911102607185495</v>
      </c>
      <c r="AF750">
        <f t="shared" si="391"/>
        <v>4.515354004352254</v>
      </c>
      <c r="AG750">
        <f t="shared" si="392"/>
        <v>1.8631183483193108</v>
      </c>
      <c r="AH750">
        <f t="shared" si="393"/>
        <v>-170.0166457157562</v>
      </c>
      <c r="AI750">
        <f t="shared" si="394"/>
        <v>-23.662609318746064</v>
      </c>
      <c r="AJ750">
        <f t="shared" si="395"/>
        <v>-1.8230483111362346</v>
      </c>
      <c r="AK750">
        <f t="shared" si="396"/>
        <v>126.03205065436151</v>
      </c>
      <c r="AL750">
        <f t="shared" si="397"/>
        <v>49.45293926949239</v>
      </c>
      <c r="AM750">
        <f t="shared" si="398"/>
        <v>3.854454338674262</v>
      </c>
      <c r="AN750">
        <f t="shared" si="399"/>
        <v>19.690626361512891</v>
      </c>
      <c r="AO750">
        <v>1680.267046050717</v>
      </c>
      <c r="AP750">
        <v>1630.072848484848</v>
      </c>
      <c r="AQ750">
        <v>5.0003253435984067</v>
      </c>
      <c r="AR750">
        <v>66.235345802440676</v>
      </c>
      <c r="AS750">
        <f t="shared" si="400"/>
        <v>3.8552527373187346</v>
      </c>
      <c r="AT750">
        <v>22.54562695086457</v>
      </c>
      <c r="AU750">
        <v>27.044673939393942</v>
      </c>
      <c r="AV750">
        <v>9.2520229817546031E-5</v>
      </c>
      <c r="AW750">
        <v>80.738286621220283</v>
      </c>
      <c r="AX750">
        <v>0</v>
      </c>
      <c r="AY750">
        <v>0</v>
      </c>
      <c r="AZ750">
        <f t="shared" si="401"/>
        <v>1</v>
      </c>
      <c r="BA750">
        <f t="shared" si="402"/>
        <v>0</v>
      </c>
      <c r="BB750">
        <f t="shared" si="403"/>
        <v>51818.157104730781</v>
      </c>
      <c r="BC750">
        <f t="shared" si="404"/>
        <v>2000.115</v>
      </c>
      <c r="BD750">
        <f t="shared" si="405"/>
        <v>1681.2965999999999</v>
      </c>
      <c r="BE750">
        <f t="shared" si="406"/>
        <v>0.84059996550198357</v>
      </c>
      <c r="BF750">
        <f t="shared" si="407"/>
        <v>0.16075793341882841</v>
      </c>
      <c r="BG750">
        <v>6</v>
      </c>
      <c r="BH750">
        <v>0.5</v>
      </c>
      <c r="BI750" t="s">
        <v>382</v>
      </c>
      <c r="BJ750">
        <v>2</v>
      </c>
      <c r="BK750" t="b">
        <v>1</v>
      </c>
      <c r="BL750">
        <v>1660235467.5999999</v>
      </c>
      <c r="BM750">
        <v>1583.55</v>
      </c>
      <c r="BN750">
        <v>1650.1949999999999</v>
      </c>
      <c r="BO750">
        <v>27.04515</v>
      </c>
      <c r="BP750">
        <v>22.54645</v>
      </c>
      <c r="BQ750">
        <v>1580.88</v>
      </c>
      <c r="BR750">
        <v>27.038499999999999</v>
      </c>
      <c r="BS750">
        <v>500.17250000000001</v>
      </c>
      <c r="BT750">
        <v>99.40424999999999</v>
      </c>
      <c r="BU750">
        <v>0.100107</v>
      </c>
      <c r="BV750">
        <v>31.015450000000001</v>
      </c>
      <c r="BW750">
        <v>31.165900000000001</v>
      </c>
      <c r="BX750">
        <v>999.9</v>
      </c>
      <c r="BY750">
        <v>0</v>
      </c>
      <c r="BZ750">
        <v>0</v>
      </c>
      <c r="CA750">
        <v>9990</v>
      </c>
      <c r="CB750">
        <v>0</v>
      </c>
      <c r="CC750">
        <v>134.84549999999999</v>
      </c>
      <c r="CD750">
        <v>-66.644450000000006</v>
      </c>
      <c r="CE750">
        <v>1627.57</v>
      </c>
      <c r="CF750">
        <v>1688.2650000000001</v>
      </c>
      <c r="CG750">
        <v>4.4986999999999986</v>
      </c>
      <c r="CH750">
        <v>1650.1949999999999</v>
      </c>
      <c r="CI750">
        <v>22.54645</v>
      </c>
      <c r="CJ750">
        <v>2.6884049999999999</v>
      </c>
      <c r="CK750">
        <v>2.241215</v>
      </c>
      <c r="CL750">
        <v>22.214400000000001</v>
      </c>
      <c r="CM750">
        <v>19.260000000000002</v>
      </c>
      <c r="CN750">
        <v>2000.115</v>
      </c>
      <c r="CO750">
        <v>0.98000050000000005</v>
      </c>
      <c r="CP750">
        <v>1.999975E-2</v>
      </c>
      <c r="CQ750">
        <v>0</v>
      </c>
      <c r="CR750">
        <v>1.841</v>
      </c>
      <c r="CS750">
        <v>0</v>
      </c>
      <c r="CT750">
        <v>25076.05</v>
      </c>
      <c r="CU750">
        <v>17413.3</v>
      </c>
      <c r="CV750">
        <v>43.186999999999998</v>
      </c>
      <c r="CW750">
        <v>44.280999999999999</v>
      </c>
      <c r="CX750">
        <v>43.186999999999998</v>
      </c>
      <c r="CY750">
        <v>42.593499999999999</v>
      </c>
      <c r="CZ750">
        <v>43.186999999999998</v>
      </c>
      <c r="DA750">
        <v>1960.115</v>
      </c>
      <c r="DB750">
        <v>40</v>
      </c>
      <c r="DC750">
        <v>0</v>
      </c>
      <c r="DD750">
        <v>1660235466.9000001</v>
      </c>
      <c r="DE750">
        <v>0</v>
      </c>
      <c r="DF750">
        <v>1660234918.0999999</v>
      </c>
      <c r="DG750" t="s">
        <v>1177</v>
      </c>
      <c r="DH750">
        <v>1660234915.5999999</v>
      </c>
      <c r="DI750">
        <v>1660234918.0999999</v>
      </c>
      <c r="DJ750">
        <v>26</v>
      </c>
      <c r="DK750">
        <v>-3.1E-2</v>
      </c>
      <c r="DL750">
        <v>-7.0000000000000001E-3</v>
      </c>
      <c r="DM750">
        <v>1.232</v>
      </c>
      <c r="DN750">
        <v>1.7000000000000001E-2</v>
      </c>
      <c r="DO750">
        <v>400</v>
      </c>
      <c r="DP750">
        <v>22</v>
      </c>
      <c r="DQ750">
        <v>0.21</v>
      </c>
      <c r="DR750">
        <v>0.03</v>
      </c>
      <c r="DS750">
        <v>19.69762357621795</v>
      </c>
      <c r="DT750">
        <v>-4.4403690890496242E-2</v>
      </c>
      <c r="DU750">
        <v>9.5640465239922742E-2</v>
      </c>
      <c r="DV750">
        <v>1</v>
      </c>
      <c r="DW750">
        <v>49.827415879895433</v>
      </c>
      <c r="DX750">
        <v>-4.1532979968139543</v>
      </c>
      <c r="DY750">
        <v>0.42708984997286098</v>
      </c>
      <c r="DZ750">
        <v>0</v>
      </c>
      <c r="EA750">
        <v>-66.950046666666651</v>
      </c>
      <c r="EB750">
        <v>4.6539016685207013</v>
      </c>
      <c r="EC750">
        <v>0.4603012366797295</v>
      </c>
      <c r="ED750">
        <v>0</v>
      </c>
      <c r="EE750">
        <v>1345.628333780159</v>
      </c>
      <c r="EF750">
        <v>271.85906516356022</v>
      </c>
      <c r="EG750">
        <v>20.275396121376559</v>
      </c>
      <c r="EH750">
        <v>0</v>
      </c>
      <c r="EI750">
        <v>4.5426790000000006</v>
      </c>
      <c r="EJ750">
        <v>-0.49988938086304802</v>
      </c>
      <c r="EK750">
        <v>5.337147083414507E-2</v>
      </c>
      <c r="EL750">
        <v>0</v>
      </c>
      <c r="EM750">
        <v>1.86158051448683</v>
      </c>
      <c r="EN750">
        <v>5.5605537636374113E-3</v>
      </c>
      <c r="EO750">
        <v>1.2460046150412341E-3</v>
      </c>
      <c r="EP750">
        <v>1</v>
      </c>
      <c r="EQ750">
        <v>2</v>
      </c>
      <c r="ER750">
        <v>6</v>
      </c>
      <c r="ES750" t="s">
        <v>410</v>
      </c>
      <c r="ET750">
        <v>2.9415900000000001</v>
      </c>
      <c r="EU750">
        <v>2.8011900000000001</v>
      </c>
      <c r="EV750">
        <v>0.220723</v>
      </c>
      <c r="EW750">
        <v>0.22606499999999999</v>
      </c>
      <c r="EX750">
        <v>0.11690200000000001</v>
      </c>
      <c r="EY750">
        <v>0.102863</v>
      </c>
      <c r="EZ750">
        <v>15936.3</v>
      </c>
      <c r="FA750">
        <v>16597.099999999999</v>
      </c>
      <c r="FB750">
        <v>23792.9</v>
      </c>
      <c r="FC750">
        <v>24969.3</v>
      </c>
      <c r="FD750">
        <v>33642</v>
      </c>
      <c r="FE750">
        <v>35778.1</v>
      </c>
      <c r="FF750">
        <v>43390.1</v>
      </c>
      <c r="FG750">
        <v>46159.1</v>
      </c>
      <c r="FH750">
        <v>1.95105</v>
      </c>
      <c r="FI750">
        <v>1.81945</v>
      </c>
      <c r="FJ750">
        <v>8.1077200000000002E-2</v>
      </c>
      <c r="FK750">
        <v>0</v>
      </c>
      <c r="FL750">
        <v>29.8459</v>
      </c>
      <c r="FM750">
        <v>999.9</v>
      </c>
      <c r="FN750">
        <v>54.2</v>
      </c>
      <c r="FO750">
        <v>37.5</v>
      </c>
      <c r="FP750">
        <v>35.328099999999999</v>
      </c>
      <c r="FQ750">
        <v>63.720100000000002</v>
      </c>
      <c r="FR750">
        <v>22.5962</v>
      </c>
      <c r="FS750">
        <v>1</v>
      </c>
      <c r="FT750">
        <v>0.48624499999999998</v>
      </c>
      <c r="FU750">
        <v>2.2482899999999999</v>
      </c>
      <c r="FV750">
        <v>20.3064</v>
      </c>
      <c r="FW750">
        <v>5.2107000000000001</v>
      </c>
      <c r="FX750">
        <v>11.907500000000001</v>
      </c>
      <c r="FY750">
        <v>5.0027999999999997</v>
      </c>
      <c r="FZ750">
        <v>3.2903500000000001</v>
      </c>
      <c r="GA750">
        <v>9999</v>
      </c>
      <c r="GB750">
        <v>9999</v>
      </c>
      <c r="GC750">
        <v>9999</v>
      </c>
      <c r="GD750">
        <v>999.9</v>
      </c>
      <c r="GE750">
        <v>1.8596600000000001</v>
      </c>
      <c r="GF750">
        <v>1.8547100000000001</v>
      </c>
      <c r="GG750">
        <v>1.8578600000000001</v>
      </c>
      <c r="GH750">
        <v>1.8563700000000001</v>
      </c>
      <c r="GI750">
        <v>1.85504</v>
      </c>
      <c r="GJ750">
        <v>1.8547100000000001</v>
      </c>
      <c r="GK750">
        <v>1.8534900000000001</v>
      </c>
      <c r="GL750">
        <v>1.8565199999999999</v>
      </c>
      <c r="GM750">
        <v>0</v>
      </c>
      <c r="GN750">
        <v>0</v>
      </c>
      <c r="GO750">
        <v>0</v>
      </c>
      <c r="GP750">
        <v>0</v>
      </c>
      <c r="GQ750" t="s">
        <v>385</v>
      </c>
      <c r="GR750" t="s">
        <v>386</v>
      </c>
      <c r="GS750" t="s">
        <v>387</v>
      </c>
      <c r="GT750" t="s">
        <v>387</v>
      </c>
      <c r="GU750" t="s">
        <v>387</v>
      </c>
      <c r="GV750" t="s">
        <v>387</v>
      </c>
      <c r="GW750">
        <v>0</v>
      </c>
      <c r="GX750">
        <v>100</v>
      </c>
      <c r="GY750">
        <v>100</v>
      </c>
      <c r="GZ750">
        <v>2.68</v>
      </c>
      <c r="HA750">
        <v>6.6E-3</v>
      </c>
      <c r="HB750">
        <v>0.26224795383878829</v>
      </c>
      <c r="HC750">
        <v>2.9318383021812969E-3</v>
      </c>
      <c r="HD750">
        <v>-1.3754559859485029E-6</v>
      </c>
      <c r="HE750">
        <v>3.0700474437127301E-10</v>
      </c>
      <c r="HF750">
        <v>-7.0188019424234138E-2</v>
      </c>
      <c r="HG750">
        <v>1.00384331276165E-2</v>
      </c>
      <c r="HH750">
        <v>-3.1532673711230711E-4</v>
      </c>
      <c r="HI750">
        <v>1.819468599177705E-6</v>
      </c>
      <c r="HJ750">
        <v>1</v>
      </c>
      <c r="HK750">
        <v>2112</v>
      </c>
      <c r="HL750">
        <v>3</v>
      </c>
      <c r="HM750">
        <v>29</v>
      </c>
      <c r="HN750">
        <v>9.1999999999999993</v>
      </c>
      <c r="HO750">
        <v>9.1999999999999993</v>
      </c>
      <c r="HP750">
        <v>3.28369</v>
      </c>
      <c r="HQ750">
        <v>2.2888199999999999</v>
      </c>
      <c r="HR750">
        <v>1.4978</v>
      </c>
      <c r="HS750">
        <v>2.3010299999999999</v>
      </c>
      <c r="HT750">
        <v>1.5478499999999999</v>
      </c>
      <c r="HU750">
        <v>2.4230999999999998</v>
      </c>
      <c r="HV750">
        <v>40.553100000000001</v>
      </c>
      <c r="HW750">
        <v>13.5892</v>
      </c>
      <c r="HX750">
        <v>18</v>
      </c>
      <c r="HY750">
        <v>501.94799999999998</v>
      </c>
      <c r="HZ750">
        <v>480.87200000000001</v>
      </c>
      <c r="IA750">
        <v>26.995200000000001</v>
      </c>
      <c r="IB750">
        <v>33.124499999999998</v>
      </c>
      <c r="IC750">
        <v>30.0002</v>
      </c>
      <c r="ID750">
        <v>32.978099999999998</v>
      </c>
      <c r="IE750">
        <v>33.081200000000003</v>
      </c>
      <c r="IF750">
        <v>65.744</v>
      </c>
      <c r="IG750">
        <v>37.831200000000003</v>
      </c>
      <c r="IH750">
        <v>0</v>
      </c>
      <c r="II750">
        <v>26.993500000000001</v>
      </c>
      <c r="IJ750">
        <v>1688.72</v>
      </c>
      <c r="IK750">
        <v>22.677199999999999</v>
      </c>
      <c r="IL750">
        <v>100.328</v>
      </c>
      <c r="IM750">
        <v>100.03700000000001</v>
      </c>
      <c r="IN750" t="s">
        <v>1943</v>
      </c>
    </row>
    <row r="751" spans="1:248" x14ac:dyDescent="0.2">
      <c r="A751">
        <v>735</v>
      </c>
      <c r="B751">
        <v>1660235469.5999999</v>
      </c>
      <c r="C751">
        <v>5474.5999999046326</v>
      </c>
      <c r="D751" t="s">
        <v>1784</v>
      </c>
      <c r="E751" t="s">
        <v>1785</v>
      </c>
      <c r="F751">
        <v>1</v>
      </c>
      <c r="G751">
        <v>2</v>
      </c>
      <c r="H751" t="s">
        <v>376</v>
      </c>
      <c r="I751" t="s">
        <v>377</v>
      </c>
      <c r="J751" t="s">
        <v>378</v>
      </c>
      <c r="K751" t="s">
        <v>379</v>
      </c>
      <c r="L751" t="s">
        <v>1176</v>
      </c>
      <c r="M751" t="s">
        <v>381</v>
      </c>
      <c r="N751">
        <v>1660235469.0999999</v>
      </c>
      <c r="O751">
        <f t="shared" si="374"/>
        <v>3.852987445204575E-3</v>
      </c>
      <c r="P751">
        <f t="shared" si="375"/>
        <v>3.8529874452045751</v>
      </c>
      <c r="Q751">
        <f t="shared" si="376"/>
        <v>19.503886813083408</v>
      </c>
      <c r="R751">
        <f t="shared" si="377"/>
        <v>1591.01</v>
      </c>
      <c r="S751">
        <f t="shared" si="378"/>
        <v>1388.4110042049288</v>
      </c>
      <c r="T751">
        <f t="shared" si="379"/>
        <v>138.15086855068444</v>
      </c>
      <c r="U751">
        <f t="shared" si="380"/>
        <v>158.31004847061999</v>
      </c>
      <c r="V751">
        <f t="shared" si="381"/>
        <v>0.20603784949234086</v>
      </c>
      <c r="W751">
        <f t="shared" si="382"/>
        <v>2.9179576333877995</v>
      </c>
      <c r="X751">
        <f t="shared" si="383"/>
        <v>0.19828327208283963</v>
      </c>
      <c r="Y751">
        <f t="shared" si="384"/>
        <v>0.12459944618979064</v>
      </c>
      <c r="Z751">
        <f t="shared" si="385"/>
        <v>321.50961599999999</v>
      </c>
      <c r="AA751">
        <f t="shared" si="386"/>
        <v>31.911068418375635</v>
      </c>
      <c r="AB751">
        <f t="shared" si="387"/>
        <v>31.164899999999999</v>
      </c>
      <c r="AC751">
        <f t="shared" si="388"/>
        <v>4.5539692609566274</v>
      </c>
      <c r="AD751">
        <f t="shared" si="389"/>
        <v>59.590356612374208</v>
      </c>
      <c r="AE751">
        <f t="shared" si="390"/>
        <v>2.6908459467797998</v>
      </c>
      <c r="AF751">
        <f t="shared" si="391"/>
        <v>4.5155728204201306</v>
      </c>
      <c r="AG751">
        <f t="shared" si="392"/>
        <v>1.8631233141768275</v>
      </c>
      <c r="AH751">
        <f t="shared" si="393"/>
        <v>-169.91674633352176</v>
      </c>
      <c r="AI751">
        <f t="shared" si="394"/>
        <v>-23.376701684976503</v>
      </c>
      <c r="AJ751">
        <f t="shared" si="395"/>
        <v>-1.8006299646667245</v>
      </c>
      <c r="AK751">
        <f t="shared" si="396"/>
        <v>126.41553801683503</v>
      </c>
      <c r="AL751">
        <f t="shared" si="397"/>
        <v>49.596805417693183</v>
      </c>
      <c r="AM751">
        <f t="shared" si="398"/>
        <v>3.8478135161355005</v>
      </c>
      <c r="AN751">
        <f t="shared" si="399"/>
        <v>19.503886813083408</v>
      </c>
      <c r="AO751">
        <v>1685.528382090992</v>
      </c>
      <c r="AP751">
        <v>1635.228969696969</v>
      </c>
      <c r="AQ751">
        <v>5.0645401277239444</v>
      </c>
      <c r="AR751">
        <v>66.235345802440676</v>
      </c>
      <c r="AS751">
        <f t="shared" si="400"/>
        <v>3.8529874452045751</v>
      </c>
      <c r="AT751">
        <v>22.545379138813079</v>
      </c>
      <c r="AU751">
        <v>27.04309636363638</v>
      </c>
      <c r="AV751">
        <v>-1.070659357720104E-4</v>
      </c>
      <c r="AW751">
        <v>80.738286621220283</v>
      </c>
      <c r="AX751">
        <v>0</v>
      </c>
      <c r="AY751">
        <v>0</v>
      </c>
      <c r="AZ751">
        <f t="shared" si="401"/>
        <v>1</v>
      </c>
      <c r="BA751">
        <f t="shared" si="402"/>
        <v>0</v>
      </c>
      <c r="BB751">
        <f t="shared" si="403"/>
        <v>51835.915936729565</v>
      </c>
      <c r="BC751">
        <f t="shared" si="404"/>
        <v>1999.96</v>
      </c>
      <c r="BD751">
        <f t="shared" si="405"/>
        <v>1681.1663999999998</v>
      </c>
      <c r="BE751">
        <f t="shared" si="406"/>
        <v>0.84060001200023993</v>
      </c>
      <c r="BF751">
        <f t="shared" si="407"/>
        <v>0.1607580231604632</v>
      </c>
      <c r="BG751">
        <v>6</v>
      </c>
      <c r="BH751">
        <v>0.5</v>
      </c>
      <c r="BI751" t="s">
        <v>382</v>
      </c>
      <c r="BJ751">
        <v>2</v>
      </c>
      <c r="BK751" t="b">
        <v>1</v>
      </c>
      <c r="BL751">
        <v>1660235469.0999999</v>
      </c>
      <c r="BM751">
        <v>1591.01</v>
      </c>
      <c r="BN751">
        <v>1657.85</v>
      </c>
      <c r="BO751">
        <v>27.042899999999999</v>
      </c>
      <c r="BP751">
        <v>22.5519</v>
      </c>
      <c r="BQ751">
        <v>1588.33</v>
      </c>
      <c r="BR751">
        <v>27.036200000000001</v>
      </c>
      <c r="BS751">
        <v>500.16800000000001</v>
      </c>
      <c r="BT751">
        <v>99.402799999999999</v>
      </c>
      <c r="BU751">
        <v>0.100062</v>
      </c>
      <c r="BV751">
        <v>31.016300000000001</v>
      </c>
      <c r="BW751">
        <v>31.164899999999999</v>
      </c>
      <c r="BX751">
        <v>999.9</v>
      </c>
      <c r="BY751">
        <v>0</v>
      </c>
      <c r="BZ751">
        <v>0</v>
      </c>
      <c r="CA751">
        <v>9993.75</v>
      </c>
      <c r="CB751">
        <v>0</v>
      </c>
      <c r="CC751">
        <v>132.27199999999999</v>
      </c>
      <c r="CD751">
        <v>-66.841200000000001</v>
      </c>
      <c r="CE751">
        <v>1635.23</v>
      </c>
      <c r="CF751">
        <v>1696.1</v>
      </c>
      <c r="CG751">
        <v>4.4909699999999999</v>
      </c>
      <c r="CH751">
        <v>1657.85</v>
      </c>
      <c r="CI751">
        <v>22.5519</v>
      </c>
      <c r="CJ751">
        <v>2.6881400000000002</v>
      </c>
      <c r="CK751">
        <v>2.2417199999999999</v>
      </c>
      <c r="CL751">
        <v>22.212800000000001</v>
      </c>
      <c r="CM751">
        <v>19.2637</v>
      </c>
      <c r="CN751">
        <v>1999.96</v>
      </c>
      <c r="CO751">
        <v>0.97999899999999995</v>
      </c>
      <c r="CP751">
        <v>2.00012E-2</v>
      </c>
      <c r="CQ751">
        <v>0</v>
      </c>
      <c r="CR751">
        <v>2.7759999999999998</v>
      </c>
      <c r="CS751">
        <v>0</v>
      </c>
      <c r="CT751">
        <v>25072.1</v>
      </c>
      <c r="CU751">
        <v>17412</v>
      </c>
      <c r="CV751">
        <v>43.186999999999998</v>
      </c>
      <c r="CW751">
        <v>44.311999999999998</v>
      </c>
      <c r="CX751">
        <v>43.186999999999998</v>
      </c>
      <c r="CY751">
        <v>42.625</v>
      </c>
      <c r="CZ751">
        <v>43.186999999999998</v>
      </c>
      <c r="DA751">
        <v>1959.96</v>
      </c>
      <c r="DB751">
        <v>40</v>
      </c>
      <c r="DC751">
        <v>0</v>
      </c>
      <c r="DD751">
        <v>1660235467.5</v>
      </c>
      <c r="DE751">
        <v>0</v>
      </c>
      <c r="DF751">
        <v>1660234918.0999999</v>
      </c>
      <c r="DG751" t="s">
        <v>1177</v>
      </c>
      <c r="DH751">
        <v>1660234915.5999999</v>
      </c>
      <c r="DI751">
        <v>1660234918.0999999</v>
      </c>
      <c r="DJ751">
        <v>26</v>
      </c>
      <c r="DK751">
        <v>-3.1E-2</v>
      </c>
      <c r="DL751">
        <v>-7.0000000000000001E-3</v>
      </c>
      <c r="DM751">
        <v>1.232</v>
      </c>
      <c r="DN751">
        <v>1.7000000000000001E-2</v>
      </c>
      <c r="DO751">
        <v>400</v>
      </c>
      <c r="DP751">
        <v>22</v>
      </c>
      <c r="DQ751">
        <v>0.21</v>
      </c>
      <c r="DR751">
        <v>0.03</v>
      </c>
      <c r="DS751">
        <v>19.702762554656989</v>
      </c>
      <c r="DT751">
        <v>-0.17085857503494359</v>
      </c>
      <c r="DU751">
        <v>9.0772280840393807E-2</v>
      </c>
      <c r="DV751">
        <v>1</v>
      </c>
      <c r="DW751">
        <v>49.809448856560557</v>
      </c>
      <c r="DX751">
        <v>-4.603207526457112</v>
      </c>
      <c r="DY751">
        <v>0.4359580030839067</v>
      </c>
      <c r="DZ751">
        <v>0</v>
      </c>
      <c r="EA751">
        <v>-66.927586666666656</v>
      </c>
      <c r="EB751">
        <v>4.451356618465014</v>
      </c>
      <c r="EC751">
        <v>0.45721572861056342</v>
      </c>
      <c r="ED751">
        <v>0</v>
      </c>
      <c r="EE751">
        <v>1348.938183619746</v>
      </c>
      <c r="EF751">
        <v>274.68046341387247</v>
      </c>
      <c r="EG751">
        <v>19.82033940473805</v>
      </c>
      <c r="EH751">
        <v>0</v>
      </c>
      <c r="EI751">
        <v>4.5351067499999997</v>
      </c>
      <c r="EJ751">
        <v>-0.4449418761726236</v>
      </c>
      <c r="EK751">
        <v>4.8851073344784328E-2</v>
      </c>
      <c r="EL751">
        <v>0</v>
      </c>
      <c r="EM751">
        <v>1.8616850503717459</v>
      </c>
      <c r="EN751">
        <v>5.4222467673745106E-3</v>
      </c>
      <c r="EO751">
        <v>1.2559601905757539E-3</v>
      </c>
      <c r="EP751">
        <v>1</v>
      </c>
      <c r="EQ751">
        <v>2</v>
      </c>
      <c r="ER751">
        <v>6</v>
      </c>
      <c r="ES751" t="s">
        <v>410</v>
      </c>
      <c r="ET751">
        <v>2.9415800000000001</v>
      </c>
      <c r="EU751">
        <v>2.8012299999999999</v>
      </c>
      <c r="EV751">
        <v>0.22112399999999999</v>
      </c>
      <c r="EW751">
        <v>0.226462</v>
      </c>
      <c r="EX751">
        <v>0.116895</v>
      </c>
      <c r="EY751">
        <v>0.102898</v>
      </c>
      <c r="EZ751">
        <v>15928.2</v>
      </c>
      <c r="FA751">
        <v>16588.5</v>
      </c>
      <c r="FB751">
        <v>23793.1</v>
      </c>
      <c r="FC751">
        <v>24969.200000000001</v>
      </c>
      <c r="FD751">
        <v>33642.400000000001</v>
      </c>
      <c r="FE751">
        <v>35776.699999999997</v>
      </c>
      <c r="FF751">
        <v>43390.2</v>
      </c>
      <c r="FG751">
        <v>46159.1</v>
      </c>
      <c r="FH751">
        <v>1.9512</v>
      </c>
      <c r="FI751">
        <v>1.8194699999999999</v>
      </c>
      <c r="FJ751">
        <v>8.1125600000000006E-2</v>
      </c>
      <c r="FK751">
        <v>0</v>
      </c>
      <c r="FL751">
        <v>29.8459</v>
      </c>
      <c r="FM751">
        <v>999.9</v>
      </c>
      <c r="FN751">
        <v>54.2</v>
      </c>
      <c r="FO751">
        <v>37.5</v>
      </c>
      <c r="FP751">
        <v>35.327300000000001</v>
      </c>
      <c r="FQ751">
        <v>63.380099999999999</v>
      </c>
      <c r="FR751">
        <v>22.644200000000001</v>
      </c>
      <c r="FS751">
        <v>1</v>
      </c>
      <c r="FT751">
        <v>0.486263</v>
      </c>
      <c r="FU751">
        <v>2.2385899999999999</v>
      </c>
      <c r="FV751">
        <v>20.3066</v>
      </c>
      <c r="FW751">
        <v>5.2111499999999999</v>
      </c>
      <c r="FX751">
        <v>11.9077</v>
      </c>
      <c r="FY751">
        <v>5.00305</v>
      </c>
      <c r="FZ751">
        <v>3.2904</v>
      </c>
      <c r="GA751">
        <v>9999</v>
      </c>
      <c r="GB751">
        <v>9999</v>
      </c>
      <c r="GC751">
        <v>9999</v>
      </c>
      <c r="GD751">
        <v>999.9</v>
      </c>
      <c r="GE751">
        <v>1.85965</v>
      </c>
      <c r="GF751">
        <v>1.8547100000000001</v>
      </c>
      <c r="GG751">
        <v>1.8578600000000001</v>
      </c>
      <c r="GH751">
        <v>1.85636</v>
      </c>
      <c r="GI751">
        <v>1.85503</v>
      </c>
      <c r="GJ751">
        <v>1.8547100000000001</v>
      </c>
      <c r="GK751">
        <v>1.8534900000000001</v>
      </c>
      <c r="GL751">
        <v>1.8565</v>
      </c>
      <c r="GM751">
        <v>0</v>
      </c>
      <c r="GN751">
        <v>0</v>
      </c>
      <c r="GO751">
        <v>0</v>
      </c>
      <c r="GP751">
        <v>0</v>
      </c>
      <c r="GQ751" t="s">
        <v>385</v>
      </c>
      <c r="GR751" t="s">
        <v>386</v>
      </c>
      <c r="GS751" t="s">
        <v>387</v>
      </c>
      <c r="GT751" t="s">
        <v>387</v>
      </c>
      <c r="GU751" t="s">
        <v>387</v>
      </c>
      <c r="GV751" t="s">
        <v>387</v>
      </c>
      <c r="GW751">
        <v>0</v>
      </c>
      <c r="GX751">
        <v>100</v>
      </c>
      <c r="GY751">
        <v>100</v>
      </c>
      <c r="GZ751">
        <v>2.68</v>
      </c>
      <c r="HA751">
        <v>6.7000000000000002E-3</v>
      </c>
      <c r="HB751">
        <v>0.26224795383878829</v>
      </c>
      <c r="HC751">
        <v>2.9318383021812969E-3</v>
      </c>
      <c r="HD751">
        <v>-1.3754559859485029E-6</v>
      </c>
      <c r="HE751">
        <v>3.0700474437127301E-10</v>
      </c>
      <c r="HF751">
        <v>-7.0188019424234138E-2</v>
      </c>
      <c r="HG751">
        <v>1.00384331276165E-2</v>
      </c>
      <c r="HH751">
        <v>-3.1532673711230711E-4</v>
      </c>
      <c r="HI751">
        <v>1.819468599177705E-6</v>
      </c>
      <c r="HJ751">
        <v>1</v>
      </c>
      <c r="HK751">
        <v>2112</v>
      </c>
      <c r="HL751">
        <v>3</v>
      </c>
      <c r="HM751">
        <v>29</v>
      </c>
      <c r="HN751">
        <v>9.1999999999999993</v>
      </c>
      <c r="HO751">
        <v>9.1999999999999993</v>
      </c>
      <c r="HP751">
        <v>3.2946800000000001</v>
      </c>
      <c r="HQ751">
        <v>2.3071299999999999</v>
      </c>
      <c r="HR751">
        <v>1.4978</v>
      </c>
      <c r="HS751">
        <v>2.3010299999999999</v>
      </c>
      <c r="HT751">
        <v>1.5478499999999999</v>
      </c>
      <c r="HU751">
        <v>2.3107899999999999</v>
      </c>
      <c r="HV751">
        <v>40.553100000000001</v>
      </c>
      <c r="HW751">
        <v>13.5717</v>
      </c>
      <c r="HX751">
        <v>18</v>
      </c>
      <c r="HY751">
        <v>502.03899999999999</v>
      </c>
      <c r="HZ751">
        <v>480.88799999999998</v>
      </c>
      <c r="IA751">
        <v>26.991299999999999</v>
      </c>
      <c r="IB751">
        <v>33.124499999999998</v>
      </c>
      <c r="IC751">
        <v>30.0002</v>
      </c>
      <c r="ID751">
        <v>32.978099999999998</v>
      </c>
      <c r="IE751">
        <v>33.081200000000003</v>
      </c>
      <c r="IF751">
        <v>65.951499999999996</v>
      </c>
      <c r="IG751">
        <v>37.831200000000003</v>
      </c>
      <c r="IH751">
        <v>0</v>
      </c>
      <c r="II751">
        <v>26.977699999999999</v>
      </c>
      <c r="IJ751">
        <v>1688.72</v>
      </c>
      <c r="IK751">
        <v>22.688300000000002</v>
      </c>
      <c r="IL751">
        <v>100.328</v>
      </c>
      <c r="IM751">
        <v>100.03700000000001</v>
      </c>
      <c r="IN751" t="s">
        <v>1943</v>
      </c>
    </row>
    <row r="752" spans="1:248" x14ac:dyDescent="0.2">
      <c r="A752">
        <v>736</v>
      </c>
      <c r="B752">
        <v>1660235470.5999999</v>
      </c>
      <c r="C752">
        <v>5475.5999999046326</v>
      </c>
      <c r="D752" t="s">
        <v>1786</v>
      </c>
      <c r="E752" t="s">
        <v>1787</v>
      </c>
      <c r="F752">
        <v>1</v>
      </c>
      <c r="G752">
        <v>2</v>
      </c>
      <c r="H752" t="s">
        <v>376</v>
      </c>
      <c r="I752" t="s">
        <v>377</v>
      </c>
      <c r="J752" t="s">
        <v>378</v>
      </c>
      <c r="K752" t="s">
        <v>379</v>
      </c>
      <c r="L752" t="s">
        <v>1176</v>
      </c>
      <c r="M752" t="s">
        <v>381</v>
      </c>
      <c r="N752">
        <v>1660235469.5999999</v>
      </c>
      <c r="O752">
        <f t="shared" si="374"/>
        <v>3.8507489314043323E-3</v>
      </c>
      <c r="P752">
        <f t="shared" si="375"/>
        <v>3.8507489314043322</v>
      </c>
      <c r="Q752">
        <f t="shared" si="376"/>
        <v>19.654759585194196</v>
      </c>
      <c r="R752">
        <f t="shared" si="377"/>
        <v>1593.4449999999999</v>
      </c>
      <c r="S752">
        <f t="shared" si="378"/>
        <v>1389.4834830221059</v>
      </c>
      <c r="T752">
        <f t="shared" si="379"/>
        <v>138.25763328383334</v>
      </c>
      <c r="U752">
        <f t="shared" si="380"/>
        <v>158.55239530360998</v>
      </c>
      <c r="V752">
        <f t="shared" si="381"/>
        <v>0.205908041469782</v>
      </c>
      <c r="W752">
        <f t="shared" si="382"/>
        <v>2.9180128077187697</v>
      </c>
      <c r="X752">
        <f t="shared" si="383"/>
        <v>0.19816317503865902</v>
      </c>
      <c r="Y752">
        <f t="shared" si="384"/>
        <v>0.12452355863862977</v>
      </c>
      <c r="Z752">
        <f t="shared" si="385"/>
        <v>321.50802000000004</v>
      </c>
      <c r="AA752">
        <f t="shared" si="386"/>
        <v>31.911625958859375</v>
      </c>
      <c r="AB752">
        <f t="shared" si="387"/>
        <v>31.1648</v>
      </c>
      <c r="AC752">
        <f t="shared" si="388"/>
        <v>4.5539433268559861</v>
      </c>
      <c r="AD752">
        <f t="shared" si="389"/>
        <v>59.588725509698449</v>
      </c>
      <c r="AE752">
        <f t="shared" si="390"/>
        <v>2.6907722931507001</v>
      </c>
      <c r="AF752">
        <f t="shared" si="391"/>
        <v>4.5155728204201306</v>
      </c>
      <c r="AG752">
        <f t="shared" si="392"/>
        <v>1.863171033705286</v>
      </c>
      <c r="AH752">
        <f t="shared" si="393"/>
        <v>-169.81802787493106</v>
      </c>
      <c r="AI752">
        <f t="shared" si="394"/>
        <v>-23.361412113725315</v>
      </c>
      <c r="AJ752">
        <f t="shared" si="395"/>
        <v>-1.7994173474649413</v>
      </c>
      <c r="AK752">
        <f t="shared" si="396"/>
        <v>126.52916266387871</v>
      </c>
      <c r="AL752">
        <f t="shared" si="397"/>
        <v>49.610593610843196</v>
      </c>
      <c r="AM752">
        <f t="shared" si="398"/>
        <v>3.8423448497794634</v>
      </c>
      <c r="AN752">
        <f t="shared" si="399"/>
        <v>19.654759585194196</v>
      </c>
      <c r="AO752">
        <v>1690.8056687086639</v>
      </c>
      <c r="AP752">
        <v>1640.2786060606061</v>
      </c>
      <c r="AQ752">
        <v>5.0722884904405241</v>
      </c>
      <c r="AR752">
        <v>66.235345802440676</v>
      </c>
      <c r="AS752">
        <f t="shared" si="400"/>
        <v>3.8507489314043322</v>
      </c>
      <c r="AT752">
        <v>22.545480361958049</v>
      </c>
      <c r="AU752">
        <v>27.041424848484841</v>
      </c>
      <c r="AV752">
        <v>-2.0989396209865829E-4</v>
      </c>
      <c r="AW752">
        <v>80.738286621220283</v>
      </c>
      <c r="AX752">
        <v>0</v>
      </c>
      <c r="AY752">
        <v>0</v>
      </c>
      <c r="AZ752">
        <f t="shared" si="401"/>
        <v>1</v>
      </c>
      <c r="BA752">
        <f t="shared" si="402"/>
        <v>0</v>
      </c>
      <c r="BB752">
        <f t="shared" si="403"/>
        <v>51837.483248005738</v>
      </c>
      <c r="BC752">
        <f t="shared" si="404"/>
        <v>1999.95</v>
      </c>
      <c r="BD752">
        <f t="shared" si="405"/>
        <v>1681.1579999999999</v>
      </c>
      <c r="BE752">
        <f t="shared" si="406"/>
        <v>0.84060001500037496</v>
      </c>
      <c r="BF752">
        <f t="shared" si="407"/>
        <v>0.16075802895072377</v>
      </c>
      <c r="BG752">
        <v>6</v>
      </c>
      <c r="BH752">
        <v>0.5</v>
      </c>
      <c r="BI752" t="s">
        <v>382</v>
      </c>
      <c r="BJ752">
        <v>2</v>
      </c>
      <c r="BK752" t="b">
        <v>1</v>
      </c>
      <c r="BL752">
        <v>1660235469.5999999</v>
      </c>
      <c r="BM752">
        <v>1593.4449999999999</v>
      </c>
      <c r="BN752">
        <v>1660.3050000000001</v>
      </c>
      <c r="BO752">
        <v>27.042149999999999</v>
      </c>
      <c r="BP752">
        <v>22.55735</v>
      </c>
      <c r="BQ752">
        <v>1590.7650000000001</v>
      </c>
      <c r="BR752">
        <v>27.035499999999999</v>
      </c>
      <c r="BS752">
        <v>500.14800000000002</v>
      </c>
      <c r="BT752">
        <v>99.402799999999999</v>
      </c>
      <c r="BU752">
        <v>0.10009800000000001</v>
      </c>
      <c r="BV752">
        <v>31.016300000000001</v>
      </c>
      <c r="BW752">
        <v>31.1648</v>
      </c>
      <c r="BX752">
        <v>999.9</v>
      </c>
      <c r="BY752">
        <v>0</v>
      </c>
      <c r="BZ752">
        <v>0</v>
      </c>
      <c r="CA752">
        <v>9994.0649999999987</v>
      </c>
      <c r="CB752">
        <v>0</v>
      </c>
      <c r="CC752">
        <v>131.48599999999999</v>
      </c>
      <c r="CD752">
        <v>-66.858049999999992</v>
      </c>
      <c r="CE752">
        <v>1637.7349999999999</v>
      </c>
      <c r="CF752">
        <v>1698.62</v>
      </c>
      <c r="CG752">
        <v>4.4847950000000001</v>
      </c>
      <c r="CH752">
        <v>1660.3050000000001</v>
      </c>
      <c r="CI752">
        <v>22.55735</v>
      </c>
      <c r="CJ752">
        <v>2.6880649999999999</v>
      </c>
      <c r="CK752">
        <v>2.2422650000000002</v>
      </c>
      <c r="CL752">
        <v>22.212350000000001</v>
      </c>
      <c r="CM752">
        <v>19.26755</v>
      </c>
      <c r="CN752">
        <v>1999.95</v>
      </c>
      <c r="CO752">
        <v>0.97999899999999995</v>
      </c>
      <c r="CP752">
        <v>2.00012E-2</v>
      </c>
      <c r="CQ752">
        <v>0</v>
      </c>
      <c r="CR752">
        <v>2.7850000000000001</v>
      </c>
      <c r="CS752">
        <v>0</v>
      </c>
      <c r="CT752">
        <v>25071.05</v>
      </c>
      <c r="CU752">
        <v>17411.900000000001</v>
      </c>
      <c r="CV752">
        <v>43.218499999999999</v>
      </c>
      <c r="CW752">
        <v>44.311999999999998</v>
      </c>
      <c r="CX752">
        <v>43.186999999999998</v>
      </c>
      <c r="CY752">
        <v>42.625</v>
      </c>
      <c r="CZ752">
        <v>43.186999999999998</v>
      </c>
      <c r="DA752">
        <v>1959.95</v>
      </c>
      <c r="DB752">
        <v>40</v>
      </c>
      <c r="DC752">
        <v>0</v>
      </c>
      <c r="DD752">
        <v>1660235468.7</v>
      </c>
      <c r="DE752">
        <v>0</v>
      </c>
      <c r="DF752">
        <v>1660234918.0999999</v>
      </c>
      <c r="DG752" t="s">
        <v>1177</v>
      </c>
      <c r="DH752">
        <v>1660234915.5999999</v>
      </c>
      <c r="DI752">
        <v>1660234918.0999999</v>
      </c>
      <c r="DJ752">
        <v>26</v>
      </c>
      <c r="DK752">
        <v>-3.1E-2</v>
      </c>
      <c r="DL752">
        <v>-7.0000000000000001E-3</v>
      </c>
      <c r="DM752">
        <v>1.232</v>
      </c>
      <c r="DN752">
        <v>1.7000000000000001E-2</v>
      </c>
      <c r="DO752">
        <v>400</v>
      </c>
      <c r="DP752">
        <v>22</v>
      </c>
      <c r="DQ752">
        <v>0.21</v>
      </c>
      <c r="DR752">
        <v>0.03</v>
      </c>
      <c r="DS752">
        <v>19.702762554656989</v>
      </c>
      <c r="DT752">
        <v>-0.17085857503494359</v>
      </c>
      <c r="DU752">
        <v>9.0772280840393807E-2</v>
      </c>
      <c r="DV752">
        <v>1</v>
      </c>
      <c r="DW752">
        <v>49.809448856560557</v>
      </c>
      <c r="DX752">
        <v>-4.603207526457112</v>
      </c>
      <c r="DY752">
        <v>0.4359580030839067</v>
      </c>
      <c r="DZ752">
        <v>0</v>
      </c>
      <c r="EA752">
        <v>-66.927586666666656</v>
      </c>
      <c r="EB752">
        <v>4.451356618465014</v>
      </c>
      <c r="EC752">
        <v>0.45721572861056342</v>
      </c>
      <c r="ED752">
        <v>0</v>
      </c>
      <c r="EE752">
        <v>1348.938183619746</v>
      </c>
      <c r="EF752">
        <v>274.68046341387247</v>
      </c>
      <c r="EG752">
        <v>19.82033940473805</v>
      </c>
      <c r="EH752">
        <v>0</v>
      </c>
      <c r="EI752">
        <v>4.5351067499999997</v>
      </c>
      <c r="EJ752">
        <v>-0.4449418761726236</v>
      </c>
      <c r="EK752">
        <v>4.8851073344784328E-2</v>
      </c>
      <c r="EL752">
        <v>0</v>
      </c>
      <c r="EM752">
        <v>1.8616850503717459</v>
      </c>
      <c r="EN752">
        <v>5.4222467673745106E-3</v>
      </c>
      <c r="EO752">
        <v>1.2559601905757539E-3</v>
      </c>
      <c r="EP752">
        <v>1</v>
      </c>
      <c r="EQ752">
        <v>2</v>
      </c>
      <c r="ER752">
        <v>6</v>
      </c>
      <c r="ES752" t="s">
        <v>410</v>
      </c>
      <c r="ET752">
        <v>2.9417300000000002</v>
      </c>
      <c r="EU752">
        <v>2.8012000000000001</v>
      </c>
      <c r="EV752">
        <v>0.221523</v>
      </c>
      <c r="EW752">
        <v>0.22684299999999999</v>
      </c>
      <c r="EX752">
        <v>0.116892</v>
      </c>
      <c r="EY752">
        <v>0.102934</v>
      </c>
      <c r="EZ752">
        <v>15920.1</v>
      </c>
      <c r="FA752">
        <v>16580.3</v>
      </c>
      <c r="FB752">
        <v>23793.200000000001</v>
      </c>
      <c r="FC752">
        <v>24969.200000000001</v>
      </c>
      <c r="FD752">
        <v>33642.699999999997</v>
      </c>
      <c r="FE752">
        <v>35775.1</v>
      </c>
      <c r="FF752">
        <v>43390.400000000001</v>
      </c>
      <c r="FG752">
        <v>46158.9</v>
      </c>
      <c r="FH752">
        <v>1.9512799999999999</v>
      </c>
      <c r="FI752">
        <v>1.81945</v>
      </c>
      <c r="FJ752">
        <v>8.1136799999999995E-2</v>
      </c>
      <c r="FK752">
        <v>0</v>
      </c>
      <c r="FL752">
        <v>29.8459</v>
      </c>
      <c r="FM752">
        <v>999.9</v>
      </c>
      <c r="FN752">
        <v>54.3</v>
      </c>
      <c r="FO752">
        <v>37.5</v>
      </c>
      <c r="FP752">
        <v>35.3932</v>
      </c>
      <c r="FQ752">
        <v>63.670099999999998</v>
      </c>
      <c r="FR752">
        <v>21.630600000000001</v>
      </c>
      <c r="FS752">
        <v>1</v>
      </c>
      <c r="FT752">
        <v>0.48630299999999999</v>
      </c>
      <c r="FU752">
        <v>2.24383</v>
      </c>
      <c r="FV752">
        <v>20.3065</v>
      </c>
      <c r="FW752">
        <v>5.2112999999999996</v>
      </c>
      <c r="FX752">
        <v>11.9077</v>
      </c>
      <c r="FY752">
        <v>5.0030000000000001</v>
      </c>
      <c r="FZ752">
        <v>3.29033</v>
      </c>
      <c r="GA752">
        <v>9999</v>
      </c>
      <c r="GB752">
        <v>9999</v>
      </c>
      <c r="GC752">
        <v>9999</v>
      </c>
      <c r="GD752">
        <v>999.9</v>
      </c>
      <c r="GE752">
        <v>1.85965</v>
      </c>
      <c r="GF752">
        <v>1.8547100000000001</v>
      </c>
      <c r="GG752">
        <v>1.8578600000000001</v>
      </c>
      <c r="GH752">
        <v>1.8563499999999999</v>
      </c>
      <c r="GI752">
        <v>1.85504</v>
      </c>
      <c r="GJ752">
        <v>1.8547100000000001</v>
      </c>
      <c r="GK752">
        <v>1.8534900000000001</v>
      </c>
      <c r="GL752">
        <v>1.85649</v>
      </c>
      <c r="GM752">
        <v>0</v>
      </c>
      <c r="GN752">
        <v>0</v>
      </c>
      <c r="GO752">
        <v>0</v>
      </c>
      <c r="GP752">
        <v>0</v>
      </c>
      <c r="GQ752" t="s">
        <v>385</v>
      </c>
      <c r="GR752" t="s">
        <v>386</v>
      </c>
      <c r="GS752" t="s">
        <v>387</v>
      </c>
      <c r="GT752" t="s">
        <v>387</v>
      </c>
      <c r="GU752" t="s">
        <v>387</v>
      </c>
      <c r="GV752" t="s">
        <v>387</v>
      </c>
      <c r="GW752">
        <v>0</v>
      </c>
      <c r="GX752">
        <v>100</v>
      </c>
      <c r="GY752">
        <v>100</v>
      </c>
      <c r="GZ752">
        <v>2.68</v>
      </c>
      <c r="HA752">
        <v>6.7000000000000002E-3</v>
      </c>
      <c r="HB752">
        <v>0.26224795383878829</v>
      </c>
      <c r="HC752">
        <v>2.9318383021812969E-3</v>
      </c>
      <c r="HD752">
        <v>-1.3754559859485029E-6</v>
      </c>
      <c r="HE752">
        <v>3.0700474437127301E-10</v>
      </c>
      <c r="HF752">
        <v>-7.0188019424234138E-2</v>
      </c>
      <c r="HG752">
        <v>1.00384331276165E-2</v>
      </c>
      <c r="HH752">
        <v>-3.1532673711230711E-4</v>
      </c>
      <c r="HI752">
        <v>1.819468599177705E-6</v>
      </c>
      <c r="HJ752">
        <v>1</v>
      </c>
      <c r="HK752">
        <v>2112</v>
      </c>
      <c r="HL752">
        <v>3</v>
      </c>
      <c r="HM752">
        <v>29</v>
      </c>
      <c r="HN752">
        <v>9.1999999999999993</v>
      </c>
      <c r="HO752">
        <v>9.1999999999999993</v>
      </c>
      <c r="HP752">
        <v>3.29956</v>
      </c>
      <c r="HQ752">
        <v>2.3034699999999999</v>
      </c>
      <c r="HR752">
        <v>1.4978</v>
      </c>
      <c r="HS752">
        <v>2.3010299999999999</v>
      </c>
      <c r="HT752">
        <v>1.5478499999999999</v>
      </c>
      <c r="HU752">
        <v>2.3095699999999999</v>
      </c>
      <c r="HV752">
        <v>40.553100000000001</v>
      </c>
      <c r="HW752">
        <v>13.580399999999999</v>
      </c>
      <c r="HX752">
        <v>18</v>
      </c>
      <c r="HY752">
        <v>502.08499999999998</v>
      </c>
      <c r="HZ752">
        <v>480.87200000000001</v>
      </c>
      <c r="IA752">
        <v>26.988700000000001</v>
      </c>
      <c r="IB752">
        <v>33.124499999999998</v>
      </c>
      <c r="IC752">
        <v>30.0002</v>
      </c>
      <c r="ID752">
        <v>32.978099999999998</v>
      </c>
      <c r="IE752">
        <v>33.081200000000003</v>
      </c>
      <c r="IF752">
        <v>66.047700000000006</v>
      </c>
      <c r="IG752">
        <v>37.831200000000003</v>
      </c>
      <c r="IH752">
        <v>0</v>
      </c>
      <c r="II752">
        <v>26.977699999999999</v>
      </c>
      <c r="IJ752">
        <v>1698.74</v>
      </c>
      <c r="IK752">
        <v>22.694500000000001</v>
      </c>
      <c r="IL752">
        <v>100.32899999999999</v>
      </c>
      <c r="IM752">
        <v>100.03700000000001</v>
      </c>
      <c r="IN752" t="s">
        <v>1943</v>
      </c>
    </row>
    <row r="753" spans="1:248" x14ac:dyDescent="0.2">
      <c r="A753">
        <v>737</v>
      </c>
      <c r="B753">
        <v>1660235471.5999999</v>
      </c>
      <c r="C753">
        <v>5476.5999999046326</v>
      </c>
      <c r="D753" t="s">
        <v>1788</v>
      </c>
      <c r="E753" t="s">
        <v>1789</v>
      </c>
      <c r="F753">
        <v>1</v>
      </c>
      <c r="G753">
        <v>2</v>
      </c>
      <c r="H753" t="s">
        <v>376</v>
      </c>
      <c r="I753" t="s">
        <v>377</v>
      </c>
      <c r="J753" t="s">
        <v>378</v>
      </c>
      <c r="K753" t="s">
        <v>379</v>
      </c>
      <c r="L753" t="s">
        <v>1176</v>
      </c>
      <c r="M753" t="s">
        <v>381</v>
      </c>
      <c r="N753">
        <v>1660235471.0999999</v>
      </c>
      <c r="O753">
        <f t="shared" si="374"/>
        <v>3.8465750882966318E-3</v>
      </c>
      <c r="P753">
        <f t="shared" si="375"/>
        <v>3.8465750882966319</v>
      </c>
      <c r="Q753">
        <f t="shared" si="376"/>
        <v>19.898108852966605</v>
      </c>
      <c r="R753">
        <f t="shared" si="377"/>
        <v>1600.8</v>
      </c>
      <c r="S753">
        <f t="shared" si="378"/>
        <v>1394.4279956923474</v>
      </c>
      <c r="T753">
        <f t="shared" si="379"/>
        <v>138.7493965431008</v>
      </c>
      <c r="U753">
        <f t="shared" si="380"/>
        <v>159.28397498640001</v>
      </c>
      <c r="V753">
        <f t="shared" si="381"/>
        <v>0.2055885464740409</v>
      </c>
      <c r="W753">
        <f t="shared" si="382"/>
        <v>2.9152131844016602</v>
      </c>
      <c r="X753">
        <f t="shared" si="383"/>
        <v>0.19786009580382233</v>
      </c>
      <c r="Y753">
        <f t="shared" si="384"/>
        <v>0.12433272446544996</v>
      </c>
      <c r="Z753">
        <f t="shared" si="385"/>
        <v>321.50642399999998</v>
      </c>
      <c r="AA753">
        <f t="shared" si="386"/>
        <v>31.913502243023618</v>
      </c>
      <c r="AB753">
        <f t="shared" si="387"/>
        <v>31.167400000000001</v>
      </c>
      <c r="AC753">
        <f t="shared" si="388"/>
        <v>4.5546176552792579</v>
      </c>
      <c r="AD753">
        <f t="shared" si="389"/>
        <v>59.58543155512136</v>
      </c>
      <c r="AE753">
        <f t="shared" si="390"/>
        <v>2.6906235522331001</v>
      </c>
      <c r="AF753">
        <f t="shared" si="391"/>
        <v>4.5155728204201306</v>
      </c>
      <c r="AG753">
        <f t="shared" si="392"/>
        <v>1.8639941030461578</v>
      </c>
      <c r="AH753">
        <f t="shared" si="393"/>
        <v>-169.63396139388146</v>
      </c>
      <c r="AI753">
        <f t="shared" si="394"/>
        <v>-23.747627450136488</v>
      </c>
      <c r="AJ753">
        <f t="shared" si="395"/>
        <v>-1.8309457834228042</v>
      </c>
      <c r="AK753">
        <f t="shared" si="396"/>
        <v>126.29388937255922</v>
      </c>
      <c r="AL753">
        <f t="shared" si="397"/>
        <v>49.512493513636365</v>
      </c>
      <c r="AM753">
        <f t="shared" si="398"/>
        <v>3.8227212142035811</v>
      </c>
      <c r="AN753">
        <f t="shared" si="399"/>
        <v>19.898108852966605</v>
      </c>
      <c r="AO753">
        <v>1696.0030499577249</v>
      </c>
      <c r="AP753">
        <v>1645.281818181817</v>
      </c>
      <c r="AQ753">
        <v>5.0519121861770548</v>
      </c>
      <c r="AR753">
        <v>66.235345802440676</v>
      </c>
      <c r="AS753">
        <f t="shared" si="400"/>
        <v>3.8465750882966319</v>
      </c>
      <c r="AT753">
        <v>22.549151560301819</v>
      </c>
      <c r="AU753">
        <v>27.04048909090908</v>
      </c>
      <c r="AV753">
        <v>-2.3537387106873801E-4</v>
      </c>
      <c r="AW753">
        <v>80.738286621220283</v>
      </c>
      <c r="AX753">
        <v>0</v>
      </c>
      <c r="AY753">
        <v>0</v>
      </c>
      <c r="AZ753">
        <f t="shared" si="401"/>
        <v>1</v>
      </c>
      <c r="BA753">
        <f t="shared" si="402"/>
        <v>0</v>
      </c>
      <c r="BB753">
        <f t="shared" si="403"/>
        <v>51757.973132014871</v>
      </c>
      <c r="BC753">
        <f t="shared" si="404"/>
        <v>1999.94</v>
      </c>
      <c r="BD753">
        <f t="shared" si="405"/>
        <v>1681.1496</v>
      </c>
      <c r="BE753">
        <f t="shared" si="406"/>
        <v>0.84060001800053996</v>
      </c>
      <c r="BF753">
        <f t="shared" si="407"/>
        <v>0.16075803474104222</v>
      </c>
      <c r="BG753">
        <v>6</v>
      </c>
      <c r="BH753">
        <v>0.5</v>
      </c>
      <c r="BI753" t="s">
        <v>382</v>
      </c>
      <c r="BJ753">
        <v>2</v>
      </c>
      <c r="BK753" t="b">
        <v>1</v>
      </c>
      <c r="BL753">
        <v>1660235471.0999999</v>
      </c>
      <c r="BM753">
        <v>1600.8</v>
      </c>
      <c r="BN753">
        <v>1667.54</v>
      </c>
      <c r="BO753">
        <v>27.040700000000001</v>
      </c>
      <c r="BP753">
        <v>22.578700000000001</v>
      </c>
      <c r="BQ753">
        <v>1598.11</v>
      </c>
      <c r="BR753">
        <v>27.033999999999999</v>
      </c>
      <c r="BS753">
        <v>500.137</v>
      </c>
      <c r="BT753">
        <v>99.402500000000003</v>
      </c>
      <c r="BU753">
        <v>0.100233</v>
      </c>
      <c r="BV753">
        <v>31.016300000000001</v>
      </c>
      <c r="BW753">
        <v>31.167400000000001</v>
      </c>
      <c r="BX753">
        <v>999.9</v>
      </c>
      <c r="BY753">
        <v>0</v>
      </c>
      <c r="BZ753">
        <v>0</v>
      </c>
      <c r="CA753">
        <v>9978.1200000000008</v>
      </c>
      <c r="CB753">
        <v>0</v>
      </c>
      <c r="CC753">
        <v>129.297</v>
      </c>
      <c r="CD753">
        <v>-66.737200000000001</v>
      </c>
      <c r="CE753">
        <v>1645.29</v>
      </c>
      <c r="CF753">
        <v>1706.06</v>
      </c>
      <c r="CG753">
        <v>4.4619400000000002</v>
      </c>
      <c r="CH753">
        <v>1667.54</v>
      </c>
      <c r="CI753">
        <v>22.578700000000001</v>
      </c>
      <c r="CJ753">
        <v>2.68791</v>
      </c>
      <c r="CK753">
        <v>2.24438</v>
      </c>
      <c r="CL753">
        <v>22.211400000000001</v>
      </c>
      <c r="CM753">
        <v>19.282699999999998</v>
      </c>
      <c r="CN753">
        <v>1999.94</v>
      </c>
      <c r="CO753">
        <v>0.97999899999999995</v>
      </c>
      <c r="CP753">
        <v>2.00012E-2</v>
      </c>
      <c r="CQ753">
        <v>0</v>
      </c>
      <c r="CR753">
        <v>1.5369999999999999</v>
      </c>
      <c r="CS753">
        <v>0</v>
      </c>
      <c r="CT753">
        <v>25069.1</v>
      </c>
      <c r="CU753">
        <v>17411.8</v>
      </c>
      <c r="CV753">
        <v>43.186999999999998</v>
      </c>
      <c r="CW753">
        <v>44.311999999999998</v>
      </c>
      <c r="CX753">
        <v>43.186999999999998</v>
      </c>
      <c r="CY753">
        <v>42.625</v>
      </c>
      <c r="CZ753">
        <v>43.125</v>
      </c>
      <c r="DA753">
        <v>1959.94</v>
      </c>
      <c r="DB753">
        <v>40</v>
      </c>
      <c r="DC753">
        <v>0</v>
      </c>
      <c r="DD753">
        <v>1660235469.3</v>
      </c>
      <c r="DE753">
        <v>0</v>
      </c>
      <c r="DF753">
        <v>1660234918.0999999</v>
      </c>
      <c r="DG753" t="s">
        <v>1177</v>
      </c>
      <c r="DH753">
        <v>1660234915.5999999</v>
      </c>
      <c r="DI753">
        <v>1660234918.0999999</v>
      </c>
      <c r="DJ753">
        <v>26</v>
      </c>
      <c r="DK753">
        <v>-3.1E-2</v>
      </c>
      <c r="DL753">
        <v>-7.0000000000000001E-3</v>
      </c>
      <c r="DM753">
        <v>1.232</v>
      </c>
      <c r="DN753">
        <v>1.7000000000000001E-2</v>
      </c>
      <c r="DO753">
        <v>400</v>
      </c>
      <c r="DP753">
        <v>22</v>
      </c>
      <c r="DQ753">
        <v>0.21</v>
      </c>
      <c r="DR753">
        <v>0.03</v>
      </c>
      <c r="DS753">
        <v>19.691640027564599</v>
      </c>
      <c r="DT753">
        <v>-0.66324990391227012</v>
      </c>
      <c r="DU753">
        <v>9.8612856811733582E-2</v>
      </c>
      <c r="DV753">
        <v>0</v>
      </c>
      <c r="DW753">
        <v>49.755783381269502</v>
      </c>
      <c r="DX753">
        <v>-4.4060014526735021</v>
      </c>
      <c r="DY753">
        <v>0.43222204950877963</v>
      </c>
      <c r="DZ753">
        <v>0</v>
      </c>
      <c r="EA753">
        <v>-66.905948387096771</v>
      </c>
      <c r="EB753">
        <v>3.841867741935634</v>
      </c>
      <c r="EC753">
        <v>0.44652511172455212</v>
      </c>
      <c r="ED753">
        <v>0</v>
      </c>
      <c r="EE753">
        <v>1358.229174913329</v>
      </c>
      <c r="EF753">
        <v>279.05347907879508</v>
      </c>
      <c r="EG753">
        <v>20.13700881387998</v>
      </c>
      <c r="EH753">
        <v>0</v>
      </c>
      <c r="EI753">
        <v>4.5262719512195124</v>
      </c>
      <c r="EJ753">
        <v>-0.39630313588849703</v>
      </c>
      <c r="EK753">
        <v>4.5296804884871381E-2</v>
      </c>
      <c r="EL753">
        <v>0</v>
      </c>
      <c r="EM753">
        <v>1.8619877186606879</v>
      </c>
      <c r="EN753">
        <v>6.1319837212551152E-3</v>
      </c>
      <c r="EO753">
        <v>1.28221143406995E-3</v>
      </c>
      <c r="EP753">
        <v>1</v>
      </c>
      <c r="EQ753">
        <v>1</v>
      </c>
      <c r="ER753">
        <v>6</v>
      </c>
      <c r="ES753" t="s">
        <v>413</v>
      </c>
      <c r="ET753">
        <v>2.9416600000000002</v>
      </c>
      <c r="EU753">
        <v>2.80111</v>
      </c>
      <c r="EV753">
        <v>0.22192400000000001</v>
      </c>
      <c r="EW753">
        <v>0.22722600000000001</v>
      </c>
      <c r="EX753">
        <v>0.11688999999999999</v>
      </c>
      <c r="EY753">
        <v>0.10298499999999999</v>
      </c>
      <c r="EZ753">
        <v>15912.1</v>
      </c>
      <c r="FA753">
        <v>16572.099999999999</v>
      </c>
      <c r="FB753">
        <v>23793.5</v>
      </c>
      <c r="FC753">
        <v>24969.3</v>
      </c>
      <c r="FD753">
        <v>33643.199999999997</v>
      </c>
      <c r="FE753">
        <v>35773.300000000003</v>
      </c>
      <c r="FF753">
        <v>43390.9</v>
      </c>
      <c r="FG753">
        <v>46159.199999999997</v>
      </c>
      <c r="FH753">
        <v>1.95133</v>
      </c>
      <c r="FI753">
        <v>1.81942</v>
      </c>
      <c r="FJ753">
        <v>8.1285800000000005E-2</v>
      </c>
      <c r="FK753">
        <v>0</v>
      </c>
      <c r="FL753">
        <v>29.846599999999999</v>
      </c>
      <c r="FM753">
        <v>999.9</v>
      </c>
      <c r="FN753">
        <v>54.3</v>
      </c>
      <c r="FO753">
        <v>37.5</v>
      </c>
      <c r="FP753">
        <v>35.394399999999997</v>
      </c>
      <c r="FQ753">
        <v>63.630099999999999</v>
      </c>
      <c r="FR753">
        <v>21.754799999999999</v>
      </c>
      <c r="FS753">
        <v>1</v>
      </c>
      <c r="FT753">
        <v>0.48630299999999999</v>
      </c>
      <c r="FU753">
        <v>2.25048</v>
      </c>
      <c r="FV753">
        <v>20.3064</v>
      </c>
      <c r="FW753">
        <v>5.2119</v>
      </c>
      <c r="FX753">
        <v>11.907500000000001</v>
      </c>
      <c r="FY753">
        <v>5.0031499999999998</v>
      </c>
      <c r="FZ753">
        <v>3.2904499999999999</v>
      </c>
      <c r="GA753">
        <v>9999</v>
      </c>
      <c r="GB753">
        <v>9999</v>
      </c>
      <c r="GC753">
        <v>9999</v>
      </c>
      <c r="GD753">
        <v>999.9</v>
      </c>
      <c r="GE753">
        <v>1.85964</v>
      </c>
      <c r="GF753">
        <v>1.8547100000000001</v>
      </c>
      <c r="GG753">
        <v>1.85788</v>
      </c>
      <c r="GH753">
        <v>1.8563400000000001</v>
      </c>
      <c r="GI753">
        <v>1.85504</v>
      </c>
      <c r="GJ753">
        <v>1.8547100000000001</v>
      </c>
      <c r="GK753">
        <v>1.8534900000000001</v>
      </c>
      <c r="GL753">
        <v>1.8564799999999999</v>
      </c>
      <c r="GM753">
        <v>0</v>
      </c>
      <c r="GN753">
        <v>0</v>
      </c>
      <c r="GO753">
        <v>0</v>
      </c>
      <c r="GP753">
        <v>0</v>
      </c>
      <c r="GQ753" t="s">
        <v>385</v>
      </c>
      <c r="GR753" t="s">
        <v>386</v>
      </c>
      <c r="GS753" t="s">
        <v>387</v>
      </c>
      <c r="GT753" t="s">
        <v>387</v>
      </c>
      <c r="GU753" t="s">
        <v>387</v>
      </c>
      <c r="GV753" t="s">
        <v>387</v>
      </c>
      <c r="GW753">
        <v>0</v>
      </c>
      <c r="GX753">
        <v>100</v>
      </c>
      <c r="GY753">
        <v>100</v>
      </c>
      <c r="GZ753">
        <v>2.69</v>
      </c>
      <c r="HA753">
        <v>6.7000000000000002E-3</v>
      </c>
      <c r="HB753">
        <v>0.26224795383878829</v>
      </c>
      <c r="HC753">
        <v>2.9318383021812969E-3</v>
      </c>
      <c r="HD753">
        <v>-1.3754559859485029E-6</v>
      </c>
      <c r="HE753">
        <v>3.0700474437127301E-10</v>
      </c>
      <c r="HF753">
        <v>-7.0188019424234138E-2</v>
      </c>
      <c r="HG753">
        <v>1.00384331276165E-2</v>
      </c>
      <c r="HH753">
        <v>-3.1532673711230711E-4</v>
      </c>
      <c r="HI753">
        <v>1.819468599177705E-6</v>
      </c>
      <c r="HJ753">
        <v>1</v>
      </c>
      <c r="HK753">
        <v>2112</v>
      </c>
      <c r="HL753">
        <v>3</v>
      </c>
      <c r="HM753">
        <v>29</v>
      </c>
      <c r="HN753">
        <v>9.3000000000000007</v>
      </c>
      <c r="HO753">
        <v>9.1999999999999993</v>
      </c>
      <c r="HP753">
        <v>3.30688</v>
      </c>
      <c r="HQ753">
        <v>2.2875999999999999</v>
      </c>
      <c r="HR753">
        <v>1.4978</v>
      </c>
      <c r="HS753">
        <v>2.3022499999999999</v>
      </c>
      <c r="HT753">
        <v>1.5478499999999999</v>
      </c>
      <c r="HU753">
        <v>2.3840300000000001</v>
      </c>
      <c r="HV753">
        <v>40.553100000000001</v>
      </c>
      <c r="HW753">
        <v>13.580399999999999</v>
      </c>
      <c r="HX753">
        <v>18</v>
      </c>
      <c r="HY753">
        <v>502.11500000000001</v>
      </c>
      <c r="HZ753">
        <v>480.85599999999999</v>
      </c>
      <c r="IA753">
        <v>26.985600000000002</v>
      </c>
      <c r="IB753">
        <v>33.124499999999998</v>
      </c>
      <c r="IC753">
        <v>30.0002</v>
      </c>
      <c r="ID753">
        <v>32.978099999999998</v>
      </c>
      <c r="IE753">
        <v>33.081200000000003</v>
      </c>
      <c r="IF753">
        <v>66.273200000000003</v>
      </c>
      <c r="IG753">
        <v>37.831200000000003</v>
      </c>
      <c r="IH753">
        <v>0</v>
      </c>
      <c r="II753">
        <v>26.977699999999999</v>
      </c>
      <c r="IJ753">
        <v>1698.74</v>
      </c>
      <c r="IK753">
        <v>22.704799999999999</v>
      </c>
      <c r="IL753">
        <v>100.33</v>
      </c>
      <c r="IM753">
        <v>100.038</v>
      </c>
      <c r="IN753" t="s">
        <v>1943</v>
      </c>
    </row>
    <row r="754" spans="1:248" x14ac:dyDescent="0.2">
      <c r="A754">
        <v>738</v>
      </c>
      <c r="B754">
        <v>1660235472.5999999</v>
      </c>
      <c r="C754">
        <v>5477.5999999046326</v>
      </c>
      <c r="D754" t="s">
        <v>1790</v>
      </c>
      <c r="E754" t="s">
        <v>1791</v>
      </c>
      <c r="F754">
        <v>1</v>
      </c>
      <c r="G754">
        <v>2</v>
      </c>
      <c r="H754" t="s">
        <v>376</v>
      </c>
      <c r="I754" t="s">
        <v>377</v>
      </c>
      <c r="J754" t="s">
        <v>378</v>
      </c>
      <c r="K754" t="s">
        <v>379</v>
      </c>
      <c r="L754" t="s">
        <v>1176</v>
      </c>
      <c r="M754" t="s">
        <v>381</v>
      </c>
      <c r="N754">
        <v>1660235471.5999999</v>
      </c>
      <c r="O754">
        <f t="shared" si="374"/>
        <v>3.8384300725424767E-3</v>
      </c>
      <c r="P754">
        <f t="shared" si="375"/>
        <v>3.8384300725424767</v>
      </c>
      <c r="Q754">
        <f t="shared" si="376"/>
        <v>20.02731650546621</v>
      </c>
      <c r="R754">
        <f t="shared" si="377"/>
        <v>1603.2349999999999</v>
      </c>
      <c r="S754">
        <f t="shared" si="378"/>
        <v>1395.4082130505928</v>
      </c>
      <c r="T754">
        <f t="shared" si="379"/>
        <v>138.84700480581554</v>
      </c>
      <c r="U754">
        <f t="shared" si="380"/>
        <v>159.52634911270999</v>
      </c>
      <c r="V754">
        <f t="shared" si="381"/>
        <v>0.20511658546415187</v>
      </c>
      <c r="W754">
        <f t="shared" si="382"/>
        <v>2.9155454483104384</v>
      </c>
      <c r="X754">
        <f t="shared" si="383"/>
        <v>0.19742370505320125</v>
      </c>
      <c r="Y754">
        <f t="shared" si="384"/>
        <v>0.12405695159326133</v>
      </c>
      <c r="Z754">
        <f t="shared" si="385"/>
        <v>321.52746149999996</v>
      </c>
      <c r="AA754">
        <f t="shared" si="386"/>
        <v>31.915353525089994</v>
      </c>
      <c r="AB754">
        <f t="shared" si="387"/>
        <v>31.167999999999999</v>
      </c>
      <c r="AC754">
        <f t="shared" si="388"/>
        <v>4.5547732818803359</v>
      </c>
      <c r="AD754">
        <f t="shared" si="389"/>
        <v>59.586262047777581</v>
      </c>
      <c r="AE754">
        <f t="shared" si="390"/>
        <v>2.6906150351116001</v>
      </c>
      <c r="AF754">
        <f t="shared" si="391"/>
        <v>4.5154955901650711</v>
      </c>
      <c r="AG754">
        <f t="shared" si="392"/>
        <v>1.8641582467687359</v>
      </c>
      <c r="AH754">
        <f t="shared" si="393"/>
        <v>-169.27476619912323</v>
      </c>
      <c r="AI754">
        <f t="shared" si="394"/>
        <v>-23.891798703815638</v>
      </c>
      <c r="AJ754">
        <f t="shared" si="395"/>
        <v>-1.8418542099540336</v>
      </c>
      <c r="AK754">
        <f t="shared" si="396"/>
        <v>126.51904238710706</v>
      </c>
      <c r="AL754">
        <f t="shared" si="397"/>
        <v>49.472342278531187</v>
      </c>
      <c r="AM754">
        <f t="shared" si="398"/>
        <v>3.8162402089953593</v>
      </c>
      <c r="AN754">
        <f t="shared" si="399"/>
        <v>20.02731650546621</v>
      </c>
      <c r="AO754">
        <v>1701.049076025814</v>
      </c>
      <c r="AP754">
        <v>1650.2923636363639</v>
      </c>
      <c r="AQ754">
        <v>5.0282928095120134</v>
      </c>
      <c r="AR754">
        <v>66.235345802440676</v>
      </c>
      <c r="AS754">
        <f t="shared" si="400"/>
        <v>3.8384300725424767</v>
      </c>
      <c r="AT754">
        <v>22.558429649370719</v>
      </c>
      <c r="AU754">
        <v>27.04040848484847</v>
      </c>
      <c r="AV754">
        <v>-2.6435422582177112E-4</v>
      </c>
      <c r="AW754">
        <v>80.738286621220283</v>
      </c>
      <c r="AX754">
        <v>0</v>
      </c>
      <c r="AY754">
        <v>0</v>
      </c>
      <c r="AZ754">
        <f t="shared" si="401"/>
        <v>1</v>
      </c>
      <c r="BA754">
        <f t="shared" si="402"/>
        <v>0</v>
      </c>
      <c r="BB754">
        <f t="shared" si="403"/>
        <v>51767.460472744875</v>
      </c>
      <c r="BC754">
        <f t="shared" si="404"/>
        <v>2000.07</v>
      </c>
      <c r="BD754">
        <f t="shared" si="405"/>
        <v>1681.2589499999999</v>
      </c>
      <c r="BE754">
        <f t="shared" si="406"/>
        <v>0.84060005399811</v>
      </c>
      <c r="BF754">
        <f t="shared" si="407"/>
        <v>0.16075810421635242</v>
      </c>
      <c r="BG754">
        <v>6</v>
      </c>
      <c r="BH754">
        <v>0.5</v>
      </c>
      <c r="BI754" t="s">
        <v>382</v>
      </c>
      <c r="BJ754">
        <v>2</v>
      </c>
      <c r="BK754" t="b">
        <v>1</v>
      </c>
      <c r="BL754">
        <v>1660235471.5999999</v>
      </c>
      <c r="BM754">
        <v>1603.2349999999999</v>
      </c>
      <c r="BN754">
        <v>1669.925</v>
      </c>
      <c r="BO754">
        <v>27.040600000000001</v>
      </c>
      <c r="BP754">
        <v>22.586200000000002</v>
      </c>
      <c r="BQ754">
        <v>1600.5450000000001</v>
      </c>
      <c r="BR754">
        <v>27.033899999999999</v>
      </c>
      <c r="BS754">
        <v>500.14100000000002</v>
      </c>
      <c r="BT754">
        <v>99.402649999999994</v>
      </c>
      <c r="BU754">
        <v>0.100136</v>
      </c>
      <c r="BV754">
        <v>31.015999999999998</v>
      </c>
      <c r="BW754">
        <v>31.167999999999999</v>
      </c>
      <c r="BX754">
        <v>999.9</v>
      </c>
      <c r="BY754">
        <v>0</v>
      </c>
      <c r="BZ754">
        <v>0</v>
      </c>
      <c r="CA754">
        <v>9980</v>
      </c>
      <c r="CB754">
        <v>0</v>
      </c>
      <c r="CC754">
        <v>128.67949999999999</v>
      </c>
      <c r="CD754">
        <v>-66.686949999999996</v>
      </c>
      <c r="CE754">
        <v>1647.79</v>
      </c>
      <c r="CF754">
        <v>1708.51</v>
      </c>
      <c r="CG754">
        <v>4.4543650000000001</v>
      </c>
      <c r="CH754">
        <v>1669.925</v>
      </c>
      <c r="CI754">
        <v>22.586200000000002</v>
      </c>
      <c r="CJ754">
        <v>2.6879050000000002</v>
      </c>
      <c r="CK754">
        <v>2.2451300000000001</v>
      </c>
      <c r="CL754">
        <v>22.211349999999999</v>
      </c>
      <c r="CM754">
        <v>19.288049999999998</v>
      </c>
      <c r="CN754">
        <v>2000.07</v>
      </c>
      <c r="CO754">
        <v>0.97999899999999995</v>
      </c>
      <c r="CP754">
        <v>2.00012E-2</v>
      </c>
      <c r="CQ754">
        <v>0</v>
      </c>
      <c r="CR754">
        <v>2.472</v>
      </c>
      <c r="CS754">
        <v>0</v>
      </c>
      <c r="CT754">
        <v>25069.55</v>
      </c>
      <c r="CU754">
        <v>17412.95</v>
      </c>
      <c r="CV754">
        <v>43.218499999999999</v>
      </c>
      <c r="CW754">
        <v>44.311999999999998</v>
      </c>
      <c r="CX754">
        <v>43.186999999999998</v>
      </c>
      <c r="CY754">
        <v>42.625</v>
      </c>
      <c r="CZ754">
        <v>43.155999999999999</v>
      </c>
      <c r="DA754">
        <v>1960.0650000000001</v>
      </c>
      <c r="DB754">
        <v>40.005000000000003</v>
      </c>
      <c r="DC754">
        <v>0</v>
      </c>
      <c r="DD754">
        <v>1660235471.0999999</v>
      </c>
      <c r="DE754">
        <v>0</v>
      </c>
      <c r="DF754">
        <v>1660234918.0999999</v>
      </c>
      <c r="DG754" t="s">
        <v>1177</v>
      </c>
      <c r="DH754">
        <v>1660234915.5999999</v>
      </c>
      <c r="DI754">
        <v>1660234918.0999999</v>
      </c>
      <c r="DJ754">
        <v>26</v>
      </c>
      <c r="DK754">
        <v>-3.1E-2</v>
      </c>
      <c r="DL754">
        <v>-7.0000000000000001E-3</v>
      </c>
      <c r="DM754">
        <v>1.232</v>
      </c>
      <c r="DN754">
        <v>1.7000000000000001E-2</v>
      </c>
      <c r="DO754">
        <v>400</v>
      </c>
      <c r="DP754">
        <v>22</v>
      </c>
      <c r="DQ754">
        <v>0.21</v>
      </c>
      <c r="DR754">
        <v>0.03</v>
      </c>
      <c r="DS754">
        <v>19.690011488141941</v>
      </c>
      <c r="DT754">
        <v>0.22117419140597261</v>
      </c>
      <c r="DU754">
        <v>0.10358521070364431</v>
      </c>
      <c r="DV754">
        <v>1</v>
      </c>
      <c r="DW754">
        <v>49.711361729868543</v>
      </c>
      <c r="DX754">
        <v>-3.9778782705954221</v>
      </c>
      <c r="DY754">
        <v>0.42189707170132618</v>
      </c>
      <c r="DZ754">
        <v>0</v>
      </c>
      <c r="EA754">
        <v>-66.838156666666663</v>
      </c>
      <c r="EB754">
        <v>3.488961957730591</v>
      </c>
      <c r="EC754">
        <v>0.4366396284377102</v>
      </c>
      <c r="ED754">
        <v>0</v>
      </c>
      <c r="EE754">
        <v>1363.868103020325</v>
      </c>
      <c r="EF754">
        <v>274.01442700656088</v>
      </c>
      <c r="EG754">
        <v>20.439477335452789</v>
      </c>
      <c r="EH754">
        <v>0</v>
      </c>
      <c r="EI754">
        <v>4.5124215000000003</v>
      </c>
      <c r="EJ754">
        <v>-0.34852210131332928</v>
      </c>
      <c r="EK754">
        <v>3.9757716203901873E-2</v>
      </c>
      <c r="EL754">
        <v>0</v>
      </c>
      <c r="EM754">
        <v>1.862243832396921</v>
      </c>
      <c r="EN754">
        <v>7.5897080946237209E-3</v>
      </c>
      <c r="EO754">
        <v>1.340196033873752E-3</v>
      </c>
      <c r="EP754">
        <v>1</v>
      </c>
      <c r="EQ754">
        <v>2</v>
      </c>
      <c r="ER754">
        <v>6</v>
      </c>
      <c r="ES754" t="s">
        <v>410</v>
      </c>
      <c r="ET754">
        <v>2.94163</v>
      </c>
      <c r="EU754">
        <v>2.80111</v>
      </c>
      <c r="EV754">
        <v>0.22231600000000001</v>
      </c>
      <c r="EW754">
        <v>0.22761200000000001</v>
      </c>
      <c r="EX754">
        <v>0.116886</v>
      </c>
      <c r="EY754">
        <v>0.103032</v>
      </c>
      <c r="EZ754">
        <v>15904</v>
      </c>
      <c r="FA754">
        <v>16563.900000000001</v>
      </c>
      <c r="FB754">
        <v>23793.5</v>
      </c>
      <c r="FC754">
        <v>24969.4</v>
      </c>
      <c r="FD754">
        <v>33643.4</v>
      </c>
      <c r="FE754">
        <v>35771.699999999997</v>
      </c>
      <c r="FF754">
        <v>43391</v>
      </c>
      <c r="FG754">
        <v>46159.5</v>
      </c>
      <c r="FH754">
        <v>1.9513799999999999</v>
      </c>
      <c r="FI754">
        <v>1.8194999999999999</v>
      </c>
      <c r="FJ754">
        <v>8.1308199999999997E-2</v>
      </c>
      <c r="FK754">
        <v>0</v>
      </c>
      <c r="FL754">
        <v>29.847200000000001</v>
      </c>
      <c r="FM754">
        <v>999.9</v>
      </c>
      <c r="FN754">
        <v>54.2</v>
      </c>
      <c r="FO754">
        <v>37.5</v>
      </c>
      <c r="FP754">
        <v>35.326300000000003</v>
      </c>
      <c r="FQ754">
        <v>63.710099999999997</v>
      </c>
      <c r="FR754">
        <v>22.584099999999999</v>
      </c>
      <c r="FS754">
        <v>1</v>
      </c>
      <c r="FT754">
        <v>0.48628100000000002</v>
      </c>
      <c r="FU754">
        <v>2.25508</v>
      </c>
      <c r="FV754">
        <v>20.3065</v>
      </c>
      <c r="FW754">
        <v>5.2119</v>
      </c>
      <c r="FX754">
        <v>11.907500000000001</v>
      </c>
      <c r="FY754">
        <v>5.0029000000000003</v>
      </c>
      <c r="FZ754">
        <v>3.2905000000000002</v>
      </c>
      <c r="GA754">
        <v>9999</v>
      </c>
      <c r="GB754">
        <v>9999</v>
      </c>
      <c r="GC754">
        <v>9999</v>
      </c>
      <c r="GD754">
        <v>999.9</v>
      </c>
      <c r="GE754">
        <v>1.85964</v>
      </c>
      <c r="GF754">
        <v>1.8547100000000001</v>
      </c>
      <c r="GG754">
        <v>1.8578699999999999</v>
      </c>
      <c r="GH754">
        <v>1.8563400000000001</v>
      </c>
      <c r="GI754">
        <v>1.85503</v>
      </c>
      <c r="GJ754">
        <v>1.8547</v>
      </c>
      <c r="GK754">
        <v>1.8534900000000001</v>
      </c>
      <c r="GL754">
        <v>1.85646</v>
      </c>
      <c r="GM754">
        <v>0</v>
      </c>
      <c r="GN754">
        <v>0</v>
      </c>
      <c r="GO754">
        <v>0</v>
      </c>
      <c r="GP754">
        <v>0</v>
      </c>
      <c r="GQ754" t="s">
        <v>385</v>
      </c>
      <c r="GR754" t="s">
        <v>386</v>
      </c>
      <c r="GS754" t="s">
        <v>387</v>
      </c>
      <c r="GT754" t="s">
        <v>387</v>
      </c>
      <c r="GU754" t="s">
        <v>387</v>
      </c>
      <c r="GV754" t="s">
        <v>387</v>
      </c>
      <c r="GW754">
        <v>0</v>
      </c>
      <c r="GX754">
        <v>100</v>
      </c>
      <c r="GY754">
        <v>100</v>
      </c>
      <c r="GZ754">
        <v>2.69</v>
      </c>
      <c r="HA754">
        <v>6.7000000000000002E-3</v>
      </c>
      <c r="HB754">
        <v>0.26224795383878829</v>
      </c>
      <c r="HC754">
        <v>2.9318383021812969E-3</v>
      </c>
      <c r="HD754">
        <v>-1.3754559859485029E-6</v>
      </c>
      <c r="HE754">
        <v>3.0700474437127301E-10</v>
      </c>
      <c r="HF754">
        <v>-7.0188019424234138E-2</v>
      </c>
      <c r="HG754">
        <v>1.00384331276165E-2</v>
      </c>
      <c r="HH754">
        <v>-3.1532673711230711E-4</v>
      </c>
      <c r="HI754">
        <v>1.819468599177705E-6</v>
      </c>
      <c r="HJ754">
        <v>1</v>
      </c>
      <c r="HK754">
        <v>2112</v>
      </c>
      <c r="HL754">
        <v>3</v>
      </c>
      <c r="HM754">
        <v>29</v>
      </c>
      <c r="HN754">
        <v>9.3000000000000007</v>
      </c>
      <c r="HO754">
        <v>9.1999999999999993</v>
      </c>
      <c r="HP754">
        <v>3.3154300000000001</v>
      </c>
      <c r="HQ754">
        <v>2.2912599999999999</v>
      </c>
      <c r="HR754">
        <v>1.4978</v>
      </c>
      <c r="HS754">
        <v>2.3022499999999999</v>
      </c>
      <c r="HT754">
        <v>1.5478499999999999</v>
      </c>
      <c r="HU754">
        <v>2.4291999999999998</v>
      </c>
      <c r="HV754">
        <v>40.553100000000001</v>
      </c>
      <c r="HW754">
        <v>13.5892</v>
      </c>
      <c r="HX754">
        <v>18</v>
      </c>
      <c r="HY754">
        <v>502.14600000000002</v>
      </c>
      <c r="HZ754">
        <v>480.90499999999997</v>
      </c>
      <c r="IA754">
        <v>26.982500000000002</v>
      </c>
      <c r="IB754">
        <v>33.124499999999998</v>
      </c>
      <c r="IC754">
        <v>30.0001</v>
      </c>
      <c r="ID754">
        <v>32.978099999999998</v>
      </c>
      <c r="IE754">
        <v>33.081200000000003</v>
      </c>
      <c r="IF754">
        <v>66.371099999999998</v>
      </c>
      <c r="IG754">
        <v>37.831200000000003</v>
      </c>
      <c r="IH754">
        <v>0</v>
      </c>
      <c r="II754">
        <v>26.977699999999999</v>
      </c>
      <c r="IJ754">
        <v>1708.77</v>
      </c>
      <c r="IK754">
        <v>22.718599999999999</v>
      </c>
      <c r="IL754">
        <v>100.33</v>
      </c>
      <c r="IM754">
        <v>100.038</v>
      </c>
      <c r="IN754" t="s">
        <v>1943</v>
      </c>
    </row>
    <row r="755" spans="1:248" x14ac:dyDescent="0.2">
      <c r="A755">
        <v>739</v>
      </c>
      <c r="B755">
        <v>1660235473.5999999</v>
      </c>
      <c r="C755">
        <v>5478.5999999046326</v>
      </c>
      <c r="D755" t="s">
        <v>1792</v>
      </c>
      <c r="E755" t="s">
        <v>1793</v>
      </c>
      <c r="F755">
        <v>1</v>
      </c>
      <c r="G755">
        <v>2</v>
      </c>
      <c r="H755" t="s">
        <v>376</v>
      </c>
      <c r="I755" t="s">
        <v>377</v>
      </c>
      <c r="J755" t="s">
        <v>378</v>
      </c>
      <c r="K755" t="s">
        <v>379</v>
      </c>
      <c r="L755" t="s">
        <v>1176</v>
      </c>
      <c r="M755" t="s">
        <v>381</v>
      </c>
      <c r="N755">
        <v>1660235473.0999999</v>
      </c>
      <c r="O755">
        <f t="shared" si="374"/>
        <v>3.8258795651249264E-3</v>
      </c>
      <c r="P755">
        <f t="shared" si="375"/>
        <v>3.8258795651249264</v>
      </c>
      <c r="Q755">
        <f t="shared" si="376"/>
        <v>20.109501486814949</v>
      </c>
      <c r="R755">
        <f t="shared" si="377"/>
        <v>1610.51</v>
      </c>
      <c r="S755">
        <f t="shared" si="378"/>
        <v>1401.1863613490818</v>
      </c>
      <c r="T755">
        <f t="shared" si="379"/>
        <v>139.42326937936147</v>
      </c>
      <c r="U755">
        <f t="shared" si="380"/>
        <v>160.25175220229997</v>
      </c>
      <c r="V755">
        <f t="shared" si="381"/>
        <v>0.20432943842907558</v>
      </c>
      <c r="W755">
        <f t="shared" si="382"/>
        <v>2.912381652496641</v>
      </c>
      <c r="X755">
        <f t="shared" si="383"/>
        <v>0.1966863459094772</v>
      </c>
      <c r="Y755">
        <f t="shared" si="384"/>
        <v>0.12359184770613441</v>
      </c>
      <c r="Z755">
        <f t="shared" si="385"/>
        <v>321.50642399999998</v>
      </c>
      <c r="AA755">
        <f t="shared" si="386"/>
        <v>31.919009106106888</v>
      </c>
      <c r="AB755">
        <f t="shared" si="387"/>
        <v>31.1707</v>
      </c>
      <c r="AC755">
        <f t="shared" si="388"/>
        <v>4.5554736588995413</v>
      </c>
      <c r="AD755">
        <f t="shared" si="389"/>
        <v>59.583558530709489</v>
      </c>
      <c r="AE755">
        <f t="shared" si="390"/>
        <v>2.6904316036049996</v>
      </c>
      <c r="AF755">
        <f t="shared" si="391"/>
        <v>4.5153926182813429</v>
      </c>
      <c r="AG755">
        <f t="shared" si="392"/>
        <v>1.8650420552945417</v>
      </c>
      <c r="AH755">
        <f t="shared" si="393"/>
        <v>-168.72128882200926</v>
      </c>
      <c r="AI755">
        <f t="shared" si="394"/>
        <v>-24.352610777621912</v>
      </c>
      <c r="AJ755">
        <f t="shared" si="395"/>
        <v>-1.8794396692570912</v>
      </c>
      <c r="AK755">
        <f t="shared" si="396"/>
        <v>126.55308473111174</v>
      </c>
      <c r="AL755">
        <f t="shared" si="397"/>
        <v>49.523981126445747</v>
      </c>
      <c r="AM755">
        <f t="shared" si="398"/>
        <v>3.7987524905490413</v>
      </c>
      <c r="AN755">
        <f t="shared" si="399"/>
        <v>20.109501486814949</v>
      </c>
      <c r="AO755">
        <v>1705.9664718331819</v>
      </c>
      <c r="AP755">
        <v>1655.261090909092</v>
      </c>
      <c r="AQ755">
        <v>4.9991302096061698</v>
      </c>
      <c r="AR755">
        <v>66.235345802440676</v>
      </c>
      <c r="AS755">
        <f t="shared" si="400"/>
        <v>3.8258795651249264</v>
      </c>
      <c r="AT755">
        <v>22.572154861063868</v>
      </c>
      <c r="AU755">
        <v>27.038661818181801</v>
      </c>
      <c r="AV755">
        <v>-1.4892774280812651E-4</v>
      </c>
      <c r="AW755">
        <v>80.738286621220283</v>
      </c>
      <c r="AX755">
        <v>0</v>
      </c>
      <c r="AY755">
        <v>0</v>
      </c>
      <c r="AZ755">
        <f t="shared" si="401"/>
        <v>1</v>
      </c>
      <c r="BA755">
        <f t="shared" si="402"/>
        <v>0</v>
      </c>
      <c r="BB755">
        <f t="shared" si="403"/>
        <v>51677.75221068415</v>
      </c>
      <c r="BC755">
        <f t="shared" si="404"/>
        <v>1999.94</v>
      </c>
      <c r="BD755">
        <f t="shared" si="405"/>
        <v>1681.1496</v>
      </c>
      <c r="BE755">
        <f t="shared" si="406"/>
        <v>0.84060001800053996</v>
      </c>
      <c r="BF755">
        <f t="shared" si="407"/>
        <v>0.16075803474104222</v>
      </c>
      <c r="BG755">
        <v>6</v>
      </c>
      <c r="BH755">
        <v>0.5</v>
      </c>
      <c r="BI755" t="s">
        <v>382</v>
      </c>
      <c r="BJ755">
        <v>2</v>
      </c>
      <c r="BK755" t="b">
        <v>1</v>
      </c>
      <c r="BL755">
        <v>1660235473.0999999</v>
      </c>
      <c r="BM755">
        <v>1610.51</v>
      </c>
      <c r="BN755">
        <v>1677.26</v>
      </c>
      <c r="BO755">
        <v>27.038499999999999</v>
      </c>
      <c r="BP755">
        <v>22.604600000000001</v>
      </c>
      <c r="BQ755">
        <v>1607.81</v>
      </c>
      <c r="BR755">
        <v>27.0318</v>
      </c>
      <c r="BS755">
        <v>500.15199999999999</v>
      </c>
      <c r="BT755">
        <v>99.403499999999994</v>
      </c>
      <c r="BU755">
        <v>0.10023</v>
      </c>
      <c r="BV755">
        <v>31.015599999999999</v>
      </c>
      <c r="BW755">
        <v>31.1707</v>
      </c>
      <c r="BX755">
        <v>999.9</v>
      </c>
      <c r="BY755">
        <v>0</v>
      </c>
      <c r="BZ755">
        <v>0</v>
      </c>
      <c r="CA755">
        <v>9961.8799999999992</v>
      </c>
      <c r="CB755">
        <v>0</v>
      </c>
      <c r="CC755">
        <v>126.88500000000001</v>
      </c>
      <c r="CD755">
        <v>-66.752300000000005</v>
      </c>
      <c r="CE755">
        <v>1655.26</v>
      </c>
      <c r="CF755">
        <v>1716.05</v>
      </c>
      <c r="CG755">
        <v>4.4338600000000001</v>
      </c>
      <c r="CH755">
        <v>1677.26</v>
      </c>
      <c r="CI755">
        <v>22.604600000000001</v>
      </c>
      <c r="CJ755">
        <v>2.6877200000000001</v>
      </c>
      <c r="CK755">
        <v>2.2469800000000002</v>
      </c>
      <c r="CL755">
        <v>22.2102</v>
      </c>
      <c r="CM755">
        <v>19.301300000000001</v>
      </c>
      <c r="CN755">
        <v>1999.94</v>
      </c>
      <c r="CO755">
        <v>0.97999899999999995</v>
      </c>
      <c r="CP755">
        <v>2.00012E-2</v>
      </c>
      <c r="CQ755">
        <v>0</v>
      </c>
      <c r="CR755">
        <v>2.1230000000000002</v>
      </c>
      <c r="CS755">
        <v>0</v>
      </c>
      <c r="CT755">
        <v>25066.799999999999</v>
      </c>
      <c r="CU755">
        <v>17411.8</v>
      </c>
      <c r="CV755">
        <v>43.25</v>
      </c>
      <c r="CW755">
        <v>44.311999999999998</v>
      </c>
      <c r="CX755">
        <v>43.186999999999998</v>
      </c>
      <c r="CY755">
        <v>42.625</v>
      </c>
      <c r="CZ755">
        <v>43.186999999999998</v>
      </c>
      <c r="DA755">
        <v>1959.94</v>
      </c>
      <c r="DB755">
        <v>40</v>
      </c>
      <c r="DC755">
        <v>0</v>
      </c>
      <c r="DD755">
        <v>1660235471.7</v>
      </c>
      <c r="DE755">
        <v>0</v>
      </c>
      <c r="DF755">
        <v>1660234918.0999999</v>
      </c>
      <c r="DG755" t="s">
        <v>1177</v>
      </c>
      <c r="DH755">
        <v>1660234915.5999999</v>
      </c>
      <c r="DI755">
        <v>1660234918.0999999</v>
      </c>
      <c r="DJ755">
        <v>26</v>
      </c>
      <c r="DK755">
        <v>-3.1E-2</v>
      </c>
      <c r="DL755">
        <v>-7.0000000000000001E-3</v>
      </c>
      <c r="DM755">
        <v>1.232</v>
      </c>
      <c r="DN755">
        <v>1.7000000000000001E-2</v>
      </c>
      <c r="DO755">
        <v>400</v>
      </c>
      <c r="DP755">
        <v>22</v>
      </c>
      <c r="DQ755">
        <v>0.21</v>
      </c>
      <c r="DR755">
        <v>0.03</v>
      </c>
      <c r="DS755">
        <v>19.693595344900071</v>
      </c>
      <c r="DT755">
        <v>0.69673799856391361</v>
      </c>
      <c r="DU755">
        <v>0.1175275375792279</v>
      </c>
      <c r="DV755">
        <v>0</v>
      </c>
      <c r="DW755">
        <v>49.672472025581023</v>
      </c>
      <c r="DX755">
        <v>-3.8484313057186168</v>
      </c>
      <c r="DY755">
        <v>0.41455357710157398</v>
      </c>
      <c r="DZ755">
        <v>0</v>
      </c>
      <c r="EA755">
        <v>-66.797116666666668</v>
      </c>
      <c r="EB755">
        <v>2.7810874304781739</v>
      </c>
      <c r="EC755">
        <v>0.41510033653188982</v>
      </c>
      <c r="ED755">
        <v>0</v>
      </c>
      <c r="EE755">
        <v>1367.2430527106419</v>
      </c>
      <c r="EF755">
        <v>270.96786778289032</v>
      </c>
      <c r="EG755">
        <v>19.56545889739963</v>
      </c>
      <c r="EH755">
        <v>0</v>
      </c>
      <c r="EI755">
        <v>4.5040302499999996</v>
      </c>
      <c r="EJ755">
        <v>-0.32668491557224683</v>
      </c>
      <c r="EK755">
        <v>3.7109713855505599E-2</v>
      </c>
      <c r="EL755">
        <v>0</v>
      </c>
      <c r="EM755">
        <v>1.8623499623775539</v>
      </c>
      <c r="EN755">
        <v>9.0109056221570564E-3</v>
      </c>
      <c r="EO755">
        <v>1.396020361160985E-3</v>
      </c>
      <c r="EP755">
        <v>1</v>
      </c>
      <c r="EQ755">
        <v>1</v>
      </c>
      <c r="ER755">
        <v>6</v>
      </c>
      <c r="ES755" t="s">
        <v>413</v>
      </c>
      <c r="ET755">
        <v>2.9415800000000001</v>
      </c>
      <c r="EU755">
        <v>2.8010299999999999</v>
      </c>
      <c r="EV755">
        <v>0.222715</v>
      </c>
      <c r="EW755">
        <v>0.22800100000000001</v>
      </c>
      <c r="EX755">
        <v>0.116884</v>
      </c>
      <c r="EY755">
        <v>0.103052</v>
      </c>
      <c r="EZ755">
        <v>15895.8</v>
      </c>
      <c r="FA755">
        <v>16555.599999999999</v>
      </c>
      <c r="FB755">
        <v>23793.4</v>
      </c>
      <c r="FC755">
        <v>24969.5</v>
      </c>
      <c r="FD755">
        <v>33643.4</v>
      </c>
      <c r="FE755">
        <v>35771</v>
      </c>
      <c r="FF755">
        <v>43390.8</v>
      </c>
      <c r="FG755">
        <v>46159.7</v>
      </c>
      <c r="FH755">
        <v>1.9512799999999999</v>
      </c>
      <c r="FI755">
        <v>1.81942</v>
      </c>
      <c r="FJ755">
        <v>8.1431100000000006E-2</v>
      </c>
      <c r="FK755">
        <v>0</v>
      </c>
      <c r="FL755">
        <v>29.847899999999999</v>
      </c>
      <c r="FM755">
        <v>999.9</v>
      </c>
      <c r="FN755">
        <v>54.2</v>
      </c>
      <c r="FO755">
        <v>37.5</v>
      </c>
      <c r="FP755">
        <v>35.326599999999999</v>
      </c>
      <c r="FQ755">
        <v>63.700099999999999</v>
      </c>
      <c r="FR755">
        <v>22.6082</v>
      </c>
      <c r="FS755">
        <v>1</v>
      </c>
      <c r="FT755">
        <v>0.48631099999999999</v>
      </c>
      <c r="FU755">
        <v>2.2510599999999998</v>
      </c>
      <c r="FV755">
        <v>20.3064</v>
      </c>
      <c r="FW755">
        <v>5.2117500000000003</v>
      </c>
      <c r="FX755">
        <v>11.907500000000001</v>
      </c>
      <c r="FY755">
        <v>5.0029000000000003</v>
      </c>
      <c r="FZ755">
        <v>3.2905000000000002</v>
      </c>
      <c r="GA755">
        <v>9999</v>
      </c>
      <c r="GB755">
        <v>9999</v>
      </c>
      <c r="GC755">
        <v>9999</v>
      </c>
      <c r="GD755">
        <v>999.9</v>
      </c>
      <c r="GE755">
        <v>1.85964</v>
      </c>
      <c r="GF755">
        <v>1.8547100000000001</v>
      </c>
      <c r="GG755">
        <v>1.8578699999999999</v>
      </c>
      <c r="GH755">
        <v>1.8563400000000001</v>
      </c>
      <c r="GI755">
        <v>1.85503</v>
      </c>
      <c r="GJ755">
        <v>1.8547</v>
      </c>
      <c r="GK755">
        <v>1.8534900000000001</v>
      </c>
      <c r="GL755">
        <v>1.8564499999999999</v>
      </c>
      <c r="GM755">
        <v>0</v>
      </c>
      <c r="GN755">
        <v>0</v>
      </c>
      <c r="GO755">
        <v>0</v>
      </c>
      <c r="GP755">
        <v>0</v>
      </c>
      <c r="GQ755" t="s">
        <v>385</v>
      </c>
      <c r="GR755" t="s">
        <v>386</v>
      </c>
      <c r="GS755" t="s">
        <v>387</v>
      </c>
      <c r="GT755" t="s">
        <v>387</v>
      </c>
      <c r="GU755" t="s">
        <v>387</v>
      </c>
      <c r="GV755" t="s">
        <v>387</v>
      </c>
      <c r="GW755">
        <v>0</v>
      </c>
      <c r="GX755">
        <v>100</v>
      </c>
      <c r="GY755">
        <v>100</v>
      </c>
      <c r="GZ755">
        <v>2.7</v>
      </c>
      <c r="HA755">
        <v>6.7000000000000002E-3</v>
      </c>
      <c r="HB755">
        <v>0.26224795383878829</v>
      </c>
      <c r="HC755">
        <v>2.9318383021812969E-3</v>
      </c>
      <c r="HD755">
        <v>-1.3754559859485029E-6</v>
      </c>
      <c r="HE755">
        <v>3.0700474437127301E-10</v>
      </c>
      <c r="HF755">
        <v>-7.0188019424234138E-2</v>
      </c>
      <c r="HG755">
        <v>1.00384331276165E-2</v>
      </c>
      <c r="HH755">
        <v>-3.1532673711230711E-4</v>
      </c>
      <c r="HI755">
        <v>1.819468599177705E-6</v>
      </c>
      <c r="HJ755">
        <v>1</v>
      </c>
      <c r="HK755">
        <v>2112</v>
      </c>
      <c r="HL755">
        <v>3</v>
      </c>
      <c r="HM755">
        <v>29</v>
      </c>
      <c r="HN755">
        <v>9.3000000000000007</v>
      </c>
      <c r="HO755">
        <v>9.3000000000000007</v>
      </c>
      <c r="HP755">
        <v>3.3264200000000002</v>
      </c>
      <c r="HQ755">
        <v>2.3034699999999999</v>
      </c>
      <c r="HR755">
        <v>1.4978</v>
      </c>
      <c r="HS755">
        <v>2.3022499999999999</v>
      </c>
      <c r="HT755">
        <v>1.5478499999999999</v>
      </c>
      <c r="HU755">
        <v>2.31812</v>
      </c>
      <c r="HV755">
        <v>40.553100000000001</v>
      </c>
      <c r="HW755">
        <v>13.5717</v>
      </c>
      <c r="HX755">
        <v>18</v>
      </c>
      <c r="HY755">
        <v>502.08499999999998</v>
      </c>
      <c r="HZ755">
        <v>480.85599999999999</v>
      </c>
      <c r="IA755">
        <v>26.9788</v>
      </c>
      <c r="IB755">
        <v>33.124499999999998</v>
      </c>
      <c r="IC755">
        <v>30.0002</v>
      </c>
      <c r="ID755">
        <v>32.978099999999998</v>
      </c>
      <c r="IE755">
        <v>33.081200000000003</v>
      </c>
      <c r="IF755">
        <v>66.579800000000006</v>
      </c>
      <c r="IG755">
        <v>37.831200000000003</v>
      </c>
      <c r="IH755">
        <v>0</v>
      </c>
      <c r="II755">
        <v>26.977699999999999</v>
      </c>
      <c r="IJ755">
        <v>1708.77</v>
      </c>
      <c r="IK755">
        <v>22.725100000000001</v>
      </c>
      <c r="IL755">
        <v>100.33</v>
      </c>
      <c r="IM755">
        <v>100.039</v>
      </c>
      <c r="IN755" t="s">
        <v>1943</v>
      </c>
    </row>
    <row r="756" spans="1:248" x14ac:dyDescent="0.2">
      <c r="A756">
        <v>740</v>
      </c>
      <c r="B756">
        <v>1660235474.5999999</v>
      </c>
      <c r="C756">
        <v>5479.5999999046326</v>
      </c>
      <c r="D756" t="s">
        <v>1794</v>
      </c>
      <c r="E756" t="s">
        <v>1795</v>
      </c>
      <c r="F756">
        <v>1</v>
      </c>
      <c r="G756">
        <v>2</v>
      </c>
      <c r="H756" t="s">
        <v>376</v>
      </c>
      <c r="I756" t="s">
        <v>377</v>
      </c>
      <c r="J756" t="s">
        <v>378</v>
      </c>
      <c r="K756" t="s">
        <v>379</v>
      </c>
      <c r="L756" t="s">
        <v>1176</v>
      </c>
      <c r="M756" t="s">
        <v>381</v>
      </c>
      <c r="N756">
        <v>1660235473.5999999</v>
      </c>
      <c r="O756">
        <f t="shared" si="374"/>
        <v>3.8124211256922997E-3</v>
      </c>
      <c r="P756">
        <f t="shared" si="375"/>
        <v>3.8124211256922997</v>
      </c>
      <c r="Q756">
        <f t="shared" si="376"/>
        <v>19.98520140270319</v>
      </c>
      <c r="R756">
        <f t="shared" si="377"/>
        <v>1612.97</v>
      </c>
      <c r="S756">
        <f t="shared" si="378"/>
        <v>1403.9592791631082</v>
      </c>
      <c r="T756">
        <f t="shared" si="379"/>
        <v>139.69884949857283</v>
      </c>
      <c r="U756">
        <f t="shared" si="380"/>
        <v>160.49614587827</v>
      </c>
      <c r="V756">
        <f t="shared" si="381"/>
        <v>0.2035455291939452</v>
      </c>
      <c r="W756">
        <f t="shared" si="382"/>
        <v>2.912432549457415</v>
      </c>
      <c r="X756">
        <f t="shared" si="383"/>
        <v>0.19595992581710311</v>
      </c>
      <c r="Y756">
        <f t="shared" si="384"/>
        <v>0.12313293671709649</v>
      </c>
      <c r="Z756">
        <f t="shared" si="385"/>
        <v>321.50402999999994</v>
      </c>
      <c r="AA756">
        <f t="shared" si="386"/>
        <v>31.922739506777916</v>
      </c>
      <c r="AB756">
        <f t="shared" si="387"/>
        <v>31.171949999999999</v>
      </c>
      <c r="AC756">
        <f t="shared" si="388"/>
        <v>4.555797939282451</v>
      </c>
      <c r="AD756">
        <f t="shared" si="389"/>
        <v>59.582786556684376</v>
      </c>
      <c r="AE756">
        <f t="shared" si="390"/>
        <v>2.6904350917526001</v>
      </c>
      <c r="AF756">
        <f t="shared" si="391"/>
        <v>4.5154569754689833</v>
      </c>
      <c r="AG756">
        <f t="shared" si="392"/>
        <v>1.8653628475298509</v>
      </c>
      <c r="AH756">
        <f t="shared" si="393"/>
        <v>-168.12777164303043</v>
      </c>
      <c r="AI756">
        <f t="shared" si="394"/>
        <v>-24.510051428950728</v>
      </c>
      <c r="AJ756">
        <f t="shared" si="395"/>
        <v>-1.8915712660213881</v>
      </c>
      <c r="AK756">
        <f t="shared" si="396"/>
        <v>126.97463566199738</v>
      </c>
      <c r="AL756">
        <f t="shared" si="397"/>
        <v>49.5097657591282</v>
      </c>
      <c r="AM756">
        <f t="shared" si="398"/>
        <v>3.7969488216593157</v>
      </c>
      <c r="AN756">
        <f t="shared" si="399"/>
        <v>19.98520140270319</v>
      </c>
      <c r="AO756">
        <v>1710.91681877159</v>
      </c>
      <c r="AP756">
        <v>1660.30296969697</v>
      </c>
      <c r="AQ756">
        <v>5.010955013320511</v>
      </c>
      <c r="AR756">
        <v>66.235345802440676</v>
      </c>
      <c r="AS756">
        <f t="shared" si="400"/>
        <v>3.8124211256922997</v>
      </c>
      <c r="AT756">
        <v>22.58747162157583</v>
      </c>
      <c r="AU756">
        <v>27.038112121212091</v>
      </c>
      <c r="AV756">
        <v>-1.3067795106820951E-4</v>
      </c>
      <c r="AW756">
        <v>80.738286621220283</v>
      </c>
      <c r="AX756">
        <v>0</v>
      </c>
      <c r="AY756">
        <v>0</v>
      </c>
      <c r="AZ756">
        <f t="shared" si="401"/>
        <v>1</v>
      </c>
      <c r="BA756">
        <f t="shared" si="402"/>
        <v>0</v>
      </c>
      <c r="BB756">
        <f t="shared" si="403"/>
        <v>51679.149618690004</v>
      </c>
      <c r="BC756">
        <f t="shared" si="404"/>
        <v>1999.925</v>
      </c>
      <c r="BD756">
        <f t="shared" si="405"/>
        <v>1681.1369999999999</v>
      </c>
      <c r="BE756">
        <f t="shared" si="406"/>
        <v>0.84060002250084376</v>
      </c>
      <c r="BF756">
        <f t="shared" si="407"/>
        <v>0.16075804342662847</v>
      </c>
      <c r="BG756">
        <v>6</v>
      </c>
      <c r="BH756">
        <v>0.5</v>
      </c>
      <c r="BI756" t="s">
        <v>382</v>
      </c>
      <c r="BJ756">
        <v>2</v>
      </c>
      <c r="BK756" t="b">
        <v>1</v>
      </c>
      <c r="BL756">
        <v>1660235473.5999999</v>
      </c>
      <c r="BM756">
        <v>1612.97</v>
      </c>
      <c r="BN756">
        <v>1679.71</v>
      </c>
      <c r="BO756">
        <v>27.038599999999999</v>
      </c>
      <c r="BP756">
        <v>22.606850000000001</v>
      </c>
      <c r="BQ756">
        <v>1610.27</v>
      </c>
      <c r="BR756">
        <v>27.0319</v>
      </c>
      <c r="BS756">
        <v>500.15699999999998</v>
      </c>
      <c r="BT756">
        <v>99.403300000000002</v>
      </c>
      <c r="BU756">
        <v>0.100191</v>
      </c>
      <c r="BV756">
        <v>31.01585</v>
      </c>
      <c r="BW756">
        <v>31.171949999999999</v>
      </c>
      <c r="BX756">
        <v>999.9</v>
      </c>
      <c r="BY756">
        <v>0</v>
      </c>
      <c r="BZ756">
        <v>0</v>
      </c>
      <c r="CA756">
        <v>9962.1899999999987</v>
      </c>
      <c r="CB756">
        <v>0</v>
      </c>
      <c r="CC756">
        <v>126.32299999999999</v>
      </c>
      <c r="CD756">
        <v>-66.739900000000006</v>
      </c>
      <c r="CE756">
        <v>1657.7950000000001</v>
      </c>
      <c r="CF756">
        <v>1718.56</v>
      </c>
      <c r="CG756">
        <v>4.4317150000000014</v>
      </c>
      <c r="CH756">
        <v>1679.71</v>
      </c>
      <c r="CI756">
        <v>22.606850000000001</v>
      </c>
      <c r="CJ756">
        <v>2.6877249999999999</v>
      </c>
      <c r="CK756">
        <v>2.2471999999999999</v>
      </c>
      <c r="CL756">
        <v>22.210249999999998</v>
      </c>
      <c r="CM756">
        <v>19.302849999999999</v>
      </c>
      <c r="CN756">
        <v>1999.925</v>
      </c>
      <c r="CO756">
        <v>0.97999899999999995</v>
      </c>
      <c r="CP756">
        <v>2.00012E-2</v>
      </c>
      <c r="CQ756">
        <v>0</v>
      </c>
      <c r="CR756">
        <v>1.847</v>
      </c>
      <c r="CS756">
        <v>0</v>
      </c>
      <c r="CT756">
        <v>25065.55</v>
      </c>
      <c r="CU756">
        <v>17411.650000000001</v>
      </c>
      <c r="CV756">
        <v>43.25</v>
      </c>
      <c r="CW756">
        <v>44.311999999999998</v>
      </c>
      <c r="CX756">
        <v>43.186999999999998</v>
      </c>
      <c r="CY756">
        <v>42.625</v>
      </c>
      <c r="CZ756">
        <v>43.186999999999998</v>
      </c>
      <c r="DA756">
        <v>1959.925</v>
      </c>
      <c r="DB756">
        <v>40</v>
      </c>
      <c r="DC756">
        <v>0</v>
      </c>
      <c r="DD756">
        <v>1660235472.9000001</v>
      </c>
      <c r="DE756">
        <v>0</v>
      </c>
      <c r="DF756">
        <v>1660234918.0999999</v>
      </c>
      <c r="DG756" t="s">
        <v>1177</v>
      </c>
      <c r="DH756">
        <v>1660234915.5999999</v>
      </c>
      <c r="DI756">
        <v>1660234918.0999999</v>
      </c>
      <c r="DJ756">
        <v>26</v>
      </c>
      <c r="DK756">
        <v>-3.1E-2</v>
      </c>
      <c r="DL756">
        <v>-7.0000000000000001E-3</v>
      </c>
      <c r="DM756">
        <v>1.232</v>
      </c>
      <c r="DN756">
        <v>1.7000000000000001E-2</v>
      </c>
      <c r="DO756">
        <v>400</v>
      </c>
      <c r="DP756">
        <v>22</v>
      </c>
      <c r="DQ756">
        <v>0.21</v>
      </c>
      <c r="DR756">
        <v>0.03</v>
      </c>
      <c r="DS756">
        <v>19.693595344900071</v>
      </c>
      <c r="DT756">
        <v>0.69673799856391361</v>
      </c>
      <c r="DU756">
        <v>0.1175275375792279</v>
      </c>
      <c r="DV756">
        <v>0</v>
      </c>
      <c r="DW756">
        <v>49.672472025581023</v>
      </c>
      <c r="DX756">
        <v>-3.8484313057186168</v>
      </c>
      <c r="DY756">
        <v>0.41455357710157398</v>
      </c>
      <c r="DZ756">
        <v>0</v>
      </c>
      <c r="EA756">
        <v>-66.797116666666668</v>
      </c>
      <c r="EB756">
        <v>2.7810874304781739</v>
      </c>
      <c r="EC756">
        <v>0.41510033653188982</v>
      </c>
      <c r="ED756">
        <v>0</v>
      </c>
      <c r="EE756">
        <v>1367.2430527106419</v>
      </c>
      <c r="EF756">
        <v>270.96786778289032</v>
      </c>
      <c r="EG756">
        <v>19.56545889739963</v>
      </c>
      <c r="EH756">
        <v>0</v>
      </c>
      <c r="EI756">
        <v>4.5040302499999996</v>
      </c>
      <c r="EJ756">
        <v>-0.32668491557224683</v>
      </c>
      <c r="EK756">
        <v>3.7109713855505599E-2</v>
      </c>
      <c r="EL756">
        <v>0</v>
      </c>
      <c r="EM756">
        <v>1.8623499623775539</v>
      </c>
      <c r="EN756">
        <v>9.0109056221570564E-3</v>
      </c>
      <c r="EO756">
        <v>1.396020361160985E-3</v>
      </c>
      <c r="EP756">
        <v>1</v>
      </c>
      <c r="EQ756">
        <v>1</v>
      </c>
      <c r="ER756">
        <v>6</v>
      </c>
      <c r="ES756" t="s">
        <v>413</v>
      </c>
      <c r="ET756">
        <v>2.9414699999999998</v>
      </c>
      <c r="EU756">
        <v>2.8010999999999999</v>
      </c>
      <c r="EV756">
        <v>0.22311400000000001</v>
      </c>
      <c r="EW756">
        <v>0.22839599999999999</v>
      </c>
      <c r="EX756">
        <v>0.116883</v>
      </c>
      <c r="EY756">
        <v>0.103062</v>
      </c>
      <c r="EZ756">
        <v>15887.6</v>
      </c>
      <c r="FA756">
        <v>16547.2</v>
      </c>
      <c r="FB756">
        <v>23793.4</v>
      </c>
      <c r="FC756">
        <v>24969.7</v>
      </c>
      <c r="FD756">
        <v>33643.4</v>
      </c>
      <c r="FE756">
        <v>35770.699999999997</v>
      </c>
      <c r="FF756">
        <v>43390.8</v>
      </c>
      <c r="FG756">
        <v>46159.7</v>
      </c>
      <c r="FH756">
        <v>1.9512</v>
      </c>
      <c r="FI756">
        <v>1.81965</v>
      </c>
      <c r="FJ756">
        <v>8.1539200000000006E-2</v>
      </c>
      <c r="FK756">
        <v>0</v>
      </c>
      <c r="FL756">
        <v>29.848400000000002</v>
      </c>
      <c r="FM756">
        <v>999.9</v>
      </c>
      <c r="FN756">
        <v>54.2</v>
      </c>
      <c r="FO756">
        <v>37.5</v>
      </c>
      <c r="FP756">
        <v>35.327500000000001</v>
      </c>
      <c r="FQ756">
        <v>63.780200000000001</v>
      </c>
      <c r="FR756">
        <v>22.5962</v>
      </c>
      <c r="FS756">
        <v>1</v>
      </c>
      <c r="FT756">
        <v>0.486265</v>
      </c>
      <c r="FU756">
        <v>2.2445400000000002</v>
      </c>
      <c r="FV756">
        <v>20.3065</v>
      </c>
      <c r="FW756">
        <v>5.2120499999999996</v>
      </c>
      <c r="FX756">
        <v>11.907400000000001</v>
      </c>
      <c r="FY756">
        <v>5.00305</v>
      </c>
      <c r="FZ756">
        <v>3.2905799999999998</v>
      </c>
      <c r="GA756">
        <v>9999</v>
      </c>
      <c r="GB756">
        <v>9999</v>
      </c>
      <c r="GC756">
        <v>9999</v>
      </c>
      <c r="GD756">
        <v>999.9</v>
      </c>
      <c r="GE756">
        <v>1.85964</v>
      </c>
      <c r="GF756">
        <v>1.8547100000000001</v>
      </c>
      <c r="GG756">
        <v>1.8578699999999999</v>
      </c>
      <c r="GH756">
        <v>1.8563499999999999</v>
      </c>
      <c r="GI756">
        <v>1.8550199999999999</v>
      </c>
      <c r="GJ756">
        <v>1.8546899999999999</v>
      </c>
      <c r="GK756">
        <v>1.8534900000000001</v>
      </c>
      <c r="GL756">
        <v>1.8564700000000001</v>
      </c>
      <c r="GM756">
        <v>0</v>
      </c>
      <c r="GN756">
        <v>0</v>
      </c>
      <c r="GO756">
        <v>0</v>
      </c>
      <c r="GP756">
        <v>0</v>
      </c>
      <c r="GQ756" t="s">
        <v>385</v>
      </c>
      <c r="GR756" t="s">
        <v>386</v>
      </c>
      <c r="GS756" t="s">
        <v>387</v>
      </c>
      <c r="GT756" t="s">
        <v>387</v>
      </c>
      <c r="GU756" t="s">
        <v>387</v>
      </c>
      <c r="GV756" t="s">
        <v>387</v>
      </c>
      <c r="GW756">
        <v>0</v>
      </c>
      <c r="GX756">
        <v>100</v>
      </c>
      <c r="GY756">
        <v>100</v>
      </c>
      <c r="GZ756">
        <v>2.7</v>
      </c>
      <c r="HA756">
        <v>6.7000000000000002E-3</v>
      </c>
      <c r="HB756">
        <v>0.26224795383878829</v>
      </c>
      <c r="HC756">
        <v>2.9318383021812969E-3</v>
      </c>
      <c r="HD756">
        <v>-1.3754559859485029E-6</v>
      </c>
      <c r="HE756">
        <v>3.0700474437127301E-10</v>
      </c>
      <c r="HF756">
        <v>-7.0188019424234138E-2</v>
      </c>
      <c r="HG756">
        <v>1.00384331276165E-2</v>
      </c>
      <c r="HH756">
        <v>-3.1532673711230711E-4</v>
      </c>
      <c r="HI756">
        <v>1.819468599177705E-6</v>
      </c>
      <c r="HJ756">
        <v>1</v>
      </c>
      <c r="HK756">
        <v>2112</v>
      </c>
      <c r="HL756">
        <v>3</v>
      </c>
      <c r="HM756">
        <v>29</v>
      </c>
      <c r="HN756">
        <v>9.3000000000000007</v>
      </c>
      <c r="HO756">
        <v>9.3000000000000007</v>
      </c>
      <c r="HP756">
        <v>3.3300800000000002</v>
      </c>
      <c r="HQ756">
        <v>2.2997999999999998</v>
      </c>
      <c r="HR756">
        <v>1.4978</v>
      </c>
      <c r="HS756">
        <v>2.3022499999999999</v>
      </c>
      <c r="HT756">
        <v>1.5478499999999999</v>
      </c>
      <c r="HU756">
        <v>2.3156699999999999</v>
      </c>
      <c r="HV756">
        <v>40.553100000000001</v>
      </c>
      <c r="HW756">
        <v>13.580399999999999</v>
      </c>
      <c r="HX756">
        <v>18</v>
      </c>
      <c r="HY756">
        <v>502.03899999999999</v>
      </c>
      <c r="HZ756">
        <v>481.00299999999999</v>
      </c>
      <c r="IA756">
        <v>26.9757</v>
      </c>
      <c r="IB756">
        <v>33.124499999999998</v>
      </c>
      <c r="IC756">
        <v>30.0001</v>
      </c>
      <c r="ID756">
        <v>32.978099999999998</v>
      </c>
      <c r="IE756">
        <v>33.081200000000003</v>
      </c>
      <c r="IF756">
        <v>66.680300000000003</v>
      </c>
      <c r="IG756">
        <v>37.555</v>
      </c>
      <c r="IH756">
        <v>0</v>
      </c>
      <c r="II756">
        <v>26.9617</v>
      </c>
      <c r="IJ756">
        <v>1718.79</v>
      </c>
      <c r="IK756">
        <v>22.7317</v>
      </c>
      <c r="IL756">
        <v>100.33</v>
      </c>
      <c r="IM756">
        <v>100.039</v>
      </c>
      <c r="IN756" t="s">
        <v>1943</v>
      </c>
    </row>
    <row r="757" spans="1:248" x14ac:dyDescent="0.2">
      <c r="A757">
        <v>741</v>
      </c>
      <c r="B757">
        <v>1660235475.5999999</v>
      </c>
      <c r="C757">
        <v>5480.5999999046326</v>
      </c>
      <c r="D757" t="s">
        <v>1796</v>
      </c>
      <c r="E757" t="s">
        <v>1797</v>
      </c>
      <c r="F757">
        <v>1</v>
      </c>
      <c r="G757">
        <v>2</v>
      </c>
      <c r="H757" t="s">
        <v>376</v>
      </c>
      <c r="I757" t="s">
        <v>377</v>
      </c>
      <c r="J757" t="s">
        <v>378</v>
      </c>
      <c r="K757" t="s">
        <v>379</v>
      </c>
      <c r="L757" t="s">
        <v>1176</v>
      </c>
      <c r="M757" t="s">
        <v>381</v>
      </c>
      <c r="N757">
        <v>1660235475.0999999</v>
      </c>
      <c r="O757">
        <f t="shared" si="374"/>
        <v>3.8015098411382725E-3</v>
      </c>
      <c r="P757">
        <f t="shared" si="375"/>
        <v>3.8015098411382726</v>
      </c>
      <c r="Q757">
        <f t="shared" si="376"/>
        <v>19.789601422199812</v>
      </c>
      <c r="R757">
        <f t="shared" si="377"/>
        <v>1620.35</v>
      </c>
      <c r="S757">
        <f t="shared" si="378"/>
        <v>1412.1005756997367</v>
      </c>
      <c r="T757">
        <f t="shared" si="379"/>
        <v>140.50889597431686</v>
      </c>
      <c r="U757">
        <f t="shared" si="380"/>
        <v>161.23043465169999</v>
      </c>
      <c r="V757">
        <f t="shared" si="381"/>
        <v>0.20281087194699265</v>
      </c>
      <c r="W757">
        <f t="shared" si="382"/>
        <v>2.9152290253258832</v>
      </c>
      <c r="X757">
        <f t="shared" si="383"/>
        <v>0.19528577420800011</v>
      </c>
      <c r="Y757">
        <f t="shared" si="384"/>
        <v>0.1227064461820532</v>
      </c>
      <c r="Z757">
        <f t="shared" si="385"/>
        <v>321.50163600000002</v>
      </c>
      <c r="AA757">
        <f t="shared" si="386"/>
        <v>31.925210008844488</v>
      </c>
      <c r="AB757">
        <f t="shared" si="387"/>
        <v>31.175699999999999</v>
      </c>
      <c r="AC757">
        <f t="shared" si="388"/>
        <v>4.5567709010627286</v>
      </c>
      <c r="AD757">
        <f t="shared" si="389"/>
        <v>59.579037060482854</v>
      </c>
      <c r="AE757">
        <f t="shared" si="390"/>
        <v>2.6903348041712003</v>
      </c>
      <c r="AF757">
        <f t="shared" si="391"/>
        <v>4.5155728204201306</v>
      </c>
      <c r="AG757">
        <f t="shared" si="392"/>
        <v>1.8664360968915283</v>
      </c>
      <c r="AH757">
        <f t="shared" si="393"/>
        <v>-167.64658399419781</v>
      </c>
      <c r="AI757">
        <f t="shared" si="394"/>
        <v>-25.052232857810708</v>
      </c>
      <c r="AJ757">
        <f t="shared" si="395"/>
        <v>-1.9315996623822627</v>
      </c>
      <c r="AK757">
        <f t="shared" si="396"/>
        <v>126.87121948560923</v>
      </c>
      <c r="AL757">
        <f t="shared" si="397"/>
        <v>49.528654756933911</v>
      </c>
      <c r="AM757">
        <f t="shared" si="398"/>
        <v>3.7944076648457017</v>
      </c>
      <c r="AN757">
        <f t="shared" si="399"/>
        <v>19.789601422199812</v>
      </c>
      <c r="AO757">
        <v>1715.9307511689831</v>
      </c>
      <c r="AP757">
        <v>1665.396545454545</v>
      </c>
      <c r="AQ757">
        <v>5.0419609873066982</v>
      </c>
      <c r="AR757">
        <v>66.235345802440676</v>
      </c>
      <c r="AS757">
        <f t="shared" si="400"/>
        <v>3.8015098411382726</v>
      </c>
      <c r="AT757">
        <v>22.599879772056081</v>
      </c>
      <c r="AU757">
        <v>27.037720000000011</v>
      </c>
      <c r="AV757">
        <v>-1.341745917237297E-4</v>
      </c>
      <c r="AW757">
        <v>80.738286621220283</v>
      </c>
      <c r="AX757">
        <v>0</v>
      </c>
      <c r="AY757">
        <v>0</v>
      </c>
      <c r="AZ757">
        <f t="shared" si="401"/>
        <v>1</v>
      </c>
      <c r="BA757">
        <f t="shared" si="402"/>
        <v>0</v>
      </c>
      <c r="BB757">
        <f t="shared" si="403"/>
        <v>51758.441753788167</v>
      </c>
      <c r="BC757">
        <f t="shared" si="404"/>
        <v>1999.91</v>
      </c>
      <c r="BD757">
        <f t="shared" si="405"/>
        <v>1681.1244000000002</v>
      </c>
      <c r="BE757">
        <f t="shared" si="406"/>
        <v>0.84060002700121506</v>
      </c>
      <c r="BF757">
        <f t="shared" si="407"/>
        <v>0.16075805211234506</v>
      </c>
      <c r="BG757">
        <v>6</v>
      </c>
      <c r="BH757">
        <v>0.5</v>
      </c>
      <c r="BI757" t="s">
        <v>382</v>
      </c>
      <c r="BJ757">
        <v>2</v>
      </c>
      <c r="BK757" t="b">
        <v>1</v>
      </c>
      <c r="BL757">
        <v>1660235475.0999999</v>
      </c>
      <c r="BM757">
        <v>1620.35</v>
      </c>
      <c r="BN757">
        <v>1687.14</v>
      </c>
      <c r="BO757">
        <v>27.037600000000001</v>
      </c>
      <c r="BP757">
        <v>22.608899999999998</v>
      </c>
      <c r="BQ757">
        <v>1617.64</v>
      </c>
      <c r="BR757">
        <v>27.030899999999999</v>
      </c>
      <c r="BS757">
        <v>500.16699999999997</v>
      </c>
      <c r="BT757">
        <v>99.403400000000005</v>
      </c>
      <c r="BU757">
        <v>0.100062</v>
      </c>
      <c r="BV757">
        <v>31.016300000000001</v>
      </c>
      <c r="BW757">
        <v>31.175699999999999</v>
      </c>
      <c r="BX757">
        <v>999.9</v>
      </c>
      <c r="BY757">
        <v>0</v>
      </c>
      <c r="BZ757">
        <v>0</v>
      </c>
      <c r="CA757">
        <v>9978.1200000000008</v>
      </c>
      <c r="CB757">
        <v>0</v>
      </c>
      <c r="CC757">
        <v>124.715</v>
      </c>
      <c r="CD757">
        <v>-66.793099999999995</v>
      </c>
      <c r="CE757">
        <v>1665.38</v>
      </c>
      <c r="CF757">
        <v>1726.17</v>
      </c>
      <c r="CG757">
        <v>4.4286300000000001</v>
      </c>
      <c r="CH757">
        <v>1687.14</v>
      </c>
      <c r="CI757">
        <v>22.608899999999998</v>
      </c>
      <c r="CJ757">
        <v>2.6876199999999999</v>
      </c>
      <c r="CK757">
        <v>2.2473999999999998</v>
      </c>
      <c r="CL757">
        <v>22.209599999999998</v>
      </c>
      <c r="CM757">
        <v>19.304300000000001</v>
      </c>
      <c r="CN757">
        <v>1999.91</v>
      </c>
      <c r="CO757">
        <v>0.97999899999999995</v>
      </c>
      <c r="CP757">
        <v>2.00012E-2</v>
      </c>
      <c r="CQ757">
        <v>0</v>
      </c>
      <c r="CR757">
        <v>3.032</v>
      </c>
      <c r="CS757">
        <v>0</v>
      </c>
      <c r="CT757">
        <v>25062.2</v>
      </c>
      <c r="CU757">
        <v>17411.5</v>
      </c>
      <c r="CV757">
        <v>43.25</v>
      </c>
      <c r="CW757">
        <v>44.311999999999998</v>
      </c>
      <c r="CX757">
        <v>43.186999999999998</v>
      </c>
      <c r="CY757">
        <v>42.625</v>
      </c>
      <c r="CZ757">
        <v>43.186999999999998</v>
      </c>
      <c r="DA757">
        <v>1959.91</v>
      </c>
      <c r="DB757">
        <v>40</v>
      </c>
      <c r="DC757">
        <v>0</v>
      </c>
      <c r="DD757">
        <v>1660235473.5</v>
      </c>
      <c r="DE757">
        <v>0</v>
      </c>
      <c r="DF757">
        <v>1660234918.0999999</v>
      </c>
      <c r="DG757" t="s">
        <v>1177</v>
      </c>
      <c r="DH757">
        <v>1660234915.5999999</v>
      </c>
      <c r="DI757">
        <v>1660234918.0999999</v>
      </c>
      <c r="DJ757">
        <v>26</v>
      </c>
      <c r="DK757">
        <v>-3.1E-2</v>
      </c>
      <c r="DL757">
        <v>-7.0000000000000001E-3</v>
      </c>
      <c r="DM757">
        <v>1.232</v>
      </c>
      <c r="DN757">
        <v>1.7000000000000001E-2</v>
      </c>
      <c r="DO757">
        <v>400</v>
      </c>
      <c r="DP757">
        <v>22</v>
      </c>
      <c r="DQ757">
        <v>0.21</v>
      </c>
      <c r="DR757">
        <v>0.03</v>
      </c>
      <c r="DS757">
        <v>19.74456526664282</v>
      </c>
      <c r="DT757">
        <v>1.3732593745915</v>
      </c>
      <c r="DU757">
        <v>0.16540023165300519</v>
      </c>
      <c r="DV757">
        <v>0</v>
      </c>
      <c r="DW757">
        <v>49.571737374862408</v>
      </c>
      <c r="DX757">
        <v>-2.2169142036775078</v>
      </c>
      <c r="DY757">
        <v>0.34615494605605929</v>
      </c>
      <c r="DZ757">
        <v>0</v>
      </c>
      <c r="EA757">
        <v>-66.749190322580631</v>
      </c>
      <c r="EB757">
        <v>1.578212903226035</v>
      </c>
      <c r="EC757">
        <v>0.36979618043949192</v>
      </c>
      <c r="ED757">
        <v>0</v>
      </c>
      <c r="EE757">
        <v>1375.854513996336</v>
      </c>
      <c r="EF757">
        <v>262.9076819393357</v>
      </c>
      <c r="EG757">
        <v>19.0039483264746</v>
      </c>
      <c r="EH757">
        <v>0</v>
      </c>
      <c r="EI757">
        <v>4.4940443902439027</v>
      </c>
      <c r="EJ757">
        <v>-0.30733567944250628</v>
      </c>
      <c r="EK757">
        <v>3.487460380394105E-2</v>
      </c>
      <c r="EL757">
        <v>0</v>
      </c>
      <c r="EM757">
        <v>1.8626427409053361</v>
      </c>
      <c r="EN757">
        <v>1.932104643197376E-2</v>
      </c>
      <c r="EO757">
        <v>1.704168964099248E-3</v>
      </c>
      <c r="EP757">
        <v>1</v>
      </c>
      <c r="EQ757">
        <v>1</v>
      </c>
      <c r="ER757">
        <v>6</v>
      </c>
      <c r="ES757" t="s">
        <v>413</v>
      </c>
      <c r="ET757">
        <v>2.9416199999999999</v>
      </c>
      <c r="EU757">
        <v>2.8009900000000001</v>
      </c>
      <c r="EV757">
        <v>0.22350900000000001</v>
      </c>
      <c r="EW757">
        <v>0.22878699999999999</v>
      </c>
      <c r="EX757">
        <v>0.116879</v>
      </c>
      <c r="EY757">
        <v>0.10306999999999999</v>
      </c>
      <c r="EZ757">
        <v>15879.4</v>
      </c>
      <c r="FA757">
        <v>16538.8</v>
      </c>
      <c r="FB757">
        <v>23793.200000000001</v>
      </c>
      <c r="FC757">
        <v>24969.7</v>
      </c>
      <c r="FD757">
        <v>33643.5</v>
      </c>
      <c r="FE757">
        <v>35770.5</v>
      </c>
      <c r="FF757">
        <v>43390.6</v>
      </c>
      <c r="FG757">
        <v>46159.9</v>
      </c>
      <c r="FH757">
        <v>1.95112</v>
      </c>
      <c r="FI757">
        <v>1.81975</v>
      </c>
      <c r="FJ757">
        <v>8.1636E-2</v>
      </c>
      <c r="FK757">
        <v>0</v>
      </c>
      <c r="FL757">
        <v>29.848400000000002</v>
      </c>
      <c r="FM757">
        <v>999.9</v>
      </c>
      <c r="FN757">
        <v>54.3</v>
      </c>
      <c r="FO757">
        <v>37.5</v>
      </c>
      <c r="FP757">
        <v>35.389899999999997</v>
      </c>
      <c r="FQ757">
        <v>63.590200000000003</v>
      </c>
      <c r="FR757">
        <v>21.694700000000001</v>
      </c>
      <c r="FS757">
        <v>1</v>
      </c>
      <c r="FT757">
        <v>0.48624499999999998</v>
      </c>
      <c r="FU757">
        <v>2.2514799999999999</v>
      </c>
      <c r="FV757">
        <v>20.3065</v>
      </c>
      <c r="FW757">
        <v>5.2119</v>
      </c>
      <c r="FX757">
        <v>11.907500000000001</v>
      </c>
      <c r="FY757">
        <v>5.0029500000000002</v>
      </c>
      <c r="FZ757">
        <v>3.2905199999999999</v>
      </c>
      <c r="GA757">
        <v>9999</v>
      </c>
      <c r="GB757">
        <v>9999</v>
      </c>
      <c r="GC757">
        <v>9999</v>
      </c>
      <c r="GD757">
        <v>999.9</v>
      </c>
      <c r="GE757">
        <v>1.85964</v>
      </c>
      <c r="GF757">
        <v>1.8547100000000001</v>
      </c>
      <c r="GG757">
        <v>1.8578699999999999</v>
      </c>
      <c r="GH757">
        <v>1.8563499999999999</v>
      </c>
      <c r="GI757">
        <v>1.85501</v>
      </c>
      <c r="GJ757">
        <v>1.8546899999999999</v>
      </c>
      <c r="GK757">
        <v>1.8534900000000001</v>
      </c>
      <c r="GL757">
        <v>1.8564799999999999</v>
      </c>
      <c r="GM757">
        <v>0</v>
      </c>
      <c r="GN757">
        <v>0</v>
      </c>
      <c r="GO757">
        <v>0</v>
      </c>
      <c r="GP757">
        <v>0</v>
      </c>
      <c r="GQ757" t="s">
        <v>385</v>
      </c>
      <c r="GR757" t="s">
        <v>386</v>
      </c>
      <c r="GS757" t="s">
        <v>387</v>
      </c>
      <c r="GT757" t="s">
        <v>387</v>
      </c>
      <c r="GU757" t="s">
        <v>387</v>
      </c>
      <c r="GV757" t="s">
        <v>387</v>
      </c>
      <c r="GW757">
        <v>0</v>
      </c>
      <c r="GX757">
        <v>100</v>
      </c>
      <c r="GY757">
        <v>100</v>
      </c>
      <c r="GZ757">
        <v>2.71</v>
      </c>
      <c r="HA757">
        <v>6.7000000000000002E-3</v>
      </c>
      <c r="HB757">
        <v>0.26224795383878829</v>
      </c>
      <c r="HC757">
        <v>2.9318383021812969E-3</v>
      </c>
      <c r="HD757">
        <v>-1.3754559859485029E-6</v>
      </c>
      <c r="HE757">
        <v>3.0700474437127301E-10</v>
      </c>
      <c r="HF757">
        <v>-7.0188019424234138E-2</v>
      </c>
      <c r="HG757">
        <v>1.00384331276165E-2</v>
      </c>
      <c r="HH757">
        <v>-3.1532673711230711E-4</v>
      </c>
      <c r="HI757">
        <v>1.819468599177705E-6</v>
      </c>
      <c r="HJ757">
        <v>1</v>
      </c>
      <c r="HK757">
        <v>2112</v>
      </c>
      <c r="HL757">
        <v>3</v>
      </c>
      <c r="HM757">
        <v>29</v>
      </c>
      <c r="HN757">
        <v>9.3000000000000007</v>
      </c>
      <c r="HO757">
        <v>9.3000000000000007</v>
      </c>
      <c r="HP757">
        <v>3.3410600000000001</v>
      </c>
      <c r="HQ757">
        <v>2.2814899999999998</v>
      </c>
      <c r="HR757">
        <v>1.4978</v>
      </c>
      <c r="HS757">
        <v>2.3022499999999999</v>
      </c>
      <c r="HT757">
        <v>1.5478499999999999</v>
      </c>
      <c r="HU757">
        <v>2.4499499999999999</v>
      </c>
      <c r="HV757">
        <v>40.553100000000001</v>
      </c>
      <c r="HW757">
        <v>13.580399999999999</v>
      </c>
      <c r="HX757">
        <v>18</v>
      </c>
      <c r="HY757">
        <v>501.99299999999999</v>
      </c>
      <c r="HZ757">
        <v>481.06900000000002</v>
      </c>
      <c r="IA757">
        <v>26.972899999999999</v>
      </c>
      <c r="IB757">
        <v>33.124499999999998</v>
      </c>
      <c r="IC757">
        <v>30.0001</v>
      </c>
      <c r="ID757">
        <v>32.978099999999998</v>
      </c>
      <c r="IE757">
        <v>33.081200000000003</v>
      </c>
      <c r="IF757">
        <v>66.898300000000006</v>
      </c>
      <c r="IG757">
        <v>37.555</v>
      </c>
      <c r="IH757">
        <v>0</v>
      </c>
      <c r="II757">
        <v>26.9617</v>
      </c>
      <c r="IJ757">
        <v>1718.79</v>
      </c>
      <c r="IK757">
        <v>22.743600000000001</v>
      </c>
      <c r="IL757">
        <v>100.32899999999999</v>
      </c>
      <c r="IM757">
        <v>100.039</v>
      </c>
      <c r="IN757" t="s">
        <v>1943</v>
      </c>
    </row>
    <row r="758" spans="1:248" x14ac:dyDescent="0.2">
      <c r="A758">
        <v>742</v>
      </c>
      <c r="B758">
        <v>1660235476.5999999</v>
      </c>
      <c r="C758">
        <v>5481.5999999046326</v>
      </c>
      <c r="D758" t="s">
        <v>1798</v>
      </c>
      <c r="E758" t="s">
        <v>1799</v>
      </c>
      <c r="F758">
        <v>1</v>
      </c>
      <c r="G758">
        <v>2</v>
      </c>
      <c r="H758" t="s">
        <v>376</v>
      </c>
      <c r="I758" t="s">
        <v>377</v>
      </c>
      <c r="J758" t="s">
        <v>378</v>
      </c>
      <c r="K758" t="s">
        <v>379</v>
      </c>
      <c r="L758" t="s">
        <v>1176</v>
      </c>
      <c r="M758" t="s">
        <v>381</v>
      </c>
      <c r="N758">
        <v>1660235475.5999999</v>
      </c>
      <c r="O758">
        <f t="shared" si="374"/>
        <v>3.7947887937251758E-3</v>
      </c>
      <c r="P758">
        <f t="shared" si="375"/>
        <v>3.7947887937251759</v>
      </c>
      <c r="Q758">
        <f t="shared" si="376"/>
        <v>19.734421218604446</v>
      </c>
      <c r="R758">
        <f t="shared" si="377"/>
        <v>1622.825</v>
      </c>
      <c r="S758">
        <f t="shared" si="378"/>
        <v>1414.6578563707133</v>
      </c>
      <c r="T758">
        <f t="shared" si="379"/>
        <v>140.7630186268083</v>
      </c>
      <c r="U758">
        <f t="shared" si="380"/>
        <v>161.47632070491875</v>
      </c>
      <c r="V758">
        <f t="shared" si="381"/>
        <v>0.20243513816419081</v>
      </c>
      <c r="W758">
        <f t="shared" si="382"/>
        <v>2.9155551294753899</v>
      </c>
      <c r="X758">
        <f t="shared" si="383"/>
        <v>0.19493814784784572</v>
      </c>
      <c r="Y758">
        <f t="shared" si="384"/>
        <v>0.12248678502432567</v>
      </c>
      <c r="Z758">
        <f t="shared" si="385"/>
        <v>321.50083799999999</v>
      </c>
      <c r="AA758">
        <f t="shared" si="386"/>
        <v>31.926561909960949</v>
      </c>
      <c r="AB758">
        <f t="shared" si="387"/>
        <v>31.1755</v>
      </c>
      <c r="AC758">
        <f t="shared" si="388"/>
        <v>4.5567190051995627</v>
      </c>
      <c r="AD758">
        <f t="shared" si="389"/>
        <v>59.578481667970486</v>
      </c>
      <c r="AE758">
        <f t="shared" si="390"/>
        <v>2.6902637124045126</v>
      </c>
      <c r="AF758">
        <f t="shared" si="391"/>
        <v>4.5154955901650711</v>
      </c>
      <c r="AG758">
        <f t="shared" si="392"/>
        <v>1.8664552927950502</v>
      </c>
      <c r="AH758">
        <f t="shared" si="393"/>
        <v>-167.35018580328025</v>
      </c>
      <c r="AI758">
        <f t="shared" si="394"/>
        <v>-25.070753598374424</v>
      </c>
      <c r="AJ758">
        <f t="shared" si="395"/>
        <v>-1.932806689624925</v>
      </c>
      <c r="AK758">
        <f t="shared" si="396"/>
        <v>127.14709190872041</v>
      </c>
      <c r="AL758">
        <f t="shared" si="397"/>
        <v>49.531828235140779</v>
      </c>
      <c r="AM758">
        <f t="shared" si="398"/>
        <v>3.7927237727578671</v>
      </c>
      <c r="AN758">
        <f t="shared" si="399"/>
        <v>19.734421218604446</v>
      </c>
      <c r="AO758">
        <v>1721.0092229287659</v>
      </c>
      <c r="AP758">
        <v>1670.455757575756</v>
      </c>
      <c r="AQ758">
        <v>5.0582054270489598</v>
      </c>
      <c r="AR758">
        <v>66.235345802440676</v>
      </c>
      <c r="AS758">
        <f t="shared" si="400"/>
        <v>3.7947887937251759</v>
      </c>
      <c r="AT758">
        <v>22.606432953097649</v>
      </c>
      <c r="AU758">
        <v>27.0365</v>
      </c>
      <c r="AV758">
        <v>-1.110491050786537E-4</v>
      </c>
      <c r="AW758">
        <v>80.738286621220283</v>
      </c>
      <c r="AX758">
        <v>0</v>
      </c>
      <c r="AY758">
        <v>0</v>
      </c>
      <c r="AZ758">
        <f t="shared" si="401"/>
        <v>1</v>
      </c>
      <c r="BA758">
        <f t="shared" si="402"/>
        <v>0</v>
      </c>
      <c r="BB758">
        <f t="shared" si="403"/>
        <v>51767.746904779226</v>
      </c>
      <c r="BC758">
        <f t="shared" si="404"/>
        <v>1999.905</v>
      </c>
      <c r="BD758">
        <f t="shared" si="405"/>
        <v>1681.1201999999998</v>
      </c>
      <c r="BE758">
        <f t="shared" si="406"/>
        <v>0.84060002850135374</v>
      </c>
      <c r="BF758">
        <f t="shared" si="407"/>
        <v>0.16075805500761287</v>
      </c>
      <c r="BG758">
        <v>6</v>
      </c>
      <c r="BH758">
        <v>0.5</v>
      </c>
      <c r="BI758" t="s">
        <v>382</v>
      </c>
      <c r="BJ758">
        <v>2</v>
      </c>
      <c r="BK758" t="b">
        <v>1</v>
      </c>
      <c r="BL758">
        <v>1660235475.5999999</v>
      </c>
      <c r="BM758">
        <v>1622.825</v>
      </c>
      <c r="BN758">
        <v>1689.63</v>
      </c>
      <c r="BO758">
        <v>27.036950000000001</v>
      </c>
      <c r="BP758">
        <v>22.61</v>
      </c>
      <c r="BQ758">
        <v>1620.115</v>
      </c>
      <c r="BR758">
        <v>27.030249999999999</v>
      </c>
      <c r="BS758">
        <v>500.14299999999997</v>
      </c>
      <c r="BT758">
        <v>99.403199999999998</v>
      </c>
      <c r="BU758">
        <v>0.10002475</v>
      </c>
      <c r="BV758">
        <v>31.015999999999998</v>
      </c>
      <c r="BW758">
        <v>31.1755</v>
      </c>
      <c r="BX758">
        <v>999.9</v>
      </c>
      <c r="BY758">
        <v>0</v>
      </c>
      <c r="BZ758">
        <v>0</v>
      </c>
      <c r="CA758">
        <v>9980</v>
      </c>
      <c r="CB758">
        <v>0</v>
      </c>
      <c r="CC758">
        <v>124.2585</v>
      </c>
      <c r="CD758">
        <v>-66.807950000000005</v>
      </c>
      <c r="CE758">
        <v>1667.92</v>
      </c>
      <c r="CF758">
        <v>1728.7149999999999</v>
      </c>
      <c r="CG758">
        <v>4.4269250000000007</v>
      </c>
      <c r="CH758">
        <v>1689.63</v>
      </c>
      <c r="CI758">
        <v>22.61</v>
      </c>
      <c r="CJ758">
        <v>2.6875550000000001</v>
      </c>
      <c r="CK758">
        <v>2.2475049999999999</v>
      </c>
      <c r="CL758">
        <v>22.209199999999999</v>
      </c>
      <c r="CM758">
        <v>19.305050000000001</v>
      </c>
      <c r="CN758">
        <v>1999.905</v>
      </c>
      <c r="CO758">
        <v>0.97999899999999995</v>
      </c>
      <c r="CP758">
        <v>2.00012E-2</v>
      </c>
      <c r="CQ758">
        <v>0</v>
      </c>
      <c r="CR758">
        <v>2.3915000000000002</v>
      </c>
      <c r="CS758">
        <v>0</v>
      </c>
      <c r="CT758">
        <v>25062.05</v>
      </c>
      <c r="CU758">
        <v>17411.5</v>
      </c>
      <c r="CV758">
        <v>43.25</v>
      </c>
      <c r="CW758">
        <v>44.311999999999998</v>
      </c>
      <c r="CX758">
        <v>43.186999999999998</v>
      </c>
      <c r="CY758">
        <v>42.625</v>
      </c>
      <c r="CZ758">
        <v>43.186999999999998</v>
      </c>
      <c r="DA758">
        <v>1959.905</v>
      </c>
      <c r="DB758">
        <v>40</v>
      </c>
      <c r="DC758">
        <v>0</v>
      </c>
      <c r="DD758">
        <v>1660235474.7</v>
      </c>
      <c r="DE758">
        <v>0</v>
      </c>
      <c r="DF758">
        <v>1660234918.0999999</v>
      </c>
      <c r="DG758" t="s">
        <v>1177</v>
      </c>
      <c r="DH758">
        <v>1660234915.5999999</v>
      </c>
      <c r="DI758">
        <v>1660234918.0999999</v>
      </c>
      <c r="DJ758">
        <v>26</v>
      </c>
      <c r="DK758">
        <v>-3.1E-2</v>
      </c>
      <c r="DL758">
        <v>-7.0000000000000001E-3</v>
      </c>
      <c r="DM758">
        <v>1.232</v>
      </c>
      <c r="DN758">
        <v>1.7000000000000001E-2</v>
      </c>
      <c r="DO758">
        <v>400</v>
      </c>
      <c r="DP758">
        <v>22</v>
      </c>
      <c r="DQ758">
        <v>0.21</v>
      </c>
      <c r="DR758">
        <v>0.03</v>
      </c>
      <c r="DS758">
        <v>19.768274782482479</v>
      </c>
      <c r="DT758">
        <v>1.148766332060061</v>
      </c>
      <c r="DU758">
        <v>0.15911263102353071</v>
      </c>
      <c r="DV758">
        <v>0</v>
      </c>
      <c r="DW758">
        <v>49.525213430479113</v>
      </c>
      <c r="DX758">
        <v>-0.99142834290002368</v>
      </c>
      <c r="DY758">
        <v>0.2905919134830372</v>
      </c>
      <c r="DZ758">
        <v>0</v>
      </c>
      <c r="EA758">
        <v>-66.665783333333337</v>
      </c>
      <c r="EB758">
        <v>-0.88693481646265093</v>
      </c>
      <c r="EC758">
        <v>0.27011990187486778</v>
      </c>
      <c r="ED758">
        <v>1</v>
      </c>
      <c r="EE758">
        <v>1381.408611753307</v>
      </c>
      <c r="EF758">
        <v>261.0323318317183</v>
      </c>
      <c r="EG758">
        <v>19.491517210284648</v>
      </c>
      <c r="EH758">
        <v>0</v>
      </c>
      <c r="EI758">
        <v>4.4816537500000004</v>
      </c>
      <c r="EJ758">
        <v>-0.26945076923077538</v>
      </c>
      <c r="EK758">
        <v>2.9722397588981639E-2</v>
      </c>
      <c r="EL758">
        <v>0</v>
      </c>
      <c r="EM758">
        <v>1.8630014135211259</v>
      </c>
      <c r="EN758">
        <v>2.509819665436841E-2</v>
      </c>
      <c r="EO758">
        <v>2.0046669739487359E-3</v>
      </c>
      <c r="EP758">
        <v>1</v>
      </c>
      <c r="EQ758">
        <v>2</v>
      </c>
      <c r="ER758">
        <v>6</v>
      </c>
      <c r="ES758" t="s">
        <v>410</v>
      </c>
      <c r="ET758">
        <v>2.9416099999999998</v>
      </c>
      <c r="EU758">
        <v>2.8009300000000001</v>
      </c>
      <c r="EV758">
        <v>0.22390499999999999</v>
      </c>
      <c r="EW758">
        <v>0.22916900000000001</v>
      </c>
      <c r="EX758">
        <v>0.11688</v>
      </c>
      <c r="EY758">
        <v>0.103078</v>
      </c>
      <c r="EZ758">
        <v>15871.4</v>
      </c>
      <c r="FA758">
        <v>16530.599999999999</v>
      </c>
      <c r="FB758">
        <v>23793.4</v>
      </c>
      <c r="FC758">
        <v>24969.7</v>
      </c>
      <c r="FD758">
        <v>33643.599999999999</v>
      </c>
      <c r="FE758">
        <v>35770.199999999997</v>
      </c>
      <c r="FF758">
        <v>43390.8</v>
      </c>
      <c r="FG758">
        <v>46159.9</v>
      </c>
      <c r="FH758">
        <v>1.9511000000000001</v>
      </c>
      <c r="FI758">
        <v>1.8198000000000001</v>
      </c>
      <c r="FJ758">
        <v>8.1621100000000002E-2</v>
      </c>
      <c r="FK758">
        <v>0</v>
      </c>
      <c r="FL758">
        <v>29.848400000000002</v>
      </c>
      <c r="FM758">
        <v>999.9</v>
      </c>
      <c r="FN758">
        <v>54.2</v>
      </c>
      <c r="FO758">
        <v>37.5</v>
      </c>
      <c r="FP758">
        <v>35.332000000000001</v>
      </c>
      <c r="FQ758">
        <v>63.700200000000002</v>
      </c>
      <c r="FR758">
        <v>21.662700000000001</v>
      </c>
      <c r="FS758">
        <v>1</v>
      </c>
      <c r="FT758">
        <v>0.48630600000000002</v>
      </c>
      <c r="FU758">
        <v>2.2589999999999999</v>
      </c>
      <c r="FV758">
        <v>20.3063</v>
      </c>
      <c r="FW758">
        <v>5.2122000000000002</v>
      </c>
      <c r="FX758">
        <v>11.907500000000001</v>
      </c>
      <c r="FY758">
        <v>5.0030999999999999</v>
      </c>
      <c r="FZ758">
        <v>3.2904800000000001</v>
      </c>
      <c r="GA758">
        <v>9999</v>
      </c>
      <c r="GB758">
        <v>9999</v>
      </c>
      <c r="GC758">
        <v>9999</v>
      </c>
      <c r="GD758">
        <v>999.9</v>
      </c>
      <c r="GE758">
        <v>1.8596600000000001</v>
      </c>
      <c r="GF758">
        <v>1.8547100000000001</v>
      </c>
      <c r="GG758">
        <v>1.85789</v>
      </c>
      <c r="GH758">
        <v>1.85636</v>
      </c>
      <c r="GI758">
        <v>1.8550199999999999</v>
      </c>
      <c r="GJ758">
        <v>1.8547</v>
      </c>
      <c r="GK758">
        <v>1.8534900000000001</v>
      </c>
      <c r="GL758">
        <v>1.8565</v>
      </c>
      <c r="GM758">
        <v>0</v>
      </c>
      <c r="GN758">
        <v>0</v>
      </c>
      <c r="GO758">
        <v>0</v>
      </c>
      <c r="GP758">
        <v>0</v>
      </c>
      <c r="GQ758" t="s">
        <v>385</v>
      </c>
      <c r="GR758" t="s">
        <v>386</v>
      </c>
      <c r="GS758" t="s">
        <v>387</v>
      </c>
      <c r="GT758" t="s">
        <v>387</v>
      </c>
      <c r="GU758" t="s">
        <v>387</v>
      </c>
      <c r="GV758" t="s">
        <v>387</v>
      </c>
      <c r="GW758">
        <v>0</v>
      </c>
      <c r="GX758">
        <v>100</v>
      </c>
      <c r="GY758">
        <v>100</v>
      </c>
      <c r="GZ758">
        <v>2.71</v>
      </c>
      <c r="HA758">
        <v>6.7000000000000002E-3</v>
      </c>
      <c r="HB758">
        <v>0.26224795383878829</v>
      </c>
      <c r="HC758">
        <v>2.9318383021812969E-3</v>
      </c>
      <c r="HD758">
        <v>-1.3754559859485029E-6</v>
      </c>
      <c r="HE758">
        <v>3.0700474437127301E-10</v>
      </c>
      <c r="HF758">
        <v>-7.0188019424234138E-2</v>
      </c>
      <c r="HG758">
        <v>1.00384331276165E-2</v>
      </c>
      <c r="HH758">
        <v>-3.1532673711230711E-4</v>
      </c>
      <c r="HI758">
        <v>1.819468599177705E-6</v>
      </c>
      <c r="HJ758">
        <v>1</v>
      </c>
      <c r="HK758">
        <v>2112</v>
      </c>
      <c r="HL758">
        <v>3</v>
      </c>
      <c r="HM758">
        <v>29</v>
      </c>
      <c r="HN758">
        <v>9.3000000000000007</v>
      </c>
      <c r="HO758">
        <v>9.3000000000000007</v>
      </c>
      <c r="HP758">
        <v>3.3471700000000002</v>
      </c>
      <c r="HQ758">
        <v>2.2936999999999999</v>
      </c>
      <c r="HR758">
        <v>1.4978</v>
      </c>
      <c r="HS758">
        <v>2.3022499999999999</v>
      </c>
      <c r="HT758">
        <v>1.5478499999999999</v>
      </c>
      <c r="HU758">
        <v>2.4328599999999998</v>
      </c>
      <c r="HV758">
        <v>40.553100000000001</v>
      </c>
      <c r="HW758">
        <v>13.5892</v>
      </c>
      <c r="HX758">
        <v>18</v>
      </c>
      <c r="HY758">
        <v>501.97800000000001</v>
      </c>
      <c r="HZ758">
        <v>481.10199999999998</v>
      </c>
      <c r="IA758">
        <v>26.970300000000002</v>
      </c>
      <c r="IB758">
        <v>33.124499999999998</v>
      </c>
      <c r="IC758">
        <v>30.0002</v>
      </c>
      <c r="ID758">
        <v>32.978099999999998</v>
      </c>
      <c r="IE758">
        <v>33.081200000000003</v>
      </c>
      <c r="IF758">
        <v>67.001999999999995</v>
      </c>
      <c r="IG758">
        <v>37.555</v>
      </c>
      <c r="IH758">
        <v>0</v>
      </c>
      <c r="II758">
        <v>26.9617</v>
      </c>
      <c r="IJ758">
        <v>1728.81</v>
      </c>
      <c r="IK758">
        <v>22.7484</v>
      </c>
      <c r="IL758">
        <v>100.33</v>
      </c>
      <c r="IM758">
        <v>100.039</v>
      </c>
      <c r="IN758" t="s">
        <v>1943</v>
      </c>
    </row>
    <row r="759" spans="1:248" x14ac:dyDescent="0.2">
      <c r="A759">
        <v>743</v>
      </c>
      <c r="B759">
        <v>1660235477.5999999</v>
      </c>
      <c r="C759">
        <v>5482.5999999046326</v>
      </c>
      <c r="D759" t="s">
        <v>1800</v>
      </c>
      <c r="E759" t="s">
        <v>1801</v>
      </c>
      <c r="F759">
        <v>1</v>
      </c>
      <c r="G759">
        <v>2</v>
      </c>
      <c r="H759" t="s">
        <v>376</v>
      </c>
      <c r="I759" t="s">
        <v>377</v>
      </c>
      <c r="J759" t="s">
        <v>378</v>
      </c>
      <c r="K759" t="s">
        <v>379</v>
      </c>
      <c r="L759" t="s">
        <v>1176</v>
      </c>
      <c r="M759" t="s">
        <v>381</v>
      </c>
      <c r="N759">
        <v>1660235477.0999999</v>
      </c>
      <c r="O759">
        <f t="shared" si="374"/>
        <v>3.7938076046147256E-3</v>
      </c>
      <c r="P759">
        <f t="shared" si="375"/>
        <v>3.7938076046147255</v>
      </c>
      <c r="Q759">
        <f t="shared" si="376"/>
        <v>19.7126665004158</v>
      </c>
      <c r="R759">
        <f t="shared" si="377"/>
        <v>1630.23</v>
      </c>
      <c r="S759">
        <f t="shared" si="378"/>
        <v>1421.9031365858382</v>
      </c>
      <c r="T759">
        <f t="shared" si="379"/>
        <v>141.48252397629571</v>
      </c>
      <c r="U759">
        <f t="shared" si="380"/>
        <v>162.211510142451</v>
      </c>
      <c r="V759">
        <f t="shared" si="381"/>
        <v>0.20230812272050541</v>
      </c>
      <c r="W759">
        <f t="shared" si="382"/>
        <v>2.9172936629724981</v>
      </c>
      <c r="X759">
        <f t="shared" si="383"/>
        <v>0.19482463477847373</v>
      </c>
      <c r="Y759">
        <f t="shared" si="384"/>
        <v>0.12241469503457296</v>
      </c>
      <c r="Z759">
        <f t="shared" si="385"/>
        <v>321.50004000000001</v>
      </c>
      <c r="AA759">
        <f t="shared" si="386"/>
        <v>31.925409381574774</v>
      </c>
      <c r="AB759">
        <f t="shared" si="387"/>
        <v>31.177800000000001</v>
      </c>
      <c r="AC759">
        <f t="shared" si="388"/>
        <v>4.5573158387052732</v>
      </c>
      <c r="AD759">
        <f t="shared" si="389"/>
        <v>59.581930954489494</v>
      </c>
      <c r="AE759">
        <f t="shared" si="390"/>
        <v>2.6902814230663803</v>
      </c>
      <c r="AF759">
        <f t="shared" si="391"/>
        <v>4.5152639063029021</v>
      </c>
      <c r="AG759">
        <f t="shared" si="392"/>
        <v>1.8670344156388929</v>
      </c>
      <c r="AH759">
        <f t="shared" si="393"/>
        <v>-167.3069153635094</v>
      </c>
      <c r="AI759">
        <f t="shared" si="394"/>
        <v>-25.588990020394952</v>
      </c>
      <c r="AJ759">
        <f t="shared" si="395"/>
        <v>-1.9715976232527672</v>
      </c>
      <c r="AK759">
        <f t="shared" si="396"/>
        <v>126.63253699284289</v>
      </c>
      <c r="AL759">
        <f t="shared" si="397"/>
        <v>49.504085488145236</v>
      </c>
      <c r="AM759">
        <f t="shared" si="398"/>
        <v>3.7840245416421983</v>
      </c>
      <c r="AN759">
        <f t="shared" si="399"/>
        <v>19.7126665004158</v>
      </c>
      <c r="AO759">
        <v>1726.092515188883</v>
      </c>
      <c r="AP759">
        <v>1675.521939393939</v>
      </c>
      <c r="AQ759">
        <v>5.0663645000782704</v>
      </c>
      <c r="AR759">
        <v>66.235345802440676</v>
      </c>
      <c r="AS759">
        <f t="shared" si="400"/>
        <v>3.7938076046147255</v>
      </c>
      <c r="AT759">
        <v>22.608285474032041</v>
      </c>
      <c r="AU759">
        <v>27.03707818181817</v>
      </c>
      <c r="AV759">
        <v>-7.4377376578383531E-5</v>
      </c>
      <c r="AW759">
        <v>80.738286621220283</v>
      </c>
      <c r="AX759">
        <v>0</v>
      </c>
      <c r="AY759">
        <v>0</v>
      </c>
      <c r="AZ759">
        <f t="shared" si="401"/>
        <v>1</v>
      </c>
      <c r="BA759">
        <f t="shared" si="402"/>
        <v>0</v>
      </c>
      <c r="BB759">
        <f t="shared" si="403"/>
        <v>51817.252378512319</v>
      </c>
      <c r="BC759">
        <f t="shared" si="404"/>
        <v>1999.9</v>
      </c>
      <c r="BD759">
        <f t="shared" si="405"/>
        <v>1681.116</v>
      </c>
      <c r="BE759">
        <f t="shared" si="406"/>
        <v>0.84060003000150008</v>
      </c>
      <c r="BF759">
        <f t="shared" si="407"/>
        <v>0.16075805790289516</v>
      </c>
      <c r="BG759">
        <v>6</v>
      </c>
      <c r="BH759">
        <v>0.5</v>
      </c>
      <c r="BI759" t="s">
        <v>382</v>
      </c>
      <c r="BJ759">
        <v>2</v>
      </c>
      <c r="BK759" t="b">
        <v>1</v>
      </c>
      <c r="BL759">
        <v>1660235477.0999999</v>
      </c>
      <c r="BM759">
        <v>1630.23</v>
      </c>
      <c r="BN759">
        <v>1697.02</v>
      </c>
      <c r="BO759">
        <v>27.037400000000002</v>
      </c>
      <c r="BP759">
        <v>22.6205</v>
      </c>
      <c r="BQ759">
        <v>1627.52</v>
      </c>
      <c r="BR759">
        <v>27.0307</v>
      </c>
      <c r="BS759">
        <v>500.13099999999997</v>
      </c>
      <c r="BT759">
        <v>99.4024</v>
      </c>
      <c r="BU759">
        <v>9.9823700000000001E-2</v>
      </c>
      <c r="BV759">
        <v>31.0151</v>
      </c>
      <c r="BW759">
        <v>31.177800000000001</v>
      </c>
      <c r="BX759">
        <v>999.9</v>
      </c>
      <c r="BY759">
        <v>0</v>
      </c>
      <c r="BZ759">
        <v>0</v>
      </c>
      <c r="CA759">
        <v>9990</v>
      </c>
      <c r="CB759">
        <v>0</v>
      </c>
      <c r="CC759">
        <v>123.08199999999999</v>
      </c>
      <c r="CD759">
        <v>-66.789100000000005</v>
      </c>
      <c r="CE759">
        <v>1675.53</v>
      </c>
      <c r="CF759">
        <v>1736.3</v>
      </c>
      <c r="CG759">
        <v>4.4168799999999999</v>
      </c>
      <c r="CH759">
        <v>1697.02</v>
      </c>
      <c r="CI759">
        <v>22.6205</v>
      </c>
      <c r="CJ759">
        <v>2.6875800000000001</v>
      </c>
      <c r="CK759">
        <v>2.2485300000000001</v>
      </c>
      <c r="CL759">
        <v>22.209399999999999</v>
      </c>
      <c r="CM759">
        <v>19.3124</v>
      </c>
      <c r="CN759">
        <v>1999.9</v>
      </c>
      <c r="CO759">
        <v>0.97999899999999995</v>
      </c>
      <c r="CP759">
        <v>2.00012E-2</v>
      </c>
      <c r="CQ759">
        <v>0</v>
      </c>
      <c r="CR759">
        <v>1.9970000000000001</v>
      </c>
      <c r="CS759">
        <v>0</v>
      </c>
      <c r="CT759">
        <v>25059.4</v>
      </c>
      <c r="CU759">
        <v>17411.400000000001</v>
      </c>
      <c r="CV759">
        <v>43.25</v>
      </c>
      <c r="CW759">
        <v>44.311999999999998</v>
      </c>
      <c r="CX759">
        <v>43.186999999999998</v>
      </c>
      <c r="CY759">
        <v>42.625</v>
      </c>
      <c r="CZ759">
        <v>43.186999999999998</v>
      </c>
      <c r="DA759">
        <v>1959.9</v>
      </c>
      <c r="DB759">
        <v>40</v>
      </c>
      <c r="DC759">
        <v>0</v>
      </c>
      <c r="DD759">
        <v>1660235475.9000001</v>
      </c>
      <c r="DE759">
        <v>0</v>
      </c>
      <c r="DF759">
        <v>1660234918.0999999</v>
      </c>
      <c r="DG759" t="s">
        <v>1177</v>
      </c>
      <c r="DH759">
        <v>1660234915.5999999</v>
      </c>
      <c r="DI759">
        <v>1660234918.0999999</v>
      </c>
      <c r="DJ759">
        <v>26</v>
      </c>
      <c r="DK759">
        <v>-3.1E-2</v>
      </c>
      <c r="DL759">
        <v>-7.0000000000000001E-3</v>
      </c>
      <c r="DM759">
        <v>1.232</v>
      </c>
      <c r="DN759">
        <v>1.7000000000000001E-2</v>
      </c>
      <c r="DO759">
        <v>400</v>
      </c>
      <c r="DP759">
        <v>22</v>
      </c>
      <c r="DQ759">
        <v>0.21</v>
      </c>
      <c r="DR759">
        <v>0.03</v>
      </c>
      <c r="DS759">
        <v>19.76715508918268</v>
      </c>
      <c r="DT759">
        <v>1.024128582500532</v>
      </c>
      <c r="DU759">
        <v>0.1567307995885264</v>
      </c>
      <c r="DV759">
        <v>0</v>
      </c>
      <c r="DW759">
        <v>49.477931612910723</v>
      </c>
      <c r="DX759">
        <v>0.13599301589422769</v>
      </c>
      <c r="DY759">
        <v>0.22562625228915531</v>
      </c>
      <c r="DZ759">
        <v>0</v>
      </c>
      <c r="EA759">
        <v>-66.643676666666664</v>
      </c>
      <c r="EB759">
        <v>-1.8703581757509939</v>
      </c>
      <c r="EC759">
        <v>0.2430964262500688</v>
      </c>
      <c r="ED759">
        <v>0</v>
      </c>
      <c r="EE759">
        <v>1384.8097600485819</v>
      </c>
      <c r="EF759">
        <v>258.84349982400738</v>
      </c>
      <c r="EG759">
        <v>18.702123191042769</v>
      </c>
      <c r="EH759">
        <v>0</v>
      </c>
      <c r="EI759">
        <v>4.476286</v>
      </c>
      <c r="EJ759">
        <v>-0.27935121951220082</v>
      </c>
      <c r="EK759">
        <v>3.0679156914752419E-2</v>
      </c>
      <c r="EL759">
        <v>0</v>
      </c>
      <c r="EM759">
        <v>1.8632268142126609</v>
      </c>
      <c r="EN759">
        <v>2.7606050178801921E-2</v>
      </c>
      <c r="EO759">
        <v>2.073442714504273E-3</v>
      </c>
      <c r="EP759">
        <v>1</v>
      </c>
      <c r="EQ759">
        <v>1</v>
      </c>
      <c r="ER759">
        <v>6</v>
      </c>
      <c r="ES759" t="s">
        <v>413</v>
      </c>
      <c r="ET759">
        <v>2.9416000000000002</v>
      </c>
      <c r="EU759">
        <v>2.80091</v>
      </c>
      <c r="EV759">
        <v>0.224302</v>
      </c>
      <c r="EW759">
        <v>0.22955700000000001</v>
      </c>
      <c r="EX759">
        <v>0.11687699999999999</v>
      </c>
      <c r="EY759">
        <v>0.103128</v>
      </c>
      <c r="EZ759">
        <v>15863.3</v>
      </c>
      <c r="FA759">
        <v>16522.3</v>
      </c>
      <c r="FB759">
        <v>23793.4</v>
      </c>
      <c r="FC759">
        <v>24969.8</v>
      </c>
      <c r="FD759">
        <v>33643.800000000003</v>
      </c>
      <c r="FE759">
        <v>35768.300000000003</v>
      </c>
      <c r="FF759">
        <v>43390.9</v>
      </c>
      <c r="FG759">
        <v>46159.9</v>
      </c>
      <c r="FH759">
        <v>1.95112</v>
      </c>
      <c r="FI759">
        <v>1.8199799999999999</v>
      </c>
      <c r="FJ759">
        <v>8.1803600000000004E-2</v>
      </c>
      <c r="FK759">
        <v>0</v>
      </c>
      <c r="FL759">
        <v>29.8492</v>
      </c>
      <c r="FM759">
        <v>999.9</v>
      </c>
      <c r="FN759">
        <v>54.2</v>
      </c>
      <c r="FO759">
        <v>37.5</v>
      </c>
      <c r="FP759">
        <v>35.325400000000002</v>
      </c>
      <c r="FQ759">
        <v>63.600200000000001</v>
      </c>
      <c r="FR759">
        <v>22.6082</v>
      </c>
      <c r="FS759">
        <v>1</v>
      </c>
      <c r="FT759">
        <v>0.48632900000000001</v>
      </c>
      <c r="FU759">
        <v>2.2667600000000001</v>
      </c>
      <c r="FV759">
        <v>20.3063</v>
      </c>
      <c r="FW759">
        <v>5.2125000000000004</v>
      </c>
      <c r="FX759">
        <v>11.907500000000001</v>
      </c>
      <c r="FY759">
        <v>5.0031499999999998</v>
      </c>
      <c r="FZ759">
        <v>3.2904800000000001</v>
      </c>
      <c r="GA759">
        <v>9999</v>
      </c>
      <c r="GB759">
        <v>9999</v>
      </c>
      <c r="GC759">
        <v>9999</v>
      </c>
      <c r="GD759">
        <v>999.9</v>
      </c>
      <c r="GE759">
        <v>1.85968</v>
      </c>
      <c r="GF759">
        <v>1.8547100000000001</v>
      </c>
      <c r="GG759">
        <v>1.85789</v>
      </c>
      <c r="GH759">
        <v>1.85636</v>
      </c>
      <c r="GI759">
        <v>1.8550199999999999</v>
      </c>
      <c r="GJ759">
        <v>1.8547100000000001</v>
      </c>
      <c r="GK759">
        <v>1.8534900000000001</v>
      </c>
      <c r="GL759">
        <v>1.8565199999999999</v>
      </c>
      <c r="GM759">
        <v>0</v>
      </c>
      <c r="GN759">
        <v>0</v>
      </c>
      <c r="GO759">
        <v>0</v>
      </c>
      <c r="GP759">
        <v>0</v>
      </c>
      <c r="GQ759" t="s">
        <v>385</v>
      </c>
      <c r="GR759" t="s">
        <v>386</v>
      </c>
      <c r="GS759" t="s">
        <v>387</v>
      </c>
      <c r="GT759" t="s">
        <v>387</v>
      </c>
      <c r="GU759" t="s">
        <v>387</v>
      </c>
      <c r="GV759" t="s">
        <v>387</v>
      </c>
      <c r="GW759">
        <v>0</v>
      </c>
      <c r="GX759">
        <v>100</v>
      </c>
      <c r="GY759">
        <v>100</v>
      </c>
      <c r="GZ759">
        <v>2.72</v>
      </c>
      <c r="HA759">
        <v>6.7000000000000002E-3</v>
      </c>
      <c r="HB759">
        <v>0.26224795383878829</v>
      </c>
      <c r="HC759">
        <v>2.9318383021812969E-3</v>
      </c>
      <c r="HD759">
        <v>-1.3754559859485029E-6</v>
      </c>
      <c r="HE759">
        <v>3.0700474437127301E-10</v>
      </c>
      <c r="HF759">
        <v>-7.0188019424234138E-2</v>
      </c>
      <c r="HG759">
        <v>1.00384331276165E-2</v>
      </c>
      <c r="HH759">
        <v>-3.1532673711230711E-4</v>
      </c>
      <c r="HI759">
        <v>1.819468599177705E-6</v>
      </c>
      <c r="HJ759">
        <v>1</v>
      </c>
      <c r="HK759">
        <v>2112</v>
      </c>
      <c r="HL759">
        <v>3</v>
      </c>
      <c r="HM759">
        <v>29</v>
      </c>
      <c r="HN759">
        <v>9.4</v>
      </c>
      <c r="HO759">
        <v>9.3000000000000007</v>
      </c>
      <c r="HP759">
        <v>3.3544900000000002</v>
      </c>
      <c r="HQ759">
        <v>2.2997999999999998</v>
      </c>
      <c r="HR759">
        <v>1.4978</v>
      </c>
      <c r="HS759">
        <v>2.3010299999999999</v>
      </c>
      <c r="HT759">
        <v>1.5478499999999999</v>
      </c>
      <c r="HU759">
        <v>2.36572</v>
      </c>
      <c r="HV759">
        <v>40.553100000000001</v>
      </c>
      <c r="HW759">
        <v>13.5717</v>
      </c>
      <c r="HX759">
        <v>18</v>
      </c>
      <c r="HY759">
        <v>501.99400000000003</v>
      </c>
      <c r="HZ759">
        <v>481.21699999999998</v>
      </c>
      <c r="IA759">
        <v>26.967199999999998</v>
      </c>
      <c r="IB759">
        <v>33.124499999999998</v>
      </c>
      <c r="IC759">
        <v>30.0002</v>
      </c>
      <c r="ID759">
        <v>32.978099999999998</v>
      </c>
      <c r="IE759">
        <v>33.081200000000003</v>
      </c>
      <c r="IF759">
        <v>67.222999999999999</v>
      </c>
      <c r="IG759">
        <v>37.555</v>
      </c>
      <c r="IH759">
        <v>0</v>
      </c>
      <c r="II759">
        <v>26.9617</v>
      </c>
      <c r="IJ759">
        <v>1728.81</v>
      </c>
      <c r="IK759">
        <v>22.762499999999999</v>
      </c>
      <c r="IL759">
        <v>100.33</v>
      </c>
      <c r="IM759">
        <v>100.039</v>
      </c>
      <c r="IN759" t="s">
        <v>1943</v>
      </c>
    </row>
    <row r="760" spans="1:248" x14ac:dyDescent="0.2">
      <c r="A760">
        <v>744</v>
      </c>
      <c r="B760">
        <v>1660235478.5999999</v>
      </c>
      <c r="C760">
        <v>5483.5999999046326</v>
      </c>
      <c r="D760" t="s">
        <v>1802</v>
      </c>
      <c r="E760" t="s">
        <v>1803</v>
      </c>
      <c r="F760">
        <v>1</v>
      </c>
      <c r="G760">
        <v>2</v>
      </c>
      <c r="H760" t="s">
        <v>376</v>
      </c>
      <c r="I760" t="s">
        <v>377</v>
      </c>
      <c r="J760" t="s">
        <v>378</v>
      </c>
      <c r="K760" t="s">
        <v>379</v>
      </c>
      <c r="L760" t="s">
        <v>1176</v>
      </c>
      <c r="M760" t="s">
        <v>381</v>
      </c>
      <c r="N760">
        <v>1660235477.5999999</v>
      </c>
      <c r="O760">
        <f t="shared" si="374"/>
        <v>3.7923881586476174E-3</v>
      </c>
      <c r="P760">
        <f t="shared" si="375"/>
        <v>3.7923881586476176</v>
      </c>
      <c r="Q760">
        <f t="shared" si="376"/>
        <v>19.71554873056467</v>
      </c>
      <c r="R760">
        <f t="shared" si="377"/>
        <v>1632.6849999999999</v>
      </c>
      <c r="S760">
        <f t="shared" si="378"/>
        <v>1424.1508875889022</v>
      </c>
      <c r="T760">
        <f t="shared" si="379"/>
        <v>141.70633443496561</v>
      </c>
      <c r="U760">
        <f t="shared" si="380"/>
        <v>162.45596492141999</v>
      </c>
      <c r="V760">
        <f t="shared" si="381"/>
        <v>0.20217644288696462</v>
      </c>
      <c r="W760">
        <f t="shared" si="382"/>
        <v>2.918558337431874</v>
      </c>
      <c r="X760">
        <f t="shared" si="383"/>
        <v>0.19470560989816921</v>
      </c>
      <c r="Y760">
        <f t="shared" si="384"/>
        <v>0.12233923048418065</v>
      </c>
      <c r="Z760">
        <f t="shared" si="385"/>
        <v>321.52397999999994</v>
      </c>
      <c r="AA760">
        <f t="shared" si="386"/>
        <v>31.924904213887654</v>
      </c>
      <c r="AB760">
        <f t="shared" si="387"/>
        <v>31.17915</v>
      </c>
      <c r="AC760">
        <f t="shared" si="388"/>
        <v>4.5576661857320282</v>
      </c>
      <c r="AD760">
        <f t="shared" si="389"/>
        <v>59.582110217436011</v>
      </c>
      <c r="AE760">
        <f t="shared" si="390"/>
        <v>2.6901898240014002</v>
      </c>
      <c r="AF760">
        <f t="shared" si="391"/>
        <v>4.5150965855085596</v>
      </c>
      <c r="AG760">
        <f t="shared" si="392"/>
        <v>1.867476361730628</v>
      </c>
      <c r="AH760">
        <f t="shared" si="393"/>
        <v>-167.24431779635992</v>
      </c>
      <c r="AI760">
        <f t="shared" si="394"/>
        <v>-25.914773724332175</v>
      </c>
      <c r="AJ760">
        <f t="shared" si="395"/>
        <v>-1.9958405061050393</v>
      </c>
      <c r="AK760">
        <f t="shared" si="396"/>
        <v>126.36904797320281</v>
      </c>
      <c r="AL760">
        <f t="shared" si="397"/>
        <v>49.516109583171662</v>
      </c>
      <c r="AM760">
        <f t="shared" si="398"/>
        <v>3.7738636765991878</v>
      </c>
      <c r="AN760">
        <f t="shared" si="399"/>
        <v>19.71554873056467</v>
      </c>
      <c r="AO760">
        <v>1731.164260995658</v>
      </c>
      <c r="AP760">
        <v>1680.588303030303</v>
      </c>
      <c r="AQ760">
        <v>5.0667428200907159</v>
      </c>
      <c r="AR760">
        <v>66.235345802440676</v>
      </c>
      <c r="AS760">
        <f t="shared" si="400"/>
        <v>3.7923881586476176</v>
      </c>
      <c r="AT760">
        <v>22.609065414928661</v>
      </c>
      <c r="AU760">
        <v>27.03616181818181</v>
      </c>
      <c r="AV760">
        <v>-7.4476906704574482E-5</v>
      </c>
      <c r="AW760">
        <v>80.738286621220283</v>
      </c>
      <c r="AX760">
        <v>0</v>
      </c>
      <c r="AY760">
        <v>0</v>
      </c>
      <c r="AZ760">
        <f t="shared" si="401"/>
        <v>1</v>
      </c>
      <c r="BA760">
        <f t="shared" si="402"/>
        <v>0</v>
      </c>
      <c r="BB760">
        <f t="shared" si="403"/>
        <v>51853.292149845387</v>
      </c>
      <c r="BC760">
        <f t="shared" si="404"/>
        <v>2000.05</v>
      </c>
      <c r="BD760">
        <f t="shared" si="405"/>
        <v>1681.2419999999997</v>
      </c>
      <c r="BE760">
        <f t="shared" si="406"/>
        <v>0.84059998500037492</v>
      </c>
      <c r="BF760">
        <f t="shared" si="407"/>
        <v>0.1607579710507237</v>
      </c>
      <c r="BG760">
        <v>6</v>
      </c>
      <c r="BH760">
        <v>0.5</v>
      </c>
      <c r="BI760" t="s">
        <v>382</v>
      </c>
      <c r="BJ760">
        <v>2</v>
      </c>
      <c r="BK760" t="b">
        <v>1</v>
      </c>
      <c r="BL760">
        <v>1660235477.5999999</v>
      </c>
      <c r="BM760">
        <v>1632.6849999999999</v>
      </c>
      <c r="BN760">
        <v>1699.48</v>
      </c>
      <c r="BO760">
        <v>27.036449999999999</v>
      </c>
      <c r="BP760">
        <v>22.631450000000001</v>
      </c>
      <c r="BQ760">
        <v>1629.97</v>
      </c>
      <c r="BR760">
        <v>27.02975</v>
      </c>
      <c r="BS760">
        <v>500.13600000000002</v>
      </c>
      <c r="BT760">
        <v>99.402600000000007</v>
      </c>
      <c r="BU760">
        <v>9.9732000000000001E-2</v>
      </c>
      <c r="BV760">
        <v>31.01445</v>
      </c>
      <c r="BW760">
        <v>31.17915</v>
      </c>
      <c r="BX760">
        <v>999.9</v>
      </c>
      <c r="BY760">
        <v>0</v>
      </c>
      <c r="BZ760">
        <v>0</v>
      </c>
      <c r="CA760">
        <v>9997.2000000000007</v>
      </c>
      <c r="CB760">
        <v>0</v>
      </c>
      <c r="CC760">
        <v>122.7885</v>
      </c>
      <c r="CD760">
        <v>-66.797150000000002</v>
      </c>
      <c r="CE760">
        <v>1678.05</v>
      </c>
      <c r="CF760">
        <v>1738.835</v>
      </c>
      <c r="CG760">
        <v>4.4049800000000001</v>
      </c>
      <c r="CH760">
        <v>1699.48</v>
      </c>
      <c r="CI760">
        <v>22.631450000000001</v>
      </c>
      <c r="CJ760">
        <v>2.6874899999999999</v>
      </c>
      <c r="CK760">
        <v>2.249625</v>
      </c>
      <c r="CL760">
        <v>22.208850000000002</v>
      </c>
      <c r="CM760">
        <v>19.320150000000002</v>
      </c>
      <c r="CN760">
        <v>2000.05</v>
      </c>
      <c r="CO760">
        <v>0.98000050000000005</v>
      </c>
      <c r="CP760">
        <v>1.999975E-2</v>
      </c>
      <c r="CQ760">
        <v>0</v>
      </c>
      <c r="CR760">
        <v>1.651</v>
      </c>
      <c r="CS760">
        <v>0</v>
      </c>
      <c r="CT760">
        <v>25061.8</v>
      </c>
      <c r="CU760">
        <v>17412.75</v>
      </c>
      <c r="CV760">
        <v>43.25</v>
      </c>
      <c r="CW760">
        <v>44.311999999999998</v>
      </c>
      <c r="CX760">
        <v>43.186999999999998</v>
      </c>
      <c r="CY760">
        <v>42.625</v>
      </c>
      <c r="CZ760">
        <v>43.186999999999998</v>
      </c>
      <c r="DA760">
        <v>1960.05</v>
      </c>
      <c r="DB760">
        <v>40</v>
      </c>
      <c r="DC760">
        <v>0</v>
      </c>
      <c r="DD760">
        <v>1660235477.0999999</v>
      </c>
      <c r="DE760">
        <v>0</v>
      </c>
      <c r="DF760">
        <v>1660234918.0999999</v>
      </c>
      <c r="DG760" t="s">
        <v>1177</v>
      </c>
      <c r="DH760">
        <v>1660234915.5999999</v>
      </c>
      <c r="DI760">
        <v>1660234918.0999999</v>
      </c>
      <c r="DJ760">
        <v>26</v>
      </c>
      <c r="DK760">
        <v>-3.1E-2</v>
      </c>
      <c r="DL760">
        <v>-7.0000000000000001E-3</v>
      </c>
      <c r="DM760">
        <v>1.232</v>
      </c>
      <c r="DN760">
        <v>1.7000000000000001E-2</v>
      </c>
      <c r="DO760">
        <v>400</v>
      </c>
      <c r="DP760">
        <v>22</v>
      </c>
      <c r="DQ760">
        <v>0.21</v>
      </c>
      <c r="DR760">
        <v>0.03</v>
      </c>
      <c r="DS760">
        <v>19.76715508918268</v>
      </c>
      <c r="DT760">
        <v>1.024128582500532</v>
      </c>
      <c r="DU760">
        <v>0.1567307995885264</v>
      </c>
      <c r="DV760">
        <v>0</v>
      </c>
      <c r="DW760">
        <v>49.477931612910723</v>
      </c>
      <c r="DX760">
        <v>0.13599301589422769</v>
      </c>
      <c r="DY760">
        <v>0.22562625228915531</v>
      </c>
      <c r="DZ760">
        <v>0</v>
      </c>
      <c r="EA760">
        <v>-66.643676666666664</v>
      </c>
      <c r="EB760">
        <v>-1.8703581757509939</v>
      </c>
      <c r="EC760">
        <v>0.2430964262500688</v>
      </c>
      <c r="ED760">
        <v>0</v>
      </c>
      <c r="EE760">
        <v>1384.8097600485819</v>
      </c>
      <c r="EF760">
        <v>258.84349982400738</v>
      </c>
      <c r="EG760">
        <v>18.702123191042769</v>
      </c>
      <c r="EH760">
        <v>0</v>
      </c>
      <c r="EI760">
        <v>4.476286</v>
      </c>
      <c r="EJ760">
        <v>-0.27935121951220082</v>
      </c>
      <c r="EK760">
        <v>3.0679156914752419E-2</v>
      </c>
      <c r="EL760">
        <v>0</v>
      </c>
      <c r="EM760">
        <v>1.8632268142126609</v>
      </c>
      <c r="EN760">
        <v>2.7606050178801921E-2</v>
      </c>
      <c r="EO760">
        <v>2.073442714504273E-3</v>
      </c>
      <c r="EP760">
        <v>1</v>
      </c>
      <c r="EQ760">
        <v>1</v>
      </c>
      <c r="ER760">
        <v>6</v>
      </c>
      <c r="ES760" t="s">
        <v>413</v>
      </c>
      <c r="ET760">
        <v>2.9416199999999999</v>
      </c>
      <c r="EU760">
        <v>2.8007</v>
      </c>
      <c r="EV760">
        <v>0.224693</v>
      </c>
      <c r="EW760">
        <v>0.22994300000000001</v>
      </c>
      <c r="EX760">
        <v>0.116871</v>
      </c>
      <c r="EY760">
        <v>0.10320799999999999</v>
      </c>
      <c r="EZ760">
        <v>15855.2</v>
      </c>
      <c r="FA760">
        <v>16513.900000000001</v>
      </c>
      <c r="FB760">
        <v>23793.3</v>
      </c>
      <c r="FC760">
        <v>24969.599999999999</v>
      </c>
      <c r="FD760">
        <v>33643.800000000003</v>
      </c>
      <c r="FE760">
        <v>35765</v>
      </c>
      <c r="FF760">
        <v>43390.6</v>
      </c>
      <c r="FG760">
        <v>46159.9</v>
      </c>
      <c r="FH760">
        <v>1.95112</v>
      </c>
      <c r="FI760">
        <v>1.81995</v>
      </c>
      <c r="FJ760">
        <v>8.1844600000000003E-2</v>
      </c>
      <c r="FK760">
        <v>0</v>
      </c>
      <c r="FL760">
        <v>29.849699999999999</v>
      </c>
      <c r="FM760">
        <v>999.9</v>
      </c>
      <c r="FN760">
        <v>54.3</v>
      </c>
      <c r="FO760">
        <v>37.5</v>
      </c>
      <c r="FP760">
        <v>35.393700000000003</v>
      </c>
      <c r="FQ760">
        <v>63.560200000000002</v>
      </c>
      <c r="FR760">
        <v>22.584099999999999</v>
      </c>
      <c r="FS760">
        <v>1</v>
      </c>
      <c r="FT760">
        <v>0.48632900000000001</v>
      </c>
      <c r="FU760">
        <v>2.2644099999999998</v>
      </c>
      <c r="FV760">
        <v>20.3062</v>
      </c>
      <c r="FW760">
        <v>5.2122000000000002</v>
      </c>
      <c r="FX760">
        <v>11.9077</v>
      </c>
      <c r="FY760">
        <v>5.0030000000000001</v>
      </c>
      <c r="FZ760">
        <v>3.2903799999999999</v>
      </c>
      <c r="GA760">
        <v>9999</v>
      </c>
      <c r="GB760">
        <v>9999</v>
      </c>
      <c r="GC760">
        <v>9999</v>
      </c>
      <c r="GD760">
        <v>999.9</v>
      </c>
      <c r="GE760">
        <v>1.8596900000000001</v>
      </c>
      <c r="GF760">
        <v>1.8547100000000001</v>
      </c>
      <c r="GG760">
        <v>1.85789</v>
      </c>
      <c r="GH760">
        <v>1.85636</v>
      </c>
      <c r="GI760">
        <v>1.85503</v>
      </c>
      <c r="GJ760">
        <v>1.8547100000000001</v>
      </c>
      <c r="GK760">
        <v>1.8534900000000001</v>
      </c>
      <c r="GL760">
        <v>1.8565199999999999</v>
      </c>
      <c r="GM760">
        <v>0</v>
      </c>
      <c r="GN760">
        <v>0</v>
      </c>
      <c r="GO760">
        <v>0</v>
      </c>
      <c r="GP760">
        <v>0</v>
      </c>
      <c r="GQ760" t="s">
        <v>385</v>
      </c>
      <c r="GR760" t="s">
        <v>386</v>
      </c>
      <c r="GS760" t="s">
        <v>387</v>
      </c>
      <c r="GT760" t="s">
        <v>387</v>
      </c>
      <c r="GU760" t="s">
        <v>387</v>
      </c>
      <c r="GV760" t="s">
        <v>387</v>
      </c>
      <c r="GW760">
        <v>0</v>
      </c>
      <c r="GX760">
        <v>100</v>
      </c>
      <c r="GY760">
        <v>100</v>
      </c>
      <c r="GZ760">
        <v>2.72</v>
      </c>
      <c r="HA760">
        <v>6.7000000000000002E-3</v>
      </c>
      <c r="HB760">
        <v>0.26224795383878829</v>
      </c>
      <c r="HC760">
        <v>2.9318383021812969E-3</v>
      </c>
      <c r="HD760">
        <v>-1.3754559859485029E-6</v>
      </c>
      <c r="HE760">
        <v>3.0700474437127301E-10</v>
      </c>
      <c r="HF760">
        <v>-7.0188019424234138E-2</v>
      </c>
      <c r="HG760">
        <v>1.00384331276165E-2</v>
      </c>
      <c r="HH760">
        <v>-3.1532673711230711E-4</v>
      </c>
      <c r="HI760">
        <v>1.819468599177705E-6</v>
      </c>
      <c r="HJ760">
        <v>1</v>
      </c>
      <c r="HK760">
        <v>2112</v>
      </c>
      <c r="HL760">
        <v>3</v>
      </c>
      <c r="HM760">
        <v>29</v>
      </c>
      <c r="HN760">
        <v>9.4</v>
      </c>
      <c r="HO760">
        <v>9.3000000000000007</v>
      </c>
      <c r="HP760">
        <v>3.3618199999999998</v>
      </c>
      <c r="HQ760">
        <v>2.2997999999999998</v>
      </c>
      <c r="HR760">
        <v>1.4978</v>
      </c>
      <c r="HS760">
        <v>2.3010299999999999</v>
      </c>
      <c r="HT760">
        <v>1.5478499999999999</v>
      </c>
      <c r="HU760">
        <v>2.3107899999999999</v>
      </c>
      <c r="HV760">
        <v>40.553100000000001</v>
      </c>
      <c r="HW760">
        <v>13.580399999999999</v>
      </c>
      <c r="HX760">
        <v>18</v>
      </c>
      <c r="HY760">
        <v>501.99400000000003</v>
      </c>
      <c r="HZ760">
        <v>481.2</v>
      </c>
      <c r="IA760">
        <v>26.963999999999999</v>
      </c>
      <c r="IB760">
        <v>33.124499999999998</v>
      </c>
      <c r="IC760">
        <v>30.0002</v>
      </c>
      <c r="ID760">
        <v>32.978099999999998</v>
      </c>
      <c r="IE760">
        <v>33.081200000000003</v>
      </c>
      <c r="IF760">
        <v>67.316999999999993</v>
      </c>
      <c r="IG760">
        <v>37.555</v>
      </c>
      <c r="IH760">
        <v>0</v>
      </c>
      <c r="II760">
        <v>26.9617</v>
      </c>
      <c r="IJ760">
        <v>1738.85</v>
      </c>
      <c r="IK760">
        <v>22.768999999999998</v>
      </c>
      <c r="IL760">
        <v>100.32899999999999</v>
      </c>
      <c r="IM760">
        <v>100.039</v>
      </c>
      <c r="IN760" t="s">
        <v>1943</v>
      </c>
    </row>
    <row r="761" spans="1:248" x14ac:dyDescent="0.2">
      <c r="A761">
        <v>745</v>
      </c>
      <c r="B761">
        <v>1660235479.5999999</v>
      </c>
      <c r="C761">
        <v>5484.5999999046326</v>
      </c>
      <c r="D761" t="s">
        <v>1804</v>
      </c>
      <c r="E761" t="s">
        <v>1805</v>
      </c>
      <c r="F761">
        <v>1</v>
      </c>
      <c r="G761">
        <v>2</v>
      </c>
      <c r="H761" t="s">
        <v>376</v>
      </c>
      <c r="I761" t="s">
        <v>377</v>
      </c>
      <c r="J761" t="s">
        <v>378</v>
      </c>
      <c r="K761" t="s">
        <v>379</v>
      </c>
      <c r="L761" t="s">
        <v>1176</v>
      </c>
      <c r="M761" t="s">
        <v>381</v>
      </c>
      <c r="N761">
        <v>1660235479.0999999</v>
      </c>
      <c r="O761">
        <f t="shared" si="374"/>
        <v>3.7851878455296959E-3</v>
      </c>
      <c r="P761">
        <f t="shared" si="375"/>
        <v>3.7851878455296961</v>
      </c>
      <c r="Q761">
        <f t="shared" si="376"/>
        <v>19.878388555168971</v>
      </c>
      <c r="R761">
        <f t="shared" si="377"/>
        <v>1640.01</v>
      </c>
      <c r="S761">
        <f t="shared" si="378"/>
        <v>1429.6200133766649</v>
      </c>
      <c r="T761">
        <f t="shared" si="379"/>
        <v>142.25058596369993</v>
      </c>
      <c r="U761">
        <f t="shared" si="380"/>
        <v>163.184889203745</v>
      </c>
      <c r="V761">
        <f t="shared" si="381"/>
        <v>0.20176436754145899</v>
      </c>
      <c r="W761">
        <f t="shared" si="382"/>
        <v>2.9178472812120715</v>
      </c>
      <c r="X761">
        <f t="shared" si="383"/>
        <v>0.19432161333677242</v>
      </c>
      <c r="Y761">
        <f t="shared" si="384"/>
        <v>0.12209683586135606</v>
      </c>
      <c r="Z761">
        <f t="shared" si="385"/>
        <v>321.50004000000001</v>
      </c>
      <c r="AA761">
        <f t="shared" si="386"/>
        <v>31.924894466052571</v>
      </c>
      <c r="AB761">
        <f t="shared" si="387"/>
        <v>31.179099999999998</v>
      </c>
      <c r="AC761">
        <f t="shared" si="388"/>
        <v>4.5576532094979312</v>
      </c>
      <c r="AD761">
        <f t="shared" si="389"/>
        <v>59.585343748981813</v>
      </c>
      <c r="AE761">
        <f t="shared" si="390"/>
        <v>2.6900367443700501</v>
      </c>
      <c r="AF761">
        <f t="shared" si="391"/>
        <v>4.5145946555288896</v>
      </c>
      <c r="AG761">
        <f t="shared" si="392"/>
        <v>1.867616465127881</v>
      </c>
      <c r="AH761">
        <f t="shared" si="393"/>
        <v>-166.92678398785958</v>
      </c>
      <c r="AI761">
        <f t="shared" si="394"/>
        <v>-26.207343305275725</v>
      </c>
      <c r="AJ761">
        <f t="shared" si="395"/>
        <v>-2.0188448610753627</v>
      </c>
      <c r="AK761">
        <f t="shared" si="396"/>
        <v>126.34706784578934</v>
      </c>
      <c r="AL761">
        <f t="shared" si="397"/>
        <v>49.627637131464574</v>
      </c>
      <c r="AM761">
        <f t="shared" si="398"/>
        <v>3.7403999783753794</v>
      </c>
      <c r="AN761">
        <f t="shared" si="399"/>
        <v>19.878388555168971</v>
      </c>
      <c r="AO761">
        <v>1736.214098172409</v>
      </c>
      <c r="AP761">
        <v>1685.5783030303021</v>
      </c>
      <c r="AQ761">
        <v>5.0390563595036681</v>
      </c>
      <c r="AR761">
        <v>66.235345802440676</v>
      </c>
      <c r="AS761">
        <f t="shared" si="400"/>
        <v>3.7851878455296961</v>
      </c>
      <c r="AT761">
        <v>22.61592779231475</v>
      </c>
      <c r="AU761">
        <v>27.03460424242423</v>
      </c>
      <c r="AV761">
        <v>-3.0547976048177263E-5</v>
      </c>
      <c r="AW761">
        <v>80.738286621220283</v>
      </c>
      <c r="AX761">
        <v>0</v>
      </c>
      <c r="AY761">
        <v>0</v>
      </c>
      <c r="AZ761">
        <f t="shared" si="401"/>
        <v>1</v>
      </c>
      <c r="BA761">
        <f t="shared" si="402"/>
        <v>0</v>
      </c>
      <c r="BB761">
        <f t="shared" si="403"/>
        <v>51833.429154063437</v>
      </c>
      <c r="BC761">
        <f t="shared" si="404"/>
        <v>1999.9</v>
      </c>
      <c r="BD761">
        <f t="shared" si="405"/>
        <v>1681.116</v>
      </c>
      <c r="BE761">
        <f t="shared" si="406"/>
        <v>0.84060003000150008</v>
      </c>
      <c r="BF761">
        <f t="shared" si="407"/>
        <v>0.16075805790289516</v>
      </c>
      <c r="BG761">
        <v>6</v>
      </c>
      <c r="BH761">
        <v>0.5</v>
      </c>
      <c r="BI761" t="s">
        <v>382</v>
      </c>
      <c r="BJ761">
        <v>2</v>
      </c>
      <c r="BK761" t="b">
        <v>1</v>
      </c>
      <c r="BL761">
        <v>1660235479.0999999</v>
      </c>
      <c r="BM761">
        <v>1640.01</v>
      </c>
      <c r="BN761">
        <v>1706.91</v>
      </c>
      <c r="BO761">
        <v>27.0349</v>
      </c>
      <c r="BP761">
        <v>22.668700000000001</v>
      </c>
      <c r="BQ761">
        <v>1637.29</v>
      </c>
      <c r="BR761">
        <v>27.028199999999998</v>
      </c>
      <c r="BS761">
        <v>500.10700000000003</v>
      </c>
      <c r="BT761">
        <v>99.402799999999999</v>
      </c>
      <c r="BU761">
        <v>9.9574499999999996E-2</v>
      </c>
      <c r="BV761">
        <v>31.012499999999999</v>
      </c>
      <c r="BW761">
        <v>31.179099999999998</v>
      </c>
      <c r="BX761">
        <v>999.9</v>
      </c>
      <c r="BY761">
        <v>0</v>
      </c>
      <c r="BZ761">
        <v>0</v>
      </c>
      <c r="CA761">
        <v>9993.1200000000008</v>
      </c>
      <c r="CB761">
        <v>0</v>
      </c>
      <c r="CC761">
        <v>121.812</v>
      </c>
      <c r="CD761">
        <v>-66.897800000000004</v>
      </c>
      <c r="CE761">
        <v>1685.58</v>
      </c>
      <c r="CF761">
        <v>1746.5</v>
      </c>
      <c r="CG761">
        <v>4.3661799999999999</v>
      </c>
      <c r="CH761">
        <v>1706.91</v>
      </c>
      <c r="CI761">
        <v>22.668700000000001</v>
      </c>
      <c r="CJ761">
        <v>2.6873399999999998</v>
      </c>
      <c r="CK761">
        <v>2.2533300000000001</v>
      </c>
      <c r="CL761">
        <v>22.207899999999999</v>
      </c>
      <c r="CM761">
        <v>19.346599999999999</v>
      </c>
      <c r="CN761">
        <v>1999.9</v>
      </c>
      <c r="CO761">
        <v>0.97999899999999995</v>
      </c>
      <c r="CP761">
        <v>2.00012E-2</v>
      </c>
      <c r="CQ761">
        <v>0</v>
      </c>
      <c r="CR761">
        <v>2.673</v>
      </c>
      <c r="CS761">
        <v>0</v>
      </c>
      <c r="CT761">
        <v>25057.599999999999</v>
      </c>
      <c r="CU761">
        <v>17411.5</v>
      </c>
      <c r="CV761">
        <v>43.25</v>
      </c>
      <c r="CW761">
        <v>44.311999999999998</v>
      </c>
      <c r="CX761">
        <v>43.186999999999998</v>
      </c>
      <c r="CY761">
        <v>42.625</v>
      </c>
      <c r="CZ761">
        <v>43.186999999999998</v>
      </c>
      <c r="DA761">
        <v>1959.9</v>
      </c>
      <c r="DB761">
        <v>40</v>
      </c>
      <c r="DC761">
        <v>0</v>
      </c>
      <c r="DD761">
        <v>1660235477.7</v>
      </c>
      <c r="DE761">
        <v>0</v>
      </c>
      <c r="DF761">
        <v>1660234918.0999999</v>
      </c>
      <c r="DG761" t="s">
        <v>1177</v>
      </c>
      <c r="DH761">
        <v>1660234915.5999999</v>
      </c>
      <c r="DI761">
        <v>1660234918.0999999</v>
      </c>
      <c r="DJ761">
        <v>26</v>
      </c>
      <c r="DK761">
        <v>-3.1E-2</v>
      </c>
      <c r="DL761">
        <v>-7.0000000000000001E-3</v>
      </c>
      <c r="DM761">
        <v>1.232</v>
      </c>
      <c r="DN761">
        <v>1.7000000000000001E-2</v>
      </c>
      <c r="DO761">
        <v>400</v>
      </c>
      <c r="DP761">
        <v>22</v>
      </c>
      <c r="DQ761">
        <v>0.21</v>
      </c>
      <c r="DR761">
        <v>0.03</v>
      </c>
      <c r="DS761">
        <v>19.762643992783989</v>
      </c>
      <c r="DT761">
        <v>0.83146723148445767</v>
      </c>
      <c r="DU761">
        <v>0.15779354210845981</v>
      </c>
      <c r="DV761">
        <v>0</v>
      </c>
      <c r="DW761">
        <v>49.437556075401758</v>
      </c>
      <c r="DX761">
        <v>1.5250137556308609</v>
      </c>
      <c r="DY761">
        <v>0.17371926981655181</v>
      </c>
      <c r="DZ761">
        <v>0</v>
      </c>
      <c r="EA761">
        <v>-66.649799999999999</v>
      </c>
      <c r="EB761">
        <v>-2.3220483870966211</v>
      </c>
      <c r="EC761">
        <v>0.2394393262764945</v>
      </c>
      <c r="ED761">
        <v>0</v>
      </c>
      <c r="EE761">
        <v>1393.738395900268</v>
      </c>
      <c r="EF761">
        <v>260.72909818768761</v>
      </c>
      <c r="EG761">
        <v>18.842199473306081</v>
      </c>
      <c r="EH761">
        <v>0</v>
      </c>
      <c r="EI761">
        <v>4.4688039024390251</v>
      </c>
      <c r="EJ761">
        <v>-0.33305560975609699</v>
      </c>
      <c r="EK761">
        <v>3.6536509363625409E-2</v>
      </c>
      <c r="EL761">
        <v>0</v>
      </c>
      <c r="EM761">
        <v>1.8642397303994049</v>
      </c>
      <c r="EN761">
        <v>2.5851146017563789E-2</v>
      </c>
      <c r="EO761">
        <v>1.9299367088945951E-3</v>
      </c>
      <c r="EP761">
        <v>1</v>
      </c>
      <c r="EQ761">
        <v>1</v>
      </c>
      <c r="ER761">
        <v>6</v>
      </c>
      <c r="ES761" t="s">
        <v>413</v>
      </c>
      <c r="ET761">
        <v>2.9415200000000001</v>
      </c>
      <c r="EU761">
        <v>2.8008099999999998</v>
      </c>
      <c r="EV761">
        <v>0.22508800000000001</v>
      </c>
      <c r="EW761">
        <v>0.23033600000000001</v>
      </c>
      <c r="EX761">
        <v>0.11687400000000001</v>
      </c>
      <c r="EY761">
        <v>0.103294</v>
      </c>
      <c r="EZ761">
        <v>15847.2</v>
      </c>
      <c r="FA761">
        <v>16505.5</v>
      </c>
      <c r="FB761">
        <v>23793.4</v>
      </c>
      <c r="FC761">
        <v>24969.599999999999</v>
      </c>
      <c r="FD761">
        <v>33643.699999999997</v>
      </c>
      <c r="FE761">
        <v>35761.599999999999</v>
      </c>
      <c r="FF761">
        <v>43390.6</v>
      </c>
      <c r="FG761">
        <v>46159.8</v>
      </c>
      <c r="FH761">
        <v>1.9510700000000001</v>
      </c>
      <c r="FI761">
        <v>1.8199799999999999</v>
      </c>
      <c r="FJ761">
        <v>8.1762699999999994E-2</v>
      </c>
      <c r="FK761">
        <v>0</v>
      </c>
      <c r="FL761">
        <v>29.8504</v>
      </c>
      <c r="FM761">
        <v>999.9</v>
      </c>
      <c r="FN761">
        <v>54.2</v>
      </c>
      <c r="FO761">
        <v>37.5</v>
      </c>
      <c r="FP761">
        <v>35.323300000000003</v>
      </c>
      <c r="FQ761">
        <v>63.8202</v>
      </c>
      <c r="FR761">
        <v>21.710699999999999</v>
      </c>
      <c r="FS761">
        <v>1</v>
      </c>
      <c r="FT761">
        <v>0.48634899999999998</v>
      </c>
      <c r="FU761">
        <v>2.2584399999999998</v>
      </c>
      <c r="FV761">
        <v>20.3063</v>
      </c>
      <c r="FW761">
        <v>5.2120499999999996</v>
      </c>
      <c r="FX761">
        <v>11.9078</v>
      </c>
      <c r="FY761">
        <v>5.0029000000000003</v>
      </c>
      <c r="FZ761">
        <v>3.29033</v>
      </c>
      <c r="GA761">
        <v>9999</v>
      </c>
      <c r="GB761">
        <v>9999</v>
      </c>
      <c r="GC761">
        <v>9999</v>
      </c>
      <c r="GD761">
        <v>999.9</v>
      </c>
      <c r="GE761">
        <v>1.85971</v>
      </c>
      <c r="GF761">
        <v>1.8547100000000001</v>
      </c>
      <c r="GG761">
        <v>1.8579000000000001</v>
      </c>
      <c r="GH761">
        <v>1.85636</v>
      </c>
      <c r="GI761">
        <v>1.85504</v>
      </c>
      <c r="GJ761">
        <v>1.8547100000000001</v>
      </c>
      <c r="GK761">
        <v>1.8534900000000001</v>
      </c>
      <c r="GL761">
        <v>1.85653</v>
      </c>
      <c r="GM761">
        <v>0</v>
      </c>
      <c r="GN761">
        <v>0</v>
      </c>
      <c r="GO761">
        <v>0</v>
      </c>
      <c r="GP761">
        <v>0</v>
      </c>
      <c r="GQ761" t="s">
        <v>385</v>
      </c>
      <c r="GR761" t="s">
        <v>386</v>
      </c>
      <c r="GS761" t="s">
        <v>387</v>
      </c>
      <c r="GT761" t="s">
        <v>387</v>
      </c>
      <c r="GU761" t="s">
        <v>387</v>
      </c>
      <c r="GV761" t="s">
        <v>387</v>
      </c>
      <c r="GW761">
        <v>0</v>
      </c>
      <c r="GX761">
        <v>100</v>
      </c>
      <c r="GY761">
        <v>100</v>
      </c>
      <c r="GZ761">
        <v>2.73</v>
      </c>
      <c r="HA761">
        <v>6.7000000000000002E-3</v>
      </c>
      <c r="HB761">
        <v>0.26224795383878829</v>
      </c>
      <c r="HC761">
        <v>2.9318383021812969E-3</v>
      </c>
      <c r="HD761">
        <v>-1.3754559859485029E-6</v>
      </c>
      <c r="HE761">
        <v>3.0700474437127301E-10</v>
      </c>
      <c r="HF761">
        <v>-7.0188019424234138E-2</v>
      </c>
      <c r="HG761">
        <v>1.00384331276165E-2</v>
      </c>
      <c r="HH761">
        <v>-3.1532673711230711E-4</v>
      </c>
      <c r="HI761">
        <v>1.819468599177705E-6</v>
      </c>
      <c r="HJ761">
        <v>1</v>
      </c>
      <c r="HK761">
        <v>2112</v>
      </c>
      <c r="HL761">
        <v>3</v>
      </c>
      <c r="HM761">
        <v>29</v>
      </c>
      <c r="HN761">
        <v>9.4</v>
      </c>
      <c r="HO761">
        <v>9.4</v>
      </c>
      <c r="HP761">
        <v>3.3727999999999998</v>
      </c>
      <c r="HQ761">
        <v>2.2839399999999999</v>
      </c>
      <c r="HR761">
        <v>1.4978</v>
      </c>
      <c r="HS761">
        <v>2.3010299999999999</v>
      </c>
      <c r="HT761">
        <v>1.5478499999999999</v>
      </c>
      <c r="HU761">
        <v>2.4340799999999998</v>
      </c>
      <c r="HV761">
        <v>40.553100000000001</v>
      </c>
      <c r="HW761">
        <v>13.580399999999999</v>
      </c>
      <c r="HX761">
        <v>18</v>
      </c>
      <c r="HY761">
        <v>501.96300000000002</v>
      </c>
      <c r="HZ761">
        <v>481.21699999999998</v>
      </c>
      <c r="IA761">
        <v>26.960699999999999</v>
      </c>
      <c r="IB761">
        <v>33.124499999999998</v>
      </c>
      <c r="IC761">
        <v>30.0002</v>
      </c>
      <c r="ID761">
        <v>32.978099999999998</v>
      </c>
      <c r="IE761">
        <v>33.081200000000003</v>
      </c>
      <c r="IF761">
        <v>67.531800000000004</v>
      </c>
      <c r="IG761">
        <v>37.555</v>
      </c>
      <c r="IH761">
        <v>0</v>
      </c>
      <c r="II761">
        <v>26.9468</v>
      </c>
      <c r="IJ761">
        <v>1738.85</v>
      </c>
      <c r="IK761">
        <v>22.773900000000001</v>
      </c>
      <c r="IL761">
        <v>100.32899999999999</v>
      </c>
      <c r="IM761">
        <v>100.039</v>
      </c>
      <c r="IN761" t="s">
        <v>1943</v>
      </c>
    </row>
    <row r="762" spans="1:248" x14ac:dyDescent="0.2">
      <c r="A762">
        <v>746</v>
      </c>
      <c r="B762">
        <v>1660235480.5999999</v>
      </c>
      <c r="C762">
        <v>5485.5999999046326</v>
      </c>
      <c r="D762" t="s">
        <v>1806</v>
      </c>
      <c r="E762" t="s">
        <v>1807</v>
      </c>
      <c r="F762">
        <v>1</v>
      </c>
      <c r="G762">
        <v>2</v>
      </c>
      <c r="H762" t="s">
        <v>376</v>
      </c>
      <c r="I762" t="s">
        <v>377</v>
      </c>
      <c r="J762" t="s">
        <v>378</v>
      </c>
      <c r="K762" t="s">
        <v>379</v>
      </c>
      <c r="L762" t="s">
        <v>1176</v>
      </c>
      <c r="M762" t="s">
        <v>381</v>
      </c>
      <c r="N762">
        <v>1660235479.5999999</v>
      </c>
      <c r="O762">
        <f t="shared" si="374"/>
        <v>3.772056291702866E-3</v>
      </c>
      <c r="P762">
        <f t="shared" si="375"/>
        <v>3.7720562917028659</v>
      </c>
      <c r="Q762">
        <f t="shared" si="376"/>
        <v>20.027871966427504</v>
      </c>
      <c r="R762">
        <f t="shared" si="377"/>
        <v>1642.43</v>
      </c>
      <c r="S762">
        <f t="shared" si="378"/>
        <v>1430.1625121818313</v>
      </c>
      <c r="T762">
        <f t="shared" si="379"/>
        <v>142.30467285913329</v>
      </c>
      <c r="U762">
        <f t="shared" si="380"/>
        <v>163.42580780379899</v>
      </c>
      <c r="V762">
        <f t="shared" si="381"/>
        <v>0.20100602164332007</v>
      </c>
      <c r="W762">
        <f t="shared" si="382"/>
        <v>2.9179024578855661</v>
      </c>
      <c r="X762">
        <f t="shared" si="383"/>
        <v>0.19361814279991474</v>
      </c>
      <c r="Y762">
        <f t="shared" si="384"/>
        <v>0.12165248757857353</v>
      </c>
      <c r="Z762">
        <f t="shared" si="385"/>
        <v>321.50243399999999</v>
      </c>
      <c r="AA762">
        <f t="shared" si="386"/>
        <v>31.928160857073927</v>
      </c>
      <c r="AB762">
        <f t="shared" si="387"/>
        <v>31.18055</v>
      </c>
      <c r="AC762">
        <f t="shared" si="388"/>
        <v>4.5580295333508634</v>
      </c>
      <c r="AD762">
        <f t="shared" si="389"/>
        <v>59.587991943773098</v>
      </c>
      <c r="AE762">
        <f t="shared" si="390"/>
        <v>2.690133293907405</v>
      </c>
      <c r="AF762">
        <f t="shared" si="391"/>
        <v>4.5145560475436053</v>
      </c>
      <c r="AG762">
        <f t="shared" si="392"/>
        <v>1.8678962394434584</v>
      </c>
      <c r="AH762">
        <f t="shared" si="393"/>
        <v>-166.34768246409638</v>
      </c>
      <c r="AI762">
        <f t="shared" si="394"/>
        <v>-26.459534819462192</v>
      </c>
      <c r="AJ762">
        <f t="shared" si="395"/>
        <v>-2.0382466002627369</v>
      </c>
      <c r="AK762">
        <f t="shared" si="396"/>
        <v>126.65697011617871</v>
      </c>
      <c r="AL762">
        <f t="shared" si="397"/>
        <v>49.728525118956767</v>
      </c>
      <c r="AM762">
        <f t="shared" si="398"/>
        <v>3.7300342669357343</v>
      </c>
      <c r="AN762">
        <f t="shared" si="399"/>
        <v>20.027871966427504</v>
      </c>
      <c r="AO762">
        <v>1741.2801572711601</v>
      </c>
      <c r="AP762">
        <v>1690.5796363636359</v>
      </c>
      <c r="AQ762">
        <v>5.0163896928372997</v>
      </c>
      <c r="AR762">
        <v>66.235345802440676</v>
      </c>
      <c r="AS762">
        <f t="shared" si="400"/>
        <v>3.7720562917028659</v>
      </c>
      <c r="AT762">
        <v>22.63260774520171</v>
      </c>
      <c r="AU762">
        <v>27.036104242424241</v>
      </c>
      <c r="AV762">
        <v>-7.030030776702225E-5</v>
      </c>
      <c r="AW762">
        <v>80.738286621220283</v>
      </c>
      <c r="AX762">
        <v>0</v>
      </c>
      <c r="AY762">
        <v>0</v>
      </c>
      <c r="AZ762">
        <f t="shared" si="401"/>
        <v>1</v>
      </c>
      <c r="BA762">
        <f t="shared" si="402"/>
        <v>0</v>
      </c>
      <c r="BB762">
        <f t="shared" si="403"/>
        <v>51835.02208919666</v>
      </c>
      <c r="BC762">
        <f t="shared" si="404"/>
        <v>1999.915</v>
      </c>
      <c r="BD762">
        <f t="shared" si="405"/>
        <v>1681.1286</v>
      </c>
      <c r="BE762">
        <f t="shared" si="406"/>
        <v>0.84060002550108381</v>
      </c>
      <c r="BF762">
        <f t="shared" si="407"/>
        <v>0.16075804921709172</v>
      </c>
      <c r="BG762">
        <v>6</v>
      </c>
      <c r="BH762">
        <v>0.5</v>
      </c>
      <c r="BI762" t="s">
        <v>382</v>
      </c>
      <c r="BJ762">
        <v>2</v>
      </c>
      <c r="BK762" t="b">
        <v>1</v>
      </c>
      <c r="BL762">
        <v>1660235479.5999999</v>
      </c>
      <c r="BM762">
        <v>1642.43</v>
      </c>
      <c r="BN762">
        <v>1709.44</v>
      </c>
      <c r="BO762">
        <v>27.03585</v>
      </c>
      <c r="BP762">
        <v>22.681850000000001</v>
      </c>
      <c r="BQ762">
        <v>1639.7049999999999</v>
      </c>
      <c r="BR762">
        <v>27.029150000000001</v>
      </c>
      <c r="BS762">
        <v>500.11800000000011</v>
      </c>
      <c r="BT762">
        <v>99.402799999999999</v>
      </c>
      <c r="BU762">
        <v>9.9649299999999996E-2</v>
      </c>
      <c r="BV762">
        <v>31.012350000000001</v>
      </c>
      <c r="BW762">
        <v>31.18055</v>
      </c>
      <c r="BX762">
        <v>999.9</v>
      </c>
      <c r="BY762">
        <v>0</v>
      </c>
      <c r="BZ762">
        <v>0</v>
      </c>
      <c r="CA762">
        <v>9993.4350000000013</v>
      </c>
      <c r="CB762">
        <v>0</v>
      </c>
      <c r="CC762">
        <v>121.40949999999999</v>
      </c>
      <c r="CD762">
        <v>-67.007850000000005</v>
      </c>
      <c r="CE762">
        <v>1688.07</v>
      </c>
      <c r="CF762">
        <v>1749.11</v>
      </c>
      <c r="CG762">
        <v>4.3539899999999996</v>
      </c>
      <c r="CH762">
        <v>1709.44</v>
      </c>
      <c r="CI762">
        <v>22.681850000000001</v>
      </c>
      <c r="CJ762">
        <v>2.6874349999999998</v>
      </c>
      <c r="CK762">
        <v>2.2546349999999999</v>
      </c>
      <c r="CL762">
        <v>22.208500000000001</v>
      </c>
      <c r="CM762">
        <v>19.355899999999998</v>
      </c>
      <c r="CN762">
        <v>1999.915</v>
      </c>
      <c r="CO762">
        <v>0.97999899999999995</v>
      </c>
      <c r="CP762">
        <v>2.00012E-2</v>
      </c>
      <c r="CQ762">
        <v>0</v>
      </c>
      <c r="CR762">
        <v>2.69</v>
      </c>
      <c r="CS762">
        <v>0</v>
      </c>
      <c r="CT762">
        <v>25057.45</v>
      </c>
      <c r="CU762">
        <v>17411.599999999999</v>
      </c>
      <c r="CV762">
        <v>43.25</v>
      </c>
      <c r="CW762">
        <v>44.311999999999998</v>
      </c>
      <c r="CX762">
        <v>43.186999999999998</v>
      </c>
      <c r="CY762">
        <v>42.625</v>
      </c>
      <c r="CZ762">
        <v>43.186999999999998</v>
      </c>
      <c r="DA762">
        <v>1959.915</v>
      </c>
      <c r="DB762">
        <v>40</v>
      </c>
      <c r="DC762">
        <v>0</v>
      </c>
      <c r="DD762">
        <v>1660235478.9000001</v>
      </c>
      <c r="DE762">
        <v>0</v>
      </c>
      <c r="DF762">
        <v>1660234918.0999999</v>
      </c>
      <c r="DG762" t="s">
        <v>1177</v>
      </c>
      <c r="DH762">
        <v>1660234915.5999999</v>
      </c>
      <c r="DI762">
        <v>1660234918.0999999</v>
      </c>
      <c r="DJ762">
        <v>26</v>
      </c>
      <c r="DK762">
        <v>-3.1E-2</v>
      </c>
      <c r="DL762">
        <v>-7.0000000000000001E-3</v>
      </c>
      <c r="DM762">
        <v>1.232</v>
      </c>
      <c r="DN762">
        <v>1.7000000000000001E-2</v>
      </c>
      <c r="DO762">
        <v>400</v>
      </c>
      <c r="DP762">
        <v>22</v>
      </c>
      <c r="DQ762">
        <v>0.21</v>
      </c>
      <c r="DR762">
        <v>0.03</v>
      </c>
      <c r="DS762">
        <v>19.78395574081236</v>
      </c>
      <c r="DT762">
        <v>0.77764072707541543</v>
      </c>
      <c r="DU762">
        <v>0.15744158484474691</v>
      </c>
      <c r="DV762">
        <v>0</v>
      </c>
      <c r="DW762">
        <v>49.4628234467515</v>
      </c>
      <c r="DX762">
        <v>1.5729082783871779</v>
      </c>
      <c r="DY762">
        <v>0.17452683746280079</v>
      </c>
      <c r="DZ762">
        <v>0</v>
      </c>
      <c r="EA762">
        <v>-66.736699999999999</v>
      </c>
      <c r="EB762">
        <v>-1.86312080089004</v>
      </c>
      <c r="EC762">
        <v>0.1934522042607256</v>
      </c>
      <c r="ED762">
        <v>0</v>
      </c>
      <c r="EE762">
        <v>1399.1917584724399</v>
      </c>
      <c r="EF762">
        <v>261.06687291315279</v>
      </c>
      <c r="EG762">
        <v>19.492819511228021</v>
      </c>
      <c r="EH762">
        <v>0</v>
      </c>
      <c r="EI762">
        <v>4.4573999999999998</v>
      </c>
      <c r="EJ762">
        <v>-0.44692930581614099</v>
      </c>
      <c r="EK762">
        <v>4.6405937174029792E-2</v>
      </c>
      <c r="EL762">
        <v>0</v>
      </c>
      <c r="EM762">
        <v>1.864816304084238</v>
      </c>
      <c r="EN762">
        <v>2.4786042335037339E-2</v>
      </c>
      <c r="EO762">
        <v>1.9027316165267001E-3</v>
      </c>
      <c r="EP762">
        <v>1</v>
      </c>
      <c r="EQ762">
        <v>1</v>
      </c>
      <c r="ER762">
        <v>6</v>
      </c>
      <c r="ES762" t="s">
        <v>413</v>
      </c>
      <c r="ET762">
        <v>2.9414799999999999</v>
      </c>
      <c r="EU762">
        <v>2.80098</v>
      </c>
      <c r="EV762">
        <v>0.22547500000000001</v>
      </c>
      <c r="EW762">
        <v>0.230736</v>
      </c>
      <c r="EX762">
        <v>0.11688</v>
      </c>
      <c r="EY762">
        <v>0.103378</v>
      </c>
      <c r="EZ762">
        <v>15839.1</v>
      </c>
      <c r="FA762">
        <v>16496.8</v>
      </c>
      <c r="FB762">
        <v>23793.200000000001</v>
      </c>
      <c r="FC762">
        <v>24969.5</v>
      </c>
      <c r="FD762">
        <v>33643.300000000003</v>
      </c>
      <c r="FE762">
        <v>35758.1</v>
      </c>
      <c r="FF762">
        <v>43390.400000000001</v>
      </c>
      <c r="FG762">
        <v>46159.7</v>
      </c>
      <c r="FH762">
        <v>1.9509300000000001</v>
      </c>
      <c r="FI762">
        <v>1.81992</v>
      </c>
      <c r="FJ762">
        <v>8.1881899999999994E-2</v>
      </c>
      <c r="FK762">
        <v>0</v>
      </c>
      <c r="FL762">
        <v>29.850999999999999</v>
      </c>
      <c r="FM762">
        <v>999.9</v>
      </c>
      <c r="FN762">
        <v>54.2</v>
      </c>
      <c r="FO762">
        <v>37.5</v>
      </c>
      <c r="FP762">
        <v>35.3294</v>
      </c>
      <c r="FQ762">
        <v>63.690199999999997</v>
      </c>
      <c r="FR762">
        <v>22.507999999999999</v>
      </c>
      <c r="FS762">
        <v>1</v>
      </c>
      <c r="FT762">
        <v>0.486321</v>
      </c>
      <c r="FU762">
        <v>2.2642699999999998</v>
      </c>
      <c r="FV762">
        <v>20.3064</v>
      </c>
      <c r="FW762">
        <v>5.2122000000000002</v>
      </c>
      <c r="FX762">
        <v>11.9077</v>
      </c>
      <c r="FY762">
        <v>5.0029500000000002</v>
      </c>
      <c r="FZ762">
        <v>3.2903799999999999</v>
      </c>
      <c r="GA762">
        <v>9999</v>
      </c>
      <c r="GB762">
        <v>9999</v>
      </c>
      <c r="GC762">
        <v>9999</v>
      </c>
      <c r="GD762">
        <v>999.9</v>
      </c>
      <c r="GE762">
        <v>1.85972</v>
      </c>
      <c r="GF762">
        <v>1.8547100000000001</v>
      </c>
      <c r="GG762">
        <v>1.85789</v>
      </c>
      <c r="GH762">
        <v>1.8563700000000001</v>
      </c>
      <c r="GI762">
        <v>1.8550500000000001</v>
      </c>
      <c r="GJ762">
        <v>1.8547100000000001</v>
      </c>
      <c r="GK762">
        <v>1.8534999999999999</v>
      </c>
      <c r="GL762">
        <v>1.8565400000000001</v>
      </c>
      <c r="GM762">
        <v>0</v>
      </c>
      <c r="GN762">
        <v>0</v>
      </c>
      <c r="GO762">
        <v>0</v>
      </c>
      <c r="GP762">
        <v>0</v>
      </c>
      <c r="GQ762" t="s">
        <v>385</v>
      </c>
      <c r="GR762" t="s">
        <v>386</v>
      </c>
      <c r="GS762" t="s">
        <v>387</v>
      </c>
      <c r="GT762" t="s">
        <v>387</v>
      </c>
      <c r="GU762" t="s">
        <v>387</v>
      </c>
      <c r="GV762" t="s">
        <v>387</v>
      </c>
      <c r="GW762">
        <v>0</v>
      </c>
      <c r="GX762">
        <v>100</v>
      </c>
      <c r="GY762">
        <v>100</v>
      </c>
      <c r="GZ762">
        <v>2.73</v>
      </c>
      <c r="HA762">
        <v>6.7000000000000002E-3</v>
      </c>
      <c r="HB762">
        <v>0.26224795383878829</v>
      </c>
      <c r="HC762">
        <v>2.9318383021812969E-3</v>
      </c>
      <c r="HD762">
        <v>-1.3754559859485029E-6</v>
      </c>
      <c r="HE762">
        <v>3.0700474437127301E-10</v>
      </c>
      <c r="HF762">
        <v>-7.0188019424234138E-2</v>
      </c>
      <c r="HG762">
        <v>1.00384331276165E-2</v>
      </c>
      <c r="HH762">
        <v>-3.1532673711230711E-4</v>
      </c>
      <c r="HI762">
        <v>1.819468599177705E-6</v>
      </c>
      <c r="HJ762">
        <v>1</v>
      </c>
      <c r="HK762">
        <v>2112</v>
      </c>
      <c r="HL762">
        <v>3</v>
      </c>
      <c r="HM762">
        <v>29</v>
      </c>
      <c r="HN762">
        <v>9.4</v>
      </c>
      <c r="HO762">
        <v>9.4</v>
      </c>
      <c r="HP762">
        <v>3.3789099999999999</v>
      </c>
      <c r="HQ762">
        <v>2.2875999999999999</v>
      </c>
      <c r="HR762">
        <v>1.4978</v>
      </c>
      <c r="HS762">
        <v>2.3010299999999999</v>
      </c>
      <c r="HT762">
        <v>1.5478499999999999</v>
      </c>
      <c r="HU762">
        <v>2.4365199999999998</v>
      </c>
      <c r="HV762">
        <v>40.553100000000001</v>
      </c>
      <c r="HW762">
        <v>13.5892</v>
      </c>
      <c r="HX762">
        <v>18</v>
      </c>
      <c r="HY762">
        <v>501.87099999999998</v>
      </c>
      <c r="HZ762">
        <v>481.18400000000003</v>
      </c>
      <c r="IA762">
        <v>26.958100000000002</v>
      </c>
      <c r="IB762">
        <v>33.124499999999998</v>
      </c>
      <c r="IC762">
        <v>30.0002</v>
      </c>
      <c r="ID762">
        <v>32.978099999999998</v>
      </c>
      <c r="IE762">
        <v>33.081200000000003</v>
      </c>
      <c r="IF762">
        <v>67.635499999999993</v>
      </c>
      <c r="IG762">
        <v>37.555</v>
      </c>
      <c r="IH762">
        <v>0</v>
      </c>
      <c r="II762">
        <v>26.9468</v>
      </c>
      <c r="IJ762">
        <v>1748.88</v>
      </c>
      <c r="IK762">
        <v>22.777799999999999</v>
      </c>
      <c r="IL762">
        <v>100.32899999999999</v>
      </c>
      <c r="IM762">
        <v>100.039</v>
      </c>
      <c r="IN762" t="s">
        <v>1943</v>
      </c>
    </row>
    <row r="763" spans="1:248" x14ac:dyDescent="0.2">
      <c r="A763">
        <v>747</v>
      </c>
      <c r="B763">
        <v>1660235481.5999999</v>
      </c>
      <c r="C763">
        <v>5486.5999999046326</v>
      </c>
      <c r="D763" t="s">
        <v>1808</v>
      </c>
      <c r="E763" t="s">
        <v>1809</v>
      </c>
      <c r="F763">
        <v>1</v>
      </c>
      <c r="G763">
        <v>2</v>
      </c>
      <c r="H763" t="s">
        <v>376</v>
      </c>
      <c r="I763" t="s">
        <v>377</v>
      </c>
      <c r="J763" t="s">
        <v>378</v>
      </c>
      <c r="K763" t="s">
        <v>379</v>
      </c>
      <c r="L763" t="s">
        <v>1176</v>
      </c>
      <c r="M763" t="s">
        <v>381</v>
      </c>
      <c r="N763">
        <v>1660235481.0999999</v>
      </c>
      <c r="O763">
        <f t="shared" si="374"/>
        <v>3.7537604166538465E-3</v>
      </c>
      <c r="P763">
        <f t="shared" si="375"/>
        <v>3.7537604166538463</v>
      </c>
      <c r="Q763">
        <f t="shared" si="376"/>
        <v>20.289117598809316</v>
      </c>
      <c r="R763">
        <f t="shared" si="377"/>
        <v>1649.69</v>
      </c>
      <c r="S763">
        <f t="shared" si="378"/>
        <v>1434.3189869187675</v>
      </c>
      <c r="T763">
        <f t="shared" si="379"/>
        <v>142.71891765649005</v>
      </c>
      <c r="U763">
        <f t="shared" si="380"/>
        <v>164.14896087690801</v>
      </c>
      <c r="V763">
        <f t="shared" si="381"/>
        <v>0.20002588172158081</v>
      </c>
      <c r="W763">
        <f t="shared" si="382"/>
        <v>2.9205994789323135</v>
      </c>
      <c r="X763">
        <f t="shared" si="383"/>
        <v>0.19271495709416511</v>
      </c>
      <c r="Y763">
        <f t="shared" si="384"/>
        <v>0.12108144292762259</v>
      </c>
      <c r="Z763">
        <f t="shared" si="385"/>
        <v>321.552708</v>
      </c>
      <c r="AA763">
        <f t="shared" si="386"/>
        <v>31.932280519371716</v>
      </c>
      <c r="AB763">
        <f t="shared" si="387"/>
        <v>31.180599999999998</v>
      </c>
      <c r="AC763">
        <f t="shared" si="388"/>
        <v>4.5580425105181179</v>
      </c>
      <c r="AD763">
        <f t="shared" si="389"/>
        <v>59.596383372939101</v>
      </c>
      <c r="AE763">
        <f t="shared" si="390"/>
        <v>2.6904891208887598</v>
      </c>
      <c r="AF763">
        <f t="shared" si="391"/>
        <v>4.5145174398459034</v>
      </c>
      <c r="AG763">
        <f t="shared" si="392"/>
        <v>1.8675533896293581</v>
      </c>
      <c r="AH763">
        <f t="shared" si="393"/>
        <v>-165.54083437443464</v>
      </c>
      <c r="AI763">
        <f t="shared" si="394"/>
        <v>-26.515482473820434</v>
      </c>
      <c r="AJ763">
        <f t="shared" si="395"/>
        <v>-2.0406691928561411</v>
      </c>
      <c r="AK763">
        <f t="shared" si="396"/>
        <v>127.4557219588888</v>
      </c>
      <c r="AL763">
        <f t="shared" si="397"/>
        <v>50.028881079320804</v>
      </c>
      <c r="AM763">
        <f t="shared" si="398"/>
        <v>3.7045656582018176</v>
      </c>
      <c r="AN763">
        <f t="shared" si="399"/>
        <v>20.289117598809316</v>
      </c>
      <c r="AO763">
        <v>1746.413000846497</v>
      </c>
      <c r="AP763">
        <v>1695.5413939393929</v>
      </c>
      <c r="AQ763">
        <v>4.9878176061735946</v>
      </c>
      <c r="AR763">
        <v>66.235345802440676</v>
      </c>
      <c r="AS763">
        <f t="shared" si="400"/>
        <v>3.7537604166538463</v>
      </c>
      <c r="AT763">
        <v>22.657394943855781</v>
      </c>
      <c r="AU763">
        <v>27.039430303030301</v>
      </c>
      <c r="AV763">
        <v>-8.1013653854594049E-5</v>
      </c>
      <c r="AW763">
        <v>80.738286621220283</v>
      </c>
      <c r="AX763">
        <v>0</v>
      </c>
      <c r="AY763">
        <v>0</v>
      </c>
      <c r="AZ763">
        <f t="shared" si="401"/>
        <v>1</v>
      </c>
      <c r="BA763">
        <f t="shared" si="402"/>
        <v>0</v>
      </c>
      <c r="BB763">
        <f t="shared" si="403"/>
        <v>51911.691461797534</v>
      </c>
      <c r="BC763">
        <f t="shared" si="404"/>
        <v>2000.23</v>
      </c>
      <c r="BD763">
        <f t="shared" si="405"/>
        <v>1681.3932</v>
      </c>
      <c r="BE763">
        <f t="shared" si="406"/>
        <v>0.84059993100793406</v>
      </c>
      <c r="BF763">
        <f t="shared" si="407"/>
        <v>0.16075786684531279</v>
      </c>
      <c r="BG763">
        <v>6</v>
      </c>
      <c r="BH763">
        <v>0.5</v>
      </c>
      <c r="BI763" t="s">
        <v>382</v>
      </c>
      <c r="BJ763">
        <v>2</v>
      </c>
      <c r="BK763" t="b">
        <v>1</v>
      </c>
      <c r="BL763">
        <v>1660235481.0999999</v>
      </c>
      <c r="BM763">
        <v>1649.69</v>
      </c>
      <c r="BN763">
        <v>1717.04</v>
      </c>
      <c r="BO763">
        <v>27.039300000000001</v>
      </c>
      <c r="BP763">
        <v>22.715199999999999</v>
      </c>
      <c r="BQ763">
        <v>1646.95</v>
      </c>
      <c r="BR763">
        <v>27.032599999999999</v>
      </c>
      <c r="BS763">
        <v>500.13600000000002</v>
      </c>
      <c r="BT763">
        <v>99.403199999999998</v>
      </c>
      <c r="BU763">
        <v>9.9713200000000002E-2</v>
      </c>
      <c r="BV763">
        <v>31.0122</v>
      </c>
      <c r="BW763">
        <v>31.180599999999998</v>
      </c>
      <c r="BX763">
        <v>999.9</v>
      </c>
      <c r="BY763">
        <v>0</v>
      </c>
      <c r="BZ763">
        <v>0</v>
      </c>
      <c r="CA763">
        <v>10008.799999999999</v>
      </c>
      <c r="CB763">
        <v>0</v>
      </c>
      <c r="CC763">
        <v>120.126</v>
      </c>
      <c r="CD763">
        <v>-67.352400000000003</v>
      </c>
      <c r="CE763">
        <v>1695.53</v>
      </c>
      <c r="CF763">
        <v>1756.95</v>
      </c>
      <c r="CG763">
        <v>4.3240999999999996</v>
      </c>
      <c r="CH763">
        <v>1717.04</v>
      </c>
      <c r="CI763">
        <v>22.715199999999999</v>
      </c>
      <c r="CJ763">
        <v>2.6877900000000001</v>
      </c>
      <c r="CK763">
        <v>2.2579600000000002</v>
      </c>
      <c r="CL763">
        <v>22.210699999999999</v>
      </c>
      <c r="CM763">
        <v>19.3796</v>
      </c>
      <c r="CN763">
        <v>2000.23</v>
      </c>
      <c r="CO763">
        <v>0.98000200000000004</v>
      </c>
      <c r="CP763">
        <v>1.99983E-2</v>
      </c>
      <c r="CQ763">
        <v>0</v>
      </c>
      <c r="CR763">
        <v>2.5590000000000002</v>
      </c>
      <c r="CS763">
        <v>0</v>
      </c>
      <c r="CT763">
        <v>25061.1</v>
      </c>
      <c r="CU763">
        <v>17414.3</v>
      </c>
      <c r="CV763">
        <v>43.25</v>
      </c>
      <c r="CW763">
        <v>44.311999999999998</v>
      </c>
      <c r="CX763">
        <v>43.186999999999998</v>
      </c>
      <c r="CY763">
        <v>42.625</v>
      </c>
      <c r="CZ763">
        <v>43.186999999999998</v>
      </c>
      <c r="DA763">
        <v>1960.23</v>
      </c>
      <c r="DB763">
        <v>40</v>
      </c>
      <c r="DC763">
        <v>0</v>
      </c>
      <c r="DD763">
        <v>1660235479.5</v>
      </c>
      <c r="DE763">
        <v>0</v>
      </c>
      <c r="DF763">
        <v>1660234918.0999999</v>
      </c>
      <c r="DG763" t="s">
        <v>1177</v>
      </c>
      <c r="DH763">
        <v>1660234915.5999999</v>
      </c>
      <c r="DI763">
        <v>1660234918.0999999</v>
      </c>
      <c r="DJ763">
        <v>26</v>
      </c>
      <c r="DK763">
        <v>-3.1E-2</v>
      </c>
      <c r="DL763">
        <v>-7.0000000000000001E-3</v>
      </c>
      <c r="DM763">
        <v>1.232</v>
      </c>
      <c r="DN763">
        <v>1.7000000000000001E-2</v>
      </c>
      <c r="DO763">
        <v>400</v>
      </c>
      <c r="DP763">
        <v>22</v>
      </c>
      <c r="DQ763">
        <v>0.21</v>
      </c>
      <c r="DR763">
        <v>0.03</v>
      </c>
      <c r="DS763">
        <v>19.78395574081236</v>
      </c>
      <c r="DT763">
        <v>0.77764072707541543</v>
      </c>
      <c r="DU763">
        <v>0.15744158484474691</v>
      </c>
      <c r="DV763">
        <v>0</v>
      </c>
      <c r="DW763">
        <v>49.4628234467515</v>
      </c>
      <c r="DX763">
        <v>1.5729082783871779</v>
      </c>
      <c r="DY763">
        <v>0.17452683746280079</v>
      </c>
      <c r="DZ763">
        <v>0</v>
      </c>
      <c r="EA763">
        <v>-66.736699999999999</v>
      </c>
      <c r="EB763">
        <v>-1.86312080089004</v>
      </c>
      <c r="EC763">
        <v>0.1934522042607256</v>
      </c>
      <c r="ED763">
        <v>0</v>
      </c>
      <c r="EE763">
        <v>1399.1917584724399</v>
      </c>
      <c r="EF763">
        <v>261.06687291315279</v>
      </c>
      <c r="EG763">
        <v>19.492819511228021</v>
      </c>
      <c r="EH763">
        <v>0</v>
      </c>
      <c r="EI763">
        <v>4.4573999999999998</v>
      </c>
      <c r="EJ763">
        <v>-0.44692930581614099</v>
      </c>
      <c r="EK763">
        <v>4.6405937174029792E-2</v>
      </c>
      <c r="EL763">
        <v>0</v>
      </c>
      <c r="EM763">
        <v>1.864816304084238</v>
      </c>
      <c r="EN763">
        <v>2.4786042335037339E-2</v>
      </c>
      <c r="EO763">
        <v>1.9027316165267001E-3</v>
      </c>
      <c r="EP763">
        <v>1</v>
      </c>
      <c r="EQ763">
        <v>1</v>
      </c>
      <c r="ER763">
        <v>6</v>
      </c>
      <c r="ES763" t="s">
        <v>413</v>
      </c>
      <c r="ET763">
        <v>2.9416199999999999</v>
      </c>
      <c r="EU763">
        <v>2.8010100000000002</v>
      </c>
      <c r="EV763">
        <v>0.22586200000000001</v>
      </c>
      <c r="EW763">
        <v>0.231132</v>
      </c>
      <c r="EX763">
        <v>0.116895</v>
      </c>
      <c r="EY763">
        <v>0.10342700000000001</v>
      </c>
      <c r="EZ763">
        <v>15831.1</v>
      </c>
      <c r="FA763">
        <v>16488.2</v>
      </c>
      <c r="FB763">
        <v>23793.200000000001</v>
      </c>
      <c r="FC763">
        <v>24969.4</v>
      </c>
      <c r="FD763">
        <v>33643</v>
      </c>
      <c r="FE763">
        <v>35756.1</v>
      </c>
      <c r="FF763">
        <v>43390.7</v>
      </c>
      <c r="FG763">
        <v>46159.6</v>
      </c>
      <c r="FH763">
        <v>1.9511499999999999</v>
      </c>
      <c r="FI763">
        <v>1.81985</v>
      </c>
      <c r="FJ763">
        <v>8.1688200000000002E-2</v>
      </c>
      <c r="FK763">
        <v>0</v>
      </c>
      <c r="FL763">
        <v>29.850999999999999</v>
      </c>
      <c r="FM763">
        <v>999.9</v>
      </c>
      <c r="FN763">
        <v>54.2</v>
      </c>
      <c r="FO763">
        <v>37.5</v>
      </c>
      <c r="FP763">
        <v>35.326900000000002</v>
      </c>
      <c r="FQ763">
        <v>63.3202</v>
      </c>
      <c r="FR763">
        <v>22.5761</v>
      </c>
      <c r="FS763">
        <v>1</v>
      </c>
      <c r="FT763">
        <v>0.48637399999999997</v>
      </c>
      <c r="FU763">
        <v>2.2699099999999999</v>
      </c>
      <c r="FV763">
        <v>20.3063</v>
      </c>
      <c r="FW763">
        <v>5.2120499999999996</v>
      </c>
      <c r="FX763">
        <v>11.907500000000001</v>
      </c>
      <c r="FY763">
        <v>5.0026999999999999</v>
      </c>
      <c r="FZ763">
        <v>3.2903500000000001</v>
      </c>
      <c r="GA763">
        <v>9999</v>
      </c>
      <c r="GB763">
        <v>9999</v>
      </c>
      <c r="GC763">
        <v>9999</v>
      </c>
      <c r="GD763">
        <v>999.9</v>
      </c>
      <c r="GE763">
        <v>1.85972</v>
      </c>
      <c r="GF763">
        <v>1.8547100000000001</v>
      </c>
      <c r="GG763">
        <v>1.8579000000000001</v>
      </c>
      <c r="GH763">
        <v>1.8563799999999999</v>
      </c>
      <c r="GI763">
        <v>1.85507</v>
      </c>
      <c r="GJ763">
        <v>1.8547100000000001</v>
      </c>
      <c r="GK763">
        <v>1.85351</v>
      </c>
      <c r="GL763">
        <v>1.8565400000000001</v>
      </c>
      <c r="GM763">
        <v>0</v>
      </c>
      <c r="GN763">
        <v>0</v>
      </c>
      <c r="GO763">
        <v>0</v>
      </c>
      <c r="GP763">
        <v>0</v>
      </c>
      <c r="GQ763" t="s">
        <v>385</v>
      </c>
      <c r="GR763" t="s">
        <v>386</v>
      </c>
      <c r="GS763" t="s">
        <v>387</v>
      </c>
      <c r="GT763" t="s">
        <v>387</v>
      </c>
      <c r="GU763" t="s">
        <v>387</v>
      </c>
      <c r="GV763" t="s">
        <v>387</v>
      </c>
      <c r="GW763">
        <v>0</v>
      </c>
      <c r="GX763">
        <v>100</v>
      </c>
      <c r="GY763">
        <v>100</v>
      </c>
      <c r="GZ763">
        <v>2.73</v>
      </c>
      <c r="HA763">
        <v>6.7000000000000002E-3</v>
      </c>
      <c r="HB763">
        <v>0.26224795383878829</v>
      </c>
      <c r="HC763">
        <v>2.9318383021812969E-3</v>
      </c>
      <c r="HD763">
        <v>-1.3754559859485029E-6</v>
      </c>
      <c r="HE763">
        <v>3.0700474437127301E-10</v>
      </c>
      <c r="HF763">
        <v>-7.0188019424234138E-2</v>
      </c>
      <c r="HG763">
        <v>1.00384331276165E-2</v>
      </c>
      <c r="HH763">
        <v>-3.1532673711230711E-4</v>
      </c>
      <c r="HI763">
        <v>1.819468599177705E-6</v>
      </c>
      <c r="HJ763">
        <v>1</v>
      </c>
      <c r="HK763">
        <v>2112</v>
      </c>
      <c r="HL763">
        <v>3</v>
      </c>
      <c r="HM763">
        <v>29</v>
      </c>
      <c r="HN763">
        <v>9.4</v>
      </c>
      <c r="HO763">
        <v>9.4</v>
      </c>
      <c r="HP763">
        <v>3.3898899999999998</v>
      </c>
      <c r="HQ763">
        <v>2.3010299999999999</v>
      </c>
      <c r="HR763">
        <v>1.4978</v>
      </c>
      <c r="HS763">
        <v>2.3022499999999999</v>
      </c>
      <c r="HT763">
        <v>1.5478499999999999</v>
      </c>
      <c r="HU763">
        <v>2.3095699999999999</v>
      </c>
      <c r="HV763">
        <v>40.553100000000001</v>
      </c>
      <c r="HW763">
        <v>13.562900000000001</v>
      </c>
      <c r="HX763">
        <v>18</v>
      </c>
      <c r="HY763">
        <v>502.00799999999998</v>
      </c>
      <c r="HZ763">
        <v>481.13400000000001</v>
      </c>
      <c r="IA763">
        <v>26.954999999999998</v>
      </c>
      <c r="IB763">
        <v>33.124499999999998</v>
      </c>
      <c r="IC763">
        <v>30.0002</v>
      </c>
      <c r="ID763">
        <v>32.978099999999998</v>
      </c>
      <c r="IE763">
        <v>33.081200000000003</v>
      </c>
      <c r="IF763">
        <v>67.8459</v>
      </c>
      <c r="IG763">
        <v>37.555</v>
      </c>
      <c r="IH763">
        <v>0</v>
      </c>
      <c r="II763">
        <v>26.9468</v>
      </c>
      <c r="IJ763">
        <v>1748.88</v>
      </c>
      <c r="IK763">
        <v>22.78</v>
      </c>
      <c r="IL763">
        <v>100.32899999999999</v>
      </c>
      <c r="IM763">
        <v>100.038</v>
      </c>
      <c r="IN763" t="s">
        <v>1943</v>
      </c>
    </row>
    <row r="764" spans="1:248" x14ac:dyDescent="0.2">
      <c r="A764">
        <v>748</v>
      </c>
      <c r="B764">
        <v>1660235482.5999999</v>
      </c>
      <c r="C764">
        <v>5487.5999999046326</v>
      </c>
      <c r="D764" t="s">
        <v>1810</v>
      </c>
      <c r="E764" t="s">
        <v>1811</v>
      </c>
      <c r="F764">
        <v>1</v>
      </c>
      <c r="G764">
        <v>2</v>
      </c>
      <c r="H764" t="s">
        <v>376</v>
      </c>
      <c r="I764" t="s">
        <v>377</v>
      </c>
      <c r="J764" t="s">
        <v>378</v>
      </c>
      <c r="K764" t="s">
        <v>379</v>
      </c>
      <c r="L764" t="s">
        <v>1176</v>
      </c>
      <c r="M764" t="s">
        <v>381</v>
      </c>
      <c r="N764">
        <v>1660235481.5999999</v>
      </c>
      <c r="O764">
        <f t="shared" si="374"/>
        <v>3.7361910586725892E-3</v>
      </c>
      <c r="P764">
        <f t="shared" si="375"/>
        <v>3.7361910586725893</v>
      </c>
      <c r="Q764">
        <f t="shared" si="376"/>
        <v>20.389634166539061</v>
      </c>
      <c r="R764">
        <f t="shared" si="377"/>
        <v>1652.15</v>
      </c>
      <c r="S764">
        <f t="shared" si="378"/>
        <v>1435.1697820766112</v>
      </c>
      <c r="T764">
        <f t="shared" si="379"/>
        <v>142.80337985948498</v>
      </c>
      <c r="U764">
        <f t="shared" si="380"/>
        <v>164.39351425966251</v>
      </c>
      <c r="V764">
        <f t="shared" si="381"/>
        <v>0.19912180566698753</v>
      </c>
      <c r="W764">
        <f t="shared" si="382"/>
        <v>2.9198784341811752</v>
      </c>
      <c r="X764">
        <f t="shared" si="383"/>
        <v>0.19187381229940229</v>
      </c>
      <c r="Y764">
        <f t="shared" si="384"/>
        <v>0.12055035569327062</v>
      </c>
      <c r="Z764">
        <f t="shared" si="385"/>
        <v>321.52796999999998</v>
      </c>
      <c r="AA764">
        <f t="shared" si="386"/>
        <v>31.936916057956406</v>
      </c>
      <c r="AB764">
        <f t="shared" si="387"/>
        <v>31.179349999999999</v>
      </c>
      <c r="AC764">
        <f t="shared" si="388"/>
        <v>4.5577180909901909</v>
      </c>
      <c r="AD764">
        <f t="shared" si="389"/>
        <v>59.602363417743987</v>
      </c>
      <c r="AE764">
        <f t="shared" si="390"/>
        <v>2.690759091054387</v>
      </c>
      <c r="AF764">
        <f t="shared" si="391"/>
        <v>4.5145174398459034</v>
      </c>
      <c r="AG764">
        <f t="shared" si="392"/>
        <v>1.8669589999358038</v>
      </c>
      <c r="AH764">
        <f t="shared" si="393"/>
        <v>-164.76602568746119</v>
      </c>
      <c r="AI764">
        <f t="shared" si="394"/>
        <v>-26.312165658898564</v>
      </c>
      <c r="AJ764">
        <f t="shared" si="395"/>
        <v>-2.0255092165061233</v>
      </c>
      <c r="AK764">
        <f t="shared" si="396"/>
        <v>128.42426943713411</v>
      </c>
      <c r="AL764">
        <f t="shared" si="397"/>
        <v>50.082233897135964</v>
      </c>
      <c r="AM764">
        <f t="shared" si="398"/>
        <v>3.7021418572954077</v>
      </c>
      <c r="AN764">
        <f t="shared" si="399"/>
        <v>20.389634166539061</v>
      </c>
      <c r="AO764">
        <v>1751.623907503774</v>
      </c>
      <c r="AP764">
        <v>1700.5719393939389</v>
      </c>
      <c r="AQ764">
        <v>4.9987635499918541</v>
      </c>
      <c r="AR764">
        <v>66.235345802440676</v>
      </c>
      <c r="AS764">
        <f t="shared" si="400"/>
        <v>3.7361910586725893</v>
      </c>
      <c r="AT764">
        <v>22.684365807350659</v>
      </c>
      <c r="AU764">
        <v>27.044831515151511</v>
      </c>
      <c r="AV764">
        <v>8.1168396488888345E-5</v>
      </c>
      <c r="AW764">
        <v>80.738286621220283</v>
      </c>
      <c r="AX764">
        <v>0</v>
      </c>
      <c r="AY764">
        <v>0</v>
      </c>
      <c r="AZ764">
        <f t="shared" si="401"/>
        <v>1</v>
      </c>
      <c r="BA764">
        <f t="shared" si="402"/>
        <v>0</v>
      </c>
      <c r="BB764">
        <f t="shared" si="403"/>
        <v>51891.194420686741</v>
      </c>
      <c r="BC764">
        <f t="shared" si="404"/>
        <v>2000.075</v>
      </c>
      <c r="BD764">
        <f t="shared" si="405"/>
        <v>1681.2629999999999</v>
      </c>
      <c r="BE764">
        <f t="shared" si="406"/>
        <v>0.8405999775008437</v>
      </c>
      <c r="BF764">
        <f t="shared" si="407"/>
        <v>0.16075795657662836</v>
      </c>
      <c r="BG764">
        <v>6</v>
      </c>
      <c r="BH764">
        <v>0.5</v>
      </c>
      <c r="BI764" t="s">
        <v>382</v>
      </c>
      <c r="BJ764">
        <v>2</v>
      </c>
      <c r="BK764" t="b">
        <v>1</v>
      </c>
      <c r="BL764">
        <v>1660235481.5999999</v>
      </c>
      <c r="BM764">
        <v>1652.15</v>
      </c>
      <c r="BN764">
        <v>1719.57</v>
      </c>
      <c r="BO764">
        <v>27.04205</v>
      </c>
      <c r="BP764">
        <v>22.720800000000001</v>
      </c>
      <c r="BQ764">
        <v>1649.415</v>
      </c>
      <c r="BR764">
        <v>27.035350000000001</v>
      </c>
      <c r="BS764">
        <v>500.137</v>
      </c>
      <c r="BT764">
        <v>99.402999999999992</v>
      </c>
      <c r="BU764">
        <v>9.9777749999999998E-2</v>
      </c>
      <c r="BV764">
        <v>31.0122</v>
      </c>
      <c r="BW764">
        <v>31.179349999999999</v>
      </c>
      <c r="BX764">
        <v>999.9</v>
      </c>
      <c r="BY764">
        <v>0</v>
      </c>
      <c r="BZ764">
        <v>0</v>
      </c>
      <c r="CA764">
        <v>10004.700000000001</v>
      </c>
      <c r="CB764">
        <v>0</v>
      </c>
      <c r="CC764">
        <v>119.7165</v>
      </c>
      <c r="CD764">
        <v>-67.420099999999991</v>
      </c>
      <c r="CE764">
        <v>1698.0650000000001</v>
      </c>
      <c r="CF764">
        <v>1759.55</v>
      </c>
      <c r="CG764">
        <v>4.3212700000000002</v>
      </c>
      <c r="CH764">
        <v>1719.57</v>
      </c>
      <c r="CI764">
        <v>22.720800000000001</v>
      </c>
      <c r="CJ764">
        <v>2.6880600000000001</v>
      </c>
      <c r="CK764">
        <v>2.2585099999999998</v>
      </c>
      <c r="CL764">
        <v>22.212350000000001</v>
      </c>
      <c r="CM764">
        <v>19.383500000000002</v>
      </c>
      <c r="CN764">
        <v>2000.075</v>
      </c>
      <c r="CO764">
        <v>0.98000050000000005</v>
      </c>
      <c r="CP764">
        <v>1.999975E-2</v>
      </c>
      <c r="CQ764">
        <v>0</v>
      </c>
      <c r="CR764">
        <v>2.5045000000000002</v>
      </c>
      <c r="CS764">
        <v>0</v>
      </c>
      <c r="CT764">
        <v>25058.2</v>
      </c>
      <c r="CU764">
        <v>17412.95</v>
      </c>
      <c r="CV764">
        <v>43.25</v>
      </c>
      <c r="CW764">
        <v>44.311999999999998</v>
      </c>
      <c r="CX764">
        <v>43.186999999999998</v>
      </c>
      <c r="CY764">
        <v>42.625</v>
      </c>
      <c r="CZ764">
        <v>43.186999999999998</v>
      </c>
      <c r="DA764">
        <v>1960.075</v>
      </c>
      <c r="DB764">
        <v>40</v>
      </c>
      <c r="DC764">
        <v>0</v>
      </c>
      <c r="DD764">
        <v>1660235480.7</v>
      </c>
      <c r="DE764">
        <v>0</v>
      </c>
      <c r="DF764">
        <v>1660234918.0999999</v>
      </c>
      <c r="DG764" t="s">
        <v>1177</v>
      </c>
      <c r="DH764">
        <v>1660234915.5999999</v>
      </c>
      <c r="DI764">
        <v>1660234918.0999999</v>
      </c>
      <c r="DJ764">
        <v>26</v>
      </c>
      <c r="DK764">
        <v>-3.1E-2</v>
      </c>
      <c r="DL764">
        <v>-7.0000000000000001E-3</v>
      </c>
      <c r="DM764">
        <v>1.232</v>
      </c>
      <c r="DN764">
        <v>1.7000000000000001E-2</v>
      </c>
      <c r="DO764">
        <v>400</v>
      </c>
      <c r="DP764">
        <v>22</v>
      </c>
      <c r="DQ764">
        <v>0.21</v>
      </c>
      <c r="DR764">
        <v>0.03</v>
      </c>
      <c r="DS764">
        <v>19.837003247991049</v>
      </c>
      <c r="DT764">
        <v>1.1903824655076509</v>
      </c>
      <c r="DU764">
        <v>0.1863055180856765</v>
      </c>
      <c r="DV764">
        <v>0</v>
      </c>
      <c r="DW764">
        <v>49.562189883013581</v>
      </c>
      <c r="DX764">
        <v>1.2774465201807079</v>
      </c>
      <c r="DY764">
        <v>0.14702989236317571</v>
      </c>
      <c r="DZ764">
        <v>0</v>
      </c>
      <c r="EA764">
        <v>-66.829270967741934</v>
      </c>
      <c r="EB764">
        <v>-2.03990322580646</v>
      </c>
      <c r="EC764">
        <v>0.2088665451269234</v>
      </c>
      <c r="ED764">
        <v>0</v>
      </c>
      <c r="EE764">
        <v>1406.5524960288151</v>
      </c>
      <c r="EF764">
        <v>254.8471195545564</v>
      </c>
      <c r="EG764">
        <v>18.433744361938381</v>
      </c>
      <c r="EH764">
        <v>0</v>
      </c>
      <c r="EI764">
        <v>4.4458051219512198</v>
      </c>
      <c r="EJ764">
        <v>-0.53807770034841973</v>
      </c>
      <c r="EK764">
        <v>5.6376602875788807E-2</v>
      </c>
      <c r="EL764">
        <v>0</v>
      </c>
      <c r="EM764">
        <v>1.8654470056682659</v>
      </c>
      <c r="EN764">
        <v>2.5417545096197279E-2</v>
      </c>
      <c r="EO764">
        <v>1.8868411292233839E-3</v>
      </c>
      <c r="EP764">
        <v>1</v>
      </c>
      <c r="EQ764">
        <v>1</v>
      </c>
      <c r="ER764">
        <v>6</v>
      </c>
      <c r="ES764" t="s">
        <v>413</v>
      </c>
      <c r="ET764">
        <v>2.9415900000000001</v>
      </c>
      <c r="EU764">
        <v>2.80111</v>
      </c>
      <c r="EV764">
        <v>0.22625799999999999</v>
      </c>
      <c r="EW764">
        <v>0.23152200000000001</v>
      </c>
      <c r="EX764">
        <v>0.116912</v>
      </c>
      <c r="EY764">
        <v>0.103446</v>
      </c>
      <c r="EZ764">
        <v>15823.1</v>
      </c>
      <c r="FA764">
        <v>16479.8</v>
      </c>
      <c r="FB764">
        <v>23793.4</v>
      </c>
      <c r="FC764">
        <v>24969.4</v>
      </c>
      <c r="FD764">
        <v>33642.6</v>
      </c>
      <c r="FE764">
        <v>35755.300000000003</v>
      </c>
      <c r="FF764">
        <v>43391.1</v>
      </c>
      <c r="FG764">
        <v>46159.5</v>
      </c>
      <c r="FH764">
        <v>1.95112</v>
      </c>
      <c r="FI764">
        <v>1.81985</v>
      </c>
      <c r="FJ764">
        <v>8.1583900000000001E-2</v>
      </c>
      <c r="FK764">
        <v>0</v>
      </c>
      <c r="FL764">
        <v>29.850999999999999</v>
      </c>
      <c r="FM764">
        <v>999.9</v>
      </c>
      <c r="FN764">
        <v>54.2</v>
      </c>
      <c r="FO764">
        <v>37.5</v>
      </c>
      <c r="FP764">
        <v>35.324300000000001</v>
      </c>
      <c r="FQ764">
        <v>63.610199999999999</v>
      </c>
      <c r="FR764">
        <v>21.710699999999999</v>
      </c>
      <c r="FS764">
        <v>1</v>
      </c>
      <c r="FT764">
        <v>0.48653200000000002</v>
      </c>
      <c r="FU764">
        <v>2.2743000000000002</v>
      </c>
      <c r="FV764">
        <v>20.3064</v>
      </c>
      <c r="FW764">
        <v>5.2119</v>
      </c>
      <c r="FX764">
        <v>11.9072</v>
      </c>
      <c r="FY764">
        <v>5.0026999999999999</v>
      </c>
      <c r="FZ764">
        <v>3.2904300000000002</v>
      </c>
      <c r="GA764">
        <v>9999</v>
      </c>
      <c r="GB764">
        <v>9999</v>
      </c>
      <c r="GC764">
        <v>9999</v>
      </c>
      <c r="GD764">
        <v>999.9</v>
      </c>
      <c r="GE764">
        <v>1.85972</v>
      </c>
      <c r="GF764">
        <v>1.8547100000000001</v>
      </c>
      <c r="GG764">
        <v>1.8579000000000001</v>
      </c>
      <c r="GH764">
        <v>1.8563799999999999</v>
      </c>
      <c r="GI764">
        <v>1.8551</v>
      </c>
      <c r="GJ764">
        <v>1.8547100000000001</v>
      </c>
      <c r="GK764">
        <v>1.85351</v>
      </c>
      <c r="GL764">
        <v>1.8565400000000001</v>
      </c>
      <c r="GM764">
        <v>0</v>
      </c>
      <c r="GN764">
        <v>0</v>
      </c>
      <c r="GO764">
        <v>0</v>
      </c>
      <c r="GP764">
        <v>0</v>
      </c>
      <c r="GQ764" t="s">
        <v>385</v>
      </c>
      <c r="GR764" t="s">
        <v>386</v>
      </c>
      <c r="GS764" t="s">
        <v>387</v>
      </c>
      <c r="GT764" t="s">
        <v>387</v>
      </c>
      <c r="GU764" t="s">
        <v>387</v>
      </c>
      <c r="GV764" t="s">
        <v>387</v>
      </c>
      <c r="GW764">
        <v>0</v>
      </c>
      <c r="GX764">
        <v>100</v>
      </c>
      <c r="GY764">
        <v>100</v>
      </c>
      <c r="GZ764">
        <v>2.74</v>
      </c>
      <c r="HA764">
        <v>6.6E-3</v>
      </c>
      <c r="HB764">
        <v>0.26224795383878829</v>
      </c>
      <c r="HC764">
        <v>2.9318383021812969E-3</v>
      </c>
      <c r="HD764">
        <v>-1.3754559859485029E-6</v>
      </c>
      <c r="HE764">
        <v>3.0700474437127301E-10</v>
      </c>
      <c r="HF764">
        <v>-7.0188019424234138E-2</v>
      </c>
      <c r="HG764">
        <v>1.00384331276165E-2</v>
      </c>
      <c r="HH764">
        <v>-3.1532673711230711E-4</v>
      </c>
      <c r="HI764">
        <v>1.819468599177705E-6</v>
      </c>
      <c r="HJ764">
        <v>1</v>
      </c>
      <c r="HK764">
        <v>2112</v>
      </c>
      <c r="HL764">
        <v>3</v>
      </c>
      <c r="HM764">
        <v>29</v>
      </c>
      <c r="HN764">
        <v>9.4</v>
      </c>
      <c r="HO764">
        <v>9.4</v>
      </c>
      <c r="HP764">
        <v>3.3935499999999998</v>
      </c>
      <c r="HQ764">
        <v>2.2961399999999998</v>
      </c>
      <c r="HR764">
        <v>1.4978</v>
      </c>
      <c r="HS764">
        <v>2.3022499999999999</v>
      </c>
      <c r="HT764">
        <v>1.5478499999999999</v>
      </c>
      <c r="HU764">
        <v>2.3278799999999999</v>
      </c>
      <c r="HV764">
        <v>40.578699999999998</v>
      </c>
      <c r="HW764">
        <v>13.580399999999999</v>
      </c>
      <c r="HX764">
        <v>18</v>
      </c>
      <c r="HY764">
        <v>501.99299999999999</v>
      </c>
      <c r="HZ764">
        <v>481.13499999999999</v>
      </c>
      <c r="IA764">
        <v>26.951799999999999</v>
      </c>
      <c r="IB764">
        <v>33.124499999999998</v>
      </c>
      <c r="IC764">
        <v>30.000299999999999</v>
      </c>
      <c r="ID764">
        <v>32.978099999999998</v>
      </c>
      <c r="IE764">
        <v>33.081200000000003</v>
      </c>
      <c r="IF764">
        <v>67.953999999999994</v>
      </c>
      <c r="IG764">
        <v>37.555</v>
      </c>
      <c r="IH764">
        <v>0</v>
      </c>
      <c r="II764">
        <v>26.9468</v>
      </c>
      <c r="IJ764">
        <v>1758.92</v>
      </c>
      <c r="IK764">
        <v>22.786000000000001</v>
      </c>
      <c r="IL764">
        <v>100.33</v>
      </c>
      <c r="IM764">
        <v>100.038</v>
      </c>
      <c r="IN764" t="s">
        <v>1943</v>
      </c>
    </row>
    <row r="765" spans="1:248" x14ac:dyDescent="0.2">
      <c r="A765">
        <v>749</v>
      </c>
      <c r="B765">
        <v>1660235483.5999999</v>
      </c>
      <c r="C765">
        <v>5488.5999999046326</v>
      </c>
      <c r="D765" t="s">
        <v>1812</v>
      </c>
      <c r="E765" t="s">
        <v>1813</v>
      </c>
      <c r="F765">
        <v>1</v>
      </c>
      <c r="G765">
        <v>2</v>
      </c>
      <c r="H765" t="s">
        <v>376</v>
      </c>
      <c r="I765" t="s">
        <v>377</v>
      </c>
      <c r="J765" t="s">
        <v>378</v>
      </c>
      <c r="K765" t="s">
        <v>379</v>
      </c>
      <c r="L765" t="s">
        <v>1176</v>
      </c>
      <c r="M765" t="s">
        <v>381</v>
      </c>
      <c r="N765">
        <v>1660235483.0999999</v>
      </c>
      <c r="O765">
        <f t="shared" si="374"/>
        <v>3.7225461505584084E-3</v>
      </c>
      <c r="P765">
        <f t="shared" si="375"/>
        <v>3.7225461505584083</v>
      </c>
      <c r="Q765">
        <f t="shared" si="376"/>
        <v>20.223024684812305</v>
      </c>
      <c r="R765">
        <f t="shared" si="377"/>
        <v>1659.6</v>
      </c>
      <c r="S765">
        <f t="shared" si="378"/>
        <v>1443.2808864252872</v>
      </c>
      <c r="T765">
        <f t="shared" si="379"/>
        <v>143.61088556640138</v>
      </c>
      <c r="U765">
        <f t="shared" si="380"/>
        <v>165.13530244019998</v>
      </c>
      <c r="V765">
        <f t="shared" si="381"/>
        <v>0.1985018214959387</v>
      </c>
      <c r="W765">
        <f t="shared" si="382"/>
        <v>2.9186196782967748</v>
      </c>
      <c r="X765">
        <f t="shared" si="383"/>
        <v>0.19129502858390537</v>
      </c>
      <c r="Y765">
        <f t="shared" si="384"/>
        <v>0.12018509555113736</v>
      </c>
      <c r="Z765">
        <f t="shared" si="385"/>
        <v>321.50802000000004</v>
      </c>
      <c r="AA765">
        <f t="shared" si="386"/>
        <v>31.94071964996705</v>
      </c>
      <c r="AB765">
        <f t="shared" si="387"/>
        <v>31.178000000000001</v>
      </c>
      <c r="AC765">
        <f t="shared" si="388"/>
        <v>4.5573677404884085</v>
      </c>
      <c r="AD765">
        <f t="shared" si="389"/>
        <v>59.620945146834423</v>
      </c>
      <c r="AE765">
        <f t="shared" si="390"/>
        <v>2.6915979664548</v>
      </c>
      <c r="AF765">
        <f t="shared" si="391"/>
        <v>4.5145174398459034</v>
      </c>
      <c r="AG765">
        <f t="shared" si="392"/>
        <v>1.8657697740336086</v>
      </c>
      <c r="AH765">
        <f t="shared" si="393"/>
        <v>-164.1642852396258</v>
      </c>
      <c r="AI765">
        <f t="shared" si="394"/>
        <v>-26.088401875172593</v>
      </c>
      <c r="AJ765">
        <f t="shared" si="395"/>
        <v>-2.0091366519689373</v>
      </c>
      <c r="AK765">
        <f t="shared" si="396"/>
        <v>129.24619623323269</v>
      </c>
      <c r="AL765">
        <f t="shared" si="397"/>
        <v>50.031554993446498</v>
      </c>
      <c r="AM765">
        <f t="shared" si="398"/>
        <v>3.7009239615289435</v>
      </c>
      <c r="AN765">
        <f t="shared" si="399"/>
        <v>20.223024684812305</v>
      </c>
      <c r="AO765">
        <v>1756.871367680925</v>
      </c>
      <c r="AP765">
        <v>1705.7212727272729</v>
      </c>
      <c r="AQ765">
        <v>5.0568284743784133</v>
      </c>
      <c r="AR765">
        <v>66.235345802440676</v>
      </c>
      <c r="AS765">
        <f t="shared" si="400"/>
        <v>3.7225461505584083</v>
      </c>
      <c r="AT765">
        <v>22.707200886032201</v>
      </c>
      <c r="AU765">
        <v>27.050723636363639</v>
      </c>
      <c r="AV765">
        <v>2.3854135878065229E-4</v>
      </c>
      <c r="AW765">
        <v>80.738286621220283</v>
      </c>
      <c r="AX765">
        <v>0</v>
      </c>
      <c r="AY765">
        <v>0</v>
      </c>
      <c r="AZ765">
        <f t="shared" si="401"/>
        <v>1</v>
      </c>
      <c r="BA765">
        <f t="shared" si="402"/>
        <v>0</v>
      </c>
      <c r="BB765">
        <f t="shared" si="403"/>
        <v>51855.429295628317</v>
      </c>
      <c r="BC765">
        <f t="shared" si="404"/>
        <v>1999.95</v>
      </c>
      <c r="BD765">
        <f t="shared" si="405"/>
        <v>1681.1579999999999</v>
      </c>
      <c r="BE765">
        <f t="shared" si="406"/>
        <v>0.84060001500037496</v>
      </c>
      <c r="BF765">
        <f t="shared" si="407"/>
        <v>0.16075802895072377</v>
      </c>
      <c r="BG765">
        <v>6</v>
      </c>
      <c r="BH765">
        <v>0.5</v>
      </c>
      <c r="BI765" t="s">
        <v>382</v>
      </c>
      <c r="BJ765">
        <v>2</v>
      </c>
      <c r="BK765" t="b">
        <v>1</v>
      </c>
      <c r="BL765">
        <v>1660235483.0999999</v>
      </c>
      <c r="BM765">
        <v>1659.6</v>
      </c>
      <c r="BN765">
        <v>1726.99</v>
      </c>
      <c r="BO765">
        <v>27.0504</v>
      </c>
      <c r="BP765">
        <v>22.730599999999999</v>
      </c>
      <c r="BQ765">
        <v>1656.86</v>
      </c>
      <c r="BR765">
        <v>27.043700000000001</v>
      </c>
      <c r="BS765">
        <v>500.13600000000002</v>
      </c>
      <c r="BT765">
        <v>99.403099999999995</v>
      </c>
      <c r="BU765">
        <v>9.9974499999999994E-2</v>
      </c>
      <c r="BV765">
        <v>31.0122</v>
      </c>
      <c r="BW765">
        <v>31.178000000000001</v>
      </c>
      <c r="BX765">
        <v>999.9</v>
      </c>
      <c r="BY765">
        <v>0</v>
      </c>
      <c r="BZ765">
        <v>0</v>
      </c>
      <c r="CA765">
        <v>9997.5</v>
      </c>
      <c r="CB765">
        <v>0</v>
      </c>
      <c r="CC765">
        <v>118.708</v>
      </c>
      <c r="CD765">
        <v>-67.386399999999995</v>
      </c>
      <c r="CE765">
        <v>1705.74</v>
      </c>
      <c r="CF765">
        <v>1767.15</v>
      </c>
      <c r="CG765">
        <v>4.3197200000000002</v>
      </c>
      <c r="CH765">
        <v>1726.99</v>
      </c>
      <c r="CI765">
        <v>22.730599999999999</v>
      </c>
      <c r="CJ765">
        <v>2.6888899999999998</v>
      </c>
      <c r="CK765">
        <v>2.2595000000000001</v>
      </c>
      <c r="CL765">
        <v>22.217400000000001</v>
      </c>
      <c r="CM765">
        <v>19.390499999999999</v>
      </c>
      <c r="CN765">
        <v>1999.95</v>
      </c>
      <c r="CO765">
        <v>0.97999899999999995</v>
      </c>
      <c r="CP765">
        <v>2.00012E-2</v>
      </c>
      <c r="CQ765">
        <v>0</v>
      </c>
      <c r="CR765">
        <v>2.0819999999999999</v>
      </c>
      <c r="CS765">
        <v>0</v>
      </c>
      <c r="CT765">
        <v>25054.400000000001</v>
      </c>
      <c r="CU765">
        <v>17411.900000000001</v>
      </c>
      <c r="CV765">
        <v>43.25</v>
      </c>
      <c r="CW765">
        <v>44.311999999999998</v>
      </c>
      <c r="CX765">
        <v>43.186999999999998</v>
      </c>
      <c r="CY765">
        <v>42.625</v>
      </c>
      <c r="CZ765">
        <v>43.186999999999998</v>
      </c>
      <c r="DA765">
        <v>1959.95</v>
      </c>
      <c r="DB765">
        <v>40</v>
      </c>
      <c r="DC765">
        <v>0</v>
      </c>
      <c r="DD765">
        <v>1660235481.3</v>
      </c>
      <c r="DE765">
        <v>0</v>
      </c>
      <c r="DF765">
        <v>1660234918.0999999</v>
      </c>
      <c r="DG765" t="s">
        <v>1177</v>
      </c>
      <c r="DH765">
        <v>1660234915.5999999</v>
      </c>
      <c r="DI765">
        <v>1660234918.0999999</v>
      </c>
      <c r="DJ765">
        <v>26</v>
      </c>
      <c r="DK765">
        <v>-3.1E-2</v>
      </c>
      <c r="DL765">
        <v>-7.0000000000000001E-3</v>
      </c>
      <c r="DM765">
        <v>1.232</v>
      </c>
      <c r="DN765">
        <v>1.7000000000000001E-2</v>
      </c>
      <c r="DO765">
        <v>400</v>
      </c>
      <c r="DP765">
        <v>22</v>
      </c>
      <c r="DQ765">
        <v>0.21</v>
      </c>
      <c r="DR765">
        <v>0.03</v>
      </c>
      <c r="DS765">
        <v>19.87090334746868</v>
      </c>
      <c r="DT765">
        <v>1.6976451807148381</v>
      </c>
      <c r="DU765">
        <v>0.22312594991596851</v>
      </c>
      <c r="DV765">
        <v>0</v>
      </c>
      <c r="DW765">
        <v>49.616502040879318</v>
      </c>
      <c r="DX765">
        <v>1.652443057071556</v>
      </c>
      <c r="DY765">
        <v>0.18465698350872431</v>
      </c>
      <c r="DZ765">
        <v>0</v>
      </c>
      <c r="EA765">
        <v>-66.896364516129026</v>
      </c>
      <c r="EB765">
        <v>-2.347708064515992</v>
      </c>
      <c r="EC765">
        <v>0.23883826562758251</v>
      </c>
      <c r="ED765">
        <v>0</v>
      </c>
      <c r="EE765">
        <v>1410.598058507197</v>
      </c>
      <c r="EF765">
        <v>247.652147611434</v>
      </c>
      <c r="EG765">
        <v>17.934073040251921</v>
      </c>
      <c r="EH765">
        <v>0</v>
      </c>
      <c r="EI765">
        <v>4.4370221951219513</v>
      </c>
      <c r="EJ765">
        <v>-0.5935053658536501</v>
      </c>
      <c r="EK765">
        <v>6.1206009768378221E-2</v>
      </c>
      <c r="EL765">
        <v>0</v>
      </c>
      <c r="EM765">
        <v>1.8656665285866649</v>
      </c>
      <c r="EN765">
        <v>2.359419528001162E-2</v>
      </c>
      <c r="EO765">
        <v>1.82137006985573E-3</v>
      </c>
      <c r="EP765">
        <v>1</v>
      </c>
      <c r="EQ765">
        <v>1</v>
      </c>
      <c r="ER765">
        <v>6</v>
      </c>
      <c r="ES765" t="s">
        <v>413</v>
      </c>
      <c r="ET765">
        <v>2.9416000000000002</v>
      </c>
      <c r="EU765">
        <v>2.8010100000000002</v>
      </c>
      <c r="EV765">
        <v>0.226657</v>
      </c>
      <c r="EW765">
        <v>0.231908</v>
      </c>
      <c r="EX765">
        <v>0.116926</v>
      </c>
      <c r="EY765">
        <v>0.10345600000000001</v>
      </c>
      <c r="EZ765">
        <v>15815.1</v>
      </c>
      <c r="FA765">
        <v>16471.5</v>
      </c>
      <c r="FB765">
        <v>23793.5</v>
      </c>
      <c r="FC765">
        <v>24969.4</v>
      </c>
      <c r="FD765">
        <v>33642.199999999997</v>
      </c>
      <c r="FE765">
        <v>35754.9</v>
      </c>
      <c r="FF765">
        <v>43391.199999999997</v>
      </c>
      <c r="FG765">
        <v>46159.4</v>
      </c>
      <c r="FH765">
        <v>1.9511000000000001</v>
      </c>
      <c r="FI765">
        <v>1.82</v>
      </c>
      <c r="FJ765">
        <v>8.1539200000000006E-2</v>
      </c>
      <c r="FK765">
        <v>0</v>
      </c>
      <c r="FL765">
        <v>29.851700000000001</v>
      </c>
      <c r="FM765">
        <v>999.9</v>
      </c>
      <c r="FN765">
        <v>54.2</v>
      </c>
      <c r="FO765">
        <v>37.5</v>
      </c>
      <c r="FP765">
        <v>35.327399999999997</v>
      </c>
      <c r="FQ765">
        <v>63.600200000000001</v>
      </c>
      <c r="FR765">
        <v>21.686699999999998</v>
      </c>
      <c r="FS765">
        <v>1</v>
      </c>
      <c r="FT765">
        <v>0.48663600000000001</v>
      </c>
      <c r="FU765">
        <v>2.2698200000000002</v>
      </c>
      <c r="FV765">
        <v>20.3065</v>
      </c>
      <c r="FW765">
        <v>5.2115999999999998</v>
      </c>
      <c r="FX765">
        <v>11.9071</v>
      </c>
      <c r="FY765">
        <v>5.00265</v>
      </c>
      <c r="FZ765">
        <v>3.2904300000000002</v>
      </c>
      <c r="GA765">
        <v>9999</v>
      </c>
      <c r="GB765">
        <v>9999</v>
      </c>
      <c r="GC765">
        <v>9999</v>
      </c>
      <c r="GD765">
        <v>999.9</v>
      </c>
      <c r="GE765">
        <v>1.8597300000000001</v>
      </c>
      <c r="GF765">
        <v>1.8547100000000001</v>
      </c>
      <c r="GG765">
        <v>1.8579000000000001</v>
      </c>
      <c r="GH765">
        <v>1.8563799999999999</v>
      </c>
      <c r="GI765">
        <v>1.85511</v>
      </c>
      <c r="GJ765">
        <v>1.8547100000000001</v>
      </c>
      <c r="GK765">
        <v>1.85351</v>
      </c>
      <c r="GL765">
        <v>1.8565400000000001</v>
      </c>
      <c r="GM765">
        <v>0</v>
      </c>
      <c r="GN765">
        <v>0</v>
      </c>
      <c r="GO765">
        <v>0</v>
      </c>
      <c r="GP765">
        <v>0</v>
      </c>
      <c r="GQ765" t="s">
        <v>385</v>
      </c>
      <c r="GR765" t="s">
        <v>386</v>
      </c>
      <c r="GS765" t="s">
        <v>387</v>
      </c>
      <c r="GT765" t="s">
        <v>387</v>
      </c>
      <c r="GU765" t="s">
        <v>387</v>
      </c>
      <c r="GV765" t="s">
        <v>387</v>
      </c>
      <c r="GW765">
        <v>0</v>
      </c>
      <c r="GX765">
        <v>100</v>
      </c>
      <c r="GY765">
        <v>100</v>
      </c>
      <c r="GZ765">
        <v>2.74</v>
      </c>
      <c r="HA765">
        <v>6.6E-3</v>
      </c>
      <c r="HB765">
        <v>0.26224795383878829</v>
      </c>
      <c r="HC765">
        <v>2.9318383021812969E-3</v>
      </c>
      <c r="HD765">
        <v>-1.3754559859485029E-6</v>
      </c>
      <c r="HE765">
        <v>3.0700474437127301E-10</v>
      </c>
      <c r="HF765">
        <v>-7.0188019424234138E-2</v>
      </c>
      <c r="HG765">
        <v>1.00384331276165E-2</v>
      </c>
      <c r="HH765">
        <v>-3.1532673711230711E-4</v>
      </c>
      <c r="HI765">
        <v>1.819468599177705E-6</v>
      </c>
      <c r="HJ765">
        <v>1</v>
      </c>
      <c r="HK765">
        <v>2112</v>
      </c>
      <c r="HL765">
        <v>3</v>
      </c>
      <c r="HM765">
        <v>29</v>
      </c>
      <c r="HN765">
        <v>9.5</v>
      </c>
      <c r="HO765">
        <v>9.4</v>
      </c>
      <c r="HP765">
        <v>3.4020999999999999</v>
      </c>
      <c r="HQ765">
        <v>2.2851599999999999</v>
      </c>
      <c r="HR765">
        <v>1.4978</v>
      </c>
      <c r="HS765">
        <v>2.3022499999999999</v>
      </c>
      <c r="HT765">
        <v>1.5478499999999999</v>
      </c>
      <c r="HU765">
        <v>2.3962400000000001</v>
      </c>
      <c r="HV765">
        <v>40.553100000000001</v>
      </c>
      <c r="HW765">
        <v>13.580399999999999</v>
      </c>
      <c r="HX765">
        <v>18</v>
      </c>
      <c r="HY765">
        <v>501.97800000000001</v>
      </c>
      <c r="HZ765">
        <v>481.233</v>
      </c>
      <c r="IA765">
        <v>26.9483</v>
      </c>
      <c r="IB765">
        <v>33.124499999999998</v>
      </c>
      <c r="IC765">
        <v>30.000299999999999</v>
      </c>
      <c r="ID765">
        <v>32.978099999999998</v>
      </c>
      <c r="IE765">
        <v>33.081200000000003</v>
      </c>
      <c r="IF765">
        <v>68.1751</v>
      </c>
      <c r="IG765">
        <v>37.555</v>
      </c>
      <c r="IH765">
        <v>0</v>
      </c>
      <c r="II765">
        <v>26.9468</v>
      </c>
      <c r="IJ765">
        <v>1758.92</v>
      </c>
      <c r="IK765">
        <v>22.791499999999999</v>
      </c>
      <c r="IL765">
        <v>100.331</v>
      </c>
      <c r="IM765">
        <v>100.038</v>
      </c>
      <c r="IN765" t="s">
        <v>1943</v>
      </c>
    </row>
    <row r="766" spans="1:248" x14ac:dyDescent="0.2">
      <c r="A766">
        <v>750</v>
      </c>
      <c r="B766">
        <v>1660235484.5999999</v>
      </c>
      <c r="C766">
        <v>5489.5999999046326</v>
      </c>
      <c r="D766" t="s">
        <v>1814</v>
      </c>
      <c r="E766" t="s">
        <v>1815</v>
      </c>
      <c r="F766">
        <v>1</v>
      </c>
      <c r="G766">
        <v>2</v>
      </c>
      <c r="H766" t="s">
        <v>376</v>
      </c>
      <c r="I766" t="s">
        <v>377</v>
      </c>
      <c r="J766" t="s">
        <v>378</v>
      </c>
      <c r="K766" t="s">
        <v>379</v>
      </c>
      <c r="L766" t="s">
        <v>1176</v>
      </c>
      <c r="M766" t="s">
        <v>381</v>
      </c>
      <c r="N766">
        <v>1660235483.5999999</v>
      </c>
      <c r="O766">
        <f t="shared" si="374"/>
        <v>3.7142580519043933E-3</v>
      </c>
      <c r="P766">
        <f t="shared" si="375"/>
        <v>3.7142580519043933</v>
      </c>
      <c r="Q766">
        <f t="shared" si="376"/>
        <v>19.891287210075049</v>
      </c>
      <c r="R766">
        <f t="shared" si="377"/>
        <v>1662.115</v>
      </c>
      <c r="S766">
        <f t="shared" si="378"/>
        <v>1448.1072581357646</v>
      </c>
      <c r="T766">
        <f t="shared" si="379"/>
        <v>144.09079719043876</v>
      </c>
      <c r="U766">
        <f t="shared" si="380"/>
        <v>165.38517711768324</v>
      </c>
      <c r="V766">
        <f t="shared" si="381"/>
        <v>0.19807842082626154</v>
      </c>
      <c r="W766">
        <f t="shared" si="382"/>
        <v>2.9185627504715494</v>
      </c>
      <c r="X766">
        <f t="shared" si="383"/>
        <v>0.19090160660667008</v>
      </c>
      <c r="Y766">
        <f t="shared" si="384"/>
        <v>0.11993664817558214</v>
      </c>
      <c r="Z766">
        <f t="shared" si="385"/>
        <v>321.53065349999991</v>
      </c>
      <c r="AA766">
        <f t="shared" si="386"/>
        <v>31.942777163333037</v>
      </c>
      <c r="AB766">
        <f t="shared" si="387"/>
        <v>31.177350000000001</v>
      </c>
      <c r="AC766">
        <f t="shared" si="388"/>
        <v>4.5571990615754601</v>
      </c>
      <c r="AD766">
        <f t="shared" si="389"/>
        <v>59.625186101945275</v>
      </c>
      <c r="AE766">
        <f t="shared" si="390"/>
        <v>2.6917510589746003</v>
      </c>
      <c r="AF766">
        <f t="shared" si="391"/>
        <v>4.5144530943221355</v>
      </c>
      <c r="AG766">
        <f t="shared" si="392"/>
        <v>1.8654480026008597</v>
      </c>
      <c r="AH766">
        <f t="shared" si="393"/>
        <v>-163.79878008898373</v>
      </c>
      <c r="AI766">
        <f t="shared" si="394"/>
        <v>-26.024954797566309</v>
      </c>
      <c r="AJ766">
        <f t="shared" si="395"/>
        <v>-2.0042806203631618</v>
      </c>
      <c r="AK766">
        <f t="shared" si="396"/>
        <v>129.70263799308674</v>
      </c>
      <c r="AL766">
        <f t="shared" si="397"/>
        <v>50.026731257595557</v>
      </c>
      <c r="AM766">
        <f t="shared" si="398"/>
        <v>3.7019163113890285</v>
      </c>
      <c r="AN766">
        <f t="shared" si="399"/>
        <v>19.891287210075049</v>
      </c>
      <c r="AO766">
        <v>1762.023790375878</v>
      </c>
      <c r="AP766">
        <v>1710.9195757575751</v>
      </c>
      <c r="AQ766">
        <v>5.1265863379577716</v>
      </c>
      <c r="AR766">
        <v>66.235345802440676</v>
      </c>
      <c r="AS766">
        <f t="shared" si="400"/>
        <v>3.7142580519043933</v>
      </c>
      <c r="AT766">
        <v>22.721623173664881</v>
      </c>
      <c r="AU766">
        <v>27.05443212121213</v>
      </c>
      <c r="AV766">
        <v>3.7589917442865079E-4</v>
      </c>
      <c r="AW766">
        <v>80.738286621220283</v>
      </c>
      <c r="AX766">
        <v>0</v>
      </c>
      <c r="AY766">
        <v>0</v>
      </c>
      <c r="AZ766">
        <f t="shared" si="401"/>
        <v>1</v>
      </c>
      <c r="BA766">
        <f t="shared" si="402"/>
        <v>0</v>
      </c>
      <c r="BB766">
        <f t="shared" si="403"/>
        <v>51853.851384998343</v>
      </c>
      <c r="BC766">
        <f t="shared" si="404"/>
        <v>2000.09</v>
      </c>
      <c r="BD766">
        <f t="shared" si="405"/>
        <v>1681.2757499999996</v>
      </c>
      <c r="BE766">
        <f t="shared" si="406"/>
        <v>0.84060004799783994</v>
      </c>
      <c r="BF766">
        <f t="shared" si="407"/>
        <v>0.16075809263583135</v>
      </c>
      <c r="BG766">
        <v>6</v>
      </c>
      <c r="BH766">
        <v>0.5</v>
      </c>
      <c r="BI766" t="s">
        <v>382</v>
      </c>
      <c r="BJ766">
        <v>2</v>
      </c>
      <c r="BK766" t="b">
        <v>1</v>
      </c>
      <c r="BL766">
        <v>1660235483.5999999</v>
      </c>
      <c r="BM766">
        <v>1662.115</v>
      </c>
      <c r="BN766">
        <v>1729.51</v>
      </c>
      <c r="BO766">
        <v>27.052</v>
      </c>
      <c r="BP766">
        <v>22.731200000000001</v>
      </c>
      <c r="BQ766">
        <v>1659.37</v>
      </c>
      <c r="BR766">
        <v>27.045349999999999</v>
      </c>
      <c r="BS766">
        <v>500.15350000000001</v>
      </c>
      <c r="BT766">
        <v>99.402950000000004</v>
      </c>
      <c r="BU766">
        <v>9.9898550000000003E-2</v>
      </c>
      <c r="BV766">
        <v>31.011949999999999</v>
      </c>
      <c r="BW766">
        <v>31.177350000000001</v>
      </c>
      <c r="BX766">
        <v>999.9</v>
      </c>
      <c r="BY766">
        <v>0</v>
      </c>
      <c r="BZ766">
        <v>0</v>
      </c>
      <c r="CA766">
        <v>9997.1899999999987</v>
      </c>
      <c r="CB766">
        <v>0</v>
      </c>
      <c r="CC766">
        <v>118.4875</v>
      </c>
      <c r="CD766">
        <v>-67.395949999999999</v>
      </c>
      <c r="CE766">
        <v>1708.325</v>
      </c>
      <c r="CF766">
        <v>1769.7349999999999</v>
      </c>
      <c r="CG766">
        <v>4.3207649999999997</v>
      </c>
      <c r="CH766">
        <v>1729.51</v>
      </c>
      <c r="CI766">
        <v>22.731200000000001</v>
      </c>
      <c r="CJ766">
        <v>2.6890499999999999</v>
      </c>
      <c r="CK766">
        <v>2.2595550000000002</v>
      </c>
      <c r="CL766">
        <v>22.218350000000001</v>
      </c>
      <c r="CM766">
        <v>19.390899999999998</v>
      </c>
      <c r="CN766">
        <v>2000.09</v>
      </c>
      <c r="CO766">
        <v>0.97999899999999995</v>
      </c>
      <c r="CP766">
        <v>2.00012E-2</v>
      </c>
      <c r="CQ766">
        <v>0</v>
      </c>
      <c r="CR766">
        <v>2.0024999999999999</v>
      </c>
      <c r="CS766">
        <v>0</v>
      </c>
      <c r="CT766">
        <v>25055.3</v>
      </c>
      <c r="CU766">
        <v>17413.150000000001</v>
      </c>
      <c r="CV766">
        <v>43.25</v>
      </c>
      <c r="CW766">
        <v>44.311999999999998</v>
      </c>
      <c r="CX766">
        <v>43.186999999999998</v>
      </c>
      <c r="CY766">
        <v>42.625</v>
      </c>
      <c r="CZ766">
        <v>43.186999999999998</v>
      </c>
      <c r="DA766">
        <v>1960.085</v>
      </c>
      <c r="DB766">
        <v>40.005000000000003</v>
      </c>
      <c r="DC766">
        <v>0</v>
      </c>
      <c r="DD766">
        <v>1660235483.0999999</v>
      </c>
      <c r="DE766">
        <v>0</v>
      </c>
      <c r="DF766">
        <v>1660234918.0999999</v>
      </c>
      <c r="DG766" t="s">
        <v>1177</v>
      </c>
      <c r="DH766">
        <v>1660234915.5999999</v>
      </c>
      <c r="DI766">
        <v>1660234918.0999999</v>
      </c>
      <c r="DJ766">
        <v>26</v>
      </c>
      <c r="DK766">
        <v>-3.1E-2</v>
      </c>
      <c r="DL766">
        <v>-7.0000000000000001E-3</v>
      </c>
      <c r="DM766">
        <v>1.232</v>
      </c>
      <c r="DN766">
        <v>1.7000000000000001E-2</v>
      </c>
      <c r="DO766">
        <v>400</v>
      </c>
      <c r="DP766">
        <v>22</v>
      </c>
      <c r="DQ766">
        <v>0.21</v>
      </c>
      <c r="DR766">
        <v>0.03</v>
      </c>
      <c r="DS766">
        <v>19.922254551685299</v>
      </c>
      <c r="DT766">
        <v>2.0608876507831249</v>
      </c>
      <c r="DU766">
        <v>0.24229364614900539</v>
      </c>
      <c r="DV766">
        <v>0</v>
      </c>
      <c r="DW766">
        <v>49.668335034702537</v>
      </c>
      <c r="DX766">
        <v>2.231211676556593</v>
      </c>
      <c r="DY766">
        <v>0.22280217704807051</v>
      </c>
      <c r="DZ766">
        <v>0</v>
      </c>
      <c r="EA766">
        <v>-66.964710000000011</v>
      </c>
      <c r="EB766">
        <v>-3.2195639599555839</v>
      </c>
      <c r="EC766">
        <v>0.27881288988615011</v>
      </c>
      <c r="ED766">
        <v>0</v>
      </c>
      <c r="EE766">
        <v>1415.699090675316</v>
      </c>
      <c r="EF766">
        <v>243.7111683737422</v>
      </c>
      <c r="EG766">
        <v>18.236289344977951</v>
      </c>
      <c r="EH766">
        <v>0</v>
      </c>
      <c r="EI766">
        <v>4.422104</v>
      </c>
      <c r="EJ766">
        <v>-0.66101245778612572</v>
      </c>
      <c r="EK766">
        <v>6.5125034042217603E-2</v>
      </c>
      <c r="EL766">
        <v>0</v>
      </c>
      <c r="EM766">
        <v>1.865844132972158</v>
      </c>
      <c r="EN766">
        <v>1.7214459549870682E-2</v>
      </c>
      <c r="EO766">
        <v>1.6490671867397399E-3</v>
      </c>
      <c r="EP766">
        <v>1</v>
      </c>
      <c r="EQ766">
        <v>1</v>
      </c>
      <c r="ER766">
        <v>6</v>
      </c>
      <c r="ES766" t="s">
        <v>413</v>
      </c>
      <c r="ET766">
        <v>2.9416199999999999</v>
      </c>
      <c r="EU766">
        <v>2.80091</v>
      </c>
      <c r="EV766">
        <v>0.22705400000000001</v>
      </c>
      <c r="EW766">
        <v>0.232291</v>
      </c>
      <c r="EX766">
        <v>0.116934</v>
      </c>
      <c r="EY766">
        <v>0.103464</v>
      </c>
      <c r="EZ766">
        <v>15807</v>
      </c>
      <c r="FA766">
        <v>16463.2</v>
      </c>
      <c r="FB766">
        <v>23793.599999999999</v>
      </c>
      <c r="FC766">
        <v>24969.3</v>
      </c>
      <c r="FD766">
        <v>33641.9</v>
      </c>
      <c r="FE766">
        <v>35754.5</v>
      </c>
      <c r="FF766">
        <v>43391.1</v>
      </c>
      <c r="FG766">
        <v>46159.3</v>
      </c>
      <c r="FH766">
        <v>1.9511700000000001</v>
      </c>
      <c r="FI766">
        <v>1.8201499999999999</v>
      </c>
      <c r="FJ766">
        <v>8.1345399999999998E-2</v>
      </c>
      <c r="FK766">
        <v>0</v>
      </c>
      <c r="FL766">
        <v>29.852599999999999</v>
      </c>
      <c r="FM766">
        <v>999.9</v>
      </c>
      <c r="FN766">
        <v>54.2</v>
      </c>
      <c r="FO766">
        <v>37.5</v>
      </c>
      <c r="FP766">
        <v>35.328000000000003</v>
      </c>
      <c r="FQ766">
        <v>63.620199999999997</v>
      </c>
      <c r="FR766">
        <v>21.9832</v>
      </c>
      <c r="FS766">
        <v>1</v>
      </c>
      <c r="FT766">
        <v>0.48673300000000003</v>
      </c>
      <c r="FU766">
        <v>2.2618499999999999</v>
      </c>
      <c r="FV766">
        <v>20.3064</v>
      </c>
      <c r="FW766">
        <v>5.2112999999999996</v>
      </c>
      <c r="FX766">
        <v>11.907500000000001</v>
      </c>
      <c r="FY766">
        <v>5.0027499999999998</v>
      </c>
      <c r="FZ766">
        <v>3.2904300000000002</v>
      </c>
      <c r="GA766">
        <v>9999</v>
      </c>
      <c r="GB766">
        <v>9999</v>
      </c>
      <c r="GC766">
        <v>9999</v>
      </c>
      <c r="GD766">
        <v>999.9</v>
      </c>
      <c r="GE766">
        <v>1.85972</v>
      </c>
      <c r="GF766">
        <v>1.8547100000000001</v>
      </c>
      <c r="GG766">
        <v>1.85791</v>
      </c>
      <c r="GH766">
        <v>1.8563799999999999</v>
      </c>
      <c r="GI766">
        <v>1.8551299999999999</v>
      </c>
      <c r="GJ766">
        <v>1.8547100000000001</v>
      </c>
      <c r="GK766">
        <v>1.8534999999999999</v>
      </c>
      <c r="GL766">
        <v>1.8565400000000001</v>
      </c>
      <c r="GM766">
        <v>0</v>
      </c>
      <c r="GN766">
        <v>0</v>
      </c>
      <c r="GO766">
        <v>0</v>
      </c>
      <c r="GP766">
        <v>0</v>
      </c>
      <c r="GQ766" t="s">
        <v>385</v>
      </c>
      <c r="GR766" t="s">
        <v>386</v>
      </c>
      <c r="GS766" t="s">
        <v>387</v>
      </c>
      <c r="GT766" t="s">
        <v>387</v>
      </c>
      <c r="GU766" t="s">
        <v>387</v>
      </c>
      <c r="GV766" t="s">
        <v>387</v>
      </c>
      <c r="GW766">
        <v>0</v>
      </c>
      <c r="GX766">
        <v>100</v>
      </c>
      <c r="GY766">
        <v>100</v>
      </c>
      <c r="GZ766">
        <v>2.75</v>
      </c>
      <c r="HA766">
        <v>6.6E-3</v>
      </c>
      <c r="HB766">
        <v>0.26224795383878829</v>
      </c>
      <c r="HC766">
        <v>2.9318383021812969E-3</v>
      </c>
      <c r="HD766">
        <v>-1.3754559859485029E-6</v>
      </c>
      <c r="HE766">
        <v>3.0700474437127301E-10</v>
      </c>
      <c r="HF766">
        <v>-7.0188019424234138E-2</v>
      </c>
      <c r="HG766">
        <v>1.00384331276165E-2</v>
      </c>
      <c r="HH766">
        <v>-3.1532673711230711E-4</v>
      </c>
      <c r="HI766">
        <v>1.819468599177705E-6</v>
      </c>
      <c r="HJ766">
        <v>1</v>
      </c>
      <c r="HK766">
        <v>2112</v>
      </c>
      <c r="HL766">
        <v>3</v>
      </c>
      <c r="HM766">
        <v>29</v>
      </c>
      <c r="HN766">
        <v>9.5</v>
      </c>
      <c r="HO766">
        <v>9.4</v>
      </c>
      <c r="HP766">
        <v>3.4106399999999999</v>
      </c>
      <c r="HQ766">
        <v>2.2888199999999999</v>
      </c>
      <c r="HR766">
        <v>1.4978</v>
      </c>
      <c r="HS766">
        <v>2.3010299999999999</v>
      </c>
      <c r="HT766">
        <v>1.5478499999999999</v>
      </c>
      <c r="HU766">
        <v>2.4499499999999999</v>
      </c>
      <c r="HV766">
        <v>40.578699999999998</v>
      </c>
      <c r="HW766">
        <v>13.5892</v>
      </c>
      <c r="HX766">
        <v>18</v>
      </c>
      <c r="HY766">
        <v>502.024</v>
      </c>
      <c r="HZ766">
        <v>481.33199999999999</v>
      </c>
      <c r="IA766">
        <v>26.9451</v>
      </c>
      <c r="IB766">
        <v>33.124499999999998</v>
      </c>
      <c r="IC766">
        <v>30.0002</v>
      </c>
      <c r="ID766">
        <v>32.978099999999998</v>
      </c>
      <c r="IE766">
        <v>33.081200000000003</v>
      </c>
      <c r="IF766">
        <v>68.271299999999997</v>
      </c>
      <c r="IG766">
        <v>37.555</v>
      </c>
      <c r="IH766">
        <v>0</v>
      </c>
      <c r="II766">
        <v>26.934699999999999</v>
      </c>
      <c r="IJ766">
        <v>1768.96</v>
      </c>
      <c r="IK766">
        <v>22.8018</v>
      </c>
      <c r="IL766">
        <v>100.331</v>
      </c>
      <c r="IM766">
        <v>100.038</v>
      </c>
      <c r="IN766" t="s">
        <v>1943</v>
      </c>
    </row>
    <row r="767" spans="1:248" x14ac:dyDescent="0.2">
      <c r="A767">
        <v>751</v>
      </c>
      <c r="B767">
        <v>1660235485.5999999</v>
      </c>
      <c r="C767">
        <v>5490.5999999046326</v>
      </c>
      <c r="D767" t="s">
        <v>1816</v>
      </c>
      <c r="E767" t="s">
        <v>1817</v>
      </c>
      <c r="F767">
        <v>1</v>
      </c>
      <c r="G767">
        <v>2</v>
      </c>
      <c r="H767" t="s">
        <v>376</v>
      </c>
      <c r="I767" t="s">
        <v>377</v>
      </c>
      <c r="J767" t="s">
        <v>378</v>
      </c>
      <c r="K767" t="s">
        <v>379</v>
      </c>
      <c r="L767" t="s">
        <v>1176</v>
      </c>
      <c r="M767" t="s">
        <v>381</v>
      </c>
      <c r="N767">
        <v>1660235485.0999999</v>
      </c>
      <c r="O767">
        <f t="shared" si="374"/>
        <v>3.736405325726895E-3</v>
      </c>
      <c r="P767">
        <f t="shared" si="375"/>
        <v>3.7364053257268952</v>
      </c>
      <c r="Q767">
        <f t="shared" si="376"/>
        <v>19.899112163357803</v>
      </c>
      <c r="R767">
        <f t="shared" si="377"/>
        <v>1669.56</v>
      </c>
      <c r="S767">
        <f t="shared" si="378"/>
        <v>1456.3738206080063</v>
      </c>
      <c r="T767">
        <f t="shared" si="379"/>
        <v>144.91367335435763</v>
      </c>
      <c r="U767">
        <f t="shared" si="380"/>
        <v>166.126353730044</v>
      </c>
      <c r="V767">
        <f t="shared" si="381"/>
        <v>0.19944199001980958</v>
      </c>
      <c r="W767">
        <f t="shared" si="382"/>
        <v>2.9173077492982813</v>
      </c>
      <c r="X767">
        <f t="shared" si="383"/>
        <v>0.19216497096730742</v>
      </c>
      <c r="Y767">
        <f t="shared" si="384"/>
        <v>0.12073479680699797</v>
      </c>
      <c r="Z767">
        <f t="shared" si="385"/>
        <v>321.50323199999997</v>
      </c>
      <c r="AA767">
        <f t="shared" si="386"/>
        <v>31.936771283383688</v>
      </c>
      <c r="AB767">
        <f t="shared" si="387"/>
        <v>31.174900000000001</v>
      </c>
      <c r="AC767">
        <f t="shared" si="388"/>
        <v>4.5565633206985572</v>
      </c>
      <c r="AD767">
        <f t="shared" si="389"/>
        <v>59.639415180472888</v>
      </c>
      <c r="AE767">
        <f t="shared" si="390"/>
        <v>2.69232434972173</v>
      </c>
      <c r="AF767">
        <f t="shared" si="391"/>
        <v>4.5143372743924051</v>
      </c>
      <c r="AG767">
        <f t="shared" si="392"/>
        <v>1.8642389709768272</v>
      </c>
      <c r="AH767">
        <f t="shared" si="393"/>
        <v>-164.77547486455606</v>
      </c>
      <c r="AI767">
        <f t="shared" si="394"/>
        <v>-25.699208105119499</v>
      </c>
      <c r="AJ767">
        <f t="shared" si="395"/>
        <v>-1.9800167352340554</v>
      </c>
      <c r="AK767">
        <f t="shared" si="396"/>
        <v>129.04853229509033</v>
      </c>
      <c r="AL767">
        <f t="shared" si="397"/>
        <v>50.001697729318593</v>
      </c>
      <c r="AM767">
        <f t="shared" si="398"/>
        <v>3.704089832459748</v>
      </c>
      <c r="AN767">
        <f t="shared" si="399"/>
        <v>19.899112163357803</v>
      </c>
      <c r="AO767">
        <v>1767.1242778828509</v>
      </c>
      <c r="AP767">
        <v>1716.0007878787869</v>
      </c>
      <c r="AQ767">
        <v>5.1273010868202231</v>
      </c>
      <c r="AR767">
        <v>66.235345802440676</v>
      </c>
      <c r="AS767">
        <f t="shared" si="400"/>
        <v>3.7364053257268952</v>
      </c>
      <c r="AT767">
        <v>22.728245499267711</v>
      </c>
      <c r="AU767">
        <v>27.057129696969682</v>
      </c>
      <c r="AV767">
        <v>5.1433222111015274E-3</v>
      </c>
      <c r="AW767">
        <v>80.738286621220283</v>
      </c>
      <c r="AX767">
        <v>0</v>
      </c>
      <c r="AY767">
        <v>0</v>
      </c>
      <c r="AZ767">
        <f t="shared" si="401"/>
        <v>1</v>
      </c>
      <c r="BA767">
        <f t="shared" si="402"/>
        <v>0</v>
      </c>
      <c r="BB767">
        <f t="shared" si="403"/>
        <v>51818.283015787296</v>
      </c>
      <c r="BC767">
        <f t="shared" si="404"/>
        <v>1999.92</v>
      </c>
      <c r="BD767">
        <f t="shared" si="405"/>
        <v>1681.1328000000001</v>
      </c>
      <c r="BE767">
        <f t="shared" si="406"/>
        <v>0.84060002400096001</v>
      </c>
      <c r="BF767">
        <f t="shared" si="407"/>
        <v>0.16075804632185287</v>
      </c>
      <c r="BG767">
        <v>6</v>
      </c>
      <c r="BH767">
        <v>0.5</v>
      </c>
      <c r="BI767" t="s">
        <v>382</v>
      </c>
      <c r="BJ767">
        <v>2</v>
      </c>
      <c r="BK767" t="b">
        <v>1</v>
      </c>
      <c r="BL767">
        <v>1660235485.0999999</v>
      </c>
      <c r="BM767">
        <v>1669.56</v>
      </c>
      <c r="BN767">
        <v>1736.97</v>
      </c>
      <c r="BO767">
        <v>27.057700000000001</v>
      </c>
      <c r="BP767">
        <v>22.733899999999998</v>
      </c>
      <c r="BQ767">
        <v>1666.81</v>
      </c>
      <c r="BR767">
        <v>27.050999999999998</v>
      </c>
      <c r="BS767">
        <v>500.09699999999998</v>
      </c>
      <c r="BT767">
        <v>99.403199999999998</v>
      </c>
      <c r="BU767">
        <v>9.9874900000000003E-2</v>
      </c>
      <c r="BV767">
        <v>31.011500000000002</v>
      </c>
      <c r="BW767">
        <v>31.174900000000001</v>
      </c>
      <c r="BX767">
        <v>999.9</v>
      </c>
      <c r="BY767">
        <v>0</v>
      </c>
      <c r="BZ767">
        <v>0</v>
      </c>
      <c r="CA767">
        <v>9990</v>
      </c>
      <c r="CB767">
        <v>0</v>
      </c>
      <c r="CC767">
        <v>117.842</v>
      </c>
      <c r="CD767">
        <v>-67.411600000000007</v>
      </c>
      <c r="CE767">
        <v>1715.99</v>
      </c>
      <c r="CF767">
        <v>1777.38</v>
      </c>
      <c r="CG767">
        <v>4.3237399999999999</v>
      </c>
      <c r="CH767">
        <v>1736.97</v>
      </c>
      <c r="CI767">
        <v>22.733899999999998</v>
      </c>
      <c r="CJ767">
        <v>2.6896200000000001</v>
      </c>
      <c r="CK767">
        <v>2.25983</v>
      </c>
      <c r="CL767">
        <v>22.221800000000002</v>
      </c>
      <c r="CM767">
        <v>19.392900000000001</v>
      </c>
      <c r="CN767">
        <v>1999.92</v>
      </c>
      <c r="CO767">
        <v>0.97999899999999995</v>
      </c>
      <c r="CP767">
        <v>2.00012E-2</v>
      </c>
      <c r="CQ767">
        <v>0</v>
      </c>
      <c r="CR767">
        <v>3.0289999999999999</v>
      </c>
      <c r="CS767">
        <v>0</v>
      </c>
      <c r="CT767">
        <v>25050.6</v>
      </c>
      <c r="CU767">
        <v>17411.599999999999</v>
      </c>
      <c r="CV767">
        <v>43.25</v>
      </c>
      <c r="CW767">
        <v>44.311999999999998</v>
      </c>
      <c r="CX767">
        <v>43.186999999999998</v>
      </c>
      <c r="CY767">
        <v>42.625</v>
      </c>
      <c r="CZ767">
        <v>43.186999999999998</v>
      </c>
      <c r="DA767">
        <v>1959.92</v>
      </c>
      <c r="DB767">
        <v>40</v>
      </c>
      <c r="DC767">
        <v>0</v>
      </c>
      <c r="DD767">
        <v>1660235483.7</v>
      </c>
      <c r="DE767">
        <v>0</v>
      </c>
      <c r="DF767">
        <v>1660234918.0999999</v>
      </c>
      <c r="DG767" t="s">
        <v>1177</v>
      </c>
      <c r="DH767">
        <v>1660234915.5999999</v>
      </c>
      <c r="DI767">
        <v>1660234918.0999999</v>
      </c>
      <c r="DJ767">
        <v>26</v>
      </c>
      <c r="DK767">
        <v>-3.1E-2</v>
      </c>
      <c r="DL767">
        <v>-7.0000000000000001E-3</v>
      </c>
      <c r="DM767">
        <v>1.232</v>
      </c>
      <c r="DN767">
        <v>1.7000000000000001E-2</v>
      </c>
      <c r="DO767">
        <v>400</v>
      </c>
      <c r="DP767">
        <v>22</v>
      </c>
      <c r="DQ767">
        <v>0.21</v>
      </c>
      <c r="DR767">
        <v>0.03</v>
      </c>
      <c r="DS767">
        <v>19.922254551685299</v>
      </c>
      <c r="DT767">
        <v>2.0608876507831249</v>
      </c>
      <c r="DU767">
        <v>0.24229364614900539</v>
      </c>
      <c r="DV767">
        <v>0</v>
      </c>
      <c r="DW767">
        <v>49.668335034702537</v>
      </c>
      <c r="DX767">
        <v>2.231211676556593</v>
      </c>
      <c r="DY767">
        <v>0.22280217704807051</v>
      </c>
      <c r="DZ767">
        <v>0</v>
      </c>
      <c r="EA767">
        <v>-66.964710000000011</v>
      </c>
      <c r="EB767">
        <v>-3.2195639599555839</v>
      </c>
      <c r="EC767">
        <v>0.27881288988615011</v>
      </c>
      <c r="ED767">
        <v>0</v>
      </c>
      <c r="EE767">
        <v>1415.699090675316</v>
      </c>
      <c r="EF767">
        <v>243.7111683737422</v>
      </c>
      <c r="EG767">
        <v>18.236289344977951</v>
      </c>
      <c r="EH767">
        <v>0</v>
      </c>
      <c r="EI767">
        <v>4.422104</v>
      </c>
      <c r="EJ767">
        <v>-0.66101245778612572</v>
      </c>
      <c r="EK767">
        <v>6.5125034042217603E-2</v>
      </c>
      <c r="EL767">
        <v>0</v>
      </c>
      <c r="EM767">
        <v>1.865844132972158</v>
      </c>
      <c r="EN767">
        <v>1.7214459549870682E-2</v>
      </c>
      <c r="EO767">
        <v>1.6490671867397399E-3</v>
      </c>
      <c r="EP767">
        <v>1</v>
      </c>
      <c r="EQ767">
        <v>1</v>
      </c>
      <c r="ER767">
        <v>6</v>
      </c>
      <c r="ES767" t="s">
        <v>413</v>
      </c>
      <c r="ET767">
        <v>2.9415</v>
      </c>
      <c r="EU767">
        <v>2.8008600000000001</v>
      </c>
      <c r="EV767">
        <v>0.22745000000000001</v>
      </c>
      <c r="EW767">
        <v>0.232681</v>
      </c>
      <c r="EX767">
        <v>0.11694599999999999</v>
      </c>
      <c r="EY767">
        <v>0.103466</v>
      </c>
      <c r="EZ767">
        <v>15798.9</v>
      </c>
      <c r="FA767">
        <v>16454.8</v>
      </c>
      <c r="FB767">
        <v>23793.599999999999</v>
      </c>
      <c r="FC767">
        <v>24969.3</v>
      </c>
      <c r="FD767">
        <v>33641.300000000003</v>
      </c>
      <c r="FE767">
        <v>35754.300000000003</v>
      </c>
      <c r="FF767">
        <v>43391</v>
      </c>
      <c r="FG767">
        <v>46159.199999999997</v>
      </c>
      <c r="FH767">
        <v>1.9510000000000001</v>
      </c>
      <c r="FI767">
        <v>1.82023</v>
      </c>
      <c r="FJ767">
        <v>8.1296999999999994E-2</v>
      </c>
      <c r="FK767">
        <v>0</v>
      </c>
      <c r="FL767">
        <v>29.853000000000002</v>
      </c>
      <c r="FM767">
        <v>999.9</v>
      </c>
      <c r="FN767">
        <v>54.2</v>
      </c>
      <c r="FO767">
        <v>37.5</v>
      </c>
      <c r="FP767">
        <v>35.329300000000003</v>
      </c>
      <c r="FQ767">
        <v>63.400199999999998</v>
      </c>
      <c r="FR767">
        <v>22.6082</v>
      </c>
      <c r="FS767">
        <v>1</v>
      </c>
      <c r="FT767">
        <v>0.48675099999999999</v>
      </c>
      <c r="FU767">
        <v>2.2648000000000001</v>
      </c>
      <c r="FV767">
        <v>20.3066</v>
      </c>
      <c r="FW767">
        <v>5.2108499999999998</v>
      </c>
      <c r="FX767">
        <v>11.907400000000001</v>
      </c>
      <c r="FY767">
        <v>5.0027499999999998</v>
      </c>
      <c r="FZ767">
        <v>3.2904</v>
      </c>
      <c r="GA767">
        <v>9999</v>
      </c>
      <c r="GB767">
        <v>9999</v>
      </c>
      <c r="GC767">
        <v>9999</v>
      </c>
      <c r="GD767">
        <v>999.9</v>
      </c>
      <c r="GE767">
        <v>1.85971</v>
      </c>
      <c r="GF767">
        <v>1.8547100000000001</v>
      </c>
      <c r="GG767">
        <v>1.85791</v>
      </c>
      <c r="GH767">
        <v>1.8563799999999999</v>
      </c>
      <c r="GI767">
        <v>1.85511</v>
      </c>
      <c r="GJ767">
        <v>1.8547100000000001</v>
      </c>
      <c r="GK767">
        <v>1.8534900000000001</v>
      </c>
      <c r="GL767">
        <v>1.8565400000000001</v>
      </c>
      <c r="GM767">
        <v>0</v>
      </c>
      <c r="GN767">
        <v>0</v>
      </c>
      <c r="GO767">
        <v>0</v>
      </c>
      <c r="GP767">
        <v>0</v>
      </c>
      <c r="GQ767" t="s">
        <v>385</v>
      </c>
      <c r="GR767" t="s">
        <v>386</v>
      </c>
      <c r="GS767" t="s">
        <v>387</v>
      </c>
      <c r="GT767" t="s">
        <v>387</v>
      </c>
      <c r="GU767" t="s">
        <v>387</v>
      </c>
      <c r="GV767" t="s">
        <v>387</v>
      </c>
      <c r="GW767">
        <v>0</v>
      </c>
      <c r="GX767">
        <v>100</v>
      </c>
      <c r="GY767">
        <v>100</v>
      </c>
      <c r="GZ767">
        <v>2.75</v>
      </c>
      <c r="HA767">
        <v>6.6E-3</v>
      </c>
      <c r="HB767">
        <v>0.26224795383878829</v>
      </c>
      <c r="HC767">
        <v>2.9318383021812969E-3</v>
      </c>
      <c r="HD767">
        <v>-1.3754559859485029E-6</v>
      </c>
      <c r="HE767">
        <v>3.0700474437127301E-10</v>
      </c>
      <c r="HF767">
        <v>-7.0188019424234138E-2</v>
      </c>
      <c r="HG767">
        <v>1.00384331276165E-2</v>
      </c>
      <c r="HH767">
        <v>-3.1532673711230711E-4</v>
      </c>
      <c r="HI767">
        <v>1.819468599177705E-6</v>
      </c>
      <c r="HJ767">
        <v>1</v>
      </c>
      <c r="HK767">
        <v>2112</v>
      </c>
      <c r="HL767">
        <v>3</v>
      </c>
      <c r="HM767">
        <v>29</v>
      </c>
      <c r="HN767">
        <v>9.5</v>
      </c>
      <c r="HO767">
        <v>9.5</v>
      </c>
      <c r="HP767">
        <v>3.4216299999999999</v>
      </c>
      <c r="HQ767">
        <v>2.3034699999999999</v>
      </c>
      <c r="HR767">
        <v>1.4978</v>
      </c>
      <c r="HS767">
        <v>2.3010299999999999</v>
      </c>
      <c r="HT767">
        <v>1.5478499999999999</v>
      </c>
      <c r="HU767">
        <v>2.3144499999999999</v>
      </c>
      <c r="HV767">
        <v>40.578699999999998</v>
      </c>
      <c r="HW767">
        <v>13.562900000000001</v>
      </c>
      <c r="HX767">
        <v>18</v>
      </c>
      <c r="HY767">
        <v>501.91699999999997</v>
      </c>
      <c r="HZ767">
        <v>481.38099999999997</v>
      </c>
      <c r="IA767">
        <v>26.942699999999999</v>
      </c>
      <c r="IB767">
        <v>33.124499999999998</v>
      </c>
      <c r="IC767">
        <v>30.0001</v>
      </c>
      <c r="ID767">
        <v>32.978099999999998</v>
      </c>
      <c r="IE767">
        <v>33.081200000000003</v>
      </c>
      <c r="IF767">
        <v>68.483699999999999</v>
      </c>
      <c r="IG767">
        <v>37.555</v>
      </c>
      <c r="IH767">
        <v>0</v>
      </c>
      <c r="II767">
        <v>26.934699999999999</v>
      </c>
      <c r="IJ767">
        <v>1768.96</v>
      </c>
      <c r="IK767">
        <v>22.797699999999999</v>
      </c>
      <c r="IL767">
        <v>100.33</v>
      </c>
      <c r="IM767">
        <v>100.038</v>
      </c>
      <c r="IN767" t="s">
        <v>1943</v>
      </c>
    </row>
    <row r="768" spans="1:248" x14ac:dyDescent="0.2">
      <c r="A768">
        <v>752</v>
      </c>
      <c r="B768">
        <v>1660235486.5999999</v>
      </c>
      <c r="C768">
        <v>5491.5999999046326</v>
      </c>
      <c r="D768" t="s">
        <v>1818</v>
      </c>
      <c r="E768" t="s">
        <v>1819</v>
      </c>
      <c r="F768">
        <v>1</v>
      </c>
      <c r="G768">
        <v>2</v>
      </c>
      <c r="H768" t="s">
        <v>376</v>
      </c>
      <c r="I768" t="s">
        <v>377</v>
      </c>
      <c r="J768" t="s">
        <v>378</v>
      </c>
      <c r="K768" t="s">
        <v>379</v>
      </c>
      <c r="L768" t="s">
        <v>1176</v>
      </c>
      <c r="M768" t="s">
        <v>381</v>
      </c>
      <c r="N768">
        <v>1660235485.5999999</v>
      </c>
      <c r="O768">
        <f t="shared" si="374"/>
        <v>3.7238790716789304E-3</v>
      </c>
      <c r="P768">
        <f t="shared" si="375"/>
        <v>3.7238790716789305</v>
      </c>
      <c r="Q768">
        <f t="shared" si="376"/>
        <v>19.861227509500974</v>
      </c>
      <c r="R768">
        <f t="shared" si="377"/>
        <v>1672.0550000000001</v>
      </c>
      <c r="S768">
        <f t="shared" si="378"/>
        <v>1458.5579184299429</v>
      </c>
      <c r="T768">
        <f t="shared" si="379"/>
        <v>145.13059845036463</v>
      </c>
      <c r="U768">
        <f t="shared" si="380"/>
        <v>166.3741560932605</v>
      </c>
      <c r="V768">
        <f t="shared" si="381"/>
        <v>0.19875283762984949</v>
      </c>
      <c r="W768">
        <f t="shared" si="382"/>
        <v>2.9173033473296703</v>
      </c>
      <c r="X768">
        <f t="shared" si="383"/>
        <v>0.19152503093820278</v>
      </c>
      <c r="Y768">
        <f t="shared" si="384"/>
        <v>0.12033063536423752</v>
      </c>
      <c r="Z768">
        <f t="shared" si="385"/>
        <v>321.50562599999995</v>
      </c>
      <c r="AA768">
        <f t="shared" si="386"/>
        <v>31.939798123070801</v>
      </c>
      <c r="AB768">
        <f t="shared" si="387"/>
        <v>31.1752</v>
      </c>
      <c r="AC768">
        <f t="shared" si="388"/>
        <v>4.5566411623699681</v>
      </c>
      <c r="AD768">
        <f t="shared" si="389"/>
        <v>59.643076774396434</v>
      </c>
      <c r="AE768">
        <f t="shared" si="390"/>
        <v>2.692451270104955</v>
      </c>
      <c r="AF768">
        <f t="shared" si="391"/>
        <v>4.5142729311053413</v>
      </c>
      <c r="AG768">
        <f t="shared" si="392"/>
        <v>1.8641898922650131</v>
      </c>
      <c r="AH768">
        <f t="shared" si="393"/>
        <v>-164.22306706104084</v>
      </c>
      <c r="AI768">
        <f t="shared" si="394"/>
        <v>-25.785672039139808</v>
      </c>
      <c r="AJ768">
        <f t="shared" si="395"/>
        <v>-1.9866819091994676</v>
      </c>
      <c r="AK768">
        <f t="shared" si="396"/>
        <v>129.51020499061983</v>
      </c>
      <c r="AL768">
        <f t="shared" si="397"/>
        <v>50.010707798215314</v>
      </c>
      <c r="AM768">
        <f t="shared" si="398"/>
        <v>3.7053001058286221</v>
      </c>
      <c r="AN768">
        <f t="shared" si="399"/>
        <v>19.861227509500974</v>
      </c>
      <c r="AO768">
        <v>1772.192769969706</v>
      </c>
      <c r="AP768">
        <v>1721.1199393939389</v>
      </c>
      <c r="AQ768">
        <v>5.1264151731698293</v>
      </c>
      <c r="AR768">
        <v>66.235345802440676</v>
      </c>
      <c r="AS768">
        <f t="shared" si="400"/>
        <v>3.7238790716789305</v>
      </c>
      <c r="AT768">
        <v>22.731383070358799</v>
      </c>
      <c r="AU768">
        <v>27.060302424242419</v>
      </c>
      <c r="AV768">
        <v>2.8383115513677809E-3</v>
      </c>
      <c r="AW768">
        <v>80.738286621220283</v>
      </c>
      <c r="AX768">
        <v>0</v>
      </c>
      <c r="AY768">
        <v>0</v>
      </c>
      <c r="AZ768">
        <f t="shared" si="401"/>
        <v>1</v>
      </c>
      <c r="BA768">
        <f t="shared" si="402"/>
        <v>0</v>
      </c>
      <c r="BB768">
        <f t="shared" si="403"/>
        <v>51818.195304344714</v>
      </c>
      <c r="BC768">
        <f t="shared" si="404"/>
        <v>1999.9349999999999</v>
      </c>
      <c r="BD768">
        <f t="shared" si="405"/>
        <v>1681.1453999999997</v>
      </c>
      <c r="BE768">
        <f t="shared" si="406"/>
        <v>0.84060001950063368</v>
      </c>
      <c r="BF768">
        <f t="shared" si="407"/>
        <v>0.16075803763622315</v>
      </c>
      <c r="BG768">
        <v>6</v>
      </c>
      <c r="BH768">
        <v>0.5</v>
      </c>
      <c r="BI768" t="s">
        <v>382</v>
      </c>
      <c r="BJ768">
        <v>2</v>
      </c>
      <c r="BK768" t="b">
        <v>1</v>
      </c>
      <c r="BL768">
        <v>1660235485.5999999</v>
      </c>
      <c r="BM768">
        <v>1672.0550000000001</v>
      </c>
      <c r="BN768">
        <v>1739.49</v>
      </c>
      <c r="BO768">
        <v>27.059049999999999</v>
      </c>
      <c r="BP768">
        <v>22.733799999999999</v>
      </c>
      <c r="BQ768">
        <v>1669.3050000000001</v>
      </c>
      <c r="BR768">
        <v>27.052399999999999</v>
      </c>
      <c r="BS768">
        <v>500.09199999999998</v>
      </c>
      <c r="BT768">
        <v>99.402950000000004</v>
      </c>
      <c r="BU768">
        <v>9.9851099999999998E-2</v>
      </c>
      <c r="BV768">
        <v>31.01125</v>
      </c>
      <c r="BW768">
        <v>31.1752</v>
      </c>
      <c r="BX768">
        <v>999.9</v>
      </c>
      <c r="BY768">
        <v>0</v>
      </c>
      <c r="BZ768">
        <v>0</v>
      </c>
      <c r="CA768">
        <v>9990</v>
      </c>
      <c r="CB768">
        <v>0</v>
      </c>
      <c r="CC768">
        <v>117.6245</v>
      </c>
      <c r="CD768">
        <v>-67.432050000000004</v>
      </c>
      <c r="CE768">
        <v>1718.56</v>
      </c>
      <c r="CF768">
        <v>1779.9549999999999</v>
      </c>
      <c r="CG768">
        <v>4.3252000000000006</v>
      </c>
      <c r="CH768">
        <v>1739.49</v>
      </c>
      <c r="CI768">
        <v>22.733799999999999</v>
      </c>
      <c r="CJ768">
        <v>2.6897500000000001</v>
      </c>
      <c r="CK768">
        <v>2.2598099999999999</v>
      </c>
      <c r="CL768">
        <v>22.2226</v>
      </c>
      <c r="CM768">
        <v>19.392749999999999</v>
      </c>
      <c r="CN768">
        <v>1999.9349999999999</v>
      </c>
      <c r="CO768">
        <v>0.97999899999999995</v>
      </c>
      <c r="CP768">
        <v>2.00012E-2</v>
      </c>
      <c r="CQ768">
        <v>0</v>
      </c>
      <c r="CR768">
        <v>2.9944999999999999</v>
      </c>
      <c r="CS768">
        <v>0</v>
      </c>
      <c r="CT768">
        <v>25050.5</v>
      </c>
      <c r="CU768">
        <v>17411.7</v>
      </c>
      <c r="CV768">
        <v>43.25</v>
      </c>
      <c r="CW768">
        <v>44.311999999999998</v>
      </c>
      <c r="CX768">
        <v>43.186999999999998</v>
      </c>
      <c r="CY768">
        <v>42.625</v>
      </c>
      <c r="CZ768">
        <v>43.186999999999998</v>
      </c>
      <c r="DA768">
        <v>1959.9349999999999</v>
      </c>
      <c r="DB768">
        <v>40</v>
      </c>
      <c r="DC768">
        <v>0</v>
      </c>
      <c r="DD768">
        <v>1660235484.9000001</v>
      </c>
      <c r="DE768">
        <v>0</v>
      </c>
      <c r="DF768">
        <v>1660234918.0999999</v>
      </c>
      <c r="DG768" t="s">
        <v>1177</v>
      </c>
      <c r="DH768">
        <v>1660234915.5999999</v>
      </c>
      <c r="DI768">
        <v>1660234918.0999999</v>
      </c>
      <c r="DJ768">
        <v>26</v>
      </c>
      <c r="DK768">
        <v>-3.1E-2</v>
      </c>
      <c r="DL768">
        <v>-7.0000000000000001E-3</v>
      </c>
      <c r="DM768">
        <v>1.232</v>
      </c>
      <c r="DN768">
        <v>1.7000000000000001E-2</v>
      </c>
      <c r="DO768">
        <v>400</v>
      </c>
      <c r="DP768">
        <v>22</v>
      </c>
      <c r="DQ768">
        <v>0.21</v>
      </c>
      <c r="DR768">
        <v>0.03</v>
      </c>
      <c r="DS768">
        <v>19.96777664073781</v>
      </c>
      <c r="DT768">
        <v>0.90583378046183705</v>
      </c>
      <c r="DU768">
        <v>0.20254729199413701</v>
      </c>
      <c r="DV768">
        <v>0</v>
      </c>
      <c r="DW768">
        <v>49.709968849536537</v>
      </c>
      <c r="DX768">
        <v>2.9867937997299059</v>
      </c>
      <c r="DY768">
        <v>0.24633772754571151</v>
      </c>
      <c r="DZ768">
        <v>0</v>
      </c>
      <c r="EA768">
        <v>-67.013093548387104</v>
      </c>
      <c r="EB768">
        <v>-3.6996677419353672</v>
      </c>
      <c r="EC768">
        <v>0.30296859939017001</v>
      </c>
      <c r="ED768">
        <v>0</v>
      </c>
      <c r="EE768">
        <v>1423.0391877719319</v>
      </c>
      <c r="EF768">
        <v>254.08284732116809</v>
      </c>
      <c r="EG768">
        <v>18.412780630504411</v>
      </c>
      <c r="EH768">
        <v>0</v>
      </c>
      <c r="EI768">
        <v>4.4110480487804882</v>
      </c>
      <c r="EJ768">
        <v>-0.66056425087108284</v>
      </c>
      <c r="EK768">
        <v>6.652593351723135E-2</v>
      </c>
      <c r="EL768">
        <v>0</v>
      </c>
      <c r="EM768">
        <v>1.8660935396948131</v>
      </c>
      <c r="EN768">
        <v>6.3122918861315044E-3</v>
      </c>
      <c r="EO768">
        <v>1.371578309888195E-3</v>
      </c>
      <c r="EP768">
        <v>1</v>
      </c>
      <c r="EQ768">
        <v>1</v>
      </c>
      <c r="ER768">
        <v>6</v>
      </c>
      <c r="ES768" t="s">
        <v>413</v>
      </c>
      <c r="ET768">
        <v>2.9415200000000001</v>
      </c>
      <c r="EU768">
        <v>2.8009400000000002</v>
      </c>
      <c r="EV768">
        <v>0.22784399999999999</v>
      </c>
      <c r="EW768">
        <v>0.23307</v>
      </c>
      <c r="EX768">
        <v>0.116952</v>
      </c>
      <c r="EY768">
        <v>0.10347199999999999</v>
      </c>
      <c r="EZ768">
        <v>15790.6</v>
      </c>
      <c r="FA768">
        <v>16446.400000000001</v>
      </c>
      <c r="FB768">
        <v>23793.3</v>
      </c>
      <c r="FC768">
        <v>24969.3</v>
      </c>
      <c r="FD768">
        <v>33640.699999999997</v>
      </c>
      <c r="FE768">
        <v>35754.300000000003</v>
      </c>
      <c r="FF768">
        <v>43390.5</v>
      </c>
      <c r="FG768">
        <v>46159.4</v>
      </c>
      <c r="FH768">
        <v>1.9509799999999999</v>
      </c>
      <c r="FI768">
        <v>1.8202</v>
      </c>
      <c r="FJ768">
        <v>8.1244899999999995E-2</v>
      </c>
      <c r="FK768">
        <v>0</v>
      </c>
      <c r="FL768">
        <v>29.8536</v>
      </c>
      <c r="FM768">
        <v>999.9</v>
      </c>
      <c r="FN768">
        <v>54.2</v>
      </c>
      <c r="FO768">
        <v>37.5</v>
      </c>
      <c r="FP768">
        <v>35.327300000000001</v>
      </c>
      <c r="FQ768">
        <v>63.600200000000001</v>
      </c>
      <c r="FR768">
        <v>22.255600000000001</v>
      </c>
      <c r="FS768">
        <v>1</v>
      </c>
      <c r="FT768">
        <v>0.48666900000000002</v>
      </c>
      <c r="FU768">
        <v>2.2682899999999999</v>
      </c>
      <c r="FV768">
        <v>20.3066</v>
      </c>
      <c r="FW768">
        <v>5.2117500000000003</v>
      </c>
      <c r="FX768">
        <v>11.9077</v>
      </c>
      <c r="FY768">
        <v>5.00305</v>
      </c>
      <c r="FZ768">
        <v>3.2904</v>
      </c>
      <c r="GA768">
        <v>9999</v>
      </c>
      <c r="GB768">
        <v>9999</v>
      </c>
      <c r="GC768">
        <v>9999</v>
      </c>
      <c r="GD768">
        <v>999.9</v>
      </c>
      <c r="GE768">
        <v>1.85971</v>
      </c>
      <c r="GF768">
        <v>1.8547100000000001</v>
      </c>
      <c r="GG768">
        <v>1.85791</v>
      </c>
      <c r="GH768">
        <v>1.8563799999999999</v>
      </c>
      <c r="GI768">
        <v>1.8551</v>
      </c>
      <c r="GJ768">
        <v>1.8547100000000001</v>
      </c>
      <c r="GK768">
        <v>1.8534900000000001</v>
      </c>
      <c r="GL768">
        <v>1.8565400000000001</v>
      </c>
      <c r="GM768">
        <v>0</v>
      </c>
      <c r="GN768">
        <v>0</v>
      </c>
      <c r="GO768">
        <v>0</v>
      </c>
      <c r="GP768">
        <v>0</v>
      </c>
      <c r="GQ768" t="s">
        <v>385</v>
      </c>
      <c r="GR768" t="s">
        <v>386</v>
      </c>
      <c r="GS768" t="s">
        <v>387</v>
      </c>
      <c r="GT768" t="s">
        <v>387</v>
      </c>
      <c r="GU768" t="s">
        <v>387</v>
      </c>
      <c r="GV768" t="s">
        <v>387</v>
      </c>
      <c r="GW768">
        <v>0</v>
      </c>
      <c r="GX768">
        <v>100</v>
      </c>
      <c r="GY768">
        <v>100</v>
      </c>
      <c r="GZ768">
        <v>2.76</v>
      </c>
      <c r="HA768">
        <v>6.7000000000000002E-3</v>
      </c>
      <c r="HB768">
        <v>0.26224795383878829</v>
      </c>
      <c r="HC768">
        <v>2.9318383021812969E-3</v>
      </c>
      <c r="HD768">
        <v>-1.3754559859485029E-6</v>
      </c>
      <c r="HE768">
        <v>3.0700474437127301E-10</v>
      </c>
      <c r="HF768">
        <v>-7.0188019424234138E-2</v>
      </c>
      <c r="HG768">
        <v>1.00384331276165E-2</v>
      </c>
      <c r="HH768">
        <v>-3.1532673711230711E-4</v>
      </c>
      <c r="HI768">
        <v>1.819468599177705E-6</v>
      </c>
      <c r="HJ768">
        <v>1</v>
      </c>
      <c r="HK768">
        <v>2112</v>
      </c>
      <c r="HL768">
        <v>3</v>
      </c>
      <c r="HM768">
        <v>29</v>
      </c>
      <c r="HN768">
        <v>9.5</v>
      </c>
      <c r="HO768">
        <v>9.5</v>
      </c>
      <c r="HP768">
        <v>3.4252899999999999</v>
      </c>
      <c r="HQ768">
        <v>2.2973599999999998</v>
      </c>
      <c r="HR768">
        <v>1.4978</v>
      </c>
      <c r="HS768">
        <v>2.3022499999999999</v>
      </c>
      <c r="HT768">
        <v>1.5478499999999999</v>
      </c>
      <c r="HU768">
        <v>2.3168899999999999</v>
      </c>
      <c r="HV768">
        <v>40.553100000000001</v>
      </c>
      <c r="HW768">
        <v>13.580399999999999</v>
      </c>
      <c r="HX768">
        <v>18</v>
      </c>
      <c r="HY768">
        <v>501.90199999999999</v>
      </c>
      <c r="HZ768">
        <v>481.36500000000001</v>
      </c>
      <c r="IA768">
        <v>26.940300000000001</v>
      </c>
      <c r="IB768">
        <v>33.124499999999998</v>
      </c>
      <c r="IC768">
        <v>30</v>
      </c>
      <c r="ID768">
        <v>32.978099999999998</v>
      </c>
      <c r="IE768">
        <v>33.081200000000003</v>
      </c>
      <c r="IF768">
        <v>68.590199999999996</v>
      </c>
      <c r="IG768">
        <v>37.555</v>
      </c>
      <c r="IH768">
        <v>0</v>
      </c>
      <c r="II768">
        <v>26.934699999999999</v>
      </c>
      <c r="IJ768">
        <v>1779.01</v>
      </c>
      <c r="IK768">
        <v>22.809699999999999</v>
      </c>
      <c r="IL768">
        <v>100.32899999999999</v>
      </c>
      <c r="IM768">
        <v>100.038</v>
      </c>
      <c r="IN768" t="s">
        <v>1943</v>
      </c>
    </row>
    <row r="769" spans="1:248" x14ac:dyDescent="0.2">
      <c r="A769">
        <v>753</v>
      </c>
      <c r="B769">
        <v>1660235487.5999999</v>
      </c>
      <c r="C769">
        <v>5492.5999999046326</v>
      </c>
      <c r="D769" t="s">
        <v>1820</v>
      </c>
      <c r="E769" t="s">
        <v>1821</v>
      </c>
      <c r="F769">
        <v>1</v>
      </c>
      <c r="G769">
        <v>2</v>
      </c>
      <c r="H769" t="s">
        <v>376</v>
      </c>
      <c r="I769" t="s">
        <v>377</v>
      </c>
      <c r="J769" t="s">
        <v>378</v>
      </c>
      <c r="K769" t="s">
        <v>379</v>
      </c>
      <c r="L769" t="s">
        <v>1176</v>
      </c>
      <c r="M769" t="s">
        <v>381</v>
      </c>
      <c r="N769">
        <v>1660235487.0999999</v>
      </c>
      <c r="O769">
        <f t="shared" si="374"/>
        <v>3.7183948204420661E-3</v>
      </c>
      <c r="P769">
        <f t="shared" si="375"/>
        <v>3.7183948204420663</v>
      </c>
      <c r="Q769">
        <f t="shared" si="376"/>
        <v>19.906346614351918</v>
      </c>
      <c r="R769">
        <f t="shared" si="377"/>
        <v>1679.49</v>
      </c>
      <c r="S769">
        <f t="shared" si="378"/>
        <v>1465.2648567537863</v>
      </c>
      <c r="T769">
        <f t="shared" si="379"/>
        <v>145.79763846570617</v>
      </c>
      <c r="U769">
        <f t="shared" si="380"/>
        <v>167.113593626517</v>
      </c>
      <c r="V769">
        <f t="shared" si="381"/>
        <v>0.19855250982395167</v>
      </c>
      <c r="W769">
        <f t="shared" si="382"/>
        <v>2.9187212019122599</v>
      </c>
      <c r="X769">
        <f t="shared" si="383"/>
        <v>0.1913423487889529</v>
      </c>
      <c r="Y769">
        <f t="shared" si="384"/>
        <v>0.12021495847576583</v>
      </c>
      <c r="Z769">
        <f t="shared" si="385"/>
        <v>321.50802000000004</v>
      </c>
      <c r="AA769">
        <f t="shared" si="386"/>
        <v>31.940970507289297</v>
      </c>
      <c r="AB769">
        <f t="shared" si="387"/>
        <v>31.172499999999999</v>
      </c>
      <c r="AC769">
        <f t="shared" si="388"/>
        <v>4.5559406290199949</v>
      </c>
      <c r="AD769">
        <f t="shared" si="389"/>
        <v>59.648497599000414</v>
      </c>
      <c r="AE769">
        <f t="shared" si="390"/>
        <v>2.6927190087479405</v>
      </c>
      <c r="AF769">
        <f t="shared" si="391"/>
        <v>4.5143115369817206</v>
      </c>
      <c r="AG769">
        <f t="shared" si="392"/>
        <v>1.8632216202720544</v>
      </c>
      <c r="AH769">
        <f t="shared" si="393"/>
        <v>-163.98121158149513</v>
      </c>
      <c r="AI769">
        <f t="shared" si="394"/>
        <v>-25.349745097180424</v>
      </c>
      <c r="AJ769">
        <f t="shared" si="395"/>
        <v>-1.9521221654236633</v>
      </c>
      <c r="AK769">
        <f t="shared" si="396"/>
        <v>130.22494115590084</v>
      </c>
      <c r="AL769">
        <f t="shared" si="397"/>
        <v>50.156450138914835</v>
      </c>
      <c r="AM769">
        <f t="shared" si="398"/>
        <v>3.7064060286665685</v>
      </c>
      <c r="AN769">
        <f t="shared" si="399"/>
        <v>19.906346614351918</v>
      </c>
      <c r="AO769">
        <v>1777.299769139441</v>
      </c>
      <c r="AP769">
        <v>1726.2285454545449</v>
      </c>
      <c r="AQ769">
        <v>5.1162191031965056</v>
      </c>
      <c r="AR769">
        <v>66.235345802440676</v>
      </c>
      <c r="AS769">
        <f t="shared" si="400"/>
        <v>3.7183948204420663</v>
      </c>
      <c r="AT769">
        <v>22.732886092667929</v>
      </c>
      <c r="AU769">
        <v>27.062140606060591</v>
      </c>
      <c r="AV769">
        <v>1.723611914632301E-3</v>
      </c>
      <c r="AW769">
        <v>80.738286621220283</v>
      </c>
      <c r="AX769">
        <v>0</v>
      </c>
      <c r="AY769">
        <v>0</v>
      </c>
      <c r="AZ769">
        <f t="shared" si="401"/>
        <v>1</v>
      </c>
      <c r="BA769">
        <f t="shared" si="402"/>
        <v>0</v>
      </c>
      <c r="BB769">
        <f t="shared" si="403"/>
        <v>51858.44164619223</v>
      </c>
      <c r="BC769">
        <f t="shared" si="404"/>
        <v>1999.95</v>
      </c>
      <c r="BD769">
        <f t="shared" si="405"/>
        <v>1681.1579999999999</v>
      </c>
      <c r="BE769">
        <f t="shared" si="406"/>
        <v>0.84060001500037496</v>
      </c>
      <c r="BF769">
        <f t="shared" si="407"/>
        <v>0.16075802895072377</v>
      </c>
      <c r="BG769">
        <v>6</v>
      </c>
      <c r="BH769">
        <v>0.5</v>
      </c>
      <c r="BI769" t="s">
        <v>382</v>
      </c>
      <c r="BJ769">
        <v>2</v>
      </c>
      <c r="BK769" t="b">
        <v>1</v>
      </c>
      <c r="BL769">
        <v>1660235487.0999999</v>
      </c>
      <c r="BM769">
        <v>1679.49</v>
      </c>
      <c r="BN769">
        <v>1747.13</v>
      </c>
      <c r="BO769">
        <v>27.061800000000002</v>
      </c>
      <c r="BP769">
        <v>22.735600000000002</v>
      </c>
      <c r="BQ769">
        <v>1676.73</v>
      </c>
      <c r="BR769">
        <v>27.055099999999999</v>
      </c>
      <c r="BS769">
        <v>500.13</v>
      </c>
      <c r="BT769">
        <v>99.402699999999996</v>
      </c>
      <c r="BU769">
        <v>9.9883299999999994E-2</v>
      </c>
      <c r="BV769">
        <v>31.011399999999998</v>
      </c>
      <c r="BW769">
        <v>31.172499999999999</v>
      </c>
      <c r="BX769">
        <v>999.9</v>
      </c>
      <c r="BY769">
        <v>0</v>
      </c>
      <c r="BZ769">
        <v>0</v>
      </c>
      <c r="CA769">
        <v>9998.1200000000008</v>
      </c>
      <c r="CB769">
        <v>0</v>
      </c>
      <c r="CC769">
        <v>117.06699999999999</v>
      </c>
      <c r="CD769">
        <v>-67.632900000000006</v>
      </c>
      <c r="CE769">
        <v>1726.21</v>
      </c>
      <c r="CF769">
        <v>1787.77</v>
      </c>
      <c r="CG769">
        <v>4.3261500000000002</v>
      </c>
      <c r="CH769">
        <v>1747.13</v>
      </c>
      <c r="CI769">
        <v>22.735600000000002</v>
      </c>
      <c r="CJ769">
        <v>2.69001</v>
      </c>
      <c r="CK769">
        <v>2.2599800000000001</v>
      </c>
      <c r="CL769">
        <v>22.2242</v>
      </c>
      <c r="CM769">
        <v>19.393999999999998</v>
      </c>
      <c r="CN769">
        <v>1999.95</v>
      </c>
      <c r="CO769">
        <v>0.97999899999999995</v>
      </c>
      <c r="CP769">
        <v>2.00012E-2</v>
      </c>
      <c r="CQ769">
        <v>0</v>
      </c>
      <c r="CR769">
        <v>1.4359999999999999</v>
      </c>
      <c r="CS769">
        <v>0</v>
      </c>
      <c r="CT769">
        <v>25049.8</v>
      </c>
      <c r="CU769">
        <v>17411.900000000001</v>
      </c>
      <c r="CV769">
        <v>43.25</v>
      </c>
      <c r="CW769">
        <v>44.311999999999998</v>
      </c>
      <c r="CX769">
        <v>43.186999999999998</v>
      </c>
      <c r="CY769">
        <v>42.625</v>
      </c>
      <c r="CZ769">
        <v>43.186999999999998</v>
      </c>
      <c r="DA769">
        <v>1959.95</v>
      </c>
      <c r="DB769">
        <v>40</v>
      </c>
      <c r="DC769">
        <v>0</v>
      </c>
      <c r="DD769">
        <v>1660235485.5</v>
      </c>
      <c r="DE769">
        <v>0</v>
      </c>
      <c r="DF769">
        <v>1660234918.0999999</v>
      </c>
      <c r="DG769" t="s">
        <v>1177</v>
      </c>
      <c r="DH769">
        <v>1660234915.5999999</v>
      </c>
      <c r="DI769">
        <v>1660234918.0999999</v>
      </c>
      <c r="DJ769">
        <v>26</v>
      </c>
      <c r="DK769">
        <v>-3.1E-2</v>
      </c>
      <c r="DL769">
        <v>-7.0000000000000001E-3</v>
      </c>
      <c r="DM769">
        <v>1.232</v>
      </c>
      <c r="DN769">
        <v>1.7000000000000001E-2</v>
      </c>
      <c r="DO769">
        <v>400</v>
      </c>
      <c r="DP769">
        <v>22</v>
      </c>
      <c r="DQ769">
        <v>0.21</v>
      </c>
      <c r="DR769">
        <v>0.03</v>
      </c>
      <c r="DS769">
        <v>19.961759369426129</v>
      </c>
      <c r="DT769">
        <v>0.62308430218748267</v>
      </c>
      <c r="DU769">
        <v>0.19751334058978001</v>
      </c>
      <c r="DV769">
        <v>0</v>
      </c>
      <c r="DW769">
        <v>49.741928388237973</v>
      </c>
      <c r="DX769">
        <v>3.143723447190764</v>
      </c>
      <c r="DY769">
        <v>0.25249302680206731</v>
      </c>
      <c r="DZ769">
        <v>0</v>
      </c>
      <c r="EA769">
        <v>-67.058735483870962</v>
      </c>
      <c r="EB769">
        <v>-3.9391064516126</v>
      </c>
      <c r="EC769">
        <v>0.31463560136151292</v>
      </c>
      <c r="ED769">
        <v>0</v>
      </c>
      <c r="EE769">
        <v>1427.4454031099999</v>
      </c>
      <c r="EF769">
        <v>258.93653726089912</v>
      </c>
      <c r="EG769">
        <v>18.771605329806668</v>
      </c>
      <c r="EH769">
        <v>0</v>
      </c>
      <c r="EI769">
        <v>4.4024968292682916</v>
      </c>
      <c r="EJ769">
        <v>-0.64899574912891178</v>
      </c>
      <c r="EK769">
        <v>6.5652839087052148E-2</v>
      </c>
      <c r="EL769">
        <v>0</v>
      </c>
      <c r="EM769">
        <v>1.8661238247762431</v>
      </c>
      <c r="EN769">
        <v>-7.650145336499961E-4</v>
      </c>
      <c r="EO769">
        <v>1.319487620669624E-3</v>
      </c>
      <c r="EP769">
        <v>1</v>
      </c>
      <c r="EQ769">
        <v>1</v>
      </c>
      <c r="ER769">
        <v>6</v>
      </c>
      <c r="ES769" t="s">
        <v>413</v>
      </c>
      <c r="ET769">
        <v>2.9415399999999998</v>
      </c>
      <c r="EU769">
        <v>2.8011400000000002</v>
      </c>
      <c r="EV769">
        <v>0.22823099999999999</v>
      </c>
      <c r="EW769">
        <v>0.23346700000000001</v>
      </c>
      <c r="EX769">
        <v>0.116956</v>
      </c>
      <c r="EY769">
        <v>0.103475</v>
      </c>
      <c r="EZ769">
        <v>15782.4</v>
      </c>
      <c r="FA769">
        <v>16437.900000000001</v>
      </c>
      <c r="FB769">
        <v>23792.9</v>
      </c>
      <c r="FC769">
        <v>24969.3</v>
      </c>
      <c r="FD769">
        <v>33640.199999999997</v>
      </c>
      <c r="FE769">
        <v>35754.1</v>
      </c>
      <c r="FF769">
        <v>43390</v>
      </c>
      <c r="FG769">
        <v>46159.3</v>
      </c>
      <c r="FH769">
        <v>1.9509799999999999</v>
      </c>
      <c r="FI769">
        <v>1.8200799999999999</v>
      </c>
      <c r="FJ769">
        <v>8.1040000000000001E-2</v>
      </c>
      <c r="FK769">
        <v>0</v>
      </c>
      <c r="FL769">
        <v>29.8536</v>
      </c>
      <c r="FM769">
        <v>999.9</v>
      </c>
      <c r="FN769">
        <v>54.2</v>
      </c>
      <c r="FO769">
        <v>37.5</v>
      </c>
      <c r="FP769">
        <v>35.3245</v>
      </c>
      <c r="FQ769">
        <v>63.830199999999998</v>
      </c>
      <c r="FR769">
        <v>21.7027</v>
      </c>
      <c r="FS769">
        <v>1</v>
      </c>
      <c r="FT769">
        <v>0.48649399999999998</v>
      </c>
      <c r="FU769">
        <v>2.2713899999999998</v>
      </c>
      <c r="FV769">
        <v>20.3064</v>
      </c>
      <c r="FW769">
        <v>5.2117500000000003</v>
      </c>
      <c r="FX769">
        <v>11.9077</v>
      </c>
      <c r="FY769">
        <v>5.00305</v>
      </c>
      <c r="FZ769">
        <v>3.2904</v>
      </c>
      <c r="GA769">
        <v>9999</v>
      </c>
      <c r="GB769">
        <v>9999</v>
      </c>
      <c r="GC769">
        <v>9999</v>
      </c>
      <c r="GD769">
        <v>999.9</v>
      </c>
      <c r="GE769">
        <v>1.8596900000000001</v>
      </c>
      <c r="GF769">
        <v>1.8547100000000001</v>
      </c>
      <c r="GG769">
        <v>1.85791</v>
      </c>
      <c r="GH769">
        <v>1.8563700000000001</v>
      </c>
      <c r="GI769">
        <v>1.8550899999999999</v>
      </c>
      <c r="GJ769">
        <v>1.8547100000000001</v>
      </c>
      <c r="GK769">
        <v>1.8534900000000001</v>
      </c>
      <c r="GL769">
        <v>1.85653</v>
      </c>
      <c r="GM769">
        <v>0</v>
      </c>
      <c r="GN769">
        <v>0</v>
      </c>
      <c r="GO769">
        <v>0</v>
      </c>
      <c r="GP769">
        <v>0</v>
      </c>
      <c r="GQ769" t="s">
        <v>385</v>
      </c>
      <c r="GR769" t="s">
        <v>386</v>
      </c>
      <c r="GS769" t="s">
        <v>387</v>
      </c>
      <c r="GT769" t="s">
        <v>387</v>
      </c>
      <c r="GU769" t="s">
        <v>387</v>
      </c>
      <c r="GV769" t="s">
        <v>387</v>
      </c>
      <c r="GW769">
        <v>0</v>
      </c>
      <c r="GX769">
        <v>100</v>
      </c>
      <c r="GY769">
        <v>100</v>
      </c>
      <c r="GZ769">
        <v>2.76</v>
      </c>
      <c r="HA769">
        <v>6.7000000000000002E-3</v>
      </c>
      <c r="HB769">
        <v>0.26224795383878829</v>
      </c>
      <c r="HC769">
        <v>2.9318383021812969E-3</v>
      </c>
      <c r="HD769">
        <v>-1.3754559859485029E-6</v>
      </c>
      <c r="HE769">
        <v>3.0700474437127301E-10</v>
      </c>
      <c r="HF769">
        <v>-7.0188019424234138E-2</v>
      </c>
      <c r="HG769">
        <v>1.00384331276165E-2</v>
      </c>
      <c r="HH769">
        <v>-3.1532673711230711E-4</v>
      </c>
      <c r="HI769">
        <v>1.819468599177705E-6</v>
      </c>
      <c r="HJ769">
        <v>1</v>
      </c>
      <c r="HK769">
        <v>2112</v>
      </c>
      <c r="HL769">
        <v>3</v>
      </c>
      <c r="HM769">
        <v>29</v>
      </c>
      <c r="HN769">
        <v>9.5</v>
      </c>
      <c r="HO769">
        <v>9.5</v>
      </c>
      <c r="HP769">
        <v>3.43628</v>
      </c>
      <c r="HQ769">
        <v>2.2802699999999998</v>
      </c>
      <c r="HR769">
        <v>1.4978</v>
      </c>
      <c r="HS769">
        <v>2.3022499999999999</v>
      </c>
      <c r="HT769">
        <v>1.5478499999999999</v>
      </c>
      <c r="HU769">
        <v>2.4243199999999998</v>
      </c>
      <c r="HV769">
        <v>40.578699999999998</v>
      </c>
      <c r="HW769">
        <v>13.5717</v>
      </c>
      <c r="HX769">
        <v>18</v>
      </c>
      <c r="HY769">
        <v>501.90199999999999</v>
      </c>
      <c r="HZ769">
        <v>481.28199999999998</v>
      </c>
      <c r="IA769">
        <v>26.9377</v>
      </c>
      <c r="IB769">
        <v>33.124499999999998</v>
      </c>
      <c r="IC769">
        <v>30</v>
      </c>
      <c r="ID769">
        <v>32.978099999999998</v>
      </c>
      <c r="IE769">
        <v>33.081200000000003</v>
      </c>
      <c r="IF769">
        <v>68.8005</v>
      </c>
      <c r="IG769">
        <v>37.555</v>
      </c>
      <c r="IH769">
        <v>0</v>
      </c>
      <c r="II769">
        <v>26.934699999999999</v>
      </c>
      <c r="IJ769">
        <v>1779.01</v>
      </c>
      <c r="IK769">
        <v>22.819800000000001</v>
      </c>
      <c r="IL769">
        <v>100.328</v>
      </c>
      <c r="IM769">
        <v>100.038</v>
      </c>
      <c r="IN769" t="s">
        <v>1943</v>
      </c>
    </row>
    <row r="770" spans="1:248" x14ac:dyDescent="0.2">
      <c r="A770">
        <v>754</v>
      </c>
      <c r="B770">
        <v>1660235488.5999999</v>
      </c>
      <c r="C770">
        <v>5493.5999999046326</v>
      </c>
      <c r="D770" t="s">
        <v>1822</v>
      </c>
      <c r="E770" t="s">
        <v>1823</v>
      </c>
      <c r="F770">
        <v>1</v>
      </c>
      <c r="G770">
        <v>2</v>
      </c>
      <c r="H770" t="s">
        <v>376</v>
      </c>
      <c r="I770" t="s">
        <v>377</v>
      </c>
      <c r="J770" t="s">
        <v>378</v>
      </c>
      <c r="K770" t="s">
        <v>379</v>
      </c>
      <c r="L770" t="s">
        <v>1176</v>
      </c>
      <c r="M770" t="s">
        <v>381</v>
      </c>
      <c r="N770">
        <v>1660235487.5999999</v>
      </c>
      <c r="O770">
        <f t="shared" si="374"/>
        <v>3.7150142087770902E-3</v>
      </c>
      <c r="P770">
        <f t="shared" si="375"/>
        <v>3.7150142087770903</v>
      </c>
      <c r="Q770">
        <f t="shared" si="376"/>
        <v>20.179006326310571</v>
      </c>
      <c r="R770">
        <f t="shared" si="377"/>
        <v>1681.94</v>
      </c>
      <c r="S770">
        <f t="shared" si="378"/>
        <v>1465.2885704963494</v>
      </c>
      <c r="T770">
        <f t="shared" si="379"/>
        <v>145.80102066924425</v>
      </c>
      <c r="U770">
        <f t="shared" si="380"/>
        <v>167.35854878152799</v>
      </c>
      <c r="V770">
        <f t="shared" si="381"/>
        <v>0.19839513624049268</v>
      </c>
      <c r="W770">
        <f t="shared" si="382"/>
        <v>2.9196675542021091</v>
      </c>
      <c r="X770">
        <f t="shared" si="383"/>
        <v>0.191198419711686</v>
      </c>
      <c r="Y770">
        <f t="shared" si="384"/>
        <v>0.12012385893213598</v>
      </c>
      <c r="Z770">
        <f t="shared" si="385"/>
        <v>321.53195999999997</v>
      </c>
      <c r="AA770">
        <f t="shared" si="386"/>
        <v>31.942061215440052</v>
      </c>
      <c r="AB770">
        <f t="shared" si="387"/>
        <v>31.171600000000002</v>
      </c>
      <c r="AC770">
        <f t="shared" si="388"/>
        <v>4.5557071387487431</v>
      </c>
      <c r="AD770">
        <f t="shared" si="389"/>
        <v>59.64827675004554</v>
      </c>
      <c r="AE770">
        <f t="shared" si="390"/>
        <v>2.6927627709984594</v>
      </c>
      <c r="AF770">
        <f t="shared" si="391"/>
        <v>4.5144016184782805</v>
      </c>
      <c r="AG770">
        <f t="shared" si="392"/>
        <v>1.8629443677502837</v>
      </c>
      <c r="AH770">
        <f t="shared" si="393"/>
        <v>-163.83212660706968</v>
      </c>
      <c r="AI770">
        <f t="shared" si="394"/>
        <v>-25.161207981566097</v>
      </c>
      <c r="AJ770">
        <f t="shared" si="395"/>
        <v>-1.9369700882929644</v>
      </c>
      <c r="AK770">
        <f t="shared" si="396"/>
        <v>130.60165532307121</v>
      </c>
      <c r="AL770">
        <f t="shared" si="397"/>
        <v>50.208356864980153</v>
      </c>
      <c r="AM770">
        <f t="shared" si="398"/>
        <v>3.7052348934482406</v>
      </c>
      <c r="AN770">
        <f t="shared" si="399"/>
        <v>20.179006326310571</v>
      </c>
      <c r="AO770">
        <v>1782.4480775335089</v>
      </c>
      <c r="AP770">
        <v>1731.2460606060611</v>
      </c>
      <c r="AQ770">
        <v>5.0764035127715816</v>
      </c>
      <c r="AR770">
        <v>66.235345802440676</v>
      </c>
      <c r="AS770">
        <f t="shared" si="400"/>
        <v>3.7150142087770903</v>
      </c>
      <c r="AT770">
        <v>22.734006981327639</v>
      </c>
      <c r="AU770">
        <v>27.062305454545431</v>
      </c>
      <c r="AV770">
        <v>1.2946015612600181E-3</v>
      </c>
      <c r="AW770">
        <v>80.738286621220283</v>
      </c>
      <c r="AX770">
        <v>0</v>
      </c>
      <c r="AY770">
        <v>0</v>
      </c>
      <c r="AZ770">
        <f t="shared" si="401"/>
        <v>1</v>
      </c>
      <c r="BA770">
        <f t="shared" si="402"/>
        <v>0</v>
      </c>
      <c r="BB770">
        <f t="shared" si="403"/>
        <v>51885.285912695603</v>
      </c>
      <c r="BC770">
        <f t="shared" si="404"/>
        <v>2000.1</v>
      </c>
      <c r="BD770">
        <f t="shared" si="405"/>
        <v>1681.2839999999997</v>
      </c>
      <c r="BE770">
        <f t="shared" si="406"/>
        <v>0.84059997000149977</v>
      </c>
      <c r="BF770">
        <f t="shared" si="407"/>
        <v>0.16075794210289485</v>
      </c>
      <c r="BG770">
        <v>6</v>
      </c>
      <c r="BH770">
        <v>0.5</v>
      </c>
      <c r="BI770" t="s">
        <v>382</v>
      </c>
      <c r="BJ770">
        <v>2</v>
      </c>
      <c r="BK770" t="b">
        <v>1</v>
      </c>
      <c r="BL770">
        <v>1660235487.5999999</v>
      </c>
      <c r="BM770">
        <v>1681.94</v>
      </c>
      <c r="BN770">
        <v>1749.655</v>
      </c>
      <c r="BO770">
        <v>27.062049999999999</v>
      </c>
      <c r="BP770">
        <v>22.73695</v>
      </c>
      <c r="BQ770">
        <v>1679.175</v>
      </c>
      <c r="BR770">
        <v>27.055399999999999</v>
      </c>
      <c r="BS770">
        <v>500.09899999999999</v>
      </c>
      <c r="BT770">
        <v>99.403349999999989</v>
      </c>
      <c r="BU770">
        <v>9.9931199999999998E-2</v>
      </c>
      <c r="BV770">
        <v>31.011749999999999</v>
      </c>
      <c r="BW770">
        <v>31.171600000000002</v>
      </c>
      <c r="BX770">
        <v>999.9</v>
      </c>
      <c r="BY770">
        <v>0</v>
      </c>
      <c r="BZ770">
        <v>0</v>
      </c>
      <c r="CA770">
        <v>10003.459999999999</v>
      </c>
      <c r="CB770">
        <v>0</v>
      </c>
      <c r="CC770">
        <v>116.929</v>
      </c>
      <c r="CD770">
        <v>-67.712100000000007</v>
      </c>
      <c r="CE770">
        <v>1728.7249999999999</v>
      </c>
      <c r="CF770">
        <v>1790.36</v>
      </c>
      <c r="CG770">
        <v>4.3250600000000006</v>
      </c>
      <c r="CH770">
        <v>1749.655</v>
      </c>
      <c r="CI770">
        <v>22.73695</v>
      </c>
      <c r="CJ770">
        <v>2.6900550000000001</v>
      </c>
      <c r="CK770">
        <v>2.2601300000000002</v>
      </c>
      <c r="CL770">
        <v>22.224499999999999</v>
      </c>
      <c r="CM770">
        <v>19.395050000000001</v>
      </c>
      <c r="CN770">
        <v>2000.1</v>
      </c>
      <c r="CO770">
        <v>0.98000050000000005</v>
      </c>
      <c r="CP770">
        <v>1.999975E-2</v>
      </c>
      <c r="CQ770">
        <v>0</v>
      </c>
      <c r="CR770">
        <v>2.4344999999999999</v>
      </c>
      <c r="CS770">
        <v>0</v>
      </c>
      <c r="CT770">
        <v>25051</v>
      </c>
      <c r="CU770">
        <v>17413.2</v>
      </c>
      <c r="CV770">
        <v>43.25</v>
      </c>
      <c r="CW770">
        <v>44.311999999999998</v>
      </c>
      <c r="CX770">
        <v>43.186999999999998</v>
      </c>
      <c r="CY770">
        <v>42.625</v>
      </c>
      <c r="CZ770">
        <v>43.186999999999998</v>
      </c>
      <c r="DA770">
        <v>1960.1</v>
      </c>
      <c r="DB770">
        <v>40</v>
      </c>
      <c r="DC770">
        <v>0</v>
      </c>
      <c r="DD770">
        <v>1660235486.7</v>
      </c>
      <c r="DE770">
        <v>0</v>
      </c>
      <c r="DF770">
        <v>1660234918.0999999</v>
      </c>
      <c r="DG770" t="s">
        <v>1177</v>
      </c>
      <c r="DH770">
        <v>1660234915.5999999</v>
      </c>
      <c r="DI770">
        <v>1660234918.0999999</v>
      </c>
      <c r="DJ770">
        <v>26</v>
      </c>
      <c r="DK770">
        <v>-3.1E-2</v>
      </c>
      <c r="DL770">
        <v>-7.0000000000000001E-3</v>
      </c>
      <c r="DM770">
        <v>1.232</v>
      </c>
      <c r="DN770">
        <v>1.7000000000000001E-2</v>
      </c>
      <c r="DO770">
        <v>400</v>
      </c>
      <c r="DP770">
        <v>22</v>
      </c>
      <c r="DQ770">
        <v>0.21</v>
      </c>
      <c r="DR770">
        <v>0.03</v>
      </c>
      <c r="DS770">
        <v>19.961759369426129</v>
      </c>
      <c r="DT770">
        <v>0.62308430218748267</v>
      </c>
      <c r="DU770">
        <v>0.19751334058978001</v>
      </c>
      <c r="DV770">
        <v>0</v>
      </c>
      <c r="DW770">
        <v>49.741928388237973</v>
      </c>
      <c r="DX770">
        <v>3.143723447190764</v>
      </c>
      <c r="DY770">
        <v>0.25249302680206731</v>
      </c>
      <c r="DZ770">
        <v>0</v>
      </c>
      <c r="EA770">
        <v>-67.058735483870962</v>
      </c>
      <c r="EB770">
        <v>-3.9391064516126</v>
      </c>
      <c r="EC770">
        <v>0.31463560136151292</v>
      </c>
      <c r="ED770">
        <v>0</v>
      </c>
      <c r="EE770">
        <v>1427.4454031099999</v>
      </c>
      <c r="EF770">
        <v>258.93653726089912</v>
      </c>
      <c r="EG770">
        <v>18.771605329806668</v>
      </c>
      <c r="EH770">
        <v>0</v>
      </c>
      <c r="EI770">
        <v>4.4024968292682916</v>
      </c>
      <c r="EJ770">
        <v>-0.64899574912891178</v>
      </c>
      <c r="EK770">
        <v>6.5652839087052148E-2</v>
      </c>
      <c r="EL770">
        <v>0</v>
      </c>
      <c r="EM770">
        <v>1.8661238247762431</v>
      </c>
      <c r="EN770">
        <v>-7.650145336499961E-4</v>
      </c>
      <c r="EO770">
        <v>1.319487620669624E-3</v>
      </c>
      <c r="EP770">
        <v>1</v>
      </c>
      <c r="EQ770">
        <v>1</v>
      </c>
      <c r="ER770">
        <v>6</v>
      </c>
      <c r="ES770" t="s">
        <v>413</v>
      </c>
      <c r="ET770">
        <v>2.9417599999999999</v>
      </c>
      <c r="EU770">
        <v>2.8012100000000002</v>
      </c>
      <c r="EV770">
        <v>0.22862499999999999</v>
      </c>
      <c r="EW770">
        <v>0.23385800000000001</v>
      </c>
      <c r="EX770">
        <v>0.11695800000000001</v>
      </c>
      <c r="EY770">
        <v>0.103481</v>
      </c>
      <c r="EZ770">
        <v>15774.2</v>
      </c>
      <c r="FA770">
        <v>16429.5</v>
      </c>
      <c r="FB770">
        <v>23792.7</v>
      </c>
      <c r="FC770">
        <v>24969.3</v>
      </c>
      <c r="FD770">
        <v>33640</v>
      </c>
      <c r="FE770">
        <v>35753.800000000003</v>
      </c>
      <c r="FF770">
        <v>43389.8</v>
      </c>
      <c r="FG770">
        <v>46159.3</v>
      </c>
      <c r="FH770">
        <v>1.9507699999999999</v>
      </c>
      <c r="FI770">
        <v>1.82</v>
      </c>
      <c r="FJ770">
        <v>8.1010200000000004E-2</v>
      </c>
      <c r="FK770">
        <v>0</v>
      </c>
      <c r="FL770">
        <v>29.8536</v>
      </c>
      <c r="FM770">
        <v>999.9</v>
      </c>
      <c r="FN770">
        <v>54.2</v>
      </c>
      <c r="FO770">
        <v>37.5</v>
      </c>
      <c r="FP770">
        <v>35.328099999999999</v>
      </c>
      <c r="FQ770">
        <v>63.610199999999999</v>
      </c>
      <c r="FR770">
        <v>22.540099999999999</v>
      </c>
      <c r="FS770">
        <v>1</v>
      </c>
      <c r="FT770">
        <v>0.48633100000000001</v>
      </c>
      <c r="FU770">
        <v>2.2632699999999999</v>
      </c>
      <c r="FV770">
        <v>20.306699999999999</v>
      </c>
      <c r="FW770">
        <v>5.2120499999999996</v>
      </c>
      <c r="FX770">
        <v>11.9077</v>
      </c>
      <c r="FY770">
        <v>5.0029000000000003</v>
      </c>
      <c r="FZ770">
        <v>3.2903500000000001</v>
      </c>
      <c r="GA770">
        <v>9999</v>
      </c>
      <c r="GB770">
        <v>9999</v>
      </c>
      <c r="GC770">
        <v>9999</v>
      </c>
      <c r="GD770">
        <v>999.9</v>
      </c>
      <c r="GE770">
        <v>1.8596699999999999</v>
      </c>
      <c r="GF770">
        <v>1.8547100000000001</v>
      </c>
      <c r="GG770">
        <v>1.85791</v>
      </c>
      <c r="GH770">
        <v>1.85636</v>
      </c>
      <c r="GI770">
        <v>1.85507</v>
      </c>
      <c r="GJ770">
        <v>1.8547100000000001</v>
      </c>
      <c r="GK770">
        <v>1.8534900000000001</v>
      </c>
      <c r="GL770">
        <v>1.85653</v>
      </c>
      <c r="GM770">
        <v>0</v>
      </c>
      <c r="GN770">
        <v>0</v>
      </c>
      <c r="GO770">
        <v>0</v>
      </c>
      <c r="GP770">
        <v>0</v>
      </c>
      <c r="GQ770" t="s">
        <v>385</v>
      </c>
      <c r="GR770" t="s">
        <v>386</v>
      </c>
      <c r="GS770" t="s">
        <v>387</v>
      </c>
      <c r="GT770" t="s">
        <v>387</v>
      </c>
      <c r="GU770" t="s">
        <v>387</v>
      </c>
      <c r="GV770" t="s">
        <v>387</v>
      </c>
      <c r="GW770">
        <v>0</v>
      </c>
      <c r="GX770">
        <v>100</v>
      </c>
      <c r="GY770">
        <v>100</v>
      </c>
      <c r="GZ770">
        <v>2.77</v>
      </c>
      <c r="HA770">
        <v>6.6E-3</v>
      </c>
      <c r="HB770">
        <v>0.26224795383878829</v>
      </c>
      <c r="HC770">
        <v>2.9318383021812969E-3</v>
      </c>
      <c r="HD770">
        <v>-1.3754559859485029E-6</v>
      </c>
      <c r="HE770">
        <v>3.0700474437127301E-10</v>
      </c>
      <c r="HF770">
        <v>-7.0188019424234138E-2</v>
      </c>
      <c r="HG770">
        <v>1.00384331276165E-2</v>
      </c>
      <c r="HH770">
        <v>-3.1532673711230711E-4</v>
      </c>
      <c r="HI770">
        <v>1.819468599177705E-6</v>
      </c>
      <c r="HJ770">
        <v>1</v>
      </c>
      <c r="HK770">
        <v>2112</v>
      </c>
      <c r="HL770">
        <v>3</v>
      </c>
      <c r="HM770">
        <v>29</v>
      </c>
      <c r="HN770">
        <v>9.6</v>
      </c>
      <c r="HO770">
        <v>9.5</v>
      </c>
      <c r="HP770">
        <v>3.44238</v>
      </c>
      <c r="HQ770">
        <v>2.2863799999999999</v>
      </c>
      <c r="HR770">
        <v>1.4978</v>
      </c>
      <c r="HS770">
        <v>2.3010299999999999</v>
      </c>
      <c r="HT770">
        <v>1.5478499999999999</v>
      </c>
      <c r="HU770">
        <v>2.4340799999999998</v>
      </c>
      <c r="HV770">
        <v>40.578699999999998</v>
      </c>
      <c r="HW770">
        <v>13.5892</v>
      </c>
      <c r="HX770">
        <v>18</v>
      </c>
      <c r="HY770">
        <v>501.78</v>
      </c>
      <c r="HZ770">
        <v>481.233</v>
      </c>
      <c r="IA770">
        <v>26.934100000000001</v>
      </c>
      <c r="IB770">
        <v>33.124499999999998</v>
      </c>
      <c r="IC770">
        <v>30</v>
      </c>
      <c r="ID770">
        <v>32.978099999999998</v>
      </c>
      <c r="IE770">
        <v>33.081200000000003</v>
      </c>
      <c r="IF770">
        <v>68.9024</v>
      </c>
      <c r="IG770">
        <v>37.555</v>
      </c>
      <c r="IH770">
        <v>0</v>
      </c>
      <c r="II770">
        <v>26.934699999999999</v>
      </c>
      <c r="IJ770">
        <v>1789.02</v>
      </c>
      <c r="IK770">
        <v>22.8264</v>
      </c>
      <c r="IL770">
        <v>100.327</v>
      </c>
      <c r="IM770">
        <v>100.038</v>
      </c>
      <c r="IN770" t="s">
        <v>1943</v>
      </c>
    </row>
    <row r="771" spans="1:248" x14ac:dyDescent="0.2">
      <c r="A771">
        <v>755</v>
      </c>
      <c r="B771">
        <v>1660235489.5999999</v>
      </c>
      <c r="C771">
        <v>5494.5999999046326</v>
      </c>
      <c r="D771" t="s">
        <v>1824</v>
      </c>
      <c r="E771" t="s">
        <v>1825</v>
      </c>
      <c r="F771">
        <v>1</v>
      </c>
      <c r="G771">
        <v>2</v>
      </c>
      <c r="H771" t="s">
        <v>376</v>
      </c>
      <c r="I771" t="s">
        <v>377</v>
      </c>
      <c r="J771" t="s">
        <v>378</v>
      </c>
      <c r="K771" t="s">
        <v>379</v>
      </c>
      <c r="L771" t="s">
        <v>1176</v>
      </c>
      <c r="M771" t="s">
        <v>381</v>
      </c>
      <c r="N771">
        <v>1660235489.0999999</v>
      </c>
      <c r="O771">
        <f t="shared" si="374"/>
        <v>3.7107452224589359E-3</v>
      </c>
      <c r="P771">
        <f t="shared" si="375"/>
        <v>3.7107452224589359</v>
      </c>
      <c r="Q771">
        <f t="shared" si="376"/>
        <v>20.137742041403754</v>
      </c>
      <c r="R771">
        <f t="shared" si="377"/>
        <v>1689.44</v>
      </c>
      <c r="S771">
        <f t="shared" si="378"/>
        <v>1472.69722919321</v>
      </c>
      <c r="T771">
        <f t="shared" si="379"/>
        <v>146.53802655527141</v>
      </c>
      <c r="U771">
        <f t="shared" si="380"/>
        <v>168.10461694096</v>
      </c>
      <c r="V771">
        <f t="shared" si="381"/>
        <v>0.19815273994856103</v>
      </c>
      <c r="W771">
        <f t="shared" si="382"/>
        <v>2.9179629164023662</v>
      </c>
      <c r="X771">
        <f t="shared" si="383"/>
        <v>0.19096922545559739</v>
      </c>
      <c r="Y771">
        <f t="shared" si="384"/>
        <v>0.11997947960432369</v>
      </c>
      <c r="Z771">
        <f t="shared" si="385"/>
        <v>321.50802000000004</v>
      </c>
      <c r="AA771">
        <f t="shared" si="386"/>
        <v>31.94348578906682</v>
      </c>
      <c r="AB771">
        <f t="shared" si="387"/>
        <v>31.171800000000001</v>
      </c>
      <c r="AC771">
        <f t="shared" si="388"/>
        <v>4.5557590245750035</v>
      </c>
      <c r="AD771">
        <f t="shared" si="389"/>
        <v>59.64760208456925</v>
      </c>
      <c r="AE771">
        <f t="shared" si="390"/>
        <v>2.6927246379102998</v>
      </c>
      <c r="AF771">
        <f t="shared" si="391"/>
        <v>4.5143887495972006</v>
      </c>
      <c r="AG771">
        <f t="shared" si="392"/>
        <v>1.8630343866647037</v>
      </c>
      <c r="AH771">
        <f t="shared" si="393"/>
        <v>-163.64386431043908</v>
      </c>
      <c r="AI771">
        <f t="shared" si="394"/>
        <v>-25.185846001528393</v>
      </c>
      <c r="AJ771">
        <f t="shared" si="395"/>
        <v>-1.9400008799186965</v>
      </c>
      <c r="AK771">
        <f t="shared" si="396"/>
        <v>130.73830880811389</v>
      </c>
      <c r="AL771">
        <f t="shared" si="397"/>
        <v>50.35646062988296</v>
      </c>
      <c r="AM771">
        <f t="shared" si="398"/>
        <v>3.7034229508695455</v>
      </c>
      <c r="AN771">
        <f t="shared" si="399"/>
        <v>20.137742041403754</v>
      </c>
      <c r="AO771">
        <v>1787.650835424392</v>
      </c>
      <c r="AP771">
        <v>1736.3979393939401</v>
      </c>
      <c r="AQ771">
        <v>5.0976978334117531</v>
      </c>
      <c r="AR771">
        <v>66.235345802440676</v>
      </c>
      <c r="AS771">
        <f t="shared" si="400"/>
        <v>3.7107452224589359</v>
      </c>
      <c r="AT771">
        <v>22.735322871345009</v>
      </c>
      <c r="AU771">
        <v>27.061988484848481</v>
      </c>
      <c r="AV771">
        <v>6.4283898460723956E-4</v>
      </c>
      <c r="AW771">
        <v>80.738286621220283</v>
      </c>
      <c r="AX771">
        <v>0</v>
      </c>
      <c r="AY771">
        <v>0</v>
      </c>
      <c r="AZ771">
        <f t="shared" si="401"/>
        <v>1</v>
      </c>
      <c r="BA771">
        <f t="shared" si="402"/>
        <v>0</v>
      </c>
      <c r="BB771">
        <f t="shared" si="403"/>
        <v>51836.856710184198</v>
      </c>
      <c r="BC771">
        <f t="shared" si="404"/>
        <v>1999.95</v>
      </c>
      <c r="BD771">
        <f t="shared" si="405"/>
        <v>1681.1579999999999</v>
      </c>
      <c r="BE771">
        <f t="shared" si="406"/>
        <v>0.84060001500037496</v>
      </c>
      <c r="BF771">
        <f t="shared" si="407"/>
        <v>0.16075802895072377</v>
      </c>
      <c r="BG771">
        <v>6</v>
      </c>
      <c r="BH771">
        <v>0.5</v>
      </c>
      <c r="BI771" t="s">
        <v>382</v>
      </c>
      <c r="BJ771">
        <v>2</v>
      </c>
      <c r="BK771" t="b">
        <v>1</v>
      </c>
      <c r="BL771">
        <v>1660235489.0999999</v>
      </c>
      <c r="BM771">
        <v>1689.44</v>
      </c>
      <c r="BN771">
        <v>1757.35</v>
      </c>
      <c r="BO771">
        <v>27.061699999999998</v>
      </c>
      <c r="BP771">
        <v>22.7395</v>
      </c>
      <c r="BQ771">
        <v>1686.68</v>
      </c>
      <c r="BR771">
        <v>27.055</v>
      </c>
      <c r="BS771">
        <v>500.19</v>
      </c>
      <c r="BT771">
        <v>99.403099999999995</v>
      </c>
      <c r="BU771">
        <v>0.100059</v>
      </c>
      <c r="BV771">
        <v>31.011700000000001</v>
      </c>
      <c r="BW771">
        <v>31.171800000000001</v>
      </c>
      <c r="BX771">
        <v>999.9</v>
      </c>
      <c r="BY771">
        <v>0</v>
      </c>
      <c r="BZ771">
        <v>0</v>
      </c>
      <c r="CA771">
        <v>9993.75</v>
      </c>
      <c r="CB771">
        <v>0</v>
      </c>
      <c r="CC771">
        <v>116.654</v>
      </c>
      <c r="CD771">
        <v>-67.903099999999995</v>
      </c>
      <c r="CE771">
        <v>1736.43</v>
      </c>
      <c r="CF771">
        <v>1798.24</v>
      </c>
      <c r="CG771">
        <v>4.3221999999999996</v>
      </c>
      <c r="CH771">
        <v>1757.35</v>
      </c>
      <c r="CI771">
        <v>22.7395</v>
      </c>
      <c r="CJ771">
        <v>2.69001</v>
      </c>
      <c r="CK771">
        <v>2.26037</v>
      </c>
      <c r="CL771">
        <v>22.2242</v>
      </c>
      <c r="CM771">
        <v>19.396699999999999</v>
      </c>
      <c r="CN771">
        <v>1999.95</v>
      </c>
      <c r="CO771">
        <v>0.97999899999999995</v>
      </c>
      <c r="CP771">
        <v>2.00012E-2</v>
      </c>
      <c r="CQ771">
        <v>0</v>
      </c>
      <c r="CR771">
        <v>2.7090000000000001</v>
      </c>
      <c r="CS771">
        <v>0</v>
      </c>
      <c r="CT771">
        <v>25048</v>
      </c>
      <c r="CU771">
        <v>17411.900000000001</v>
      </c>
      <c r="CV771">
        <v>43.25</v>
      </c>
      <c r="CW771">
        <v>44.311999999999998</v>
      </c>
      <c r="CX771">
        <v>43.186999999999998</v>
      </c>
      <c r="CY771">
        <v>42.625</v>
      </c>
      <c r="CZ771">
        <v>43.186999999999998</v>
      </c>
      <c r="DA771">
        <v>1959.95</v>
      </c>
      <c r="DB771">
        <v>40</v>
      </c>
      <c r="DC771">
        <v>0</v>
      </c>
      <c r="DD771">
        <v>1660235487.3</v>
      </c>
      <c r="DE771">
        <v>0</v>
      </c>
      <c r="DF771">
        <v>1660234918.0999999</v>
      </c>
      <c r="DG771" t="s">
        <v>1177</v>
      </c>
      <c r="DH771">
        <v>1660234915.5999999</v>
      </c>
      <c r="DI771">
        <v>1660234918.0999999</v>
      </c>
      <c r="DJ771">
        <v>26</v>
      </c>
      <c r="DK771">
        <v>-3.1E-2</v>
      </c>
      <c r="DL771">
        <v>-7.0000000000000001E-3</v>
      </c>
      <c r="DM771">
        <v>1.232</v>
      </c>
      <c r="DN771">
        <v>1.7000000000000001E-2</v>
      </c>
      <c r="DO771">
        <v>400</v>
      </c>
      <c r="DP771">
        <v>22</v>
      </c>
      <c r="DQ771">
        <v>0.21</v>
      </c>
      <c r="DR771">
        <v>0.03</v>
      </c>
      <c r="DS771">
        <v>19.970166489127521</v>
      </c>
      <c r="DT771">
        <v>0.58007633365499678</v>
      </c>
      <c r="DU771">
        <v>0.2001841580185493</v>
      </c>
      <c r="DV771">
        <v>0</v>
      </c>
      <c r="DW771">
        <v>49.834343621286223</v>
      </c>
      <c r="DX771">
        <v>3.395459358315867</v>
      </c>
      <c r="DY771">
        <v>0.26727680040348001</v>
      </c>
      <c r="DZ771">
        <v>0</v>
      </c>
      <c r="EA771">
        <v>-67.194377419354836</v>
      </c>
      <c r="EB771">
        <v>-4.5098564516127411</v>
      </c>
      <c r="EC771">
        <v>0.35338004097725001</v>
      </c>
      <c r="ED771">
        <v>0</v>
      </c>
      <c r="EE771">
        <v>1436.398449173854</v>
      </c>
      <c r="EF771">
        <v>260.39655566896892</v>
      </c>
      <c r="EG771">
        <v>18.88181064198832</v>
      </c>
      <c r="EH771">
        <v>0</v>
      </c>
      <c r="EI771">
        <v>4.3854958536585356</v>
      </c>
      <c r="EJ771">
        <v>-0.58675630662021272</v>
      </c>
      <c r="EK771">
        <v>6.0767861490469838E-2</v>
      </c>
      <c r="EL771">
        <v>0</v>
      </c>
      <c r="EM771">
        <v>1.8659347360218179</v>
      </c>
      <c r="EN771">
        <v>-1.4911564352101491E-2</v>
      </c>
      <c r="EO771">
        <v>1.60597818570161E-3</v>
      </c>
      <c r="EP771">
        <v>1</v>
      </c>
      <c r="EQ771">
        <v>1</v>
      </c>
      <c r="ER771">
        <v>6</v>
      </c>
      <c r="ES771" t="s">
        <v>413</v>
      </c>
      <c r="ET771">
        <v>2.94156</v>
      </c>
      <c r="EU771">
        <v>2.8012800000000002</v>
      </c>
      <c r="EV771">
        <v>0.229021</v>
      </c>
      <c r="EW771">
        <v>0.23425399999999999</v>
      </c>
      <c r="EX771">
        <v>0.116953</v>
      </c>
      <c r="EY771">
        <v>0.10348300000000001</v>
      </c>
      <c r="EZ771">
        <v>15766.1</v>
      </c>
      <c r="FA771">
        <v>16420.900000000001</v>
      </c>
      <c r="FB771">
        <v>23792.799999999999</v>
      </c>
      <c r="FC771">
        <v>24969.200000000001</v>
      </c>
      <c r="FD771">
        <v>33640.199999999997</v>
      </c>
      <c r="FE771">
        <v>35753.800000000003</v>
      </c>
      <c r="FF771">
        <v>43389.8</v>
      </c>
      <c r="FG771">
        <v>46159.3</v>
      </c>
      <c r="FH771">
        <v>1.9508000000000001</v>
      </c>
      <c r="FI771">
        <v>1.8198799999999999</v>
      </c>
      <c r="FJ771">
        <v>8.1129400000000004E-2</v>
      </c>
      <c r="FK771">
        <v>0</v>
      </c>
      <c r="FL771">
        <v>29.854299999999999</v>
      </c>
      <c r="FM771">
        <v>999.9</v>
      </c>
      <c r="FN771">
        <v>54.2</v>
      </c>
      <c r="FO771">
        <v>37.5</v>
      </c>
      <c r="FP771">
        <v>35.326300000000003</v>
      </c>
      <c r="FQ771">
        <v>63.870199999999997</v>
      </c>
      <c r="FR771">
        <v>22.636199999999999</v>
      </c>
      <c r="FS771">
        <v>1</v>
      </c>
      <c r="FT771">
        <v>0.48629299999999998</v>
      </c>
      <c r="FU771">
        <v>2.2609599999999999</v>
      </c>
      <c r="FV771">
        <v>20.3065</v>
      </c>
      <c r="FW771">
        <v>5.2122000000000002</v>
      </c>
      <c r="FX771">
        <v>11.9078</v>
      </c>
      <c r="FY771">
        <v>5.0029500000000002</v>
      </c>
      <c r="FZ771">
        <v>3.2903500000000001</v>
      </c>
      <c r="GA771">
        <v>9999</v>
      </c>
      <c r="GB771">
        <v>9999</v>
      </c>
      <c r="GC771">
        <v>9999</v>
      </c>
      <c r="GD771">
        <v>999.9</v>
      </c>
      <c r="GE771">
        <v>1.85965</v>
      </c>
      <c r="GF771">
        <v>1.8547100000000001</v>
      </c>
      <c r="GG771">
        <v>1.8579000000000001</v>
      </c>
      <c r="GH771">
        <v>1.8563499999999999</v>
      </c>
      <c r="GI771">
        <v>1.8550599999999999</v>
      </c>
      <c r="GJ771">
        <v>1.8547100000000001</v>
      </c>
      <c r="GK771">
        <v>1.8534900000000001</v>
      </c>
      <c r="GL771">
        <v>1.8565199999999999</v>
      </c>
      <c r="GM771">
        <v>0</v>
      </c>
      <c r="GN771">
        <v>0</v>
      </c>
      <c r="GO771">
        <v>0</v>
      </c>
      <c r="GP771">
        <v>0</v>
      </c>
      <c r="GQ771" t="s">
        <v>385</v>
      </c>
      <c r="GR771" t="s">
        <v>386</v>
      </c>
      <c r="GS771" t="s">
        <v>387</v>
      </c>
      <c r="GT771" t="s">
        <v>387</v>
      </c>
      <c r="GU771" t="s">
        <v>387</v>
      </c>
      <c r="GV771" t="s">
        <v>387</v>
      </c>
      <c r="GW771">
        <v>0</v>
      </c>
      <c r="GX771">
        <v>100</v>
      </c>
      <c r="GY771">
        <v>100</v>
      </c>
      <c r="GZ771">
        <v>2.77</v>
      </c>
      <c r="HA771">
        <v>6.6E-3</v>
      </c>
      <c r="HB771">
        <v>0.26224795383878829</v>
      </c>
      <c r="HC771">
        <v>2.9318383021812969E-3</v>
      </c>
      <c r="HD771">
        <v>-1.3754559859485029E-6</v>
      </c>
      <c r="HE771">
        <v>3.0700474437127301E-10</v>
      </c>
      <c r="HF771">
        <v>-7.0188019424234138E-2</v>
      </c>
      <c r="HG771">
        <v>1.00384331276165E-2</v>
      </c>
      <c r="HH771">
        <v>-3.1532673711230711E-4</v>
      </c>
      <c r="HI771">
        <v>1.819468599177705E-6</v>
      </c>
      <c r="HJ771">
        <v>1</v>
      </c>
      <c r="HK771">
        <v>2112</v>
      </c>
      <c r="HL771">
        <v>3</v>
      </c>
      <c r="HM771">
        <v>29</v>
      </c>
      <c r="HN771">
        <v>9.6</v>
      </c>
      <c r="HO771">
        <v>9.5</v>
      </c>
      <c r="HP771">
        <v>3.4497100000000001</v>
      </c>
      <c r="HQ771">
        <v>2.3022499999999999</v>
      </c>
      <c r="HR771">
        <v>1.4978</v>
      </c>
      <c r="HS771">
        <v>2.3010299999999999</v>
      </c>
      <c r="HT771">
        <v>1.5478499999999999</v>
      </c>
      <c r="HU771">
        <v>2.3584000000000001</v>
      </c>
      <c r="HV771">
        <v>40.578699999999998</v>
      </c>
      <c r="HW771">
        <v>13.5717</v>
      </c>
      <c r="HX771">
        <v>18</v>
      </c>
      <c r="HY771">
        <v>501.79599999999999</v>
      </c>
      <c r="HZ771">
        <v>481.15100000000001</v>
      </c>
      <c r="IA771">
        <v>26.932300000000001</v>
      </c>
      <c r="IB771">
        <v>33.124499999999998</v>
      </c>
      <c r="IC771">
        <v>30</v>
      </c>
      <c r="ID771">
        <v>32.978099999999998</v>
      </c>
      <c r="IE771">
        <v>33.081200000000003</v>
      </c>
      <c r="IF771">
        <v>69.108999999999995</v>
      </c>
      <c r="IG771">
        <v>37.555</v>
      </c>
      <c r="IH771">
        <v>0</v>
      </c>
      <c r="II771">
        <v>26.923200000000001</v>
      </c>
      <c r="IJ771">
        <v>1789.02</v>
      </c>
      <c r="IK771">
        <v>22.8323</v>
      </c>
      <c r="IL771">
        <v>100.327</v>
      </c>
      <c r="IM771">
        <v>100.038</v>
      </c>
      <c r="IN771" t="s">
        <v>1943</v>
      </c>
    </row>
    <row r="772" spans="1:248" x14ac:dyDescent="0.2">
      <c r="A772">
        <v>756</v>
      </c>
      <c r="B772">
        <v>1660235490.5999999</v>
      </c>
      <c r="C772">
        <v>5495.5999999046326</v>
      </c>
      <c r="D772" t="s">
        <v>1826</v>
      </c>
      <c r="E772" t="s">
        <v>1827</v>
      </c>
      <c r="F772">
        <v>1</v>
      </c>
      <c r="G772">
        <v>2</v>
      </c>
      <c r="H772" t="s">
        <v>376</v>
      </c>
      <c r="I772" t="s">
        <v>377</v>
      </c>
      <c r="J772" t="s">
        <v>378</v>
      </c>
      <c r="K772" t="s">
        <v>379</v>
      </c>
      <c r="L772" t="s">
        <v>1176</v>
      </c>
      <c r="M772" t="s">
        <v>381</v>
      </c>
      <c r="N772">
        <v>1660235489.5999999</v>
      </c>
      <c r="O772">
        <f t="shared" si="374"/>
        <v>3.7049234385646119E-3</v>
      </c>
      <c r="P772">
        <f t="shared" si="375"/>
        <v>3.7049234385646117</v>
      </c>
      <c r="Q772">
        <f t="shared" si="376"/>
        <v>19.980356182940131</v>
      </c>
      <c r="R772">
        <f t="shared" si="377"/>
        <v>1691.9549999999999</v>
      </c>
      <c r="S772">
        <f t="shared" si="378"/>
        <v>1476.1021863955357</v>
      </c>
      <c r="T772">
        <f t="shared" si="379"/>
        <v>146.87763060054766</v>
      </c>
      <c r="U772">
        <f t="shared" si="380"/>
        <v>168.35578442545497</v>
      </c>
      <c r="V772">
        <f t="shared" si="381"/>
        <v>0.19776841606711573</v>
      </c>
      <c r="W772">
        <f t="shared" si="382"/>
        <v>2.9173139120418168</v>
      </c>
      <c r="X772">
        <f t="shared" si="383"/>
        <v>0.19061066852775815</v>
      </c>
      <c r="Y772">
        <f t="shared" si="384"/>
        <v>0.11975318001924096</v>
      </c>
      <c r="Z772">
        <f t="shared" si="385"/>
        <v>321.50642399999998</v>
      </c>
      <c r="AA772">
        <f t="shared" si="386"/>
        <v>31.945384421625164</v>
      </c>
      <c r="AB772">
        <f t="shared" si="387"/>
        <v>31.1737</v>
      </c>
      <c r="AC772">
        <f t="shared" si="388"/>
        <v>4.5562519655944183</v>
      </c>
      <c r="AD772">
        <f t="shared" si="389"/>
        <v>59.64493252934404</v>
      </c>
      <c r="AE772">
        <f t="shared" si="390"/>
        <v>2.6926348264656501</v>
      </c>
      <c r="AF772">
        <f t="shared" si="391"/>
        <v>4.5144402253132414</v>
      </c>
      <c r="AG772">
        <f t="shared" si="392"/>
        <v>1.8636171391287681</v>
      </c>
      <c r="AH772">
        <f t="shared" si="393"/>
        <v>-163.38712364069937</v>
      </c>
      <c r="AI772">
        <f t="shared" si="394"/>
        <v>-25.447617229886468</v>
      </c>
      <c r="AJ772">
        <f t="shared" si="395"/>
        <v>-1.9606208267691647</v>
      </c>
      <c r="AK772">
        <f t="shared" si="396"/>
        <v>130.71106230264496</v>
      </c>
      <c r="AL772">
        <f t="shared" si="397"/>
        <v>50.375210145390923</v>
      </c>
      <c r="AM772">
        <f t="shared" si="398"/>
        <v>3.7019396918214897</v>
      </c>
      <c r="AN772">
        <f t="shared" si="399"/>
        <v>19.980356182940131</v>
      </c>
      <c r="AO772">
        <v>1792.885268938395</v>
      </c>
      <c r="AP772">
        <v>1741.6024848484849</v>
      </c>
      <c r="AQ772">
        <v>5.1399011009255906</v>
      </c>
      <c r="AR772">
        <v>66.235345802440676</v>
      </c>
      <c r="AS772">
        <f t="shared" si="400"/>
        <v>3.7049234385646117</v>
      </c>
      <c r="AT772">
        <v>22.737125933295111</v>
      </c>
      <c r="AU772">
        <v>27.059716969696961</v>
      </c>
      <c r="AV772">
        <v>2.5933970010589939E-4</v>
      </c>
      <c r="AW772">
        <v>80.738286621220283</v>
      </c>
      <c r="AX772">
        <v>0</v>
      </c>
      <c r="AY772">
        <v>0</v>
      </c>
      <c r="AZ772">
        <f t="shared" si="401"/>
        <v>1</v>
      </c>
      <c r="BA772">
        <f t="shared" si="402"/>
        <v>0</v>
      </c>
      <c r="BB772">
        <f t="shared" si="403"/>
        <v>51818.397289134031</v>
      </c>
      <c r="BC772">
        <f t="shared" si="404"/>
        <v>1999.94</v>
      </c>
      <c r="BD772">
        <f t="shared" si="405"/>
        <v>1681.1496</v>
      </c>
      <c r="BE772">
        <f t="shared" si="406"/>
        <v>0.84060001800053996</v>
      </c>
      <c r="BF772">
        <f t="shared" si="407"/>
        <v>0.16075803474104222</v>
      </c>
      <c r="BG772">
        <v>6</v>
      </c>
      <c r="BH772">
        <v>0.5</v>
      </c>
      <c r="BI772" t="s">
        <v>382</v>
      </c>
      <c r="BJ772">
        <v>2</v>
      </c>
      <c r="BK772" t="b">
        <v>1</v>
      </c>
      <c r="BL772">
        <v>1660235489.5999999</v>
      </c>
      <c r="BM772">
        <v>1691.9549999999999</v>
      </c>
      <c r="BN772">
        <v>1759.9</v>
      </c>
      <c r="BO772">
        <v>27.060649999999999</v>
      </c>
      <c r="BP772">
        <v>22.739899999999999</v>
      </c>
      <c r="BQ772">
        <v>1689.19</v>
      </c>
      <c r="BR772">
        <v>27.053999999999998</v>
      </c>
      <c r="BS772">
        <v>500.15800000000002</v>
      </c>
      <c r="BT772">
        <v>99.403549999999996</v>
      </c>
      <c r="BU772">
        <v>0.100151</v>
      </c>
      <c r="BV772">
        <v>31.011900000000001</v>
      </c>
      <c r="BW772">
        <v>31.1737</v>
      </c>
      <c r="BX772">
        <v>999.9</v>
      </c>
      <c r="BY772">
        <v>0</v>
      </c>
      <c r="BZ772">
        <v>0</v>
      </c>
      <c r="CA772">
        <v>9990</v>
      </c>
      <c r="CB772">
        <v>0</v>
      </c>
      <c r="CC772">
        <v>116.5975</v>
      </c>
      <c r="CD772">
        <v>-67.938850000000002</v>
      </c>
      <c r="CE772">
        <v>1739.0150000000001</v>
      </c>
      <c r="CF772">
        <v>1800.85</v>
      </c>
      <c r="CG772">
        <v>4.3207599999999999</v>
      </c>
      <c r="CH772">
        <v>1759.9</v>
      </c>
      <c r="CI772">
        <v>22.739899999999999</v>
      </c>
      <c r="CJ772">
        <v>2.6899199999999999</v>
      </c>
      <c r="CK772">
        <v>2.2604250000000001</v>
      </c>
      <c r="CL772">
        <v>22.223649999999999</v>
      </c>
      <c r="CM772">
        <v>19.397099999999998</v>
      </c>
      <c r="CN772">
        <v>1999.94</v>
      </c>
      <c r="CO772">
        <v>0.97999899999999995</v>
      </c>
      <c r="CP772">
        <v>2.00012E-2</v>
      </c>
      <c r="CQ772">
        <v>0</v>
      </c>
      <c r="CR772">
        <v>2.621</v>
      </c>
      <c r="CS772">
        <v>0</v>
      </c>
      <c r="CT772">
        <v>25047</v>
      </c>
      <c r="CU772">
        <v>17411.8</v>
      </c>
      <c r="CV772">
        <v>43.25</v>
      </c>
      <c r="CW772">
        <v>44.311999999999998</v>
      </c>
      <c r="CX772">
        <v>43.186999999999998</v>
      </c>
      <c r="CY772">
        <v>42.625</v>
      </c>
      <c r="CZ772">
        <v>43.186999999999998</v>
      </c>
      <c r="DA772">
        <v>1959.94</v>
      </c>
      <c r="DB772">
        <v>40</v>
      </c>
      <c r="DC772">
        <v>0</v>
      </c>
      <c r="DD772">
        <v>1660235489.0999999</v>
      </c>
      <c r="DE772">
        <v>0</v>
      </c>
      <c r="DF772">
        <v>1660234918.0999999</v>
      </c>
      <c r="DG772" t="s">
        <v>1177</v>
      </c>
      <c r="DH772">
        <v>1660234915.5999999</v>
      </c>
      <c r="DI772">
        <v>1660234918.0999999</v>
      </c>
      <c r="DJ772">
        <v>26</v>
      </c>
      <c r="DK772">
        <v>-3.1E-2</v>
      </c>
      <c r="DL772">
        <v>-7.0000000000000001E-3</v>
      </c>
      <c r="DM772">
        <v>1.232</v>
      </c>
      <c r="DN772">
        <v>1.7000000000000001E-2</v>
      </c>
      <c r="DO772">
        <v>400</v>
      </c>
      <c r="DP772">
        <v>22</v>
      </c>
      <c r="DQ772">
        <v>0.21</v>
      </c>
      <c r="DR772">
        <v>0.03</v>
      </c>
      <c r="DS772">
        <v>19.974239337251358</v>
      </c>
      <c r="DT772">
        <v>1.2985534979730911</v>
      </c>
      <c r="DU772">
        <v>0.2070944573285623</v>
      </c>
      <c r="DV772">
        <v>0</v>
      </c>
      <c r="DW772">
        <v>49.905279081807613</v>
      </c>
      <c r="DX772">
        <v>3.5642040453849222</v>
      </c>
      <c r="DY772">
        <v>0.2854309369430989</v>
      </c>
      <c r="DZ772">
        <v>0</v>
      </c>
      <c r="EA772">
        <v>-67.328026666666659</v>
      </c>
      <c r="EB772">
        <v>-4.996511679644188</v>
      </c>
      <c r="EC772">
        <v>0.37620896935376491</v>
      </c>
      <c r="ED772">
        <v>0</v>
      </c>
      <c r="EE772">
        <v>1441.942579841525</v>
      </c>
      <c r="EF772">
        <v>259.6647552329103</v>
      </c>
      <c r="EG772">
        <v>19.446503685329489</v>
      </c>
      <c r="EH772">
        <v>0</v>
      </c>
      <c r="EI772">
        <v>4.3704850000000004</v>
      </c>
      <c r="EJ772">
        <v>-0.50987752345216864</v>
      </c>
      <c r="EK772">
        <v>5.3181976082127713E-2</v>
      </c>
      <c r="EL772">
        <v>0</v>
      </c>
      <c r="EM772">
        <v>1.865683088373268</v>
      </c>
      <c r="EN772">
        <v>-1.9886699307311548E-2</v>
      </c>
      <c r="EO772">
        <v>1.7951618906473319E-3</v>
      </c>
      <c r="EP772">
        <v>1</v>
      </c>
      <c r="EQ772">
        <v>1</v>
      </c>
      <c r="ER772">
        <v>6</v>
      </c>
      <c r="ES772" t="s">
        <v>413</v>
      </c>
      <c r="ET772">
        <v>2.9414400000000001</v>
      </c>
      <c r="EU772">
        <v>2.8013699999999999</v>
      </c>
      <c r="EV772">
        <v>0.22941500000000001</v>
      </c>
      <c r="EW772">
        <v>0.234655</v>
      </c>
      <c r="EX772">
        <v>0.11694599999999999</v>
      </c>
      <c r="EY772">
        <v>0.10348300000000001</v>
      </c>
      <c r="EZ772">
        <v>15758.1</v>
      </c>
      <c r="FA772">
        <v>16412.2</v>
      </c>
      <c r="FB772">
        <v>23792.9</v>
      </c>
      <c r="FC772">
        <v>24969.1</v>
      </c>
      <c r="FD772">
        <v>33640.6</v>
      </c>
      <c r="FE772">
        <v>35753.4</v>
      </c>
      <c r="FF772">
        <v>43390</v>
      </c>
      <c r="FG772">
        <v>46158.9</v>
      </c>
      <c r="FH772">
        <v>1.95095</v>
      </c>
      <c r="FI772">
        <v>1.81995</v>
      </c>
      <c r="FJ772">
        <v>8.12523E-2</v>
      </c>
      <c r="FK772">
        <v>0</v>
      </c>
      <c r="FL772">
        <v>29.854900000000001</v>
      </c>
      <c r="FM772">
        <v>999.9</v>
      </c>
      <c r="FN772">
        <v>54.2</v>
      </c>
      <c r="FO772">
        <v>37.5</v>
      </c>
      <c r="FP772">
        <v>35.327500000000001</v>
      </c>
      <c r="FQ772">
        <v>63.920200000000001</v>
      </c>
      <c r="FR772">
        <v>22.291699999999999</v>
      </c>
      <c r="FS772">
        <v>1</v>
      </c>
      <c r="FT772">
        <v>0.48635400000000001</v>
      </c>
      <c r="FU772">
        <v>2.2646299999999999</v>
      </c>
      <c r="FV772">
        <v>20.3064</v>
      </c>
      <c r="FW772">
        <v>5.2114500000000001</v>
      </c>
      <c r="FX772">
        <v>11.9078</v>
      </c>
      <c r="FY772">
        <v>5.0028499999999996</v>
      </c>
      <c r="FZ772">
        <v>3.2904300000000002</v>
      </c>
      <c r="GA772">
        <v>9999</v>
      </c>
      <c r="GB772">
        <v>9999</v>
      </c>
      <c r="GC772">
        <v>9999</v>
      </c>
      <c r="GD772">
        <v>999.9</v>
      </c>
      <c r="GE772">
        <v>1.85964</v>
      </c>
      <c r="GF772">
        <v>1.8547100000000001</v>
      </c>
      <c r="GG772">
        <v>1.8579000000000001</v>
      </c>
      <c r="GH772">
        <v>1.8563400000000001</v>
      </c>
      <c r="GI772">
        <v>1.85504</v>
      </c>
      <c r="GJ772">
        <v>1.8547100000000001</v>
      </c>
      <c r="GK772">
        <v>1.8534900000000001</v>
      </c>
      <c r="GL772">
        <v>1.8565100000000001</v>
      </c>
      <c r="GM772">
        <v>0</v>
      </c>
      <c r="GN772">
        <v>0</v>
      </c>
      <c r="GO772">
        <v>0</v>
      </c>
      <c r="GP772">
        <v>0</v>
      </c>
      <c r="GQ772" t="s">
        <v>385</v>
      </c>
      <c r="GR772" t="s">
        <v>386</v>
      </c>
      <c r="GS772" t="s">
        <v>387</v>
      </c>
      <c r="GT772" t="s">
        <v>387</v>
      </c>
      <c r="GU772" t="s">
        <v>387</v>
      </c>
      <c r="GV772" t="s">
        <v>387</v>
      </c>
      <c r="GW772">
        <v>0</v>
      </c>
      <c r="GX772">
        <v>100</v>
      </c>
      <c r="GY772">
        <v>100</v>
      </c>
      <c r="GZ772">
        <v>2.78</v>
      </c>
      <c r="HA772">
        <v>6.6E-3</v>
      </c>
      <c r="HB772">
        <v>0.26224795383878829</v>
      </c>
      <c r="HC772">
        <v>2.9318383021812969E-3</v>
      </c>
      <c r="HD772">
        <v>-1.3754559859485029E-6</v>
      </c>
      <c r="HE772">
        <v>3.0700474437127301E-10</v>
      </c>
      <c r="HF772">
        <v>-7.0188019424234138E-2</v>
      </c>
      <c r="HG772">
        <v>1.00384331276165E-2</v>
      </c>
      <c r="HH772">
        <v>-3.1532673711230711E-4</v>
      </c>
      <c r="HI772">
        <v>1.819468599177705E-6</v>
      </c>
      <c r="HJ772">
        <v>1</v>
      </c>
      <c r="HK772">
        <v>2112</v>
      </c>
      <c r="HL772">
        <v>3</v>
      </c>
      <c r="HM772">
        <v>29</v>
      </c>
      <c r="HN772">
        <v>9.6</v>
      </c>
      <c r="HO772">
        <v>9.5</v>
      </c>
      <c r="HP772">
        <v>3.45703</v>
      </c>
      <c r="HQ772">
        <v>2.2985799999999998</v>
      </c>
      <c r="HR772">
        <v>1.4978</v>
      </c>
      <c r="HS772">
        <v>2.3010299999999999</v>
      </c>
      <c r="HT772">
        <v>1.5478499999999999</v>
      </c>
      <c r="HU772">
        <v>2.3010299999999999</v>
      </c>
      <c r="HV772">
        <v>40.578699999999998</v>
      </c>
      <c r="HW772">
        <v>13.580399999999999</v>
      </c>
      <c r="HX772">
        <v>18</v>
      </c>
      <c r="HY772">
        <v>501.887</v>
      </c>
      <c r="HZ772">
        <v>481.2</v>
      </c>
      <c r="IA772">
        <v>26.930299999999999</v>
      </c>
      <c r="IB772">
        <v>33.124499999999998</v>
      </c>
      <c r="IC772">
        <v>30.0001</v>
      </c>
      <c r="ID772">
        <v>32.978099999999998</v>
      </c>
      <c r="IE772">
        <v>33.081200000000003</v>
      </c>
      <c r="IF772">
        <v>69.204499999999996</v>
      </c>
      <c r="IG772">
        <v>37.555</v>
      </c>
      <c r="IH772">
        <v>0</v>
      </c>
      <c r="II772">
        <v>26.923200000000001</v>
      </c>
      <c r="IJ772">
        <v>1799.07</v>
      </c>
      <c r="IK772">
        <v>22.845300000000002</v>
      </c>
      <c r="IL772">
        <v>100.328</v>
      </c>
      <c r="IM772">
        <v>100.03700000000001</v>
      </c>
      <c r="IN772" t="s">
        <v>1943</v>
      </c>
    </row>
    <row r="773" spans="1:248" x14ac:dyDescent="0.2">
      <c r="A773">
        <v>757</v>
      </c>
      <c r="B773">
        <v>1660235491.5999999</v>
      </c>
      <c r="C773">
        <v>5496.5999999046326</v>
      </c>
      <c r="D773" t="s">
        <v>1828</v>
      </c>
      <c r="E773" t="s">
        <v>1829</v>
      </c>
      <c r="F773">
        <v>1</v>
      </c>
      <c r="G773">
        <v>2</v>
      </c>
      <c r="H773" t="s">
        <v>376</v>
      </c>
      <c r="I773" t="s">
        <v>377</v>
      </c>
      <c r="J773" t="s">
        <v>378</v>
      </c>
      <c r="K773" t="s">
        <v>379</v>
      </c>
      <c r="L773" t="s">
        <v>1176</v>
      </c>
      <c r="M773" t="s">
        <v>381</v>
      </c>
      <c r="N773">
        <v>1660235491.0999999</v>
      </c>
      <c r="O773">
        <f t="shared" si="374"/>
        <v>3.69898858333651E-3</v>
      </c>
      <c r="P773">
        <f t="shared" si="375"/>
        <v>3.6989885833365101</v>
      </c>
      <c r="Q773">
        <f t="shared" si="376"/>
        <v>19.982773576543465</v>
      </c>
      <c r="R773">
        <f t="shared" si="377"/>
        <v>1699.46</v>
      </c>
      <c r="S773">
        <f t="shared" si="378"/>
        <v>1483.0008699195416</v>
      </c>
      <c r="T773">
        <f t="shared" si="379"/>
        <v>147.56430352534792</v>
      </c>
      <c r="U773">
        <f t="shared" si="380"/>
        <v>169.10282141830001</v>
      </c>
      <c r="V773">
        <f t="shared" si="381"/>
        <v>0.1973519552106997</v>
      </c>
      <c r="W773">
        <f t="shared" si="382"/>
        <v>2.9170957792207286</v>
      </c>
      <c r="X773">
        <f t="shared" si="383"/>
        <v>0.19022322472240824</v>
      </c>
      <c r="Y773">
        <f t="shared" si="384"/>
        <v>0.11950855008657638</v>
      </c>
      <c r="Z773">
        <f t="shared" si="385"/>
        <v>321.511212</v>
      </c>
      <c r="AA773">
        <f t="shared" si="386"/>
        <v>31.94732256424901</v>
      </c>
      <c r="AB773">
        <f t="shared" si="387"/>
        <v>31.1755</v>
      </c>
      <c r="AC773">
        <f t="shared" si="388"/>
        <v>4.5567190051995627</v>
      </c>
      <c r="AD773">
        <f t="shared" si="389"/>
        <v>59.636400598286265</v>
      </c>
      <c r="AE773">
        <f t="shared" si="390"/>
        <v>2.6922957055059999</v>
      </c>
      <c r="AF773">
        <f t="shared" si="391"/>
        <v>4.5145174398459034</v>
      </c>
      <c r="AG773">
        <f t="shared" si="392"/>
        <v>1.8644232996935628</v>
      </c>
      <c r="AH773">
        <f t="shared" si="393"/>
        <v>-163.1253965251401</v>
      </c>
      <c r="AI773">
        <f t="shared" si="394"/>
        <v>-25.681614167138449</v>
      </c>
      <c r="AJ773">
        <f t="shared" si="395"/>
        <v>-1.9788176636401884</v>
      </c>
      <c r="AK773">
        <f t="shared" si="396"/>
        <v>130.72538364408126</v>
      </c>
      <c r="AL773">
        <f t="shared" si="397"/>
        <v>50.617198173012135</v>
      </c>
      <c r="AM773">
        <f t="shared" si="398"/>
        <v>3.6989996589042384</v>
      </c>
      <c r="AN773">
        <f t="shared" si="399"/>
        <v>19.982773576543465</v>
      </c>
      <c r="AO773">
        <v>1798.1133811766661</v>
      </c>
      <c r="AP773">
        <v>1746.7461818181821</v>
      </c>
      <c r="AQ773">
        <v>5.1544868637366932</v>
      </c>
      <c r="AR773">
        <v>66.235345802440676</v>
      </c>
      <c r="AS773">
        <f t="shared" si="400"/>
        <v>3.6989885833365101</v>
      </c>
      <c r="AT773">
        <v>22.738743592704669</v>
      </c>
      <c r="AU773">
        <v>27.05698242424242</v>
      </c>
      <c r="AV773">
        <v>-7.1035004330811968E-5</v>
      </c>
      <c r="AW773">
        <v>80.738286621220283</v>
      </c>
      <c r="AX773">
        <v>0</v>
      </c>
      <c r="AY773">
        <v>0</v>
      </c>
      <c r="AZ773">
        <f t="shared" si="401"/>
        <v>1</v>
      </c>
      <c r="BA773">
        <f t="shared" si="402"/>
        <v>0</v>
      </c>
      <c r="BB773">
        <f t="shared" si="403"/>
        <v>51812.151773052101</v>
      </c>
      <c r="BC773">
        <f t="shared" si="404"/>
        <v>1999.97</v>
      </c>
      <c r="BD773">
        <f t="shared" si="405"/>
        <v>1681.1748</v>
      </c>
      <c r="BE773">
        <f t="shared" si="406"/>
        <v>0.84060000900013498</v>
      </c>
      <c r="BF773">
        <f t="shared" si="407"/>
        <v>0.16075801737026055</v>
      </c>
      <c r="BG773">
        <v>6</v>
      </c>
      <c r="BH773">
        <v>0.5</v>
      </c>
      <c r="BI773" t="s">
        <v>382</v>
      </c>
      <c r="BJ773">
        <v>2</v>
      </c>
      <c r="BK773" t="b">
        <v>1</v>
      </c>
      <c r="BL773">
        <v>1660235491.0999999</v>
      </c>
      <c r="BM773">
        <v>1699.46</v>
      </c>
      <c r="BN773">
        <v>1767.73</v>
      </c>
      <c r="BO773">
        <v>27.057200000000002</v>
      </c>
      <c r="BP773">
        <v>22.7394</v>
      </c>
      <c r="BQ773">
        <v>1696.69</v>
      </c>
      <c r="BR773">
        <v>27.0505</v>
      </c>
      <c r="BS773">
        <v>500.10399999999998</v>
      </c>
      <c r="BT773">
        <v>99.403599999999997</v>
      </c>
      <c r="BU773">
        <v>0.100255</v>
      </c>
      <c r="BV773">
        <v>31.0122</v>
      </c>
      <c r="BW773">
        <v>31.1755</v>
      </c>
      <c r="BX773">
        <v>999.9</v>
      </c>
      <c r="BY773">
        <v>0</v>
      </c>
      <c r="BZ773">
        <v>0</v>
      </c>
      <c r="CA773">
        <v>9988.75</v>
      </c>
      <c r="CB773">
        <v>0</v>
      </c>
      <c r="CC773">
        <v>116.18899999999999</v>
      </c>
      <c r="CD773">
        <v>-68.269199999999998</v>
      </c>
      <c r="CE773">
        <v>1746.73</v>
      </c>
      <c r="CF773">
        <v>1808.87</v>
      </c>
      <c r="CG773">
        <v>4.3177599999999998</v>
      </c>
      <c r="CH773">
        <v>1767.73</v>
      </c>
      <c r="CI773">
        <v>22.7394</v>
      </c>
      <c r="CJ773">
        <v>2.6895799999999999</v>
      </c>
      <c r="CK773">
        <v>2.2603800000000001</v>
      </c>
      <c r="CL773">
        <v>22.221599999999999</v>
      </c>
      <c r="CM773">
        <v>19.396799999999999</v>
      </c>
      <c r="CN773">
        <v>1999.97</v>
      </c>
      <c r="CO773">
        <v>0.97999899999999995</v>
      </c>
      <c r="CP773">
        <v>2.00012E-2</v>
      </c>
      <c r="CQ773">
        <v>0</v>
      </c>
      <c r="CR773">
        <v>2.7440000000000002</v>
      </c>
      <c r="CS773">
        <v>0</v>
      </c>
      <c r="CT773">
        <v>25045.1</v>
      </c>
      <c r="CU773">
        <v>17412.099999999999</v>
      </c>
      <c r="CV773">
        <v>43.25</v>
      </c>
      <c r="CW773">
        <v>44.311999999999998</v>
      </c>
      <c r="CX773">
        <v>43.186999999999998</v>
      </c>
      <c r="CY773">
        <v>42.625</v>
      </c>
      <c r="CZ773">
        <v>43.186999999999998</v>
      </c>
      <c r="DA773">
        <v>1959.97</v>
      </c>
      <c r="DB773">
        <v>40</v>
      </c>
      <c r="DC773">
        <v>0</v>
      </c>
      <c r="DD773">
        <v>1660235489.7</v>
      </c>
      <c r="DE773">
        <v>0</v>
      </c>
      <c r="DF773">
        <v>1660234918.0999999</v>
      </c>
      <c r="DG773" t="s">
        <v>1177</v>
      </c>
      <c r="DH773">
        <v>1660234915.5999999</v>
      </c>
      <c r="DI773">
        <v>1660234918.0999999</v>
      </c>
      <c r="DJ773">
        <v>26</v>
      </c>
      <c r="DK773">
        <v>-3.1E-2</v>
      </c>
      <c r="DL773">
        <v>-7.0000000000000001E-3</v>
      </c>
      <c r="DM773">
        <v>1.232</v>
      </c>
      <c r="DN773">
        <v>1.7000000000000001E-2</v>
      </c>
      <c r="DO773">
        <v>400</v>
      </c>
      <c r="DP773">
        <v>22</v>
      </c>
      <c r="DQ773">
        <v>0.21</v>
      </c>
      <c r="DR773">
        <v>0.03</v>
      </c>
      <c r="DS773">
        <v>19.97862989869877</v>
      </c>
      <c r="DT773">
        <v>1.197546954574255</v>
      </c>
      <c r="DU773">
        <v>0.20567128802500351</v>
      </c>
      <c r="DV773">
        <v>0</v>
      </c>
      <c r="DW773">
        <v>49.946887089677503</v>
      </c>
      <c r="DX773">
        <v>3.6622068441430251</v>
      </c>
      <c r="DY773">
        <v>0.28425270445053541</v>
      </c>
      <c r="DZ773">
        <v>0</v>
      </c>
      <c r="EA773">
        <v>-67.419733333333326</v>
      </c>
      <c r="EB773">
        <v>-5.4840934371525973</v>
      </c>
      <c r="EC773">
        <v>0.41162052211013672</v>
      </c>
      <c r="ED773">
        <v>0</v>
      </c>
      <c r="EE773">
        <v>1445.234924804877</v>
      </c>
      <c r="EF773">
        <v>261.59248091676409</v>
      </c>
      <c r="EG773">
        <v>18.968560411410309</v>
      </c>
      <c r="EH773">
        <v>0</v>
      </c>
      <c r="EI773">
        <v>4.3630902500000008</v>
      </c>
      <c r="EJ773">
        <v>-0.46336108818011629</v>
      </c>
      <c r="EK773">
        <v>4.9457472311446531E-2</v>
      </c>
      <c r="EL773">
        <v>0</v>
      </c>
      <c r="EM773">
        <v>1.865596562232851</v>
      </c>
      <c r="EN773">
        <v>-2.2152185783178659E-2</v>
      </c>
      <c r="EO773">
        <v>1.8364782229341461E-3</v>
      </c>
      <c r="EP773">
        <v>1</v>
      </c>
      <c r="EQ773">
        <v>1</v>
      </c>
      <c r="ER773">
        <v>6</v>
      </c>
      <c r="ES773" t="s">
        <v>413</v>
      </c>
      <c r="ET773">
        <v>2.9415499999999999</v>
      </c>
      <c r="EU773">
        <v>2.8013699999999999</v>
      </c>
      <c r="EV773">
        <v>0.22981199999999999</v>
      </c>
      <c r="EW773">
        <v>0.235046</v>
      </c>
      <c r="EX773">
        <v>0.116937</v>
      </c>
      <c r="EY773">
        <v>0.10348400000000001</v>
      </c>
      <c r="EZ773">
        <v>15750.1</v>
      </c>
      <c r="FA773">
        <v>16403.900000000001</v>
      </c>
      <c r="FB773">
        <v>23793.1</v>
      </c>
      <c r="FC773">
        <v>24969.200000000001</v>
      </c>
      <c r="FD773">
        <v>33641.300000000003</v>
      </c>
      <c r="FE773">
        <v>35753.5</v>
      </c>
      <c r="FF773">
        <v>43390.3</v>
      </c>
      <c r="FG773">
        <v>46158.9</v>
      </c>
      <c r="FH773">
        <v>1.95095</v>
      </c>
      <c r="FI773">
        <v>1.81985</v>
      </c>
      <c r="FJ773">
        <v>8.1207600000000005E-2</v>
      </c>
      <c r="FK773">
        <v>0</v>
      </c>
      <c r="FL773">
        <v>29.855599999999999</v>
      </c>
      <c r="FM773">
        <v>999.9</v>
      </c>
      <c r="FN773">
        <v>54.2</v>
      </c>
      <c r="FO773">
        <v>37.5</v>
      </c>
      <c r="FP773">
        <v>35.326000000000001</v>
      </c>
      <c r="FQ773">
        <v>63.760199999999998</v>
      </c>
      <c r="FR773">
        <v>21.678699999999999</v>
      </c>
      <c r="FS773">
        <v>1</v>
      </c>
      <c r="FT773">
        <v>0.48657800000000001</v>
      </c>
      <c r="FU773">
        <v>2.26858</v>
      </c>
      <c r="FV773">
        <v>20.3064</v>
      </c>
      <c r="FW773">
        <v>5.2112999999999996</v>
      </c>
      <c r="FX773">
        <v>11.907999999999999</v>
      </c>
      <c r="FY773">
        <v>5.00265</v>
      </c>
      <c r="FZ773">
        <v>3.2904</v>
      </c>
      <c r="GA773">
        <v>9999</v>
      </c>
      <c r="GB773">
        <v>9999</v>
      </c>
      <c r="GC773">
        <v>9999</v>
      </c>
      <c r="GD773">
        <v>999.9</v>
      </c>
      <c r="GE773">
        <v>1.8596200000000001</v>
      </c>
      <c r="GF773">
        <v>1.8547100000000001</v>
      </c>
      <c r="GG773">
        <v>1.8579000000000001</v>
      </c>
      <c r="GH773">
        <v>1.8563499999999999</v>
      </c>
      <c r="GI773">
        <v>1.85504</v>
      </c>
      <c r="GJ773">
        <v>1.8547100000000001</v>
      </c>
      <c r="GK773">
        <v>1.8534900000000001</v>
      </c>
      <c r="GL773">
        <v>1.8565199999999999</v>
      </c>
      <c r="GM773">
        <v>0</v>
      </c>
      <c r="GN773">
        <v>0</v>
      </c>
      <c r="GO773">
        <v>0</v>
      </c>
      <c r="GP773">
        <v>0</v>
      </c>
      <c r="GQ773" t="s">
        <v>385</v>
      </c>
      <c r="GR773" t="s">
        <v>386</v>
      </c>
      <c r="GS773" t="s">
        <v>387</v>
      </c>
      <c r="GT773" t="s">
        <v>387</v>
      </c>
      <c r="GU773" t="s">
        <v>387</v>
      </c>
      <c r="GV773" t="s">
        <v>387</v>
      </c>
      <c r="GW773">
        <v>0</v>
      </c>
      <c r="GX773">
        <v>100</v>
      </c>
      <c r="GY773">
        <v>100</v>
      </c>
      <c r="GZ773">
        <v>2.78</v>
      </c>
      <c r="HA773">
        <v>6.6E-3</v>
      </c>
      <c r="HB773">
        <v>0.26224795383878829</v>
      </c>
      <c r="HC773">
        <v>2.9318383021812969E-3</v>
      </c>
      <c r="HD773">
        <v>-1.3754559859485029E-6</v>
      </c>
      <c r="HE773">
        <v>3.0700474437127301E-10</v>
      </c>
      <c r="HF773">
        <v>-7.0188019424234138E-2</v>
      </c>
      <c r="HG773">
        <v>1.00384331276165E-2</v>
      </c>
      <c r="HH773">
        <v>-3.1532673711230711E-4</v>
      </c>
      <c r="HI773">
        <v>1.819468599177705E-6</v>
      </c>
      <c r="HJ773">
        <v>1</v>
      </c>
      <c r="HK773">
        <v>2112</v>
      </c>
      <c r="HL773">
        <v>3</v>
      </c>
      <c r="HM773">
        <v>29</v>
      </c>
      <c r="HN773">
        <v>9.6</v>
      </c>
      <c r="HO773">
        <v>9.6</v>
      </c>
      <c r="HP773">
        <v>3.4668000000000001</v>
      </c>
      <c r="HQ773">
        <v>2.2802699999999998</v>
      </c>
      <c r="HR773">
        <v>1.4978</v>
      </c>
      <c r="HS773">
        <v>2.3022499999999999</v>
      </c>
      <c r="HT773">
        <v>1.5478499999999999</v>
      </c>
      <c r="HU773">
        <v>2.4414099999999999</v>
      </c>
      <c r="HV773">
        <v>40.578699999999998</v>
      </c>
      <c r="HW773">
        <v>13.5717</v>
      </c>
      <c r="HX773">
        <v>18</v>
      </c>
      <c r="HY773">
        <v>501.887</v>
      </c>
      <c r="HZ773">
        <v>481.13499999999999</v>
      </c>
      <c r="IA773">
        <v>26.9282</v>
      </c>
      <c r="IB773">
        <v>33.124499999999998</v>
      </c>
      <c r="IC773">
        <v>30.0002</v>
      </c>
      <c r="ID773">
        <v>32.978099999999998</v>
      </c>
      <c r="IE773">
        <v>33.081200000000003</v>
      </c>
      <c r="IF773">
        <v>69.415099999999995</v>
      </c>
      <c r="IG773">
        <v>37.281199999999998</v>
      </c>
      <c r="IH773">
        <v>0</v>
      </c>
      <c r="II773">
        <v>26.923200000000001</v>
      </c>
      <c r="IJ773">
        <v>1799.07</v>
      </c>
      <c r="IK773">
        <v>22.8553</v>
      </c>
      <c r="IL773">
        <v>100.32899999999999</v>
      </c>
      <c r="IM773">
        <v>100.03700000000001</v>
      </c>
      <c r="IN773" t="s">
        <v>1943</v>
      </c>
    </row>
    <row r="774" spans="1:248" x14ac:dyDescent="0.2">
      <c r="A774">
        <v>758</v>
      </c>
      <c r="B774">
        <v>1660235492.5999999</v>
      </c>
      <c r="C774">
        <v>5497.5999999046326</v>
      </c>
      <c r="D774" t="s">
        <v>1830</v>
      </c>
      <c r="E774" t="s">
        <v>1831</v>
      </c>
      <c r="F774">
        <v>1</v>
      </c>
      <c r="G774">
        <v>2</v>
      </c>
      <c r="H774" t="s">
        <v>376</v>
      </c>
      <c r="I774" t="s">
        <v>377</v>
      </c>
      <c r="J774" t="s">
        <v>378</v>
      </c>
      <c r="K774" t="s">
        <v>379</v>
      </c>
      <c r="L774" t="s">
        <v>1176</v>
      </c>
      <c r="M774" t="s">
        <v>381</v>
      </c>
      <c r="N774">
        <v>1660235491.5999999</v>
      </c>
      <c r="O774">
        <f t="shared" si="374"/>
        <v>3.6949559341725169E-3</v>
      </c>
      <c r="P774">
        <f t="shared" si="375"/>
        <v>3.6949559341725169</v>
      </c>
      <c r="Q774">
        <f t="shared" si="376"/>
        <v>19.960424631085612</v>
      </c>
      <c r="R774">
        <f t="shared" si="377"/>
        <v>1702.0150000000001</v>
      </c>
      <c r="S774">
        <f t="shared" si="378"/>
        <v>1485.4396728130646</v>
      </c>
      <c r="T774">
        <f t="shared" si="379"/>
        <v>147.80681710095317</v>
      </c>
      <c r="U774">
        <f t="shared" si="380"/>
        <v>169.35687420524252</v>
      </c>
      <c r="V774">
        <f t="shared" si="381"/>
        <v>0.19708928996927114</v>
      </c>
      <c r="W774">
        <f t="shared" si="382"/>
        <v>2.9169301846245208</v>
      </c>
      <c r="X774">
        <f t="shared" si="383"/>
        <v>0.18997876706448</v>
      </c>
      <c r="Y774">
        <f t="shared" si="384"/>
        <v>0.11935420920723036</v>
      </c>
      <c r="Z774">
        <f t="shared" si="385"/>
        <v>321.50802000000004</v>
      </c>
      <c r="AA774">
        <f t="shared" si="386"/>
        <v>31.948153210376915</v>
      </c>
      <c r="AB774">
        <f t="shared" si="387"/>
        <v>31.176400000000001</v>
      </c>
      <c r="AC774">
        <f t="shared" si="388"/>
        <v>4.5569525406375568</v>
      </c>
      <c r="AD774">
        <f t="shared" si="389"/>
        <v>59.634432234338362</v>
      </c>
      <c r="AE774">
        <f t="shared" si="390"/>
        <v>2.6921684712845253</v>
      </c>
      <c r="AF774">
        <f t="shared" si="391"/>
        <v>4.5144530943221355</v>
      </c>
      <c r="AG774">
        <f t="shared" si="392"/>
        <v>1.8647840693530315</v>
      </c>
      <c r="AH774">
        <f t="shared" si="393"/>
        <v>-162.947556697008</v>
      </c>
      <c r="AI774">
        <f t="shared" si="394"/>
        <v>-25.861002471661667</v>
      </c>
      <c r="AJ774">
        <f t="shared" si="395"/>
        <v>-1.9927593905950109</v>
      </c>
      <c r="AK774">
        <f t="shared" si="396"/>
        <v>130.7067014407354</v>
      </c>
      <c r="AL774">
        <f t="shared" si="397"/>
        <v>50.592634787294415</v>
      </c>
      <c r="AM774">
        <f t="shared" si="398"/>
        <v>3.6982087311444065</v>
      </c>
      <c r="AN774">
        <f t="shared" si="399"/>
        <v>19.960424631085612</v>
      </c>
      <c r="AO774">
        <v>1803.425576953982</v>
      </c>
      <c r="AP774">
        <v>1751.954242424242</v>
      </c>
      <c r="AQ774">
        <v>5.1805214135715909</v>
      </c>
      <c r="AR774">
        <v>66.235345802440676</v>
      </c>
      <c r="AS774">
        <f t="shared" si="400"/>
        <v>3.6949559341725169</v>
      </c>
      <c r="AT774">
        <v>22.739406682616249</v>
      </c>
      <c r="AU774">
        <v>27.054453333333321</v>
      </c>
      <c r="AV774">
        <v>-3.603571876394932E-4</v>
      </c>
      <c r="AW774">
        <v>80.738286621220283</v>
      </c>
      <c r="AX774">
        <v>0</v>
      </c>
      <c r="AY774">
        <v>0</v>
      </c>
      <c r="AZ774">
        <f t="shared" si="401"/>
        <v>1</v>
      </c>
      <c r="BA774">
        <f t="shared" si="402"/>
        <v>0</v>
      </c>
      <c r="BB774">
        <f t="shared" si="403"/>
        <v>51807.489215686619</v>
      </c>
      <c r="BC774">
        <f t="shared" si="404"/>
        <v>1999.95</v>
      </c>
      <c r="BD774">
        <f t="shared" si="405"/>
        <v>1681.1579999999999</v>
      </c>
      <c r="BE774">
        <f t="shared" si="406"/>
        <v>0.84060001500037496</v>
      </c>
      <c r="BF774">
        <f t="shared" si="407"/>
        <v>0.16075802895072377</v>
      </c>
      <c r="BG774">
        <v>6</v>
      </c>
      <c r="BH774">
        <v>0.5</v>
      </c>
      <c r="BI774" t="s">
        <v>382</v>
      </c>
      <c r="BJ774">
        <v>2</v>
      </c>
      <c r="BK774" t="b">
        <v>1</v>
      </c>
      <c r="BL774">
        <v>1660235491.5999999</v>
      </c>
      <c r="BM774">
        <v>1702.0150000000001</v>
      </c>
      <c r="BN774">
        <v>1770.26</v>
      </c>
      <c r="BO774">
        <v>27.055949999999999</v>
      </c>
      <c r="BP774">
        <v>22.7394</v>
      </c>
      <c r="BQ774">
        <v>1699.24</v>
      </c>
      <c r="BR774">
        <v>27.049299999999999</v>
      </c>
      <c r="BS774">
        <v>500.14249999999998</v>
      </c>
      <c r="BT774">
        <v>99.403500000000008</v>
      </c>
      <c r="BU774">
        <v>0.10024950000000001</v>
      </c>
      <c r="BV774">
        <v>31.011949999999999</v>
      </c>
      <c r="BW774">
        <v>31.176400000000001</v>
      </c>
      <c r="BX774">
        <v>999.9</v>
      </c>
      <c r="BY774">
        <v>0</v>
      </c>
      <c r="BZ774">
        <v>0</v>
      </c>
      <c r="CA774">
        <v>9987.8149999999987</v>
      </c>
      <c r="CB774">
        <v>0</v>
      </c>
      <c r="CC774">
        <v>115.9495</v>
      </c>
      <c r="CD774">
        <v>-68.243300000000005</v>
      </c>
      <c r="CE774">
        <v>1749.35</v>
      </c>
      <c r="CF774">
        <v>1811.4549999999999</v>
      </c>
      <c r="CG774">
        <v>4.3165499999999994</v>
      </c>
      <c r="CH774">
        <v>1770.26</v>
      </c>
      <c r="CI774">
        <v>22.7394</v>
      </c>
      <c r="CJ774">
        <v>2.6894550000000002</v>
      </c>
      <c r="CK774">
        <v>2.2603749999999998</v>
      </c>
      <c r="CL774">
        <v>22.220849999999999</v>
      </c>
      <c r="CM774">
        <v>19.396750000000001</v>
      </c>
      <c r="CN774">
        <v>1999.95</v>
      </c>
      <c r="CO774">
        <v>0.97999899999999995</v>
      </c>
      <c r="CP774">
        <v>2.00012E-2</v>
      </c>
      <c r="CQ774">
        <v>0</v>
      </c>
      <c r="CR774">
        <v>2.2465000000000002</v>
      </c>
      <c r="CS774">
        <v>0</v>
      </c>
      <c r="CT774">
        <v>25044.35</v>
      </c>
      <c r="CU774">
        <v>17411.900000000001</v>
      </c>
      <c r="CV774">
        <v>43.25</v>
      </c>
      <c r="CW774">
        <v>44.311999999999998</v>
      </c>
      <c r="CX774">
        <v>43.186999999999998</v>
      </c>
      <c r="CY774">
        <v>42.625</v>
      </c>
      <c r="CZ774">
        <v>43.186999999999998</v>
      </c>
      <c r="DA774">
        <v>1959.95</v>
      </c>
      <c r="DB774">
        <v>40</v>
      </c>
      <c r="DC774">
        <v>0</v>
      </c>
      <c r="DD774">
        <v>1660235490.9000001</v>
      </c>
      <c r="DE774">
        <v>0</v>
      </c>
      <c r="DF774">
        <v>1660234918.0999999</v>
      </c>
      <c r="DG774" t="s">
        <v>1177</v>
      </c>
      <c r="DH774">
        <v>1660234915.5999999</v>
      </c>
      <c r="DI774">
        <v>1660234918.0999999</v>
      </c>
      <c r="DJ774">
        <v>26</v>
      </c>
      <c r="DK774">
        <v>-3.1E-2</v>
      </c>
      <c r="DL774">
        <v>-7.0000000000000001E-3</v>
      </c>
      <c r="DM774">
        <v>1.232</v>
      </c>
      <c r="DN774">
        <v>1.7000000000000001E-2</v>
      </c>
      <c r="DO774">
        <v>400</v>
      </c>
      <c r="DP774">
        <v>22</v>
      </c>
      <c r="DQ774">
        <v>0.21</v>
      </c>
      <c r="DR774">
        <v>0.03</v>
      </c>
      <c r="DS774">
        <v>19.97862989869877</v>
      </c>
      <c r="DT774">
        <v>1.197546954574255</v>
      </c>
      <c r="DU774">
        <v>0.20567128802500351</v>
      </c>
      <c r="DV774">
        <v>0</v>
      </c>
      <c r="DW774">
        <v>49.946887089677503</v>
      </c>
      <c r="DX774">
        <v>3.6622068441430251</v>
      </c>
      <c r="DY774">
        <v>0.28425270445053541</v>
      </c>
      <c r="DZ774">
        <v>0</v>
      </c>
      <c r="EA774">
        <v>-67.419733333333326</v>
      </c>
      <c r="EB774">
        <v>-5.4840934371525973</v>
      </c>
      <c r="EC774">
        <v>0.41162052211013672</v>
      </c>
      <c r="ED774">
        <v>0</v>
      </c>
      <c r="EE774">
        <v>1445.234924804877</v>
      </c>
      <c r="EF774">
        <v>261.59248091676409</v>
      </c>
      <c r="EG774">
        <v>18.968560411410309</v>
      </c>
      <c r="EH774">
        <v>0</v>
      </c>
      <c r="EI774">
        <v>4.3630902500000008</v>
      </c>
      <c r="EJ774">
        <v>-0.46336108818011629</v>
      </c>
      <c r="EK774">
        <v>4.9457472311446531E-2</v>
      </c>
      <c r="EL774">
        <v>0</v>
      </c>
      <c r="EM774">
        <v>1.865596562232851</v>
      </c>
      <c r="EN774">
        <v>-2.2152185783178659E-2</v>
      </c>
      <c r="EO774">
        <v>1.8364782229341461E-3</v>
      </c>
      <c r="EP774">
        <v>1</v>
      </c>
      <c r="EQ774">
        <v>1</v>
      </c>
      <c r="ER774">
        <v>6</v>
      </c>
      <c r="ES774" t="s">
        <v>413</v>
      </c>
      <c r="ET774">
        <v>2.9416600000000002</v>
      </c>
      <c r="EU774">
        <v>2.80131</v>
      </c>
      <c r="EV774">
        <v>0.230209</v>
      </c>
      <c r="EW774">
        <v>0.23543700000000001</v>
      </c>
      <c r="EX774">
        <v>0.116928</v>
      </c>
      <c r="EY774">
        <v>0.10348400000000001</v>
      </c>
      <c r="EZ774">
        <v>15742.1</v>
      </c>
      <c r="FA774">
        <v>16395.599999999999</v>
      </c>
      <c r="FB774">
        <v>23793.200000000001</v>
      </c>
      <c r="FC774">
        <v>24969.4</v>
      </c>
      <c r="FD774">
        <v>33641.800000000003</v>
      </c>
      <c r="FE774">
        <v>35753.599999999999</v>
      </c>
      <c r="FF774">
        <v>43390.5</v>
      </c>
      <c r="FG774">
        <v>46159.1</v>
      </c>
      <c r="FH774">
        <v>1.9510000000000001</v>
      </c>
      <c r="FI774">
        <v>1.81992</v>
      </c>
      <c r="FJ774">
        <v>8.1308199999999997E-2</v>
      </c>
      <c r="FK774">
        <v>0</v>
      </c>
      <c r="FL774">
        <v>29.856200000000001</v>
      </c>
      <c r="FM774">
        <v>999.9</v>
      </c>
      <c r="FN774">
        <v>54.2</v>
      </c>
      <c r="FO774">
        <v>37.5</v>
      </c>
      <c r="FP774">
        <v>35.328299999999999</v>
      </c>
      <c r="FQ774">
        <v>63.600200000000001</v>
      </c>
      <c r="FR774">
        <v>22.023199999999999</v>
      </c>
      <c r="FS774">
        <v>1</v>
      </c>
      <c r="FT774">
        <v>0.48674800000000001</v>
      </c>
      <c r="FU774">
        <v>2.27197</v>
      </c>
      <c r="FV774">
        <v>20.306100000000001</v>
      </c>
      <c r="FW774">
        <v>5.2111499999999999</v>
      </c>
      <c r="FX774">
        <v>11.9078</v>
      </c>
      <c r="FY774">
        <v>5.0026999999999999</v>
      </c>
      <c r="FZ774">
        <v>3.2904800000000001</v>
      </c>
      <c r="GA774">
        <v>9999</v>
      </c>
      <c r="GB774">
        <v>9999</v>
      </c>
      <c r="GC774">
        <v>9999</v>
      </c>
      <c r="GD774">
        <v>999.9</v>
      </c>
      <c r="GE774">
        <v>1.8596200000000001</v>
      </c>
      <c r="GF774">
        <v>1.8547100000000001</v>
      </c>
      <c r="GG774">
        <v>1.8579000000000001</v>
      </c>
      <c r="GH774">
        <v>1.8563499999999999</v>
      </c>
      <c r="GI774">
        <v>1.8550500000000001</v>
      </c>
      <c r="GJ774">
        <v>1.8547100000000001</v>
      </c>
      <c r="GK774">
        <v>1.8534900000000001</v>
      </c>
      <c r="GL774">
        <v>1.8565199999999999</v>
      </c>
      <c r="GM774">
        <v>0</v>
      </c>
      <c r="GN774">
        <v>0</v>
      </c>
      <c r="GO774">
        <v>0</v>
      </c>
      <c r="GP774">
        <v>0</v>
      </c>
      <c r="GQ774" t="s">
        <v>385</v>
      </c>
      <c r="GR774" t="s">
        <v>386</v>
      </c>
      <c r="GS774" t="s">
        <v>387</v>
      </c>
      <c r="GT774" t="s">
        <v>387</v>
      </c>
      <c r="GU774" t="s">
        <v>387</v>
      </c>
      <c r="GV774" t="s">
        <v>387</v>
      </c>
      <c r="GW774">
        <v>0</v>
      </c>
      <c r="GX774">
        <v>100</v>
      </c>
      <c r="GY774">
        <v>100</v>
      </c>
      <c r="GZ774">
        <v>2.79</v>
      </c>
      <c r="HA774">
        <v>6.6E-3</v>
      </c>
      <c r="HB774">
        <v>0.26224795383878829</v>
      </c>
      <c r="HC774">
        <v>2.9318383021812969E-3</v>
      </c>
      <c r="HD774">
        <v>-1.3754559859485029E-6</v>
      </c>
      <c r="HE774">
        <v>3.0700474437127301E-10</v>
      </c>
      <c r="HF774">
        <v>-7.0188019424234138E-2</v>
      </c>
      <c r="HG774">
        <v>1.00384331276165E-2</v>
      </c>
      <c r="HH774">
        <v>-3.1532673711230711E-4</v>
      </c>
      <c r="HI774">
        <v>1.819468599177705E-6</v>
      </c>
      <c r="HJ774">
        <v>1</v>
      </c>
      <c r="HK774">
        <v>2112</v>
      </c>
      <c r="HL774">
        <v>3</v>
      </c>
      <c r="HM774">
        <v>29</v>
      </c>
      <c r="HN774">
        <v>9.6</v>
      </c>
      <c r="HO774">
        <v>9.6</v>
      </c>
      <c r="HP774">
        <v>3.4729000000000001</v>
      </c>
      <c r="HQ774">
        <v>2.2863799999999999</v>
      </c>
      <c r="HR774">
        <v>1.4978</v>
      </c>
      <c r="HS774">
        <v>2.3022499999999999</v>
      </c>
      <c r="HT774">
        <v>1.5478499999999999</v>
      </c>
      <c r="HU774">
        <v>2.4255399999999998</v>
      </c>
      <c r="HV774">
        <v>40.578699999999998</v>
      </c>
      <c r="HW774">
        <v>13.5892</v>
      </c>
      <c r="HX774">
        <v>18</v>
      </c>
      <c r="HY774">
        <v>501.91800000000001</v>
      </c>
      <c r="HZ774">
        <v>481.18400000000003</v>
      </c>
      <c r="IA774">
        <v>26.925899999999999</v>
      </c>
      <c r="IB774">
        <v>33.124499999999998</v>
      </c>
      <c r="IC774">
        <v>30.0002</v>
      </c>
      <c r="ID774">
        <v>32.978099999999998</v>
      </c>
      <c r="IE774">
        <v>33.081200000000003</v>
      </c>
      <c r="IF774">
        <v>69.515799999999999</v>
      </c>
      <c r="IG774">
        <v>37.281199999999998</v>
      </c>
      <c r="IH774">
        <v>0</v>
      </c>
      <c r="II774">
        <v>26.923200000000001</v>
      </c>
      <c r="IJ774">
        <v>1809.11</v>
      </c>
      <c r="IK774">
        <v>22.866900000000001</v>
      </c>
      <c r="IL774">
        <v>100.32899999999999</v>
      </c>
      <c r="IM774">
        <v>100.038</v>
      </c>
      <c r="IN774" t="s">
        <v>1943</v>
      </c>
    </row>
    <row r="775" spans="1:248" x14ac:dyDescent="0.2">
      <c r="A775">
        <v>759</v>
      </c>
      <c r="B775">
        <v>1660235493.5999999</v>
      </c>
      <c r="C775">
        <v>5498.5999999046326</v>
      </c>
      <c r="D775" t="s">
        <v>1832</v>
      </c>
      <c r="E775" t="s">
        <v>1833</v>
      </c>
      <c r="F775">
        <v>1</v>
      </c>
      <c r="G775">
        <v>2</v>
      </c>
      <c r="H775" t="s">
        <v>376</v>
      </c>
      <c r="I775" t="s">
        <v>377</v>
      </c>
      <c r="J775" t="s">
        <v>378</v>
      </c>
      <c r="K775" t="s">
        <v>379</v>
      </c>
      <c r="L775" t="s">
        <v>1176</v>
      </c>
      <c r="M775" t="s">
        <v>381</v>
      </c>
      <c r="N775">
        <v>1660235493.0999999</v>
      </c>
      <c r="O775">
        <f t="shared" si="374"/>
        <v>3.6916222293768264E-3</v>
      </c>
      <c r="P775">
        <f t="shared" si="375"/>
        <v>3.6916222293768266</v>
      </c>
      <c r="Q775">
        <f t="shared" si="376"/>
        <v>19.94595126600321</v>
      </c>
      <c r="R775">
        <f t="shared" si="377"/>
        <v>1709.63</v>
      </c>
      <c r="S775">
        <f t="shared" si="378"/>
        <v>1492.6707416429529</v>
      </c>
      <c r="T775">
        <f t="shared" si="379"/>
        <v>148.52625719720564</v>
      </c>
      <c r="U775">
        <f t="shared" si="380"/>
        <v>170.11450550211001</v>
      </c>
      <c r="V775">
        <f t="shared" si="381"/>
        <v>0.19678508278531706</v>
      </c>
      <c r="W775">
        <f t="shared" si="382"/>
        <v>2.9188456071923969</v>
      </c>
      <c r="X775">
        <f t="shared" si="383"/>
        <v>0.18970054022938146</v>
      </c>
      <c r="Y775">
        <f t="shared" si="384"/>
        <v>0.1191781063564963</v>
      </c>
      <c r="Z775">
        <f t="shared" si="385"/>
        <v>321.55749599999996</v>
      </c>
      <c r="AA775">
        <f t="shared" si="386"/>
        <v>31.947792831832018</v>
      </c>
      <c r="AB775">
        <f t="shared" si="387"/>
        <v>31.178799999999999</v>
      </c>
      <c r="AC775">
        <f t="shared" si="388"/>
        <v>4.5575753527690557</v>
      </c>
      <c r="AD775">
        <f t="shared" si="389"/>
        <v>59.628262790566069</v>
      </c>
      <c r="AE775">
        <f t="shared" si="390"/>
        <v>2.6917441601348995</v>
      </c>
      <c r="AF775">
        <f t="shared" si="391"/>
        <v>4.5142085886170857</v>
      </c>
      <c r="AG775">
        <f t="shared" si="392"/>
        <v>1.8658311926341562</v>
      </c>
      <c r="AH775">
        <f t="shared" si="393"/>
        <v>-162.80054031551805</v>
      </c>
      <c r="AI775">
        <f t="shared" si="394"/>
        <v>-26.405142974117663</v>
      </c>
      <c r="AJ775">
        <f t="shared" si="395"/>
        <v>-2.0333683089428343</v>
      </c>
      <c r="AK775">
        <f t="shared" si="396"/>
        <v>130.3184444014214</v>
      </c>
      <c r="AL775">
        <f t="shared" si="397"/>
        <v>50.538478709127794</v>
      </c>
      <c r="AM775">
        <f t="shared" si="398"/>
        <v>3.6945195983178141</v>
      </c>
      <c r="AN775">
        <f t="shared" si="399"/>
        <v>19.94595126600321</v>
      </c>
      <c r="AO775">
        <v>1808.724492855511</v>
      </c>
      <c r="AP775">
        <v>1757.1735151515161</v>
      </c>
      <c r="AQ775">
        <v>5.1986737204206079</v>
      </c>
      <c r="AR775">
        <v>66.235345802440676</v>
      </c>
      <c r="AS775">
        <f t="shared" si="400"/>
        <v>3.6916222293768266</v>
      </c>
      <c r="AT775">
        <v>22.73952620322358</v>
      </c>
      <c r="AU775">
        <v>27.051587878787881</v>
      </c>
      <c r="AV775">
        <v>-4.6378898092071198E-4</v>
      </c>
      <c r="AW775">
        <v>80.738286621220283</v>
      </c>
      <c r="AX775">
        <v>0</v>
      </c>
      <c r="AY775">
        <v>0</v>
      </c>
      <c r="AZ775">
        <f t="shared" si="401"/>
        <v>1</v>
      </c>
      <c r="BA775">
        <f t="shared" si="402"/>
        <v>0</v>
      </c>
      <c r="BB775">
        <f t="shared" si="403"/>
        <v>51862.061524477926</v>
      </c>
      <c r="BC775">
        <f t="shared" si="404"/>
        <v>2000.26</v>
      </c>
      <c r="BD775">
        <f t="shared" si="405"/>
        <v>1681.4184</v>
      </c>
      <c r="BE775">
        <f t="shared" si="406"/>
        <v>0.84059992201013867</v>
      </c>
      <c r="BF775">
        <f t="shared" si="407"/>
        <v>0.16075784947956764</v>
      </c>
      <c r="BG775">
        <v>6</v>
      </c>
      <c r="BH775">
        <v>0.5</v>
      </c>
      <c r="BI775" t="s">
        <v>382</v>
      </c>
      <c r="BJ775">
        <v>2</v>
      </c>
      <c r="BK775" t="b">
        <v>1</v>
      </c>
      <c r="BL775">
        <v>1660235493.0999999</v>
      </c>
      <c r="BM775">
        <v>1709.63</v>
      </c>
      <c r="BN775">
        <v>1777.84</v>
      </c>
      <c r="BO775">
        <v>27.0517</v>
      </c>
      <c r="BP775">
        <v>22.7392</v>
      </c>
      <c r="BQ775">
        <v>1706.84</v>
      </c>
      <c r="BR775">
        <v>27.045000000000002</v>
      </c>
      <c r="BS775">
        <v>500.11500000000001</v>
      </c>
      <c r="BT775">
        <v>99.403499999999994</v>
      </c>
      <c r="BU775">
        <v>0.10019699999999999</v>
      </c>
      <c r="BV775">
        <v>31.010999999999999</v>
      </c>
      <c r="BW775">
        <v>31.178799999999999</v>
      </c>
      <c r="BX775">
        <v>999.9</v>
      </c>
      <c r="BY775">
        <v>0</v>
      </c>
      <c r="BZ775">
        <v>0</v>
      </c>
      <c r="CA775">
        <v>9998.75</v>
      </c>
      <c r="CB775">
        <v>0</v>
      </c>
      <c r="CC775">
        <v>115.239</v>
      </c>
      <c r="CD775">
        <v>-68.211399999999998</v>
      </c>
      <c r="CE775">
        <v>1757.16</v>
      </c>
      <c r="CF775">
        <v>1819.2</v>
      </c>
      <c r="CG775">
        <v>4.3125299999999998</v>
      </c>
      <c r="CH775">
        <v>1777.84</v>
      </c>
      <c r="CI775">
        <v>22.7392</v>
      </c>
      <c r="CJ775">
        <v>2.6890299999999998</v>
      </c>
      <c r="CK775">
        <v>2.2603499999999999</v>
      </c>
      <c r="CL775">
        <v>22.2182</v>
      </c>
      <c r="CM775">
        <v>19.396599999999999</v>
      </c>
      <c r="CN775">
        <v>2000.26</v>
      </c>
      <c r="CO775">
        <v>0.98000200000000004</v>
      </c>
      <c r="CP775">
        <v>1.99983E-2</v>
      </c>
      <c r="CQ775">
        <v>0</v>
      </c>
      <c r="CR775">
        <v>1.597</v>
      </c>
      <c r="CS775">
        <v>0</v>
      </c>
      <c r="CT775">
        <v>25048.3</v>
      </c>
      <c r="CU775">
        <v>17414.599999999999</v>
      </c>
      <c r="CV775">
        <v>43.25</v>
      </c>
      <c r="CW775">
        <v>44.311999999999998</v>
      </c>
      <c r="CX775">
        <v>43.186999999999998</v>
      </c>
      <c r="CY775">
        <v>42.625</v>
      </c>
      <c r="CZ775">
        <v>43.186999999999998</v>
      </c>
      <c r="DA775">
        <v>1960.26</v>
      </c>
      <c r="DB775">
        <v>40</v>
      </c>
      <c r="DC775">
        <v>0</v>
      </c>
      <c r="DD775">
        <v>1660235491.5</v>
      </c>
      <c r="DE775">
        <v>0</v>
      </c>
      <c r="DF775">
        <v>1660234918.0999999</v>
      </c>
      <c r="DG775" t="s">
        <v>1177</v>
      </c>
      <c r="DH775">
        <v>1660234915.5999999</v>
      </c>
      <c r="DI775">
        <v>1660234918.0999999</v>
      </c>
      <c r="DJ775">
        <v>26</v>
      </c>
      <c r="DK775">
        <v>-3.1E-2</v>
      </c>
      <c r="DL775">
        <v>-7.0000000000000001E-3</v>
      </c>
      <c r="DM775">
        <v>1.232</v>
      </c>
      <c r="DN775">
        <v>1.7000000000000001E-2</v>
      </c>
      <c r="DO775">
        <v>400</v>
      </c>
      <c r="DP775">
        <v>22</v>
      </c>
      <c r="DQ775">
        <v>0.21</v>
      </c>
      <c r="DR775">
        <v>0.03</v>
      </c>
      <c r="DS775">
        <v>19.997244317337351</v>
      </c>
      <c r="DT775">
        <v>0.58388989076884268</v>
      </c>
      <c r="DU775">
        <v>0.19092105040760329</v>
      </c>
      <c r="DV775">
        <v>0</v>
      </c>
      <c r="DW775">
        <v>50.085234444262781</v>
      </c>
      <c r="DX775">
        <v>3.8915855828045198</v>
      </c>
      <c r="DY775">
        <v>0.30069301022513523</v>
      </c>
      <c r="DZ775">
        <v>0</v>
      </c>
      <c r="EA775">
        <v>-67.538570967741933</v>
      </c>
      <c r="EB775">
        <v>-5.6235338709677043</v>
      </c>
      <c r="EC775">
        <v>0.43404810064468191</v>
      </c>
      <c r="ED775">
        <v>0</v>
      </c>
      <c r="EE775">
        <v>1454.052341825125</v>
      </c>
      <c r="EF775">
        <v>271.71771133319839</v>
      </c>
      <c r="EG775">
        <v>19.689167855721681</v>
      </c>
      <c r="EH775">
        <v>0</v>
      </c>
      <c r="EI775">
        <v>4.3552980487804884</v>
      </c>
      <c r="EJ775">
        <v>-0.40858975609756643</v>
      </c>
      <c r="EK775">
        <v>4.6024300856867727E-2</v>
      </c>
      <c r="EL775">
        <v>0</v>
      </c>
      <c r="EM775">
        <v>1.8653338409164419</v>
      </c>
      <c r="EN775">
        <v>-2.0900274888184581E-2</v>
      </c>
      <c r="EO775">
        <v>1.8101133078070059E-3</v>
      </c>
      <c r="EP775">
        <v>1</v>
      </c>
      <c r="EQ775">
        <v>1</v>
      </c>
      <c r="ER775">
        <v>6</v>
      </c>
      <c r="ES775" t="s">
        <v>413</v>
      </c>
      <c r="ET775">
        <v>2.94163</v>
      </c>
      <c r="EU775">
        <v>2.80132</v>
      </c>
      <c r="EV775">
        <v>0.230601</v>
      </c>
      <c r="EW775">
        <v>0.23580799999999999</v>
      </c>
      <c r="EX775">
        <v>0.11691799999999999</v>
      </c>
      <c r="EY775">
        <v>0.103487</v>
      </c>
      <c r="EZ775">
        <v>15734</v>
      </c>
      <c r="FA775">
        <v>16387.7</v>
      </c>
      <c r="FB775">
        <v>23793.200000000001</v>
      </c>
      <c r="FC775">
        <v>24969.4</v>
      </c>
      <c r="FD775">
        <v>33642.1</v>
      </c>
      <c r="FE775">
        <v>35753.4</v>
      </c>
      <c r="FF775">
        <v>43390.400000000001</v>
      </c>
      <c r="FG775">
        <v>46159</v>
      </c>
      <c r="FH775">
        <v>1.95103</v>
      </c>
      <c r="FI775">
        <v>1.82012</v>
      </c>
      <c r="FJ775">
        <v>8.1393900000000005E-2</v>
      </c>
      <c r="FK775">
        <v>0</v>
      </c>
      <c r="FL775">
        <v>29.856200000000001</v>
      </c>
      <c r="FM775">
        <v>999.9</v>
      </c>
      <c r="FN775">
        <v>54.2</v>
      </c>
      <c r="FO775">
        <v>37.5</v>
      </c>
      <c r="FP775">
        <v>35.327300000000001</v>
      </c>
      <c r="FQ775">
        <v>63.5002</v>
      </c>
      <c r="FR775">
        <v>22.624199999999998</v>
      </c>
      <c r="FS775">
        <v>1</v>
      </c>
      <c r="FT775">
        <v>0.48681400000000002</v>
      </c>
      <c r="FU775">
        <v>2.2684099999999998</v>
      </c>
      <c r="FV775">
        <v>20.3064</v>
      </c>
      <c r="FW775">
        <v>5.2110000000000003</v>
      </c>
      <c r="FX775">
        <v>11.9078</v>
      </c>
      <c r="FY775">
        <v>5.0025500000000003</v>
      </c>
      <c r="FZ775">
        <v>3.2904499999999999</v>
      </c>
      <c r="GA775">
        <v>9999</v>
      </c>
      <c r="GB775">
        <v>9999</v>
      </c>
      <c r="GC775">
        <v>9999</v>
      </c>
      <c r="GD775">
        <v>999.9</v>
      </c>
      <c r="GE775">
        <v>1.8596299999999999</v>
      </c>
      <c r="GF775">
        <v>1.8547100000000001</v>
      </c>
      <c r="GG775">
        <v>1.8579000000000001</v>
      </c>
      <c r="GH775">
        <v>1.8563499999999999</v>
      </c>
      <c r="GI775">
        <v>1.85504</v>
      </c>
      <c r="GJ775">
        <v>1.8547100000000001</v>
      </c>
      <c r="GK775">
        <v>1.8534900000000001</v>
      </c>
      <c r="GL775">
        <v>1.8565199999999999</v>
      </c>
      <c r="GM775">
        <v>0</v>
      </c>
      <c r="GN775">
        <v>0</v>
      </c>
      <c r="GO775">
        <v>0</v>
      </c>
      <c r="GP775">
        <v>0</v>
      </c>
      <c r="GQ775" t="s">
        <v>385</v>
      </c>
      <c r="GR775" t="s">
        <v>386</v>
      </c>
      <c r="GS775" t="s">
        <v>387</v>
      </c>
      <c r="GT775" t="s">
        <v>387</v>
      </c>
      <c r="GU775" t="s">
        <v>387</v>
      </c>
      <c r="GV775" t="s">
        <v>387</v>
      </c>
      <c r="GW775">
        <v>0</v>
      </c>
      <c r="GX775">
        <v>100</v>
      </c>
      <c r="GY775">
        <v>100</v>
      </c>
      <c r="GZ775">
        <v>2.79</v>
      </c>
      <c r="HA775">
        <v>6.7000000000000002E-3</v>
      </c>
      <c r="HB775">
        <v>0.26224795383878829</v>
      </c>
      <c r="HC775">
        <v>2.9318383021812969E-3</v>
      </c>
      <c r="HD775">
        <v>-1.3754559859485029E-6</v>
      </c>
      <c r="HE775">
        <v>3.0700474437127301E-10</v>
      </c>
      <c r="HF775">
        <v>-7.0188019424234138E-2</v>
      </c>
      <c r="HG775">
        <v>1.00384331276165E-2</v>
      </c>
      <c r="HH775">
        <v>-3.1532673711230711E-4</v>
      </c>
      <c r="HI775">
        <v>1.819468599177705E-6</v>
      </c>
      <c r="HJ775">
        <v>1</v>
      </c>
      <c r="HK775">
        <v>2112</v>
      </c>
      <c r="HL775">
        <v>3</v>
      </c>
      <c r="HM775">
        <v>29</v>
      </c>
      <c r="HN775">
        <v>9.6</v>
      </c>
      <c r="HO775">
        <v>9.6</v>
      </c>
      <c r="HP775">
        <v>3.4838900000000002</v>
      </c>
      <c r="HQ775">
        <v>2.3034699999999999</v>
      </c>
      <c r="HR775">
        <v>1.4978</v>
      </c>
      <c r="HS775">
        <v>2.3010299999999999</v>
      </c>
      <c r="HT775">
        <v>1.5478499999999999</v>
      </c>
      <c r="HU775">
        <v>2.3059099999999999</v>
      </c>
      <c r="HV775">
        <v>40.578699999999998</v>
      </c>
      <c r="HW775">
        <v>13.5717</v>
      </c>
      <c r="HX775">
        <v>18</v>
      </c>
      <c r="HY775">
        <v>501.93299999999999</v>
      </c>
      <c r="HZ775">
        <v>481.315</v>
      </c>
      <c r="IA775">
        <v>26.923400000000001</v>
      </c>
      <c r="IB775">
        <v>33.124499999999998</v>
      </c>
      <c r="IC775">
        <v>30.0002</v>
      </c>
      <c r="ID775">
        <v>32.978099999999998</v>
      </c>
      <c r="IE775">
        <v>33.081200000000003</v>
      </c>
      <c r="IF775">
        <v>69.731099999999998</v>
      </c>
      <c r="IG775">
        <v>37.281199999999998</v>
      </c>
      <c r="IH775">
        <v>0</v>
      </c>
      <c r="II775">
        <v>26.923200000000001</v>
      </c>
      <c r="IJ775">
        <v>1809.11</v>
      </c>
      <c r="IK775">
        <v>22.8752</v>
      </c>
      <c r="IL775">
        <v>100.32899999999999</v>
      </c>
      <c r="IM775">
        <v>100.03700000000001</v>
      </c>
      <c r="IN775" t="s">
        <v>1943</v>
      </c>
    </row>
    <row r="776" spans="1:248" x14ac:dyDescent="0.2">
      <c r="A776">
        <v>760</v>
      </c>
      <c r="B776">
        <v>1660235494.5999999</v>
      </c>
      <c r="C776">
        <v>5499.5999999046326</v>
      </c>
      <c r="D776" t="s">
        <v>1834</v>
      </c>
      <c r="E776" t="s">
        <v>1835</v>
      </c>
      <c r="F776">
        <v>1</v>
      </c>
      <c r="G776">
        <v>2</v>
      </c>
      <c r="H776" t="s">
        <v>376</v>
      </c>
      <c r="I776" t="s">
        <v>377</v>
      </c>
      <c r="J776" t="s">
        <v>378</v>
      </c>
      <c r="K776" t="s">
        <v>379</v>
      </c>
      <c r="L776" t="s">
        <v>1176</v>
      </c>
      <c r="M776" t="s">
        <v>381</v>
      </c>
      <c r="N776">
        <v>1660235493.5999999</v>
      </c>
      <c r="O776">
        <f t="shared" si="374"/>
        <v>3.6893766648316679E-3</v>
      </c>
      <c r="P776">
        <f t="shared" si="375"/>
        <v>3.6893766648316677</v>
      </c>
      <c r="Q776">
        <f t="shared" si="376"/>
        <v>20.082758197924118</v>
      </c>
      <c r="R776">
        <f t="shared" si="377"/>
        <v>1712.135</v>
      </c>
      <c r="S776">
        <f t="shared" si="378"/>
        <v>1493.817961155642</v>
      </c>
      <c r="T776">
        <f t="shared" si="379"/>
        <v>148.63997956041595</v>
      </c>
      <c r="U776">
        <f t="shared" si="380"/>
        <v>170.36326916821503</v>
      </c>
      <c r="V776">
        <f t="shared" si="381"/>
        <v>0.19661288423272405</v>
      </c>
      <c r="W776">
        <f t="shared" si="382"/>
        <v>2.9195555180181447</v>
      </c>
      <c r="X776">
        <f t="shared" si="383"/>
        <v>0.18954214849747009</v>
      </c>
      <c r="Y776">
        <f t="shared" si="384"/>
        <v>0.11907793526906263</v>
      </c>
      <c r="Z776">
        <f t="shared" si="385"/>
        <v>321.53355599999998</v>
      </c>
      <c r="AA776">
        <f t="shared" si="386"/>
        <v>31.947974335100355</v>
      </c>
      <c r="AB776">
        <f t="shared" si="387"/>
        <v>31.179649999999999</v>
      </c>
      <c r="AC776">
        <f t="shared" si="388"/>
        <v>4.5577959498427507</v>
      </c>
      <c r="AD776">
        <f t="shared" si="389"/>
        <v>59.624072140138274</v>
      </c>
      <c r="AE776">
        <f t="shared" si="390"/>
        <v>2.6915473127682001</v>
      </c>
      <c r="AF776">
        <f t="shared" si="391"/>
        <v>4.5141957202152918</v>
      </c>
      <c r="AG776">
        <f t="shared" si="392"/>
        <v>1.8662486370745506</v>
      </c>
      <c r="AH776">
        <f t="shared" si="393"/>
        <v>-162.70151091907655</v>
      </c>
      <c r="AI776">
        <f t="shared" si="394"/>
        <v>-26.553224304643035</v>
      </c>
      <c r="AJ776">
        <f t="shared" si="395"/>
        <v>-2.0442824054910642</v>
      </c>
      <c r="AK776">
        <f t="shared" si="396"/>
        <v>130.23453837078932</v>
      </c>
      <c r="AL776">
        <f t="shared" si="397"/>
        <v>50.493324514294358</v>
      </c>
      <c r="AM776">
        <f t="shared" si="398"/>
        <v>3.6909007675829653</v>
      </c>
      <c r="AN776">
        <f t="shared" si="399"/>
        <v>20.082758197924118</v>
      </c>
      <c r="AO776">
        <v>1813.97849276235</v>
      </c>
      <c r="AP776">
        <v>1762.3268484848491</v>
      </c>
      <c r="AQ776">
        <v>5.1864013532358912</v>
      </c>
      <c r="AR776">
        <v>66.235345802440676</v>
      </c>
      <c r="AS776">
        <f t="shared" si="400"/>
        <v>3.6893766648316677</v>
      </c>
      <c r="AT776">
        <v>22.738765383134151</v>
      </c>
      <c r="AU776">
        <v>27.047977575757571</v>
      </c>
      <c r="AV776">
        <v>-4.7010234703806118E-4</v>
      </c>
      <c r="AW776">
        <v>80.738286621220283</v>
      </c>
      <c r="AX776">
        <v>0</v>
      </c>
      <c r="AY776">
        <v>0</v>
      </c>
      <c r="AZ776">
        <f t="shared" si="401"/>
        <v>1</v>
      </c>
      <c r="BA776">
        <f t="shared" si="402"/>
        <v>0</v>
      </c>
      <c r="BB776">
        <f t="shared" si="403"/>
        <v>51882.237629237199</v>
      </c>
      <c r="BC776">
        <f t="shared" si="404"/>
        <v>2000.11</v>
      </c>
      <c r="BD776">
        <f t="shared" si="405"/>
        <v>1681.2923999999998</v>
      </c>
      <c r="BE776">
        <f t="shared" si="406"/>
        <v>0.84059996700181483</v>
      </c>
      <c r="BF776">
        <f t="shared" si="407"/>
        <v>0.16075793631350274</v>
      </c>
      <c r="BG776">
        <v>6</v>
      </c>
      <c r="BH776">
        <v>0.5</v>
      </c>
      <c r="BI776" t="s">
        <v>382</v>
      </c>
      <c r="BJ776">
        <v>2</v>
      </c>
      <c r="BK776" t="b">
        <v>1</v>
      </c>
      <c r="BL776">
        <v>1660235493.5999999</v>
      </c>
      <c r="BM776">
        <v>1712.135</v>
      </c>
      <c r="BN776">
        <v>1780.29</v>
      </c>
      <c r="BO776">
        <v>27.049800000000001</v>
      </c>
      <c r="BP776">
        <v>22.741800000000001</v>
      </c>
      <c r="BQ776">
        <v>1709.345</v>
      </c>
      <c r="BR776">
        <v>27.043099999999999</v>
      </c>
      <c r="BS776">
        <v>500.14800000000002</v>
      </c>
      <c r="BT776">
        <v>99.403300000000002</v>
      </c>
      <c r="BU776">
        <v>0.100109</v>
      </c>
      <c r="BV776">
        <v>31.010950000000001</v>
      </c>
      <c r="BW776">
        <v>31.179649999999999</v>
      </c>
      <c r="BX776">
        <v>999.9</v>
      </c>
      <c r="BY776">
        <v>0</v>
      </c>
      <c r="BZ776">
        <v>0</v>
      </c>
      <c r="CA776">
        <v>10002.825000000001</v>
      </c>
      <c r="CB776">
        <v>0</v>
      </c>
      <c r="CC776">
        <v>115.0415</v>
      </c>
      <c r="CD776">
        <v>-68.154949999999999</v>
      </c>
      <c r="CE776">
        <v>1759.7349999999999</v>
      </c>
      <c r="CF776">
        <v>1821.7149999999999</v>
      </c>
      <c r="CG776">
        <v>4.3080049999999996</v>
      </c>
      <c r="CH776">
        <v>1780.29</v>
      </c>
      <c r="CI776">
        <v>22.741800000000001</v>
      </c>
      <c r="CJ776">
        <v>2.6888350000000001</v>
      </c>
      <c r="CK776">
        <v>2.260605</v>
      </c>
      <c r="CL776">
        <v>22.21705</v>
      </c>
      <c r="CM776">
        <v>19.398399999999999</v>
      </c>
      <c r="CN776">
        <v>2000.11</v>
      </c>
      <c r="CO776">
        <v>0.98000050000000005</v>
      </c>
      <c r="CP776">
        <v>1.999975E-2</v>
      </c>
      <c r="CQ776">
        <v>0</v>
      </c>
      <c r="CR776">
        <v>2.0114999999999998</v>
      </c>
      <c r="CS776">
        <v>0</v>
      </c>
      <c r="CT776">
        <v>25044.7</v>
      </c>
      <c r="CU776">
        <v>17413.3</v>
      </c>
      <c r="CV776">
        <v>43.25</v>
      </c>
      <c r="CW776">
        <v>44.311999999999998</v>
      </c>
      <c r="CX776">
        <v>43.186999999999998</v>
      </c>
      <c r="CY776">
        <v>42.625</v>
      </c>
      <c r="CZ776">
        <v>43.186999999999998</v>
      </c>
      <c r="DA776">
        <v>1960.11</v>
      </c>
      <c r="DB776">
        <v>40</v>
      </c>
      <c r="DC776">
        <v>0</v>
      </c>
      <c r="DD776">
        <v>1660235492.7</v>
      </c>
      <c r="DE776">
        <v>0</v>
      </c>
      <c r="DF776">
        <v>1660234918.0999999</v>
      </c>
      <c r="DG776" t="s">
        <v>1177</v>
      </c>
      <c r="DH776">
        <v>1660234915.5999999</v>
      </c>
      <c r="DI776">
        <v>1660234918.0999999</v>
      </c>
      <c r="DJ776">
        <v>26</v>
      </c>
      <c r="DK776">
        <v>-3.1E-2</v>
      </c>
      <c r="DL776">
        <v>-7.0000000000000001E-3</v>
      </c>
      <c r="DM776">
        <v>1.232</v>
      </c>
      <c r="DN776">
        <v>1.7000000000000001E-2</v>
      </c>
      <c r="DO776">
        <v>400</v>
      </c>
      <c r="DP776">
        <v>22</v>
      </c>
      <c r="DQ776">
        <v>0.21</v>
      </c>
      <c r="DR776">
        <v>0.03</v>
      </c>
      <c r="DS776">
        <v>19.997244317337351</v>
      </c>
      <c r="DT776">
        <v>0.58388989076884268</v>
      </c>
      <c r="DU776">
        <v>0.19092105040760329</v>
      </c>
      <c r="DV776">
        <v>0</v>
      </c>
      <c r="DW776">
        <v>50.085234444262781</v>
      </c>
      <c r="DX776">
        <v>3.8915855828045198</v>
      </c>
      <c r="DY776">
        <v>0.30069301022513523</v>
      </c>
      <c r="DZ776">
        <v>0</v>
      </c>
      <c r="EA776">
        <v>-67.538570967741933</v>
      </c>
      <c r="EB776">
        <v>-5.6235338709677043</v>
      </c>
      <c r="EC776">
        <v>0.43404810064468191</v>
      </c>
      <c r="ED776">
        <v>0</v>
      </c>
      <c r="EE776">
        <v>1454.052341825125</v>
      </c>
      <c r="EF776">
        <v>271.71771133319839</v>
      </c>
      <c r="EG776">
        <v>19.689167855721681</v>
      </c>
      <c r="EH776">
        <v>0</v>
      </c>
      <c r="EI776">
        <v>4.3552980487804884</v>
      </c>
      <c r="EJ776">
        <v>-0.40858975609756643</v>
      </c>
      <c r="EK776">
        <v>4.6024300856867727E-2</v>
      </c>
      <c r="EL776">
        <v>0</v>
      </c>
      <c r="EM776">
        <v>1.8653338409164419</v>
      </c>
      <c r="EN776">
        <v>-2.0900274888184581E-2</v>
      </c>
      <c r="EO776">
        <v>1.8101133078070059E-3</v>
      </c>
      <c r="EP776">
        <v>1</v>
      </c>
      <c r="EQ776">
        <v>1</v>
      </c>
      <c r="ER776">
        <v>6</v>
      </c>
      <c r="ES776" t="s">
        <v>413</v>
      </c>
      <c r="ET776">
        <v>2.9417300000000002</v>
      </c>
      <c r="EU776">
        <v>2.80118</v>
      </c>
      <c r="EV776">
        <v>0.230991</v>
      </c>
      <c r="EW776">
        <v>0.236174</v>
      </c>
      <c r="EX776">
        <v>0.116908</v>
      </c>
      <c r="EY776">
        <v>0.103518</v>
      </c>
      <c r="EZ776">
        <v>15726</v>
      </c>
      <c r="FA776">
        <v>16379.8</v>
      </c>
      <c r="FB776">
        <v>23793.200000000001</v>
      </c>
      <c r="FC776">
        <v>24969.5</v>
      </c>
      <c r="FD776">
        <v>33642.400000000001</v>
      </c>
      <c r="FE776">
        <v>35752.400000000001</v>
      </c>
      <c r="FF776">
        <v>43390.3</v>
      </c>
      <c r="FG776">
        <v>46159.3</v>
      </c>
      <c r="FH776">
        <v>1.9509300000000001</v>
      </c>
      <c r="FI776">
        <v>1.82003</v>
      </c>
      <c r="FJ776">
        <v>8.1662100000000001E-2</v>
      </c>
      <c r="FK776">
        <v>0</v>
      </c>
      <c r="FL776">
        <v>29.856200000000001</v>
      </c>
      <c r="FM776">
        <v>999.9</v>
      </c>
      <c r="FN776">
        <v>54.2</v>
      </c>
      <c r="FO776">
        <v>37.5</v>
      </c>
      <c r="FP776">
        <v>35.327599999999997</v>
      </c>
      <c r="FQ776">
        <v>63.6402</v>
      </c>
      <c r="FR776">
        <v>22.1755</v>
      </c>
      <c r="FS776">
        <v>1</v>
      </c>
      <c r="FT776">
        <v>0.48676799999999998</v>
      </c>
      <c r="FU776">
        <v>2.26464</v>
      </c>
      <c r="FV776">
        <v>20.3064</v>
      </c>
      <c r="FW776">
        <v>5.2112999999999996</v>
      </c>
      <c r="FX776">
        <v>11.9077</v>
      </c>
      <c r="FY776">
        <v>5.0026999999999999</v>
      </c>
      <c r="FZ776">
        <v>3.2904300000000002</v>
      </c>
      <c r="GA776">
        <v>9999</v>
      </c>
      <c r="GB776">
        <v>9999</v>
      </c>
      <c r="GC776">
        <v>9999</v>
      </c>
      <c r="GD776">
        <v>999.9</v>
      </c>
      <c r="GE776">
        <v>1.8596299999999999</v>
      </c>
      <c r="GF776">
        <v>1.8547100000000001</v>
      </c>
      <c r="GG776">
        <v>1.85789</v>
      </c>
      <c r="GH776">
        <v>1.85636</v>
      </c>
      <c r="GI776">
        <v>1.8550500000000001</v>
      </c>
      <c r="GJ776">
        <v>1.8547100000000001</v>
      </c>
      <c r="GK776">
        <v>1.8534900000000001</v>
      </c>
      <c r="GL776">
        <v>1.8565199999999999</v>
      </c>
      <c r="GM776">
        <v>0</v>
      </c>
      <c r="GN776">
        <v>0</v>
      </c>
      <c r="GO776">
        <v>0</v>
      </c>
      <c r="GP776">
        <v>0</v>
      </c>
      <c r="GQ776" t="s">
        <v>385</v>
      </c>
      <c r="GR776" t="s">
        <v>386</v>
      </c>
      <c r="GS776" t="s">
        <v>387</v>
      </c>
      <c r="GT776" t="s">
        <v>387</v>
      </c>
      <c r="GU776" t="s">
        <v>387</v>
      </c>
      <c r="GV776" t="s">
        <v>387</v>
      </c>
      <c r="GW776">
        <v>0</v>
      </c>
      <c r="GX776">
        <v>100</v>
      </c>
      <c r="GY776">
        <v>100</v>
      </c>
      <c r="GZ776">
        <v>2.8</v>
      </c>
      <c r="HA776">
        <v>6.7000000000000002E-3</v>
      </c>
      <c r="HB776">
        <v>0.26224795383878829</v>
      </c>
      <c r="HC776">
        <v>2.9318383021812969E-3</v>
      </c>
      <c r="HD776">
        <v>-1.3754559859485029E-6</v>
      </c>
      <c r="HE776">
        <v>3.0700474437127301E-10</v>
      </c>
      <c r="HF776">
        <v>-7.0188019424234138E-2</v>
      </c>
      <c r="HG776">
        <v>1.00384331276165E-2</v>
      </c>
      <c r="HH776">
        <v>-3.1532673711230711E-4</v>
      </c>
      <c r="HI776">
        <v>1.819468599177705E-6</v>
      </c>
      <c r="HJ776">
        <v>1</v>
      </c>
      <c r="HK776">
        <v>2112</v>
      </c>
      <c r="HL776">
        <v>3</v>
      </c>
      <c r="HM776">
        <v>29</v>
      </c>
      <c r="HN776">
        <v>9.6999999999999993</v>
      </c>
      <c r="HO776">
        <v>9.6</v>
      </c>
      <c r="HP776">
        <v>3.4875500000000001</v>
      </c>
      <c r="HQ776">
        <v>2.2949199999999998</v>
      </c>
      <c r="HR776">
        <v>1.4978</v>
      </c>
      <c r="HS776">
        <v>2.3010299999999999</v>
      </c>
      <c r="HT776">
        <v>1.5478499999999999</v>
      </c>
      <c r="HU776">
        <v>2.31934</v>
      </c>
      <c r="HV776">
        <v>40.578699999999998</v>
      </c>
      <c r="HW776">
        <v>13.580399999999999</v>
      </c>
      <c r="HX776">
        <v>18</v>
      </c>
      <c r="HY776">
        <v>501.87200000000001</v>
      </c>
      <c r="HZ776">
        <v>481.25</v>
      </c>
      <c r="IA776">
        <v>26.921299999999999</v>
      </c>
      <c r="IB776">
        <v>33.124699999999997</v>
      </c>
      <c r="IC776">
        <v>30.0001</v>
      </c>
      <c r="ID776">
        <v>32.978099999999998</v>
      </c>
      <c r="IE776">
        <v>33.081200000000003</v>
      </c>
      <c r="IF776">
        <v>69.834100000000007</v>
      </c>
      <c r="IG776">
        <v>37.281199999999998</v>
      </c>
      <c r="IH776">
        <v>0</v>
      </c>
      <c r="II776">
        <v>26.9116</v>
      </c>
      <c r="IJ776">
        <v>1809.11</v>
      </c>
      <c r="IK776">
        <v>22.886500000000002</v>
      </c>
      <c r="IL776">
        <v>100.32899999999999</v>
      </c>
      <c r="IM776">
        <v>100.038</v>
      </c>
      <c r="IN776" t="s">
        <v>1943</v>
      </c>
    </row>
    <row r="777" spans="1:248" x14ac:dyDescent="0.2">
      <c r="A777">
        <v>761</v>
      </c>
      <c r="B777">
        <v>1660235495.5999999</v>
      </c>
      <c r="C777">
        <v>5500.5999999046326</v>
      </c>
      <c r="D777" t="s">
        <v>1836</v>
      </c>
      <c r="E777" t="s">
        <v>1837</v>
      </c>
      <c r="F777">
        <v>1</v>
      </c>
      <c r="G777">
        <v>2</v>
      </c>
      <c r="H777" t="s">
        <v>376</v>
      </c>
      <c r="I777" t="s">
        <v>377</v>
      </c>
      <c r="J777" t="s">
        <v>378</v>
      </c>
      <c r="K777" t="s">
        <v>379</v>
      </c>
      <c r="L777" t="s">
        <v>1176</v>
      </c>
      <c r="M777" t="s">
        <v>381</v>
      </c>
      <c r="N777">
        <v>1660235495.0999999</v>
      </c>
      <c r="O777">
        <f t="shared" si="374"/>
        <v>3.6872689484772408E-3</v>
      </c>
      <c r="P777">
        <f t="shared" si="375"/>
        <v>3.6872689484772407</v>
      </c>
      <c r="Q777">
        <f t="shared" si="376"/>
        <v>20.176177797478637</v>
      </c>
      <c r="R777">
        <f t="shared" si="377"/>
        <v>1719.67</v>
      </c>
      <c r="S777">
        <f t="shared" si="378"/>
        <v>1499.9125374457867</v>
      </c>
      <c r="T777">
        <f t="shared" si="379"/>
        <v>149.24584236083547</v>
      </c>
      <c r="U777">
        <f t="shared" si="380"/>
        <v>171.112375772067</v>
      </c>
      <c r="V777">
        <f t="shared" si="381"/>
        <v>0.19617565236050041</v>
      </c>
      <c r="W777">
        <f t="shared" si="382"/>
        <v>2.9197226645886731</v>
      </c>
      <c r="X777">
        <f t="shared" si="383"/>
        <v>0.18913611149070944</v>
      </c>
      <c r="Y777">
        <f t="shared" si="384"/>
        <v>0.11882149917766092</v>
      </c>
      <c r="Z777">
        <f t="shared" si="385"/>
        <v>321.50642399999998</v>
      </c>
      <c r="AA777">
        <f t="shared" si="386"/>
        <v>31.948262829509154</v>
      </c>
      <c r="AB777">
        <f t="shared" si="387"/>
        <v>31.1891</v>
      </c>
      <c r="AC777">
        <f t="shared" si="388"/>
        <v>4.5602490967270519</v>
      </c>
      <c r="AD777">
        <f t="shared" si="389"/>
        <v>59.614096023234474</v>
      </c>
      <c r="AE777">
        <f t="shared" si="390"/>
        <v>2.6910892999635299</v>
      </c>
      <c r="AF777">
        <f t="shared" si="391"/>
        <v>4.5141828518454483</v>
      </c>
      <c r="AG777">
        <f t="shared" si="392"/>
        <v>1.8691597967635221</v>
      </c>
      <c r="AH777">
        <f t="shared" si="393"/>
        <v>-162.60856062784632</v>
      </c>
      <c r="AI777">
        <f t="shared" si="394"/>
        <v>-28.05012133386693</v>
      </c>
      <c r="AJ777">
        <f t="shared" si="395"/>
        <v>-2.1595021888961714</v>
      </c>
      <c r="AK777">
        <f t="shared" si="396"/>
        <v>128.68823984939056</v>
      </c>
      <c r="AL777">
        <f t="shared" si="397"/>
        <v>50.22573556803826</v>
      </c>
      <c r="AM777">
        <f t="shared" si="398"/>
        <v>3.6748331842513684</v>
      </c>
      <c r="AN777">
        <f t="shared" si="399"/>
        <v>20.176177797478637</v>
      </c>
      <c r="AO777">
        <v>1819.0960474715021</v>
      </c>
      <c r="AP777">
        <v>1767.4555757575761</v>
      </c>
      <c r="AQ777">
        <v>5.1627795294615346</v>
      </c>
      <c r="AR777">
        <v>66.235345802440676</v>
      </c>
      <c r="AS777">
        <f t="shared" si="400"/>
        <v>3.6872689484772407</v>
      </c>
      <c r="AT777">
        <v>22.738385441945091</v>
      </c>
      <c r="AU777">
        <v>27.045053333333339</v>
      </c>
      <c r="AV777">
        <v>-4.9686508597259079E-4</v>
      </c>
      <c r="AW777">
        <v>80.738286621220283</v>
      </c>
      <c r="AX777">
        <v>0</v>
      </c>
      <c r="AY777">
        <v>0</v>
      </c>
      <c r="AZ777">
        <f t="shared" si="401"/>
        <v>1</v>
      </c>
      <c r="BA777">
        <f t="shared" si="402"/>
        <v>0</v>
      </c>
      <c r="BB777">
        <f t="shared" si="403"/>
        <v>51886.991745465064</v>
      </c>
      <c r="BC777">
        <f t="shared" si="404"/>
        <v>1999.94</v>
      </c>
      <c r="BD777">
        <f t="shared" si="405"/>
        <v>1681.1496</v>
      </c>
      <c r="BE777">
        <f t="shared" si="406"/>
        <v>0.84060001800053996</v>
      </c>
      <c r="BF777">
        <f t="shared" si="407"/>
        <v>0.16075803474104222</v>
      </c>
      <c r="BG777">
        <v>6</v>
      </c>
      <c r="BH777">
        <v>0.5</v>
      </c>
      <c r="BI777" t="s">
        <v>382</v>
      </c>
      <c r="BJ777">
        <v>2</v>
      </c>
      <c r="BK777" t="b">
        <v>1</v>
      </c>
      <c r="BL777">
        <v>1660235495.0999999</v>
      </c>
      <c r="BM777">
        <v>1719.67</v>
      </c>
      <c r="BN777">
        <v>1787.5</v>
      </c>
      <c r="BO777">
        <v>27.045300000000001</v>
      </c>
      <c r="BP777">
        <v>22.7563</v>
      </c>
      <c r="BQ777">
        <v>1716.87</v>
      </c>
      <c r="BR777">
        <v>27.038599999999999</v>
      </c>
      <c r="BS777">
        <v>500.17899999999997</v>
      </c>
      <c r="BT777">
        <v>99.403099999999995</v>
      </c>
      <c r="BU777">
        <v>9.9930099999999994E-2</v>
      </c>
      <c r="BV777">
        <v>31.010899999999999</v>
      </c>
      <c r="BW777">
        <v>31.1891</v>
      </c>
      <c r="BX777">
        <v>999.9</v>
      </c>
      <c r="BY777">
        <v>0</v>
      </c>
      <c r="BZ777">
        <v>0</v>
      </c>
      <c r="CA777">
        <v>10003.799999999999</v>
      </c>
      <c r="CB777">
        <v>0</v>
      </c>
      <c r="CC777">
        <v>114.678</v>
      </c>
      <c r="CD777">
        <v>-67.831500000000005</v>
      </c>
      <c r="CE777">
        <v>1767.47</v>
      </c>
      <c r="CF777">
        <v>1829.12</v>
      </c>
      <c r="CG777">
        <v>4.2890600000000001</v>
      </c>
      <c r="CH777">
        <v>1787.5</v>
      </c>
      <c r="CI777">
        <v>22.7563</v>
      </c>
      <c r="CJ777">
        <v>2.6883900000000001</v>
      </c>
      <c r="CK777">
        <v>2.2620399999999998</v>
      </c>
      <c r="CL777">
        <v>22.214300000000001</v>
      </c>
      <c r="CM777">
        <v>19.4086</v>
      </c>
      <c r="CN777">
        <v>1999.94</v>
      </c>
      <c r="CO777">
        <v>0.97999899999999995</v>
      </c>
      <c r="CP777">
        <v>2.00012E-2</v>
      </c>
      <c r="CQ777">
        <v>0</v>
      </c>
      <c r="CR777">
        <v>3.0339999999999998</v>
      </c>
      <c r="CS777">
        <v>0</v>
      </c>
      <c r="CT777">
        <v>25038.799999999999</v>
      </c>
      <c r="CU777">
        <v>17411.8</v>
      </c>
      <c r="CV777">
        <v>43.25</v>
      </c>
      <c r="CW777">
        <v>44.311999999999998</v>
      </c>
      <c r="CX777">
        <v>43.186999999999998</v>
      </c>
      <c r="CY777">
        <v>42.625</v>
      </c>
      <c r="CZ777">
        <v>43.186999999999998</v>
      </c>
      <c r="DA777">
        <v>1959.94</v>
      </c>
      <c r="DB777">
        <v>40</v>
      </c>
      <c r="DC777">
        <v>0</v>
      </c>
      <c r="DD777">
        <v>1660235493.9000001</v>
      </c>
      <c r="DE777">
        <v>0</v>
      </c>
      <c r="DF777">
        <v>1660234918.0999999</v>
      </c>
      <c r="DG777" t="s">
        <v>1177</v>
      </c>
      <c r="DH777">
        <v>1660234915.5999999</v>
      </c>
      <c r="DI777">
        <v>1660234918.0999999</v>
      </c>
      <c r="DJ777">
        <v>26</v>
      </c>
      <c r="DK777">
        <v>-3.1E-2</v>
      </c>
      <c r="DL777">
        <v>-7.0000000000000001E-3</v>
      </c>
      <c r="DM777">
        <v>1.232</v>
      </c>
      <c r="DN777">
        <v>1.7000000000000001E-2</v>
      </c>
      <c r="DO777">
        <v>400</v>
      </c>
      <c r="DP777">
        <v>22</v>
      </c>
      <c r="DQ777">
        <v>0.21</v>
      </c>
      <c r="DR777">
        <v>0.03</v>
      </c>
      <c r="DS777">
        <v>20.03241256865752</v>
      </c>
      <c r="DT777">
        <v>-0.31903673679130212</v>
      </c>
      <c r="DU777">
        <v>0.15976150207556039</v>
      </c>
      <c r="DV777">
        <v>1</v>
      </c>
      <c r="DW777">
        <v>50.211224696905383</v>
      </c>
      <c r="DX777">
        <v>3.150589092107511</v>
      </c>
      <c r="DY777">
        <v>0.24989623064450231</v>
      </c>
      <c r="DZ777">
        <v>0</v>
      </c>
      <c r="EA777">
        <v>-67.698764516129032</v>
      </c>
      <c r="EB777">
        <v>-4.6310709677419633</v>
      </c>
      <c r="EC777">
        <v>0.37215640706769881</v>
      </c>
      <c r="ED777">
        <v>0</v>
      </c>
      <c r="EE777">
        <v>1462.8912651463079</v>
      </c>
      <c r="EF777">
        <v>283.43086643193249</v>
      </c>
      <c r="EG777">
        <v>20.492770046527902</v>
      </c>
      <c r="EH777">
        <v>0</v>
      </c>
      <c r="EI777">
        <v>4.3427851219512199</v>
      </c>
      <c r="EJ777">
        <v>-0.33882041811847879</v>
      </c>
      <c r="EK777">
        <v>4.0120320812006269E-2</v>
      </c>
      <c r="EL777">
        <v>0</v>
      </c>
      <c r="EM777">
        <v>1.865109898596623</v>
      </c>
      <c r="EN777">
        <v>-9.9575306432714908E-3</v>
      </c>
      <c r="EO777">
        <v>1.5923745384506479E-3</v>
      </c>
      <c r="EP777">
        <v>1</v>
      </c>
      <c r="EQ777">
        <v>2</v>
      </c>
      <c r="ER777">
        <v>6</v>
      </c>
      <c r="ES777" t="s">
        <v>410</v>
      </c>
      <c r="ET777">
        <v>2.9416199999999999</v>
      </c>
      <c r="EU777">
        <v>2.8011300000000001</v>
      </c>
      <c r="EV777">
        <v>0.231376</v>
      </c>
      <c r="EW777">
        <v>0.23655000000000001</v>
      </c>
      <c r="EX777">
        <v>0.1169</v>
      </c>
      <c r="EY777">
        <v>0.103558</v>
      </c>
      <c r="EZ777">
        <v>15718</v>
      </c>
      <c r="FA777">
        <v>16371.7</v>
      </c>
      <c r="FB777">
        <v>23793.1</v>
      </c>
      <c r="FC777">
        <v>24969.4</v>
      </c>
      <c r="FD777">
        <v>33642.699999999997</v>
      </c>
      <c r="FE777">
        <v>35750.6</v>
      </c>
      <c r="FF777">
        <v>43390.2</v>
      </c>
      <c r="FG777">
        <v>46159</v>
      </c>
      <c r="FH777">
        <v>1.9509300000000001</v>
      </c>
      <c r="FI777">
        <v>1.8202499999999999</v>
      </c>
      <c r="FJ777">
        <v>8.2127699999999998E-2</v>
      </c>
      <c r="FK777">
        <v>0</v>
      </c>
      <c r="FL777">
        <v>29.856200000000001</v>
      </c>
      <c r="FM777">
        <v>999.9</v>
      </c>
      <c r="FN777">
        <v>54.2</v>
      </c>
      <c r="FO777">
        <v>37.5</v>
      </c>
      <c r="FP777">
        <v>35.329500000000003</v>
      </c>
      <c r="FQ777">
        <v>63.840200000000003</v>
      </c>
      <c r="FR777">
        <v>21.682700000000001</v>
      </c>
      <c r="FS777">
        <v>1</v>
      </c>
      <c r="FT777">
        <v>0.48672300000000002</v>
      </c>
      <c r="FU777">
        <v>2.2714300000000001</v>
      </c>
      <c r="FV777">
        <v>20.3064</v>
      </c>
      <c r="FW777">
        <v>5.2115999999999998</v>
      </c>
      <c r="FX777">
        <v>11.9077</v>
      </c>
      <c r="FY777">
        <v>5.0027999999999997</v>
      </c>
      <c r="FZ777">
        <v>3.2905000000000002</v>
      </c>
      <c r="GA777">
        <v>9999</v>
      </c>
      <c r="GB777">
        <v>9999</v>
      </c>
      <c r="GC777">
        <v>9999</v>
      </c>
      <c r="GD777">
        <v>999.9</v>
      </c>
      <c r="GE777">
        <v>1.85965</v>
      </c>
      <c r="GF777">
        <v>1.8547100000000001</v>
      </c>
      <c r="GG777">
        <v>1.85788</v>
      </c>
      <c r="GH777">
        <v>1.85636</v>
      </c>
      <c r="GI777">
        <v>1.8550500000000001</v>
      </c>
      <c r="GJ777">
        <v>1.8547100000000001</v>
      </c>
      <c r="GK777">
        <v>1.8534900000000001</v>
      </c>
      <c r="GL777">
        <v>1.8565199999999999</v>
      </c>
      <c r="GM777">
        <v>0</v>
      </c>
      <c r="GN777">
        <v>0</v>
      </c>
      <c r="GO777">
        <v>0</v>
      </c>
      <c r="GP777">
        <v>0</v>
      </c>
      <c r="GQ777" t="s">
        <v>385</v>
      </c>
      <c r="GR777" t="s">
        <v>386</v>
      </c>
      <c r="GS777" t="s">
        <v>387</v>
      </c>
      <c r="GT777" t="s">
        <v>387</v>
      </c>
      <c r="GU777" t="s">
        <v>387</v>
      </c>
      <c r="GV777" t="s">
        <v>387</v>
      </c>
      <c r="GW777">
        <v>0</v>
      </c>
      <c r="GX777">
        <v>100</v>
      </c>
      <c r="GY777">
        <v>100</v>
      </c>
      <c r="GZ777">
        <v>2.8</v>
      </c>
      <c r="HA777">
        <v>6.7000000000000002E-3</v>
      </c>
      <c r="HB777">
        <v>0.26224795383878829</v>
      </c>
      <c r="HC777">
        <v>2.9318383021812969E-3</v>
      </c>
      <c r="HD777">
        <v>-1.3754559859485029E-6</v>
      </c>
      <c r="HE777">
        <v>3.0700474437127301E-10</v>
      </c>
      <c r="HF777">
        <v>-7.0188019424234138E-2</v>
      </c>
      <c r="HG777">
        <v>1.00384331276165E-2</v>
      </c>
      <c r="HH777">
        <v>-3.1532673711230711E-4</v>
      </c>
      <c r="HI777">
        <v>1.819468599177705E-6</v>
      </c>
      <c r="HJ777">
        <v>1</v>
      </c>
      <c r="HK777">
        <v>2112</v>
      </c>
      <c r="HL777">
        <v>3</v>
      </c>
      <c r="HM777">
        <v>29</v>
      </c>
      <c r="HN777">
        <v>9.6999999999999993</v>
      </c>
      <c r="HO777">
        <v>9.6</v>
      </c>
      <c r="HP777">
        <v>3.4960900000000001</v>
      </c>
      <c r="HQ777">
        <v>2.2790499999999998</v>
      </c>
      <c r="HR777">
        <v>1.4978</v>
      </c>
      <c r="HS777">
        <v>2.3022499999999999</v>
      </c>
      <c r="HT777">
        <v>1.5478499999999999</v>
      </c>
      <c r="HU777">
        <v>2.4194300000000002</v>
      </c>
      <c r="HV777">
        <v>40.578699999999998</v>
      </c>
      <c r="HW777">
        <v>13.562900000000001</v>
      </c>
      <c r="HX777">
        <v>18</v>
      </c>
      <c r="HY777">
        <v>501.87200000000001</v>
      </c>
      <c r="HZ777">
        <v>481.39699999999999</v>
      </c>
      <c r="IA777">
        <v>26.919799999999999</v>
      </c>
      <c r="IB777">
        <v>33.125399999999999</v>
      </c>
      <c r="IC777">
        <v>30.0001</v>
      </c>
      <c r="ID777">
        <v>32.978099999999998</v>
      </c>
      <c r="IE777">
        <v>33.081200000000003</v>
      </c>
      <c r="IF777">
        <v>70.048900000000003</v>
      </c>
      <c r="IG777">
        <v>37.281199999999998</v>
      </c>
      <c r="IH777">
        <v>0</v>
      </c>
      <c r="II777">
        <v>26.9116</v>
      </c>
      <c r="IJ777">
        <v>1819.16</v>
      </c>
      <c r="IK777">
        <v>22.897500000000001</v>
      </c>
      <c r="IL777">
        <v>100.32899999999999</v>
      </c>
      <c r="IM777">
        <v>100.03700000000001</v>
      </c>
      <c r="IN777" t="s">
        <v>1943</v>
      </c>
    </row>
    <row r="778" spans="1:248" x14ac:dyDescent="0.2">
      <c r="A778">
        <v>762</v>
      </c>
      <c r="B778">
        <v>1660235496.5999999</v>
      </c>
      <c r="C778">
        <v>5501.5999999046326</v>
      </c>
      <c r="D778" t="s">
        <v>1838</v>
      </c>
      <c r="E778" t="s">
        <v>1839</v>
      </c>
      <c r="F778">
        <v>1</v>
      </c>
      <c r="G778">
        <v>2</v>
      </c>
      <c r="H778" t="s">
        <v>376</v>
      </c>
      <c r="I778" t="s">
        <v>377</v>
      </c>
      <c r="J778" t="s">
        <v>378</v>
      </c>
      <c r="K778" t="s">
        <v>379</v>
      </c>
      <c r="L778" t="s">
        <v>1176</v>
      </c>
      <c r="M778" t="s">
        <v>381</v>
      </c>
      <c r="N778">
        <v>1660235495.5999999</v>
      </c>
      <c r="O778">
        <f t="shared" si="374"/>
        <v>3.6822678536977196E-3</v>
      </c>
      <c r="P778">
        <f t="shared" si="375"/>
        <v>3.6822678536977196</v>
      </c>
      <c r="Q778">
        <f t="shared" si="376"/>
        <v>20.223509465758291</v>
      </c>
      <c r="R778">
        <f t="shared" si="377"/>
        <v>1722.145</v>
      </c>
      <c r="S778">
        <f t="shared" si="378"/>
        <v>1501.6237375318603</v>
      </c>
      <c r="T778">
        <f t="shared" si="379"/>
        <v>149.41541512601179</v>
      </c>
      <c r="U778">
        <f t="shared" si="380"/>
        <v>171.35784661017726</v>
      </c>
      <c r="V778">
        <f t="shared" si="381"/>
        <v>0.19583992515308576</v>
      </c>
      <c r="W778">
        <f t="shared" si="382"/>
        <v>2.9186161306499101</v>
      </c>
      <c r="X778">
        <f t="shared" si="383"/>
        <v>0.18882143712018112</v>
      </c>
      <c r="Y778">
        <f t="shared" si="384"/>
        <v>0.11862302604277124</v>
      </c>
      <c r="Z778">
        <f t="shared" si="385"/>
        <v>321.50802000000004</v>
      </c>
      <c r="AA778">
        <f t="shared" si="386"/>
        <v>31.949603942336928</v>
      </c>
      <c r="AB778">
        <f t="shared" si="387"/>
        <v>31.190799999999999</v>
      </c>
      <c r="AC778">
        <f t="shared" si="388"/>
        <v>4.5606905255942758</v>
      </c>
      <c r="AD778">
        <f t="shared" si="389"/>
        <v>59.612412956288019</v>
      </c>
      <c r="AE778">
        <f t="shared" si="390"/>
        <v>2.69096729676941</v>
      </c>
      <c r="AF778">
        <f t="shared" si="391"/>
        <v>4.5141056422973769</v>
      </c>
      <c r="AG778">
        <f t="shared" si="392"/>
        <v>1.8697232288248657</v>
      </c>
      <c r="AH778">
        <f t="shared" si="393"/>
        <v>-162.38801234806942</v>
      </c>
      <c r="AI778">
        <f t="shared" si="394"/>
        <v>-28.354187596974636</v>
      </c>
      <c r="AJ778">
        <f t="shared" si="395"/>
        <v>-2.1837541103774907</v>
      </c>
      <c r="AK778">
        <f t="shared" si="396"/>
        <v>128.58206594457849</v>
      </c>
      <c r="AL778">
        <f t="shared" si="397"/>
        <v>50.260836097898327</v>
      </c>
      <c r="AM778">
        <f t="shared" si="398"/>
        <v>3.6677115808686613</v>
      </c>
      <c r="AN778">
        <f t="shared" si="399"/>
        <v>20.223509465758291</v>
      </c>
      <c r="AO778">
        <v>1824.083453572021</v>
      </c>
      <c r="AP778">
        <v>1772.5521212121209</v>
      </c>
      <c r="AQ778">
        <v>5.1303873895150467</v>
      </c>
      <c r="AR778">
        <v>66.235345802440676</v>
      </c>
      <c r="AS778">
        <f t="shared" si="400"/>
        <v>3.6822678536977196</v>
      </c>
      <c r="AT778">
        <v>22.741867739735731</v>
      </c>
      <c r="AU778">
        <v>27.042871515151521</v>
      </c>
      <c r="AV778">
        <v>-5.0564183850420219E-4</v>
      </c>
      <c r="AW778">
        <v>80.738286621220283</v>
      </c>
      <c r="AX778">
        <v>0</v>
      </c>
      <c r="AY778">
        <v>0</v>
      </c>
      <c r="AZ778">
        <f t="shared" si="401"/>
        <v>1</v>
      </c>
      <c r="BA778">
        <f t="shared" si="402"/>
        <v>0</v>
      </c>
      <c r="BB778">
        <f t="shared" si="403"/>
        <v>51855.591836368229</v>
      </c>
      <c r="BC778">
        <f t="shared" si="404"/>
        <v>1999.95</v>
      </c>
      <c r="BD778">
        <f t="shared" si="405"/>
        <v>1681.1579999999999</v>
      </c>
      <c r="BE778">
        <f t="shared" si="406"/>
        <v>0.84060001500037496</v>
      </c>
      <c r="BF778">
        <f t="shared" si="407"/>
        <v>0.16075802895072377</v>
      </c>
      <c r="BG778">
        <v>6</v>
      </c>
      <c r="BH778">
        <v>0.5</v>
      </c>
      <c r="BI778" t="s">
        <v>382</v>
      </c>
      <c r="BJ778">
        <v>2</v>
      </c>
      <c r="BK778" t="b">
        <v>1</v>
      </c>
      <c r="BL778">
        <v>1660235495.5999999</v>
      </c>
      <c r="BM778">
        <v>1722.145</v>
      </c>
      <c r="BN778">
        <v>1790.0150000000001</v>
      </c>
      <c r="BO778">
        <v>27.0442</v>
      </c>
      <c r="BP778">
        <v>22.763400000000001</v>
      </c>
      <c r="BQ778">
        <v>1719.345</v>
      </c>
      <c r="BR778">
        <v>27.037500000000001</v>
      </c>
      <c r="BS778">
        <v>500.16649999999998</v>
      </c>
      <c r="BT778">
        <v>99.402649999999994</v>
      </c>
      <c r="BU778">
        <v>9.9916050000000006E-2</v>
      </c>
      <c r="BV778">
        <v>31.0106</v>
      </c>
      <c r="BW778">
        <v>31.190799999999999</v>
      </c>
      <c r="BX778">
        <v>999.9</v>
      </c>
      <c r="BY778">
        <v>0</v>
      </c>
      <c r="BZ778">
        <v>0</v>
      </c>
      <c r="CA778">
        <v>9997.5249999999996</v>
      </c>
      <c r="CB778">
        <v>0</v>
      </c>
      <c r="CC778">
        <v>114.6825</v>
      </c>
      <c r="CD778">
        <v>-67.867800000000003</v>
      </c>
      <c r="CE778">
        <v>1770.0150000000001</v>
      </c>
      <c r="CF778">
        <v>1831.71</v>
      </c>
      <c r="CG778">
        <v>4.2808200000000003</v>
      </c>
      <c r="CH778">
        <v>1790.0150000000001</v>
      </c>
      <c r="CI778">
        <v>22.763400000000001</v>
      </c>
      <c r="CJ778">
        <v>2.6882649999999999</v>
      </c>
      <c r="CK778">
        <v>2.26274</v>
      </c>
      <c r="CL778">
        <v>22.213550000000001</v>
      </c>
      <c r="CM778">
        <v>19.413550000000001</v>
      </c>
      <c r="CN778">
        <v>1999.95</v>
      </c>
      <c r="CO778">
        <v>0.97999899999999995</v>
      </c>
      <c r="CP778">
        <v>2.00012E-2</v>
      </c>
      <c r="CQ778">
        <v>0</v>
      </c>
      <c r="CR778">
        <v>2.2879999999999998</v>
      </c>
      <c r="CS778">
        <v>0</v>
      </c>
      <c r="CT778">
        <v>25039.05</v>
      </c>
      <c r="CU778">
        <v>17411.849999999999</v>
      </c>
      <c r="CV778">
        <v>43.25</v>
      </c>
      <c r="CW778">
        <v>44.311999999999998</v>
      </c>
      <c r="CX778">
        <v>43.186999999999998</v>
      </c>
      <c r="CY778">
        <v>42.625</v>
      </c>
      <c r="CZ778">
        <v>43.186999999999998</v>
      </c>
      <c r="DA778">
        <v>1959.95</v>
      </c>
      <c r="DB778">
        <v>40</v>
      </c>
      <c r="DC778">
        <v>0</v>
      </c>
      <c r="DD778">
        <v>1660235494.5</v>
      </c>
      <c r="DE778">
        <v>0</v>
      </c>
      <c r="DF778">
        <v>1660234918.0999999</v>
      </c>
      <c r="DG778" t="s">
        <v>1177</v>
      </c>
      <c r="DH778">
        <v>1660234915.5999999</v>
      </c>
      <c r="DI778">
        <v>1660234918.0999999</v>
      </c>
      <c r="DJ778">
        <v>26</v>
      </c>
      <c r="DK778">
        <v>-3.1E-2</v>
      </c>
      <c r="DL778">
        <v>-7.0000000000000001E-3</v>
      </c>
      <c r="DM778">
        <v>1.232</v>
      </c>
      <c r="DN778">
        <v>1.7000000000000001E-2</v>
      </c>
      <c r="DO778">
        <v>400</v>
      </c>
      <c r="DP778">
        <v>22</v>
      </c>
      <c r="DQ778">
        <v>0.21</v>
      </c>
      <c r="DR778">
        <v>0.03</v>
      </c>
      <c r="DS778">
        <v>20.065725342722391</v>
      </c>
      <c r="DT778">
        <v>-0.48563206928663311</v>
      </c>
      <c r="DU778">
        <v>0.15729830384468549</v>
      </c>
      <c r="DV778">
        <v>1</v>
      </c>
      <c r="DW778">
        <v>50.246469200691763</v>
      </c>
      <c r="DX778">
        <v>2.202501739669469</v>
      </c>
      <c r="DY778">
        <v>0.21148982460968471</v>
      </c>
      <c r="DZ778">
        <v>0</v>
      </c>
      <c r="EA778">
        <v>-67.789466666666655</v>
      </c>
      <c r="EB778">
        <v>-3.4719857619576548</v>
      </c>
      <c r="EC778">
        <v>0.3081044501824361</v>
      </c>
      <c r="ED778">
        <v>0</v>
      </c>
      <c r="EE778">
        <v>1468.441866380268</v>
      </c>
      <c r="EF778">
        <v>282.73120248359209</v>
      </c>
      <c r="EG778">
        <v>21.11863479872807</v>
      </c>
      <c r="EH778">
        <v>0</v>
      </c>
      <c r="EI778">
        <v>4.3297380000000008</v>
      </c>
      <c r="EJ778">
        <v>-0.27575324577861271</v>
      </c>
      <c r="EK778">
        <v>3.2593307227098078E-2</v>
      </c>
      <c r="EL778">
        <v>0</v>
      </c>
      <c r="EM778">
        <v>1.8652976645457919</v>
      </c>
      <c r="EN778">
        <v>3.40787757556359E-3</v>
      </c>
      <c r="EO778">
        <v>1.8444991782417489E-3</v>
      </c>
      <c r="EP778">
        <v>1</v>
      </c>
      <c r="EQ778">
        <v>2</v>
      </c>
      <c r="ER778">
        <v>6</v>
      </c>
      <c r="ES778" t="s">
        <v>410</v>
      </c>
      <c r="ET778">
        <v>2.94157</v>
      </c>
      <c r="EU778">
        <v>2.8009599999999999</v>
      </c>
      <c r="EV778">
        <v>0.231763</v>
      </c>
      <c r="EW778">
        <v>0.236929</v>
      </c>
      <c r="EX778">
        <v>0.116896</v>
      </c>
      <c r="EY778">
        <v>0.103603</v>
      </c>
      <c r="EZ778">
        <v>15710.1</v>
      </c>
      <c r="FA778">
        <v>16363.4</v>
      </c>
      <c r="FB778">
        <v>23793.1</v>
      </c>
      <c r="FC778">
        <v>24969.200000000001</v>
      </c>
      <c r="FD778">
        <v>33642.9</v>
      </c>
      <c r="FE778">
        <v>35748.6</v>
      </c>
      <c r="FF778">
        <v>43390.3</v>
      </c>
      <c r="FG778">
        <v>46158.6</v>
      </c>
      <c r="FH778">
        <v>1.9509000000000001</v>
      </c>
      <c r="FI778">
        <v>1.8203</v>
      </c>
      <c r="FJ778">
        <v>8.2168699999999997E-2</v>
      </c>
      <c r="FK778">
        <v>0</v>
      </c>
      <c r="FL778">
        <v>29.8569</v>
      </c>
      <c r="FM778">
        <v>999.9</v>
      </c>
      <c r="FN778">
        <v>54.2</v>
      </c>
      <c r="FO778">
        <v>37.5</v>
      </c>
      <c r="FP778">
        <v>35.325699999999998</v>
      </c>
      <c r="FQ778">
        <v>63.830199999999998</v>
      </c>
      <c r="FR778">
        <v>22.0473</v>
      </c>
      <c r="FS778">
        <v>1</v>
      </c>
      <c r="FT778">
        <v>0.48671199999999998</v>
      </c>
      <c r="FU778">
        <v>2.2783099999999998</v>
      </c>
      <c r="FV778">
        <v>20.3063</v>
      </c>
      <c r="FW778">
        <v>5.2117500000000003</v>
      </c>
      <c r="FX778">
        <v>11.9078</v>
      </c>
      <c r="FY778">
        <v>5.0028499999999996</v>
      </c>
      <c r="FZ778">
        <v>3.2904499999999999</v>
      </c>
      <c r="GA778">
        <v>9999</v>
      </c>
      <c r="GB778">
        <v>9999</v>
      </c>
      <c r="GC778">
        <v>9999</v>
      </c>
      <c r="GD778">
        <v>999.9</v>
      </c>
      <c r="GE778">
        <v>1.85964</v>
      </c>
      <c r="GF778">
        <v>1.8547100000000001</v>
      </c>
      <c r="GG778">
        <v>1.8578699999999999</v>
      </c>
      <c r="GH778">
        <v>1.8563700000000001</v>
      </c>
      <c r="GI778">
        <v>1.8550500000000001</v>
      </c>
      <c r="GJ778">
        <v>1.8547100000000001</v>
      </c>
      <c r="GK778">
        <v>1.8534900000000001</v>
      </c>
      <c r="GL778">
        <v>1.85653</v>
      </c>
      <c r="GM778">
        <v>0</v>
      </c>
      <c r="GN778">
        <v>0</v>
      </c>
      <c r="GO778">
        <v>0</v>
      </c>
      <c r="GP778">
        <v>0</v>
      </c>
      <c r="GQ778" t="s">
        <v>385</v>
      </c>
      <c r="GR778" t="s">
        <v>386</v>
      </c>
      <c r="GS778" t="s">
        <v>387</v>
      </c>
      <c r="GT778" t="s">
        <v>387</v>
      </c>
      <c r="GU778" t="s">
        <v>387</v>
      </c>
      <c r="GV778" t="s">
        <v>387</v>
      </c>
      <c r="GW778">
        <v>0</v>
      </c>
      <c r="GX778">
        <v>100</v>
      </c>
      <c r="GY778">
        <v>100</v>
      </c>
      <c r="GZ778">
        <v>2.8</v>
      </c>
      <c r="HA778">
        <v>6.7000000000000002E-3</v>
      </c>
      <c r="HB778">
        <v>0.26224795383878829</v>
      </c>
      <c r="HC778">
        <v>2.9318383021812969E-3</v>
      </c>
      <c r="HD778">
        <v>-1.3754559859485029E-6</v>
      </c>
      <c r="HE778">
        <v>3.0700474437127301E-10</v>
      </c>
      <c r="HF778">
        <v>-7.0188019424234138E-2</v>
      </c>
      <c r="HG778">
        <v>1.00384331276165E-2</v>
      </c>
      <c r="HH778">
        <v>-3.1532673711230711E-4</v>
      </c>
      <c r="HI778">
        <v>1.819468599177705E-6</v>
      </c>
      <c r="HJ778">
        <v>1</v>
      </c>
      <c r="HK778">
        <v>2112</v>
      </c>
      <c r="HL778">
        <v>3</v>
      </c>
      <c r="HM778">
        <v>29</v>
      </c>
      <c r="HN778">
        <v>9.6999999999999993</v>
      </c>
      <c r="HO778">
        <v>9.6</v>
      </c>
      <c r="HP778">
        <v>3.5046400000000002</v>
      </c>
      <c r="HQ778">
        <v>2.2851599999999999</v>
      </c>
      <c r="HR778">
        <v>1.4978</v>
      </c>
      <c r="HS778">
        <v>2.3010299999999999</v>
      </c>
      <c r="HT778">
        <v>1.5478499999999999</v>
      </c>
      <c r="HU778">
        <v>2.4194300000000002</v>
      </c>
      <c r="HV778">
        <v>40.578699999999998</v>
      </c>
      <c r="HW778">
        <v>13.5892</v>
      </c>
      <c r="HX778">
        <v>18</v>
      </c>
      <c r="HY778">
        <v>501.85599999999999</v>
      </c>
      <c r="HZ778">
        <v>481.43</v>
      </c>
      <c r="IA778">
        <v>26.917999999999999</v>
      </c>
      <c r="IB778">
        <v>33.126199999999997</v>
      </c>
      <c r="IC778">
        <v>30.0001</v>
      </c>
      <c r="ID778">
        <v>32.978099999999998</v>
      </c>
      <c r="IE778">
        <v>33.081200000000003</v>
      </c>
      <c r="IF778">
        <v>70.1434</v>
      </c>
      <c r="IG778">
        <v>37.281199999999998</v>
      </c>
      <c r="IH778">
        <v>0</v>
      </c>
      <c r="II778">
        <v>26.9116</v>
      </c>
      <c r="IJ778">
        <v>1819.16</v>
      </c>
      <c r="IK778">
        <v>22.902999999999999</v>
      </c>
      <c r="IL778">
        <v>100.32899999999999</v>
      </c>
      <c r="IM778">
        <v>100.03700000000001</v>
      </c>
      <c r="IN778" t="s">
        <v>1943</v>
      </c>
    </row>
    <row r="779" spans="1:248" x14ac:dyDescent="0.2">
      <c r="A779">
        <v>763</v>
      </c>
      <c r="B779">
        <v>1660235497.5999999</v>
      </c>
      <c r="C779">
        <v>5502.5999999046326</v>
      </c>
      <c r="D779" t="s">
        <v>1840</v>
      </c>
      <c r="E779" t="s">
        <v>1841</v>
      </c>
      <c r="F779">
        <v>1</v>
      </c>
      <c r="G779">
        <v>2</v>
      </c>
      <c r="H779" t="s">
        <v>376</v>
      </c>
      <c r="I779" t="s">
        <v>377</v>
      </c>
      <c r="J779" t="s">
        <v>378</v>
      </c>
      <c r="K779" t="s">
        <v>379</v>
      </c>
      <c r="L779" t="s">
        <v>1176</v>
      </c>
      <c r="M779" t="s">
        <v>381</v>
      </c>
      <c r="N779">
        <v>1660235497.0999999</v>
      </c>
      <c r="O779">
        <f t="shared" si="374"/>
        <v>3.6732975849360634E-3</v>
      </c>
      <c r="P779">
        <f t="shared" si="375"/>
        <v>3.6732975849360634</v>
      </c>
      <c r="Q779">
        <f t="shared" si="376"/>
        <v>20.356767876133667</v>
      </c>
      <c r="R779">
        <f t="shared" si="377"/>
        <v>1729.5</v>
      </c>
      <c r="S779">
        <f t="shared" si="378"/>
        <v>1507.127210970548</v>
      </c>
      <c r="T779">
        <f t="shared" si="379"/>
        <v>149.96168841029493</v>
      </c>
      <c r="U779">
        <f t="shared" si="380"/>
        <v>172.08815434934999</v>
      </c>
      <c r="V779">
        <f t="shared" si="381"/>
        <v>0.19525108576064673</v>
      </c>
      <c r="W779">
        <f t="shared" si="382"/>
        <v>2.9173917212452016</v>
      </c>
      <c r="X779">
        <f t="shared" si="383"/>
        <v>0.18827111527948484</v>
      </c>
      <c r="Y779">
        <f t="shared" si="384"/>
        <v>0.11827578117639401</v>
      </c>
      <c r="Z779">
        <f t="shared" si="385"/>
        <v>321.50802000000004</v>
      </c>
      <c r="AA779">
        <f t="shared" si="386"/>
        <v>31.951905503389927</v>
      </c>
      <c r="AB779">
        <f t="shared" si="387"/>
        <v>31.192900000000002</v>
      </c>
      <c r="AC779">
        <f t="shared" si="388"/>
        <v>4.5612358714569723</v>
      </c>
      <c r="AD779">
        <f t="shared" si="389"/>
        <v>59.606407884911363</v>
      </c>
      <c r="AE779">
        <f t="shared" si="390"/>
        <v>2.6906348601192298</v>
      </c>
      <c r="AF779">
        <f t="shared" si="391"/>
        <v>4.5140026980225585</v>
      </c>
      <c r="AG779">
        <f t="shared" si="392"/>
        <v>1.8706010113377425</v>
      </c>
      <c r="AH779">
        <f t="shared" si="393"/>
        <v>-161.99242349568038</v>
      </c>
      <c r="AI779">
        <f t="shared" si="394"/>
        <v>-28.735498586323502</v>
      </c>
      <c r="AJ779">
        <f t="shared" si="395"/>
        <v>-2.2140689372060529</v>
      </c>
      <c r="AK779">
        <f t="shared" si="396"/>
        <v>128.56602898079012</v>
      </c>
      <c r="AL779">
        <f t="shared" si="397"/>
        <v>50.331723754490284</v>
      </c>
      <c r="AM779">
        <f t="shared" si="398"/>
        <v>3.647492625330834</v>
      </c>
      <c r="AN779">
        <f t="shared" si="399"/>
        <v>20.356767876133667</v>
      </c>
      <c r="AO779">
        <v>1829.08521516159</v>
      </c>
      <c r="AP779">
        <v>1777.5969696969689</v>
      </c>
      <c r="AQ779">
        <v>5.0899605559459884</v>
      </c>
      <c r="AR779">
        <v>66.235345802440676</v>
      </c>
      <c r="AS779">
        <f t="shared" si="400"/>
        <v>3.6732975849360634</v>
      </c>
      <c r="AT779">
        <v>22.751112256785639</v>
      </c>
      <c r="AU779">
        <v>27.041501212121219</v>
      </c>
      <c r="AV779">
        <v>-4.3654140223409708E-4</v>
      </c>
      <c r="AW779">
        <v>80.738286621220283</v>
      </c>
      <c r="AX779">
        <v>0</v>
      </c>
      <c r="AY779">
        <v>0</v>
      </c>
      <c r="AZ779">
        <f t="shared" si="401"/>
        <v>1</v>
      </c>
      <c r="BA779">
        <f t="shared" si="402"/>
        <v>0</v>
      </c>
      <c r="BB779">
        <f t="shared" si="403"/>
        <v>51820.86000661509</v>
      </c>
      <c r="BC779">
        <f t="shared" si="404"/>
        <v>1999.95</v>
      </c>
      <c r="BD779">
        <f t="shared" si="405"/>
        <v>1681.1579999999999</v>
      </c>
      <c r="BE779">
        <f t="shared" si="406"/>
        <v>0.84060001500037496</v>
      </c>
      <c r="BF779">
        <f t="shared" si="407"/>
        <v>0.16075802895072377</v>
      </c>
      <c r="BG779">
        <v>6</v>
      </c>
      <c r="BH779">
        <v>0.5</v>
      </c>
      <c r="BI779" t="s">
        <v>382</v>
      </c>
      <c r="BJ779">
        <v>2</v>
      </c>
      <c r="BK779" t="b">
        <v>1</v>
      </c>
      <c r="BL779">
        <v>1660235497.0999999</v>
      </c>
      <c r="BM779">
        <v>1729.5</v>
      </c>
      <c r="BN779">
        <v>1797.45</v>
      </c>
      <c r="BO779">
        <v>27.0411</v>
      </c>
      <c r="BP779">
        <v>22.7836</v>
      </c>
      <c r="BQ779">
        <v>1726.69</v>
      </c>
      <c r="BR779">
        <v>27.034400000000002</v>
      </c>
      <c r="BS779">
        <v>500.13299999999998</v>
      </c>
      <c r="BT779">
        <v>99.401799999999994</v>
      </c>
      <c r="BU779">
        <v>9.9879300000000004E-2</v>
      </c>
      <c r="BV779">
        <v>31.010200000000001</v>
      </c>
      <c r="BW779">
        <v>31.192900000000002</v>
      </c>
      <c r="BX779">
        <v>999.9</v>
      </c>
      <c r="BY779">
        <v>0</v>
      </c>
      <c r="BZ779">
        <v>0</v>
      </c>
      <c r="CA779">
        <v>9990.6200000000008</v>
      </c>
      <c r="CB779">
        <v>0</v>
      </c>
      <c r="CC779">
        <v>114.643</v>
      </c>
      <c r="CD779">
        <v>-67.946799999999996</v>
      </c>
      <c r="CE779">
        <v>1777.57</v>
      </c>
      <c r="CF779">
        <v>1839.35</v>
      </c>
      <c r="CG779">
        <v>4.2574899999999998</v>
      </c>
      <c r="CH779">
        <v>1797.45</v>
      </c>
      <c r="CI779">
        <v>22.7836</v>
      </c>
      <c r="CJ779">
        <v>2.6879300000000002</v>
      </c>
      <c r="CK779">
        <v>2.2647300000000001</v>
      </c>
      <c r="CL779">
        <v>22.211500000000001</v>
      </c>
      <c r="CM779">
        <v>19.427700000000002</v>
      </c>
      <c r="CN779">
        <v>1999.95</v>
      </c>
      <c r="CO779">
        <v>0.97999899999999995</v>
      </c>
      <c r="CP779">
        <v>2.00012E-2</v>
      </c>
      <c r="CQ779">
        <v>0</v>
      </c>
      <c r="CR779">
        <v>2.0470000000000002</v>
      </c>
      <c r="CS779">
        <v>0</v>
      </c>
      <c r="CT779">
        <v>25039</v>
      </c>
      <c r="CU779">
        <v>17411.900000000001</v>
      </c>
      <c r="CV779">
        <v>43.25</v>
      </c>
      <c r="CW779">
        <v>44.311999999999998</v>
      </c>
      <c r="CX779">
        <v>43.186999999999998</v>
      </c>
      <c r="CY779">
        <v>42.625</v>
      </c>
      <c r="CZ779">
        <v>43.186999999999998</v>
      </c>
      <c r="DA779">
        <v>1959.95</v>
      </c>
      <c r="DB779">
        <v>40</v>
      </c>
      <c r="DC779">
        <v>0</v>
      </c>
      <c r="DD779">
        <v>1660235495.7</v>
      </c>
      <c r="DE779">
        <v>0</v>
      </c>
      <c r="DF779">
        <v>1660234918.0999999</v>
      </c>
      <c r="DG779" t="s">
        <v>1177</v>
      </c>
      <c r="DH779">
        <v>1660234915.5999999</v>
      </c>
      <c r="DI779">
        <v>1660234918.0999999</v>
      </c>
      <c r="DJ779">
        <v>26</v>
      </c>
      <c r="DK779">
        <v>-3.1E-2</v>
      </c>
      <c r="DL779">
        <v>-7.0000000000000001E-3</v>
      </c>
      <c r="DM779">
        <v>1.232</v>
      </c>
      <c r="DN779">
        <v>1.7000000000000001E-2</v>
      </c>
      <c r="DO779">
        <v>400</v>
      </c>
      <c r="DP779">
        <v>22</v>
      </c>
      <c r="DQ779">
        <v>0.21</v>
      </c>
      <c r="DR779">
        <v>0.03</v>
      </c>
      <c r="DS779">
        <v>20.065725342722391</v>
      </c>
      <c r="DT779">
        <v>-0.48563206928663311</v>
      </c>
      <c r="DU779">
        <v>0.15729830384468549</v>
      </c>
      <c r="DV779">
        <v>1</v>
      </c>
      <c r="DW779">
        <v>50.246469200691763</v>
      </c>
      <c r="DX779">
        <v>2.202501739669469</v>
      </c>
      <c r="DY779">
        <v>0.21148982460968471</v>
      </c>
      <c r="DZ779">
        <v>0</v>
      </c>
      <c r="EA779">
        <v>-67.789466666666655</v>
      </c>
      <c r="EB779">
        <v>-3.4719857619576548</v>
      </c>
      <c r="EC779">
        <v>0.3081044501824361</v>
      </c>
      <c r="ED779">
        <v>0</v>
      </c>
      <c r="EE779">
        <v>1468.441866380268</v>
      </c>
      <c r="EF779">
        <v>282.73120248359209</v>
      </c>
      <c r="EG779">
        <v>21.11863479872807</v>
      </c>
      <c r="EH779">
        <v>0</v>
      </c>
      <c r="EI779">
        <v>4.3297380000000008</v>
      </c>
      <c r="EJ779">
        <v>-0.27575324577861271</v>
      </c>
      <c r="EK779">
        <v>3.2593307227098078E-2</v>
      </c>
      <c r="EL779">
        <v>0</v>
      </c>
      <c r="EM779">
        <v>1.8652976645457919</v>
      </c>
      <c r="EN779">
        <v>3.40787757556359E-3</v>
      </c>
      <c r="EO779">
        <v>1.8444991782417489E-3</v>
      </c>
      <c r="EP779">
        <v>1</v>
      </c>
      <c r="EQ779">
        <v>2</v>
      </c>
      <c r="ER779">
        <v>6</v>
      </c>
      <c r="ES779" t="s">
        <v>410</v>
      </c>
      <c r="ET779">
        <v>2.9415</v>
      </c>
      <c r="EU779">
        <v>2.8010799999999998</v>
      </c>
      <c r="EV779">
        <v>0.23214099999999999</v>
      </c>
      <c r="EW779">
        <v>0.23730899999999999</v>
      </c>
      <c r="EX779">
        <v>0.11689099999999999</v>
      </c>
      <c r="EY779">
        <v>0.10365000000000001</v>
      </c>
      <c r="EZ779">
        <v>15702.4</v>
      </c>
      <c r="FA779">
        <v>16355.1</v>
      </c>
      <c r="FB779">
        <v>23793.200000000001</v>
      </c>
      <c r="FC779">
        <v>24969</v>
      </c>
      <c r="FD779">
        <v>33643.300000000003</v>
      </c>
      <c r="FE779">
        <v>35746.5</v>
      </c>
      <c r="FF779">
        <v>43390.5</v>
      </c>
      <c r="FG779">
        <v>46158.3</v>
      </c>
      <c r="FH779">
        <v>1.95082</v>
      </c>
      <c r="FI779">
        <v>1.8203800000000001</v>
      </c>
      <c r="FJ779">
        <v>8.2064399999999996E-2</v>
      </c>
      <c r="FK779">
        <v>0</v>
      </c>
      <c r="FL779">
        <v>29.857500000000002</v>
      </c>
      <c r="FM779">
        <v>999.9</v>
      </c>
      <c r="FN779">
        <v>54.2</v>
      </c>
      <c r="FO779">
        <v>37.5</v>
      </c>
      <c r="FP779">
        <v>35.326599999999999</v>
      </c>
      <c r="FQ779">
        <v>63.880200000000002</v>
      </c>
      <c r="FR779">
        <v>22.692299999999999</v>
      </c>
      <c r="FS779">
        <v>1</v>
      </c>
      <c r="FT779">
        <v>0.48672300000000002</v>
      </c>
      <c r="FU779">
        <v>2.28362</v>
      </c>
      <c r="FV779">
        <v>20.3063</v>
      </c>
      <c r="FW779">
        <v>5.2122000000000002</v>
      </c>
      <c r="FX779">
        <v>11.9078</v>
      </c>
      <c r="FY779">
        <v>5.0031499999999998</v>
      </c>
      <c r="FZ779">
        <v>3.2905199999999999</v>
      </c>
      <c r="GA779">
        <v>9999</v>
      </c>
      <c r="GB779">
        <v>9999</v>
      </c>
      <c r="GC779">
        <v>9999</v>
      </c>
      <c r="GD779">
        <v>999.9</v>
      </c>
      <c r="GE779">
        <v>1.85965</v>
      </c>
      <c r="GF779">
        <v>1.8547100000000001</v>
      </c>
      <c r="GG779">
        <v>1.8578699999999999</v>
      </c>
      <c r="GH779">
        <v>1.8563700000000001</v>
      </c>
      <c r="GI779">
        <v>1.85507</v>
      </c>
      <c r="GJ779">
        <v>1.8547100000000001</v>
      </c>
      <c r="GK779">
        <v>1.8534900000000001</v>
      </c>
      <c r="GL779">
        <v>1.85653</v>
      </c>
      <c r="GM779">
        <v>0</v>
      </c>
      <c r="GN779">
        <v>0</v>
      </c>
      <c r="GO779">
        <v>0</v>
      </c>
      <c r="GP779">
        <v>0</v>
      </c>
      <c r="GQ779" t="s">
        <v>385</v>
      </c>
      <c r="GR779" t="s">
        <v>386</v>
      </c>
      <c r="GS779" t="s">
        <v>387</v>
      </c>
      <c r="GT779" t="s">
        <v>387</v>
      </c>
      <c r="GU779" t="s">
        <v>387</v>
      </c>
      <c r="GV779" t="s">
        <v>387</v>
      </c>
      <c r="GW779">
        <v>0</v>
      </c>
      <c r="GX779">
        <v>100</v>
      </c>
      <c r="GY779">
        <v>100</v>
      </c>
      <c r="GZ779">
        <v>2.81</v>
      </c>
      <c r="HA779">
        <v>6.7000000000000002E-3</v>
      </c>
      <c r="HB779">
        <v>0.26224795383878829</v>
      </c>
      <c r="HC779">
        <v>2.9318383021812969E-3</v>
      </c>
      <c r="HD779">
        <v>-1.3754559859485029E-6</v>
      </c>
      <c r="HE779">
        <v>3.0700474437127301E-10</v>
      </c>
      <c r="HF779">
        <v>-7.0188019424234138E-2</v>
      </c>
      <c r="HG779">
        <v>1.00384331276165E-2</v>
      </c>
      <c r="HH779">
        <v>-3.1532673711230711E-4</v>
      </c>
      <c r="HI779">
        <v>1.819468599177705E-6</v>
      </c>
      <c r="HJ779">
        <v>1</v>
      </c>
      <c r="HK779">
        <v>2112</v>
      </c>
      <c r="HL779">
        <v>3</v>
      </c>
      <c r="HM779">
        <v>29</v>
      </c>
      <c r="HN779">
        <v>9.6999999999999993</v>
      </c>
      <c r="HO779">
        <v>9.6999999999999993</v>
      </c>
      <c r="HP779">
        <v>3.5144000000000002</v>
      </c>
      <c r="HQ779">
        <v>2.3034699999999999</v>
      </c>
      <c r="HR779">
        <v>1.4978</v>
      </c>
      <c r="HS779">
        <v>2.3022499999999999</v>
      </c>
      <c r="HT779">
        <v>1.5478499999999999</v>
      </c>
      <c r="HU779">
        <v>2.3071299999999999</v>
      </c>
      <c r="HV779">
        <v>40.578699999999998</v>
      </c>
      <c r="HW779">
        <v>13.5717</v>
      </c>
      <c r="HX779">
        <v>18</v>
      </c>
      <c r="HY779">
        <v>501.81099999999998</v>
      </c>
      <c r="HZ779">
        <v>481.48</v>
      </c>
      <c r="IA779">
        <v>26.915800000000001</v>
      </c>
      <c r="IB779">
        <v>33.126899999999999</v>
      </c>
      <c r="IC779">
        <v>30.0001</v>
      </c>
      <c r="ID779">
        <v>32.978099999999998</v>
      </c>
      <c r="IE779">
        <v>33.081200000000003</v>
      </c>
      <c r="IF779">
        <v>70.356700000000004</v>
      </c>
      <c r="IG779">
        <v>37.281199999999998</v>
      </c>
      <c r="IH779">
        <v>0</v>
      </c>
      <c r="II779">
        <v>26.9116</v>
      </c>
      <c r="IJ779">
        <v>1829.18</v>
      </c>
      <c r="IK779">
        <v>22.909700000000001</v>
      </c>
      <c r="IL779">
        <v>100.32899999999999</v>
      </c>
      <c r="IM779">
        <v>100.036</v>
      </c>
      <c r="IN779" t="s">
        <v>1943</v>
      </c>
    </row>
    <row r="780" spans="1:248" x14ac:dyDescent="0.2">
      <c r="A780">
        <v>764</v>
      </c>
      <c r="B780">
        <v>1660235498.5999999</v>
      </c>
      <c r="C780">
        <v>5503.5999999046326</v>
      </c>
      <c r="D780" t="s">
        <v>1842</v>
      </c>
      <c r="E780" t="s">
        <v>1843</v>
      </c>
      <c r="F780">
        <v>1</v>
      </c>
      <c r="G780">
        <v>2</v>
      </c>
      <c r="H780" t="s">
        <v>376</v>
      </c>
      <c r="I780" t="s">
        <v>377</v>
      </c>
      <c r="J780" t="s">
        <v>378</v>
      </c>
      <c r="K780" t="s">
        <v>379</v>
      </c>
      <c r="L780" t="s">
        <v>1176</v>
      </c>
      <c r="M780" t="s">
        <v>381</v>
      </c>
      <c r="N780">
        <v>1660235497.5999999</v>
      </c>
      <c r="O780">
        <f t="shared" si="374"/>
        <v>3.6619755403464881E-3</v>
      </c>
      <c r="P780">
        <f t="shared" si="375"/>
        <v>3.661975540346488</v>
      </c>
      <c r="Q780">
        <f t="shared" si="376"/>
        <v>20.52996921050406</v>
      </c>
      <c r="R780">
        <f t="shared" si="377"/>
        <v>1731.9749999999999</v>
      </c>
      <c r="S780">
        <f t="shared" si="378"/>
        <v>1507.5932742513071</v>
      </c>
      <c r="T780">
        <f t="shared" si="379"/>
        <v>150.00784743120994</v>
      </c>
      <c r="U780">
        <f t="shared" si="380"/>
        <v>172.33417393938373</v>
      </c>
      <c r="V780">
        <f t="shared" si="381"/>
        <v>0.19466212934518443</v>
      </c>
      <c r="W780">
        <f t="shared" si="382"/>
        <v>2.9183156950525744</v>
      </c>
      <c r="X780">
        <f t="shared" si="383"/>
        <v>0.18772551185305272</v>
      </c>
      <c r="Y780">
        <f t="shared" si="384"/>
        <v>0.11793107933814706</v>
      </c>
      <c r="Z780">
        <f t="shared" si="385"/>
        <v>321.53145149999995</v>
      </c>
      <c r="AA780">
        <f t="shared" si="386"/>
        <v>31.953914254173164</v>
      </c>
      <c r="AB780">
        <f t="shared" si="387"/>
        <v>31.191500000000001</v>
      </c>
      <c r="AC780">
        <f t="shared" si="388"/>
        <v>4.5608723012385166</v>
      </c>
      <c r="AD780">
        <f t="shared" si="389"/>
        <v>59.608710524417319</v>
      </c>
      <c r="AE780">
        <f t="shared" si="390"/>
        <v>2.6906160774758172</v>
      </c>
      <c r="AF780">
        <f t="shared" si="391"/>
        <v>4.513796815607459</v>
      </c>
      <c r="AG780">
        <f t="shared" si="392"/>
        <v>1.8702562237626994</v>
      </c>
      <c r="AH780">
        <f t="shared" si="393"/>
        <v>-161.49312132928011</v>
      </c>
      <c r="AI780">
        <f t="shared" si="394"/>
        <v>-28.650200130380213</v>
      </c>
      <c r="AJ780">
        <f t="shared" si="395"/>
        <v>-2.2067738262615455</v>
      </c>
      <c r="AK780">
        <f t="shared" si="396"/>
        <v>129.18135621407805</v>
      </c>
      <c r="AL780">
        <f t="shared" si="397"/>
        <v>50.37200312861885</v>
      </c>
      <c r="AM780">
        <f t="shared" si="398"/>
        <v>3.6425969609152586</v>
      </c>
      <c r="AN780">
        <f t="shared" si="399"/>
        <v>20.52996921050406</v>
      </c>
      <c r="AO780">
        <v>1834.1627631951139</v>
      </c>
      <c r="AP780">
        <v>1782.6275757575761</v>
      </c>
      <c r="AQ780">
        <v>5.0579513426569012</v>
      </c>
      <c r="AR780">
        <v>66.235345802440676</v>
      </c>
      <c r="AS780">
        <f t="shared" si="400"/>
        <v>3.661975540346488</v>
      </c>
      <c r="AT780">
        <v>22.764248626444129</v>
      </c>
      <c r="AU780">
        <v>27.0406812121212</v>
      </c>
      <c r="AV780">
        <v>-3.0912118353023272E-4</v>
      </c>
      <c r="AW780">
        <v>80.738286621220283</v>
      </c>
      <c r="AX780">
        <v>0</v>
      </c>
      <c r="AY780">
        <v>0</v>
      </c>
      <c r="AZ780">
        <f t="shared" si="401"/>
        <v>1</v>
      </c>
      <c r="BA780">
        <f t="shared" si="402"/>
        <v>0</v>
      </c>
      <c r="BB780">
        <f t="shared" si="403"/>
        <v>51847.239838690824</v>
      </c>
      <c r="BC780">
        <f t="shared" si="404"/>
        <v>2000.095</v>
      </c>
      <c r="BD780">
        <f t="shared" si="405"/>
        <v>1681.2799499999999</v>
      </c>
      <c r="BE780">
        <f t="shared" si="406"/>
        <v>0.8406000464977913</v>
      </c>
      <c r="BF780">
        <f t="shared" si="407"/>
        <v>0.1607580897407373</v>
      </c>
      <c r="BG780">
        <v>6</v>
      </c>
      <c r="BH780">
        <v>0.5</v>
      </c>
      <c r="BI780" t="s">
        <v>382</v>
      </c>
      <c r="BJ780">
        <v>2</v>
      </c>
      <c r="BK780" t="b">
        <v>1</v>
      </c>
      <c r="BL780">
        <v>1660235497.5999999</v>
      </c>
      <c r="BM780">
        <v>1731.9749999999999</v>
      </c>
      <c r="BN780">
        <v>1799.9749999999999</v>
      </c>
      <c r="BO780">
        <v>27.040949999999999</v>
      </c>
      <c r="BP780">
        <v>22.789100000000001</v>
      </c>
      <c r="BQ780">
        <v>1729.165</v>
      </c>
      <c r="BR780">
        <v>27.034300000000002</v>
      </c>
      <c r="BS780">
        <v>500.12549999999999</v>
      </c>
      <c r="BT780">
        <v>99.401649999999989</v>
      </c>
      <c r="BU780">
        <v>9.9886649999999993E-2</v>
      </c>
      <c r="BV780">
        <v>31.009399999999999</v>
      </c>
      <c r="BW780">
        <v>31.191500000000001</v>
      </c>
      <c r="BX780">
        <v>999.9</v>
      </c>
      <c r="BY780">
        <v>0</v>
      </c>
      <c r="BZ780">
        <v>0</v>
      </c>
      <c r="CA780">
        <v>9995.91</v>
      </c>
      <c r="CB780">
        <v>0</v>
      </c>
      <c r="CC780">
        <v>114.623</v>
      </c>
      <c r="CD780">
        <v>-67.996399999999994</v>
      </c>
      <c r="CE780">
        <v>1780.11</v>
      </c>
      <c r="CF780">
        <v>1841.9449999999999</v>
      </c>
      <c r="CG780">
        <v>4.2518399999999996</v>
      </c>
      <c r="CH780">
        <v>1799.9749999999999</v>
      </c>
      <c r="CI780">
        <v>22.789100000000001</v>
      </c>
      <c r="CJ780">
        <v>2.6879149999999998</v>
      </c>
      <c r="CK780">
        <v>2.2652749999999999</v>
      </c>
      <c r="CL780">
        <v>22.211400000000001</v>
      </c>
      <c r="CM780">
        <v>19.4316</v>
      </c>
      <c r="CN780">
        <v>2000.095</v>
      </c>
      <c r="CO780">
        <v>0.97999899999999995</v>
      </c>
      <c r="CP780">
        <v>2.00012E-2</v>
      </c>
      <c r="CQ780">
        <v>0</v>
      </c>
      <c r="CR780">
        <v>2.4144999999999999</v>
      </c>
      <c r="CS780">
        <v>0</v>
      </c>
      <c r="CT780">
        <v>25040.15</v>
      </c>
      <c r="CU780">
        <v>17413.150000000001</v>
      </c>
      <c r="CV780">
        <v>43.25</v>
      </c>
      <c r="CW780">
        <v>44.311999999999998</v>
      </c>
      <c r="CX780">
        <v>43.186999999999998</v>
      </c>
      <c r="CY780">
        <v>42.625</v>
      </c>
      <c r="CZ780">
        <v>43.186999999999998</v>
      </c>
      <c r="DA780">
        <v>1960.09</v>
      </c>
      <c r="DB780">
        <v>40.005000000000003</v>
      </c>
      <c r="DC780">
        <v>0</v>
      </c>
      <c r="DD780">
        <v>1660235496.3</v>
      </c>
      <c r="DE780">
        <v>0</v>
      </c>
      <c r="DF780">
        <v>1660234918.0999999</v>
      </c>
      <c r="DG780" t="s">
        <v>1177</v>
      </c>
      <c r="DH780">
        <v>1660234915.5999999</v>
      </c>
      <c r="DI780">
        <v>1660234918.0999999</v>
      </c>
      <c r="DJ780">
        <v>26</v>
      </c>
      <c r="DK780">
        <v>-3.1E-2</v>
      </c>
      <c r="DL780">
        <v>-7.0000000000000001E-3</v>
      </c>
      <c r="DM780">
        <v>1.232</v>
      </c>
      <c r="DN780">
        <v>1.7000000000000001E-2</v>
      </c>
      <c r="DO780">
        <v>400</v>
      </c>
      <c r="DP780">
        <v>22</v>
      </c>
      <c r="DQ780">
        <v>0.21</v>
      </c>
      <c r="DR780">
        <v>0.03</v>
      </c>
      <c r="DS780">
        <v>20.054975967886971</v>
      </c>
      <c r="DT780">
        <v>0.70526057727484615</v>
      </c>
      <c r="DU780">
        <v>0.1462121422475951</v>
      </c>
      <c r="DV780">
        <v>0</v>
      </c>
      <c r="DW780">
        <v>50.279602076280987</v>
      </c>
      <c r="DX780">
        <v>1.794288113209064</v>
      </c>
      <c r="DY780">
        <v>0.19727879581239249</v>
      </c>
      <c r="DZ780">
        <v>0</v>
      </c>
      <c r="EA780">
        <v>-67.82809677419354</v>
      </c>
      <c r="EB780">
        <v>-2.990622580645188</v>
      </c>
      <c r="EC780">
        <v>0.29464825884638418</v>
      </c>
      <c r="ED780">
        <v>0</v>
      </c>
      <c r="EE780">
        <v>1476.5921103098219</v>
      </c>
      <c r="EF780">
        <v>272.45144970998308</v>
      </c>
      <c r="EG780">
        <v>19.696352375110848</v>
      </c>
      <c r="EH780">
        <v>0</v>
      </c>
      <c r="EI780">
        <v>4.3200758536585369</v>
      </c>
      <c r="EJ780">
        <v>-0.26126320557491117</v>
      </c>
      <c r="EK780">
        <v>3.0501387971266319E-2</v>
      </c>
      <c r="EL780">
        <v>0</v>
      </c>
      <c r="EM780">
        <v>1.8655509810012669</v>
      </c>
      <c r="EN780">
        <v>2.21535657458929E-2</v>
      </c>
      <c r="EO780">
        <v>2.3502959729744311E-3</v>
      </c>
      <c r="EP780">
        <v>1</v>
      </c>
      <c r="EQ780">
        <v>1</v>
      </c>
      <c r="ER780">
        <v>6</v>
      </c>
      <c r="ES780" t="s">
        <v>413</v>
      </c>
      <c r="ET780">
        <v>2.9415399999999998</v>
      </c>
      <c r="EU780">
        <v>2.8012000000000001</v>
      </c>
      <c r="EV780">
        <v>0.23252999999999999</v>
      </c>
      <c r="EW780">
        <v>0.23769499999999999</v>
      </c>
      <c r="EX780">
        <v>0.11689099999999999</v>
      </c>
      <c r="EY780">
        <v>0.10366400000000001</v>
      </c>
      <c r="EZ780">
        <v>15694.3</v>
      </c>
      <c r="FA780">
        <v>16346.8</v>
      </c>
      <c r="FB780">
        <v>23793.1</v>
      </c>
      <c r="FC780">
        <v>24969</v>
      </c>
      <c r="FD780">
        <v>33643.4</v>
      </c>
      <c r="FE780">
        <v>35745.699999999997</v>
      </c>
      <c r="FF780">
        <v>43390.6</v>
      </c>
      <c r="FG780">
        <v>46158</v>
      </c>
      <c r="FH780">
        <v>1.9509799999999999</v>
      </c>
      <c r="FI780">
        <v>1.8204499999999999</v>
      </c>
      <c r="FJ780">
        <v>8.1714200000000001E-2</v>
      </c>
      <c r="FK780">
        <v>0</v>
      </c>
      <c r="FL780">
        <v>29.8582</v>
      </c>
      <c r="FM780">
        <v>999.9</v>
      </c>
      <c r="FN780">
        <v>54.2</v>
      </c>
      <c r="FO780">
        <v>37.5</v>
      </c>
      <c r="FP780">
        <v>35.325299999999999</v>
      </c>
      <c r="FQ780">
        <v>63.7502</v>
      </c>
      <c r="FR780">
        <v>22.1434</v>
      </c>
      <c r="FS780">
        <v>1</v>
      </c>
      <c r="FT780">
        <v>0.486738</v>
      </c>
      <c r="FU780">
        <v>2.2805399999999998</v>
      </c>
      <c r="FV780">
        <v>20.3063</v>
      </c>
      <c r="FW780">
        <v>5.2123499999999998</v>
      </c>
      <c r="FX780">
        <v>11.907999999999999</v>
      </c>
      <c r="FY780">
        <v>5.0029500000000002</v>
      </c>
      <c r="FZ780">
        <v>3.2905500000000001</v>
      </c>
      <c r="GA780">
        <v>9999</v>
      </c>
      <c r="GB780">
        <v>9999</v>
      </c>
      <c r="GC780">
        <v>9999</v>
      </c>
      <c r="GD780">
        <v>999.9</v>
      </c>
      <c r="GE780">
        <v>1.8596600000000001</v>
      </c>
      <c r="GF780">
        <v>1.8547100000000001</v>
      </c>
      <c r="GG780">
        <v>1.85788</v>
      </c>
      <c r="GH780">
        <v>1.8563700000000001</v>
      </c>
      <c r="GI780">
        <v>1.8550599999999999</v>
      </c>
      <c r="GJ780">
        <v>1.8547100000000001</v>
      </c>
      <c r="GK780">
        <v>1.8534900000000001</v>
      </c>
      <c r="GL780">
        <v>1.85653</v>
      </c>
      <c r="GM780">
        <v>0</v>
      </c>
      <c r="GN780">
        <v>0</v>
      </c>
      <c r="GO780">
        <v>0</v>
      </c>
      <c r="GP780">
        <v>0</v>
      </c>
      <c r="GQ780" t="s">
        <v>385</v>
      </c>
      <c r="GR780" t="s">
        <v>386</v>
      </c>
      <c r="GS780" t="s">
        <v>387</v>
      </c>
      <c r="GT780" t="s">
        <v>387</v>
      </c>
      <c r="GU780" t="s">
        <v>387</v>
      </c>
      <c r="GV780" t="s">
        <v>387</v>
      </c>
      <c r="GW780">
        <v>0</v>
      </c>
      <c r="GX780">
        <v>100</v>
      </c>
      <c r="GY780">
        <v>100</v>
      </c>
      <c r="GZ780">
        <v>2.81</v>
      </c>
      <c r="HA780">
        <v>6.7000000000000002E-3</v>
      </c>
      <c r="HB780">
        <v>0.26224795383878829</v>
      </c>
      <c r="HC780">
        <v>2.9318383021812969E-3</v>
      </c>
      <c r="HD780">
        <v>-1.3754559859485029E-6</v>
      </c>
      <c r="HE780">
        <v>3.0700474437127301E-10</v>
      </c>
      <c r="HF780">
        <v>-7.0188019424234138E-2</v>
      </c>
      <c r="HG780">
        <v>1.00384331276165E-2</v>
      </c>
      <c r="HH780">
        <v>-3.1532673711230711E-4</v>
      </c>
      <c r="HI780">
        <v>1.819468599177705E-6</v>
      </c>
      <c r="HJ780">
        <v>1</v>
      </c>
      <c r="HK780">
        <v>2112</v>
      </c>
      <c r="HL780">
        <v>3</v>
      </c>
      <c r="HM780">
        <v>29</v>
      </c>
      <c r="HN780">
        <v>9.6999999999999993</v>
      </c>
      <c r="HO780">
        <v>9.6999999999999993</v>
      </c>
      <c r="HP780">
        <v>3.5168499999999998</v>
      </c>
      <c r="HQ780">
        <v>2.3034699999999999</v>
      </c>
      <c r="HR780">
        <v>1.4978</v>
      </c>
      <c r="HS780">
        <v>2.3022499999999999</v>
      </c>
      <c r="HT780">
        <v>1.5478499999999999</v>
      </c>
      <c r="HU780">
        <v>2.2644000000000002</v>
      </c>
      <c r="HV780">
        <v>40.578699999999998</v>
      </c>
      <c r="HW780">
        <v>13.5717</v>
      </c>
      <c r="HX780">
        <v>18</v>
      </c>
      <c r="HY780">
        <v>501.90199999999999</v>
      </c>
      <c r="HZ780">
        <v>481.529</v>
      </c>
      <c r="IA780">
        <v>26.9131</v>
      </c>
      <c r="IB780">
        <v>33.127400000000002</v>
      </c>
      <c r="IC780">
        <v>30.0001</v>
      </c>
      <c r="ID780">
        <v>32.978099999999998</v>
      </c>
      <c r="IE780">
        <v>33.081200000000003</v>
      </c>
      <c r="IF780">
        <v>70.461100000000002</v>
      </c>
      <c r="IG780">
        <v>37.009500000000003</v>
      </c>
      <c r="IH780">
        <v>0</v>
      </c>
      <c r="II780">
        <v>26.9116</v>
      </c>
      <c r="IJ780">
        <v>1829.18</v>
      </c>
      <c r="IK780">
        <v>22.919799999999999</v>
      </c>
      <c r="IL780">
        <v>100.32899999999999</v>
      </c>
      <c r="IM780">
        <v>100.035</v>
      </c>
      <c r="IN780" t="s">
        <v>1943</v>
      </c>
    </row>
    <row r="781" spans="1:248" x14ac:dyDescent="0.2">
      <c r="A781">
        <v>765</v>
      </c>
      <c r="B781">
        <v>1660235499.5999999</v>
      </c>
      <c r="C781">
        <v>5504.5999999046326</v>
      </c>
      <c r="D781" t="s">
        <v>1844</v>
      </c>
      <c r="E781" t="s">
        <v>1845</v>
      </c>
      <c r="F781">
        <v>1</v>
      </c>
      <c r="G781">
        <v>2</v>
      </c>
      <c r="H781" t="s">
        <v>376</v>
      </c>
      <c r="I781" t="s">
        <v>377</v>
      </c>
      <c r="J781" t="s">
        <v>378</v>
      </c>
      <c r="K781" t="s">
        <v>379</v>
      </c>
      <c r="L781" t="s">
        <v>1176</v>
      </c>
      <c r="M781" t="s">
        <v>381</v>
      </c>
      <c r="N781">
        <v>1660235499.0999999</v>
      </c>
      <c r="O781">
        <f t="shared" si="374"/>
        <v>3.6502463514898852E-3</v>
      </c>
      <c r="P781">
        <f t="shared" si="375"/>
        <v>3.6502463514898853</v>
      </c>
      <c r="Q781">
        <f t="shared" si="376"/>
        <v>20.396726026774232</v>
      </c>
      <c r="R781">
        <f t="shared" si="377"/>
        <v>1739.45</v>
      </c>
      <c r="S781">
        <f t="shared" si="378"/>
        <v>1515.6797637614907</v>
      </c>
      <c r="T781">
        <f t="shared" si="379"/>
        <v>150.81345280159144</v>
      </c>
      <c r="U781">
        <f t="shared" si="380"/>
        <v>173.07908091660002</v>
      </c>
      <c r="V781">
        <f t="shared" si="381"/>
        <v>0.19426794362609903</v>
      </c>
      <c r="W781">
        <f t="shared" si="382"/>
        <v>2.9186020660505561</v>
      </c>
      <c r="X781">
        <f t="shared" si="383"/>
        <v>0.18735950621805181</v>
      </c>
      <c r="Y781">
        <f t="shared" si="384"/>
        <v>0.11769991953085288</v>
      </c>
      <c r="Z781">
        <f t="shared" si="385"/>
        <v>321.55749599999996</v>
      </c>
      <c r="AA781">
        <f t="shared" si="386"/>
        <v>31.954236237748482</v>
      </c>
      <c r="AB781">
        <f t="shared" si="387"/>
        <v>31.182600000000001</v>
      </c>
      <c r="AC781">
        <f t="shared" si="388"/>
        <v>4.5585616235958106</v>
      </c>
      <c r="AD781">
        <f t="shared" si="389"/>
        <v>59.618286761515712</v>
      </c>
      <c r="AE781">
        <f t="shared" si="390"/>
        <v>2.6906187652704001</v>
      </c>
      <c r="AF781">
        <f t="shared" si="391"/>
        <v>4.5130762915636566</v>
      </c>
      <c r="AG781">
        <f t="shared" si="392"/>
        <v>1.8679428583254105</v>
      </c>
      <c r="AH781">
        <f t="shared" si="393"/>
        <v>-160.97586410070394</v>
      </c>
      <c r="AI781">
        <f t="shared" si="394"/>
        <v>-27.693190726945801</v>
      </c>
      <c r="AJ781">
        <f t="shared" si="395"/>
        <v>-2.1327280449418833</v>
      </c>
      <c r="AK781">
        <f t="shared" si="396"/>
        <v>130.75571312740834</v>
      </c>
      <c r="AL781">
        <f t="shared" si="397"/>
        <v>50.460114707020239</v>
      </c>
      <c r="AM781">
        <f t="shared" si="398"/>
        <v>3.6354568932592457</v>
      </c>
      <c r="AN781">
        <f t="shared" si="399"/>
        <v>20.396726026774232</v>
      </c>
      <c r="AO781">
        <v>1839.317815756559</v>
      </c>
      <c r="AP781">
        <v>1787.7887878787869</v>
      </c>
      <c r="AQ781">
        <v>5.0885837470619064</v>
      </c>
      <c r="AR781">
        <v>66.235345802440676</v>
      </c>
      <c r="AS781">
        <f t="shared" si="400"/>
        <v>3.6502463514898853</v>
      </c>
      <c r="AT781">
        <v>22.778841144453509</v>
      </c>
      <c r="AU781">
        <v>27.04076242424242</v>
      </c>
      <c r="AV781">
        <v>-2.1414837195744081E-4</v>
      </c>
      <c r="AW781">
        <v>80.738286621220283</v>
      </c>
      <c r="AX781">
        <v>0</v>
      </c>
      <c r="AY781">
        <v>0</v>
      </c>
      <c r="AZ781">
        <f t="shared" si="401"/>
        <v>1</v>
      </c>
      <c r="BA781">
        <f t="shared" si="402"/>
        <v>0</v>
      </c>
      <c r="BB781">
        <f t="shared" si="403"/>
        <v>51855.862828743004</v>
      </c>
      <c r="BC781">
        <f t="shared" si="404"/>
        <v>2000.26</v>
      </c>
      <c r="BD781">
        <f t="shared" si="405"/>
        <v>1681.4184</v>
      </c>
      <c r="BE781">
        <f t="shared" si="406"/>
        <v>0.84059992201013867</v>
      </c>
      <c r="BF781">
        <f t="shared" si="407"/>
        <v>0.16075784947956764</v>
      </c>
      <c r="BG781">
        <v>6</v>
      </c>
      <c r="BH781">
        <v>0.5</v>
      </c>
      <c r="BI781" t="s">
        <v>382</v>
      </c>
      <c r="BJ781">
        <v>2</v>
      </c>
      <c r="BK781" t="b">
        <v>1</v>
      </c>
      <c r="BL781">
        <v>1660235499.0999999</v>
      </c>
      <c r="BM781">
        <v>1739.45</v>
      </c>
      <c r="BN781">
        <v>1807.57</v>
      </c>
      <c r="BO781">
        <v>27.040800000000001</v>
      </c>
      <c r="BP781">
        <v>22.797499999999999</v>
      </c>
      <c r="BQ781">
        <v>1736.64</v>
      </c>
      <c r="BR781">
        <v>27.034099999999999</v>
      </c>
      <c r="BS781">
        <v>500.15100000000001</v>
      </c>
      <c r="BT781">
        <v>99.402100000000004</v>
      </c>
      <c r="BU781">
        <v>0.100088</v>
      </c>
      <c r="BV781">
        <v>31.006599999999999</v>
      </c>
      <c r="BW781">
        <v>31.182600000000001</v>
      </c>
      <c r="BX781">
        <v>999.9</v>
      </c>
      <c r="BY781">
        <v>0</v>
      </c>
      <c r="BZ781">
        <v>0</v>
      </c>
      <c r="CA781">
        <v>9997.5</v>
      </c>
      <c r="CB781">
        <v>0</v>
      </c>
      <c r="CC781">
        <v>114.428</v>
      </c>
      <c r="CD781">
        <v>-68.122100000000003</v>
      </c>
      <c r="CE781">
        <v>1787.8</v>
      </c>
      <c r="CF781">
        <v>1849.74</v>
      </c>
      <c r="CG781">
        <v>4.24329</v>
      </c>
      <c r="CH781">
        <v>1807.57</v>
      </c>
      <c r="CI781">
        <v>22.797499999999999</v>
      </c>
      <c r="CJ781">
        <v>2.68791</v>
      </c>
      <c r="CK781">
        <v>2.2661199999999999</v>
      </c>
      <c r="CL781">
        <v>22.211400000000001</v>
      </c>
      <c r="CM781">
        <v>19.4376</v>
      </c>
      <c r="CN781">
        <v>2000.26</v>
      </c>
      <c r="CO781">
        <v>0.98000200000000004</v>
      </c>
      <c r="CP781">
        <v>1.99983E-2</v>
      </c>
      <c r="CQ781">
        <v>0</v>
      </c>
      <c r="CR781">
        <v>0.63200000000000001</v>
      </c>
      <c r="CS781">
        <v>0</v>
      </c>
      <c r="CT781">
        <v>25042.7</v>
      </c>
      <c r="CU781">
        <v>17414.599999999999</v>
      </c>
      <c r="CV781">
        <v>43.25</v>
      </c>
      <c r="CW781">
        <v>44.311999999999998</v>
      </c>
      <c r="CX781">
        <v>43.186999999999998</v>
      </c>
      <c r="CY781">
        <v>42.625</v>
      </c>
      <c r="CZ781">
        <v>43.186999999999998</v>
      </c>
      <c r="DA781">
        <v>1960.26</v>
      </c>
      <c r="DB781">
        <v>40</v>
      </c>
      <c r="DC781">
        <v>0</v>
      </c>
      <c r="DD781">
        <v>1660235497.5</v>
      </c>
      <c r="DE781">
        <v>0</v>
      </c>
      <c r="DF781">
        <v>1660234918.0999999</v>
      </c>
      <c r="DG781" t="s">
        <v>1177</v>
      </c>
      <c r="DH781">
        <v>1660234915.5999999</v>
      </c>
      <c r="DI781">
        <v>1660234918.0999999</v>
      </c>
      <c r="DJ781">
        <v>26</v>
      </c>
      <c r="DK781">
        <v>-3.1E-2</v>
      </c>
      <c r="DL781">
        <v>-7.0000000000000001E-3</v>
      </c>
      <c r="DM781">
        <v>1.232</v>
      </c>
      <c r="DN781">
        <v>1.7000000000000001E-2</v>
      </c>
      <c r="DO781">
        <v>400</v>
      </c>
      <c r="DP781">
        <v>22</v>
      </c>
      <c r="DQ781">
        <v>0.21</v>
      </c>
      <c r="DR781">
        <v>0.03</v>
      </c>
      <c r="DS781">
        <v>20.082779180838791</v>
      </c>
      <c r="DT781">
        <v>1.172765096883347</v>
      </c>
      <c r="DU781">
        <v>0.1780198534875217</v>
      </c>
      <c r="DV781">
        <v>0</v>
      </c>
      <c r="DW781">
        <v>50.302247006602997</v>
      </c>
      <c r="DX781">
        <v>1.659011836535232</v>
      </c>
      <c r="DY781">
        <v>0.19191825508708921</v>
      </c>
      <c r="DZ781">
        <v>0</v>
      </c>
      <c r="EA781">
        <v>-67.870090322580637</v>
      </c>
      <c r="EB781">
        <v>-2.732690322580412</v>
      </c>
      <c r="EC781">
        <v>0.28181988111241801</v>
      </c>
      <c r="ED781">
        <v>0</v>
      </c>
      <c r="EE781">
        <v>1481.096059422028</v>
      </c>
      <c r="EF781">
        <v>261.399768043238</v>
      </c>
      <c r="EG781">
        <v>18.890667302419711</v>
      </c>
      <c r="EH781">
        <v>0</v>
      </c>
      <c r="EI781">
        <v>4.3125639024390248</v>
      </c>
      <c r="EJ781">
        <v>-0.25009672473867178</v>
      </c>
      <c r="EK781">
        <v>2.8834910064529519E-2</v>
      </c>
      <c r="EL781">
        <v>0</v>
      </c>
      <c r="EM781">
        <v>1.865836545946796</v>
      </c>
      <c r="EN781">
        <v>2.9508236417396281E-2</v>
      </c>
      <c r="EO781">
        <v>2.6152036266221079E-3</v>
      </c>
      <c r="EP781">
        <v>1</v>
      </c>
      <c r="EQ781">
        <v>1</v>
      </c>
      <c r="ER781">
        <v>6</v>
      </c>
      <c r="ES781" t="s">
        <v>413</v>
      </c>
      <c r="ET781">
        <v>2.9415300000000002</v>
      </c>
      <c r="EU781">
        <v>2.8012899999999998</v>
      </c>
      <c r="EV781">
        <v>0.23291600000000001</v>
      </c>
      <c r="EW781">
        <v>0.238068</v>
      </c>
      <c r="EX781">
        <v>0.11689099999999999</v>
      </c>
      <c r="EY781">
        <v>0.103675</v>
      </c>
      <c r="EZ781">
        <v>15686.4</v>
      </c>
      <c r="FA781">
        <v>16338.7</v>
      </c>
      <c r="FB781">
        <v>23793</v>
      </c>
      <c r="FC781">
        <v>24968.9</v>
      </c>
      <c r="FD781">
        <v>33643.300000000003</v>
      </c>
      <c r="FE781">
        <v>35745.300000000003</v>
      </c>
      <c r="FF781">
        <v>43390.5</v>
      </c>
      <c r="FG781">
        <v>46158</v>
      </c>
      <c r="FH781">
        <v>1.9510700000000001</v>
      </c>
      <c r="FI781">
        <v>1.8204499999999999</v>
      </c>
      <c r="FJ781">
        <v>8.1334299999999998E-2</v>
      </c>
      <c r="FK781">
        <v>0</v>
      </c>
      <c r="FL781">
        <v>29.858699999999999</v>
      </c>
      <c r="FM781">
        <v>999.9</v>
      </c>
      <c r="FN781">
        <v>54.2</v>
      </c>
      <c r="FO781">
        <v>37.5</v>
      </c>
      <c r="FP781">
        <v>35.325699999999998</v>
      </c>
      <c r="FQ781">
        <v>64.010199999999998</v>
      </c>
      <c r="FR781">
        <v>21.698699999999999</v>
      </c>
      <c r="FS781">
        <v>1</v>
      </c>
      <c r="FT781">
        <v>0.486738</v>
      </c>
      <c r="FU781">
        <v>2.2739500000000001</v>
      </c>
      <c r="FV781">
        <v>20.3063</v>
      </c>
      <c r="FW781">
        <v>5.2125000000000004</v>
      </c>
      <c r="FX781">
        <v>11.907999999999999</v>
      </c>
      <c r="FY781">
        <v>5.0030000000000001</v>
      </c>
      <c r="FZ781">
        <v>3.2905799999999998</v>
      </c>
      <c r="GA781">
        <v>9999</v>
      </c>
      <c r="GB781">
        <v>9999</v>
      </c>
      <c r="GC781">
        <v>9999</v>
      </c>
      <c r="GD781">
        <v>999.9</v>
      </c>
      <c r="GE781">
        <v>1.85964</v>
      </c>
      <c r="GF781">
        <v>1.8547100000000001</v>
      </c>
      <c r="GG781">
        <v>1.85788</v>
      </c>
      <c r="GH781">
        <v>1.8563700000000001</v>
      </c>
      <c r="GI781">
        <v>1.85504</v>
      </c>
      <c r="GJ781">
        <v>1.8547100000000001</v>
      </c>
      <c r="GK781">
        <v>1.8534900000000001</v>
      </c>
      <c r="GL781">
        <v>1.85653</v>
      </c>
      <c r="GM781">
        <v>0</v>
      </c>
      <c r="GN781">
        <v>0</v>
      </c>
      <c r="GO781">
        <v>0</v>
      </c>
      <c r="GP781">
        <v>0</v>
      </c>
      <c r="GQ781" t="s">
        <v>385</v>
      </c>
      <c r="GR781" t="s">
        <v>386</v>
      </c>
      <c r="GS781" t="s">
        <v>387</v>
      </c>
      <c r="GT781" t="s">
        <v>387</v>
      </c>
      <c r="GU781" t="s">
        <v>387</v>
      </c>
      <c r="GV781" t="s">
        <v>387</v>
      </c>
      <c r="GW781">
        <v>0</v>
      </c>
      <c r="GX781">
        <v>100</v>
      </c>
      <c r="GY781">
        <v>100</v>
      </c>
      <c r="GZ781">
        <v>2.81</v>
      </c>
      <c r="HA781">
        <v>6.7000000000000002E-3</v>
      </c>
      <c r="HB781">
        <v>0.26224795383878829</v>
      </c>
      <c r="HC781">
        <v>2.9318383021812969E-3</v>
      </c>
      <c r="HD781">
        <v>-1.3754559859485029E-6</v>
      </c>
      <c r="HE781">
        <v>3.0700474437127301E-10</v>
      </c>
      <c r="HF781">
        <v>-7.0188019424234138E-2</v>
      </c>
      <c r="HG781">
        <v>1.00384331276165E-2</v>
      </c>
      <c r="HH781">
        <v>-3.1532673711230711E-4</v>
      </c>
      <c r="HI781">
        <v>1.819468599177705E-6</v>
      </c>
      <c r="HJ781">
        <v>1</v>
      </c>
      <c r="HK781">
        <v>2112</v>
      </c>
      <c r="HL781">
        <v>3</v>
      </c>
      <c r="HM781">
        <v>29</v>
      </c>
      <c r="HN781">
        <v>9.6999999999999993</v>
      </c>
      <c r="HO781">
        <v>9.6999999999999993</v>
      </c>
      <c r="HP781">
        <v>3.5302699999999998</v>
      </c>
      <c r="HQ781">
        <v>2.2753899999999998</v>
      </c>
      <c r="HR781">
        <v>1.4978</v>
      </c>
      <c r="HS781">
        <v>2.3022499999999999</v>
      </c>
      <c r="HT781">
        <v>1.5478499999999999</v>
      </c>
      <c r="HU781">
        <v>2.4487299999999999</v>
      </c>
      <c r="HV781">
        <v>40.578699999999998</v>
      </c>
      <c r="HW781">
        <v>13.580399999999999</v>
      </c>
      <c r="HX781">
        <v>18</v>
      </c>
      <c r="HY781">
        <v>501.96300000000002</v>
      </c>
      <c r="HZ781">
        <v>481.529</v>
      </c>
      <c r="IA781">
        <v>26.910499999999999</v>
      </c>
      <c r="IB781">
        <v>33.127400000000002</v>
      </c>
      <c r="IC781">
        <v>30.0001</v>
      </c>
      <c r="ID781">
        <v>32.978099999999998</v>
      </c>
      <c r="IE781">
        <v>33.081200000000003</v>
      </c>
      <c r="IF781">
        <v>70.675700000000006</v>
      </c>
      <c r="IG781">
        <v>37.009500000000003</v>
      </c>
      <c r="IH781">
        <v>0</v>
      </c>
      <c r="II781">
        <v>26.902000000000001</v>
      </c>
      <c r="IJ781">
        <v>1839.2</v>
      </c>
      <c r="IK781">
        <v>22.929500000000001</v>
      </c>
      <c r="IL781">
        <v>100.32899999999999</v>
      </c>
      <c r="IM781">
        <v>100.035</v>
      </c>
      <c r="IN781" t="s">
        <v>1943</v>
      </c>
    </row>
    <row r="782" spans="1:248" x14ac:dyDescent="0.2">
      <c r="A782">
        <v>766</v>
      </c>
      <c r="B782">
        <v>1660235500.5999999</v>
      </c>
      <c r="C782">
        <v>5505.5999999046326</v>
      </c>
      <c r="D782" t="s">
        <v>1846</v>
      </c>
      <c r="E782" t="s">
        <v>1847</v>
      </c>
      <c r="F782">
        <v>1</v>
      </c>
      <c r="G782">
        <v>2</v>
      </c>
      <c r="H782" t="s">
        <v>376</v>
      </c>
      <c r="I782" t="s">
        <v>377</v>
      </c>
      <c r="J782" t="s">
        <v>378</v>
      </c>
      <c r="K782" t="s">
        <v>379</v>
      </c>
      <c r="L782" t="s">
        <v>1176</v>
      </c>
      <c r="M782" t="s">
        <v>381</v>
      </c>
      <c r="N782">
        <v>1660235499.5999999</v>
      </c>
      <c r="O782">
        <f t="shared" si="374"/>
        <v>3.6409654632665461E-3</v>
      </c>
      <c r="P782">
        <f t="shared" si="375"/>
        <v>3.640965463266546</v>
      </c>
      <c r="Q782">
        <f t="shared" si="376"/>
        <v>20.365125308018897</v>
      </c>
      <c r="R782">
        <f t="shared" si="377"/>
        <v>1741.92</v>
      </c>
      <c r="S782">
        <f t="shared" si="378"/>
        <v>1517.9149818770031</v>
      </c>
      <c r="T782">
        <f t="shared" si="379"/>
        <v>151.03593247778883</v>
      </c>
      <c r="U782">
        <f t="shared" si="380"/>
        <v>173.32493232024001</v>
      </c>
      <c r="V782">
        <f t="shared" si="381"/>
        <v>0.19376578709176906</v>
      </c>
      <c r="W782">
        <f t="shared" si="382"/>
        <v>2.9196971775360865</v>
      </c>
      <c r="X782">
        <f t="shared" si="383"/>
        <v>0.18689481822596604</v>
      </c>
      <c r="Y782">
        <f t="shared" si="384"/>
        <v>0.11740629214859549</v>
      </c>
      <c r="Z782">
        <f t="shared" si="385"/>
        <v>321.53515199999993</v>
      </c>
      <c r="AA782">
        <f t="shared" si="386"/>
        <v>31.95568918467626</v>
      </c>
      <c r="AB782">
        <f t="shared" si="387"/>
        <v>31.18205</v>
      </c>
      <c r="AC782">
        <f t="shared" si="388"/>
        <v>4.5584188623666657</v>
      </c>
      <c r="AD782">
        <f t="shared" si="389"/>
        <v>59.619352768009847</v>
      </c>
      <c r="AE782">
        <f t="shared" si="390"/>
        <v>2.6905901719972505</v>
      </c>
      <c r="AF782">
        <f t="shared" si="391"/>
        <v>4.5129476370983843</v>
      </c>
      <c r="AG782">
        <f t="shared" si="392"/>
        <v>1.8678286903694152</v>
      </c>
      <c r="AH782">
        <f t="shared" si="393"/>
        <v>-160.56657693005468</v>
      </c>
      <c r="AI782">
        <f t="shared" si="394"/>
        <v>-27.695711369705563</v>
      </c>
      <c r="AJ782">
        <f t="shared" si="395"/>
        <v>-2.1321111132909505</v>
      </c>
      <c r="AK782">
        <f t="shared" si="396"/>
        <v>131.14075258694874</v>
      </c>
      <c r="AL782">
        <f t="shared" si="397"/>
        <v>50.455229529323553</v>
      </c>
      <c r="AM782">
        <f t="shared" si="398"/>
        <v>3.6342932366831988</v>
      </c>
      <c r="AN782">
        <f t="shared" si="399"/>
        <v>20.365125308018897</v>
      </c>
      <c r="AO782">
        <v>1844.4817269237419</v>
      </c>
      <c r="AP782">
        <v>1792.9083636363639</v>
      </c>
      <c r="AQ782">
        <v>5.1041708772140133</v>
      </c>
      <c r="AR782">
        <v>66.235345802440676</v>
      </c>
      <c r="AS782">
        <f t="shared" si="400"/>
        <v>3.640965463266546</v>
      </c>
      <c r="AT782">
        <v>22.789913177707518</v>
      </c>
      <c r="AU782">
        <v>27.040564848484841</v>
      </c>
      <c r="AV782">
        <v>-1.2037176500822639E-4</v>
      </c>
      <c r="AW782">
        <v>80.738286621220283</v>
      </c>
      <c r="AX782">
        <v>0</v>
      </c>
      <c r="AY782">
        <v>0</v>
      </c>
      <c r="AZ782">
        <f t="shared" si="401"/>
        <v>1</v>
      </c>
      <c r="BA782">
        <f t="shared" si="402"/>
        <v>0</v>
      </c>
      <c r="BB782">
        <f t="shared" si="403"/>
        <v>51887.066388484454</v>
      </c>
      <c r="BC782">
        <f t="shared" si="404"/>
        <v>2000.12</v>
      </c>
      <c r="BD782">
        <f t="shared" si="405"/>
        <v>1681.3007999999998</v>
      </c>
      <c r="BE782">
        <f t="shared" si="406"/>
        <v>0.84059996400215975</v>
      </c>
      <c r="BF782">
        <f t="shared" si="407"/>
        <v>0.16075793052416854</v>
      </c>
      <c r="BG782">
        <v>6</v>
      </c>
      <c r="BH782">
        <v>0.5</v>
      </c>
      <c r="BI782" t="s">
        <v>382</v>
      </c>
      <c r="BJ782">
        <v>2</v>
      </c>
      <c r="BK782" t="b">
        <v>1</v>
      </c>
      <c r="BL782">
        <v>1660235499.5999999</v>
      </c>
      <c r="BM782">
        <v>1741.92</v>
      </c>
      <c r="BN782">
        <v>1810.0450000000001</v>
      </c>
      <c r="BO782">
        <v>27.040500000000002</v>
      </c>
      <c r="BP782">
        <v>22.798400000000001</v>
      </c>
      <c r="BQ782">
        <v>1739.105</v>
      </c>
      <c r="BR782">
        <v>27.033799999999999</v>
      </c>
      <c r="BS782">
        <v>500.13249999999999</v>
      </c>
      <c r="BT782">
        <v>99.402150000000006</v>
      </c>
      <c r="BU782">
        <v>0.10008450000000001</v>
      </c>
      <c r="BV782">
        <v>31.0061</v>
      </c>
      <c r="BW782">
        <v>31.18205</v>
      </c>
      <c r="BX782">
        <v>999.9</v>
      </c>
      <c r="BY782">
        <v>0</v>
      </c>
      <c r="BZ782">
        <v>0</v>
      </c>
      <c r="CA782">
        <v>10003.75</v>
      </c>
      <c r="CB782">
        <v>0</v>
      </c>
      <c r="CC782">
        <v>114.248</v>
      </c>
      <c r="CD782">
        <v>-68.128550000000004</v>
      </c>
      <c r="CE782">
        <v>1790.335</v>
      </c>
      <c r="CF782">
        <v>1852.2750000000001</v>
      </c>
      <c r="CG782">
        <v>4.2421199999999999</v>
      </c>
      <c r="CH782">
        <v>1810.0450000000001</v>
      </c>
      <c r="CI782">
        <v>22.798400000000001</v>
      </c>
      <c r="CJ782">
        <v>2.6878850000000001</v>
      </c>
      <c r="CK782">
        <v>2.2662100000000001</v>
      </c>
      <c r="CL782">
        <v>22.21125</v>
      </c>
      <c r="CM782">
        <v>19.438199999999998</v>
      </c>
      <c r="CN782">
        <v>2000.12</v>
      </c>
      <c r="CO782">
        <v>0.98000050000000005</v>
      </c>
      <c r="CP782">
        <v>1.999975E-2</v>
      </c>
      <c r="CQ782">
        <v>0</v>
      </c>
      <c r="CR782">
        <v>1.6785000000000001</v>
      </c>
      <c r="CS782">
        <v>0</v>
      </c>
      <c r="CT782">
        <v>25038.75</v>
      </c>
      <c r="CU782">
        <v>17413.349999999999</v>
      </c>
      <c r="CV782">
        <v>43.25</v>
      </c>
      <c r="CW782">
        <v>44.343499999999999</v>
      </c>
      <c r="CX782">
        <v>43.186999999999998</v>
      </c>
      <c r="CY782">
        <v>42.625</v>
      </c>
      <c r="CZ782">
        <v>43.186999999999998</v>
      </c>
      <c r="DA782">
        <v>1960.12</v>
      </c>
      <c r="DB782">
        <v>40</v>
      </c>
      <c r="DC782">
        <v>0</v>
      </c>
      <c r="DD782">
        <v>1660235498.7</v>
      </c>
      <c r="DE782">
        <v>0</v>
      </c>
      <c r="DF782">
        <v>1660234918.0999999</v>
      </c>
      <c r="DG782" t="s">
        <v>1177</v>
      </c>
      <c r="DH782">
        <v>1660234915.5999999</v>
      </c>
      <c r="DI782">
        <v>1660234918.0999999</v>
      </c>
      <c r="DJ782">
        <v>26</v>
      </c>
      <c r="DK782">
        <v>-3.1E-2</v>
      </c>
      <c r="DL782">
        <v>-7.0000000000000001E-3</v>
      </c>
      <c r="DM782">
        <v>1.232</v>
      </c>
      <c r="DN782">
        <v>1.7000000000000001E-2</v>
      </c>
      <c r="DO782">
        <v>400</v>
      </c>
      <c r="DP782">
        <v>22</v>
      </c>
      <c r="DQ782">
        <v>0.21</v>
      </c>
      <c r="DR782">
        <v>0.03</v>
      </c>
      <c r="DS782">
        <v>20.106774035565518</v>
      </c>
      <c r="DT782">
        <v>2.1205860219293049</v>
      </c>
      <c r="DU782">
        <v>0.19371112386485509</v>
      </c>
      <c r="DV782">
        <v>0</v>
      </c>
      <c r="DW782">
        <v>50.332984893422939</v>
      </c>
      <c r="DX782">
        <v>1.379684220475548</v>
      </c>
      <c r="DY782">
        <v>0.18001033984806691</v>
      </c>
      <c r="DZ782">
        <v>0</v>
      </c>
      <c r="EA782">
        <v>-67.955173333333335</v>
      </c>
      <c r="EB782">
        <v>-1.869052725250504</v>
      </c>
      <c r="EC782">
        <v>0.22914854852014269</v>
      </c>
      <c r="ED782">
        <v>0</v>
      </c>
      <c r="EE782">
        <v>1486.528633440844</v>
      </c>
      <c r="EF782">
        <v>255.74894456422541</v>
      </c>
      <c r="EG782">
        <v>19.091253199327589</v>
      </c>
      <c r="EH782">
        <v>0</v>
      </c>
      <c r="EI782">
        <v>4.3024760000000004</v>
      </c>
      <c r="EJ782">
        <v>-0.26083046904316393</v>
      </c>
      <c r="EK782">
        <v>2.9530809826349171E-2</v>
      </c>
      <c r="EL782">
        <v>0</v>
      </c>
      <c r="EM782">
        <v>1.8660995878605</v>
      </c>
      <c r="EN782">
        <v>3.0602322989674191E-2</v>
      </c>
      <c r="EO782">
        <v>2.6652268938385888E-3</v>
      </c>
      <c r="EP782">
        <v>1</v>
      </c>
      <c r="EQ782">
        <v>1</v>
      </c>
      <c r="ER782">
        <v>6</v>
      </c>
      <c r="ES782" t="s">
        <v>413</v>
      </c>
      <c r="ET782">
        <v>2.94163</v>
      </c>
      <c r="EU782">
        <v>2.80138</v>
      </c>
      <c r="EV782">
        <v>0.233297</v>
      </c>
      <c r="EW782">
        <v>0.23844199999999999</v>
      </c>
      <c r="EX782">
        <v>0.11688900000000001</v>
      </c>
      <c r="EY782">
        <v>0.103689</v>
      </c>
      <c r="EZ782">
        <v>15678.5</v>
      </c>
      <c r="FA782">
        <v>16330.6</v>
      </c>
      <c r="FB782">
        <v>23792.9</v>
      </c>
      <c r="FC782">
        <v>24968.799999999999</v>
      </c>
      <c r="FD782">
        <v>33643.199999999997</v>
      </c>
      <c r="FE782">
        <v>35744.9</v>
      </c>
      <c r="FF782">
        <v>43390.3</v>
      </c>
      <c r="FG782">
        <v>46158.2</v>
      </c>
      <c r="FH782">
        <v>1.95103</v>
      </c>
      <c r="FI782">
        <v>1.82047</v>
      </c>
      <c r="FJ782">
        <v>8.1293299999999999E-2</v>
      </c>
      <c r="FK782">
        <v>0</v>
      </c>
      <c r="FL782">
        <v>29.858699999999999</v>
      </c>
      <c r="FM782">
        <v>999.9</v>
      </c>
      <c r="FN782">
        <v>54.2</v>
      </c>
      <c r="FO782">
        <v>37.5</v>
      </c>
      <c r="FP782">
        <v>35.326999999999998</v>
      </c>
      <c r="FQ782">
        <v>63.700200000000002</v>
      </c>
      <c r="FR782">
        <v>21.987200000000001</v>
      </c>
      <c r="FS782">
        <v>1</v>
      </c>
      <c r="FT782">
        <v>0.48672300000000002</v>
      </c>
      <c r="FU782">
        <v>2.2754799999999999</v>
      </c>
      <c r="FV782">
        <v>20.3063</v>
      </c>
      <c r="FW782">
        <v>5.2120499999999996</v>
      </c>
      <c r="FX782">
        <v>11.907999999999999</v>
      </c>
      <c r="FY782">
        <v>5.0030000000000001</v>
      </c>
      <c r="FZ782">
        <v>3.2905199999999999</v>
      </c>
      <c r="GA782">
        <v>9999</v>
      </c>
      <c r="GB782">
        <v>9999</v>
      </c>
      <c r="GC782">
        <v>9999</v>
      </c>
      <c r="GD782">
        <v>999.9</v>
      </c>
      <c r="GE782">
        <v>1.8596600000000001</v>
      </c>
      <c r="GF782">
        <v>1.8547100000000001</v>
      </c>
      <c r="GG782">
        <v>1.85788</v>
      </c>
      <c r="GH782">
        <v>1.85636</v>
      </c>
      <c r="GI782">
        <v>1.8550500000000001</v>
      </c>
      <c r="GJ782">
        <v>1.8547100000000001</v>
      </c>
      <c r="GK782">
        <v>1.8534900000000001</v>
      </c>
      <c r="GL782">
        <v>1.8565199999999999</v>
      </c>
      <c r="GM782">
        <v>0</v>
      </c>
      <c r="GN782">
        <v>0</v>
      </c>
      <c r="GO782">
        <v>0</v>
      </c>
      <c r="GP782">
        <v>0</v>
      </c>
      <c r="GQ782" t="s">
        <v>385</v>
      </c>
      <c r="GR782" t="s">
        <v>386</v>
      </c>
      <c r="GS782" t="s">
        <v>387</v>
      </c>
      <c r="GT782" t="s">
        <v>387</v>
      </c>
      <c r="GU782" t="s">
        <v>387</v>
      </c>
      <c r="GV782" t="s">
        <v>387</v>
      </c>
      <c r="GW782">
        <v>0</v>
      </c>
      <c r="GX782">
        <v>100</v>
      </c>
      <c r="GY782">
        <v>100</v>
      </c>
      <c r="GZ782">
        <v>2.82</v>
      </c>
      <c r="HA782">
        <v>6.7000000000000002E-3</v>
      </c>
      <c r="HB782">
        <v>0.26224795383878829</v>
      </c>
      <c r="HC782">
        <v>2.9318383021812969E-3</v>
      </c>
      <c r="HD782">
        <v>-1.3754559859485029E-6</v>
      </c>
      <c r="HE782">
        <v>3.0700474437127301E-10</v>
      </c>
      <c r="HF782">
        <v>-7.0188019424234138E-2</v>
      </c>
      <c r="HG782">
        <v>1.00384331276165E-2</v>
      </c>
      <c r="HH782">
        <v>-3.1532673711230711E-4</v>
      </c>
      <c r="HI782">
        <v>1.819468599177705E-6</v>
      </c>
      <c r="HJ782">
        <v>1</v>
      </c>
      <c r="HK782">
        <v>2112</v>
      </c>
      <c r="HL782">
        <v>3</v>
      </c>
      <c r="HM782">
        <v>29</v>
      </c>
      <c r="HN782">
        <v>9.8000000000000007</v>
      </c>
      <c r="HO782">
        <v>9.6999999999999993</v>
      </c>
      <c r="HP782">
        <v>3.5351599999999999</v>
      </c>
      <c r="HQ782">
        <v>2.2863799999999999</v>
      </c>
      <c r="HR782">
        <v>1.4978</v>
      </c>
      <c r="HS782">
        <v>2.3010299999999999</v>
      </c>
      <c r="HT782">
        <v>1.5478499999999999</v>
      </c>
      <c r="HU782">
        <v>2.4182100000000002</v>
      </c>
      <c r="HV782">
        <v>40.578699999999998</v>
      </c>
      <c r="HW782">
        <v>13.580399999999999</v>
      </c>
      <c r="HX782">
        <v>18</v>
      </c>
      <c r="HY782">
        <v>501.93299999999999</v>
      </c>
      <c r="HZ782">
        <v>481.54500000000002</v>
      </c>
      <c r="IA782">
        <v>26.9084</v>
      </c>
      <c r="IB782">
        <v>33.127400000000002</v>
      </c>
      <c r="IC782">
        <v>30.0001</v>
      </c>
      <c r="ID782">
        <v>32.978099999999998</v>
      </c>
      <c r="IE782">
        <v>33.081200000000003</v>
      </c>
      <c r="IF782">
        <v>70.775700000000001</v>
      </c>
      <c r="IG782">
        <v>37.009500000000003</v>
      </c>
      <c r="IH782">
        <v>0</v>
      </c>
      <c r="II782">
        <v>26.902000000000001</v>
      </c>
      <c r="IJ782">
        <v>1839.2</v>
      </c>
      <c r="IK782">
        <v>22.938600000000001</v>
      </c>
      <c r="IL782">
        <v>100.328</v>
      </c>
      <c r="IM782">
        <v>100.035</v>
      </c>
      <c r="IN782" t="s">
        <v>1943</v>
      </c>
    </row>
    <row r="783" spans="1:248" x14ac:dyDescent="0.2">
      <c r="A783">
        <v>767</v>
      </c>
      <c r="B783">
        <v>1660235501.5999999</v>
      </c>
      <c r="C783">
        <v>5506.5999999046326</v>
      </c>
      <c r="D783" t="s">
        <v>1848</v>
      </c>
      <c r="E783" t="s">
        <v>1849</v>
      </c>
      <c r="F783">
        <v>1</v>
      </c>
      <c r="G783">
        <v>2</v>
      </c>
      <c r="H783" t="s">
        <v>376</v>
      </c>
      <c r="I783" t="s">
        <v>377</v>
      </c>
      <c r="J783" t="s">
        <v>378</v>
      </c>
      <c r="K783" t="s">
        <v>379</v>
      </c>
      <c r="L783" t="s">
        <v>1176</v>
      </c>
      <c r="M783" t="s">
        <v>381</v>
      </c>
      <c r="N783">
        <v>1660235501.0999999</v>
      </c>
      <c r="O783">
        <f t="shared" si="374"/>
        <v>3.6366142644163315E-3</v>
      </c>
      <c r="P783">
        <f t="shared" si="375"/>
        <v>3.6366142644163317</v>
      </c>
      <c r="Q783">
        <f t="shared" si="376"/>
        <v>20.336897086654595</v>
      </c>
      <c r="R783">
        <f t="shared" si="377"/>
        <v>1749.43</v>
      </c>
      <c r="S783">
        <f t="shared" si="378"/>
        <v>1525.3242685074042</v>
      </c>
      <c r="T783">
        <f t="shared" si="379"/>
        <v>151.77477311872238</v>
      </c>
      <c r="U783">
        <f t="shared" si="380"/>
        <v>174.074029253405</v>
      </c>
      <c r="V783">
        <f t="shared" si="381"/>
        <v>0.1936080138787758</v>
      </c>
      <c r="W783">
        <f t="shared" si="382"/>
        <v>2.9224553772902744</v>
      </c>
      <c r="X783">
        <f t="shared" si="383"/>
        <v>0.18675424451720046</v>
      </c>
      <c r="Y783">
        <f t="shared" si="384"/>
        <v>0.11731697335094429</v>
      </c>
      <c r="Z783">
        <f t="shared" si="385"/>
        <v>321.511212</v>
      </c>
      <c r="AA783">
        <f t="shared" si="386"/>
        <v>31.95414795152551</v>
      </c>
      <c r="AB783">
        <f t="shared" si="387"/>
        <v>31.178699999999999</v>
      </c>
      <c r="AC783">
        <f t="shared" si="388"/>
        <v>4.5575494007835093</v>
      </c>
      <c r="AD783">
        <f t="shared" si="389"/>
        <v>59.623555263018069</v>
      </c>
      <c r="AE783">
        <f t="shared" si="390"/>
        <v>2.6905190341982497</v>
      </c>
      <c r="AF783">
        <f t="shared" si="391"/>
        <v>4.5125102358112201</v>
      </c>
      <c r="AG783">
        <f t="shared" si="392"/>
        <v>1.8670303665852597</v>
      </c>
      <c r="AH783">
        <f t="shared" si="393"/>
        <v>-160.37468906076023</v>
      </c>
      <c r="AI783">
        <f t="shared" si="394"/>
        <v>-27.461908712572299</v>
      </c>
      <c r="AJ783">
        <f t="shared" si="395"/>
        <v>-2.1120642756201944</v>
      </c>
      <c r="AK783">
        <f t="shared" si="396"/>
        <v>131.56254995104729</v>
      </c>
      <c r="AL783">
        <f t="shared" si="397"/>
        <v>50.472000532996809</v>
      </c>
      <c r="AM783">
        <f t="shared" si="398"/>
        <v>3.6235167361196385</v>
      </c>
      <c r="AN783">
        <f t="shared" si="399"/>
        <v>20.336897086654595</v>
      </c>
      <c r="AO783">
        <v>1849.6273000232461</v>
      </c>
      <c r="AP783">
        <v>1798.0228484848481</v>
      </c>
      <c r="AQ783">
        <v>5.1174163967244546</v>
      </c>
      <c r="AR783">
        <v>66.235345802440676</v>
      </c>
      <c r="AS783">
        <f t="shared" si="400"/>
        <v>3.6366142644163317</v>
      </c>
      <c r="AT783">
        <v>22.794798972416078</v>
      </c>
      <c r="AU783">
        <v>27.039431515151499</v>
      </c>
      <c r="AV783">
        <v>-2.2917276860427682E-5</v>
      </c>
      <c r="AW783">
        <v>80.738286621220283</v>
      </c>
      <c r="AX783">
        <v>0</v>
      </c>
      <c r="AY783">
        <v>0</v>
      </c>
      <c r="AZ783">
        <f t="shared" si="401"/>
        <v>1</v>
      </c>
      <c r="BA783">
        <f t="shared" si="402"/>
        <v>0</v>
      </c>
      <c r="BB783">
        <f t="shared" si="403"/>
        <v>51965.788131999521</v>
      </c>
      <c r="BC783">
        <f t="shared" si="404"/>
        <v>1999.97</v>
      </c>
      <c r="BD783">
        <f t="shared" si="405"/>
        <v>1681.1748</v>
      </c>
      <c r="BE783">
        <f t="shared" si="406"/>
        <v>0.84060000900013498</v>
      </c>
      <c r="BF783">
        <f t="shared" si="407"/>
        <v>0.16075801737026055</v>
      </c>
      <c r="BG783">
        <v>6</v>
      </c>
      <c r="BH783">
        <v>0.5</v>
      </c>
      <c r="BI783" t="s">
        <v>382</v>
      </c>
      <c r="BJ783">
        <v>2</v>
      </c>
      <c r="BK783" t="b">
        <v>1</v>
      </c>
      <c r="BL783">
        <v>1660235501.0999999</v>
      </c>
      <c r="BM783">
        <v>1749.43</v>
      </c>
      <c r="BN783">
        <v>1817.58</v>
      </c>
      <c r="BO783">
        <v>27.0395</v>
      </c>
      <c r="BP783">
        <v>22.810300000000002</v>
      </c>
      <c r="BQ783">
        <v>1746.61</v>
      </c>
      <c r="BR783">
        <v>27.032800000000002</v>
      </c>
      <c r="BS783">
        <v>500.17099999999999</v>
      </c>
      <c r="BT783">
        <v>99.403300000000002</v>
      </c>
      <c r="BU783">
        <v>9.9983500000000003E-2</v>
      </c>
      <c r="BV783">
        <v>31.0044</v>
      </c>
      <c r="BW783">
        <v>31.178699999999999</v>
      </c>
      <c r="BX783">
        <v>999.9</v>
      </c>
      <c r="BY783">
        <v>0</v>
      </c>
      <c r="BZ783">
        <v>0</v>
      </c>
      <c r="CA783">
        <v>10019.4</v>
      </c>
      <c r="CB783">
        <v>0</v>
      </c>
      <c r="CC783">
        <v>113.652</v>
      </c>
      <c r="CD783">
        <v>-68.1494</v>
      </c>
      <c r="CE783">
        <v>1798.05</v>
      </c>
      <c r="CF783">
        <v>1860</v>
      </c>
      <c r="CG783">
        <v>4.2292699999999996</v>
      </c>
      <c r="CH783">
        <v>1817.58</v>
      </c>
      <c r="CI783">
        <v>22.810300000000002</v>
      </c>
      <c r="CJ783">
        <v>2.6878199999999999</v>
      </c>
      <c r="CK783">
        <v>2.2674099999999999</v>
      </c>
      <c r="CL783">
        <v>22.210799999999999</v>
      </c>
      <c r="CM783">
        <v>19.4468</v>
      </c>
      <c r="CN783">
        <v>1999.97</v>
      </c>
      <c r="CO783">
        <v>0.97999899999999995</v>
      </c>
      <c r="CP783">
        <v>2.00012E-2</v>
      </c>
      <c r="CQ783">
        <v>0</v>
      </c>
      <c r="CR783">
        <v>2.4500000000000002</v>
      </c>
      <c r="CS783">
        <v>0</v>
      </c>
      <c r="CT783">
        <v>25034.2</v>
      </c>
      <c r="CU783">
        <v>17412.099999999999</v>
      </c>
      <c r="CV783">
        <v>43.25</v>
      </c>
      <c r="CW783">
        <v>44.311999999999998</v>
      </c>
      <c r="CX783">
        <v>43.186999999999998</v>
      </c>
      <c r="CY783">
        <v>42.625</v>
      </c>
      <c r="CZ783">
        <v>43.186999999999998</v>
      </c>
      <c r="DA783">
        <v>1959.97</v>
      </c>
      <c r="DB783">
        <v>40</v>
      </c>
      <c r="DC783">
        <v>0</v>
      </c>
      <c r="DD783">
        <v>1660235499.9000001</v>
      </c>
      <c r="DE783">
        <v>0</v>
      </c>
      <c r="DF783">
        <v>1660234918.0999999</v>
      </c>
      <c r="DG783" t="s">
        <v>1177</v>
      </c>
      <c r="DH783">
        <v>1660234915.5999999</v>
      </c>
      <c r="DI783">
        <v>1660234918.0999999</v>
      </c>
      <c r="DJ783">
        <v>26</v>
      </c>
      <c r="DK783">
        <v>-3.1E-2</v>
      </c>
      <c r="DL783">
        <v>-7.0000000000000001E-3</v>
      </c>
      <c r="DM783">
        <v>1.232</v>
      </c>
      <c r="DN783">
        <v>1.7000000000000001E-2</v>
      </c>
      <c r="DO783">
        <v>400</v>
      </c>
      <c r="DP783">
        <v>22</v>
      </c>
      <c r="DQ783">
        <v>0.21</v>
      </c>
      <c r="DR783">
        <v>0.03</v>
      </c>
      <c r="DS783">
        <v>20.106774035565518</v>
      </c>
      <c r="DT783">
        <v>2.1205860219293049</v>
      </c>
      <c r="DU783">
        <v>0.19371112386485509</v>
      </c>
      <c r="DV783">
        <v>0</v>
      </c>
      <c r="DW783">
        <v>50.332984893422939</v>
      </c>
      <c r="DX783">
        <v>1.379684220475548</v>
      </c>
      <c r="DY783">
        <v>0.18001033984806691</v>
      </c>
      <c r="DZ783">
        <v>0</v>
      </c>
      <c r="EA783">
        <v>-67.955173333333335</v>
      </c>
      <c r="EB783">
        <v>-1.869052725250504</v>
      </c>
      <c r="EC783">
        <v>0.22914854852014269</v>
      </c>
      <c r="ED783">
        <v>0</v>
      </c>
      <c r="EE783">
        <v>1486.528633440844</v>
      </c>
      <c r="EF783">
        <v>255.74894456422541</v>
      </c>
      <c r="EG783">
        <v>19.091253199327589</v>
      </c>
      <c r="EH783">
        <v>0</v>
      </c>
      <c r="EI783">
        <v>4.3024760000000004</v>
      </c>
      <c r="EJ783">
        <v>-0.26083046904316393</v>
      </c>
      <c r="EK783">
        <v>2.9530809826349171E-2</v>
      </c>
      <c r="EL783">
        <v>0</v>
      </c>
      <c r="EM783">
        <v>1.8660995878605</v>
      </c>
      <c r="EN783">
        <v>3.0602322989674191E-2</v>
      </c>
      <c r="EO783">
        <v>2.6652268938385888E-3</v>
      </c>
      <c r="EP783">
        <v>1</v>
      </c>
      <c r="EQ783">
        <v>1</v>
      </c>
      <c r="ER783">
        <v>6</v>
      </c>
      <c r="ES783" t="s">
        <v>413</v>
      </c>
      <c r="ET783">
        <v>2.9416600000000002</v>
      </c>
      <c r="EU783">
        <v>2.80132</v>
      </c>
      <c r="EV783">
        <v>0.23368700000000001</v>
      </c>
      <c r="EW783">
        <v>0.23882900000000001</v>
      </c>
      <c r="EX783">
        <v>0.116886</v>
      </c>
      <c r="EY783">
        <v>0.10374</v>
      </c>
      <c r="EZ783">
        <v>15670.5</v>
      </c>
      <c r="FA783">
        <v>16322.3</v>
      </c>
      <c r="FB783">
        <v>23792.9</v>
      </c>
      <c r="FC783">
        <v>24968.799999999999</v>
      </c>
      <c r="FD783">
        <v>33643.300000000003</v>
      </c>
      <c r="FE783">
        <v>35742.9</v>
      </c>
      <c r="FF783">
        <v>43390.3</v>
      </c>
      <c r="FG783">
        <v>46158.2</v>
      </c>
      <c r="FH783">
        <v>1.9511000000000001</v>
      </c>
      <c r="FI783">
        <v>1.8204</v>
      </c>
      <c r="FJ783">
        <v>8.1002699999999997E-2</v>
      </c>
      <c r="FK783">
        <v>0</v>
      </c>
      <c r="FL783">
        <v>29.858699999999999</v>
      </c>
      <c r="FM783">
        <v>999.9</v>
      </c>
      <c r="FN783">
        <v>54.2</v>
      </c>
      <c r="FO783">
        <v>37.5</v>
      </c>
      <c r="FP783">
        <v>35.328400000000002</v>
      </c>
      <c r="FQ783">
        <v>63.840200000000003</v>
      </c>
      <c r="FR783">
        <v>22.604199999999999</v>
      </c>
      <c r="FS783">
        <v>1</v>
      </c>
      <c r="FT783">
        <v>0.486707</v>
      </c>
      <c r="FU783">
        <v>2.2778</v>
      </c>
      <c r="FV783">
        <v>20.3062</v>
      </c>
      <c r="FW783">
        <v>5.2120499999999996</v>
      </c>
      <c r="FX783">
        <v>11.908099999999999</v>
      </c>
      <c r="FY783">
        <v>5.0030000000000001</v>
      </c>
      <c r="FZ783">
        <v>3.2905199999999999</v>
      </c>
      <c r="GA783">
        <v>9999</v>
      </c>
      <c r="GB783">
        <v>9999</v>
      </c>
      <c r="GC783">
        <v>9999</v>
      </c>
      <c r="GD783">
        <v>999.9</v>
      </c>
      <c r="GE783">
        <v>1.8596600000000001</v>
      </c>
      <c r="GF783">
        <v>1.8547100000000001</v>
      </c>
      <c r="GG783">
        <v>1.85788</v>
      </c>
      <c r="GH783">
        <v>1.8563700000000001</v>
      </c>
      <c r="GI783">
        <v>1.8550500000000001</v>
      </c>
      <c r="GJ783">
        <v>1.8547100000000001</v>
      </c>
      <c r="GK783">
        <v>1.8534900000000001</v>
      </c>
      <c r="GL783">
        <v>1.8565199999999999</v>
      </c>
      <c r="GM783">
        <v>0</v>
      </c>
      <c r="GN783">
        <v>0</v>
      </c>
      <c r="GO783">
        <v>0</v>
      </c>
      <c r="GP783">
        <v>0</v>
      </c>
      <c r="GQ783" t="s">
        <v>385</v>
      </c>
      <c r="GR783" t="s">
        <v>386</v>
      </c>
      <c r="GS783" t="s">
        <v>387</v>
      </c>
      <c r="GT783" t="s">
        <v>387</v>
      </c>
      <c r="GU783" t="s">
        <v>387</v>
      </c>
      <c r="GV783" t="s">
        <v>387</v>
      </c>
      <c r="GW783">
        <v>0</v>
      </c>
      <c r="GX783">
        <v>100</v>
      </c>
      <c r="GY783">
        <v>100</v>
      </c>
      <c r="GZ783">
        <v>2.83</v>
      </c>
      <c r="HA783">
        <v>6.7000000000000002E-3</v>
      </c>
      <c r="HB783">
        <v>0.26224795383878829</v>
      </c>
      <c r="HC783">
        <v>2.9318383021812969E-3</v>
      </c>
      <c r="HD783">
        <v>-1.3754559859485029E-6</v>
      </c>
      <c r="HE783">
        <v>3.0700474437127301E-10</v>
      </c>
      <c r="HF783">
        <v>-7.0188019424234138E-2</v>
      </c>
      <c r="HG783">
        <v>1.00384331276165E-2</v>
      </c>
      <c r="HH783">
        <v>-3.1532673711230711E-4</v>
      </c>
      <c r="HI783">
        <v>1.819468599177705E-6</v>
      </c>
      <c r="HJ783">
        <v>1</v>
      </c>
      <c r="HK783">
        <v>2112</v>
      </c>
      <c r="HL783">
        <v>3</v>
      </c>
      <c r="HM783">
        <v>29</v>
      </c>
      <c r="HN783">
        <v>9.8000000000000007</v>
      </c>
      <c r="HO783">
        <v>9.6999999999999993</v>
      </c>
      <c r="HP783">
        <v>3.5436999999999999</v>
      </c>
      <c r="HQ783">
        <v>2.2949199999999998</v>
      </c>
      <c r="HR783">
        <v>1.4978</v>
      </c>
      <c r="HS783">
        <v>2.3010299999999999</v>
      </c>
      <c r="HT783">
        <v>1.5478499999999999</v>
      </c>
      <c r="HU783">
        <v>2.34375</v>
      </c>
      <c r="HV783">
        <v>40.578699999999998</v>
      </c>
      <c r="HW783">
        <v>13.562900000000001</v>
      </c>
      <c r="HX783">
        <v>18</v>
      </c>
      <c r="HY783">
        <v>501.97800000000001</v>
      </c>
      <c r="HZ783">
        <v>481.49599999999998</v>
      </c>
      <c r="IA783">
        <v>26.906400000000001</v>
      </c>
      <c r="IB783">
        <v>33.127400000000002</v>
      </c>
      <c r="IC783">
        <v>30.0001</v>
      </c>
      <c r="ID783">
        <v>32.978099999999998</v>
      </c>
      <c r="IE783">
        <v>33.081200000000003</v>
      </c>
      <c r="IF783">
        <v>70.990499999999997</v>
      </c>
      <c r="IG783">
        <v>37.009500000000003</v>
      </c>
      <c r="IH783">
        <v>0</v>
      </c>
      <c r="II783">
        <v>26.902000000000001</v>
      </c>
      <c r="IJ783">
        <v>1849.22</v>
      </c>
      <c r="IK783">
        <v>22.9482</v>
      </c>
      <c r="IL783">
        <v>100.328</v>
      </c>
      <c r="IM783">
        <v>100.036</v>
      </c>
      <c r="IN783" t="s">
        <v>1943</v>
      </c>
    </row>
    <row r="784" spans="1:248" x14ac:dyDescent="0.2">
      <c r="A784">
        <v>768</v>
      </c>
      <c r="B784">
        <v>1660235502.5999999</v>
      </c>
      <c r="C784">
        <v>5507.5999999046326</v>
      </c>
      <c r="D784" t="s">
        <v>1850</v>
      </c>
      <c r="E784" t="s">
        <v>1851</v>
      </c>
      <c r="F784">
        <v>1</v>
      </c>
      <c r="G784">
        <v>2</v>
      </c>
      <c r="H784" t="s">
        <v>376</v>
      </c>
      <c r="I784" t="s">
        <v>377</v>
      </c>
      <c r="J784" t="s">
        <v>378</v>
      </c>
      <c r="K784" t="s">
        <v>379</v>
      </c>
      <c r="L784" t="s">
        <v>1176</v>
      </c>
      <c r="M784" t="s">
        <v>381</v>
      </c>
      <c r="N784">
        <v>1660235501.5999999</v>
      </c>
      <c r="O784">
        <f t="shared" si="374"/>
        <v>3.6344605742041148E-3</v>
      </c>
      <c r="P784">
        <f t="shared" si="375"/>
        <v>3.6344605742041147</v>
      </c>
      <c r="Q784">
        <f t="shared" si="376"/>
        <v>20.211494600393536</v>
      </c>
      <c r="R784">
        <f t="shared" si="377"/>
        <v>1751.925</v>
      </c>
      <c r="S784">
        <f t="shared" si="378"/>
        <v>1528.7986531962563</v>
      </c>
      <c r="T784">
        <f t="shared" si="379"/>
        <v>152.12054504435309</v>
      </c>
      <c r="U784">
        <f t="shared" si="380"/>
        <v>174.32235783283124</v>
      </c>
      <c r="V784">
        <f t="shared" si="381"/>
        <v>0.1935849891072679</v>
      </c>
      <c r="W784">
        <f t="shared" si="382"/>
        <v>2.9218520539275481</v>
      </c>
      <c r="X784">
        <f t="shared" si="383"/>
        <v>0.18673145778881625</v>
      </c>
      <c r="Y784">
        <f t="shared" si="384"/>
        <v>0.11730270925654188</v>
      </c>
      <c r="Z784">
        <f t="shared" si="385"/>
        <v>321.51041399999997</v>
      </c>
      <c r="AA784">
        <f t="shared" si="386"/>
        <v>31.954485539823569</v>
      </c>
      <c r="AB784">
        <f t="shared" si="387"/>
        <v>31.175450000000001</v>
      </c>
      <c r="AC784">
        <f t="shared" si="388"/>
        <v>4.5567060313141985</v>
      </c>
      <c r="AD784">
        <f t="shared" si="389"/>
        <v>59.625489568721299</v>
      </c>
      <c r="AE784">
        <f t="shared" si="390"/>
        <v>2.6905449578094376</v>
      </c>
      <c r="AF784">
        <f t="shared" si="391"/>
        <v>4.5124073232278494</v>
      </c>
      <c r="AG784">
        <f t="shared" si="392"/>
        <v>1.8661610735047609</v>
      </c>
      <c r="AH784">
        <f t="shared" si="393"/>
        <v>-160.27971132240145</v>
      </c>
      <c r="AI784">
        <f t="shared" si="394"/>
        <v>-27.0072991358286</v>
      </c>
      <c r="AJ784">
        <f t="shared" si="395"/>
        <v>-2.0774922517397285</v>
      </c>
      <c r="AK784">
        <f t="shared" si="396"/>
        <v>132.1459112900302</v>
      </c>
      <c r="AL784">
        <f t="shared" si="397"/>
        <v>50.517979985817078</v>
      </c>
      <c r="AM784">
        <f t="shared" si="398"/>
        <v>3.6146375258735737</v>
      </c>
      <c r="AN784">
        <f t="shared" si="399"/>
        <v>20.211494600393536</v>
      </c>
      <c r="AO784">
        <v>1854.729101922027</v>
      </c>
      <c r="AP784">
        <v>1803.1852727272731</v>
      </c>
      <c r="AQ784">
        <v>5.1348997335843061</v>
      </c>
      <c r="AR784">
        <v>66.235345802440676</v>
      </c>
      <c r="AS784">
        <f t="shared" si="400"/>
        <v>3.6344605742041147</v>
      </c>
      <c r="AT784">
        <v>22.796944536999881</v>
      </c>
      <c r="AU784">
        <v>27.039395151515151</v>
      </c>
      <c r="AV784">
        <v>-4.9109703523067968E-5</v>
      </c>
      <c r="AW784">
        <v>80.738286621220283</v>
      </c>
      <c r="AX784">
        <v>0</v>
      </c>
      <c r="AY784">
        <v>0</v>
      </c>
      <c r="AZ784">
        <f t="shared" si="401"/>
        <v>1</v>
      </c>
      <c r="BA784">
        <f t="shared" si="402"/>
        <v>0</v>
      </c>
      <c r="BB784">
        <f t="shared" si="403"/>
        <v>51948.701841152986</v>
      </c>
      <c r="BC784">
        <f t="shared" si="404"/>
        <v>1999.9649999999999</v>
      </c>
      <c r="BD784">
        <f t="shared" si="405"/>
        <v>1681.1705999999999</v>
      </c>
      <c r="BE784">
        <f t="shared" si="406"/>
        <v>0.84060001050018374</v>
      </c>
      <c r="BF784">
        <f t="shared" si="407"/>
        <v>0.16075802026535463</v>
      </c>
      <c r="BG784">
        <v>6</v>
      </c>
      <c r="BH784">
        <v>0.5</v>
      </c>
      <c r="BI784" t="s">
        <v>382</v>
      </c>
      <c r="BJ784">
        <v>2</v>
      </c>
      <c r="BK784" t="b">
        <v>1</v>
      </c>
      <c r="BL784">
        <v>1660235501.5999999</v>
      </c>
      <c r="BM784">
        <v>1751.925</v>
      </c>
      <c r="BN784">
        <v>1820.125</v>
      </c>
      <c r="BO784">
        <v>27.039750000000002</v>
      </c>
      <c r="BP784">
        <v>22.82075</v>
      </c>
      <c r="BQ784">
        <v>1749.1</v>
      </c>
      <c r="BR784">
        <v>27.033049999999999</v>
      </c>
      <c r="BS784">
        <v>500.1515</v>
      </c>
      <c r="BT784">
        <v>99.403300000000002</v>
      </c>
      <c r="BU784">
        <v>0.10002224999999999</v>
      </c>
      <c r="BV784">
        <v>31.004000000000001</v>
      </c>
      <c r="BW784">
        <v>31.175450000000001</v>
      </c>
      <c r="BX784">
        <v>999.9</v>
      </c>
      <c r="BY784">
        <v>0</v>
      </c>
      <c r="BZ784">
        <v>0</v>
      </c>
      <c r="CA784">
        <v>10015.950000000001</v>
      </c>
      <c r="CB784">
        <v>0</v>
      </c>
      <c r="CC784">
        <v>113.35850000000001</v>
      </c>
      <c r="CD784">
        <v>-68.197450000000003</v>
      </c>
      <c r="CE784">
        <v>1800.615</v>
      </c>
      <c r="CF784">
        <v>1862.625</v>
      </c>
      <c r="CG784">
        <v>4.2190750000000001</v>
      </c>
      <c r="CH784">
        <v>1820.125</v>
      </c>
      <c r="CI784">
        <v>22.82075</v>
      </c>
      <c r="CJ784">
        <v>2.6878449999999998</v>
      </c>
      <c r="CK784">
        <v>2.2684500000000001</v>
      </c>
      <c r="CL784">
        <v>22.21095</v>
      </c>
      <c r="CM784">
        <v>19.454149999999998</v>
      </c>
      <c r="CN784">
        <v>1999.9649999999999</v>
      </c>
      <c r="CO784">
        <v>0.97999899999999995</v>
      </c>
      <c r="CP784">
        <v>2.00012E-2</v>
      </c>
      <c r="CQ784">
        <v>0</v>
      </c>
      <c r="CR784">
        <v>2.3875000000000002</v>
      </c>
      <c r="CS784">
        <v>0</v>
      </c>
      <c r="CT784">
        <v>25033.5</v>
      </c>
      <c r="CU784">
        <v>17412.05</v>
      </c>
      <c r="CV784">
        <v>43.25</v>
      </c>
      <c r="CW784">
        <v>44.311999999999998</v>
      </c>
      <c r="CX784">
        <v>43.186999999999998</v>
      </c>
      <c r="CY784">
        <v>42.625</v>
      </c>
      <c r="CZ784">
        <v>43.186999999999998</v>
      </c>
      <c r="DA784">
        <v>1959.9649999999999</v>
      </c>
      <c r="DB784">
        <v>40</v>
      </c>
      <c r="DC784">
        <v>0</v>
      </c>
      <c r="DD784">
        <v>1660235500.5</v>
      </c>
      <c r="DE784">
        <v>0</v>
      </c>
      <c r="DF784">
        <v>1660234918.0999999</v>
      </c>
      <c r="DG784" t="s">
        <v>1177</v>
      </c>
      <c r="DH784">
        <v>1660234915.5999999</v>
      </c>
      <c r="DI784">
        <v>1660234918.0999999</v>
      </c>
      <c r="DJ784">
        <v>26</v>
      </c>
      <c r="DK784">
        <v>-3.1E-2</v>
      </c>
      <c r="DL784">
        <v>-7.0000000000000001E-3</v>
      </c>
      <c r="DM784">
        <v>1.232</v>
      </c>
      <c r="DN784">
        <v>1.7000000000000001E-2</v>
      </c>
      <c r="DO784">
        <v>400</v>
      </c>
      <c r="DP784">
        <v>22</v>
      </c>
      <c r="DQ784">
        <v>0.21</v>
      </c>
      <c r="DR784">
        <v>0.03</v>
      </c>
      <c r="DS784">
        <v>20.152515887230411</v>
      </c>
      <c r="DT784">
        <v>2.126412921444834</v>
      </c>
      <c r="DU784">
        <v>0.1943143419940335</v>
      </c>
      <c r="DV784">
        <v>0</v>
      </c>
      <c r="DW784">
        <v>50.387684399974283</v>
      </c>
      <c r="DX784">
        <v>0.58946264901725853</v>
      </c>
      <c r="DY784">
        <v>0.13330744047549609</v>
      </c>
      <c r="DZ784">
        <v>0</v>
      </c>
      <c r="EA784">
        <v>-68.00591935483871</v>
      </c>
      <c r="EB784">
        <v>-1.2462193548385321</v>
      </c>
      <c r="EC784">
        <v>0.1857488078707093</v>
      </c>
      <c r="ED784">
        <v>0</v>
      </c>
      <c r="EE784">
        <v>1494.0150987225909</v>
      </c>
      <c r="EF784">
        <v>254.46996535768571</v>
      </c>
      <c r="EG784">
        <v>18.38523413475799</v>
      </c>
      <c r="EH784">
        <v>0</v>
      </c>
      <c r="EI784">
        <v>4.2958736585365864</v>
      </c>
      <c r="EJ784">
        <v>-0.30796285714285992</v>
      </c>
      <c r="EK784">
        <v>3.4310150226519433E-2</v>
      </c>
      <c r="EL784">
        <v>0</v>
      </c>
      <c r="EM784">
        <v>1.8664753504507661</v>
      </c>
      <c r="EN784">
        <v>3.0017020048933921E-2</v>
      </c>
      <c r="EO784">
        <v>2.6333893102395501E-3</v>
      </c>
      <c r="EP784">
        <v>1</v>
      </c>
      <c r="EQ784">
        <v>1</v>
      </c>
      <c r="ER784">
        <v>6</v>
      </c>
      <c r="ES784" t="s">
        <v>413</v>
      </c>
      <c r="ET784">
        <v>2.9415900000000001</v>
      </c>
      <c r="EU784">
        <v>2.8013400000000002</v>
      </c>
      <c r="EV784">
        <v>0.234066</v>
      </c>
      <c r="EW784">
        <v>0.239208</v>
      </c>
      <c r="EX784">
        <v>0.11688900000000001</v>
      </c>
      <c r="EY784">
        <v>0.103828</v>
      </c>
      <c r="EZ784">
        <v>15662.7</v>
      </c>
      <c r="FA784">
        <v>16314.1</v>
      </c>
      <c r="FB784">
        <v>23792.9</v>
      </c>
      <c r="FC784">
        <v>24968.7</v>
      </c>
      <c r="FD784">
        <v>33643.300000000003</v>
      </c>
      <c r="FE784">
        <v>35739.5</v>
      </c>
      <c r="FF784">
        <v>43390.400000000001</v>
      </c>
      <c r="FG784">
        <v>46158.400000000001</v>
      </c>
      <c r="FH784">
        <v>1.9507699999999999</v>
      </c>
      <c r="FI784">
        <v>1.82047</v>
      </c>
      <c r="FJ784">
        <v>8.0734500000000001E-2</v>
      </c>
      <c r="FK784">
        <v>0</v>
      </c>
      <c r="FL784">
        <v>29.858799999999999</v>
      </c>
      <c r="FM784">
        <v>999.9</v>
      </c>
      <c r="FN784">
        <v>54.2</v>
      </c>
      <c r="FO784">
        <v>37.5</v>
      </c>
      <c r="FP784">
        <v>35.3245</v>
      </c>
      <c r="FQ784">
        <v>63.800199999999997</v>
      </c>
      <c r="FR784">
        <v>22.159500000000001</v>
      </c>
      <c r="FS784">
        <v>1</v>
      </c>
      <c r="FT784">
        <v>0.48670200000000002</v>
      </c>
      <c r="FU784">
        <v>2.2797399999999999</v>
      </c>
      <c r="FV784">
        <v>20.306100000000001</v>
      </c>
      <c r="FW784">
        <v>5.2117500000000003</v>
      </c>
      <c r="FX784">
        <v>11.908099999999999</v>
      </c>
      <c r="FY784">
        <v>5.0029500000000002</v>
      </c>
      <c r="FZ784">
        <v>3.2904800000000001</v>
      </c>
      <c r="GA784">
        <v>9999</v>
      </c>
      <c r="GB784">
        <v>9999</v>
      </c>
      <c r="GC784">
        <v>9999</v>
      </c>
      <c r="GD784">
        <v>999.9</v>
      </c>
      <c r="GE784">
        <v>1.85965</v>
      </c>
      <c r="GF784">
        <v>1.8547100000000001</v>
      </c>
      <c r="GG784">
        <v>1.85789</v>
      </c>
      <c r="GH784">
        <v>1.8563700000000001</v>
      </c>
      <c r="GI784">
        <v>1.8550599999999999</v>
      </c>
      <c r="GJ784">
        <v>1.8547100000000001</v>
      </c>
      <c r="GK784">
        <v>1.8534900000000001</v>
      </c>
      <c r="GL784">
        <v>1.85653</v>
      </c>
      <c r="GM784">
        <v>0</v>
      </c>
      <c r="GN784">
        <v>0</v>
      </c>
      <c r="GO784">
        <v>0</v>
      </c>
      <c r="GP784">
        <v>0</v>
      </c>
      <c r="GQ784" t="s">
        <v>385</v>
      </c>
      <c r="GR784" t="s">
        <v>386</v>
      </c>
      <c r="GS784" t="s">
        <v>387</v>
      </c>
      <c r="GT784" t="s">
        <v>387</v>
      </c>
      <c r="GU784" t="s">
        <v>387</v>
      </c>
      <c r="GV784" t="s">
        <v>387</v>
      </c>
      <c r="GW784">
        <v>0</v>
      </c>
      <c r="GX784">
        <v>100</v>
      </c>
      <c r="GY784">
        <v>100</v>
      </c>
      <c r="GZ784">
        <v>2.83</v>
      </c>
      <c r="HA784">
        <v>6.7000000000000002E-3</v>
      </c>
      <c r="HB784">
        <v>0.26224795383878829</v>
      </c>
      <c r="HC784">
        <v>2.9318383021812969E-3</v>
      </c>
      <c r="HD784">
        <v>-1.3754559859485029E-6</v>
      </c>
      <c r="HE784">
        <v>3.0700474437127301E-10</v>
      </c>
      <c r="HF784">
        <v>-7.0188019424234138E-2</v>
      </c>
      <c r="HG784">
        <v>1.00384331276165E-2</v>
      </c>
      <c r="HH784">
        <v>-3.1532673711230711E-4</v>
      </c>
      <c r="HI784">
        <v>1.819468599177705E-6</v>
      </c>
      <c r="HJ784">
        <v>1</v>
      </c>
      <c r="HK784">
        <v>2112</v>
      </c>
      <c r="HL784">
        <v>3</v>
      </c>
      <c r="HM784">
        <v>29</v>
      </c>
      <c r="HN784">
        <v>9.8000000000000007</v>
      </c>
      <c r="HO784">
        <v>9.6999999999999993</v>
      </c>
      <c r="HP784">
        <v>3.5497999999999998</v>
      </c>
      <c r="HQ784">
        <v>2.2924799999999999</v>
      </c>
      <c r="HR784">
        <v>1.4978</v>
      </c>
      <c r="HS784">
        <v>2.3010299999999999</v>
      </c>
      <c r="HT784">
        <v>1.5478499999999999</v>
      </c>
      <c r="HU784">
        <v>2.32544</v>
      </c>
      <c r="HV784">
        <v>40.578699999999998</v>
      </c>
      <c r="HW784">
        <v>13.580399999999999</v>
      </c>
      <c r="HX784">
        <v>18</v>
      </c>
      <c r="HY784">
        <v>501.78</v>
      </c>
      <c r="HZ784">
        <v>481.54500000000002</v>
      </c>
      <c r="IA784">
        <v>26.904299999999999</v>
      </c>
      <c r="IB784">
        <v>33.127400000000002</v>
      </c>
      <c r="IC784">
        <v>30</v>
      </c>
      <c r="ID784">
        <v>32.978099999999998</v>
      </c>
      <c r="IE784">
        <v>33.081200000000003</v>
      </c>
      <c r="IF784">
        <v>71.084100000000007</v>
      </c>
      <c r="IG784">
        <v>37.009500000000003</v>
      </c>
      <c r="IH784">
        <v>0</v>
      </c>
      <c r="II784">
        <v>26.902000000000001</v>
      </c>
      <c r="IJ784">
        <v>1849.22</v>
      </c>
      <c r="IK784">
        <v>22.9513</v>
      </c>
      <c r="IL784">
        <v>100.328</v>
      </c>
      <c r="IM784">
        <v>100.036</v>
      </c>
      <c r="IN784" t="s">
        <v>1943</v>
      </c>
    </row>
    <row r="785" spans="1:248" x14ac:dyDescent="0.2">
      <c r="A785">
        <v>769</v>
      </c>
      <c r="B785">
        <v>1660235503.5999999</v>
      </c>
      <c r="C785">
        <v>5508.5999999046326</v>
      </c>
      <c r="D785" t="s">
        <v>1852</v>
      </c>
      <c r="E785" t="s">
        <v>1853</v>
      </c>
      <c r="F785">
        <v>1</v>
      </c>
      <c r="G785">
        <v>2</v>
      </c>
      <c r="H785" t="s">
        <v>376</v>
      </c>
      <c r="I785" t="s">
        <v>377</v>
      </c>
      <c r="J785" t="s">
        <v>378</v>
      </c>
      <c r="K785" t="s">
        <v>379</v>
      </c>
      <c r="L785" t="s">
        <v>1176</v>
      </c>
      <c r="M785" t="s">
        <v>381</v>
      </c>
      <c r="N785">
        <v>1660235503.0999999</v>
      </c>
      <c r="O785">
        <f t="shared" ref="O785:O823" si="408">(P785)/1000</f>
        <v>3.6284493182524168E-3</v>
      </c>
      <c r="P785">
        <f t="shared" ref="P785:P823" si="409">IF(BK785, AS785, AM785)</f>
        <v>3.6284493182524167</v>
      </c>
      <c r="Q785">
        <f t="shared" ref="Q785:Q823" si="410">IF(BK785, AN785, AL785)</f>
        <v>20.226651321259364</v>
      </c>
      <c r="R785">
        <f t="shared" ref="R785:R823" si="411">BM785 - IF(AZ785&gt;1, Q785*BG785*100/(BB785*CA785), 0)</f>
        <v>1759.43</v>
      </c>
      <c r="S785">
        <f t="shared" ref="S785:S823" si="412">((Y785-O785/2)*R785-Q785)/(Y785+O785/2)</f>
        <v>1535.7283789853873</v>
      </c>
      <c r="T785">
        <f t="shared" ref="T785:T823" si="413">S785*(BT785+BU785)/1000</f>
        <v>152.80913891155552</v>
      </c>
      <c r="U785">
        <f t="shared" ref="U785:U823" si="414">(BM785 - IF(AZ785&gt;1, Q785*BG785*100/(BB785*CA785), 0))*(BT785+BU785)/1000</f>
        <v>175.06805692604601</v>
      </c>
      <c r="V785">
        <f t="shared" ref="V785:V823" si="415">2/((1/X785-1/W785)+SIGN(X785)*SQRT((1/X785-1/W785)*(1/X785-1/W785) + 4*BH785/((BH785+1)*(BH785+1))*(2*1/X785*1/W785-1/W785*1/W785)))</f>
        <v>0.1933092281440463</v>
      </c>
      <c r="W785">
        <f t="shared" ref="W785:W823" si="416">IF(LEFT(BI785,1)&lt;&gt;"0",IF(LEFT(BI785,1)="1",3,BJ785),$D$5+$E$5*(CA785*BT785/($K$5*1000))+$F$5*(CA785*BT785/($K$5*1000))*MAX(MIN(BG785,$J$5),$I$5)*MAX(MIN(BG785,$J$5),$I$5)+$G$5*MAX(MIN(BG785,$J$5),$I$5)*(CA785*BT785/($K$5*1000))+$H$5*(CA785*BT785/($K$5*1000))*(CA785*BT785/($K$5*1000)))</f>
        <v>2.9227612860518173</v>
      </c>
      <c r="X785">
        <f t="shared" ref="X785:X823" si="417">O785*(1000-(1000*0.61365*EXP(17.502*AB785/(240.97+AB785))/(BT785+BU785)+BO785)/2)/(1000*0.61365*EXP(17.502*AB785/(240.97+AB785))/(BT785+BU785)-BO785)</f>
        <v>0.18647688296699053</v>
      </c>
      <c r="Y785">
        <f t="shared" ref="Y785:Y823" si="418">1/((BH785+1)/(V785/1.6)+1/(W785/1.37)) + BH785/((BH785+1)/(V785/1.6) + BH785/(W785/1.37))</f>
        <v>0.11714179266689022</v>
      </c>
      <c r="Z785">
        <f t="shared" ref="Z785:Z823" si="419">(BC785*BF785)</f>
        <v>321.51440399999996</v>
      </c>
      <c r="AA785">
        <f t="shared" ref="AA785:AA823" si="420">(BV785+(Z785+2*0.95*0.0000000567*(((BV785+$B$7)+273)^4-(BV785+273)^4)-44100*O785)/(1.84*29.3*W785+8*0.95*0.0000000567*(BV785+273)^3))</f>
        <v>31.954697548225596</v>
      </c>
      <c r="AB785">
        <f t="shared" ref="AB785:AB823" si="421">($C$7*BW785+$D$7*BX785+$E$7*AA785)</f>
        <v>31.173100000000002</v>
      </c>
      <c r="AC785">
        <f t="shared" ref="AC785:AC823" si="422">0.61365*EXP(17.502*AB785/(240.97+AB785))</f>
        <v>4.5560962949910504</v>
      </c>
      <c r="AD785">
        <f t="shared" ref="AD785:AD823" si="423">(AE785/AF785*100)</f>
        <v>59.627871323949662</v>
      </c>
      <c r="AE785">
        <f t="shared" ref="AE785:AE823" si="424">BO785*(BT785+BU785)/1000</f>
        <v>2.6904836859894603</v>
      </c>
      <c r="AF785">
        <f t="shared" ref="AF785:AF823" si="425">0.61365*EXP(17.502*BV785/(240.97+BV785))</f>
        <v>4.5121243241645317</v>
      </c>
      <c r="AG785">
        <f t="shared" ref="AG785:AG823" si="426">(AC785-BO785*(BT785+BU785)/1000)</f>
        <v>1.8656126090015901</v>
      </c>
      <c r="AH785">
        <f t="shared" ref="AH785:AH823" si="427">(-O785*44100)</f>
        <v>-160.01461493493159</v>
      </c>
      <c r="AI785">
        <f t="shared" ref="AI785:AI823" si="428">2*29.3*W785*0.92*(BV785-AB785)</f>
        <v>-26.818738478407269</v>
      </c>
      <c r="AJ785">
        <f t="shared" ref="AJ785:AJ823" si="429">2*0.95*0.0000000567*(((BV785+$B$7)+273)^4-(AB785+273)^4)</f>
        <v>-2.0623106648603677</v>
      </c>
      <c r="AK785">
        <f t="shared" ref="AK785:AK823" si="430">Z785+AJ785+AH785+AI785</f>
        <v>132.61873992180074</v>
      </c>
      <c r="AL785">
        <f t="shared" ref="AL785:AL823" si="431">BS785*AZ785*(BN785-BM785*(1000-AZ785*BP785)/(1000-AZ785*BO785))/(100*BG785)</f>
        <v>50.608790415958744</v>
      </c>
      <c r="AM785">
        <f t="shared" ref="AM785:AM823" si="432">1000*BS785*AZ785*(BO785-BP785)/(100*BG785*(1000-AZ785*BO785))</f>
        <v>3.5800264388890519</v>
      </c>
      <c r="AN785">
        <f t="shared" ref="AN785:AN823" si="433">(AO785 - AP785 - BT785*1000/(8.314*(BV785+273.15)) * AR785/BS785 * AQ785) * BS785/(100*BG785) * (1000 - BP785)/1000</f>
        <v>20.226651321259364</v>
      </c>
      <c r="AO785">
        <v>1859.895972847075</v>
      </c>
      <c r="AP785">
        <v>1808.3164848484839</v>
      </c>
      <c r="AQ785">
        <v>5.1377601669014039</v>
      </c>
      <c r="AR785">
        <v>66.235345802440676</v>
      </c>
      <c r="AS785">
        <f t="shared" ref="AS785:AS823" si="434">(AU785 - AT785 + BT785*1000/(8.314*(BV785+273.15)) * AW785/BS785 * AV785) * BS785/(100*BG785) * 1000/(1000 - AU785)</f>
        <v>3.6284493182524167</v>
      </c>
      <c r="AT785">
        <v>22.804056564341881</v>
      </c>
      <c r="AU785">
        <v>27.03965757575757</v>
      </c>
      <c r="AV785">
        <v>-6.021697905782481E-5</v>
      </c>
      <c r="AW785">
        <v>80.738286621220283</v>
      </c>
      <c r="AX785">
        <v>0</v>
      </c>
      <c r="AY785">
        <v>0</v>
      </c>
      <c r="AZ785">
        <f t="shared" ref="AZ785:AZ823" si="435">IF(AX785*$H$13&gt;=BB785,1,(BB785/(BB785-AX785*$H$13)))</f>
        <v>1</v>
      </c>
      <c r="BA785">
        <f t="shared" ref="BA785:BA823" si="436">(AZ785-1)*100</f>
        <v>0</v>
      </c>
      <c r="BB785">
        <f t="shared" ref="BB785:BB823" si="437">MAX(0,($B$13+$C$13*CA785)/(1+$D$13*CA785)*BT785/(BV785+273)*$E$13)</f>
        <v>51974.732712016536</v>
      </c>
      <c r="BC785">
        <f t="shared" ref="BC785:BC823" si="438">$B$11*CB785+$C$11*CC785+$F$11*CN785*(1-CQ785)</f>
        <v>1999.99</v>
      </c>
      <c r="BD785">
        <f t="shared" ref="BD785:BD823" si="439">BC785*BE785</f>
        <v>1681.1916000000001</v>
      </c>
      <c r="BE785">
        <f t="shared" ref="BE785:BE823" si="440">($B$11*$D$9+$C$11*$D$9+$F$11*((DA785+CS785)/MAX(DA785+CS785+DB785, 0.1)*$I$9+DB785/MAX(DA785+CS785+DB785, 0.1)*$J$9))/($B$11+$C$11+$F$11)</f>
        <v>0.84060000300001503</v>
      </c>
      <c r="BF785">
        <f t="shared" ref="BF785:BF823" si="441">($B$11*$K$9+$C$11*$K$9+$F$11*((DA785+CS785)/MAX(DA785+CS785+DB785, 0.1)*$P$9+DB785/MAX(DA785+CS785+DB785, 0.1)*$Q$9))/($B$11+$C$11+$F$11)</f>
        <v>0.16075800579002894</v>
      </c>
      <c r="BG785">
        <v>6</v>
      </c>
      <c r="BH785">
        <v>0.5</v>
      </c>
      <c r="BI785" t="s">
        <v>382</v>
      </c>
      <c r="BJ785">
        <v>2</v>
      </c>
      <c r="BK785" t="b">
        <v>1</v>
      </c>
      <c r="BL785">
        <v>1660235503.0999999</v>
      </c>
      <c r="BM785">
        <v>1759.43</v>
      </c>
      <c r="BN785">
        <v>1827.7</v>
      </c>
      <c r="BO785">
        <v>27.039300000000001</v>
      </c>
      <c r="BP785">
        <v>22.860600000000002</v>
      </c>
      <c r="BQ785">
        <v>1756.6</v>
      </c>
      <c r="BR785">
        <v>27.032599999999999</v>
      </c>
      <c r="BS785">
        <v>500.14</v>
      </c>
      <c r="BT785">
        <v>99.402799999999999</v>
      </c>
      <c r="BU785">
        <v>9.9912200000000007E-2</v>
      </c>
      <c r="BV785">
        <v>31.0029</v>
      </c>
      <c r="BW785">
        <v>31.173100000000002</v>
      </c>
      <c r="BX785">
        <v>999.9</v>
      </c>
      <c r="BY785">
        <v>0</v>
      </c>
      <c r="BZ785">
        <v>0</v>
      </c>
      <c r="CA785">
        <v>10021.200000000001</v>
      </c>
      <c r="CB785">
        <v>0</v>
      </c>
      <c r="CC785">
        <v>112.455</v>
      </c>
      <c r="CD785">
        <v>-68.271699999999996</v>
      </c>
      <c r="CE785">
        <v>1808.32</v>
      </c>
      <c r="CF785">
        <v>1870.46</v>
      </c>
      <c r="CG785">
        <v>4.17875</v>
      </c>
      <c r="CH785">
        <v>1827.7</v>
      </c>
      <c r="CI785">
        <v>22.860600000000002</v>
      </c>
      <c r="CJ785">
        <v>2.6877900000000001</v>
      </c>
      <c r="CK785">
        <v>2.2724099999999998</v>
      </c>
      <c r="CL785">
        <v>22.210599999999999</v>
      </c>
      <c r="CM785">
        <v>19.482099999999999</v>
      </c>
      <c r="CN785">
        <v>1999.99</v>
      </c>
      <c r="CO785">
        <v>0.97999899999999995</v>
      </c>
      <c r="CP785">
        <v>2.00012E-2</v>
      </c>
      <c r="CQ785">
        <v>0</v>
      </c>
      <c r="CR785">
        <v>3.5630000000000002</v>
      </c>
      <c r="CS785">
        <v>0</v>
      </c>
      <c r="CT785">
        <v>25033.9</v>
      </c>
      <c r="CU785">
        <v>17412.2</v>
      </c>
      <c r="CV785">
        <v>43.25</v>
      </c>
      <c r="CW785">
        <v>44.311999999999998</v>
      </c>
      <c r="CX785">
        <v>43.186999999999998</v>
      </c>
      <c r="CY785">
        <v>42.625</v>
      </c>
      <c r="CZ785">
        <v>43.186999999999998</v>
      </c>
      <c r="DA785">
        <v>1959.99</v>
      </c>
      <c r="DB785">
        <v>40</v>
      </c>
      <c r="DC785">
        <v>0</v>
      </c>
      <c r="DD785">
        <v>1660235501.7</v>
      </c>
      <c r="DE785">
        <v>0</v>
      </c>
      <c r="DF785">
        <v>1660234918.0999999</v>
      </c>
      <c r="DG785" t="s">
        <v>1177</v>
      </c>
      <c r="DH785">
        <v>1660234915.5999999</v>
      </c>
      <c r="DI785">
        <v>1660234918.0999999</v>
      </c>
      <c r="DJ785">
        <v>26</v>
      </c>
      <c r="DK785">
        <v>-3.1E-2</v>
      </c>
      <c r="DL785">
        <v>-7.0000000000000001E-3</v>
      </c>
      <c r="DM785">
        <v>1.232</v>
      </c>
      <c r="DN785">
        <v>1.7000000000000001E-2</v>
      </c>
      <c r="DO785">
        <v>400</v>
      </c>
      <c r="DP785">
        <v>22</v>
      </c>
      <c r="DQ785">
        <v>0.21</v>
      </c>
      <c r="DR785">
        <v>0.03</v>
      </c>
      <c r="DS785">
        <v>20.166342593964469</v>
      </c>
      <c r="DT785">
        <v>1.8232759095844451</v>
      </c>
      <c r="DU785">
        <v>0.18467469856077329</v>
      </c>
      <c r="DV785">
        <v>0</v>
      </c>
      <c r="DW785">
        <v>50.416078596377588</v>
      </c>
      <c r="DX785">
        <v>0.29863166534930952</v>
      </c>
      <c r="DY785">
        <v>0.1118626661243155</v>
      </c>
      <c r="DZ785">
        <v>1</v>
      </c>
      <c r="EA785">
        <v>-68.051361290322589</v>
      </c>
      <c r="EB785">
        <v>-0.89111129032245584</v>
      </c>
      <c r="EC785">
        <v>0.15328123357435769</v>
      </c>
      <c r="ED785">
        <v>1</v>
      </c>
      <c r="EE785">
        <v>1498.3870667096489</v>
      </c>
      <c r="EF785">
        <v>257.54198980864749</v>
      </c>
      <c r="EG785">
        <v>18.611963460419851</v>
      </c>
      <c r="EH785">
        <v>0</v>
      </c>
      <c r="EI785">
        <v>4.2901229268292687</v>
      </c>
      <c r="EJ785">
        <v>-0.36409609756097783</v>
      </c>
      <c r="EK785">
        <v>3.9440642047160038E-2</v>
      </c>
      <c r="EL785">
        <v>0</v>
      </c>
      <c r="EM785">
        <v>1.866627755965663</v>
      </c>
      <c r="EN785">
        <v>2.3968320711752089E-2</v>
      </c>
      <c r="EO785">
        <v>2.524305868512313E-3</v>
      </c>
      <c r="EP785">
        <v>1</v>
      </c>
      <c r="EQ785">
        <v>3</v>
      </c>
      <c r="ER785">
        <v>6</v>
      </c>
      <c r="ES785" t="s">
        <v>401</v>
      </c>
      <c r="ET785">
        <v>2.9416600000000002</v>
      </c>
      <c r="EU785">
        <v>2.8012999999999999</v>
      </c>
      <c r="EV785">
        <v>0.23445299999999999</v>
      </c>
      <c r="EW785">
        <v>0.239592</v>
      </c>
      <c r="EX785">
        <v>0.11688900000000001</v>
      </c>
      <c r="EY785">
        <v>0.103923</v>
      </c>
      <c r="EZ785">
        <v>15654.8</v>
      </c>
      <c r="FA785">
        <v>16305.8</v>
      </c>
      <c r="FB785">
        <v>23793</v>
      </c>
      <c r="FC785">
        <v>24968.799999999999</v>
      </c>
      <c r="FD785">
        <v>33643.5</v>
      </c>
      <c r="FE785">
        <v>35735.599999999999</v>
      </c>
      <c r="FF785">
        <v>43390.6</v>
      </c>
      <c r="FG785">
        <v>46158.2</v>
      </c>
      <c r="FH785">
        <v>1.95068</v>
      </c>
      <c r="FI785">
        <v>1.8204499999999999</v>
      </c>
      <c r="FJ785">
        <v>8.0917000000000003E-2</v>
      </c>
      <c r="FK785">
        <v>0</v>
      </c>
      <c r="FL785">
        <v>29.859500000000001</v>
      </c>
      <c r="FM785">
        <v>999.9</v>
      </c>
      <c r="FN785">
        <v>54.2</v>
      </c>
      <c r="FO785">
        <v>37.5</v>
      </c>
      <c r="FP785">
        <v>35.325299999999999</v>
      </c>
      <c r="FQ785">
        <v>63.730200000000004</v>
      </c>
      <c r="FR785">
        <v>21.6907</v>
      </c>
      <c r="FS785">
        <v>1</v>
      </c>
      <c r="FT785">
        <v>0.48669200000000001</v>
      </c>
      <c r="FU785">
        <v>2.27603</v>
      </c>
      <c r="FV785">
        <v>20.306000000000001</v>
      </c>
      <c r="FW785">
        <v>5.2117500000000003</v>
      </c>
      <c r="FX785">
        <v>11.908099999999999</v>
      </c>
      <c r="FY785">
        <v>5.0030000000000001</v>
      </c>
      <c r="FZ785">
        <v>3.2904499999999999</v>
      </c>
      <c r="GA785">
        <v>9999</v>
      </c>
      <c r="GB785">
        <v>9999</v>
      </c>
      <c r="GC785">
        <v>9999</v>
      </c>
      <c r="GD785">
        <v>999.9</v>
      </c>
      <c r="GE785">
        <v>1.85965</v>
      </c>
      <c r="GF785">
        <v>1.8547100000000001</v>
      </c>
      <c r="GG785">
        <v>1.8579000000000001</v>
      </c>
      <c r="GH785">
        <v>1.8563799999999999</v>
      </c>
      <c r="GI785">
        <v>1.85507</v>
      </c>
      <c r="GJ785">
        <v>1.8547100000000001</v>
      </c>
      <c r="GK785">
        <v>1.8534900000000001</v>
      </c>
      <c r="GL785">
        <v>1.8565199999999999</v>
      </c>
      <c r="GM785">
        <v>0</v>
      </c>
      <c r="GN785">
        <v>0</v>
      </c>
      <c r="GO785">
        <v>0</v>
      </c>
      <c r="GP785">
        <v>0</v>
      </c>
      <c r="GQ785" t="s">
        <v>385</v>
      </c>
      <c r="GR785" t="s">
        <v>386</v>
      </c>
      <c r="GS785" t="s">
        <v>387</v>
      </c>
      <c r="GT785" t="s">
        <v>387</v>
      </c>
      <c r="GU785" t="s">
        <v>387</v>
      </c>
      <c r="GV785" t="s">
        <v>387</v>
      </c>
      <c r="GW785">
        <v>0</v>
      </c>
      <c r="GX785">
        <v>100</v>
      </c>
      <c r="GY785">
        <v>100</v>
      </c>
      <c r="GZ785">
        <v>2.84</v>
      </c>
      <c r="HA785">
        <v>6.7000000000000002E-3</v>
      </c>
      <c r="HB785">
        <v>0.26224795383878829</v>
      </c>
      <c r="HC785">
        <v>2.9318383021812969E-3</v>
      </c>
      <c r="HD785">
        <v>-1.3754559859485029E-6</v>
      </c>
      <c r="HE785">
        <v>3.0700474437127301E-10</v>
      </c>
      <c r="HF785">
        <v>-7.0188019424234138E-2</v>
      </c>
      <c r="HG785">
        <v>1.00384331276165E-2</v>
      </c>
      <c r="HH785">
        <v>-3.1532673711230711E-4</v>
      </c>
      <c r="HI785">
        <v>1.819468599177705E-6</v>
      </c>
      <c r="HJ785">
        <v>1</v>
      </c>
      <c r="HK785">
        <v>2112</v>
      </c>
      <c r="HL785">
        <v>3</v>
      </c>
      <c r="HM785">
        <v>29</v>
      </c>
      <c r="HN785">
        <v>9.8000000000000007</v>
      </c>
      <c r="HO785">
        <v>9.8000000000000007</v>
      </c>
      <c r="HP785">
        <v>3.5607899999999999</v>
      </c>
      <c r="HQ785">
        <v>2.2790499999999998</v>
      </c>
      <c r="HR785">
        <v>1.4978</v>
      </c>
      <c r="HS785">
        <v>2.3022499999999999</v>
      </c>
      <c r="HT785">
        <v>1.5478499999999999</v>
      </c>
      <c r="HU785">
        <v>2.4426299999999999</v>
      </c>
      <c r="HV785">
        <v>40.578699999999998</v>
      </c>
      <c r="HW785">
        <v>13.580399999999999</v>
      </c>
      <c r="HX785">
        <v>18</v>
      </c>
      <c r="HY785">
        <v>501.71899999999999</v>
      </c>
      <c r="HZ785">
        <v>481.529</v>
      </c>
      <c r="IA785">
        <v>26.902100000000001</v>
      </c>
      <c r="IB785">
        <v>33.127400000000002</v>
      </c>
      <c r="IC785">
        <v>30</v>
      </c>
      <c r="ID785">
        <v>32.978099999999998</v>
      </c>
      <c r="IE785">
        <v>33.081200000000003</v>
      </c>
      <c r="IF785">
        <v>71.294899999999998</v>
      </c>
      <c r="IG785">
        <v>37.009500000000003</v>
      </c>
      <c r="IH785">
        <v>0</v>
      </c>
      <c r="II785">
        <v>26.902000000000001</v>
      </c>
      <c r="IJ785">
        <v>1859.23</v>
      </c>
      <c r="IK785">
        <v>22.963200000000001</v>
      </c>
      <c r="IL785">
        <v>100.32899999999999</v>
      </c>
      <c r="IM785">
        <v>100.035</v>
      </c>
      <c r="IN785" t="s">
        <v>1943</v>
      </c>
    </row>
    <row r="786" spans="1:248" x14ac:dyDescent="0.2">
      <c r="A786">
        <v>770</v>
      </c>
      <c r="B786">
        <v>1660235504.5999999</v>
      </c>
      <c r="C786">
        <v>5509.5999999046326</v>
      </c>
      <c r="D786" t="s">
        <v>1854</v>
      </c>
      <c r="E786" t="s">
        <v>1855</v>
      </c>
      <c r="F786">
        <v>1</v>
      </c>
      <c r="G786">
        <v>2</v>
      </c>
      <c r="H786" t="s">
        <v>376</v>
      </c>
      <c r="I786" t="s">
        <v>377</v>
      </c>
      <c r="J786" t="s">
        <v>378</v>
      </c>
      <c r="K786" t="s">
        <v>379</v>
      </c>
      <c r="L786" t="s">
        <v>1176</v>
      </c>
      <c r="M786" t="s">
        <v>381</v>
      </c>
      <c r="N786">
        <v>1660235503.5999999</v>
      </c>
      <c r="O786">
        <f t="shared" si="408"/>
        <v>3.6143476866100227E-3</v>
      </c>
      <c r="P786">
        <f t="shared" si="409"/>
        <v>3.6143476866100226</v>
      </c>
      <c r="Q786">
        <f t="shared" si="410"/>
        <v>20.128269469005531</v>
      </c>
      <c r="R786">
        <f t="shared" si="411"/>
        <v>1761.9749999999999</v>
      </c>
      <c r="S786">
        <f t="shared" si="412"/>
        <v>1538.2942196981649</v>
      </c>
      <c r="T786">
        <f t="shared" si="413"/>
        <v>153.06430134508747</v>
      </c>
      <c r="U786">
        <f t="shared" si="414"/>
        <v>175.32112446956251</v>
      </c>
      <c r="V786">
        <f t="shared" si="415"/>
        <v>0.19247264171276704</v>
      </c>
      <c r="W786">
        <f t="shared" si="416"/>
        <v>2.9228740446388217</v>
      </c>
      <c r="X786">
        <f t="shared" si="417"/>
        <v>0.18569844194579169</v>
      </c>
      <c r="Y786">
        <f t="shared" si="418"/>
        <v>0.11665029799833294</v>
      </c>
      <c r="Z786">
        <f t="shared" si="419"/>
        <v>321.51520199999993</v>
      </c>
      <c r="AA786">
        <f t="shared" si="420"/>
        <v>31.957733480463148</v>
      </c>
      <c r="AB786">
        <f t="shared" si="421"/>
        <v>31.175350000000002</v>
      </c>
      <c r="AC786">
        <f t="shared" si="422"/>
        <v>4.5566800836399919</v>
      </c>
      <c r="AD786">
        <f t="shared" si="423"/>
        <v>59.631067386409917</v>
      </c>
      <c r="AE786">
        <f t="shared" si="424"/>
        <v>2.690535851807375</v>
      </c>
      <c r="AF786">
        <f t="shared" si="425"/>
        <v>4.5119699675551264</v>
      </c>
      <c r="AG786">
        <f t="shared" si="426"/>
        <v>1.8661442318326169</v>
      </c>
      <c r="AH786">
        <f t="shared" si="427"/>
        <v>-159.392732979502</v>
      </c>
      <c r="AI786">
        <f t="shared" si="428"/>
        <v>-27.268870389835008</v>
      </c>
      <c r="AJ786">
        <f t="shared" si="429"/>
        <v>-2.0968611410573468</v>
      </c>
      <c r="AK786">
        <f t="shared" si="430"/>
        <v>132.7567374896056</v>
      </c>
      <c r="AL786">
        <f t="shared" si="431"/>
        <v>50.597874538730267</v>
      </c>
      <c r="AM786">
        <f t="shared" si="432"/>
        <v>3.5679877001300282</v>
      </c>
      <c r="AN786">
        <f t="shared" si="433"/>
        <v>20.128269469005531</v>
      </c>
      <c r="AO786">
        <v>1865.1438039064101</v>
      </c>
      <c r="AP786">
        <v>1813.5229696969709</v>
      </c>
      <c r="AQ786">
        <v>5.169171956982197</v>
      </c>
      <c r="AR786">
        <v>66.235345802440676</v>
      </c>
      <c r="AS786">
        <f t="shared" si="434"/>
        <v>3.6143476866100226</v>
      </c>
      <c r="AT786">
        <v>22.821631701696479</v>
      </c>
      <c r="AU786">
        <v>27.040373333333331</v>
      </c>
      <c r="AV786">
        <v>-2.099771984182139E-5</v>
      </c>
      <c r="AW786">
        <v>80.738286621220283</v>
      </c>
      <c r="AX786">
        <v>0</v>
      </c>
      <c r="AY786">
        <v>0</v>
      </c>
      <c r="AZ786">
        <f t="shared" si="435"/>
        <v>1</v>
      </c>
      <c r="BA786">
        <f t="shared" si="436"/>
        <v>0</v>
      </c>
      <c r="BB786">
        <f t="shared" si="437"/>
        <v>51978.040824998025</v>
      </c>
      <c r="BC786">
        <f t="shared" si="438"/>
        <v>1999.9949999999999</v>
      </c>
      <c r="BD786">
        <f t="shared" si="439"/>
        <v>1681.1957999999997</v>
      </c>
      <c r="BE786">
        <f t="shared" si="440"/>
        <v>0.84060000150000369</v>
      </c>
      <c r="BF786">
        <f t="shared" si="441"/>
        <v>0.16075800289500722</v>
      </c>
      <c r="BG786">
        <v>6</v>
      </c>
      <c r="BH786">
        <v>0.5</v>
      </c>
      <c r="BI786" t="s">
        <v>382</v>
      </c>
      <c r="BJ786">
        <v>2</v>
      </c>
      <c r="BK786" t="b">
        <v>1</v>
      </c>
      <c r="BL786">
        <v>1660235503.5999999</v>
      </c>
      <c r="BM786">
        <v>1761.9749999999999</v>
      </c>
      <c r="BN786">
        <v>1830.2149999999999</v>
      </c>
      <c r="BO786">
        <v>27.039850000000001</v>
      </c>
      <c r="BP786">
        <v>22.875350000000001</v>
      </c>
      <c r="BQ786">
        <v>1759.145</v>
      </c>
      <c r="BR786">
        <v>27.033149999999999</v>
      </c>
      <c r="BS786">
        <v>500.15750000000003</v>
      </c>
      <c r="BT786">
        <v>99.402749999999997</v>
      </c>
      <c r="BU786">
        <v>9.9867499999999998E-2</v>
      </c>
      <c r="BV786">
        <v>31.002300000000002</v>
      </c>
      <c r="BW786">
        <v>31.175350000000002</v>
      </c>
      <c r="BX786">
        <v>999.9</v>
      </c>
      <c r="BY786">
        <v>0</v>
      </c>
      <c r="BZ786">
        <v>0</v>
      </c>
      <c r="CA786">
        <v>10021.85</v>
      </c>
      <c r="CB786">
        <v>0</v>
      </c>
      <c r="CC786">
        <v>112.1485</v>
      </c>
      <c r="CD786">
        <v>-68.238399999999999</v>
      </c>
      <c r="CE786">
        <v>1810.94</v>
      </c>
      <c r="CF786">
        <v>1873.06</v>
      </c>
      <c r="CG786">
        <v>4.1645249999999994</v>
      </c>
      <c r="CH786">
        <v>1830.2149999999999</v>
      </c>
      <c r="CI786">
        <v>22.875350000000001</v>
      </c>
      <c r="CJ786">
        <v>2.6878350000000002</v>
      </c>
      <c r="CK786">
        <v>2.2738700000000001</v>
      </c>
      <c r="CL786">
        <v>22.210899999999999</v>
      </c>
      <c r="CM786">
        <v>19.492450000000002</v>
      </c>
      <c r="CN786">
        <v>1999.9949999999999</v>
      </c>
      <c r="CO786">
        <v>0.97999899999999995</v>
      </c>
      <c r="CP786">
        <v>2.00012E-2</v>
      </c>
      <c r="CQ786">
        <v>0</v>
      </c>
      <c r="CR786">
        <v>3.1625000000000001</v>
      </c>
      <c r="CS786">
        <v>0</v>
      </c>
      <c r="CT786">
        <v>25032.7</v>
      </c>
      <c r="CU786">
        <v>17412.25</v>
      </c>
      <c r="CV786">
        <v>43.25</v>
      </c>
      <c r="CW786">
        <v>44.311999999999998</v>
      </c>
      <c r="CX786">
        <v>43.186999999999998</v>
      </c>
      <c r="CY786">
        <v>42.625</v>
      </c>
      <c r="CZ786">
        <v>43.186999999999998</v>
      </c>
      <c r="DA786">
        <v>1959.9949999999999</v>
      </c>
      <c r="DB786">
        <v>40</v>
      </c>
      <c r="DC786">
        <v>0</v>
      </c>
      <c r="DD786">
        <v>1660235502.3</v>
      </c>
      <c r="DE786">
        <v>0</v>
      </c>
      <c r="DF786">
        <v>1660234918.0999999</v>
      </c>
      <c r="DG786" t="s">
        <v>1177</v>
      </c>
      <c r="DH786">
        <v>1660234915.5999999</v>
      </c>
      <c r="DI786">
        <v>1660234918.0999999</v>
      </c>
      <c r="DJ786">
        <v>26</v>
      </c>
      <c r="DK786">
        <v>-3.1E-2</v>
      </c>
      <c r="DL786">
        <v>-7.0000000000000001E-3</v>
      </c>
      <c r="DM786">
        <v>1.232</v>
      </c>
      <c r="DN786">
        <v>1.7000000000000001E-2</v>
      </c>
      <c r="DO786">
        <v>400</v>
      </c>
      <c r="DP786">
        <v>22</v>
      </c>
      <c r="DQ786">
        <v>0.21</v>
      </c>
      <c r="DR786">
        <v>0.03</v>
      </c>
      <c r="DS786">
        <v>20.19537808471534</v>
      </c>
      <c r="DT786">
        <v>1.5146019107048769</v>
      </c>
      <c r="DU786">
        <v>0.16939634990083641</v>
      </c>
      <c r="DV786">
        <v>0</v>
      </c>
      <c r="DW786">
        <v>50.44797039453038</v>
      </c>
      <c r="DX786">
        <v>0.43958221304088718</v>
      </c>
      <c r="DY786">
        <v>0.1175930747775952</v>
      </c>
      <c r="DZ786">
        <v>1</v>
      </c>
      <c r="EA786">
        <v>-68.105403333333314</v>
      </c>
      <c r="EB786">
        <v>-0.5850901001113511</v>
      </c>
      <c r="EC786">
        <v>0.13661609832747451</v>
      </c>
      <c r="ED786">
        <v>1</v>
      </c>
      <c r="EE786">
        <v>1504.0103428926991</v>
      </c>
      <c r="EF786">
        <v>259.35266895091138</v>
      </c>
      <c r="EG786">
        <v>19.367727469815939</v>
      </c>
      <c r="EH786">
        <v>0</v>
      </c>
      <c r="EI786">
        <v>4.2776489999999994</v>
      </c>
      <c r="EJ786">
        <v>-0.48933275797375397</v>
      </c>
      <c r="EK786">
        <v>5.0391513858982252E-2</v>
      </c>
      <c r="EL786">
        <v>0</v>
      </c>
      <c r="EM786">
        <v>1.866779341837735</v>
      </c>
      <c r="EN786">
        <v>1.3524148658286489E-2</v>
      </c>
      <c r="EO786">
        <v>2.3000249857231181E-3</v>
      </c>
      <c r="EP786">
        <v>1</v>
      </c>
      <c r="EQ786">
        <v>3</v>
      </c>
      <c r="ER786">
        <v>6</v>
      </c>
      <c r="ES786" t="s">
        <v>401</v>
      </c>
      <c r="ET786">
        <v>2.9416000000000002</v>
      </c>
      <c r="EU786">
        <v>2.8012199999999998</v>
      </c>
      <c r="EV786">
        <v>0.234843</v>
      </c>
      <c r="EW786">
        <v>0.23996400000000001</v>
      </c>
      <c r="EX786">
        <v>0.116893</v>
      </c>
      <c r="EY786">
        <v>0.104016</v>
      </c>
      <c r="EZ786">
        <v>15646.9</v>
      </c>
      <c r="FA786">
        <v>16297.8</v>
      </c>
      <c r="FB786">
        <v>23793.1</v>
      </c>
      <c r="FC786">
        <v>24968.799999999999</v>
      </c>
      <c r="FD786">
        <v>33643.4</v>
      </c>
      <c r="FE786">
        <v>35731.800000000003</v>
      </c>
      <c r="FF786">
        <v>43390.7</v>
      </c>
      <c r="FG786">
        <v>46158.2</v>
      </c>
      <c r="FH786">
        <v>1.95085</v>
      </c>
      <c r="FI786">
        <v>1.82043</v>
      </c>
      <c r="FJ786">
        <v>8.1222500000000003E-2</v>
      </c>
      <c r="FK786">
        <v>0</v>
      </c>
      <c r="FL786">
        <v>29.860099999999999</v>
      </c>
      <c r="FM786">
        <v>999.9</v>
      </c>
      <c r="FN786">
        <v>54.2</v>
      </c>
      <c r="FO786">
        <v>37.5</v>
      </c>
      <c r="FP786">
        <v>35.328099999999999</v>
      </c>
      <c r="FQ786">
        <v>63.7502</v>
      </c>
      <c r="FR786">
        <v>21.987200000000001</v>
      </c>
      <c r="FS786">
        <v>1</v>
      </c>
      <c r="FT786">
        <v>0.48670200000000002</v>
      </c>
      <c r="FU786">
        <v>2.26823</v>
      </c>
      <c r="FV786">
        <v>20.3062</v>
      </c>
      <c r="FW786">
        <v>5.2117500000000003</v>
      </c>
      <c r="FX786">
        <v>11.908099999999999</v>
      </c>
      <c r="FY786">
        <v>5.00305</v>
      </c>
      <c r="FZ786">
        <v>3.2905199999999999</v>
      </c>
      <c r="GA786">
        <v>9999</v>
      </c>
      <c r="GB786">
        <v>9999</v>
      </c>
      <c r="GC786">
        <v>9999</v>
      </c>
      <c r="GD786">
        <v>999.9</v>
      </c>
      <c r="GE786">
        <v>1.85964</v>
      </c>
      <c r="GF786">
        <v>1.8547100000000001</v>
      </c>
      <c r="GG786">
        <v>1.85789</v>
      </c>
      <c r="GH786">
        <v>1.8563700000000001</v>
      </c>
      <c r="GI786">
        <v>1.85504</v>
      </c>
      <c r="GJ786">
        <v>1.8547100000000001</v>
      </c>
      <c r="GK786">
        <v>1.8534900000000001</v>
      </c>
      <c r="GL786">
        <v>1.8565199999999999</v>
      </c>
      <c r="GM786">
        <v>0</v>
      </c>
      <c r="GN786">
        <v>0</v>
      </c>
      <c r="GO786">
        <v>0</v>
      </c>
      <c r="GP786">
        <v>0</v>
      </c>
      <c r="GQ786" t="s">
        <v>385</v>
      </c>
      <c r="GR786" t="s">
        <v>386</v>
      </c>
      <c r="GS786" t="s">
        <v>387</v>
      </c>
      <c r="GT786" t="s">
        <v>387</v>
      </c>
      <c r="GU786" t="s">
        <v>387</v>
      </c>
      <c r="GV786" t="s">
        <v>387</v>
      </c>
      <c r="GW786">
        <v>0</v>
      </c>
      <c r="GX786">
        <v>100</v>
      </c>
      <c r="GY786">
        <v>100</v>
      </c>
      <c r="GZ786">
        <v>2.84</v>
      </c>
      <c r="HA786">
        <v>6.6E-3</v>
      </c>
      <c r="HB786">
        <v>0.26224795383878829</v>
      </c>
      <c r="HC786">
        <v>2.9318383021812969E-3</v>
      </c>
      <c r="HD786">
        <v>-1.3754559859485029E-6</v>
      </c>
      <c r="HE786">
        <v>3.0700474437127301E-10</v>
      </c>
      <c r="HF786">
        <v>-7.0188019424234138E-2</v>
      </c>
      <c r="HG786">
        <v>1.00384331276165E-2</v>
      </c>
      <c r="HH786">
        <v>-3.1532673711230711E-4</v>
      </c>
      <c r="HI786">
        <v>1.819468599177705E-6</v>
      </c>
      <c r="HJ786">
        <v>1</v>
      </c>
      <c r="HK786">
        <v>2112</v>
      </c>
      <c r="HL786">
        <v>3</v>
      </c>
      <c r="HM786">
        <v>29</v>
      </c>
      <c r="HN786">
        <v>9.8000000000000007</v>
      </c>
      <c r="HO786">
        <v>9.8000000000000007</v>
      </c>
      <c r="HP786">
        <v>3.5644499999999999</v>
      </c>
      <c r="HQ786">
        <v>2.2790499999999998</v>
      </c>
      <c r="HR786">
        <v>1.4978</v>
      </c>
      <c r="HS786">
        <v>2.3022499999999999</v>
      </c>
      <c r="HT786">
        <v>1.5478499999999999</v>
      </c>
      <c r="HU786">
        <v>2.4462899999999999</v>
      </c>
      <c r="HV786">
        <v>40.578699999999998</v>
      </c>
      <c r="HW786">
        <v>13.5892</v>
      </c>
      <c r="HX786">
        <v>18</v>
      </c>
      <c r="HY786">
        <v>501.82600000000002</v>
      </c>
      <c r="HZ786">
        <v>481.512</v>
      </c>
      <c r="IA786">
        <v>26.900099999999998</v>
      </c>
      <c r="IB786">
        <v>33.127400000000002</v>
      </c>
      <c r="IC786">
        <v>30</v>
      </c>
      <c r="ID786">
        <v>32.978099999999998</v>
      </c>
      <c r="IE786">
        <v>33.081200000000003</v>
      </c>
      <c r="IF786">
        <v>71.400700000000001</v>
      </c>
      <c r="IG786">
        <v>37.009500000000003</v>
      </c>
      <c r="IH786">
        <v>0</v>
      </c>
      <c r="II786">
        <v>26.898199999999999</v>
      </c>
      <c r="IJ786">
        <v>1859.23</v>
      </c>
      <c r="IK786">
        <v>22.968499999999999</v>
      </c>
      <c r="IL786">
        <v>100.32899999999999</v>
      </c>
      <c r="IM786">
        <v>100.035</v>
      </c>
      <c r="IN786" t="s">
        <v>1943</v>
      </c>
    </row>
    <row r="787" spans="1:248" x14ac:dyDescent="0.2">
      <c r="A787">
        <v>771</v>
      </c>
      <c r="B787">
        <v>1660235505.5999999</v>
      </c>
      <c r="C787">
        <v>5510.5999999046326</v>
      </c>
      <c r="D787" t="s">
        <v>1856</v>
      </c>
      <c r="E787" t="s">
        <v>1857</v>
      </c>
      <c r="F787">
        <v>1</v>
      </c>
      <c r="G787">
        <v>2</v>
      </c>
      <c r="H787" t="s">
        <v>376</v>
      </c>
      <c r="I787" t="s">
        <v>377</v>
      </c>
      <c r="J787" t="s">
        <v>378</v>
      </c>
      <c r="K787" t="s">
        <v>379</v>
      </c>
      <c r="L787" t="s">
        <v>1176</v>
      </c>
      <c r="M787" t="s">
        <v>381</v>
      </c>
      <c r="N787">
        <v>1660235505.0999999</v>
      </c>
      <c r="O787">
        <f t="shared" si="408"/>
        <v>3.5936390565462538E-3</v>
      </c>
      <c r="P787">
        <f t="shared" si="409"/>
        <v>3.5936390565462539</v>
      </c>
      <c r="Q787">
        <f t="shared" si="410"/>
        <v>19.865505420976632</v>
      </c>
      <c r="R787">
        <f t="shared" si="411"/>
        <v>1769.64</v>
      </c>
      <c r="S787">
        <f t="shared" si="412"/>
        <v>1546.7268770378801</v>
      </c>
      <c r="T787">
        <f t="shared" si="413"/>
        <v>153.90191596082423</v>
      </c>
      <c r="U787">
        <f t="shared" si="414"/>
        <v>176.082145208784</v>
      </c>
      <c r="V787">
        <f t="shared" si="415"/>
        <v>0.19111677851443623</v>
      </c>
      <c r="W787">
        <f t="shared" si="416"/>
        <v>2.9199080408962192</v>
      </c>
      <c r="X787">
        <f t="shared" si="417"/>
        <v>0.1844293704761599</v>
      </c>
      <c r="Y787">
        <f t="shared" si="418"/>
        <v>0.1158496989562379</v>
      </c>
      <c r="Z787">
        <f t="shared" si="419"/>
        <v>321.51440399999996</v>
      </c>
      <c r="AA787">
        <f t="shared" si="420"/>
        <v>31.962018455294224</v>
      </c>
      <c r="AB787">
        <f t="shared" si="421"/>
        <v>31.1844</v>
      </c>
      <c r="AC787">
        <f t="shared" si="422"/>
        <v>4.5590288693900165</v>
      </c>
      <c r="AD787">
        <f t="shared" si="423"/>
        <v>59.644912300106633</v>
      </c>
      <c r="AE787">
        <f t="shared" si="424"/>
        <v>2.6908536637534799</v>
      </c>
      <c r="AF787">
        <f t="shared" si="425"/>
        <v>4.5114554787410919</v>
      </c>
      <c r="AG787">
        <f t="shared" si="426"/>
        <v>1.8681752056365366</v>
      </c>
      <c r="AH787">
        <f t="shared" si="427"/>
        <v>-158.47948239368981</v>
      </c>
      <c r="AI787">
        <f t="shared" si="428"/>
        <v>-28.980668951576853</v>
      </c>
      <c r="AJ787">
        <f t="shared" si="429"/>
        <v>-2.2308325050848246</v>
      </c>
      <c r="AK787">
        <f t="shared" si="430"/>
        <v>131.82342014964846</v>
      </c>
      <c r="AL787">
        <f t="shared" si="431"/>
        <v>50.46276587958512</v>
      </c>
      <c r="AM787">
        <f t="shared" si="432"/>
        <v>3.5373623752560945</v>
      </c>
      <c r="AN787">
        <f t="shared" si="433"/>
        <v>19.865505420976632</v>
      </c>
      <c r="AO787">
        <v>1870.3915343047281</v>
      </c>
      <c r="AP787">
        <v>1818.817393939393</v>
      </c>
      <c r="AQ787">
        <v>5.2213821344626314</v>
      </c>
      <c r="AR787">
        <v>66.235345802440676</v>
      </c>
      <c r="AS787">
        <f t="shared" si="434"/>
        <v>3.5936390565462539</v>
      </c>
      <c r="AT787">
        <v>22.84820076310254</v>
      </c>
      <c r="AU787">
        <v>27.042812727272711</v>
      </c>
      <c r="AV787">
        <v>1.2498057661558519E-5</v>
      </c>
      <c r="AW787">
        <v>80.738286621220283</v>
      </c>
      <c r="AX787">
        <v>0</v>
      </c>
      <c r="AY787">
        <v>0</v>
      </c>
      <c r="AZ787">
        <f t="shared" si="435"/>
        <v>1</v>
      </c>
      <c r="BA787">
        <f t="shared" si="436"/>
        <v>0</v>
      </c>
      <c r="BB787">
        <f t="shared" si="437"/>
        <v>51894.039284979335</v>
      </c>
      <c r="BC787">
        <f t="shared" si="438"/>
        <v>1999.99</v>
      </c>
      <c r="BD787">
        <f t="shared" si="439"/>
        <v>1681.1916000000001</v>
      </c>
      <c r="BE787">
        <f t="shared" si="440"/>
        <v>0.84060000300001503</v>
      </c>
      <c r="BF787">
        <f t="shared" si="441"/>
        <v>0.16075800579002894</v>
      </c>
      <c r="BG787">
        <v>6</v>
      </c>
      <c r="BH787">
        <v>0.5</v>
      </c>
      <c r="BI787" t="s">
        <v>382</v>
      </c>
      <c r="BJ787">
        <v>2</v>
      </c>
      <c r="BK787" t="b">
        <v>1</v>
      </c>
      <c r="BL787">
        <v>1660235505.0999999</v>
      </c>
      <c r="BM787">
        <v>1769.64</v>
      </c>
      <c r="BN787">
        <v>1837.69</v>
      </c>
      <c r="BO787">
        <v>27.043299999999999</v>
      </c>
      <c r="BP787">
        <v>22.914300000000001</v>
      </c>
      <c r="BQ787">
        <v>1766.79</v>
      </c>
      <c r="BR787">
        <v>27.0367</v>
      </c>
      <c r="BS787">
        <v>500.12599999999998</v>
      </c>
      <c r="BT787">
        <v>99.401700000000005</v>
      </c>
      <c r="BU787">
        <v>9.9975599999999998E-2</v>
      </c>
      <c r="BV787">
        <v>31.000299999999999</v>
      </c>
      <c r="BW787">
        <v>31.1844</v>
      </c>
      <c r="BX787">
        <v>999.9</v>
      </c>
      <c r="BY787">
        <v>0</v>
      </c>
      <c r="BZ787">
        <v>0</v>
      </c>
      <c r="CA787">
        <v>10005</v>
      </c>
      <c r="CB787">
        <v>0</v>
      </c>
      <c r="CC787">
        <v>111.214</v>
      </c>
      <c r="CD787">
        <v>-68.050700000000006</v>
      </c>
      <c r="CE787">
        <v>1818.82</v>
      </c>
      <c r="CF787">
        <v>1880.78</v>
      </c>
      <c r="CG787">
        <v>4.1289999999999996</v>
      </c>
      <c r="CH787">
        <v>1837.69</v>
      </c>
      <c r="CI787">
        <v>22.914300000000001</v>
      </c>
      <c r="CJ787">
        <v>2.6881499999999998</v>
      </c>
      <c r="CK787">
        <v>2.27772</v>
      </c>
      <c r="CL787">
        <v>22.212900000000001</v>
      </c>
      <c r="CM787">
        <v>19.5197</v>
      </c>
      <c r="CN787">
        <v>1999.99</v>
      </c>
      <c r="CO787">
        <v>0.97999899999999995</v>
      </c>
      <c r="CP787">
        <v>2.00012E-2</v>
      </c>
      <c r="CQ787">
        <v>0</v>
      </c>
      <c r="CR787">
        <v>2.0779999999999998</v>
      </c>
      <c r="CS787">
        <v>0</v>
      </c>
      <c r="CT787">
        <v>25031.200000000001</v>
      </c>
      <c r="CU787">
        <v>17412.3</v>
      </c>
      <c r="CV787">
        <v>43.25</v>
      </c>
      <c r="CW787">
        <v>44.311999999999998</v>
      </c>
      <c r="CX787">
        <v>43.186999999999998</v>
      </c>
      <c r="CY787">
        <v>42.625</v>
      </c>
      <c r="CZ787">
        <v>43.186999999999998</v>
      </c>
      <c r="DA787">
        <v>1959.99</v>
      </c>
      <c r="DB787">
        <v>40</v>
      </c>
      <c r="DC787">
        <v>0</v>
      </c>
      <c r="DD787">
        <v>1660235503.5</v>
      </c>
      <c r="DE787">
        <v>0</v>
      </c>
      <c r="DF787">
        <v>1660234918.0999999</v>
      </c>
      <c r="DG787" t="s">
        <v>1177</v>
      </c>
      <c r="DH787">
        <v>1660234915.5999999</v>
      </c>
      <c r="DI787">
        <v>1660234918.0999999</v>
      </c>
      <c r="DJ787">
        <v>26</v>
      </c>
      <c r="DK787">
        <v>-3.1E-2</v>
      </c>
      <c r="DL787">
        <v>-7.0000000000000001E-3</v>
      </c>
      <c r="DM787">
        <v>1.232</v>
      </c>
      <c r="DN787">
        <v>1.7000000000000001E-2</v>
      </c>
      <c r="DO787">
        <v>400</v>
      </c>
      <c r="DP787">
        <v>22</v>
      </c>
      <c r="DQ787">
        <v>0.21</v>
      </c>
      <c r="DR787">
        <v>0.03</v>
      </c>
      <c r="DS787">
        <v>20.19537808471534</v>
      </c>
      <c r="DT787">
        <v>1.5146019107048769</v>
      </c>
      <c r="DU787">
        <v>0.16939634990083641</v>
      </c>
      <c r="DV787">
        <v>0</v>
      </c>
      <c r="DW787">
        <v>50.44797039453038</v>
      </c>
      <c r="DX787">
        <v>0.43958221304088718</v>
      </c>
      <c r="DY787">
        <v>0.1175930747775952</v>
      </c>
      <c r="DZ787">
        <v>1</v>
      </c>
      <c r="EA787">
        <v>-68.105403333333314</v>
      </c>
      <c r="EB787">
        <v>-0.5850901001113511</v>
      </c>
      <c r="EC787">
        <v>0.13661609832747451</v>
      </c>
      <c r="ED787">
        <v>1</v>
      </c>
      <c r="EE787">
        <v>1504.0103428926991</v>
      </c>
      <c r="EF787">
        <v>259.35266895091138</v>
      </c>
      <c r="EG787">
        <v>19.367727469815939</v>
      </c>
      <c r="EH787">
        <v>0</v>
      </c>
      <c r="EI787">
        <v>4.2776489999999994</v>
      </c>
      <c r="EJ787">
        <v>-0.48933275797375397</v>
      </c>
      <c r="EK787">
        <v>5.0391513858982252E-2</v>
      </c>
      <c r="EL787">
        <v>0</v>
      </c>
      <c r="EM787">
        <v>1.866779341837735</v>
      </c>
      <c r="EN787">
        <v>1.3524148658286489E-2</v>
      </c>
      <c r="EO787">
        <v>2.3000249857231181E-3</v>
      </c>
      <c r="EP787">
        <v>1</v>
      </c>
      <c r="EQ787">
        <v>3</v>
      </c>
      <c r="ER787">
        <v>6</v>
      </c>
      <c r="ES787" t="s">
        <v>401</v>
      </c>
      <c r="ET787">
        <v>2.9416500000000001</v>
      </c>
      <c r="EU787">
        <v>2.8011900000000001</v>
      </c>
      <c r="EV787">
        <v>0.235231</v>
      </c>
      <c r="EW787">
        <v>0.24032899999999999</v>
      </c>
      <c r="EX787">
        <v>0.116906</v>
      </c>
      <c r="EY787">
        <v>0.104071</v>
      </c>
      <c r="EZ787">
        <v>15638.9</v>
      </c>
      <c r="FA787">
        <v>16290</v>
      </c>
      <c r="FB787">
        <v>23793</v>
      </c>
      <c r="FC787">
        <v>24968.799999999999</v>
      </c>
      <c r="FD787">
        <v>33642.800000000003</v>
      </c>
      <c r="FE787">
        <v>35729.699999999997</v>
      </c>
      <c r="FF787">
        <v>43390.400000000001</v>
      </c>
      <c r="FG787">
        <v>46158.2</v>
      </c>
      <c r="FH787">
        <v>1.95082</v>
      </c>
      <c r="FI787">
        <v>1.82047</v>
      </c>
      <c r="FJ787">
        <v>8.1688200000000002E-2</v>
      </c>
      <c r="FK787">
        <v>0</v>
      </c>
      <c r="FL787">
        <v>29.860800000000001</v>
      </c>
      <c r="FM787">
        <v>999.9</v>
      </c>
      <c r="FN787">
        <v>54.2</v>
      </c>
      <c r="FO787">
        <v>37.5</v>
      </c>
      <c r="FP787">
        <v>35.331699999999998</v>
      </c>
      <c r="FQ787">
        <v>63.740200000000002</v>
      </c>
      <c r="FR787">
        <v>22.624199999999998</v>
      </c>
      <c r="FS787">
        <v>1</v>
      </c>
      <c r="FT787">
        <v>0.41965400000000003</v>
      </c>
      <c r="FU787">
        <v>2.3251499999999998</v>
      </c>
      <c r="FV787">
        <v>20.306000000000001</v>
      </c>
      <c r="FW787">
        <v>5.2117500000000003</v>
      </c>
      <c r="FX787">
        <v>11.908099999999999</v>
      </c>
      <c r="FY787">
        <v>5.00305</v>
      </c>
      <c r="FZ787">
        <v>3.2905000000000002</v>
      </c>
      <c r="GA787">
        <v>9999</v>
      </c>
      <c r="GB787">
        <v>9999</v>
      </c>
      <c r="GC787">
        <v>9999</v>
      </c>
      <c r="GD787">
        <v>999.9</v>
      </c>
      <c r="GE787">
        <v>1.8596299999999999</v>
      </c>
      <c r="GF787">
        <v>1.8547100000000001</v>
      </c>
      <c r="GG787">
        <v>1.85788</v>
      </c>
      <c r="GH787">
        <v>1.8563700000000001</v>
      </c>
      <c r="GI787">
        <v>1.85504</v>
      </c>
      <c r="GJ787">
        <v>1.8547100000000001</v>
      </c>
      <c r="GK787">
        <v>1.8534900000000001</v>
      </c>
      <c r="GL787">
        <v>1.8565100000000001</v>
      </c>
      <c r="GM787">
        <v>0</v>
      </c>
      <c r="GN787">
        <v>0</v>
      </c>
      <c r="GO787">
        <v>0</v>
      </c>
      <c r="GP787">
        <v>0</v>
      </c>
      <c r="GQ787" t="s">
        <v>385</v>
      </c>
      <c r="GR787" t="s">
        <v>386</v>
      </c>
      <c r="GS787" t="s">
        <v>387</v>
      </c>
      <c r="GT787" t="s">
        <v>387</v>
      </c>
      <c r="GU787" t="s">
        <v>387</v>
      </c>
      <c r="GV787" t="s">
        <v>387</v>
      </c>
      <c r="GW787">
        <v>0</v>
      </c>
      <c r="GX787">
        <v>100</v>
      </c>
      <c r="GY787">
        <v>100</v>
      </c>
      <c r="GZ787">
        <v>2.85</v>
      </c>
      <c r="HA787">
        <v>6.7000000000000002E-3</v>
      </c>
      <c r="HB787">
        <v>0.26224795383878829</v>
      </c>
      <c r="HC787">
        <v>2.9318383021812969E-3</v>
      </c>
      <c r="HD787">
        <v>-1.3754559859485029E-6</v>
      </c>
      <c r="HE787">
        <v>3.0700474437127301E-10</v>
      </c>
      <c r="HF787">
        <v>-7.0188019424234138E-2</v>
      </c>
      <c r="HG787">
        <v>1.00384331276165E-2</v>
      </c>
      <c r="HH787">
        <v>-3.1532673711230711E-4</v>
      </c>
      <c r="HI787">
        <v>1.819468599177705E-6</v>
      </c>
      <c r="HJ787">
        <v>1</v>
      </c>
      <c r="HK787">
        <v>2112</v>
      </c>
      <c r="HL787">
        <v>3</v>
      </c>
      <c r="HM787">
        <v>29</v>
      </c>
      <c r="HN787">
        <v>9.8000000000000007</v>
      </c>
      <c r="HO787">
        <v>9.8000000000000007</v>
      </c>
      <c r="HP787">
        <v>3.5778799999999999</v>
      </c>
      <c r="HQ787">
        <v>2.3071299999999999</v>
      </c>
      <c r="HR787">
        <v>1.4978</v>
      </c>
      <c r="HS787">
        <v>2.3010299999999999</v>
      </c>
      <c r="HT787">
        <v>1.5478499999999999</v>
      </c>
      <c r="HU787">
        <v>2.3034699999999999</v>
      </c>
      <c r="HV787">
        <v>40.578699999999998</v>
      </c>
      <c r="HW787">
        <v>13.562900000000001</v>
      </c>
      <c r="HX787">
        <v>18</v>
      </c>
      <c r="HY787">
        <v>501.81099999999998</v>
      </c>
      <c r="HZ787">
        <v>481.54500000000002</v>
      </c>
      <c r="IA787">
        <v>26.898800000000001</v>
      </c>
      <c r="IB787">
        <v>33.127400000000002</v>
      </c>
      <c r="IC787">
        <v>30.0001</v>
      </c>
      <c r="ID787">
        <v>32.978099999999998</v>
      </c>
      <c r="IE787">
        <v>33.081200000000003</v>
      </c>
      <c r="IF787">
        <v>71.611699999999999</v>
      </c>
      <c r="IG787">
        <v>37.009500000000003</v>
      </c>
      <c r="IH787">
        <v>0</v>
      </c>
      <c r="II787">
        <v>26.898199999999999</v>
      </c>
      <c r="IJ787">
        <v>1869.25</v>
      </c>
      <c r="IK787">
        <v>22.968900000000001</v>
      </c>
      <c r="IL787">
        <v>100.32899999999999</v>
      </c>
      <c r="IM787">
        <v>100.035</v>
      </c>
      <c r="IN787" t="s">
        <v>1943</v>
      </c>
    </row>
    <row r="788" spans="1:248" x14ac:dyDescent="0.2">
      <c r="A788">
        <v>772</v>
      </c>
      <c r="B788">
        <v>1660235506.5999999</v>
      </c>
      <c r="C788">
        <v>5511.5999999046326</v>
      </c>
      <c r="D788" t="s">
        <v>1858</v>
      </c>
      <c r="E788" t="s">
        <v>1859</v>
      </c>
      <c r="F788">
        <v>1</v>
      </c>
      <c r="G788">
        <v>2</v>
      </c>
      <c r="H788" t="s">
        <v>376</v>
      </c>
      <c r="I788" t="s">
        <v>377</v>
      </c>
      <c r="J788" t="s">
        <v>378</v>
      </c>
      <c r="K788" t="s">
        <v>379</v>
      </c>
      <c r="L788" t="s">
        <v>1176</v>
      </c>
      <c r="M788" t="s">
        <v>381</v>
      </c>
      <c r="N788">
        <v>1660235505.5999999</v>
      </c>
      <c r="O788">
        <f t="shared" si="408"/>
        <v>3.5723035543907262E-3</v>
      </c>
      <c r="P788">
        <f t="shared" si="409"/>
        <v>3.5723035543907264</v>
      </c>
      <c r="Q788">
        <f t="shared" si="410"/>
        <v>19.883234082622394</v>
      </c>
      <c r="R788">
        <f t="shared" si="411"/>
        <v>1772.135</v>
      </c>
      <c r="S788">
        <f t="shared" si="412"/>
        <v>1547.8555595208047</v>
      </c>
      <c r="T788">
        <f t="shared" si="413"/>
        <v>154.01460291852715</v>
      </c>
      <c r="U788">
        <f t="shared" si="414"/>
        <v>176.33083827764975</v>
      </c>
      <c r="V788">
        <f t="shared" si="415"/>
        <v>0.18983321814000662</v>
      </c>
      <c r="W788">
        <f t="shared" si="416"/>
        <v>2.9192560176260511</v>
      </c>
      <c r="X788">
        <f t="shared" si="417"/>
        <v>0.18323224748438716</v>
      </c>
      <c r="Y788">
        <f t="shared" si="418"/>
        <v>0.11509410343466962</v>
      </c>
      <c r="Z788">
        <f t="shared" si="419"/>
        <v>321.51599999999996</v>
      </c>
      <c r="AA788">
        <f t="shared" si="420"/>
        <v>31.967378956550654</v>
      </c>
      <c r="AB788">
        <f t="shared" si="421"/>
        <v>31.189299999999999</v>
      </c>
      <c r="AC788">
        <f t="shared" si="422"/>
        <v>4.5603010276034919</v>
      </c>
      <c r="AD788">
        <f t="shared" si="423"/>
        <v>59.651603387668509</v>
      </c>
      <c r="AE788">
        <f t="shared" si="424"/>
        <v>2.6910941526824521</v>
      </c>
      <c r="AF788">
        <f t="shared" si="425"/>
        <v>4.5113525871104567</v>
      </c>
      <c r="AG788">
        <f t="shared" si="426"/>
        <v>1.8692068749210398</v>
      </c>
      <c r="AH788">
        <f t="shared" si="427"/>
        <v>-157.53858674863102</v>
      </c>
      <c r="AI788">
        <f t="shared" si="428"/>
        <v>-29.808327021975085</v>
      </c>
      <c r="AJ788">
        <f t="shared" si="429"/>
        <v>-2.2951062332896219</v>
      </c>
      <c r="AK788">
        <f t="shared" si="430"/>
        <v>131.87397999610423</v>
      </c>
      <c r="AL788">
        <f t="shared" si="431"/>
        <v>50.455928069052682</v>
      </c>
      <c r="AM788">
        <f t="shared" si="432"/>
        <v>3.5345287638623528</v>
      </c>
      <c r="AN788">
        <f t="shared" si="433"/>
        <v>19.883234082622394</v>
      </c>
      <c r="AO788">
        <v>1875.5846904196469</v>
      </c>
      <c r="AP788">
        <v>1823.996484848486</v>
      </c>
      <c r="AQ788">
        <v>5.2200531202009426</v>
      </c>
      <c r="AR788">
        <v>66.235345802440676</v>
      </c>
      <c r="AS788">
        <f t="shared" si="434"/>
        <v>3.5723035543907264</v>
      </c>
      <c r="AT788">
        <v>22.878718432008089</v>
      </c>
      <c r="AU788">
        <v>27.048123636363631</v>
      </c>
      <c r="AV788">
        <v>4.3489609288673073E-5</v>
      </c>
      <c r="AW788">
        <v>80.738286621220283</v>
      </c>
      <c r="AX788">
        <v>0</v>
      </c>
      <c r="AY788">
        <v>0</v>
      </c>
      <c r="AZ788">
        <f t="shared" si="435"/>
        <v>1</v>
      </c>
      <c r="BA788">
        <f t="shared" si="436"/>
        <v>0</v>
      </c>
      <c r="BB788">
        <f t="shared" si="437"/>
        <v>51875.583788271295</v>
      </c>
      <c r="BC788">
        <f t="shared" si="438"/>
        <v>2000</v>
      </c>
      <c r="BD788">
        <f t="shared" si="439"/>
        <v>1681.1999999999998</v>
      </c>
      <c r="BE788">
        <f t="shared" si="440"/>
        <v>0.8405999999999999</v>
      </c>
      <c r="BF788">
        <f t="shared" si="441"/>
        <v>0.16075799999999998</v>
      </c>
      <c r="BG788">
        <v>6</v>
      </c>
      <c r="BH788">
        <v>0.5</v>
      </c>
      <c r="BI788" t="s">
        <v>382</v>
      </c>
      <c r="BJ788">
        <v>2</v>
      </c>
      <c r="BK788" t="b">
        <v>1</v>
      </c>
      <c r="BL788">
        <v>1660235505.5999999</v>
      </c>
      <c r="BM788">
        <v>1772.135</v>
      </c>
      <c r="BN788">
        <v>1840.18</v>
      </c>
      <c r="BO788">
        <v>27.045649999999998</v>
      </c>
      <c r="BP788">
        <v>22.92005</v>
      </c>
      <c r="BQ788">
        <v>1769.2850000000001</v>
      </c>
      <c r="BR788">
        <v>27.039000000000001</v>
      </c>
      <c r="BS788">
        <v>500.13600000000002</v>
      </c>
      <c r="BT788">
        <v>99.401949999999999</v>
      </c>
      <c r="BU788">
        <v>9.9971850000000001E-2</v>
      </c>
      <c r="BV788">
        <v>30.9999</v>
      </c>
      <c r="BW788">
        <v>31.189299999999999</v>
      </c>
      <c r="BX788">
        <v>999.9</v>
      </c>
      <c r="BY788">
        <v>0</v>
      </c>
      <c r="BZ788">
        <v>0</v>
      </c>
      <c r="CA788">
        <v>10001.25</v>
      </c>
      <c r="CB788">
        <v>0</v>
      </c>
      <c r="CC788">
        <v>110.89149999999999</v>
      </c>
      <c r="CD788">
        <v>-68.04695000000001</v>
      </c>
      <c r="CE788">
        <v>1821.39</v>
      </c>
      <c r="CF788">
        <v>1883.34</v>
      </c>
      <c r="CG788">
        <v>4.1256050000000002</v>
      </c>
      <c r="CH788">
        <v>1840.18</v>
      </c>
      <c r="CI788">
        <v>22.92005</v>
      </c>
      <c r="CJ788">
        <v>2.6883900000000001</v>
      </c>
      <c r="CK788">
        <v>2.278295</v>
      </c>
      <c r="CL788">
        <v>22.21435</v>
      </c>
      <c r="CM788">
        <v>19.52375</v>
      </c>
      <c r="CN788">
        <v>2000</v>
      </c>
      <c r="CO788">
        <v>0.97999899999999995</v>
      </c>
      <c r="CP788">
        <v>2.00012E-2</v>
      </c>
      <c r="CQ788">
        <v>0</v>
      </c>
      <c r="CR788">
        <v>2.6335000000000002</v>
      </c>
      <c r="CS788">
        <v>0</v>
      </c>
      <c r="CT788">
        <v>25030.2</v>
      </c>
      <c r="CU788">
        <v>17412.349999999999</v>
      </c>
      <c r="CV788">
        <v>43.25</v>
      </c>
      <c r="CW788">
        <v>44.311999999999998</v>
      </c>
      <c r="CX788">
        <v>43.186999999999998</v>
      </c>
      <c r="CY788">
        <v>42.625</v>
      </c>
      <c r="CZ788">
        <v>43.186999999999998</v>
      </c>
      <c r="DA788">
        <v>1960</v>
      </c>
      <c r="DB788">
        <v>40</v>
      </c>
      <c r="DC788">
        <v>0</v>
      </c>
      <c r="DD788">
        <v>1660235504.7</v>
      </c>
      <c r="DE788">
        <v>0</v>
      </c>
      <c r="DF788">
        <v>1660234918.0999999</v>
      </c>
      <c r="DG788" t="s">
        <v>1177</v>
      </c>
      <c r="DH788">
        <v>1660234915.5999999</v>
      </c>
      <c r="DI788">
        <v>1660234918.0999999</v>
      </c>
      <c r="DJ788">
        <v>26</v>
      </c>
      <c r="DK788">
        <v>-3.1E-2</v>
      </c>
      <c r="DL788">
        <v>-7.0000000000000001E-3</v>
      </c>
      <c r="DM788">
        <v>1.232</v>
      </c>
      <c r="DN788">
        <v>1.7000000000000001E-2</v>
      </c>
      <c r="DO788">
        <v>400</v>
      </c>
      <c r="DP788">
        <v>22</v>
      </c>
      <c r="DQ788">
        <v>0.21</v>
      </c>
      <c r="DR788">
        <v>0.03</v>
      </c>
      <c r="DS788">
        <v>20.183337988292259</v>
      </c>
      <c r="DT788">
        <v>0.98240326684811807</v>
      </c>
      <c r="DU788">
        <v>0.17989694145187829</v>
      </c>
      <c r="DV788">
        <v>0</v>
      </c>
      <c r="DW788">
        <v>50.470614208047472</v>
      </c>
      <c r="DX788">
        <v>0.34365616598214471</v>
      </c>
      <c r="DY788">
        <v>0.1172763175749235</v>
      </c>
      <c r="DZ788">
        <v>1</v>
      </c>
      <c r="EA788">
        <v>-68.113761290322572</v>
      </c>
      <c r="EB788">
        <v>-0.28199032258045592</v>
      </c>
      <c r="EC788">
        <v>0.13151731071493891</v>
      </c>
      <c r="ED788">
        <v>1</v>
      </c>
      <c r="EE788">
        <v>1511.949758721986</v>
      </c>
      <c r="EF788">
        <v>262.87206687694891</v>
      </c>
      <c r="EG788">
        <v>19.012601210271669</v>
      </c>
      <c r="EH788">
        <v>0</v>
      </c>
      <c r="EI788">
        <v>4.2646492682926826</v>
      </c>
      <c r="EJ788">
        <v>-0.59002222996516274</v>
      </c>
      <c r="EK788">
        <v>6.1687198750701167E-2</v>
      </c>
      <c r="EL788">
        <v>0</v>
      </c>
      <c r="EM788">
        <v>1.8672996133255879</v>
      </c>
      <c r="EN788">
        <v>3.847303539922632E-3</v>
      </c>
      <c r="EO788">
        <v>1.9163484888049869E-3</v>
      </c>
      <c r="EP788">
        <v>1</v>
      </c>
      <c r="EQ788">
        <v>3</v>
      </c>
      <c r="ER788">
        <v>6</v>
      </c>
      <c r="ES788" t="s">
        <v>401</v>
      </c>
      <c r="ET788">
        <v>2.9416099999999998</v>
      </c>
      <c r="EU788">
        <v>2.8011599999999999</v>
      </c>
      <c r="EV788">
        <v>0.23561399999999999</v>
      </c>
      <c r="EW788">
        <v>0.240703</v>
      </c>
      <c r="EX788">
        <v>0.11692</v>
      </c>
      <c r="EY788">
        <v>0.10409400000000001</v>
      </c>
      <c r="EZ788">
        <v>15631</v>
      </c>
      <c r="FA788">
        <v>16281.9</v>
      </c>
      <c r="FB788">
        <v>23793</v>
      </c>
      <c r="FC788">
        <v>24968.799999999999</v>
      </c>
      <c r="FD788">
        <v>33642</v>
      </c>
      <c r="FE788">
        <v>35728.9</v>
      </c>
      <c r="FF788">
        <v>43390.1</v>
      </c>
      <c r="FG788">
        <v>46158.3</v>
      </c>
      <c r="FH788">
        <v>1.9508799999999999</v>
      </c>
      <c r="FI788">
        <v>1.8205199999999999</v>
      </c>
      <c r="FJ788">
        <v>8.2172499999999996E-2</v>
      </c>
      <c r="FK788">
        <v>0</v>
      </c>
      <c r="FL788">
        <v>29.8614</v>
      </c>
      <c r="FM788">
        <v>999.9</v>
      </c>
      <c r="FN788">
        <v>54.2</v>
      </c>
      <c r="FO788">
        <v>37.5</v>
      </c>
      <c r="FP788">
        <v>35.327800000000003</v>
      </c>
      <c r="FQ788">
        <v>63.850200000000001</v>
      </c>
      <c r="FR788">
        <v>22.127400000000002</v>
      </c>
      <c r="FS788">
        <v>1</v>
      </c>
      <c r="FT788">
        <v>0.41965400000000003</v>
      </c>
      <c r="FU788">
        <v>2.32281</v>
      </c>
      <c r="FV788">
        <v>20.3062</v>
      </c>
      <c r="FW788">
        <v>5.2117500000000003</v>
      </c>
      <c r="FX788">
        <v>11.9078</v>
      </c>
      <c r="FY788">
        <v>5.0030999999999999</v>
      </c>
      <c r="FZ788">
        <v>3.2904800000000001</v>
      </c>
      <c r="GA788">
        <v>9999</v>
      </c>
      <c r="GB788">
        <v>9999</v>
      </c>
      <c r="GC788">
        <v>9999</v>
      </c>
      <c r="GD788">
        <v>999.9</v>
      </c>
      <c r="GE788">
        <v>1.85964</v>
      </c>
      <c r="GF788">
        <v>1.8547100000000001</v>
      </c>
      <c r="GG788">
        <v>1.85788</v>
      </c>
      <c r="GH788">
        <v>1.8563700000000001</v>
      </c>
      <c r="GI788">
        <v>1.8550599999999999</v>
      </c>
      <c r="GJ788">
        <v>1.8547100000000001</v>
      </c>
      <c r="GK788">
        <v>1.8534900000000001</v>
      </c>
      <c r="GL788">
        <v>1.8565100000000001</v>
      </c>
      <c r="GM788">
        <v>0</v>
      </c>
      <c r="GN788">
        <v>0</v>
      </c>
      <c r="GO788">
        <v>0</v>
      </c>
      <c r="GP788">
        <v>0</v>
      </c>
      <c r="GQ788" t="s">
        <v>385</v>
      </c>
      <c r="GR788" t="s">
        <v>386</v>
      </c>
      <c r="GS788" t="s">
        <v>387</v>
      </c>
      <c r="GT788" t="s">
        <v>387</v>
      </c>
      <c r="GU788" t="s">
        <v>387</v>
      </c>
      <c r="GV788" t="s">
        <v>387</v>
      </c>
      <c r="GW788">
        <v>0</v>
      </c>
      <c r="GX788">
        <v>100</v>
      </c>
      <c r="GY788">
        <v>100</v>
      </c>
      <c r="GZ788">
        <v>2.85</v>
      </c>
      <c r="HA788">
        <v>6.6E-3</v>
      </c>
      <c r="HB788">
        <v>0.26224795383878829</v>
      </c>
      <c r="HC788">
        <v>2.9318383021812969E-3</v>
      </c>
      <c r="HD788">
        <v>-1.3754559859485029E-6</v>
      </c>
      <c r="HE788">
        <v>3.0700474437127301E-10</v>
      </c>
      <c r="HF788">
        <v>-7.0188019424234138E-2</v>
      </c>
      <c r="HG788">
        <v>1.00384331276165E-2</v>
      </c>
      <c r="HH788">
        <v>-3.1532673711230711E-4</v>
      </c>
      <c r="HI788">
        <v>1.819468599177705E-6</v>
      </c>
      <c r="HJ788">
        <v>1</v>
      </c>
      <c r="HK788">
        <v>2112</v>
      </c>
      <c r="HL788">
        <v>3</v>
      </c>
      <c r="HM788">
        <v>29</v>
      </c>
      <c r="HN788">
        <v>9.8000000000000007</v>
      </c>
      <c r="HO788">
        <v>9.8000000000000007</v>
      </c>
      <c r="HP788">
        <v>3.5815399999999999</v>
      </c>
      <c r="HQ788">
        <v>2.2924799999999999</v>
      </c>
      <c r="HR788">
        <v>1.4978</v>
      </c>
      <c r="HS788">
        <v>2.3022499999999999</v>
      </c>
      <c r="HT788">
        <v>1.5478499999999999</v>
      </c>
      <c r="HU788">
        <v>2.33887</v>
      </c>
      <c r="HV788">
        <v>40.578699999999998</v>
      </c>
      <c r="HW788">
        <v>13.580399999999999</v>
      </c>
      <c r="HX788">
        <v>18</v>
      </c>
      <c r="HY788">
        <v>501.84100000000001</v>
      </c>
      <c r="HZ788">
        <v>481.57799999999997</v>
      </c>
      <c r="IA788">
        <v>26.897600000000001</v>
      </c>
      <c r="IB788">
        <v>33.127400000000002</v>
      </c>
      <c r="IC788">
        <v>30.0001</v>
      </c>
      <c r="ID788">
        <v>32.978099999999998</v>
      </c>
      <c r="IE788">
        <v>33.081200000000003</v>
      </c>
      <c r="IF788">
        <v>71.707300000000004</v>
      </c>
      <c r="IG788">
        <v>37.009500000000003</v>
      </c>
      <c r="IH788">
        <v>0</v>
      </c>
      <c r="II788">
        <v>26.898199999999999</v>
      </c>
      <c r="IJ788">
        <v>1869.25</v>
      </c>
      <c r="IK788">
        <v>22.970400000000001</v>
      </c>
      <c r="IL788">
        <v>100.328</v>
      </c>
      <c r="IM788">
        <v>100.036</v>
      </c>
      <c r="IN788" t="s">
        <v>1943</v>
      </c>
    </row>
    <row r="789" spans="1:248" x14ac:dyDescent="0.2">
      <c r="A789">
        <v>773</v>
      </c>
      <c r="B789">
        <v>1660235507.5999999</v>
      </c>
      <c r="C789">
        <v>5512.5999999046326</v>
      </c>
      <c r="D789" t="s">
        <v>1860</v>
      </c>
      <c r="E789" t="s">
        <v>1861</v>
      </c>
      <c r="F789">
        <v>1</v>
      </c>
      <c r="G789">
        <v>2</v>
      </c>
      <c r="H789" t="s">
        <v>376</v>
      </c>
      <c r="I789" t="s">
        <v>377</v>
      </c>
      <c r="J789" t="s">
        <v>378</v>
      </c>
      <c r="K789" t="s">
        <v>379</v>
      </c>
      <c r="L789" t="s">
        <v>1176</v>
      </c>
      <c r="M789" t="s">
        <v>381</v>
      </c>
      <c r="N789">
        <v>1660235507.0999999</v>
      </c>
      <c r="O789">
        <f t="shared" si="408"/>
        <v>3.5557089382719453E-3</v>
      </c>
      <c r="P789">
        <f t="shared" si="409"/>
        <v>3.5557089382719451</v>
      </c>
      <c r="Q789">
        <f t="shared" si="410"/>
        <v>20.043292404496505</v>
      </c>
      <c r="R789">
        <f t="shared" si="411"/>
        <v>1779.62</v>
      </c>
      <c r="S789">
        <f t="shared" si="412"/>
        <v>1552.7167735777666</v>
      </c>
      <c r="T789">
        <f t="shared" si="413"/>
        <v>154.49817177751584</v>
      </c>
      <c r="U789">
        <f t="shared" si="414"/>
        <v>177.07545969582597</v>
      </c>
      <c r="V789">
        <f t="shared" si="415"/>
        <v>0.18872762732548926</v>
      </c>
      <c r="W789">
        <f t="shared" si="416"/>
        <v>2.9194739644532839</v>
      </c>
      <c r="X789">
        <f t="shared" si="417"/>
        <v>0.18220236805964232</v>
      </c>
      <c r="Y789">
        <f t="shared" si="418"/>
        <v>0.11444395321971255</v>
      </c>
      <c r="Z789">
        <f t="shared" si="419"/>
        <v>321.511212</v>
      </c>
      <c r="AA789">
        <f t="shared" si="420"/>
        <v>31.97110149339688</v>
      </c>
      <c r="AB789">
        <f t="shared" si="421"/>
        <v>31.199300000000001</v>
      </c>
      <c r="AC789">
        <f t="shared" si="422"/>
        <v>4.5628982282026458</v>
      </c>
      <c r="AD789">
        <f t="shared" si="423"/>
        <v>59.671008808570122</v>
      </c>
      <c r="AE789">
        <f t="shared" si="424"/>
        <v>2.6918928557630095</v>
      </c>
      <c r="AF789">
        <f t="shared" si="425"/>
        <v>4.5112239754465016</v>
      </c>
      <c r="AG789">
        <f t="shared" si="426"/>
        <v>1.8710053724396363</v>
      </c>
      <c r="AH789">
        <f t="shared" si="427"/>
        <v>-156.80676417779279</v>
      </c>
      <c r="AI789">
        <f t="shared" si="428"/>
        <v>-31.463196606283852</v>
      </c>
      <c r="AJ789">
        <f t="shared" si="429"/>
        <v>-2.4224563918250563</v>
      </c>
      <c r="AK789">
        <f t="shared" si="430"/>
        <v>130.81879482409832</v>
      </c>
      <c r="AL789">
        <f t="shared" si="431"/>
        <v>50.493774863618974</v>
      </c>
      <c r="AM789">
        <f t="shared" si="432"/>
        <v>3.5327597669059432</v>
      </c>
      <c r="AN789">
        <f t="shared" si="433"/>
        <v>20.043292404496505</v>
      </c>
      <c r="AO789">
        <v>1880.703826142055</v>
      </c>
      <c r="AP789">
        <v>1829.1138787878781</v>
      </c>
      <c r="AQ789">
        <v>5.1823457859257314</v>
      </c>
      <c r="AR789">
        <v>66.235345802440676</v>
      </c>
      <c r="AS789">
        <f t="shared" si="434"/>
        <v>3.5557089382719451</v>
      </c>
      <c r="AT789">
        <v>22.90466152268742</v>
      </c>
      <c r="AU789">
        <v>27.053795757575749</v>
      </c>
      <c r="AV789">
        <v>1.9739813312152061E-4</v>
      </c>
      <c r="AW789">
        <v>80.738286621220283</v>
      </c>
      <c r="AX789">
        <v>0</v>
      </c>
      <c r="AY789">
        <v>0</v>
      </c>
      <c r="AZ789">
        <f t="shared" si="435"/>
        <v>1</v>
      </c>
      <c r="BA789">
        <f t="shared" si="436"/>
        <v>0</v>
      </c>
      <c r="BB789">
        <f t="shared" si="437"/>
        <v>51881.861348387618</v>
      </c>
      <c r="BC789">
        <f t="shared" si="438"/>
        <v>1999.97</v>
      </c>
      <c r="BD789">
        <f t="shared" si="439"/>
        <v>1681.1748</v>
      </c>
      <c r="BE789">
        <f t="shared" si="440"/>
        <v>0.84060000900013498</v>
      </c>
      <c r="BF789">
        <f t="shared" si="441"/>
        <v>0.16075801737026055</v>
      </c>
      <c r="BG789">
        <v>6</v>
      </c>
      <c r="BH789">
        <v>0.5</v>
      </c>
      <c r="BI789" t="s">
        <v>382</v>
      </c>
      <c r="BJ789">
        <v>2</v>
      </c>
      <c r="BK789" t="b">
        <v>1</v>
      </c>
      <c r="BL789">
        <v>1660235507.0999999</v>
      </c>
      <c r="BM789">
        <v>1779.62</v>
      </c>
      <c r="BN789">
        <v>1847.74</v>
      </c>
      <c r="BO789">
        <v>27.053699999999999</v>
      </c>
      <c r="BP789">
        <v>22.930099999999999</v>
      </c>
      <c r="BQ789">
        <v>1776.77</v>
      </c>
      <c r="BR789">
        <v>27.0471</v>
      </c>
      <c r="BS789">
        <v>500.12400000000002</v>
      </c>
      <c r="BT789">
        <v>99.401899999999998</v>
      </c>
      <c r="BU789">
        <v>9.9937300000000007E-2</v>
      </c>
      <c r="BV789">
        <v>30.999400000000001</v>
      </c>
      <c r="BW789">
        <v>31.199300000000001</v>
      </c>
      <c r="BX789">
        <v>999.9</v>
      </c>
      <c r="BY789">
        <v>0</v>
      </c>
      <c r="BZ789">
        <v>0</v>
      </c>
      <c r="CA789">
        <v>10002.5</v>
      </c>
      <c r="CB789">
        <v>0</v>
      </c>
      <c r="CC789">
        <v>109.94499999999999</v>
      </c>
      <c r="CD789">
        <v>-68.120599999999996</v>
      </c>
      <c r="CE789">
        <v>1829.11</v>
      </c>
      <c r="CF789">
        <v>1891.11</v>
      </c>
      <c r="CG789">
        <v>4.12357</v>
      </c>
      <c r="CH789">
        <v>1847.74</v>
      </c>
      <c r="CI789">
        <v>22.930099999999999</v>
      </c>
      <c r="CJ789">
        <v>2.68919</v>
      </c>
      <c r="CK789">
        <v>2.2793000000000001</v>
      </c>
      <c r="CL789">
        <v>22.219200000000001</v>
      </c>
      <c r="CM789">
        <v>19.530799999999999</v>
      </c>
      <c r="CN789">
        <v>1999.97</v>
      </c>
      <c r="CO789">
        <v>0.97999899999999995</v>
      </c>
      <c r="CP789">
        <v>2.00012E-2</v>
      </c>
      <c r="CQ789">
        <v>0</v>
      </c>
      <c r="CR789">
        <v>3.2650000000000001</v>
      </c>
      <c r="CS789">
        <v>0</v>
      </c>
      <c r="CT789">
        <v>25025.9</v>
      </c>
      <c r="CU789">
        <v>17412.099999999999</v>
      </c>
      <c r="CV789">
        <v>43.25</v>
      </c>
      <c r="CW789">
        <v>44.311999999999998</v>
      </c>
      <c r="CX789">
        <v>43.186999999999998</v>
      </c>
      <c r="CY789">
        <v>42.625</v>
      </c>
      <c r="CZ789">
        <v>43.186999999999998</v>
      </c>
      <c r="DA789">
        <v>1959.97</v>
      </c>
      <c r="DB789">
        <v>40</v>
      </c>
      <c r="DC789">
        <v>0</v>
      </c>
      <c r="DD789">
        <v>1660235505.9000001</v>
      </c>
      <c r="DE789">
        <v>0</v>
      </c>
      <c r="DF789">
        <v>1660234918.0999999</v>
      </c>
      <c r="DG789" t="s">
        <v>1177</v>
      </c>
      <c r="DH789">
        <v>1660234915.5999999</v>
      </c>
      <c r="DI789">
        <v>1660234918.0999999</v>
      </c>
      <c r="DJ789">
        <v>26</v>
      </c>
      <c r="DK789">
        <v>-3.1E-2</v>
      </c>
      <c r="DL789">
        <v>-7.0000000000000001E-3</v>
      </c>
      <c r="DM789">
        <v>1.232</v>
      </c>
      <c r="DN789">
        <v>1.7000000000000001E-2</v>
      </c>
      <c r="DO789">
        <v>400</v>
      </c>
      <c r="DP789">
        <v>22</v>
      </c>
      <c r="DQ789">
        <v>0.21</v>
      </c>
      <c r="DR789">
        <v>0.03</v>
      </c>
      <c r="DS789">
        <v>20.169356844367389</v>
      </c>
      <c r="DT789">
        <v>0.30568299327816789</v>
      </c>
      <c r="DU789">
        <v>0.19116673768631459</v>
      </c>
      <c r="DV789">
        <v>1</v>
      </c>
      <c r="DW789">
        <v>50.462273931009342</v>
      </c>
      <c r="DX789">
        <v>0.48505798963192831</v>
      </c>
      <c r="DY789">
        <v>0.1134912663329045</v>
      </c>
      <c r="DZ789">
        <v>1</v>
      </c>
      <c r="EA789">
        <v>-68.102054838709677</v>
      </c>
      <c r="EB789">
        <v>-0.32087903225785391</v>
      </c>
      <c r="EC789">
        <v>0.12950180180265911</v>
      </c>
      <c r="ED789">
        <v>1</v>
      </c>
      <c r="EE789">
        <v>1516.452203894298</v>
      </c>
      <c r="EF789">
        <v>267.72642299310371</v>
      </c>
      <c r="EG789">
        <v>19.36848740974493</v>
      </c>
      <c r="EH789">
        <v>0</v>
      </c>
      <c r="EI789">
        <v>4.2547163414634142</v>
      </c>
      <c r="EJ789">
        <v>-0.65126801393728262</v>
      </c>
      <c r="EK789">
        <v>6.7192171283097124E-2</v>
      </c>
      <c r="EL789">
        <v>0</v>
      </c>
      <c r="EM789">
        <v>1.867649270226089</v>
      </c>
      <c r="EN789">
        <v>2.5232779628198711E-3</v>
      </c>
      <c r="EO789">
        <v>1.84336065894002E-3</v>
      </c>
      <c r="EP789">
        <v>1</v>
      </c>
      <c r="EQ789">
        <v>4</v>
      </c>
      <c r="ER789">
        <v>6</v>
      </c>
      <c r="ES789" t="s">
        <v>704</v>
      </c>
      <c r="ET789">
        <v>2.94157</v>
      </c>
      <c r="EU789">
        <v>2.80105</v>
      </c>
      <c r="EV789">
        <v>0.23599300000000001</v>
      </c>
      <c r="EW789">
        <v>0.24108099999999999</v>
      </c>
      <c r="EX789">
        <v>0.116934</v>
      </c>
      <c r="EY789">
        <v>0.104106</v>
      </c>
      <c r="EZ789">
        <v>15623.1</v>
      </c>
      <c r="FA789">
        <v>16273.8</v>
      </c>
      <c r="FB789">
        <v>23792.799999999999</v>
      </c>
      <c r="FC789">
        <v>24968.799999999999</v>
      </c>
      <c r="FD789">
        <v>33641.199999999997</v>
      </c>
      <c r="FE789">
        <v>35728.6</v>
      </c>
      <c r="FF789">
        <v>43389.8</v>
      </c>
      <c r="FG789">
        <v>46158.5</v>
      </c>
      <c r="FH789">
        <v>1.95095</v>
      </c>
      <c r="FI789">
        <v>1.8205</v>
      </c>
      <c r="FJ789">
        <v>8.2317699999999994E-2</v>
      </c>
      <c r="FK789">
        <v>0</v>
      </c>
      <c r="FL789">
        <v>29.8614</v>
      </c>
      <c r="FM789">
        <v>999.9</v>
      </c>
      <c r="FN789">
        <v>54.2</v>
      </c>
      <c r="FO789">
        <v>37.5</v>
      </c>
      <c r="FP789">
        <v>35.327199999999998</v>
      </c>
      <c r="FQ789">
        <v>63.840200000000003</v>
      </c>
      <c r="FR789">
        <v>21.678699999999999</v>
      </c>
      <c r="FS789">
        <v>1</v>
      </c>
      <c r="FT789">
        <v>0.41965999999999998</v>
      </c>
      <c r="FU789">
        <v>2.3208299999999999</v>
      </c>
      <c r="FV789">
        <v>20.3062</v>
      </c>
      <c r="FW789">
        <v>5.2117500000000003</v>
      </c>
      <c r="FX789">
        <v>11.9078</v>
      </c>
      <c r="FY789">
        <v>5.00305</v>
      </c>
      <c r="FZ789">
        <v>3.2904800000000001</v>
      </c>
      <c r="GA789">
        <v>9999</v>
      </c>
      <c r="GB789">
        <v>9999</v>
      </c>
      <c r="GC789">
        <v>9999</v>
      </c>
      <c r="GD789">
        <v>999.9</v>
      </c>
      <c r="GE789">
        <v>1.85964</v>
      </c>
      <c r="GF789">
        <v>1.8547100000000001</v>
      </c>
      <c r="GG789">
        <v>1.8578600000000001</v>
      </c>
      <c r="GH789">
        <v>1.85636</v>
      </c>
      <c r="GI789">
        <v>1.8550500000000001</v>
      </c>
      <c r="GJ789">
        <v>1.8547100000000001</v>
      </c>
      <c r="GK789">
        <v>1.8534900000000001</v>
      </c>
      <c r="GL789">
        <v>1.85649</v>
      </c>
      <c r="GM789">
        <v>0</v>
      </c>
      <c r="GN789">
        <v>0</v>
      </c>
      <c r="GO789">
        <v>0</v>
      </c>
      <c r="GP789">
        <v>0</v>
      </c>
      <c r="GQ789" t="s">
        <v>385</v>
      </c>
      <c r="GR789" t="s">
        <v>386</v>
      </c>
      <c r="GS789" t="s">
        <v>387</v>
      </c>
      <c r="GT789" t="s">
        <v>387</v>
      </c>
      <c r="GU789" t="s">
        <v>387</v>
      </c>
      <c r="GV789" t="s">
        <v>387</v>
      </c>
      <c r="GW789">
        <v>0</v>
      </c>
      <c r="GX789">
        <v>100</v>
      </c>
      <c r="GY789">
        <v>100</v>
      </c>
      <c r="GZ789">
        <v>2.86</v>
      </c>
      <c r="HA789">
        <v>6.6E-3</v>
      </c>
      <c r="HB789">
        <v>0.26224795383878829</v>
      </c>
      <c r="HC789">
        <v>2.9318383021812969E-3</v>
      </c>
      <c r="HD789">
        <v>-1.3754559859485029E-6</v>
      </c>
      <c r="HE789">
        <v>3.0700474437127301E-10</v>
      </c>
      <c r="HF789">
        <v>-7.0188019424234138E-2</v>
      </c>
      <c r="HG789">
        <v>1.00384331276165E-2</v>
      </c>
      <c r="HH789">
        <v>-3.1532673711230711E-4</v>
      </c>
      <c r="HI789">
        <v>1.819468599177705E-6</v>
      </c>
      <c r="HJ789">
        <v>1</v>
      </c>
      <c r="HK789">
        <v>2112</v>
      </c>
      <c r="HL789">
        <v>3</v>
      </c>
      <c r="HM789">
        <v>29</v>
      </c>
      <c r="HN789">
        <v>9.9</v>
      </c>
      <c r="HO789">
        <v>9.8000000000000007</v>
      </c>
      <c r="HP789">
        <v>3.59009</v>
      </c>
      <c r="HQ789">
        <v>2.2766099999999998</v>
      </c>
      <c r="HR789">
        <v>1.4978</v>
      </c>
      <c r="HS789">
        <v>2.3022499999999999</v>
      </c>
      <c r="HT789">
        <v>1.5478499999999999</v>
      </c>
      <c r="HU789">
        <v>2.4023400000000001</v>
      </c>
      <c r="HV789">
        <v>40.578699999999998</v>
      </c>
      <c r="HW789">
        <v>13.562900000000001</v>
      </c>
      <c r="HX789">
        <v>18</v>
      </c>
      <c r="HY789">
        <v>501.887</v>
      </c>
      <c r="HZ789">
        <v>481.56200000000001</v>
      </c>
      <c r="IA789">
        <v>26.896599999999999</v>
      </c>
      <c r="IB789">
        <v>33.127400000000002</v>
      </c>
      <c r="IC789">
        <v>30.0001</v>
      </c>
      <c r="ID789">
        <v>32.978099999999998</v>
      </c>
      <c r="IE789">
        <v>33.081200000000003</v>
      </c>
      <c r="IF789">
        <v>71.918499999999995</v>
      </c>
      <c r="IG789">
        <v>37.009500000000003</v>
      </c>
      <c r="IH789">
        <v>0</v>
      </c>
      <c r="II789">
        <v>26.898199999999999</v>
      </c>
      <c r="IJ789">
        <v>1879.28</v>
      </c>
      <c r="IK789">
        <v>22.9834</v>
      </c>
      <c r="IL789">
        <v>100.327</v>
      </c>
      <c r="IM789">
        <v>100.036</v>
      </c>
      <c r="IN789" t="s">
        <v>1943</v>
      </c>
    </row>
    <row r="790" spans="1:248" x14ac:dyDescent="0.2">
      <c r="A790">
        <v>774</v>
      </c>
      <c r="B790">
        <v>1660235508.5999999</v>
      </c>
      <c r="C790">
        <v>5513.5999999046326</v>
      </c>
      <c r="D790" t="s">
        <v>1862</v>
      </c>
      <c r="E790" t="s">
        <v>1863</v>
      </c>
      <c r="F790">
        <v>1</v>
      </c>
      <c r="G790">
        <v>2</v>
      </c>
      <c r="H790" t="s">
        <v>376</v>
      </c>
      <c r="I790" t="s">
        <v>377</v>
      </c>
      <c r="J790" t="s">
        <v>378</v>
      </c>
      <c r="K790" t="s">
        <v>379</v>
      </c>
      <c r="L790" t="s">
        <v>1176</v>
      </c>
      <c r="M790" t="s">
        <v>381</v>
      </c>
      <c r="N790">
        <v>1660235507.5999999</v>
      </c>
      <c r="O790">
        <f t="shared" si="408"/>
        <v>3.54653385881746E-3</v>
      </c>
      <c r="P790">
        <f t="shared" si="409"/>
        <v>3.54653385881746</v>
      </c>
      <c r="Q790">
        <f t="shared" si="410"/>
        <v>20.217619759513596</v>
      </c>
      <c r="R790">
        <f t="shared" si="411"/>
        <v>1782.105</v>
      </c>
      <c r="S790">
        <f t="shared" si="412"/>
        <v>1553.1979980555011</v>
      </c>
      <c r="T790">
        <f t="shared" si="413"/>
        <v>154.54638354220009</v>
      </c>
      <c r="U790">
        <f t="shared" si="414"/>
        <v>177.32309930046077</v>
      </c>
      <c r="V790">
        <f t="shared" si="415"/>
        <v>0.18824631061688954</v>
      </c>
      <c r="W790">
        <f t="shared" si="416"/>
        <v>2.9187649065204067</v>
      </c>
      <c r="X790">
        <f t="shared" si="417"/>
        <v>0.18175215722888383</v>
      </c>
      <c r="Y790">
        <f t="shared" si="418"/>
        <v>0.11415990792566133</v>
      </c>
      <c r="Z790">
        <f t="shared" si="419"/>
        <v>321.51520199999993</v>
      </c>
      <c r="AA790">
        <f t="shared" si="420"/>
        <v>31.973731898704372</v>
      </c>
      <c r="AB790">
        <f t="shared" si="421"/>
        <v>31.199400000000001</v>
      </c>
      <c r="AC790">
        <f t="shared" si="422"/>
        <v>4.5629242067129541</v>
      </c>
      <c r="AD790">
        <f t="shared" si="423"/>
        <v>59.676098578844957</v>
      </c>
      <c r="AE790">
        <f t="shared" si="424"/>
        <v>2.6921224666999426</v>
      </c>
      <c r="AF790">
        <f t="shared" si="425"/>
        <v>4.5112239754465016</v>
      </c>
      <c r="AG790">
        <f t="shared" si="426"/>
        <v>1.8708017400130115</v>
      </c>
      <c r="AH790">
        <f t="shared" si="427"/>
        <v>-156.40214317384999</v>
      </c>
      <c r="AI790">
        <f t="shared" si="428"/>
        <v>-31.471290728065522</v>
      </c>
      <c r="AJ790">
        <f t="shared" si="429"/>
        <v>-2.42366942169869</v>
      </c>
      <c r="AK790">
        <f t="shared" si="430"/>
        <v>131.21809867638575</v>
      </c>
      <c r="AL790">
        <f t="shared" si="431"/>
        <v>50.512177551428842</v>
      </c>
      <c r="AM790">
        <f t="shared" si="432"/>
        <v>3.5333040553565223</v>
      </c>
      <c r="AN790">
        <f t="shared" si="433"/>
        <v>20.217619759513596</v>
      </c>
      <c r="AO790">
        <v>1885.821792021897</v>
      </c>
      <c r="AP790">
        <v>1834.2225454545451</v>
      </c>
      <c r="AQ790">
        <v>5.1428255959087652</v>
      </c>
      <c r="AR790">
        <v>66.235345802440676</v>
      </c>
      <c r="AS790">
        <f t="shared" si="434"/>
        <v>3.54653385881746</v>
      </c>
      <c r="AT790">
        <v>22.920762759401669</v>
      </c>
      <c r="AU790">
        <v>27.058377575757572</v>
      </c>
      <c r="AV790">
        <v>3.336740410854637E-4</v>
      </c>
      <c r="AW790">
        <v>80.738286621220283</v>
      </c>
      <c r="AX790">
        <v>0</v>
      </c>
      <c r="AY790">
        <v>0</v>
      </c>
      <c r="AZ790">
        <f t="shared" si="435"/>
        <v>1</v>
      </c>
      <c r="BA790">
        <f t="shared" si="436"/>
        <v>0</v>
      </c>
      <c r="BB790">
        <f t="shared" si="437"/>
        <v>51861.715550891</v>
      </c>
      <c r="BC790">
        <f t="shared" si="438"/>
        <v>1999.9949999999999</v>
      </c>
      <c r="BD790">
        <f t="shared" si="439"/>
        <v>1681.1957999999997</v>
      </c>
      <c r="BE790">
        <f t="shared" si="440"/>
        <v>0.84060000150000369</v>
      </c>
      <c r="BF790">
        <f t="shared" si="441"/>
        <v>0.16075800289500722</v>
      </c>
      <c r="BG790">
        <v>6</v>
      </c>
      <c r="BH790">
        <v>0.5</v>
      </c>
      <c r="BI790" t="s">
        <v>382</v>
      </c>
      <c r="BJ790">
        <v>2</v>
      </c>
      <c r="BK790" t="b">
        <v>1</v>
      </c>
      <c r="BL790">
        <v>1660235507.5999999</v>
      </c>
      <c r="BM790">
        <v>1782.105</v>
      </c>
      <c r="BN790">
        <v>1850.26</v>
      </c>
      <c r="BO790">
        <v>27.055949999999999</v>
      </c>
      <c r="BP790">
        <v>22.931650000000001</v>
      </c>
      <c r="BQ790">
        <v>1779.25</v>
      </c>
      <c r="BR790">
        <v>27.049299999999999</v>
      </c>
      <c r="BS790">
        <v>500.11500000000001</v>
      </c>
      <c r="BT790">
        <v>99.402000000000001</v>
      </c>
      <c r="BU790">
        <v>0.10004915</v>
      </c>
      <c r="BV790">
        <v>30.999400000000001</v>
      </c>
      <c r="BW790">
        <v>31.199400000000001</v>
      </c>
      <c r="BX790">
        <v>999.9</v>
      </c>
      <c r="BY790">
        <v>0</v>
      </c>
      <c r="BZ790">
        <v>0</v>
      </c>
      <c r="CA790">
        <v>9998.4399999999987</v>
      </c>
      <c r="CB790">
        <v>0</v>
      </c>
      <c r="CC790">
        <v>109.64700000000001</v>
      </c>
      <c r="CD790">
        <v>-68.15625</v>
      </c>
      <c r="CE790">
        <v>1831.665</v>
      </c>
      <c r="CF790">
        <v>1893.69</v>
      </c>
      <c r="CG790">
        <v>4.1242599999999996</v>
      </c>
      <c r="CH790">
        <v>1850.26</v>
      </c>
      <c r="CI790">
        <v>22.931650000000001</v>
      </c>
      <c r="CJ790">
        <v>2.6894149999999999</v>
      </c>
      <c r="CK790">
        <v>2.279455</v>
      </c>
      <c r="CL790">
        <v>22.220600000000001</v>
      </c>
      <c r="CM790">
        <v>19.531949999999998</v>
      </c>
      <c r="CN790">
        <v>1999.9949999999999</v>
      </c>
      <c r="CO790">
        <v>0.97999899999999995</v>
      </c>
      <c r="CP790">
        <v>2.00012E-2</v>
      </c>
      <c r="CQ790">
        <v>0</v>
      </c>
      <c r="CR790">
        <v>3.8180000000000009</v>
      </c>
      <c r="CS790">
        <v>0</v>
      </c>
      <c r="CT790">
        <v>25026.5</v>
      </c>
      <c r="CU790">
        <v>17412.3</v>
      </c>
      <c r="CV790">
        <v>43.25</v>
      </c>
      <c r="CW790">
        <v>44.311999999999998</v>
      </c>
      <c r="CX790">
        <v>43.186999999999998</v>
      </c>
      <c r="CY790">
        <v>42.625</v>
      </c>
      <c r="CZ790">
        <v>43.186999999999998</v>
      </c>
      <c r="DA790">
        <v>1959.9949999999999</v>
      </c>
      <c r="DB790">
        <v>40</v>
      </c>
      <c r="DC790">
        <v>0</v>
      </c>
      <c r="DD790">
        <v>1660235506.5</v>
      </c>
      <c r="DE790">
        <v>0</v>
      </c>
      <c r="DF790">
        <v>1660234918.0999999</v>
      </c>
      <c r="DG790" t="s">
        <v>1177</v>
      </c>
      <c r="DH790">
        <v>1660234915.5999999</v>
      </c>
      <c r="DI790">
        <v>1660234918.0999999</v>
      </c>
      <c r="DJ790">
        <v>26</v>
      </c>
      <c r="DK790">
        <v>-3.1E-2</v>
      </c>
      <c r="DL790">
        <v>-7.0000000000000001E-3</v>
      </c>
      <c r="DM790">
        <v>1.232</v>
      </c>
      <c r="DN790">
        <v>1.7000000000000001E-2</v>
      </c>
      <c r="DO790">
        <v>400</v>
      </c>
      <c r="DP790">
        <v>22</v>
      </c>
      <c r="DQ790">
        <v>0.21</v>
      </c>
      <c r="DR790">
        <v>0.03</v>
      </c>
      <c r="DS790">
        <v>20.177605369075501</v>
      </c>
      <c r="DT790">
        <v>-0.38785710798349532</v>
      </c>
      <c r="DU790">
        <v>0.18924481848415961</v>
      </c>
      <c r="DV790">
        <v>1</v>
      </c>
      <c r="DW790">
        <v>50.455192325878329</v>
      </c>
      <c r="DX790">
        <v>0.65741566848839594</v>
      </c>
      <c r="DY790">
        <v>0.11048230055911069</v>
      </c>
      <c r="DZ790">
        <v>0</v>
      </c>
      <c r="EA790">
        <v>-68.096187096774187</v>
      </c>
      <c r="EB790">
        <v>-0.53508387096732024</v>
      </c>
      <c r="EC790">
        <v>0.12623175496894179</v>
      </c>
      <c r="ED790">
        <v>1</v>
      </c>
      <c r="EE790">
        <v>1520.8141714941939</v>
      </c>
      <c r="EF790">
        <v>270.00127316699098</v>
      </c>
      <c r="EG790">
        <v>19.528056576112089</v>
      </c>
      <c r="EH790">
        <v>0</v>
      </c>
      <c r="EI790">
        <v>4.2448419512195112</v>
      </c>
      <c r="EJ790">
        <v>-0.69478996515677505</v>
      </c>
      <c r="EK790">
        <v>7.0823292648383648E-2</v>
      </c>
      <c r="EL790">
        <v>0</v>
      </c>
      <c r="EM790">
        <v>1.8680502087586111</v>
      </c>
      <c r="EN790">
        <v>2.740071104209096E-3</v>
      </c>
      <c r="EO790">
        <v>1.8577188941957569E-3</v>
      </c>
      <c r="EP790">
        <v>1</v>
      </c>
      <c r="EQ790">
        <v>3</v>
      </c>
      <c r="ER790">
        <v>6</v>
      </c>
      <c r="ES790" t="s">
        <v>401</v>
      </c>
      <c r="ET790">
        <v>2.9415</v>
      </c>
      <c r="EU790">
        <v>2.8013300000000001</v>
      </c>
      <c r="EV790">
        <v>0.236369</v>
      </c>
      <c r="EW790">
        <v>0.24146200000000001</v>
      </c>
      <c r="EX790">
        <v>0.116948</v>
      </c>
      <c r="EY790">
        <v>0.10410700000000001</v>
      </c>
      <c r="EZ790">
        <v>15615.3</v>
      </c>
      <c r="FA790">
        <v>16265.7</v>
      </c>
      <c r="FB790">
        <v>23792.7</v>
      </c>
      <c r="FC790">
        <v>24969</v>
      </c>
      <c r="FD790">
        <v>33640.699999999997</v>
      </c>
      <c r="FE790">
        <v>35728.6</v>
      </c>
      <c r="FF790">
        <v>43389.8</v>
      </c>
      <c r="FG790">
        <v>46158.6</v>
      </c>
      <c r="FH790">
        <v>1.95105</v>
      </c>
      <c r="FI790">
        <v>1.82057</v>
      </c>
      <c r="FJ790">
        <v>8.2168699999999997E-2</v>
      </c>
      <c r="FK790">
        <v>0</v>
      </c>
      <c r="FL790">
        <v>29.8614</v>
      </c>
      <c r="FM790">
        <v>999.9</v>
      </c>
      <c r="FN790">
        <v>54.2</v>
      </c>
      <c r="FO790">
        <v>37.5</v>
      </c>
      <c r="FP790">
        <v>35.331000000000003</v>
      </c>
      <c r="FQ790">
        <v>63.860199999999999</v>
      </c>
      <c r="FR790">
        <v>22.087299999999999</v>
      </c>
      <c r="FS790">
        <v>1</v>
      </c>
      <c r="FT790">
        <v>0.41964899999999999</v>
      </c>
      <c r="FU790">
        <v>2.3168600000000001</v>
      </c>
      <c r="FV790">
        <v>20.3062</v>
      </c>
      <c r="FW790">
        <v>5.2120499999999996</v>
      </c>
      <c r="FX790">
        <v>11.9078</v>
      </c>
      <c r="FY790">
        <v>5.0029500000000002</v>
      </c>
      <c r="FZ790">
        <v>3.2904300000000002</v>
      </c>
      <c r="GA790">
        <v>9999</v>
      </c>
      <c r="GB790">
        <v>9999</v>
      </c>
      <c r="GC790">
        <v>9999</v>
      </c>
      <c r="GD790">
        <v>999.9</v>
      </c>
      <c r="GE790">
        <v>1.8596299999999999</v>
      </c>
      <c r="GF790">
        <v>1.8547100000000001</v>
      </c>
      <c r="GG790">
        <v>1.8578600000000001</v>
      </c>
      <c r="GH790">
        <v>1.8563499999999999</v>
      </c>
      <c r="GI790">
        <v>1.85507</v>
      </c>
      <c r="GJ790">
        <v>1.8547100000000001</v>
      </c>
      <c r="GK790">
        <v>1.8534900000000001</v>
      </c>
      <c r="GL790">
        <v>1.8564799999999999</v>
      </c>
      <c r="GM790">
        <v>0</v>
      </c>
      <c r="GN790">
        <v>0</v>
      </c>
      <c r="GO790">
        <v>0</v>
      </c>
      <c r="GP790">
        <v>0</v>
      </c>
      <c r="GQ790" t="s">
        <v>385</v>
      </c>
      <c r="GR790" t="s">
        <v>386</v>
      </c>
      <c r="GS790" t="s">
        <v>387</v>
      </c>
      <c r="GT790" t="s">
        <v>387</v>
      </c>
      <c r="GU790" t="s">
        <v>387</v>
      </c>
      <c r="GV790" t="s">
        <v>387</v>
      </c>
      <c r="GW790">
        <v>0</v>
      </c>
      <c r="GX790">
        <v>100</v>
      </c>
      <c r="GY790">
        <v>100</v>
      </c>
      <c r="GZ790">
        <v>2.86</v>
      </c>
      <c r="HA790">
        <v>6.6E-3</v>
      </c>
      <c r="HB790">
        <v>0.26224795383878829</v>
      </c>
      <c r="HC790">
        <v>2.9318383021812969E-3</v>
      </c>
      <c r="HD790">
        <v>-1.3754559859485029E-6</v>
      </c>
      <c r="HE790">
        <v>3.0700474437127301E-10</v>
      </c>
      <c r="HF790">
        <v>-7.0188019424234138E-2</v>
      </c>
      <c r="HG790">
        <v>1.00384331276165E-2</v>
      </c>
      <c r="HH790">
        <v>-3.1532673711230711E-4</v>
      </c>
      <c r="HI790">
        <v>1.819468599177705E-6</v>
      </c>
      <c r="HJ790">
        <v>1</v>
      </c>
      <c r="HK790">
        <v>2112</v>
      </c>
      <c r="HL790">
        <v>3</v>
      </c>
      <c r="HM790">
        <v>29</v>
      </c>
      <c r="HN790">
        <v>9.9</v>
      </c>
      <c r="HO790">
        <v>9.8000000000000007</v>
      </c>
      <c r="HP790">
        <v>3.59741</v>
      </c>
      <c r="HQ790">
        <v>2.2875999999999999</v>
      </c>
      <c r="HR790">
        <v>1.4978</v>
      </c>
      <c r="HS790">
        <v>2.3022499999999999</v>
      </c>
      <c r="HT790">
        <v>1.5478499999999999</v>
      </c>
      <c r="HU790">
        <v>2.4145500000000002</v>
      </c>
      <c r="HV790">
        <v>40.578699999999998</v>
      </c>
      <c r="HW790">
        <v>13.580399999999999</v>
      </c>
      <c r="HX790">
        <v>18</v>
      </c>
      <c r="HY790">
        <v>501.94799999999998</v>
      </c>
      <c r="HZ790">
        <v>481.61099999999999</v>
      </c>
      <c r="IA790">
        <v>26.895700000000001</v>
      </c>
      <c r="IB790">
        <v>33.127400000000002</v>
      </c>
      <c r="IC790">
        <v>30.0001</v>
      </c>
      <c r="ID790">
        <v>32.978099999999998</v>
      </c>
      <c r="IE790">
        <v>33.081200000000003</v>
      </c>
      <c r="IF790">
        <v>72.018799999999999</v>
      </c>
      <c r="IG790">
        <v>37.009500000000003</v>
      </c>
      <c r="IH790">
        <v>0</v>
      </c>
      <c r="II790">
        <v>26.898199999999999</v>
      </c>
      <c r="IJ790">
        <v>1879.28</v>
      </c>
      <c r="IK790">
        <v>22.985299999999999</v>
      </c>
      <c r="IL790">
        <v>100.327</v>
      </c>
      <c r="IM790">
        <v>100.036</v>
      </c>
      <c r="IN790" t="s">
        <v>1943</v>
      </c>
    </row>
    <row r="791" spans="1:248" x14ac:dyDescent="0.2">
      <c r="A791">
        <v>775</v>
      </c>
      <c r="B791">
        <v>1660235509.0999999</v>
      </c>
      <c r="C791">
        <v>5514.0999999046326</v>
      </c>
      <c r="D791" t="s">
        <v>1864</v>
      </c>
      <c r="E791" t="s">
        <v>1865</v>
      </c>
      <c r="F791">
        <v>1</v>
      </c>
      <c r="G791">
        <v>2</v>
      </c>
      <c r="H791" t="s">
        <v>376</v>
      </c>
      <c r="I791" t="s">
        <v>377</v>
      </c>
      <c r="J791" t="s">
        <v>378</v>
      </c>
      <c r="K791" t="s">
        <v>379</v>
      </c>
      <c r="L791" t="s">
        <v>1176</v>
      </c>
      <c r="M791" t="s">
        <v>381</v>
      </c>
      <c r="N791">
        <v>1660235507.5999999</v>
      </c>
      <c r="O791">
        <f t="shared" si="408"/>
        <v>3.5442207078609758E-3</v>
      </c>
      <c r="P791">
        <f t="shared" si="409"/>
        <v>3.5442207078609758</v>
      </c>
      <c r="Q791">
        <f t="shared" si="410"/>
        <v>20.32951339342576</v>
      </c>
      <c r="R791">
        <f t="shared" si="411"/>
        <v>1782.105</v>
      </c>
      <c r="S791">
        <f t="shared" si="412"/>
        <v>1552.1176645947924</v>
      </c>
      <c r="T791">
        <f t="shared" si="413"/>
        <v>154.43888814909425</v>
      </c>
      <c r="U791">
        <f t="shared" si="414"/>
        <v>177.32309930046077</v>
      </c>
      <c r="V791">
        <f t="shared" si="415"/>
        <v>0.18811915925350367</v>
      </c>
      <c r="W791">
        <f t="shared" si="416"/>
        <v>2.9187649065204067</v>
      </c>
      <c r="X791">
        <f t="shared" si="417"/>
        <v>0.18163361326650437</v>
      </c>
      <c r="Y791">
        <f t="shared" si="418"/>
        <v>0.11408508148257707</v>
      </c>
      <c r="Z791">
        <f t="shared" si="419"/>
        <v>321.51520199999993</v>
      </c>
      <c r="AA791">
        <f t="shared" si="420"/>
        <v>31.974333859300181</v>
      </c>
      <c r="AB791">
        <f t="shared" si="421"/>
        <v>31.199400000000001</v>
      </c>
      <c r="AC791">
        <f t="shared" si="422"/>
        <v>4.5629242067129541</v>
      </c>
      <c r="AD791">
        <f t="shared" si="423"/>
        <v>59.676098578844957</v>
      </c>
      <c r="AE791">
        <f t="shared" si="424"/>
        <v>2.6921224666999426</v>
      </c>
      <c r="AF791">
        <f t="shared" si="425"/>
        <v>4.5112239754465016</v>
      </c>
      <c r="AG791">
        <f t="shared" si="426"/>
        <v>1.8708017400130115</v>
      </c>
      <c r="AH791">
        <f t="shared" si="427"/>
        <v>-156.30013321666902</v>
      </c>
      <c r="AI791">
        <f t="shared" si="428"/>
        <v>-31.471290728065522</v>
      </c>
      <c r="AJ791">
        <f t="shared" si="429"/>
        <v>-2.42366942169869</v>
      </c>
      <c r="AK791">
        <f t="shared" si="430"/>
        <v>131.32010863356672</v>
      </c>
      <c r="AL791">
        <f t="shared" si="431"/>
        <v>50.512177551428842</v>
      </c>
      <c r="AM791">
        <f t="shared" si="432"/>
        <v>3.5333040553565223</v>
      </c>
      <c r="AN791">
        <f t="shared" si="433"/>
        <v>20.32951339342576</v>
      </c>
      <c r="AO791">
        <v>1888.389423307488</v>
      </c>
      <c r="AP791">
        <v>1836.7593939393939</v>
      </c>
      <c r="AQ791">
        <v>5.1223480892481588</v>
      </c>
      <c r="AR791">
        <v>66.235345802440676</v>
      </c>
      <c r="AS791">
        <f t="shared" si="434"/>
        <v>3.5442207078609758</v>
      </c>
      <c r="AT791">
        <v>22.925513089544211</v>
      </c>
      <c r="AU791">
        <v>27.060153333333329</v>
      </c>
      <c r="AV791">
        <v>3.7574229588170979E-4</v>
      </c>
      <c r="AW791">
        <v>80.738286621220283</v>
      </c>
      <c r="AX791">
        <v>0</v>
      </c>
      <c r="AY791">
        <v>0</v>
      </c>
      <c r="AZ791">
        <f t="shared" si="435"/>
        <v>1</v>
      </c>
      <c r="BA791">
        <f t="shared" si="436"/>
        <v>0</v>
      </c>
      <c r="BB791">
        <f t="shared" si="437"/>
        <v>51861.715550891</v>
      </c>
      <c r="BC791">
        <f t="shared" si="438"/>
        <v>1999.9949999999999</v>
      </c>
      <c r="BD791">
        <f t="shared" si="439"/>
        <v>1681.1957999999997</v>
      </c>
      <c r="BE791">
        <f t="shared" si="440"/>
        <v>0.84060000150000369</v>
      </c>
      <c r="BF791">
        <f t="shared" si="441"/>
        <v>0.16075800289500722</v>
      </c>
      <c r="BG791">
        <v>6</v>
      </c>
      <c r="BH791">
        <v>0.5</v>
      </c>
      <c r="BI791" t="s">
        <v>382</v>
      </c>
      <c r="BJ791">
        <v>2</v>
      </c>
      <c r="BK791" t="b">
        <v>1</v>
      </c>
      <c r="BL791">
        <v>1660235507.5999999</v>
      </c>
      <c r="BM791">
        <v>1782.105</v>
      </c>
      <c r="BN791">
        <v>1850.26</v>
      </c>
      <c r="BO791">
        <v>27.055949999999999</v>
      </c>
      <c r="BP791">
        <v>22.931650000000001</v>
      </c>
      <c r="BQ791">
        <v>1779.25</v>
      </c>
      <c r="BR791">
        <v>27.049299999999999</v>
      </c>
      <c r="BS791">
        <v>500.11500000000001</v>
      </c>
      <c r="BT791">
        <v>99.402000000000001</v>
      </c>
      <c r="BU791">
        <v>0.10004915</v>
      </c>
      <c r="BV791">
        <v>30.999400000000001</v>
      </c>
      <c r="BW791">
        <v>31.199400000000001</v>
      </c>
      <c r="BX791">
        <v>999.9</v>
      </c>
      <c r="BY791">
        <v>0</v>
      </c>
      <c r="BZ791">
        <v>0</v>
      </c>
      <c r="CA791">
        <v>9998.4399999999987</v>
      </c>
      <c r="CB791">
        <v>0</v>
      </c>
      <c r="CC791">
        <v>109.64700000000001</v>
      </c>
      <c r="CD791">
        <v>-68.15625</v>
      </c>
      <c r="CE791">
        <v>1831.665</v>
      </c>
      <c r="CF791">
        <v>1893.69</v>
      </c>
      <c r="CG791">
        <v>4.1242599999999996</v>
      </c>
      <c r="CH791">
        <v>1850.26</v>
      </c>
      <c r="CI791">
        <v>22.931650000000001</v>
      </c>
      <c r="CJ791">
        <v>2.6894149999999999</v>
      </c>
      <c r="CK791">
        <v>2.279455</v>
      </c>
      <c r="CL791">
        <v>22.220600000000001</v>
      </c>
      <c r="CM791">
        <v>19.531949999999998</v>
      </c>
      <c r="CN791">
        <v>1999.9949999999999</v>
      </c>
      <c r="CO791">
        <v>0.97999899999999995</v>
      </c>
      <c r="CP791">
        <v>2.00012E-2</v>
      </c>
      <c r="CQ791">
        <v>0</v>
      </c>
      <c r="CR791">
        <v>3.8180000000000009</v>
      </c>
      <c r="CS791">
        <v>0</v>
      </c>
      <c r="CT791">
        <v>25026.5</v>
      </c>
      <c r="CU791">
        <v>17412.3</v>
      </c>
      <c r="CV791">
        <v>43.25</v>
      </c>
      <c r="CW791">
        <v>44.311999999999998</v>
      </c>
      <c r="CX791">
        <v>43.186999999999998</v>
      </c>
      <c r="CY791">
        <v>42.625</v>
      </c>
      <c r="CZ791">
        <v>43.186999999999998</v>
      </c>
      <c r="DA791">
        <v>1959.9949999999999</v>
      </c>
      <c r="DB791">
        <v>40</v>
      </c>
      <c r="DC791">
        <v>0</v>
      </c>
      <c r="DD791">
        <v>1660235507.0999999</v>
      </c>
      <c r="DE791">
        <v>0</v>
      </c>
      <c r="DF791">
        <v>1660234918.0999999</v>
      </c>
      <c r="DG791" t="s">
        <v>1177</v>
      </c>
      <c r="DH791">
        <v>1660234915.5999999</v>
      </c>
      <c r="DI791">
        <v>1660234918.0999999</v>
      </c>
      <c r="DJ791">
        <v>26</v>
      </c>
      <c r="DK791">
        <v>-3.1E-2</v>
      </c>
      <c r="DL791">
        <v>-7.0000000000000001E-3</v>
      </c>
      <c r="DM791">
        <v>1.232</v>
      </c>
      <c r="DN791">
        <v>1.7000000000000001E-2</v>
      </c>
      <c r="DO791">
        <v>400</v>
      </c>
      <c r="DP791">
        <v>22</v>
      </c>
      <c r="DQ791">
        <v>0.21</v>
      </c>
      <c r="DR791">
        <v>0.03</v>
      </c>
      <c r="DS791">
        <v>20.177605369075501</v>
      </c>
      <c r="DT791">
        <v>-0.38785710798349532</v>
      </c>
      <c r="DU791">
        <v>0.18924481848415961</v>
      </c>
      <c r="DV791">
        <v>1</v>
      </c>
      <c r="DW791">
        <v>50.455192325878329</v>
      </c>
      <c r="DX791">
        <v>0.65741566848839594</v>
      </c>
      <c r="DY791">
        <v>0.11048230055911069</v>
      </c>
      <c r="DZ791">
        <v>0</v>
      </c>
      <c r="EA791">
        <v>-68.096187096774187</v>
      </c>
      <c r="EB791">
        <v>-0.53508387096732024</v>
      </c>
      <c r="EC791">
        <v>0.12623175496894179</v>
      </c>
      <c r="ED791">
        <v>1</v>
      </c>
      <c r="EE791">
        <v>1520.8141714941939</v>
      </c>
      <c r="EF791">
        <v>270.00127316699098</v>
      </c>
      <c r="EG791">
        <v>19.528056576112089</v>
      </c>
      <c r="EH791">
        <v>0</v>
      </c>
      <c r="EI791">
        <v>4.2448419512195112</v>
      </c>
      <c r="EJ791">
        <v>-0.69478996515677505</v>
      </c>
      <c r="EK791">
        <v>7.0823292648383648E-2</v>
      </c>
      <c r="EL791">
        <v>0</v>
      </c>
      <c r="EM791">
        <v>1.8680502087586111</v>
      </c>
      <c r="EN791">
        <v>2.740071104209096E-3</v>
      </c>
      <c r="EO791">
        <v>1.8577188941957569E-3</v>
      </c>
      <c r="EP791">
        <v>1</v>
      </c>
      <c r="EQ791">
        <v>3</v>
      </c>
      <c r="ER791">
        <v>6</v>
      </c>
      <c r="ES791" t="s">
        <v>401</v>
      </c>
      <c r="ET791">
        <v>2.9415100000000001</v>
      </c>
      <c r="EU791">
        <v>2.80165</v>
      </c>
      <c r="EV791">
        <v>0.23655799999999999</v>
      </c>
      <c r="EW791">
        <v>0.24165500000000001</v>
      </c>
      <c r="EX791">
        <v>0.116954</v>
      </c>
      <c r="EY791">
        <v>0.10410999999999999</v>
      </c>
      <c r="EZ791">
        <v>15611.5</v>
      </c>
      <c r="FA791">
        <v>16261.6</v>
      </c>
      <c r="FB791">
        <v>23792.7</v>
      </c>
      <c r="FC791">
        <v>24969</v>
      </c>
      <c r="FD791">
        <v>33640.5</v>
      </c>
      <c r="FE791">
        <v>35728.6</v>
      </c>
      <c r="FF791">
        <v>43389.8</v>
      </c>
      <c r="FG791">
        <v>46158.7</v>
      </c>
      <c r="FH791">
        <v>1.95103</v>
      </c>
      <c r="FI791">
        <v>1.8206</v>
      </c>
      <c r="FJ791">
        <v>8.2045800000000002E-2</v>
      </c>
      <c r="FK791">
        <v>0</v>
      </c>
      <c r="FL791">
        <v>29.8614</v>
      </c>
      <c r="FM791">
        <v>999.9</v>
      </c>
      <c r="FN791">
        <v>54.2</v>
      </c>
      <c r="FO791">
        <v>37.5</v>
      </c>
      <c r="FP791">
        <v>35.325000000000003</v>
      </c>
      <c r="FQ791">
        <v>63.700200000000002</v>
      </c>
      <c r="FR791">
        <v>21.7027</v>
      </c>
      <c r="FS791">
        <v>1</v>
      </c>
      <c r="FT791">
        <v>0.48671199999999998</v>
      </c>
      <c r="FU791">
        <v>2.2522099999999998</v>
      </c>
      <c r="FV791">
        <v>20.3066</v>
      </c>
      <c r="FW791">
        <v>5.2130999999999998</v>
      </c>
      <c r="FX791">
        <v>11.9078</v>
      </c>
      <c r="FY791">
        <v>5.0034000000000001</v>
      </c>
      <c r="FZ791">
        <v>3.2906300000000002</v>
      </c>
      <c r="GA791">
        <v>9999</v>
      </c>
      <c r="GB791">
        <v>9999</v>
      </c>
      <c r="GC791">
        <v>9999</v>
      </c>
      <c r="GD791">
        <v>999.9</v>
      </c>
      <c r="GE791">
        <v>1.8596299999999999</v>
      </c>
      <c r="GF791">
        <v>1.8547100000000001</v>
      </c>
      <c r="GG791">
        <v>1.8578600000000001</v>
      </c>
      <c r="GH791">
        <v>1.8563499999999999</v>
      </c>
      <c r="GI791">
        <v>1.8550800000000001</v>
      </c>
      <c r="GJ791">
        <v>1.8547100000000001</v>
      </c>
      <c r="GK791">
        <v>1.8534900000000001</v>
      </c>
      <c r="GL791">
        <v>1.85649</v>
      </c>
      <c r="GM791">
        <v>0</v>
      </c>
      <c r="GN791">
        <v>0</v>
      </c>
      <c r="GO791">
        <v>0</v>
      </c>
      <c r="GP791">
        <v>0</v>
      </c>
      <c r="GQ791" t="s">
        <v>385</v>
      </c>
      <c r="GR791" t="s">
        <v>386</v>
      </c>
      <c r="GS791" t="s">
        <v>387</v>
      </c>
      <c r="GT791" t="s">
        <v>387</v>
      </c>
      <c r="GU791" t="s">
        <v>387</v>
      </c>
      <c r="GV791" t="s">
        <v>387</v>
      </c>
      <c r="GW791">
        <v>0</v>
      </c>
      <c r="GX791">
        <v>100</v>
      </c>
      <c r="GY791">
        <v>100</v>
      </c>
      <c r="GZ791">
        <v>2.86</v>
      </c>
      <c r="HA791">
        <v>6.6E-3</v>
      </c>
      <c r="HB791">
        <v>0.26224795383878829</v>
      </c>
      <c r="HC791">
        <v>2.9318383021812969E-3</v>
      </c>
      <c r="HD791">
        <v>-1.3754559859485029E-6</v>
      </c>
      <c r="HE791">
        <v>3.0700474437127301E-10</v>
      </c>
      <c r="HF791">
        <v>-7.0188019424234138E-2</v>
      </c>
      <c r="HG791">
        <v>1.00384331276165E-2</v>
      </c>
      <c r="HH791">
        <v>-3.1532673711230711E-4</v>
      </c>
      <c r="HI791">
        <v>1.819468599177705E-6</v>
      </c>
      <c r="HJ791">
        <v>1</v>
      </c>
      <c r="HK791">
        <v>2112</v>
      </c>
      <c r="HL791">
        <v>3</v>
      </c>
      <c r="HM791">
        <v>29</v>
      </c>
      <c r="HN791">
        <v>9.9</v>
      </c>
      <c r="HO791">
        <v>9.8000000000000007</v>
      </c>
      <c r="HP791">
        <v>3.59741</v>
      </c>
      <c r="HQ791">
        <v>2.2961399999999998</v>
      </c>
      <c r="HR791">
        <v>1.4978</v>
      </c>
      <c r="HS791">
        <v>2.3022499999999999</v>
      </c>
      <c r="HT791">
        <v>1.5478499999999999</v>
      </c>
      <c r="HU791">
        <v>2.3559600000000001</v>
      </c>
      <c r="HV791">
        <v>40.578699999999998</v>
      </c>
      <c r="HW791">
        <v>13.5717</v>
      </c>
      <c r="HX791">
        <v>18</v>
      </c>
      <c r="HY791">
        <v>501.93299999999999</v>
      </c>
      <c r="HZ791">
        <v>481.62700000000001</v>
      </c>
      <c r="IA791">
        <v>26.895099999999999</v>
      </c>
      <c r="IB791">
        <v>33.127400000000002</v>
      </c>
      <c r="IC791">
        <v>30.0001</v>
      </c>
      <c r="ID791">
        <v>32.978099999999998</v>
      </c>
      <c r="IE791">
        <v>33.081200000000003</v>
      </c>
      <c r="IF791">
        <v>72.171199999999999</v>
      </c>
      <c r="IG791">
        <v>37.009500000000003</v>
      </c>
      <c r="IH791">
        <v>0</v>
      </c>
      <c r="II791">
        <v>27.1371</v>
      </c>
      <c r="IJ791">
        <v>1889.3</v>
      </c>
      <c r="IK791">
        <v>22.987200000000001</v>
      </c>
      <c r="IL791">
        <v>100.327</v>
      </c>
      <c r="IM791">
        <v>100.036</v>
      </c>
      <c r="IN791" t="s">
        <v>1943</v>
      </c>
    </row>
    <row r="792" spans="1:248" x14ac:dyDescent="0.2">
      <c r="A792">
        <v>776</v>
      </c>
      <c r="B792">
        <v>1660235510.5999999</v>
      </c>
      <c r="C792">
        <v>5515.5999999046326</v>
      </c>
      <c r="D792" t="s">
        <v>1866</v>
      </c>
      <c r="E792" t="s">
        <v>1867</v>
      </c>
      <c r="F792">
        <v>1</v>
      </c>
      <c r="G792">
        <v>2</v>
      </c>
      <c r="H792" t="s">
        <v>376</v>
      </c>
      <c r="I792" t="s">
        <v>377</v>
      </c>
      <c r="J792" t="s">
        <v>378</v>
      </c>
      <c r="K792" t="s">
        <v>379</v>
      </c>
      <c r="L792" t="s">
        <v>1176</v>
      </c>
      <c r="M792" t="s">
        <v>381</v>
      </c>
      <c r="N792">
        <v>1660235509.8499999</v>
      </c>
      <c r="O792">
        <f t="shared" si="408"/>
        <v>3.5408734203341372E-3</v>
      </c>
      <c r="P792">
        <f t="shared" si="409"/>
        <v>3.5408734203341372</v>
      </c>
      <c r="Q792">
        <f t="shared" si="410"/>
        <v>20.491286960715705</v>
      </c>
      <c r="R792">
        <f t="shared" si="411"/>
        <v>1793.3</v>
      </c>
      <c r="S792">
        <f t="shared" si="412"/>
        <v>1561.7042559294991</v>
      </c>
      <c r="T792">
        <f t="shared" si="413"/>
        <v>155.39404228171352</v>
      </c>
      <c r="U792">
        <f t="shared" si="414"/>
        <v>178.43848152794996</v>
      </c>
      <c r="V792">
        <f t="shared" si="415"/>
        <v>0.18818436382043077</v>
      </c>
      <c r="W792">
        <f t="shared" si="416"/>
        <v>2.921016694000369</v>
      </c>
      <c r="X792">
        <f t="shared" si="417"/>
        <v>0.18169922208695524</v>
      </c>
      <c r="Y792">
        <f t="shared" si="418"/>
        <v>0.11412605945873533</v>
      </c>
      <c r="Z792">
        <f t="shared" si="419"/>
        <v>321.51599999999996</v>
      </c>
      <c r="AA792">
        <f t="shared" si="420"/>
        <v>31.974511104548064</v>
      </c>
      <c r="AB792">
        <f t="shared" si="421"/>
        <v>31.192450000000001</v>
      </c>
      <c r="AC792">
        <f t="shared" si="422"/>
        <v>4.5611190068484051</v>
      </c>
      <c r="AD792">
        <f t="shared" si="423"/>
        <v>59.68959925598152</v>
      </c>
      <c r="AE792">
        <f t="shared" si="424"/>
        <v>2.6927315124837747</v>
      </c>
      <c r="AF792">
        <f t="shared" si="425"/>
        <v>4.5112239754465016</v>
      </c>
      <c r="AG792">
        <f t="shared" si="426"/>
        <v>1.8683874943646304</v>
      </c>
      <c r="AH792">
        <f t="shared" si="427"/>
        <v>-156.15251783673546</v>
      </c>
      <c r="AI792">
        <f t="shared" si="428"/>
        <v>-30.401099329941214</v>
      </c>
      <c r="AJ792">
        <f t="shared" si="429"/>
        <v>-2.3393666930650929</v>
      </c>
      <c r="AK792">
        <f t="shared" si="430"/>
        <v>132.62301614025822</v>
      </c>
      <c r="AL792">
        <f t="shared" si="431"/>
        <v>50.715857406583183</v>
      </c>
      <c r="AM792">
        <f t="shared" si="432"/>
        <v>3.5366610727430778</v>
      </c>
      <c r="AN792">
        <f t="shared" si="433"/>
        <v>20.491286960715705</v>
      </c>
      <c r="AO792">
        <v>1896.2177726526179</v>
      </c>
      <c r="AP792">
        <v>1844.4403030303031</v>
      </c>
      <c r="AQ792">
        <v>5.1130611099354981</v>
      </c>
      <c r="AR792">
        <v>66.235345802440676</v>
      </c>
      <c r="AS792">
        <f t="shared" si="434"/>
        <v>3.5408734203341372</v>
      </c>
      <c r="AT792">
        <v>22.93168319638642</v>
      </c>
      <c r="AU792">
        <v>27.06225454545455</v>
      </c>
      <c r="AV792">
        <v>3.6142732975170039E-4</v>
      </c>
      <c r="AW792">
        <v>80.738286621220283</v>
      </c>
      <c r="AX792">
        <v>0</v>
      </c>
      <c r="AY792">
        <v>0</v>
      </c>
      <c r="AZ792">
        <f t="shared" si="435"/>
        <v>1</v>
      </c>
      <c r="BA792">
        <f t="shared" si="436"/>
        <v>0</v>
      </c>
      <c r="BB792">
        <f t="shared" si="437"/>
        <v>51925.72286709278</v>
      </c>
      <c r="BC792">
        <f t="shared" si="438"/>
        <v>2000</v>
      </c>
      <c r="BD792">
        <f t="shared" si="439"/>
        <v>1681.1999999999998</v>
      </c>
      <c r="BE792">
        <f t="shared" si="440"/>
        <v>0.8405999999999999</v>
      </c>
      <c r="BF792">
        <f t="shared" si="441"/>
        <v>0.16075799999999998</v>
      </c>
      <c r="BG792">
        <v>6</v>
      </c>
      <c r="BH792">
        <v>0.5</v>
      </c>
      <c r="BI792" t="s">
        <v>382</v>
      </c>
      <c r="BJ792">
        <v>2</v>
      </c>
      <c r="BK792" t="b">
        <v>1</v>
      </c>
      <c r="BL792">
        <v>1660235509.8499999</v>
      </c>
      <c r="BM792">
        <v>1793.3</v>
      </c>
      <c r="BN792">
        <v>1861.75</v>
      </c>
      <c r="BO792">
        <v>27.06185</v>
      </c>
      <c r="BP792">
        <v>22.933900000000001</v>
      </c>
      <c r="BQ792">
        <v>1790.4349999999999</v>
      </c>
      <c r="BR792">
        <v>27.055250000000001</v>
      </c>
      <c r="BS792">
        <v>500.14449999999999</v>
      </c>
      <c r="BT792">
        <v>99.402549999999991</v>
      </c>
      <c r="BU792">
        <v>0.1003115</v>
      </c>
      <c r="BV792">
        <v>30.999400000000001</v>
      </c>
      <c r="BW792">
        <v>31.192450000000001</v>
      </c>
      <c r="BX792">
        <v>999.9</v>
      </c>
      <c r="BY792">
        <v>0</v>
      </c>
      <c r="BZ792">
        <v>0</v>
      </c>
      <c r="CA792">
        <v>10011.25</v>
      </c>
      <c r="CB792">
        <v>0</v>
      </c>
      <c r="CC792">
        <v>108.1405</v>
      </c>
      <c r="CD792">
        <v>-68.456850000000003</v>
      </c>
      <c r="CE792">
        <v>1843.175</v>
      </c>
      <c r="CF792">
        <v>1905.45</v>
      </c>
      <c r="CG792">
        <v>4.1280300000000008</v>
      </c>
      <c r="CH792">
        <v>1861.75</v>
      </c>
      <c r="CI792">
        <v>22.933900000000001</v>
      </c>
      <c r="CJ792">
        <v>2.6900200000000001</v>
      </c>
      <c r="CK792">
        <v>2.2796850000000002</v>
      </c>
      <c r="CL792">
        <v>22.224299999999999</v>
      </c>
      <c r="CM792">
        <v>19.5336</v>
      </c>
      <c r="CN792">
        <v>2000</v>
      </c>
      <c r="CO792">
        <v>0.97999899999999995</v>
      </c>
      <c r="CP792">
        <v>2.00012E-2</v>
      </c>
      <c r="CQ792">
        <v>0</v>
      </c>
      <c r="CR792">
        <v>2.8304999999999998</v>
      </c>
      <c r="CS792">
        <v>0</v>
      </c>
      <c r="CT792">
        <v>25023.7</v>
      </c>
      <c r="CU792">
        <v>17412.349999999999</v>
      </c>
      <c r="CV792">
        <v>43.25</v>
      </c>
      <c r="CW792">
        <v>44.311999999999998</v>
      </c>
      <c r="CX792">
        <v>43.186999999999998</v>
      </c>
      <c r="CY792">
        <v>42.625</v>
      </c>
      <c r="CZ792">
        <v>43.186999999999998</v>
      </c>
      <c r="DA792">
        <v>1960</v>
      </c>
      <c r="DB792">
        <v>40</v>
      </c>
      <c r="DC792">
        <v>0</v>
      </c>
      <c r="DD792">
        <v>1660235508.3</v>
      </c>
      <c r="DE792">
        <v>0</v>
      </c>
      <c r="DF792">
        <v>1660234918.0999999</v>
      </c>
      <c r="DG792" t="s">
        <v>1177</v>
      </c>
      <c r="DH792">
        <v>1660234915.5999999</v>
      </c>
      <c r="DI792">
        <v>1660234918.0999999</v>
      </c>
      <c r="DJ792">
        <v>26</v>
      </c>
      <c r="DK792">
        <v>-3.1E-2</v>
      </c>
      <c r="DL792">
        <v>-7.0000000000000001E-3</v>
      </c>
      <c r="DM792">
        <v>1.232</v>
      </c>
      <c r="DN792">
        <v>1.7000000000000001E-2</v>
      </c>
      <c r="DO792">
        <v>400</v>
      </c>
      <c r="DP792">
        <v>22</v>
      </c>
      <c r="DQ792">
        <v>0.21</v>
      </c>
      <c r="DR792">
        <v>0.03</v>
      </c>
      <c r="DS792">
        <v>20.21013583001141</v>
      </c>
      <c r="DT792">
        <v>-1.087420900192013</v>
      </c>
      <c r="DU792">
        <v>0.17527338550526869</v>
      </c>
      <c r="DV792">
        <v>0</v>
      </c>
      <c r="DW792">
        <v>50.457068544925761</v>
      </c>
      <c r="DX792">
        <v>0.96930364621097787</v>
      </c>
      <c r="DY792">
        <v>0.10987042151998121</v>
      </c>
      <c r="DZ792">
        <v>0</v>
      </c>
      <c r="EA792">
        <v>-68.108350000000002</v>
      </c>
      <c r="EB792">
        <v>-1.361147052280407</v>
      </c>
      <c r="EC792">
        <v>0.1443040187705571</v>
      </c>
      <c r="ED792">
        <v>0</v>
      </c>
      <c r="EE792">
        <v>1526.0750124834969</v>
      </c>
      <c r="EF792">
        <v>268.86184424777429</v>
      </c>
      <c r="EG792">
        <v>20.092071149509369</v>
      </c>
      <c r="EH792">
        <v>0</v>
      </c>
      <c r="EI792">
        <v>4.2280645000000003</v>
      </c>
      <c r="EJ792">
        <v>-0.73870266416509822</v>
      </c>
      <c r="EK792">
        <v>7.2654034917201946E-2</v>
      </c>
      <c r="EL792">
        <v>0</v>
      </c>
      <c r="EM792">
        <v>1.8684375309888079</v>
      </c>
      <c r="EN792">
        <v>3.6088997799884918E-3</v>
      </c>
      <c r="EO792">
        <v>1.8503362993902829E-3</v>
      </c>
      <c r="EP792">
        <v>1</v>
      </c>
      <c r="EQ792">
        <v>1</v>
      </c>
      <c r="ER792">
        <v>6</v>
      </c>
      <c r="ES792" t="s">
        <v>413</v>
      </c>
      <c r="ET792">
        <v>2.9416899999999999</v>
      </c>
      <c r="EU792">
        <v>2.8014600000000001</v>
      </c>
      <c r="EV792">
        <v>0.23713100000000001</v>
      </c>
      <c r="EW792">
        <v>0.24221899999999999</v>
      </c>
      <c r="EX792">
        <v>0.116955</v>
      </c>
      <c r="EY792">
        <v>0.104118</v>
      </c>
      <c r="EZ792">
        <v>15599.8</v>
      </c>
      <c r="FA792">
        <v>16249.5</v>
      </c>
      <c r="FB792">
        <v>23792.799999999999</v>
      </c>
      <c r="FC792">
        <v>24969.1</v>
      </c>
      <c r="FD792">
        <v>33640.699999999997</v>
      </c>
      <c r="FE792">
        <v>35728.300000000003</v>
      </c>
      <c r="FF792">
        <v>43390.1</v>
      </c>
      <c r="FG792">
        <v>46158.8</v>
      </c>
      <c r="FH792">
        <v>1.9511499999999999</v>
      </c>
      <c r="FI792">
        <v>1.8206500000000001</v>
      </c>
      <c r="FJ792">
        <v>8.1866999999999995E-2</v>
      </c>
      <c r="FK792">
        <v>0</v>
      </c>
      <c r="FL792">
        <v>29.8614</v>
      </c>
      <c r="FM792">
        <v>999.9</v>
      </c>
      <c r="FN792">
        <v>54.2</v>
      </c>
      <c r="FO792">
        <v>37.5</v>
      </c>
      <c r="FP792">
        <v>35.328699999999998</v>
      </c>
      <c r="FQ792">
        <v>63.7502</v>
      </c>
      <c r="FR792">
        <v>22.1114</v>
      </c>
      <c r="FS792">
        <v>1</v>
      </c>
      <c r="FT792">
        <v>0.48658299999999999</v>
      </c>
      <c r="FU792">
        <v>1.8542000000000001</v>
      </c>
      <c r="FV792">
        <v>20.310199999999998</v>
      </c>
      <c r="FW792">
        <v>5.2117500000000003</v>
      </c>
      <c r="FX792">
        <v>11.908099999999999</v>
      </c>
      <c r="FY792">
        <v>5.0028499999999996</v>
      </c>
      <c r="FZ792">
        <v>3.2905199999999999</v>
      </c>
      <c r="GA792">
        <v>9999</v>
      </c>
      <c r="GB792">
        <v>9999</v>
      </c>
      <c r="GC792">
        <v>9999</v>
      </c>
      <c r="GD792">
        <v>999.9</v>
      </c>
      <c r="GE792">
        <v>1.8596299999999999</v>
      </c>
      <c r="GF792">
        <v>1.8547100000000001</v>
      </c>
      <c r="GG792">
        <v>1.8578600000000001</v>
      </c>
      <c r="GH792">
        <v>1.8563499999999999</v>
      </c>
      <c r="GI792">
        <v>1.8551</v>
      </c>
      <c r="GJ792">
        <v>1.8547100000000001</v>
      </c>
      <c r="GK792">
        <v>1.8534900000000001</v>
      </c>
      <c r="GL792">
        <v>1.85649</v>
      </c>
      <c r="GM792">
        <v>0</v>
      </c>
      <c r="GN792">
        <v>0</v>
      </c>
      <c r="GO792">
        <v>0</v>
      </c>
      <c r="GP792">
        <v>0</v>
      </c>
      <c r="GQ792" t="s">
        <v>385</v>
      </c>
      <c r="GR792" t="s">
        <v>386</v>
      </c>
      <c r="GS792" t="s">
        <v>387</v>
      </c>
      <c r="GT792" t="s">
        <v>387</v>
      </c>
      <c r="GU792" t="s">
        <v>387</v>
      </c>
      <c r="GV792" t="s">
        <v>387</v>
      </c>
      <c r="GW792">
        <v>0</v>
      </c>
      <c r="GX792">
        <v>100</v>
      </c>
      <c r="GY792">
        <v>100</v>
      </c>
      <c r="GZ792">
        <v>2.87</v>
      </c>
      <c r="HA792">
        <v>6.6E-3</v>
      </c>
      <c r="HB792">
        <v>0.26224795383878829</v>
      </c>
      <c r="HC792">
        <v>2.9318383021812969E-3</v>
      </c>
      <c r="HD792">
        <v>-1.3754559859485029E-6</v>
      </c>
      <c r="HE792">
        <v>3.0700474437127301E-10</v>
      </c>
      <c r="HF792">
        <v>-7.0188019424234138E-2</v>
      </c>
      <c r="HG792">
        <v>1.00384331276165E-2</v>
      </c>
      <c r="HH792">
        <v>-3.1532673711230711E-4</v>
      </c>
      <c r="HI792">
        <v>1.819468599177705E-6</v>
      </c>
      <c r="HJ792">
        <v>1</v>
      </c>
      <c r="HK792">
        <v>2112</v>
      </c>
      <c r="HL792">
        <v>3</v>
      </c>
      <c r="HM792">
        <v>29</v>
      </c>
      <c r="HN792">
        <v>9.9</v>
      </c>
      <c r="HO792">
        <v>9.9</v>
      </c>
      <c r="HP792">
        <v>3.61084</v>
      </c>
      <c r="HQ792">
        <v>2.2985799999999998</v>
      </c>
      <c r="HR792">
        <v>1.4978</v>
      </c>
      <c r="HS792">
        <v>2.3010299999999999</v>
      </c>
      <c r="HT792">
        <v>1.5478499999999999</v>
      </c>
      <c r="HU792">
        <v>2.2802699999999998</v>
      </c>
      <c r="HV792">
        <v>40.578699999999998</v>
      </c>
      <c r="HW792">
        <v>13.580399999999999</v>
      </c>
      <c r="HX792">
        <v>18</v>
      </c>
      <c r="HY792">
        <v>502.00900000000001</v>
      </c>
      <c r="HZ792">
        <v>481.66</v>
      </c>
      <c r="IA792">
        <v>26.899000000000001</v>
      </c>
      <c r="IB792">
        <v>33.127400000000002</v>
      </c>
      <c r="IC792">
        <v>30</v>
      </c>
      <c r="ID792">
        <v>32.978099999999998</v>
      </c>
      <c r="IE792">
        <v>33.081200000000003</v>
      </c>
      <c r="IF792">
        <v>72.320300000000003</v>
      </c>
      <c r="IG792">
        <v>37.009500000000003</v>
      </c>
      <c r="IH792">
        <v>0</v>
      </c>
      <c r="II792">
        <v>27.1371</v>
      </c>
      <c r="IJ792">
        <v>1889.3</v>
      </c>
      <c r="IK792">
        <v>22.998899999999999</v>
      </c>
      <c r="IL792">
        <v>100.328</v>
      </c>
      <c r="IM792">
        <v>100.03700000000001</v>
      </c>
      <c r="IN792" t="s">
        <v>1943</v>
      </c>
    </row>
    <row r="793" spans="1:248" x14ac:dyDescent="0.2">
      <c r="A793">
        <v>777</v>
      </c>
      <c r="B793">
        <v>1660235511.5999999</v>
      </c>
      <c r="C793">
        <v>5516.5999999046326</v>
      </c>
      <c r="D793" t="s">
        <v>1868</v>
      </c>
      <c r="E793" t="s">
        <v>1869</v>
      </c>
      <c r="F793">
        <v>1</v>
      </c>
      <c r="G793">
        <v>2</v>
      </c>
      <c r="H793" t="s">
        <v>376</v>
      </c>
      <c r="I793" t="s">
        <v>377</v>
      </c>
      <c r="J793" t="s">
        <v>378</v>
      </c>
      <c r="K793" t="s">
        <v>379</v>
      </c>
      <c r="L793" t="s">
        <v>1176</v>
      </c>
      <c r="M793" t="s">
        <v>381</v>
      </c>
      <c r="N793">
        <v>1660235511.0999999</v>
      </c>
      <c r="O793">
        <f t="shared" si="408"/>
        <v>3.5392507249551483E-3</v>
      </c>
      <c r="P793">
        <f t="shared" si="409"/>
        <v>3.5392507249551484</v>
      </c>
      <c r="Q793">
        <f t="shared" si="410"/>
        <v>20.350651068935981</v>
      </c>
      <c r="R793">
        <f t="shared" si="411"/>
        <v>1799.6</v>
      </c>
      <c r="S793">
        <f t="shared" si="412"/>
        <v>1568.9293106644766</v>
      </c>
      <c r="T793">
        <f t="shared" si="413"/>
        <v>156.11247973229209</v>
      </c>
      <c r="U793">
        <f t="shared" si="414"/>
        <v>179.06480337679997</v>
      </c>
      <c r="V793">
        <f t="shared" si="415"/>
        <v>0.18808750530176457</v>
      </c>
      <c r="W793">
        <f t="shared" si="416"/>
        <v>2.9183849257395429</v>
      </c>
      <c r="X793">
        <f t="shared" si="417"/>
        <v>0.18160328840679898</v>
      </c>
      <c r="Y793">
        <f t="shared" si="418"/>
        <v>0.11406601353267348</v>
      </c>
      <c r="Z793">
        <f t="shared" si="419"/>
        <v>321.51440399999996</v>
      </c>
      <c r="AA793">
        <f t="shared" si="420"/>
        <v>31.975140946994276</v>
      </c>
      <c r="AB793">
        <f t="shared" si="421"/>
        <v>31.193100000000001</v>
      </c>
      <c r="AC793">
        <f t="shared" si="422"/>
        <v>4.5612878121200824</v>
      </c>
      <c r="AD793">
        <f t="shared" si="423"/>
        <v>59.692672406568988</v>
      </c>
      <c r="AE793">
        <f t="shared" si="424"/>
        <v>2.6927780256191998</v>
      </c>
      <c r="AF793">
        <f t="shared" si="425"/>
        <v>4.5110696456653665</v>
      </c>
      <c r="AG793">
        <f t="shared" si="426"/>
        <v>1.8685097865008826</v>
      </c>
      <c r="AH793">
        <f t="shared" si="427"/>
        <v>-156.08095697052204</v>
      </c>
      <c r="AI793">
        <f t="shared" si="428"/>
        <v>-30.570378605030474</v>
      </c>
      <c r="AJ793">
        <f t="shared" si="429"/>
        <v>-2.3545146913318313</v>
      </c>
      <c r="AK793">
        <f t="shared" si="430"/>
        <v>132.50855373311563</v>
      </c>
      <c r="AL793">
        <f t="shared" si="431"/>
        <v>50.633279997245495</v>
      </c>
      <c r="AM793">
        <f t="shared" si="432"/>
        <v>3.5354217341379353</v>
      </c>
      <c r="AN793">
        <f t="shared" si="433"/>
        <v>20.350651068935981</v>
      </c>
      <c r="AO793">
        <v>1901.46089382582</v>
      </c>
      <c r="AP793">
        <v>1849.656909090909</v>
      </c>
      <c r="AQ793">
        <v>5.1520463540202801</v>
      </c>
      <c r="AR793">
        <v>66.235345802440676</v>
      </c>
      <c r="AS793">
        <f t="shared" si="434"/>
        <v>3.5392507249551484</v>
      </c>
      <c r="AT793">
        <v>22.932895541195641</v>
      </c>
      <c r="AU793">
        <v>27.062015757575761</v>
      </c>
      <c r="AV793">
        <v>2.4431311763142952E-4</v>
      </c>
      <c r="AW793">
        <v>80.738286621220283</v>
      </c>
      <c r="AX793">
        <v>0</v>
      </c>
      <c r="AY793">
        <v>0</v>
      </c>
      <c r="AZ793">
        <f t="shared" si="435"/>
        <v>1</v>
      </c>
      <c r="BA793">
        <f t="shared" si="436"/>
        <v>0</v>
      </c>
      <c r="BB793">
        <f t="shared" si="437"/>
        <v>51851.026244501416</v>
      </c>
      <c r="BC793">
        <f t="shared" si="438"/>
        <v>1999.99</v>
      </c>
      <c r="BD793">
        <f t="shared" si="439"/>
        <v>1681.1916000000001</v>
      </c>
      <c r="BE793">
        <f t="shared" si="440"/>
        <v>0.84060000300001503</v>
      </c>
      <c r="BF793">
        <f t="shared" si="441"/>
        <v>0.16075800579002894</v>
      </c>
      <c r="BG793">
        <v>6</v>
      </c>
      <c r="BH793">
        <v>0.5</v>
      </c>
      <c r="BI793" t="s">
        <v>382</v>
      </c>
      <c r="BJ793">
        <v>2</v>
      </c>
      <c r="BK793" t="b">
        <v>1</v>
      </c>
      <c r="BL793">
        <v>1660235511.0999999</v>
      </c>
      <c r="BM793">
        <v>1799.6</v>
      </c>
      <c r="BN793">
        <v>1867.97</v>
      </c>
      <c r="BO793">
        <v>27.0624</v>
      </c>
      <c r="BP793">
        <v>22.936199999999999</v>
      </c>
      <c r="BQ793">
        <v>1796.72</v>
      </c>
      <c r="BR793">
        <v>27.055800000000001</v>
      </c>
      <c r="BS793">
        <v>500.18099999999998</v>
      </c>
      <c r="BT793">
        <v>99.402199999999993</v>
      </c>
      <c r="BU793">
        <v>0.100358</v>
      </c>
      <c r="BV793">
        <v>30.998799999999999</v>
      </c>
      <c r="BW793">
        <v>31.193100000000001</v>
      </c>
      <c r="BX793">
        <v>999.9</v>
      </c>
      <c r="BY793">
        <v>0</v>
      </c>
      <c r="BZ793">
        <v>0</v>
      </c>
      <c r="CA793">
        <v>9996.25</v>
      </c>
      <c r="CB793">
        <v>0</v>
      </c>
      <c r="CC793">
        <v>107.38500000000001</v>
      </c>
      <c r="CD793">
        <v>-68.373699999999999</v>
      </c>
      <c r="CE793">
        <v>1849.65</v>
      </c>
      <c r="CF793">
        <v>1911.82</v>
      </c>
      <c r="CG793">
        <v>4.1262100000000004</v>
      </c>
      <c r="CH793">
        <v>1867.97</v>
      </c>
      <c r="CI793">
        <v>22.936199999999999</v>
      </c>
      <c r="CJ793">
        <v>2.6900599999999999</v>
      </c>
      <c r="CK793">
        <v>2.2799100000000001</v>
      </c>
      <c r="CL793">
        <v>22.224499999999999</v>
      </c>
      <c r="CM793">
        <v>19.5351</v>
      </c>
      <c r="CN793">
        <v>1999.99</v>
      </c>
      <c r="CO793">
        <v>0.97999899999999995</v>
      </c>
      <c r="CP793">
        <v>2.00012E-2</v>
      </c>
      <c r="CQ793">
        <v>0</v>
      </c>
      <c r="CR793">
        <v>2.423</v>
      </c>
      <c r="CS793">
        <v>0</v>
      </c>
      <c r="CT793">
        <v>25024.6</v>
      </c>
      <c r="CU793">
        <v>17412.2</v>
      </c>
      <c r="CV793">
        <v>43.25</v>
      </c>
      <c r="CW793">
        <v>44.311999999999998</v>
      </c>
      <c r="CX793">
        <v>43.186999999999998</v>
      </c>
      <c r="CY793">
        <v>42.625</v>
      </c>
      <c r="CZ793">
        <v>43.186999999999998</v>
      </c>
      <c r="DA793">
        <v>1959.99</v>
      </c>
      <c r="DB793">
        <v>40</v>
      </c>
      <c r="DC793">
        <v>0</v>
      </c>
      <c r="DD793">
        <v>1660235509.5</v>
      </c>
      <c r="DE793">
        <v>0</v>
      </c>
      <c r="DF793">
        <v>1660234918.0999999</v>
      </c>
      <c r="DG793" t="s">
        <v>1177</v>
      </c>
      <c r="DH793">
        <v>1660234915.5999999</v>
      </c>
      <c r="DI793">
        <v>1660234918.0999999</v>
      </c>
      <c r="DJ793">
        <v>26</v>
      </c>
      <c r="DK793">
        <v>-3.1E-2</v>
      </c>
      <c r="DL793">
        <v>-7.0000000000000001E-3</v>
      </c>
      <c r="DM793">
        <v>1.232</v>
      </c>
      <c r="DN793">
        <v>1.7000000000000001E-2</v>
      </c>
      <c r="DO793">
        <v>400</v>
      </c>
      <c r="DP793">
        <v>22</v>
      </c>
      <c r="DQ793">
        <v>0.21</v>
      </c>
      <c r="DR793">
        <v>0.03</v>
      </c>
      <c r="DS793">
        <v>20.24313660791837</v>
      </c>
      <c r="DT793">
        <v>-0.70561255867528494</v>
      </c>
      <c r="DU793">
        <v>0.1897369186218551</v>
      </c>
      <c r="DV793">
        <v>0</v>
      </c>
      <c r="DW793">
        <v>50.496831109102708</v>
      </c>
      <c r="DX793">
        <v>1.275158868554364</v>
      </c>
      <c r="DY793">
        <v>0.1218462054269344</v>
      </c>
      <c r="DZ793">
        <v>0</v>
      </c>
      <c r="EA793">
        <v>-68.15912258064516</v>
      </c>
      <c r="EB793">
        <v>-1.5857612903226099</v>
      </c>
      <c r="EC793">
        <v>0.16276155270364601</v>
      </c>
      <c r="ED793">
        <v>0</v>
      </c>
      <c r="EE793">
        <v>1533.3987175110749</v>
      </c>
      <c r="EF793">
        <v>265.9435968113205</v>
      </c>
      <c r="EG793">
        <v>19.256106191352181</v>
      </c>
      <c r="EH793">
        <v>0</v>
      </c>
      <c r="EI793">
        <v>4.2161787804878044</v>
      </c>
      <c r="EJ793">
        <v>-0.72278278745643998</v>
      </c>
      <c r="EK793">
        <v>7.3027507186195675E-2</v>
      </c>
      <c r="EL793">
        <v>0</v>
      </c>
      <c r="EM793">
        <v>1.8685914588417969</v>
      </c>
      <c r="EN793">
        <v>5.4003410169845803E-4</v>
      </c>
      <c r="EO793">
        <v>1.79817418612039E-3</v>
      </c>
      <c r="EP793">
        <v>1</v>
      </c>
      <c r="EQ793">
        <v>1</v>
      </c>
      <c r="ER793">
        <v>6</v>
      </c>
      <c r="ES793" t="s">
        <v>413</v>
      </c>
      <c r="ET793">
        <v>2.9416199999999999</v>
      </c>
      <c r="EU793">
        <v>2.8015699999999999</v>
      </c>
      <c r="EV793">
        <v>0.237511</v>
      </c>
      <c r="EW793">
        <v>0.24257500000000001</v>
      </c>
      <c r="EX793">
        <v>0.11695700000000001</v>
      </c>
      <c r="EY793">
        <v>0.104119</v>
      </c>
      <c r="EZ793">
        <v>15592</v>
      </c>
      <c r="FA793">
        <v>16241.9</v>
      </c>
      <c r="FB793">
        <v>23792.799999999999</v>
      </c>
      <c r="FC793">
        <v>24969.200000000001</v>
      </c>
      <c r="FD793">
        <v>33640.9</v>
      </c>
      <c r="FE793">
        <v>35728.300000000003</v>
      </c>
      <c r="FF793">
        <v>43390.5</v>
      </c>
      <c r="FG793">
        <v>46158.7</v>
      </c>
      <c r="FH793">
        <v>1.9512</v>
      </c>
      <c r="FI793">
        <v>1.82073</v>
      </c>
      <c r="FJ793">
        <v>8.1896800000000006E-2</v>
      </c>
      <c r="FK793">
        <v>0</v>
      </c>
      <c r="FL793">
        <v>29.8614</v>
      </c>
      <c r="FM793">
        <v>999.9</v>
      </c>
      <c r="FN793">
        <v>54.2</v>
      </c>
      <c r="FO793">
        <v>37.5</v>
      </c>
      <c r="FP793">
        <v>35.326799999999999</v>
      </c>
      <c r="FQ793">
        <v>63.740200000000002</v>
      </c>
      <c r="FR793">
        <v>21.6386</v>
      </c>
      <c r="FS793">
        <v>1</v>
      </c>
      <c r="FT793">
        <v>0.41907800000000001</v>
      </c>
      <c r="FU793">
        <v>1.6505399999999999</v>
      </c>
      <c r="FV793">
        <v>20.312999999999999</v>
      </c>
      <c r="FW793">
        <v>5.2117500000000003</v>
      </c>
      <c r="FX793">
        <v>11.9078</v>
      </c>
      <c r="FY793">
        <v>5.0029500000000002</v>
      </c>
      <c r="FZ793">
        <v>3.2905500000000001</v>
      </c>
      <c r="GA793">
        <v>9999</v>
      </c>
      <c r="GB793">
        <v>9999</v>
      </c>
      <c r="GC793">
        <v>9999</v>
      </c>
      <c r="GD793">
        <v>999.9</v>
      </c>
      <c r="GE793">
        <v>1.85965</v>
      </c>
      <c r="GF793">
        <v>1.8547100000000001</v>
      </c>
      <c r="GG793">
        <v>1.85788</v>
      </c>
      <c r="GH793">
        <v>1.85636</v>
      </c>
      <c r="GI793">
        <v>1.85511</v>
      </c>
      <c r="GJ793">
        <v>1.8547100000000001</v>
      </c>
      <c r="GK793">
        <v>1.8534900000000001</v>
      </c>
      <c r="GL793">
        <v>1.8565100000000001</v>
      </c>
      <c r="GM793">
        <v>0</v>
      </c>
      <c r="GN793">
        <v>0</v>
      </c>
      <c r="GO793">
        <v>0</v>
      </c>
      <c r="GP793">
        <v>0</v>
      </c>
      <c r="GQ793" t="s">
        <v>385</v>
      </c>
      <c r="GR793" t="s">
        <v>386</v>
      </c>
      <c r="GS793" t="s">
        <v>387</v>
      </c>
      <c r="GT793" t="s">
        <v>387</v>
      </c>
      <c r="GU793" t="s">
        <v>387</v>
      </c>
      <c r="GV793" t="s">
        <v>387</v>
      </c>
      <c r="GW793">
        <v>0</v>
      </c>
      <c r="GX793">
        <v>100</v>
      </c>
      <c r="GY793">
        <v>100</v>
      </c>
      <c r="GZ793">
        <v>2.87</v>
      </c>
      <c r="HA793">
        <v>6.6E-3</v>
      </c>
      <c r="HB793">
        <v>0.26224795383878829</v>
      </c>
      <c r="HC793">
        <v>2.9318383021812969E-3</v>
      </c>
      <c r="HD793">
        <v>-1.3754559859485029E-6</v>
      </c>
      <c r="HE793">
        <v>3.0700474437127301E-10</v>
      </c>
      <c r="HF793">
        <v>-7.0188019424234138E-2</v>
      </c>
      <c r="HG793">
        <v>1.00384331276165E-2</v>
      </c>
      <c r="HH793">
        <v>-3.1532673711230711E-4</v>
      </c>
      <c r="HI793">
        <v>1.819468599177705E-6</v>
      </c>
      <c r="HJ793">
        <v>1</v>
      </c>
      <c r="HK793">
        <v>2112</v>
      </c>
      <c r="HL793">
        <v>3</v>
      </c>
      <c r="HM793">
        <v>29</v>
      </c>
      <c r="HN793">
        <v>9.9</v>
      </c>
      <c r="HO793">
        <v>9.9</v>
      </c>
      <c r="HP793">
        <v>3.6230500000000001</v>
      </c>
      <c r="HQ793">
        <v>2.2753899999999998</v>
      </c>
      <c r="HR793">
        <v>1.4978</v>
      </c>
      <c r="HS793">
        <v>2.3010299999999999</v>
      </c>
      <c r="HT793">
        <v>1.5478499999999999</v>
      </c>
      <c r="HU793">
        <v>2.4499499999999999</v>
      </c>
      <c r="HV793">
        <v>40.578699999999998</v>
      </c>
      <c r="HW793">
        <v>13.5892</v>
      </c>
      <c r="HX793">
        <v>18</v>
      </c>
      <c r="HY793">
        <v>502.03899999999999</v>
      </c>
      <c r="HZ793">
        <v>481.709</v>
      </c>
      <c r="IA793">
        <v>26.920500000000001</v>
      </c>
      <c r="IB793">
        <v>33.127699999999997</v>
      </c>
      <c r="IC793">
        <v>29.999700000000001</v>
      </c>
      <c r="ID793">
        <v>32.978099999999998</v>
      </c>
      <c r="IE793">
        <v>33.081200000000003</v>
      </c>
      <c r="IF793">
        <v>72.546000000000006</v>
      </c>
      <c r="IG793">
        <v>37.009500000000003</v>
      </c>
      <c r="IH793">
        <v>0</v>
      </c>
      <c r="II793">
        <v>27.1371</v>
      </c>
      <c r="IJ793">
        <v>1899.31</v>
      </c>
      <c r="IK793">
        <v>23.007000000000001</v>
      </c>
      <c r="IL793">
        <v>100.328</v>
      </c>
      <c r="IM793">
        <v>100.03700000000001</v>
      </c>
      <c r="IN793" t="s">
        <v>1943</v>
      </c>
    </row>
    <row r="794" spans="1:248" x14ac:dyDescent="0.2">
      <c r="A794">
        <v>778</v>
      </c>
      <c r="B794">
        <v>1660235512.5999999</v>
      </c>
      <c r="C794">
        <v>5517.5999999046326</v>
      </c>
      <c r="D794" t="s">
        <v>1870</v>
      </c>
      <c r="E794" t="s">
        <v>1871</v>
      </c>
      <c r="F794">
        <v>1</v>
      </c>
      <c r="G794">
        <v>2</v>
      </c>
      <c r="H794" t="s">
        <v>376</v>
      </c>
      <c r="I794" t="s">
        <v>377</v>
      </c>
      <c r="J794" t="s">
        <v>378</v>
      </c>
      <c r="K794" t="s">
        <v>379</v>
      </c>
      <c r="L794" t="s">
        <v>1176</v>
      </c>
      <c r="M794" t="s">
        <v>381</v>
      </c>
      <c r="N794">
        <v>1660235511.5999999</v>
      </c>
      <c r="O794">
        <f t="shared" si="408"/>
        <v>3.5373975266256483E-3</v>
      </c>
      <c r="P794">
        <f t="shared" si="409"/>
        <v>3.5373975266256483</v>
      </c>
      <c r="Q794">
        <f t="shared" si="410"/>
        <v>20.249145277923109</v>
      </c>
      <c r="R794">
        <f t="shared" si="411"/>
        <v>1802.12</v>
      </c>
      <c r="S794">
        <f t="shared" si="412"/>
        <v>1572.1592341243379</v>
      </c>
      <c r="T794">
        <f t="shared" si="413"/>
        <v>156.43399586790892</v>
      </c>
      <c r="U794">
        <f t="shared" si="414"/>
        <v>179.31569939892</v>
      </c>
      <c r="V794">
        <f t="shared" si="415"/>
        <v>0.18798757951359751</v>
      </c>
      <c r="W794">
        <f t="shared" si="416"/>
        <v>2.9185513076461058</v>
      </c>
      <c r="X794">
        <f t="shared" si="417"/>
        <v>0.1815104784873991</v>
      </c>
      <c r="Y794">
        <f t="shared" si="418"/>
        <v>0.11400739898634016</v>
      </c>
      <c r="Z794">
        <f t="shared" si="419"/>
        <v>321.51520199999993</v>
      </c>
      <c r="AA794">
        <f t="shared" si="420"/>
        <v>31.975526305932025</v>
      </c>
      <c r="AB794">
        <f t="shared" si="421"/>
        <v>31.19295</v>
      </c>
      <c r="AC794">
        <f t="shared" si="422"/>
        <v>4.5612488565744558</v>
      </c>
      <c r="AD794">
        <f t="shared" si="423"/>
        <v>59.692451227604423</v>
      </c>
      <c r="AE794">
        <f t="shared" si="424"/>
        <v>2.6927603712701997</v>
      </c>
      <c r="AF794">
        <f t="shared" si="425"/>
        <v>4.5110567850578542</v>
      </c>
      <c r="AG794">
        <f t="shared" si="426"/>
        <v>1.868488485304256</v>
      </c>
      <c r="AH794">
        <f t="shared" si="427"/>
        <v>-155.9992309241911</v>
      </c>
      <c r="AI794">
        <f t="shared" si="428"/>
        <v>-30.55638697859581</v>
      </c>
      <c r="AJ794">
        <f t="shared" si="429"/>
        <v>-2.353300576020934</v>
      </c>
      <c r="AK794">
        <f t="shared" si="430"/>
        <v>132.60628352119207</v>
      </c>
      <c r="AL794">
        <f t="shared" si="431"/>
        <v>50.60230110152326</v>
      </c>
      <c r="AM794">
        <f t="shared" si="432"/>
        <v>3.5349974350450082</v>
      </c>
      <c r="AN794">
        <f t="shared" si="433"/>
        <v>20.249145277923109</v>
      </c>
      <c r="AO794">
        <v>1906.6635808092169</v>
      </c>
      <c r="AP794">
        <v>1854.8503030303029</v>
      </c>
      <c r="AQ794">
        <v>5.1774142371890939</v>
      </c>
      <c r="AR794">
        <v>66.235345802440676</v>
      </c>
      <c r="AS794">
        <f t="shared" si="434"/>
        <v>3.5373975266256483</v>
      </c>
      <c r="AT794">
        <v>22.93408909873704</v>
      </c>
      <c r="AU794">
        <v>27.062026666666672</v>
      </c>
      <c r="AV794">
        <v>1.125861845692439E-4</v>
      </c>
      <c r="AW794">
        <v>80.738286621220283</v>
      </c>
      <c r="AX794">
        <v>0</v>
      </c>
      <c r="AY794">
        <v>0</v>
      </c>
      <c r="AZ794">
        <f t="shared" si="435"/>
        <v>1</v>
      </c>
      <c r="BA794">
        <f t="shared" si="436"/>
        <v>0</v>
      </c>
      <c r="BB794">
        <f t="shared" si="437"/>
        <v>51855.765060751874</v>
      </c>
      <c r="BC794">
        <f t="shared" si="438"/>
        <v>1999.9949999999999</v>
      </c>
      <c r="BD794">
        <f t="shared" si="439"/>
        <v>1681.1957999999997</v>
      </c>
      <c r="BE794">
        <f t="shared" si="440"/>
        <v>0.84060000150000369</v>
      </c>
      <c r="BF794">
        <f t="shared" si="441"/>
        <v>0.16075800289500722</v>
      </c>
      <c r="BG794">
        <v>6</v>
      </c>
      <c r="BH794">
        <v>0.5</v>
      </c>
      <c r="BI794" t="s">
        <v>382</v>
      </c>
      <c r="BJ794">
        <v>2</v>
      </c>
      <c r="BK794" t="b">
        <v>1</v>
      </c>
      <c r="BL794">
        <v>1660235511.5999999</v>
      </c>
      <c r="BM794">
        <v>1802.12</v>
      </c>
      <c r="BN794">
        <v>1870.4649999999999</v>
      </c>
      <c r="BO794">
        <v>27.062200000000001</v>
      </c>
      <c r="BP794">
        <v>22.936350000000001</v>
      </c>
      <c r="BQ794">
        <v>1799.24</v>
      </c>
      <c r="BR794">
        <v>27.05555</v>
      </c>
      <c r="BS794">
        <v>500.1635</v>
      </c>
      <c r="BT794">
        <v>99.402349999999998</v>
      </c>
      <c r="BU794">
        <v>0.10029100000000001</v>
      </c>
      <c r="BV794">
        <v>30.998750000000001</v>
      </c>
      <c r="BW794">
        <v>31.19295</v>
      </c>
      <c r="BX794">
        <v>999.9</v>
      </c>
      <c r="BY794">
        <v>0</v>
      </c>
      <c r="BZ794">
        <v>0</v>
      </c>
      <c r="CA794">
        <v>9997.1850000000013</v>
      </c>
      <c r="CB794">
        <v>0</v>
      </c>
      <c r="CC794">
        <v>107.122</v>
      </c>
      <c r="CD794">
        <v>-68.348550000000003</v>
      </c>
      <c r="CE794">
        <v>1852.24</v>
      </c>
      <c r="CF794">
        <v>1914.375</v>
      </c>
      <c r="CG794">
        <v>4.1258499999999998</v>
      </c>
      <c r="CH794">
        <v>1870.4649999999999</v>
      </c>
      <c r="CI794">
        <v>22.936350000000001</v>
      </c>
      <c r="CJ794">
        <v>2.690045</v>
      </c>
      <c r="CK794">
        <v>2.279925</v>
      </c>
      <c r="CL794">
        <v>22.224399999999999</v>
      </c>
      <c r="CM794">
        <v>19.535250000000001</v>
      </c>
      <c r="CN794">
        <v>1999.9949999999999</v>
      </c>
      <c r="CO794">
        <v>0.97999899999999995</v>
      </c>
      <c r="CP794">
        <v>2.00012E-2</v>
      </c>
      <c r="CQ794">
        <v>0</v>
      </c>
      <c r="CR794">
        <v>2.1924999999999999</v>
      </c>
      <c r="CS794">
        <v>0</v>
      </c>
      <c r="CT794">
        <v>25023.55</v>
      </c>
      <c r="CU794">
        <v>17412.25</v>
      </c>
      <c r="CV794">
        <v>43.25</v>
      </c>
      <c r="CW794">
        <v>44.311999999999998</v>
      </c>
      <c r="CX794">
        <v>43.186999999999998</v>
      </c>
      <c r="CY794">
        <v>42.625</v>
      </c>
      <c r="CZ794">
        <v>43.218499999999999</v>
      </c>
      <c r="DA794">
        <v>1959.9949999999999</v>
      </c>
      <c r="DB794">
        <v>40</v>
      </c>
      <c r="DC794">
        <v>0</v>
      </c>
      <c r="DD794">
        <v>1660235510.7</v>
      </c>
      <c r="DE794">
        <v>0</v>
      </c>
      <c r="DF794">
        <v>1660234918.0999999</v>
      </c>
      <c r="DG794" t="s">
        <v>1177</v>
      </c>
      <c r="DH794">
        <v>1660234915.5999999</v>
      </c>
      <c r="DI794">
        <v>1660234918.0999999</v>
      </c>
      <c r="DJ794">
        <v>26</v>
      </c>
      <c r="DK794">
        <v>-3.1E-2</v>
      </c>
      <c r="DL794">
        <v>-7.0000000000000001E-3</v>
      </c>
      <c r="DM794">
        <v>1.232</v>
      </c>
      <c r="DN794">
        <v>1.7000000000000001E-2</v>
      </c>
      <c r="DO794">
        <v>400</v>
      </c>
      <c r="DP794">
        <v>22</v>
      </c>
      <c r="DQ794">
        <v>0.21</v>
      </c>
      <c r="DR794">
        <v>0.03</v>
      </c>
      <c r="DS794">
        <v>20.253044202662991</v>
      </c>
      <c r="DT794">
        <v>-0.46670465735662842</v>
      </c>
      <c r="DU794">
        <v>0.18938877904780249</v>
      </c>
      <c r="DV794">
        <v>1</v>
      </c>
      <c r="DW794">
        <v>50.525175577894807</v>
      </c>
      <c r="DX794">
        <v>1.1186226525389109</v>
      </c>
      <c r="DY794">
        <v>0.11624040854644779</v>
      </c>
      <c r="DZ794">
        <v>0</v>
      </c>
      <c r="EA794">
        <v>-68.20926</v>
      </c>
      <c r="EB794">
        <v>-1.2153397107902331</v>
      </c>
      <c r="EC794">
        <v>0.14031960803822049</v>
      </c>
      <c r="ED794">
        <v>0</v>
      </c>
      <c r="EE794">
        <v>1538.826881178388</v>
      </c>
      <c r="EF794">
        <v>264.71753124333708</v>
      </c>
      <c r="EG794">
        <v>19.80260012239663</v>
      </c>
      <c r="EH794">
        <v>0</v>
      </c>
      <c r="EI794">
        <v>4.1993169999999989</v>
      </c>
      <c r="EJ794">
        <v>-0.69056803001876632</v>
      </c>
      <c r="EK794">
        <v>6.9057799747747492E-2</v>
      </c>
      <c r="EL794">
        <v>0</v>
      </c>
      <c r="EM794">
        <v>1.8684788391173499</v>
      </c>
      <c r="EN794">
        <v>2.6514604526732218E-3</v>
      </c>
      <c r="EO794">
        <v>1.721831635122109E-3</v>
      </c>
      <c r="EP794">
        <v>1</v>
      </c>
      <c r="EQ794">
        <v>2</v>
      </c>
      <c r="ER794">
        <v>6</v>
      </c>
      <c r="ES794" t="s">
        <v>410</v>
      </c>
      <c r="ET794">
        <v>2.9416199999999999</v>
      </c>
      <c r="EU794">
        <v>2.8014000000000001</v>
      </c>
      <c r="EV794">
        <v>0.23789199999999999</v>
      </c>
      <c r="EW794">
        <v>0.24294399999999999</v>
      </c>
      <c r="EX794">
        <v>0.116955</v>
      </c>
      <c r="EY794">
        <v>0.10412200000000001</v>
      </c>
      <c r="EZ794">
        <v>15584.3</v>
      </c>
      <c r="FA794">
        <v>16234</v>
      </c>
      <c r="FB794">
        <v>23792.9</v>
      </c>
      <c r="FC794">
        <v>24969.3</v>
      </c>
      <c r="FD794">
        <v>33641.199999999997</v>
      </c>
      <c r="FE794">
        <v>35728.199999999997</v>
      </c>
      <c r="FF794">
        <v>43390.7</v>
      </c>
      <c r="FG794">
        <v>46158.8</v>
      </c>
      <c r="FH794">
        <v>1.9509300000000001</v>
      </c>
      <c r="FI794">
        <v>1.8207500000000001</v>
      </c>
      <c r="FJ794">
        <v>8.1945199999999996E-2</v>
      </c>
      <c r="FK794">
        <v>0</v>
      </c>
      <c r="FL794">
        <v>29.862100000000002</v>
      </c>
      <c r="FM794">
        <v>999.9</v>
      </c>
      <c r="FN794">
        <v>54.2</v>
      </c>
      <c r="FO794">
        <v>37.5</v>
      </c>
      <c r="FP794">
        <v>35.324599999999997</v>
      </c>
      <c r="FQ794">
        <v>63.730200000000004</v>
      </c>
      <c r="FR794">
        <v>22.055299999999999</v>
      </c>
      <c r="FS794">
        <v>1</v>
      </c>
      <c r="FT794">
        <v>0.41843200000000003</v>
      </c>
      <c r="FU794">
        <v>1.43174</v>
      </c>
      <c r="FV794">
        <v>20.3154</v>
      </c>
      <c r="FW794">
        <v>5.2115999999999998</v>
      </c>
      <c r="FX794">
        <v>11.9077</v>
      </c>
      <c r="FY794">
        <v>5.0030000000000001</v>
      </c>
      <c r="FZ794">
        <v>3.2906</v>
      </c>
      <c r="GA794">
        <v>9999</v>
      </c>
      <c r="GB794">
        <v>9999</v>
      </c>
      <c r="GC794">
        <v>9999</v>
      </c>
      <c r="GD794">
        <v>999.9</v>
      </c>
      <c r="GE794">
        <v>1.8596600000000001</v>
      </c>
      <c r="GF794">
        <v>1.8547100000000001</v>
      </c>
      <c r="GG794">
        <v>1.85788</v>
      </c>
      <c r="GH794">
        <v>1.8563700000000001</v>
      </c>
      <c r="GI794">
        <v>1.85511</v>
      </c>
      <c r="GJ794">
        <v>1.8547100000000001</v>
      </c>
      <c r="GK794">
        <v>1.8534900000000001</v>
      </c>
      <c r="GL794">
        <v>1.85653</v>
      </c>
      <c r="GM794">
        <v>0</v>
      </c>
      <c r="GN794">
        <v>0</v>
      </c>
      <c r="GO794">
        <v>0</v>
      </c>
      <c r="GP794">
        <v>0</v>
      </c>
      <c r="GQ794" t="s">
        <v>385</v>
      </c>
      <c r="GR794" t="s">
        <v>386</v>
      </c>
      <c r="GS794" t="s">
        <v>387</v>
      </c>
      <c r="GT794" t="s">
        <v>387</v>
      </c>
      <c r="GU794" t="s">
        <v>387</v>
      </c>
      <c r="GV794" t="s">
        <v>387</v>
      </c>
      <c r="GW794">
        <v>0</v>
      </c>
      <c r="GX794">
        <v>100</v>
      </c>
      <c r="GY794">
        <v>100</v>
      </c>
      <c r="GZ794">
        <v>2.88</v>
      </c>
      <c r="HA794">
        <v>6.6E-3</v>
      </c>
      <c r="HB794">
        <v>0.26224795383878829</v>
      </c>
      <c r="HC794">
        <v>2.9318383021812969E-3</v>
      </c>
      <c r="HD794">
        <v>-1.3754559859485029E-6</v>
      </c>
      <c r="HE794">
        <v>3.0700474437127301E-10</v>
      </c>
      <c r="HF794">
        <v>-7.0188019424234138E-2</v>
      </c>
      <c r="HG794">
        <v>1.00384331276165E-2</v>
      </c>
      <c r="HH794">
        <v>-3.1532673711230711E-4</v>
      </c>
      <c r="HI794">
        <v>1.819468599177705E-6</v>
      </c>
      <c r="HJ794">
        <v>1</v>
      </c>
      <c r="HK794">
        <v>2112</v>
      </c>
      <c r="HL794">
        <v>3</v>
      </c>
      <c r="HM794">
        <v>29</v>
      </c>
      <c r="HN794">
        <v>9.9</v>
      </c>
      <c r="HO794">
        <v>9.9</v>
      </c>
      <c r="HP794">
        <v>3.6291500000000001</v>
      </c>
      <c r="HQ794">
        <v>2.2863799999999999</v>
      </c>
      <c r="HR794">
        <v>1.4978</v>
      </c>
      <c r="HS794">
        <v>2.3022499999999999</v>
      </c>
      <c r="HT794">
        <v>1.5478499999999999</v>
      </c>
      <c r="HU794">
        <v>2.4169900000000002</v>
      </c>
      <c r="HV794">
        <v>40.604199999999999</v>
      </c>
      <c r="HW794">
        <v>13.5892</v>
      </c>
      <c r="HX794">
        <v>18</v>
      </c>
      <c r="HY794">
        <v>501.87200000000001</v>
      </c>
      <c r="HZ794">
        <v>481.726</v>
      </c>
      <c r="IA794">
        <v>26.958500000000001</v>
      </c>
      <c r="IB794">
        <v>33.128399999999999</v>
      </c>
      <c r="IC794">
        <v>29.999300000000002</v>
      </c>
      <c r="ID794">
        <v>32.978099999999998</v>
      </c>
      <c r="IE794">
        <v>33.081200000000003</v>
      </c>
      <c r="IF794">
        <v>72.636799999999994</v>
      </c>
      <c r="IG794">
        <v>37.009500000000003</v>
      </c>
      <c r="IH794">
        <v>0</v>
      </c>
      <c r="II794">
        <v>27.1371</v>
      </c>
      <c r="IJ794">
        <v>1899.31</v>
      </c>
      <c r="IK794">
        <v>23.014500000000002</v>
      </c>
      <c r="IL794">
        <v>100.32899999999999</v>
      </c>
      <c r="IM794">
        <v>100.03700000000001</v>
      </c>
      <c r="IN794" t="s">
        <v>1943</v>
      </c>
    </row>
    <row r="795" spans="1:248" x14ac:dyDescent="0.2">
      <c r="A795">
        <v>779</v>
      </c>
      <c r="B795">
        <v>1660235513.0999999</v>
      </c>
      <c r="C795">
        <v>5518.0999999046326</v>
      </c>
      <c r="D795" t="s">
        <v>1872</v>
      </c>
      <c r="E795" t="s">
        <v>1873</v>
      </c>
      <c r="F795">
        <v>1</v>
      </c>
      <c r="G795">
        <v>2</v>
      </c>
      <c r="H795" t="s">
        <v>376</v>
      </c>
      <c r="I795" t="s">
        <v>377</v>
      </c>
      <c r="J795" t="s">
        <v>378</v>
      </c>
      <c r="K795" t="s">
        <v>379</v>
      </c>
      <c r="L795" t="s">
        <v>1176</v>
      </c>
      <c r="M795" t="s">
        <v>381</v>
      </c>
      <c r="N795">
        <v>1660235511.5999999</v>
      </c>
      <c r="O795">
        <f t="shared" si="408"/>
        <v>3.5363913745399124E-3</v>
      </c>
      <c r="P795">
        <f t="shared" si="409"/>
        <v>3.5363913745399125</v>
      </c>
      <c r="Q795">
        <f t="shared" si="410"/>
        <v>20.210245247682987</v>
      </c>
      <c r="R795">
        <f t="shared" si="411"/>
        <v>1802.12</v>
      </c>
      <c r="S795">
        <f t="shared" si="412"/>
        <v>1572.4452442930299</v>
      </c>
      <c r="T795">
        <f t="shared" si="413"/>
        <v>156.46245463504667</v>
      </c>
      <c r="U795">
        <f t="shared" si="414"/>
        <v>179.31569939892</v>
      </c>
      <c r="V795">
        <f t="shared" si="415"/>
        <v>0.18793220754732398</v>
      </c>
      <c r="W795">
        <f t="shared" si="416"/>
        <v>2.9185513076461058</v>
      </c>
      <c r="X795">
        <f t="shared" si="417"/>
        <v>0.18145885094338166</v>
      </c>
      <c r="Y795">
        <f t="shared" si="418"/>
        <v>0.11397481137391972</v>
      </c>
      <c r="Z795">
        <f t="shared" si="419"/>
        <v>321.51520199999993</v>
      </c>
      <c r="AA795">
        <f t="shared" si="420"/>
        <v>31.975788158858002</v>
      </c>
      <c r="AB795">
        <f t="shared" si="421"/>
        <v>31.19295</v>
      </c>
      <c r="AC795">
        <f t="shared" si="422"/>
        <v>4.5612488565744558</v>
      </c>
      <c r="AD795">
        <f t="shared" si="423"/>
        <v>59.692451227604423</v>
      </c>
      <c r="AE795">
        <f t="shared" si="424"/>
        <v>2.6927603712701997</v>
      </c>
      <c r="AF795">
        <f t="shared" si="425"/>
        <v>4.5110567850578542</v>
      </c>
      <c r="AG795">
        <f t="shared" si="426"/>
        <v>1.868488485304256</v>
      </c>
      <c r="AH795">
        <f t="shared" si="427"/>
        <v>-155.95485961721013</v>
      </c>
      <c r="AI795">
        <f t="shared" si="428"/>
        <v>-30.55638697859581</v>
      </c>
      <c r="AJ795">
        <f t="shared" si="429"/>
        <v>-2.353300576020934</v>
      </c>
      <c r="AK795">
        <f t="shared" si="430"/>
        <v>132.65065482817303</v>
      </c>
      <c r="AL795">
        <f t="shared" si="431"/>
        <v>50.60230110152326</v>
      </c>
      <c r="AM795">
        <f t="shared" si="432"/>
        <v>3.5349974350450082</v>
      </c>
      <c r="AN795">
        <f t="shared" si="433"/>
        <v>20.210245247682987</v>
      </c>
      <c r="AO795">
        <v>1909.2220991115789</v>
      </c>
      <c r="AP795">
        <v>1857.435939393939</v>
      </c>
      <c r="AQ795">
        <v>5.1813795435670267</v>
      </c>
      <c r="AR795">
        <v>66.235345802440676</v>
      </c>
      <c r="AS795">
        <f t="shared" si="434"/>
        <v>3.5363913745399125</v>
      </c>
      <c r="AT795">
        <v>22.934775710248189</v>
      </c>
      <c r="AU795">
        <v>27.061838181818171</v>
      </c>
      <c r="AV795">
        <v>6.5556518102938353E-5</v>
      </c>
      <c r="AW795">
        <v>80.738286621220283</v>
      </c>
      <c r="AX795">
        <v>0</v>
      </c>
      <c r="AY795">
        <v>0</v>
      </c>
      <c r="AZ795">
        <f t="shared" si="435"/>
        <v>1</v>
      </c>
      <c r="BA795">
        <f t="shared" si="436"/>
        <v>0</v>
      </c>
      <c r="BB795">
        <f t="shared" si="437"/>
        <v>51855.765060751874</v>
      </c>
      <c r="BC795">
        <f t="shared" si="438"/>
        <v>1999.9949999999999</v>
      </c>
      <c r="BD795">
        <f t="shared" si="439"/>
        <v>1681.1957999999997</v>
      </c>
      <c r="BE795">
        <f t="shared" si="440"/>
        <v>0.84060000150000369</v>
      </c>
      <c r="BF795">
        <f t="shared" si="441"/>
        <v>0.16075800289500722</v>
      </c>
      <c r="BG795">
        <v>6</v>
      </c>
      <c r="BH795">
        <v>0.5</v>
      </c>
      <c r="BI795" t="s">
        <v>382</v>
      </c>
      <c r="BJ795">
        <v>2</v>
      </c>
      <c r="BK795" t="b">
        <v>1</v>
      </c>
      <c r="BL795">
        <v>1660235511.5999999</v>
      </c>
      <c r="BM795">
        <v>1802.12</v>
      </c>
      <c r="BN795">
        <v>1870.4649999999999</v>
      </c>
      <c r="BO795">
        <v>27.062200000000001</v>
      </c>
      <c r="BP795">
        <v>22.936350000000001</v>
      </c>
      <c r="BQ795">
        <v>1799.24</v>
      </c>
      <c r="BR795">
        <v>27.05555</v>
      </c>
      <c r="BS795">
        <v>500.1635</v>
      </c>
      <c r="BT795">
        <v>99.402349999999998</v>
      </c>
      <c r="BU795">
        <v>0.10029100000000001</v>
      </c>
      <c r="BV795">
        <v>30.998750000000001</v>
      </c>
      <c r="BW795">
        <v>31.19295</v>
      </c>
      <c r="BX795">
        <v>999.9</v>
      </c>
      <c r="BY795">
        <v>0</v>
      </c>
      <c r="BZ795">
        <v>0</v>
      </c>
      <c r="CA795">
        <v>9997.1850000000013</v>
      </c>
      <c r="CB795">
        <v>0</v>
      </c>
      <c r="CC795">
        <v>107.122</v>
      </c>
      <c r="CD795">
        <v>-68.348550000000003</v>
      </c>
      <c r="CE795">
        <v>1852.24</v>
      </c>
      <c r="CF795">
        <v>1914.375</v>
      </c>
      <c r="CG795">
        <v>4.1258499999999998</v>
      </c>
      <c r="CH795">
        <v>1870.4649999999999</v>
      </c>
      <c r="CI795">
        <v>22.936350000000001</v>
      </c>
      <c r="CJ795">
        <v>2.690045</v>
      </c>
      <c r="CK795">
        <v>2.279925</v>
      </c>
      <c r="CL795">
        <v>22.224399999999999</v>
      </c>
      <c r="CM795">
        <v>19.535250000000001</v>
      </c>
      <c r="CN795">
        <v>1999.9949999999999</v>
      </c>
      <c r="CO795">
        <v>0.97999899999999995</v>
      </c>
      <c r="CP795">
        <v>2.00012E-2</v>
      </c>
      <c r="CQ795">
        <v>0</v>
      </c>
      <c r="CR795">
        <v>2.1924999999999999</v>
      </c>
      <c r="CS795">
        <v>0</v>
      </c>
      <c r="CT795">
        <v>25023.55</v>
      </c>
      <c r="CU795">
        <v>17412.25</v>
      </c>
      <c r="CV795">
        <v>43.25</v>
      </c>
      <c r="CW795">
        <v>44.311999999999998</v>
      </c>
      <c r="CX795">
        <v>43.186999999999998</v>
      </c>
      <c r="CY795">
        <v>42.625</v>
      </c>
      <c r="CZ795">
        <v>43.218499999999999</v>
      </c>
      <c r="DA795">
        <v>1959.9949999999999</v>
      </c>
      <c r="DB795">
        <v>40</v>
      </c>
      <c r="DC795">
        <v>0</v>
      </c>
      <c r="DD795">
        <v>1660235511.3</v>
      </c>
      <c r="DE795">
        <v>0</v>
      </c>
      <c r="DF795">
        <v>1660234918.0999999</v>
      </c>
      <c r="DG795" t="s">
        <v>1177</v>
      </c>
      <c r="DH795">
        <v>1660234915.5999999</v>
      </c>
      <c r="DI795">
        <v>1660234918.0999999</v>
      </c>
      <c r="DJ795">
        <v>26</v>
      </c>
      <c r="DK795">
        <v>-3.1E-2</v>
      </c>
      <c r="DL795">
        <v>-7.0000000000000001E-3</v>
      </c>
      <c r="DM795">
        <v>1.232</v>
      </c>
      <c r="DN795">
        <v>1.7000000000000001E-2</v>
      </c>
      <c r="DO795">
        <v>400</v>
      </c>
      <c r="DP795">
        <v>22</v>
      </c>
      <c r="DQ795">
        <v>0.21</v>
      </c>
      <c r="DR795">
        <v>0.03</v>
      </c>
      <c r="DS795">
        <v>20.253044202662991</v>
      </c>
      <c r="DT795">
        <v>-0.46670465735662842</v>
      </c>
      <c r="DU795">
        <v>0.18938877904780249</v>
      </c>
      <c r="DV795">
        <v>1</v>
      </c>
      <c r="DW795">
        <v>50.525175577894807</v>
      </c>
      <c r="DX795">
        <v>1.1186226525389109</v>
      </c>
      <c r="DY795">
        <v>0.11624040854644779</v>
      </c>
      <c r="DZ795">
        <v>0</v>
      </c>
      <c r="EA795">
        <v>-68.20926</v>
      </c>
      <c r="EB795">
        <v>-1.2153397107902331</v>
      </c>
      <c r="EC795">
        <v>0.14031960803822049</v>
      </c>
      <c r="ED795">
        <v>0</v>
      </c>
      <c r="EE795">
        <v>1538.826881178388</v>
      </c>
      <c r="EF795">
        <v>264.71753124333708</v>
      </c>
      <c r="EG795">
        <v>19.80260012239663</v>
      </c>
      <c r="EH795">
        <v>0</v>
      </c>
      <c r="EI795">
        <v>4.1993169999999989</v>
      </c>
      <c r="EJ795">
        <v>-0.69056803001876632</v>
      </c>
      <c r="EK795">
        <v>6.9057799747747492E-2</v>
      </c>
      <c r="EL795">
        <v>0</v>
      </c>
      <c r="EM795">
        <v>1.8684788391173499</v>
      </c>
      <c r="EN795">
        <v>2.6514604526732218E-3</v>
      </c>
      <c r="EO795">
        <v>1.721831635122109E-3</v>
      </c>
      <c r="EP795">
        <v>1</v>
      </c>
      <c r="EQ795">
        <v>2</v>
      </c>
      <c r="ER795">
        <v>6</v>
      </c>
      <c r="ES795" t="s">
        <v>410</v>
      </c>
      <c r="ET795">
        <v>2.9416500000000001</v>
      </c>
      <c r="EU795">
        <v>2.8012999999999999</v>
      </c>
      <c r="EV795">
        <v>0.23808000000000001</v>
      </c>
      <c r="EW795">
        <v>0.24312600000000001</v>
      </c>
      <c r="EX795">
        <v>0.116954</v>
      </c>
      <c r="EY795">
        <v>0.10412</v>
      </c>
      <c r="EZ795">
        <v>15580.4</v>
      </c>
      <c r="FA795">
        <v>16230.1</v>
      </c>
      <c r="FB795">
        <v>23792.9</v>
      </c>
      <c r="FC795">
        <v>24969.3</v>
      </c>
      <c r="FD795">
        <v>33641.199999999997</v>
      </c>
      <c r="FE795">
        <v>35728.199999999997</v>
      </c>
      <c r="FF795">
        <v>43390.7</v>
      </c>
      <c r="FG795">
        <v>46158.7</v>
      </c>
      <c r="FH795">
        <v>1.9509799999999999</v>
      </c>
      <c r="FI795">
        <v>1.82073</v>
      </c>
      <c r="FJ795">
        <v>8.2045800000000002E-2</v>
      </c>
      <c r="FK795">
        <v>0</v>
      </c>
      <c r="FL795">
        <v>29.862300000000001</v>
      </c>
      <c r="FM795">
        <v>999.9</v>
      </c>
      <c r="FN795">
        <v>54.2</v>
      </c>
      <c r="FO795">
        <v>37.5</v>
      </c>
      <c r="FP795">
        <v>35.328699999999998</v>
      </c>
      <c r="FQ795">
        <v>63.780200000000001</v>
      </c>
      <c r="FR795">
        <v>21.6386</v>
      </c>
      <c r="FS795">
        <v>1</v>
      </c>
      <c r="FT795">
        <v>0.41822399999999998</v>
      </c>
      <c r="FU795">
        <v>1.3702300000000001</v>
      </c>
      <c r="FV795">
        <v>20.315999999999999</v>
      </c>
      <c r="FW795">
        <v>5.2114500000000001</v>
      </c>
      <c r="FX795">
        <v>11.9077</v>
      </c>
      <c r="FY795">
        <v>5.0029500000000002</v>
      </c>
      <c r="FZ795">
        <v>3.2905799999999998</v>
      </c>
      <c r="GA795">
        <v>9999</v>
      </c>
      <c r="GB795">
        <v>9999</v>
      </c>
      <c r="GC795">
        <v>9999</v>
      </c>
      <c r="GD795">
        <v>999.9</v>
      </c>
      <c r="GE795">
        <v>1.8596600000000001</v>
      </c>
      <c r="GF795">
        <v>1.8547100000000001</v>
      </c>
      <c r="GG795">
        <v>1.85788</v>
      </c>
      <c r="GH795">
        <v>1.8563799999999999</v>
      </c>
      <c r="GI795">
        <v>1.85511</v>
      </c>
      <c r="GJ795">
        <v>1.8547100000000001</v>
      </c>
      <c r="GK795">
        <v>1.8534900000000001</v>
      </c>
      <c r="GL795">
        <v>1.85653</v>
      </c>
      <c r="GM795">
        <v>0</v>
      </c>
      <c r="GN795">
        <v>0</v>
      </c>
      <c r="GO795">
        <v>0</v>
      </c>
      <c r="GP795">
        <v>0</v>
      </c>
      <c r="GQ795" t="s">
        <v>385</v>
      </c>
      <c r="GR795" t="s">
        <v>386</v>
      </c>
      <c r="GS795" t="s">
        <v>387</v>
      </c>
      <c r="GT795" t="s">
        <v>387</v>
      </c>
      <c r="GU795" t="s">
        <v>387</v>
      </c>
      <c r="GV795" t="s">
        <v>387</v>
      </c>
      <c r="GW795">
        <v>0</v>
      </c>
      <c r="GX795">
        <v>100</v>
      </c>
      <c r="GY795">
        <v>100</v>
      </c>
      <c r="GZ795">
        <v>2.88</v>
      </c>
      <c r="HA795">
        <v>6.7000000000000002E-3</v>
      </c>
      <c r="HB795">
        <v>0.26224795383878829</v>
      </c>
      <c r="HC795">
        <v>2.9318383021812969E-3</v>
      </c>
      <c r="HD795">
        <v>-1.3754559859485029E-6</v>
      </c>
      <c r="HE795">
        <v>3.0700474437127301E-10</v>
      </c>
      <c r="HF795">
        <v>-7.0188019424234138E-2</v>
      </c>
      <c r="HG795">
        <v>1.00384331276165E-2</v>
      </c>
      <c r="HH795">
        <v>-3.1532673711230711E-4</v>
      </c>
      <c r="HI795">
        <v>1.819468599177705E-6</v>
      </c>
      <c r="HJ795">
        <v>1</v>
      </c>
      <c r="HK795">
        <v>2112</v>
      </c>
      <c r="HL795">
        <v>3</v>
      </c>
      <c r="HM795">
        <v>29</v>
      </c>
      <c r="HN795">
        <v>10</v>
      </c>
      <c r="HO795">
        <v>9.9</v>
      </c>
      <c r="HP795">
        <v>3.6291500000000001</v>
      </c>
      <c r="HQ795">
        <v>2.2973599999999998</v>
      </c>
      <c r="HR795">
        <v>1.4978</v>
      </c>
      <c r="HS795">
        <v>2.3010299999999999</v>
      </c>
      <c r="HT795">
        <v>1.5478499999999999</v>
      </c>
      <c r="HU795">
        <v>2.33643</v>
      </c>
      <c r="HV795">
        <v>40.604199999999999</v>
      </c>
      <c r="HW795">
        <v>13.5717</v>
      </c>
      <c r="HX795">
        <v>18</v>
      </c>
      <c r="HY795">
        <v>501.90199999999999</v>
      </c>
      <c r="HZ795">
        <v>481.71</v>
      </c>
      <c r="IA795">
        <v>26.972899999999999</v>
      </c>
      <c r="IB795">
        <v>33.128599999999999</v>
      </c>
      <c r="IC795">
        <v>29.999199999999998</v>
      </c>
      <c r="ID795">
        <v>32.978099999999998</v>
      </c>
      <c r="IE795">
        <v>33.081200000000003</v>
      </c>
      <c r="IF795">
        <v>72.791399999999996</v>
      </c>
      <c r="IG795">
        <v>37.009500000000003</v>
      </c>
      <c r="IH795">
        <v>0</v>
      </c>
      <c r="II795">
        <v>27.1371</v>
      </c>
      <c r="IJ795">
        <v>1909.34</v>
      </c>
      <c r="IK795">
        <v>23.014900000000001</v>
      </c>
      <c r="IL795">
        <v>100.32899999999999</v>
      </c>
      <c r="IM795">
        <v>100.03700000000001</v>
      </c>
      <c r="IN795" t="s">
        <v>1943</v>
      </c>
    </row>
    <row r="796" spans="1:248" x14ac:dyDescent="0.2">
      <c r="A796">
        <v>780</v>
      </c>
      <c r="B796">
        <v>1660235514.5999999</v>
      </c>
      <c r="C796">
        <v>5519.5999999046326</v>
      </c>
      <c r="D796" t="s">
        <v>1874</v>
      </c>
      <c r="E796" t="s">
        <v>1875</v>
      </c>
      <c r="F796">
        <v>1</v>
      </c>
      <c r="G796">
        <v>2</v>
      </c>
      <c r="H796" t="s">
        <v>376</v>
      </c>
      <c r="I796" t="s">
        <v>377</v>
      </c>
      <c r="J796" t="s">
        <v>378</v>
      </c>
      <c r="K796" t="s">
        <v>379</v>
      </c>
      <c r="L796" t="s">
        <v>1176</v>
      </c>
      <c r="M796" t="s">
        <v>381</v>
      </c>
      <c r="N796">
        <v>1660235513.8499999</v>
      </c>
      <c r="O796">
        <f t="shared" si="408"/>
        <v>3.534840105165464E-3</v>
      </c>
      <c r="P796">
        <f t="shared" si="409"/>
        <v>3.5348401051654639</v>
      </c>
      <c r="Q796">
        <f t="shared" si="410"/>
        <v>20.139768189577136</v>
      </c>
      <c r="R796">
        <f t="shared" si="411"/>
        <v>1813.4349999999999</v>
      </c>
      <c r="S796">
        <f t="shared" si="412"/>
        <v>1583.7261724338582</v>
      </c>
      <c r="T796">
        <f t="shared" si="413"/>
        <v>157.58627819405834</v>
      </c>
      <c r="U796">
        <f t="shared" si="414"/>
        <v>180.44310776128</v>
      </c>
      <c r="V796">
        <f t="shared" si="415"/>
        <v>0.18766001259278159</v>
      </c>
      <c r="W796">
        <f t="shared" si="416"/>
        <v>2.9176379949944868</v>
      </c>
      <c r="X796">
        <f t="shared" si="417"/>
        <v>0.18120310169496795</v>
      </c>
      <c r="Y796">
        <f t="shared" si="418"/>
        <v>0.11381355799251716</v>
      </c>
      <c r="Z796">
        <f t="shared" si="419"/>
        <v>321.51360600000004</v>
      </c>
      <c r="AA796">
        <f t="shared" si="420"/>
        <v>31.977465872604562</v>
      </c>
      <c r="AB796">
        <f t="shared" si="421"/>
        <v>31.200099999999999</v>
      </c>
      <c r="AC796">
        <f t="shared" si="422"/>
        <v>4.5631060598919779</v>
      </c>
      <c r="AD796">
        <f t="shared" si="423"/>
        <v>59.6899970096472</v>
      </c>
      <c r="AE796">
        <f t="shared" si="424"/>
        <v>2.6928031936512</v>
      </c>
      <c r="AF796">
        <f t="shared" si="425"/>
        <v>4.5113140032759338</v>
      </c>
      <c r="AG796">
        <f t="shared" si="426"/>
        <v>1.8703028662407779</v>
      </c>
      <c r="AH796">
        <f t="shared" si="427"/>
        <v>-155.88644863779697</v>
      </c>
      <c r="AI796">
        <f t="shared" si="428"/>
        <v>-31.514193412083745</v>
      </c>
      <c r="AJ796">
        <f t="shared" si="429"/>
        <v>-2.4279234188299581</v>
      </c>
      <c r="AK796">
        <f t="shared" si="430"/>
        <v>131.68504053128936</v>
      </c>
      <c r="AL796">
        <f t="shared" si="431"/>
        <v>50.52241831804384</v>
      </c>
      <c r="AM796">
        <f t="shared" si="432"/>
        <v>3.5334807140166711</v>
      </c>
      <c r="AN796">
        <f t="shared" si="433"/>
        <v>20.139768189577136</v>
      </c>
      <c r="AO796">
        <v>1916.815569557431</v>
      </c>
      <c r="AP796">
        <v>1865.1710909090909</v>
      </c>
      <c r="AQ796">
        <v>5.169852299796168</v>
      </c>
      <c r="AR796">
        <v>66.235345802440676</v>
      </c>
      <c r="AS796">
        <f t="shared" si="434"/>
        <v>3.5348401051654639</v>
      </c>
      <c r="AT796">
        <v>22.936330294747741</v>
      </c>
      <c r="AU796">
        <v>27.062347272727251</v>
      </c>
      <c r="AV796">
        <v>3.1503982995474338E-6</v>
      </c>
      <c r="AW796">
        <v>80.738286621220283</v>
      </c>
      <c r="AX796">
        <v>0</v>
      </c>
      <c r="AY796">
        <v>0</v>
      </c>
      <c r="AZ796">
        <f t="shared" si="435"/>
        <v>1</v>
      </c>
      <c r="BA796">
        <f t="shared" si="436"/>
        <v>0</v>
      </c>
      <c r="BB796">
        <f t="shared" si="437"/>
        <v>51829.668591267553</v>
      </c>
      <c r="BC796">
        <f t="shared" si="438"/>
        <v>1999.9849999999999</v>
      </c>
      <c r="BD796">
        <f t="shared" si="439"/>
        <v>1681.1874</v>
      </c>
      <c r="BE796">
        <f t="shared" si="440"/>
        <v>0.8406000045000338</v>
      </c>
      <c r="BF796">
        <f t="shared" si="441"/>
        <v>0.16075800868506515</v>
      </c>
      <c r="BG796">
        <v>6</v>
      </c>
      <c r="BH796">
        <v>0.5</v>
      </c>
      <c r="BI796" t="s">
        <v>382</v>
      </c>
      <c r="BJ796">
        <v>2</v>
      </c>
      <c r="BK796" t="b">
        <v>1</v>
      </c>
      <c r="BL796">
        <v>1660235513.8499999</v>
      </c>
      <c r="BM796">
        <v>1813.4349999999999</v>
      </c>
      <c r="BN796">
        <v>1881.7349999999999</v>
      </c>
      <c r="BO796">
        <v>27.0624</v>
      </c>
      <c r="BP796">
        <v>22.937950000000001</v>
      </c>
      <c r="BQ796">
        <v>1810.55</v>
      </c>
      <c r="BR796">
        <v>27.055800000000001</v>
      </c>
      <c r="BS796">
        <v>500.11849999999998</v>
      </c>
      <c r="BT796">
        <v>99.403300000000002</v>
      </c>
      <c r="BU796">
        <v>0.100188</v>
      </c>
      <c r="BV796">
        <v>30.999749999999999</v>
      </c>
      <c r="BW796">
        <v>31.200099999999999</v>
      </c>
      <c r="BX796">
        <v>999.9</v>
      </c>
      <c r="BY796">
        <v>0</v>
      </c>
      <c r="BZ796">
        <v>0</v>
      </c>
      <c r="CA796">
        <v>9991.875</v>
      </c>
      <c r="CB796">
        <v>0</v>
      </c>
      <c r="CC796">
        <v>106.37050000000001</v>
      </c>
      <c r="CD796">
        <v>-68.299850000000006</v>
      </c>
      <c r="CE796">
        <v>1863.875</v>
      </c>
      <c r="CF796">
        <v>1925.915</v>
      </c>
      <c r="CG796">
        <v>4.1244750000000003</v>
      </c>
      <c r="CH796">
        <v>1881.7349999999999</v>
      </c>
      <c r="CI796">
        <v>22.937950000000001</v>
      </c>
      <c r="CJ796">
        <v>2.6900949999999999</v>
      </c>
      <c r="CK796">
        <v>2.2801100000000001</v>
      </c>
      <c r="CL796">
        <v>22.224699999999999</v>
      </c>
      <c r="CM796">
        <v>19.536549999999998</v>
      </c>
      <c r="CN796">
        <v>1999.9849999999999</v>
      </c>
      <c r="CO796">
        <v>0.97999899999999995</v>
      </c>
      <c r="CP796">
        <v>2.00012E-2</v>
      </c>
      <c r="CQ796">
        <v>0</v>
      </c>
      <c r="CR796">
        <v>3.4449999999999998</v>
      </c>
      <c r="CS796">
        <v>0</v>
      </c>
      <c r="CT796">
        <v>25019.75</v>
      </c>
      <c r="CU796">
        <v>17412.2</v>
      </c>
      <c r="CV796">
        <v>43.25</v>
      </c>
      <c r="CW796">
        <v>44.311999999999998</v>
      </c>
      <c r="CX796">
        <v>43.186999999999998</v>
      </c>
      <c r="CY796">
        <v>42.625</v>
      </c>
      <c r="CZ796">
        <v>43.186999999999998</v>
      </c>
      <c r="DA796">
        <v>1959.9849999999999</v>
      </c>
      <c r="DB796">
        <v>40</v>
      </c>
      <c r="DC796">
        <v>0</v>
      </c>
      <c r="DD796">
        <v>1660235512.5</v>
      </c>
      <c r="DE796">
        <v>0</v>
      </c>
      <c r="DF796">
        <v>1660234918.0999999</v>
      </c>
      <c r="DG796" t="s">
        <v>1177</v>
      </c>
      <c r="DH796">
        <v>1660234915.5999999</v>
      </c>
      <c r="DI796">
        <v>1660234918.0999999</v>
      </c>
      <c r="DJ796">
        <v>26</v>
      </c>
      <c r="DK796">
        <v>-3.1E-2</v>
      </c>
      <c r="DL796">
        <v>-7.0000000000000001E-3</v>
      </c>
      <c r="DM796">
        <v>1.232</v>
      </c>
      <c r="DN796">
        <v>1.7000000000000001E-2</v>
      </c>
      <c r="DO796">
        <v>400</v>
      </c>
      <c r="DP796">
        <v>22</v>
      </c>
      <c r="DQ796">
        <v>0.21</v>
      </c>
      <c r="DR796">
        <v>0.03</v>
      </c>
      <c r="DS796">
        <v>20.242413420571381</v>
      </c>
      <c r="DT796">
        <v>-0.3290139771405805</v>
      </c>
      <c r="DU796">
        <v>0.18706513799955321</v>
      </c>
      <c r="DV796">
        <v>1</v>
      </c>
      <c r="DW796">
        <v>50.539726205941427</v>
      </c>
      <c r="DX796">
        <v>0.78360966254149833</v>
      </c>
      <c r="DY796">
        <v>0.1017058906004477</v>
      </c>
      <c r="DZ796">
        <v>0</v>
      </c>
      <c r="EA796">
        <v>-68.221850000000003</v>
      </c>
      <c r="EB796">
        <v>-0.98960355951052603</v>
      </c>
      <c r="EC796">
        <v>0.13385712470142669</v>
      </c>
      <c r="ED796">
        <v>1</v>
      </c>
      <c r="EE796">
        <v>1543.292052181115</v>
      </c>
      <c r="EF796">
        <v>265.62885556561088</v>
      </c>
      <c r="EG796">
        <v>19.870190878303681</v>
      </c>
      <c r="EH796">
        <v>0</v>
      </c>
      <c r="EI796">
        <v>4.1899182499999998</v>
      </c>
      <c r="EJ796">
        <v>-0.6465677673546012</v>
      </c>
      <c r="EK796">
        <v>6.5650119835667473E-2</v>
      </c>
      <c r="EL796">
        <v>0</v>
      </c>
      <c r="EM796">
        <v>1.8683611330536849</v>
      </c>
      <c r="EN796">
        <v>6.2016347155258488E-3</v>
      </c>
      <c r="EO796">
        <v>1.6399110932599919E-3</v>
      </c>
      <c r="EP796">
        <v>1</v>
      </c>
      <c r="EQ796">
        <v>3</v>
      </c>
      <c r="ER796">
        <v>6</v>
      </c>
      <c r="ES796" t="s">
        <v>401</v>
      </c>
      <c r="ET796">
        <v>2.94157</v>
      </c>
      <c r="EU796">
        <v>2.8013599999999999</v>
      </c>
      <c r="EV796">
        <v>0.23864199999999999</v>
      </c>
      <c r="EW796">
        <v>0.24368400000000001</v>
      </c>
      <c r="EX796">
        <v>0.11695899999999999</v>
      </c>
      <c r="EY796">
        <v>0.104119</v>
      </c>
      <c r="EZ796">
        <v>15568.8</v>
      </c>
      <c r="FA796">
        <v>16218.1</v>
      </c>
      <c r="FB796">
        <v>23792.9</v>
      </c>
      <c r="FC796">
        <v>24969.200000000001</v>
      </c>
      <c r="FD796">
        <v>33640.800000000003</v>
      </c>
      <c r="FE796">
        <v>35728.400000000001</v>
      </c>
      <c r="FF796">
        <v>43390.400000000001</v>
      </c>
      <c r="FG796">
        <v>46158.8</v>
      </c>
      <c r="FH796">
        <v>1.95095</v>
      </c>
      <c r="FI796">
        <v>1.82073</v>
      </c>
      <c r="FJ796">
        <v>8.2313999999999998E-2</v>
      </c>
      <c r="FK796">
        <v>0</v>
      </c>
      <c r="FL796">
        <v>29.863299999999999</v>
      </c>
      <c r="FM796">
        <v>999.9</v>
      </c>
      <c r="FN796">
        <v>54.2</v>
      </c>
      <c r="FO796">
        <v>37.5</v>
      </c>
      <c r="FP796">
        <v>35.3249</v>
      </c>
      <c r="FQ796">
        <v>63.800199999999997</v>
      </c>
      <c r="FR796">
        <v>22.0152</v>
      </c>
      <c r="FS796">
        <v>1</v>
      </c>
      <c r="FT796">
        <v>0.41706300000000002</v>
      </c>
      <c r="FU796">
        <v>1.4734400000000001</v>
      </c>
      <c r="FV796">
        <v>20.3157</v>
      </c>
      <c r="FW796">
        <v>5.2112999999999996</v>
      </c>
      <c r="FX796">
        <v>11.9072</v>
      </c>
      <c r="FY796">
        <v>5.0029500000000002</v>
      </c>
      <c r="FZ796">
        <v>3.2904499999999999</v>
      </c>
      <c r="GA796">
        <v>9999</v>
      </c>
      <c r="GB796">
        <v>9999</v>
      </c>
      <c r="GC796">
        <v>9999</v>
      </c>
      <c r="GD796">
        <v>999.9</v>
      </c>
      <c r="GE796">
        <v>1.8596600000000001</v>
      </c>
      <c r="GF796">
        <v>1.8547100000000001</v>
      </c>
      <c r="GG796">
        <v>1.85788</v>
      </c>
      <c r="GH796">
        <v>1.8563700000000001</v>
      </c>
      <c r="GI796">
        <v>1.8550899999999999</v>
      </c>
      <c r="GJ796">
        <v>1.8547100000000001</v>
      </c>
      <c r="GK796">
        <v>1.8534900000000001</v>
      </c>
      <c r="GL796">
        <v>1.8565400000000001</v>
      </c>
      <c r="GM796">
        <v>0</v>
      </c>
      <c r="GN796">
        <v>0</v>
      </c>
      <c r="GO796">
        <v>0</v>
      </c>
      <c r="GP796">
        <v>0</v>
      </c>
      <c r="GQ796" t="s">
        <v>385</v>
      </c>
      <c r="GR796" t="s">
        <v>386</v>
      </c>
      <c r="GS796" t="s">
        <v>387</v>
      </c>
      <c r="GT796" t="s">
        <v>387</v>
      </c>
      <c r="GU796" t="s">
        <v>387</v>
      </c>
      <c r="GV796" t="s">
        <v>387</v>
      </c>
      <c r="GW796">
        <v>0</v>
      </c>
      <c r="GX796">
        <v>100</v>
      </c>
      <c r="GY796">
        <v>100</v>
      </c>
      <c r="GZ796">
        <v>2.89</v>
      </c>
      <c r="HA796">
        <v>6.6E-3</v>
      </c>
      <c r="HB796">
        <v>0.26224795383878829</v>
      </c>
      <c r="HC796">
        <v>2.9318383021812969E-3</v>
      </c>
      <c r="HD796">
        <v>-1.3754559859485029E-6</v>
      </c>
      <c r="HE796">
        <v>3.0700474437127301E-10</v>
      </c>
      <c r="HF796">
        <v>-7.0188019424234138E-2</v>
      </c>
      <c r="HG796">
        <v>1.00384331276165E-2</v>
      </c>
      <c r="HH796">
        <v>-3.1532673711230711E-4</v>
      </c>
      <c r="HI796">
        <v>1.819468599177705E-6</v>
      </c>
      <c r="HJ796">
        <v>1</v>
      </c>
      <c r="HK796">
        <v>2112</v>
      </c>
      <c r="HL796">
        <v>3</v>
      </c>
      <c r="HM796">
        <v>29</v>
      </c>
      <c r="HN796">
        <v>10</v>
      </c>
      <c r="HO796">
        <v>9.9</v>
      </c>
      <c r="HP796">
        <v>3.6438000000000001</v>
      </c>
      <c r="HQ796">
        <v>2.2888199999999999</v>
      </c>
      <c r="HR796">
        <v>1.4978</v>
      </c>
      <c r="HS796">
        <v>2.3010299999999999</v>
      </c>
      <c r="HT796">
        <v>1.5478499999999999</v>
      </c>
      <c r="HU796">
        <v>2.3339799999999999</v>
      </c>
      <c r="HV796">
        <v>40.578699999999998</v>
      </c>
      <c r="HW796">
        <v>13.580399999999999</v>
      </c>
      <c r="HX796">
        <v>18</v>
      </c>
      <c r="HY796">
        <v>501.887</v>
      </c>
      <c r="HZ796">
        <v>481.709</v>
      </c>
      <c r="IA796">
        <v>27.057099999999998</v>
      </c>
      <c r="IB796">
        <v>33.129899999999999</v>
      </c>
      <c r="IC796">
        <v>29.9985</v>
      </c>
      <c r="ID796">
        <v>32.978099999999998</v>
      </c>
      <c r="IE796">
        <v>33.081200000000003</v>
      </c>
      <c r="IF796">
        <v>72.942499999999995</v>
      </c>
      <c r="IG796">
        <v>37.009500000000003</v>
      </c>
      <c r="IH796">
        <v>0</v>
      </c>
      <c r="II796">
        <v>27.137599999999999</v>
      </c>
      <c r="IJ796">
        <v>1909.34</v>
      </c>
      <c r="IK796">
        <v>23.021799999999999</v>
      </c>
      <c r="IL796">
        <v>100.328</v>
      </c>
      <c r="IM796">
        <v>100.03700000000001</v>
      </c>
      <c r="IN796" t="s">
        <v>1943</v>
      </c>
    </row>
    <row r="797" spans="1:248" x14ac:dyDescent="0.2">
      <c r="A797">
        <v>781</v>
      </c>
      <c r="B797">
        <v>1660235515.0999999</v>
      </c>
      <c r="C797">
        <v>5520.0999999046326</v>
      </c>
      <c r="D797" t="s">
        <v>1876</v>
      </c>
      <c r="E797" t="s">
        <v>1877</v>
      </c>
      <c r="F797">
        <v>1</v>
      </c>
      <c r="G797">
        <v>2</v>
      </c>
      <c r="H797" t="s">
        <v>376</v>
      </c>
      <c r="I797" t="s">
        <v>377</v>
      </c>
      <c r="J797" t="s">
        <v>378</v>
      </c>
      <c r="K797" t="s">
        <v>379</v>
      </c>
      <c r="L797" t="s">
        <v>1176</v>
      </c>
      <c r="M797" t="s">
        <v>381</v>
      </c>
      <c r="N797">
        <v>1660235513.8499999</v>
      </c>
      <c r="O797">
        <f t="shared" si="408"/>
        <v>3.5351112501630926E-3</v>
      </c>
      <c r="P797">
        <f t="shared" si="409"/>
        <v>3.5351112501630926</v>
      </c>
      <c r="Q797">
        <f t="shared" si="410"/>
        <v>20.209804354300051</v>
      </c>
      <c r="R797">
        <f t="shared" si="411"/>
        <v>1813.4349999999999</v>
      </c>
      <c r="S797">
        <f t="shared" si="412"/>
        <v>1583.1337207777499</v>
      </c>
      <c r="T797">
        <f t="shared" si="413"/>
        <v>157.52732718780419</v>
      </c>
      <c r="U797">
        <f t="shared" si="414"/>
        <v>180.44310776128</v>
      </c>
      <c r="V797">
        <f t="shared" si="415"/>
        <v>0.18767491886094523</v>
      </c>
      <c r="W797">
        <f t="shared" si="416"/>
        <v>2.9176379949944868</v>
      </c>
      <c r="X797">
        <f t="shared" si="417"/>
        <v>0.18121700113967198</v>
      </c>
      <c r="Y797">
        <f t="shared" si="418"/>
        <v>0.11382233130103359</v>
      </c>
      <c r="Z797">
        <f t="shared" si="419"/>
        <v>321.51360600000004</v>
      </c>
      <c r="AA797">
        <f t="shared" si="420"/>
        <v>31.977395286160565</v>
      </c>
      <c r="AB797">
        <f t="shared" si="421"/>
        <v>31.200099999999999</v>
      </c>
      <c r="AC797">
        <f t="shared" si="422"/>
        <v>4.5631060598919779</v>
      </c>
      <c r="AD797">
        <f t="shared" si="423"/>
        <v>59.6899970096472</v>
      </c>
      <c r="AE797">
        <f t="shared" si="424"/>
        <v>2.6928031936512</v>
      </c>
      <c r="AF797">
        <f t="shared" si="425"/>
        <v>4.5113140032759338</v>
      </c>
      <c r="AG797">
        <f t="shared" si="426"/>
        <v>1.8703028662407779</v>
      </c>
      <c r="AH797">
        <f t="shared" si="427"/>
        <v>-155.89840613219238</v>
      </c>
      <c r="AI797">
        <f t="shared" si="428"/>
        <v>-31.514193412083745</v>
      </c>
      <c r="AJ797">
        <f t="shared" si="429"/>
        <v>-2.4279234188299581</v>
      </c>
      <c r="AK797">
        <f t="shared" si="430"/>
        <v>131.67308303689396</v>
      </c>
      <c r="AL797">
        <f t="shared" si="431"/>
        <v>50.52241831804384</v>
      </c>
      <c r="AM797">
        <f t="shared" si="432"/>
        <v>3.5334807140166711</v>
      </c>
      <c r="AN797">
        <f t="shared" si="433"/>
        <v>20.209804354300051</v>
      </c>
      <c r="AO797">
        <v>1919.3585111411001</v>
      </c>
      <c r="AP797">
        <v>1867.718121212122</v>
      </c>
      <c r="AQ797">
        <v>5.1525489096532047</v>
      </c>
      <c r="AR797">
        <v>66.235345802440676</v>
      </c>
      <c r="AS797">
        <f t="shared" si="434"/>
        <v>3.5351112501630926</v>
      </c>
      <c r="AT797">
        <v>22.936844775672689</v>
      </c>
      <c r="AU797">
        <v>27.063226060606048</v>
      </c>
      <c r="AV797">
        <v>-4.9711320965257772E-6</v>
      </c>
      <c r="AW797">
        <v>80.738286621220283</v>
      </c>
      <c r="AX797">
        <v>0</v>
      </c>
      <c r="AY797">
        <v>0</v>
      </c>
      <c r="AZ797">
        <f t="shared" si="435"/>
        <v>1</v>
      </c>
      <c r="BA797">
        <f t="shared" si="436"/>
        <v>0</v>
      </c>
      <c r="BB797">
        <f t="shared" si="437"/>
        <v>51829.668591267553</v>
      </c>
      <c r="BC797">
        <f t="shared" si="438"/>
        <v>1999.9849999999999</v>
      </c>
      <c r="BD797">
        <f t="shared" si="439"/>
        <v>1681.1874</v>
      </c>
      <c r="BE797">
        <f t="shared" si="440"/>
        <v>0.8406000045000338</v>
      </c>
      <c r="BF797">
        <f t="shared" si="441"/>
        <v>0.16075800868506515</v>
      </c>
      <c r="BG797">
        <v>6</v>
      </c>
      <c r="BH797">
        <v>0.5</v>
      </c>
      <c r="BI797" t="s">
        <v>382</v>
      </c>
      <c r="BJ797">
        <v>2</v>
      </c>
      <c r="BK797" t="b">
        <v>1</v>
      </c>
      <c r="BL797">
        <v>1660235513.8499999</v>
      </c>
      <c r="BM797">
        <v>1813.4349999999999</v>
      </c>
      <c r="BN797">
        <v>1881.7349999999999</v>
      </c>
      <c r="BO797">
        <v>27.0624</v>
      </c>
      <c r="BP797">
        <v>22.937950000000001</v>
      </c>
      <c r="BQ797">
        <v>1810.55</v>
      </c>
      <c r="BR797">
        <v>27.055800000000001</v>
      </c>
      <c r="BS797">
        <v>500.11849999999998</v>
      </c>
      <c r="BT797">
        <v>99.403300000000002</v>
      </c>
      <c r="BU797">
        <v>0.100188</v>
      </c>
      <c r="BV797">
        <v>30.999749999999999</v>
      </c>
      <c r="BW797">
        <v>31.200099999999999</v>
      </c>
      <c r="BX797">
        <v>999.9</v>
      </c>
      <c r="BY797">
        <v>0</v>
      </c>
      <c r="BZ797">
        <v>0</v>
      </c>
      <c r="CA797">
        <v>9991.875</v>
      </c>
      <c r="CB797">
        <v>0</v>
      </c>
      <c r="CC797">
        <v>106.37050000000001</v>
      </c>
      <c r="CD797">
        <v>-68.299850000000006</v>
      </c>
      <c r="CE797">
        <v>1863.875</v>
      </c>
      <c r="CF797">
        <v>1925.915</v>
      </c>
      <c r="CG797">
        <v>4.1244750000000003</v>
      </c>
      <c r="CH797">
        <v>1881.7349999999999</v>
      </c>
      <c r="CI797">
        <v>22.937950000000001</v>
      </c>
      <c r="CJ797">
        <v>2.6900949999999999</v>
      </c>
      <c r="CK797">
        <v>2.2801100000000001</v>
      </c>
      <c r="CL797">
        <v>22.224699999999999</v>
      </c>
      <c r="CM797">
        <v>19.536549999999998</v>
      </c>
      <c r="CN797">
        <v>1999.9849999999999</v>
      </c>
      <c r="CO797">
        <v>0.97999899999999995</v>
      </c>
      <c r="CP797">
        <v>2.00012E-2</v>
      </c>
      <c r="CQ797">
        <v>0</v>
      </c>
      <c r="CR797">
        <v>3.4449999999999998</v>
      </c>
      <c r="CS797">
        <v>0</v>
      </c>
      <c r="CT797">
        <v>25019.75</v>
      </c>
      <c r="CU797">
        <v>17412.2</v>
      </c>
      <c r="CV797">
        <v>43.25</v>
      </c>
      <c r="CW797">
        <v>44.311999999999998</v>
      </c>
      <c r="CX797">
        <v>43.186999999999998</v>
      </c>
      <c r="CY797">
        <v>42.625</v>
      </c>
      <c r="CZ797">
        <v>43.186999999999998</v>
      </c>
      <c r="DA797">
        <v>1959.9849999999999</v>
      </c>
      <c r="DB797">
        <v>40</v>
      </c>
      <c r="DC797">
        <v>0</v>
      </c>
      <c r="DD797">
        <v>1660235513.0999999</v>
      </c>
      <c r="DE797">
        <v>0</v>
      </c>
      <c r="DF797">
        <v>1660234918.0999999</v>
      </c>
      <c r="DG797" t="s">
        <v>1177</v>
      </c>
      <c r="DH797">
        <v>1660234915.5999999</v>
      </c>
      <c r="DI797">
        <v>1660234918.0999999</v>
      </c>
      <c r="DJ797">
        <v>26</v>
      </c>
      <c r="DK797">
        <v>-3.1E-2</v>
      </c>
      <c r="DL797">
        <v>-7.0000000000000001E-3</v>
      </c>
      <c r="DM797">
        <v>1.232</v>
      </c>
      <c r="DN797">
        <v>1.7000000000000001E-2</v>
      </c>
      <c r="DO797">
        <v>400</v>
      </c>
      <c r="DP797">
        <v>22</v>
      </c>
      <c r="DQ797">
        <v>0.21</v>
      </c>
      <c r="DR797">
        <v>0.03</v>
      </c>
      <c r="DS797">
        <v>20.212029495826119</v>
      </c>
      <c r="DT797">
        <v>7.6492017669128859E-2</v>
      </c>
      <c r="DU797">
        <v>0.17234074242140721</v>
      </c>
      <c r="DV797">
        <v>1</v>
      </c>
      <c r="DW797">
        <v>50.549659494580183</v>
      </c>
      <c r="DX797">
        <v>0.44088633726226562</v>
      </c>
      <c r="DY797">
        <v>9.7010031181817891E-2</v>
      </c>
      <c r="DZ797">
        <v>1</v>
      </c>
      <c r="EA797">
        <v>-68.237361290322582</v>
      </c>
      <c r="EB797">
        <v>-0.94161774193518832</v>
      </c>
      <c r="EC797">
        <v>0.13239540162909241</v>
      </c>
      <c r="ED797">
        <v>1</v>
      </c>
      <c r="EE797">
        <v>1551.411602538504</v>
      </c>
      <c r="EF797">
        <v>262.71062976520801</v>
      </c>
      <c r="EG797">
        <v>19.016687732761039</v>
      </c>
      <c r="EH797">
        <v>0</v>
      </c>
      <c r="EI797">
        <v>4.1795224390243906</v>
      </c>
      <c r="EJ797">
        <v>-0.57254843205574635</v>
      </c>
      <c r="EK797">
        <v>6.1161199512096497E-2</v>
      </c>
      <c r="EL797">
        <v>0</v>
      </c>
      <c r="EM797">
        <v>1.868397215598135</v>
      </c>
      <c r="EN797">
        <v>1.4106638886816019E-2</v>
      </c>
      <c r="EO797">
        <v>1.6823200198442939E-3</v>
      </c>
      <c r="EP797">
        <v>1</v>
      </c>
      <c r="EQ797">
        <v>4</v>
      </c>
      <c r="ER797">
        <v>6</v>
      </c>
      <c r="ES797" t="s">
        <v>704</v>
      </c>
      <c r="ET797">
        <v>2.9416000000000002</v>
      </c>
      <c r="EU797">
        <v>2.80152</v>
      </c>
      <c r="EV797">
        <v>0.23883199999999999</v>
      </c>
      <c r="EW797">
        <v>0.24387300000000001</v>
      </c>
      <c r="EX797">
        <v>0.116963</v>
      </c>
      <c r="EY797">
        <v>0.10412100000000001</v>
      </c>
      <c r="EZ797">
        <v>15564.9</v>
      </c>
      <c r="FA797">
        <v>16214</v>
      </c>
      <c r="FB797">
        <v>23792.9</v>
      </c>
      <c r="FC797">
        <v>24969.1</v>
      </c>
      <c r="FD797">
        <v>33640.6</v>
      </c>
      <c r="FE797">
        <v>35728.300000000003</v>
      </c>
      <c r="FF797">
        <v>43390.3</v>
      </c>
      <c r="FG797">
        <v>46158.8</v>
      </c>
      <c r="FH797">
        <v>1.9509000000000001</v>
      </c>
      <c r="FI797">
        <v>1.8207800000000001</v>
      </c>
      <c r="FJ797">
        <v>8.2336400000000004E-2</v>
      </c>
      <c r="FK797">
        <v>0</v>
      </c>
      <c r="FL797">
        <v>29.863499999999998</v>
      </c>
      <c r="FM797">
        <v>999.9</v>
      </c>
      <c r="FN797">
        <v>54.2</v>
      </c>
      <c r="FO797">
        <v>37.5</v>
      </c>
      <c r="FP797">
        <v>35.3262</v>
      </c>
      <c r="FQ797">
        <v>63.940199999999997</v>
      </c>
      <c r="FR797">
        <v>22.367799999999999</v>
      </c>
      <c r="FS797">
        <v>1</v>
      </c>
      <c r="FT797">
        <v>0.41695599999999999</v>
      </c>
      <c r="FU797">
        <v>1.5202899999999999</v>
      </c>
      <c r="FV797">
        <v>20.3155</v>
      </c>
      <c r="FW797">
        <v>5.2125000000000004</v>
      </c>
      <c r="FX797">
        <v>11.9072</v>
      </c>
      <c r="FY797">
        <v>5.0031999999999996</v>
      </c>
      <c r="FZ797">
        <v>3.2906</v>
      </c>
      <c r="GA797">
        <v>9999</v>
      </c>
      <c r="GB797">
        <v>9999</v>
      </c>
      <c r="GC797">
        <v>9999</v>
      </c>
      <c r="GD797">
        <v>999.9</v>
      </c>
      <c r="GE797">
        <v>1.8596600000000001</v>
      </c>
      <c r="GF797">
        <v>1.8547100000000001</v>
      </c>
      <c r="GG797">
        <v>1.85788</v>
      </c>
      <c r="GH797">
        <v>1.85636</v>
      </c>
      <c r="GI797">
        <v>1.8550899999999999</v>
      </c>
      <c r="GJ797">
        <v>1.8547100000000001</v>
      </c>
      <c r="GK797">
        <v>1.8534900000000001</v>
      </c>
      <c r="GL797">
        <v>1.85653</v>
      </c>
      <c r="GM797">
        <v>0</v>
      </c>
      <c r="GN797">
        <v>0</v>
      </c>
      <c r="GO797">
        <v>0</v>
      </c>
      <c r="GP797">
        <v>0</v>
      </c>
      <c r="GQ797" t="s">
        <v>385</v>
      </c>
      <c r="GR797" t="s">
        <v>386</v>
      </c>
      <c r="GS797" t="s">
        <v>387</v>
      </c>
      <c r="GT797" t="s">
        <v>387</v>
      </c>
      <c r="GU797" t="s">
        <v>387</v>
      </c>
      <c r="GV797" t="s">
        <v>387</v>
      </c>
      <c r="GW797">
        <v>0</v>
      </c>
      <c r="GX797">
        <v>100</v>
      </c>
      <c r="GY797">
        <v>100</v>
      </c>
      <c r="GZ797">
        <v>2.89</v>
      </c>
      <c r="HA797">
        <v>6.6E-3</v>
      </c>
      <c r="HB797">
        <v>0.26224795383878829</v>
      </c>
      <c r="HC797">
        <v>2.9318383021812969E-3</v>
      </c>
      <c r="HD797">
        <v>-1.3754559859485029E-6</v>
      </c>
      <c r="HE797">
        <v>3.0700474437127301E-10</v>
      </c>
      <c r="HF797">
        <v>-7.0188019424234138E-2</v>
      </c>
      <c r="HG797">
        <v>1.00384331276165E-2</v>
      </c>
      <c r="HH797">
        <v>-3.1532673711230711E-4</v>
      </c>
      <c r="HI797">
        <v>1.819468599177705E-6</v>
      </c>
      <c r="HJ797">
        <v>1</v>
      </c>
      <c r="HK797">
        <v>2112</v>
      </c>
      <c r="HL797">
        <v>3</v>
      </c>
      <c r="HM797">
        <v>29</v>
      </c>
      <c r="HN797">
        <v>10</v>
      </c>
      <c r="HO797">
        <v>9.9</v>
      </c>
      <c r="HP797">
        <v>3.6438000000000001</v>
      </c>
      <c r="HQ797">
        <v>2.2753899999999998</v>
      </c>
      <c r="HR797">
        <v>1.4978</v>
      </c>
      <c r="HS797">
        <v>2.3010299999999999</v>
      </c>
      <c r="HT797">
        <v>1.5478499999999999</v>
      </c>
      <c r="HU797">
        <v>2.4133300000000002</v>
      </c>
      <c r="HV797">
        <v>40.604199999999999</v>
      </c>
      <c r="HW797">
        <v>13.5717</v>
      </c>
      <c r="HX797">
        <v>18</v>
      </c>
      <c r="HY797">
        <v>501.85700000000003</v>
      </c>
      <c r="HZ797">
        <v>481.74200000000002</v>
      </c>
      <c r="IA797">
        <v>27.072500000000002</v>
      </c>
      <c r="IB797">
        <v>33.130099999999999</v>
      </c>
      <c r="IC797">
        <v>29.9985</v>
      </c>
      <c r="ID797">
        <v>32.978099999999998</v>
      </c>
      <c r="IE797">
        <v>33.081200000000003</v>
      </c>
      <c r="IF797">
        <v>73.104900000000001</v>
      </c>
      <c r="IG797">
        <v>37.009500000000003</v>
      </c>
      <c r="IH797">
        <v>0</v>
      </c>
      <c r="II797">
        <v>27.137599999999999</v>
      </c>
      <c r="IJ797">
        <v>1920.37</v>
      </c>
      <c r="IK797">
        <v>23.023</v>
      </c>
      <c r="IL797">
        <v>100.328</v>
      </c>
      <c r="IM797">
        <v>100.03700000000001</v>
      </c>
      <c r="IN797" t="s">
        <v>1943</v>
      </c>
    </row>
    <row r="798" spans="1:248" x14ac:dyDescent="0.2">
      <c r="A798">
        <v>782</v>
      </c>
      <c r="B798">
        <v>1660235516.0999999</v>
      </c>
      <c r="C798">
        <v>5521.0999999046326</v>
      </c>
      <c r="D798" t="s">
        <v>1878</v>
      </c>
      <c r="E798" t="s">
        <v>1879</v>
      </c>
      <c r="F798">
        <v>1</v>
      </c>
      <c r="G798">
        <v>2</v>
      </c>
      <c r="H798" t="s">
        <v>376</v>
      </c>
      <c r="I798" t="s">
        <v>377</v>
      </c>
      <c r="J798" t="s">
        <v>378</v>
      </c>
      <c r="K798" t="s">
        <v>379</v>
      </c>
      <c r="L798" t="s">
        <v>1176</v>
      </c>
      <c r="M798" t="s">
        <v>381</v>
      </c>
      <c r="N798">
        <v>1660235515.5999999</v>
      </c>
      <c r="O798">
        <f t="shared" si="408"/>
        <v>3.5370884342027656E-3</v>
      </c>
      <c r="P798">
        <f t="shared" si="409"/>
        <v>3.5370884342027655</v>
      </c>
      <c r="Q798">
        <f t="shared" si="410"/>
        <v>20.388019100905041</v>
      </c>
      <c r="R798">
        <f t="shared" si="411"/>
        <v>1822.12</v>
      </c>
      <c r="S798">
        <f t="shared" si="412"/>
        <v>1590.0831477162583</v>
      </c>
      <c r="T798">
        <f t="shared" si="413"/>
        <v>158.21943476996509</v>
      </c>
      <c r="U798">
        <f t="shared" si="414"/>
        <v>181.30800071499996</v>
      </c>
      <c r="V798">
        <f t="shared" si="415"/>
        <v>0.18776105110229302</v>
      </c>
      <c r="W798">
        <f t="shared" si="416"/>
        <v>2.9173130316507767</v>
      </c>
      <c r="X798">
        <f t="shared" si="417"/>
        <v>0.18129662088675189</v>
      </c>
      <c r="Y798">
        <f t="shared" si="418"/>
        <v>0.11387264990590104</v>
      </c>
      <c r="Z798">
        <f t="shared" si="419"/>
        <v>321.51599999999996</v>
      </c>
      <c r="AA798">
        <f t="shared" si="420"/>
        <v>31.979044356133027</v>
      </c>
      <c r="AB798">
        <f t="shared" si="421"/>
        <v>31.202300000000001</v>
      </c>
      <c r="AC798">
        <f t="shared" si="422"/>
        <v>4.5636776395491614</v>
      </c>
      <c r="AD798">
        <f t="shared" si="423"/>
        <v>59.690750997026285</v>
      </c>
      <c r="AE798">
        <f t="shared" si="424"/>
        <v>2.6931519799750001</v>
      </c>
      <c r="AF798">
        <f t="shared" si="425"/>
        <v>4.5118413405607329</v>
      </c>
      <c r="AG798">
        <f t="shared" si="426"/>
        <v>1.8705256595741613</v>
      </c>
      <c r="AH798">
        <f t="shared" si="427"/>
        <v>-155.98559994834196</v>
      </c>
      <c r="AI798">
        <f t="shared" si="428"/>
        <v>-31.534275122552778</v>
      </c>
      <c r="AJ798">
        <f t="shared" si="429"/>
        <v>-2.4297921169468926</v>
      </c>
      <c r="AK798">
        <f t="shared" si="430"/>
        <v>131.56633281215835</v>
      </c>
      <c r="AL798">
        <f t="shared" si="431"/>
        <v>50.594578020349033</v>
      </c>
      <c r="AM798">
        <f t="shared" si="432"/>
        <v>3.5376005859389061</v>
      </c>
      <c r="AN798">
        <f t="shared" si="433"/>
        <v>20.388019100905041</v>
      </c>
      <c r="AO798">
        <v>1924.522447558528</v>
      </c>
      <c r="AP798">
        <v>1872.811272727273</v>
      </c>
      <c r="AQ798">
        <v>5.1244911828074553</v>
      </c>
      <c r="AR798">
        <v>66.235345802440676</v>
      </c>
      <c r="AS798">
        <f t="shared" si="434"/>
        <v>3.5370884342027655</v>
      </c>
      <c r="AT798">
        <v>22.937291193004981</v>
      </c>
      <c r="AU798">
        <v>27.06581151515152</v>
      </c>
      <c r="AV798">
        <v>-2.86111697922486E-6</v>
      </c>
      <c r="AW798">
        <v>80.738286621220283</v>
      </c>
      <c r="AX798">
        <v>0</v>
      </c>
      <c r="AY798">
        <v>0</v>
      </c>
      <c r="AZ798">
        <f t="shared" si="435"/>
        <v>1</v>
      </c>
      <c r="BA798">
        <f t="shared" si="436"/>
        <v>0</v>
      </c>
      <c r="BB798">
        <f t="shared" si="437"/>
        <v>51820.092811480972</v>
      </c>
      <c r="BC798">
        <f t="shared" si="438"/>
        <v>2000</v>
      </c>
      <c r="BD798">
        <f t="shared" si="439"/>
        <v>1681.1999999999998</v>
      </c>
      <c r="BE798">
        <f t="shared" si="440"/>
        <v>0.8405999999999999</v>
      </c>
      <c r="BF798">
        <f t="shared" si="441"/>
        <v>0.16075799999999998</v>
      </c>
      <c r="BG798">
        <v>6</v>
      </c>
      <c r="BH798">
        <v>0.5</v>
      </c>
      <c r="BI798" t="s">
        <v>382</v>
      </c>
      <c r="BJ798">
        <v>2</v>
      </c>
      <c r="BK798" t="b">
        <v>1</v>
      </c>
      <c r="BL798">
        <v>1660235515.5999999</v>
      </c>
      <c r="BM798">
        <v>1822.12</v>
      </c>
      <c r="BN798">
        <v>1890.55</v>
      </c>
      <c r="BO798">
        <v>27.065799999999999</v>
      </c>
      <c r="BP798">
        <v>22.936699999999998</v>
      </c>
      <c r="BQ798">
        <v>1819.23</v>
      </c>
      <c r="BR798">
        <v>27.059200000000001</v>
      </c>
      <c r="BS798">
        <v>500.13600000000002</v>
      </c>
      <c r="BT798">
        <v>99.403499999999994</v>
      </c>
      <c r="BU798">
        <v>0.10037500000000001</v>
      </c>
      <c r="BV798">
        <v>31.001799999999999</v>
      </c>
      <c r="BW798">
        <v>31.202300000000001</v>
      </c>
      <c r="BX798">
        <v>999.9</v>
      </c>
      <c r="BY798">
        <v>0</v>
      </c>
      <c r="BZ798">
        <v>0</v>
      </c>
      <c r="CA798">
        <v>9990</v>
      </c>
      <c r="CB798">
        <v>0</v>
      </c>
      <c r="CC798">
        <v>105.89700000000001</v>
      </c>
      <c r="CD798">
        <v>-68.431200000000004</v>
      </c>
      <c r="CE798">
        <v>1872.81</v>
      </c>
      <c r="CF798">
        <v>1934.93</v>
      </c>
      <c r="CG798">
        <v>4.12913</v>
      </c>
      <c r="CH798">
        <v>1890.55</v>
      </c>
      <c r="CI798">
        <v>22.936699999999998</v>
      </c>
      <c r="CJ798">
        <v>2.6904400000000002</v>
      </c>
      <c r="CK798">
        <v>2.2799900000000002</v>
      </c>
      <c r="CL798">
        <v>22.226800000000001</v>
      </c>
      <c r="CM798">
        <v>19.535699999999999</v>
      </c>
      <c r="CN798">
        <v>2000</v>
      </c>
      <c r="CO798">
        <v>0.97999899999999995</v>
      </c>
      <c r="CP798">
        <v>2.00012E-2</v>
      </c>
      <c r="CQ798">
        <v>0</v>
      </c>
      <c r="CR798">
        <v>2.3319999999999999</v>
      </c>
      <c r="CS798">
        <v>0</v>
      </c>
      <c r="CT798">
        <v>25018.1</v>
      </c>
      <c r="CU798">
        <v>17412.3</v>
      </c>
      <c r="CV798">
        <v>43.25</v>
      </c>
      <c r="CW798">
        <v>44.311999999999998</v>
      </c>
      <c r="CX798">
        <v>43.186999999999998</v>
      </c>
      <c r="CY798">
        <v>42.625</v>
      </c>
      <c r="CZ798">
        <v>43.186999999999998</v>
      </c>
      <c r="DA798">
        <v>1960</v>
      </c>
      <c r="DB798">
        <v>40</v>
      </c>
      <c r="DC798">
        <v>0</v>
      </c>
      <c r="DD798">
        <v>1660235514.3</v>
      </c>
      <c r="DE798">
        <v>0</v>
      </c>
      <c r="DF798">
        <v>1660234918.0999999</v>
      </c>
      <c r="DG798" t="s">
        <v>1177</v>
      </c>
      <c r="DH798">
        <v>1660234915.5999999</v>
      </c>
      <c r="DI798">
        <v>1660234918.0999999</v>
      </c>
      <c r="DJ798">
        <v>26</v>
      </c>
      <c r="DK798">
        <v>-3.1E-2</v>
      </c>
      <c r="DL798">
        <v>-7.0000000000000001E-3</v>
      </c>
      <c r="DM798">
        <v>1.232</v>
      </c>
      <c r="DN798">
        <v>1.7000000000000001E-2</v>
      </c>
      <c r="DO798">
        <v>400</v>
      </c>
      <c r="DP798">
        <v>22</v>
      </c>
      <c r="DQ798">
        <v>0.21</v>
      </c>
      <c r="DR798">
        <v>0.03</v>
      </c>
      <c r="DS798">
        <v>20.212029495826119</v>
      </c>
      <c r="DT798">
        <v>7.6492017669128859E-2</v>
      </c>
      <c r="DU798">
        <v>0.17234074242140721</v>
      </c>
      <c r="DV798">
        <v>1</v>
      </c>
      <c r="DW798">
        <v>50.549659494580183</v>
      </c>
      <c r="DX798">
        <v>0.44088633726226562</v>
      </c>
      <c r="DY798">
        <v>9.7010031181817891E-2</v>
      </c>
      <c r="DZ798">
        <v>1</v>
      </c>
      <c r="EA798">
        <v>-68.237361290322582</v>
      </c>
      <c r="EB798">
        <v>-0.94161774193518832</v>
      </c>
      <c r="EC798">
        <v>0.13239540162909241</v>
      </c>
      <c r="ED798">
        <v>1</v>
      </c>
      <c r="EE798">
        <v>1551.411602538504</v>
      </c>
      <c r="EF798">
        <v>262.71062976520801</v>
      </c>
      <c r="EG798">
        <v>19.016687732761039</v>
      </c>
      <c r="EH798">
        <v>0</v>
      </c>
      <c r="EI798">
        <v>4.1795224390243906</v>
      </c>
      <c r="EJ798">
        <v>-0.57254843205574635</v>
      </c>
      <c r="EK798">
        <v>6.1161199512096497E-2</v>
      </c>
      <c r="EL798">
        <v>0</v>
      </c>
      <c r="EM798">
        <v>1.868397215598135</v>
      </c>
      <c r="EN798">
        <v>1.4106638886816019E-2</v>
      </c>
      <c r="EO798">
        <v>1.6823200198442939E-3</v>
      </c>
      <c r="EP798">
        <v>1</v>
      </c>
      <c r="EQ798">
        <v>4</v>
      </c>
      <c r="ER798">
        <v>6</v>
      </c>
      <c r="ES798" t="s">
        <v>704</v>
      </c>
      <c r="ET798">
        <v>2.94156</v>
      </c>
      <c r="EU798">
        <v>2.8013699999999999</v>
      </c>
      <c r="EV798">
        <v>0.239209</v>
      </c>
      <c r="EW798">
        <v>0.24423800000000001</v>
      </c>
      <c r="EX798">
        <v>0.11697200000000001</v>
      </c>
      <c r="EY798">
        <v>0.10412100000000001</v>
      </c>
      <c r="EZ798">
        <v>15557.1</v>
      </c>
      <c r="FA798">
        <v>16206</v>
      </c>
      <c r="FB798">
        <v>23792.7</v>
      </c>
      <c r="FC798">
        <v>24969</v>
      </c>
      <c r="FD798">
        <v>33640</v>
      </c>
      <c r="FE798">
        <v>35728.199999999997</v>
      </c>
      <c r="FF798">
        <v>43390</v>
      </c>
      <c r="FG798">
        <v>46158.7</v>
      </c>
      <c r="FH798">
        <v>1.95082</v>
      </c>
      <c r="FI798">
        <v>1.8208</v>
      </c>
      <c r="FJ798">
        <v>8.2217200000000004E-2</v>
      </c>
      <c r="FK798">
        <v>0</v>
      </c>
      <c r="FL798">
        <v>29.863900000000001</v>
      </c>
      <c r="FM798">
        <v>999.9</v>
      </c>
      <c r="FN798">
        <v>54.2</v>
      </c>
      <c r="FO798">
        <v>37.5</v>
      </c>
      <c r="FP798">
        <v>35.326000000000001</v>
      </c>
      <c r="FQ798">
        <v>63.900199999999998</v>
      </c>
      <c r="FR798">
        <v>21.802900000000001</v>
      </c>
      <c r="FS798">
        <v>1</v>
      </c>
      <c r="FT798">
        <v>0.48390499999999997</v>
      </c>
      <c r="FU798">
        <v>1.56897</v>
      </c>
      <c r="FV798">
        <v>20.314299999999999</v>
      </c>
      <c r="FW798">
        <v>5.2110000000000003</v>
      </c>
      <c r="FX798">
        <v>11.9072</v>
      </c>
      <c r="FY798">
        <v>5.0028499999999996</v>
      </c>
      <c r="FZ798">
        <v>3.2903500000000001</v>
      </c>
      <c r="GA798">
        <v>9999</v>
      </c>
      <c r="GB798">
        <v>9999</v>
      </c>
      <c r="GC798">
        <v>9999</v>
      </c>
      <c r="GD798">
        <v>999.9</v>
      </c>
      <c r="GE798">
        <v>1.8596600000000001</v>
      </c>
      <c r="GF798">
        <v>1.8547100000000001</v>
      </c>
      <c r="GG798">
        <v>1.8578699999999999</v>
      </c>
      <c r="GH798">
        <v>1.85636</v>
      </c>
      <c r="GI798">
        <v>1.85507</v>
      </c>
      <c r="GJ798">
        <v>1.8547100000000001</v>
      </c>
      <c r="GK798">
        <v>1.8534900000000001</v>
      </c>
      <c r="GL798">
        <v>1.8565100000000001</v>
      </c>
      <c r="GM798">
        <v>0</v>
      </c>
      <c r="GN798">
        <v>0</v>
      </c>
      <c r="GO798">
        <v>0</v>
      </c>
      <c r="GP798">
        <v>0</v>
      </c>
      <c r="GQ798" t="s">
        <v>385</v>
      </c>
      <c r="GR798" t="s">
        <v>386</v>
      </c>
      <c r="GS798" t="s">
        <v>387</v>
      </c>
      <c r="GT798" t="s">
        <v>387</v>
      </c>
      <c r="GU798" t="s">
        <v>387</v>
      </c>
      <c r="GV798" t="s">
        <v>387</v>
      </c>
      <c r="GW798">
        <v>0</v>
      </c>
      <c r="GX798">
        <v>100</v>
      </c>
      <c r="GY798">
        <v>100</v>
      </c>
      <c r="GZ798">
        <v>2.9</v>
      </c>
      <c r="HA798">
        <v>6.6E-3</v>
      </c>
      <c r="HB798">
        <v>0.26224795383878829</v>
      </c>
      <c r="HC798">
        <v>2.9318383021812969E-3</v>
      </c>
      <c r="HD798">
        <v>-1.3754559859485029E-6</v>
      </c>
      <c r="HE798">
        <v>3.0700474437127301E-10</v>
      </c>
      <c r="HF798">
        <v>-7.0188019424234138E-2</v>
      </c>
      <c r="HG798">
        <v>1.00384331276165E-2</v>
      </c>
      <c r="HH798">
        <v>-3.1532673711230711E-4</v>
      </c>
      <c r="HI798">
        <v>1.819468599177705E-6</v>
      </c>
      <c r="HJ798">
        <v>1</v>
      </c>
      <c r="HK798">
        <v>2112</v>
      </c>
      <c r="HL798">
        <v>3</v>
      </c>
      <c r="HM798">
        <v>29</v>
      </c>
      <c r="HN798">
        <v>10</v>
      </c>
      <c r="HO798">
        <v>10</v>
      </c>
      <c r="HP798">
        <v>3.6584500000000002</v>
      </c>
      <c r="HQ798">
        <v>2.2802699999999998</v>
      </c>
      <c r="HR798">
        <v>1.4978</v>
      </c>
      <c r="HS798">
        <v>2.3010299999999999</v>
      </c>
      <c r="HT798">
        <v>1.5478499999999999</v>
      </c>
      <c r="HU798">
        <v>2.4511699999999998</v>
      </c>
      <c r="HV798">
        <v>40.604199999999999</v>
      </c>
      <c r="HW798">
        <v>13.5892</v>
      </c>
      <c r="HX798">
        <v>18</v>
      </c>
      <c r="HY798">
        <v>501.81099999999998</v>
      </c>
      <c r="HZ798">
        <v>481.75900000000001</v>
      </c>
      <c r="IA798">
        <v>27.107399999999998</v>
      </c>
      <c r="IB798">
        <v>33.130400000000002</v>
      </c>
      <c r="IC798">
        <v>29.998699999999999</v>
      </c>
      <c r="ID798">
        <v>32.978099999999998</v>
      </c>
      <c r="IE798">
        <v>33.081200000000003</v>
      </c>
      <c r="IF798">
        <v>73.231499999999997</v>
      </c>
      <c r="IG798">
        <v>37.009500000000003</v>
      </c>
      <c r="IH798">
        <v>0</v>
      </c>
      <c r="II798">
        <v>27.137599999999999</v>
      </c>
      <c r="IJ798">
        <v>1920.37</v>
      </c>
      <c r="IK798">
        <v>23.029900000000001</v>
      </c>
      <c r="IL798">
        <v>100.327</v>
      </c>
      <c r="IM798">
        <v>100.036</v>
      </c>
      <c r="IN798" t="s">
        <v>1943</v>
      </c>
    </row>
    <row r="799" spans="1:248" x14ac:dyDescent="0.2">
      <c r="A799">
        <v>783</v>
      </c>
      <c r="B799">
        <v>1660235517.0999999</v>
      </c>
      <c r="C799">
        <v>5522.0999999046326</v>
      </c>
      <c r="D799" t="s">
        <v>1880</v>
      </c>
      <c r="E799" t="s">
        <v>1881</v>
      </c>
      <c r="F799">
        <v>1</v>
      </c>
      <c r="G799">
        <v>2</v>
      </c>
      <c r="H799" t="s">
        <v>376</v>
      </c>
      <c r="I799" t="s">
        <v>377</v>
      </c>
      <c r="J799" t="s">
        <v>378</v>
      </c>
      <c r="K799" t="s">
        <v>379</v>
      </c>
      <c r="L799" t="s">
        <v>1176</v>
      </c>
      <c r="M799" t="s">
        <v>381</v>
      </c>
      <c r="N799">
        <v>1660235516.0999999</v>
      </c>
      <c r="O799">
        <f t="shared" si="408"/>
        <v>3.5405737581621255E-3</v>
      </c>
      <c r="P799">
        <f t="shared" si="409"/>
        <v>3.5405737581621257</v>
      </c>
      <c r="Q799">
        <f t="shared" si="410"/>
        <v>20.296410456890108</v>
      </c>
      <c r="R799">
        <f t="shared" si="411"/>
        <v>1824.645</v>
      </c>
      <c r="S799">
        <f t="shared" si="412"/>
        <v>1593.5653530504292</v>
      </c>
      <c r="T799">
        <f t="shared" si="413"/>
        <v>158.56518509280625</v>
      </c>
      <c r="U799">
        <f t="shared" si="414"/>
        <v>181.55839771480498</v>
      </c>
      <c r="V799">
        <f t="shared" si="415"/>
        <v>0.18800881510885062</v>
      </c>
      <c r="W799">
        <f t="shared" si="416"/>
        <v>2.9183491174045151</v>
      </c>
      <c r="X799">
        <f t="shared" si="417"/>
        <v>0.1815298455852174</v>
      </c>
      <c r="Y799">
        <f t="shared" si="418"/>
        <v>0.11401966266888167</v>
      </c>
      <c r="Z799">
        <f t="shared" si="419"/>
        <v>321.51360600000004</v>
      </c>
      <c r="AA799">
        <f t="shared" si="420"/>
        <v>31.978500470986663</v>
      </c>
      <c r="AB799">
        <f t="shared" si="421"/>
        <v>31.200749999999999</v>
      </c>
      <c r="AC799">
        <f t="shared" si="422"/>
        <v>4.5632749292102019</v>
      </c>
      <c r="AD799">
        <f t="shared" si="423"/>
        <v>59.692058684813496</v>
      </c>
      <c r="AE799">
        <f t="shared" si="424"/>
        <v>2.6933184734483997</v>
      </c>
      <c r="AF799">
        <f t="shared" si="425"/>
        <v>4.5120214192472101</v>
      </c>
      <c r="AG799">
        <f t="shared" si="426"/>
        <v>1.8699564557618022</v>
      </c>
      <c r="AH799">
        <f t="shared" si="427"/>
        <v>-156.13930273494972</v>
      </c>
      <c r="AI799">
        <f t="shared" si="428"/>
        <v>-31.191472957671497</v>
      </c>
      <c r="AJ799">
        <f t="shared" si="429"/>
        <v>-2.4025150443051051</v>
      </c>
      <c r="AK799">
        <f t="shared" si="430"/>
        <v>131.7803152630737</v>
      </c>
      <c r="AL799">
        <f t="shared" si="431"/>
        <v>50.569516761699866</v>
      </c>
      <c r="AM799">
        <f t="shared" si="432"/>
        <v>3.5389000947033908</v>
      </c>
      <c r="AN799">
        <f t="shared" si="433"/>
        <v>20.296410456890108</v>
      </c>
      <c r="AO799">
        <v>1929.6994489188339</v>
      </c>
      <c r="AP799">
        <v>1878.003333333334</v>
      </c>
      <c r="AQ799">
        <v>5.1430150434886626</v>
      </c>
      <c r="AR799">
        <v>66.235345802440676</v>
      </c>
      <c r="AS799">
        <f t="shared" si="434"/>
        <v>3.5405737581621257</v>
      </c>
      <c r="AT799">
        <v>22.93712549856059</v>
      </c>
      <c r="AU799">
        <v>27.06940666666668</v>
      </c>
      <c r="AV799">
        <v>5.7469816765472972E-5</v>
      </c>
      <c r="AW799">
        <v>80.738286621220283</v>
      </c>
      <c r="AX799">
        <v>0</v>
      </c>
      <c r="AY799">
        <v>0</v>
      </c>
      <c r="AZ799">
        <f t="shared" si="435"/>
        <v>1</v>
      </c>
      <c r="BA799">
        <f t="shared" si="436"/>
        <v>0</v>
      </c>
      <c r="BB799">
        <f t="shared" si="437"/>
        <v>51849.398054342091</v>
      </c>
      <c r="BC799">
        <f t="shared" si="438"/>
        <v>1999.9849999999999</v>
      </c>
      <c r="BD799">
        <f t="shared" si="439"/>
        <v>1681.1874</v>
      </c>
      <c r="BE799">
        <f t="shared" si="440"/>
        <v>0.8406000045000338</v>
      </c>
      <c r="BF799">
        <f t="shared" si="441"/>
        <v>0.16075800868506515</v>
      </c>
      <c r="BG799">
        <v>6</v>
      </c>
      <c r="BH799">
        <v>0.5</v>
      </c>
      <c r="BI799" t="s">
        <v>382</v>
      </c>
      <c r="BJ799">
        <v>2</v>
      </c>
      <c r="BK799" t="b">
        <v>1</v>
      </c>
      <c r="BL799">
        <v>1660235516.0999999</v>
      </c>
      <c r="BM799">
        <v>1824.645</v>
      </c>
      <c r="BN799">
        <v>1893.06</v>
      </c>
      <c r="BO799">
        <v>27.067599999999999</v>
      </c>
      <c r="BP799">
        <v>22.936900000000001</v>
      </c>
      <c r="BQ799">
        <v>1821.75</v>
      </c>
      <c r="BR799">
        <v>27.061</v>
      </c>
      <c r="BS799">
        <v>500.125</v>
      </c>
      <c r="BT799">
        <v>99.403149999999997</v>
      </c>
      <c r="BU799">
        <v>0.100259</v>
      </c>
      <c r="BV799">
        <v>31.002500000000001</v>
      </c>
      <c r="BW799">
        <v>31.200749999999999</v>
      </c>
      <c r="BX799">
        <v>999.9</v>
      </c>
      <c r="BY799">
        <v>0</v>
      </c>
      <c r="BZ799">
        <v>0</v>
      </c>
      <c r="CA799">
        <v>9995.9500000000007</v>
      </c>
      <c r="CB799">
        <v>0</v>
      </c>
      <c r="CC799">
        <v>105.8005</v>
      </c>
      <c r="CD799">
        <v>-68.414199999999994</v>
      </c>
      <c r="CE799">
        <v>1875.41</v>
      </c>
      <c r="CF799">
        <v>1937.5</v>
      </c>
      <c r="CG799">
        <v>4.1306900000000004</v>
      </c>
      <c r="CH799">
        <v>1893.06</v>
      </c>
      <c r="CI799">
        <v>22.936900000000001</v>
      </c>
      <c r="CJ799">
        <v>2.6906050000000001</v>
      </c>
      <c r="CK799">
        <v>2.2799999999999998</v>
      </c>
      <c r="CL799">
        <v>22.22785</v>
      </c>
      <c r="CM799">
        <v>19.535799999999998</v>
      </c>
      <c r="CN799">
        <v>1999.9849999999999</v>
      </c>
      <c r="CO799">
        <v>0.97999899999999995</v>
      </c>
      <c r="CP799">
        <v>2.00012E-2</v>
      </c>
      <c r="CQ799">
        <v>0</v>
      </c>
      <c r="CR799">
        <v>2.4329999999999998</v>
      </c>
      <c r="CS799">
        <v>0</v>
      </c>
      <c r="CT799">
        <v>25017.55</v>
      </c>
      <c r="CU799">
        <v>17412.2</v>
      </c>
      <c r="CV799">
        <v>43.25</v>
      </c>
      <c r="CW799">
        <v>44.311999999999998</v>
      </c>
      <c r="CX799">
        <v>43.186999999999998</v>
      </c>
      <c r="CY799">
        <v>42.625</v>
      </c>
      <c r="CZ799">
        <v>43.186999999999998</v>
      </c>
      <c r="DA799">
        <v>1959.9849999999999</v>
      </c>
      <c r="DB799">
        <v>40</v>
      </c>
      <c r="DC799">
        <v>0</v>
      </c>
      <c r="DD799">
        <v>1660235514.9000001</v>
      </c>
      <c r="DE799">
        <v>0</v>
      </c>
      <c r="DF799">
        <v>1660234918.0999999</v>
      </c>
      <c r="DG799" t="s">
        <v>1177</v>
      </c>
      <c r="DH799">
        <v>1660234915.5999999</v>
      </c>
      <c r="DI799">
        <v>1660234918.0999999</v>
      </c>
      <c r="DJ799">
        <v>26</v>
      </c>
      <c r="DK799">
        <v>-3.1E-2</v>
      </c>
      <c r="DL799">
        <v>-7.0000000000000001E-3</v>
      </c>
      <c r="DM799">
        <v>1.232</v>
      </c>
      <c r="DN799">
        <v>1.7000000000000001E-2</v>
      </c>
      <c r="DO799">
        <v>400</v>
      </c>
      <c r="DP799">
        <v>22</v>
      </c>
      <c r="DQ799">
        <v>0.21</v>
      </c>
      <c r="DR799">
        <v>0.03</v>
      </c>
      <c r="DS799">
        <v>20.21161678550904</v>
      </c>
      <c r="DT799">
        <v>0.46125879645847828</v>
      </c>
      <c r="DU799">
        <v>0.16962727890328699</v>
      </c>
      <c r="DV799">
        <v>1</v>
      </c>
      <c r="DW799">
        <v>50.560145418864309</v>
      </c>
      <c r="DX799">
        <v>0.2655098281953861</v>
      </c>
      <c r="DY799">
        <v>9.0282084599972681E-2</v>
      </c>
      <c r="DZ799">
        <v>1</v>
      </c>
      <c r="EA799">
        <v>-68.27058000000001</v>
      </c>
      <c r="EB799">
        <v>-0.93402447163520874</v>
      </c>
      <c r="EC799">
        <v>0.13261032740074691</v>
      </c>
      <c r="ED799">
        <v>1</v>
      </c>
      <c r="EE799">
        <v>1557.0574629178141</v>
      </c>
      <c r="EF799">
        <v>262.30331331095692</v>
      </c>
      <c r="EG799">
        <v>19.612946690995301</v>
      </c>
      <c r="EH799">
        <v>0</v>
      </c>
      <c r="EI799">
        <v>4.1652224999999996</v>
      </c>
      <c r="EJ799">
        <v>-0.46996795497187183</v>
      </c>
      <c r="EK799">
        <v>5.1999533207039449E-2</v>
      </c>
      <c r="EL799">
        <v>0</v>
      </c>
      <c r="EM799">
        <v>1.8686575625365931</v>
      </c>
      <c r="EN799">
        <v>1.6044280589964689E-2</v>
      </c>
      <c r="EO799">
        <v>1.760892313502634E-3</v>
      </c>
      <c r="EP799">
        <v>1</v>
      </c>
      <c r="EQ799">
        <v>4</v>
      </c>
      <c r="ER799">
        <v>6</v>
      </c>
      <c r="ES799" t="s">
        <v>704</v>
      </c>
      <c r="ET799">
        <v>2.9415399999999998</v>
      </c>
      <c r="EU799">
        <v>2.80132</v>
      </c>
      <c r="EV799">
        <v>0.23957999999999999</v>
      </c>
      <c r="EW799">
        <v>0.24459500000000001</v>
      </c>
      <c r="EX799">
        <v>0.116981</v>
      </c>
      <c r="EY799">
        <v>0.10412299999999999</v>
      </c>
      <c r="EZ799">
        <v>15549.4</v>
      </c>
      <c r="FA799">
        <v>16198.3</v>
      </c>
      <c r="FB799">
        <v>23792.6</v>
      </c>
      <c r="FC799">
        <v>24969</v>
      </c>
      <c r="FD799">
        <v>33639.5</v>
      </c>
      <c r="FE799">
        <v>35728.300000000003</v>
      </c>
      <c r="FF799">
        <v>43389.7</v>
      </c>
      <c r="FG799">
        <v>46158.9</v>
      </c>
      <c r="FH799">
        <v>1.95072</v>
      </c>
      <c r="FI799">
        <v>1.8208500000000001</v>
      </c>
      <c r="FJ799">
        <v>8.2086800000000001E-2</v>
      </c>
      <c r="FK799">
        <v>0</v>
      </c>
      <c r="FL799">
        <v>29.863900000000001</v>
      </c>
      <c r="FM799">
        <v>999.9</v>
      </c>
      <c r="FN799">
        <v>54.2</v>
      </c>
      <c r="FO799">
        <v>37.5</v>
      </c>
      <c r="FP799">
        <v>35.323799999999999</v>
      </c>
      <c r="FQ799">
        <v>63.620199999999997</v>
      </c>
      <c r="FR799">
        <v>22.139399999999998</v>
      </c>
      <c r="FS799">
        <v>1</v>
      </c>
      <c r="FT799">
        <v>0.48398099999999999</v>
      </c>
      <c r="FU799">
        <v>1.6243700000000001</v>
      </c>
      <c r="FV799">
        <v>20.313700000000001</v>
      </c>
      <c r="FW799">
        <v>5.2107000000000001</v>
      </c>
      <c r="FX799">
        <v>11.907400000000001</v>
      </c>
      <c r="FY799">
        <v>5.0027499999999998</v>
      </c>
      <c r="FZ799">
        <v>3.29033</v>
      </c>
      <c r="GA799">
        <v>9999</v>
      </c>
      <c r="GB799">
        <v>9999</v>
      </c>
      <c r="GC799">
        <v>9999</v>
      </c>
      <c r="GD799">
        <v>999.9</v>
      </c>
      <c r="GE799">
        <v>1.8596600000000001</v>
      </c>
      <c r="GF799">
        <v>1.8547100000000001</v>
      </c>
      <c r="GG799">
        <v>1.8578600000000001</v>
      </c>
      <c r="GH799">
        <v>1.8563499999999999</v>
      </c>
      <c r="GI799">
        <v>1.8550599999999999</v>
      </c>
      <c r="GJ799">
        <v>1.8547100000000001</v>
      </c>
      <c r="GK799">
        <v>1.8534900000000001</v>
      </c>
      <c r="GL799">
        <v>1.8565</v>
      </c>
      <c r="GM799">
        <v>0</v>
      </c>
      <c r="GN799">
        <v>0</v>
      </c>
      <c r="GO799">
        <v>0</v>
      </c>
      <c r="GP799">
        <v>0</v>
      </c>
      <c r="GQ799" t="s">
        <v>385</v>
      </c>
      <c r="GR799" t="s">
        <v>386</v>
      </c>
      <c r="GS799" t="s">
        <v>387</v>
      </c>
      <c r="GT799" t="s">
        <v>387</v>
      </c>
      <c r="GU799" t="s">
        <v>387</v>
      </c>
      <c r="GV799" t="s">
        <v>387</v>
      </c>
      <c r="GW799">
        <v>0</v>
      </c>
      <c r="GX799">
        <v>100</v>
      </c>
      <c r="GY799">
        <v>100</v>
      </c>
      <c r="GZ799">
        <v>2.89</v>
      </c>
      <c r="HA799">
        <v>6.6E-3</v>
      </c>
      <c r="HB799">
        <v>0.26224795383878829</v>
      </c>
      <c r="HC799">
        <v>2.9318383021812969E-3</v>
      </c>
      <c r="HD799">
        <v>-1.3754559859485029E-6</v>
      </c>
      <c r="HE799">
        <v>3.0700474437127301E-10</v>
      </c>
      <c r="HF799">
        <v>-7.0188019424234138E-2</v>
      </c>
      <c r="HG799">
        <v>1.00384331276165E-2</v>
      </c>
      <c r="HH799">
        <v>-3.1532673711230711E-4</v>
      </c>
      <c r="HI799">
        <v>1.819468599177705E-6</v>
      </c>
      <c r="HJ799">
        <v>1</v>
      </c>
      <c r="HK799">
        <v>2112</v>
      </c>
      <c r="HL799">
        <v>3</v>
      </c>
      <c r="HM799">
        <v>29</v>
      </c>
      <c r="HN799">
        <v>10</v>
      </c>
      <c r="HO799">
        <v>10</v>
      </c>
      <c r="HP799">
        <v>3.6608900000000002</v>
      </c>
      <c r="HQ799">
        <v>2.2949199999999998</v>
      </c>
      <c r="HR799">
        <v>1.4978</v>
      </c>
      <c r="HS799">
        <v>2.3010299999999999</v>
      </c>
      <c r="HT799">
        <v>1.5478499999999999</v>
      </c>
      <c r="HU799">
        <v>2.34497</v>
      </c>
      <c r="HV799">
        <v>40.604199999999999</v>
      </c>
      <c r="HW799">
        <v>13.5717</v>
      </c>
      <c r="HX799">
        <v>18</v>
      </c>
      <c r="HY799">
        <v>501.75</v>
      </c>
      <c r="HZ799">
        <v>481.79199999999997</v>
      </c>
      <c r="IA799">
        <v>27.122800000000002</v>
      </c>
      <c r="IB799">
        <v>33.130400000000002</v>
      </c>
      <c r="IC799">
        <v>29.998999999999999</v>
      </c>
      <c r="ID799">
        <v>32.978099999999998</v>
      </c>
      <c r="IE799">
        <v>33.081200000000003</v>
      </c>
      <c r="IF799">
        <v>73.446799999999996</v>
      </c>
      <c r="IG799">
        <v>37.009500000000003</v>
      </c>
      <c r="IH799">
        <v>0</v>
      </c>
      <c r="II799">
        <v>27.137599999999999</v>
      </c>
      <c r="IJ799">
        <v>1930.42</v>
      </c>
      <c r="IK799">
        <v>23.035</v>
      </c>
      <c r="IL799">
        <v>100.327</v>
      </c>
      <c r="IM799">
        <v>100.03700000000001</v>
      </c>
      <c r="IN799" t="s">
        <v>1943</v>
      </c>
    </row>
    <row r="800" spans="1:248" x14ac:dyDescent="0.2">
      <c r="A800">
        <v>784</v>
      </c>
      <c r="B800">
        <v>1660235518.5999999</v>
      </c>
      <c r="C800">
        <v>5523.5999999046326</v>
      </c>
      <c r="D800" t="s">
        <v>1882</v>
      </c>
      <c r="E800" t="s">
        <v>1883</v>
      </c>
      <c r="F800">
        <v>1</v>
      </c>
      <c r="G800">
        <v>2</v>
      </c>
      <c r="H800" t="s">
        <v>376</v>
      </c>
      <c r="I800" t="s">
        <v>377</v>
      </c>
      <c r="J800" t="s">
        <v>378</v>
      </c>
      <c r="K800" t="s">
        <v>379</v>
      </c>
      <c r="L800" t="s">
        <v>1176</v>
      </c>
      <c r="M800" t="s">
        <v>381</v>
      </c>
      <c r="N800">
        <v>1660235517.8499999</v>
      </c>
      <c r="O800">
        <f t="shared" si="408"/>
        <v>3.543625023688224E-3</v>
      </c>
      <c r="P800">
        <f t="shared" si="409"/>
        <v>3.5436250236882239</v>
      </c>
      <c r="Q800">
        <f t="shared" si="410"/>
        <v>20.311735326316821</v>
      </c>
      <c r="R800">
        <f t="shared" si="411"/>
        <v>1833.4</v>
      </c>
      <c r="S800">
        <f t="shared" si="412"/>
        <v>1602.2901589274638</v>
      </c>
      <c r="T800">
        <f t="shared" si="413"/>
        <v>159.43163130817115</v>
      </c>
      <c r="U800">
        <f t="shared" si="414"/>
        <v>182.42760289813003</v>
      </c>
      <c r="V800">
        <f t="shared" si="415"/>
        <v>0.18835722168115673</v>
      </c>
      <c r="W800">
        <f t="shared" si="416"/>
        <v>2.9209003299038261</v>
      </c>
      <c r="X800">
        <f t="shared" si="417"/>
        <v>0.18186013262084524</v>
      </c>
      <c r="Y800">
        <f t="shared" si="418"/>
        <v>0.11422765042895128</v>
      </c>
      <c r="Z800">
        <f t="shared" si="419"/>
        <v>321.51360600000004</v>
      </c>
      <c r="AA800">
        <f t="shared" si="420"/>
        <v>31.979263744549709</v>
      </c>
      <c r="AB800">
        <f t="shared" si="421"/>
        <v>31.1951</v>
      </c>
      <c r="AC800">
        <f t="shared" si="422"/>
        <v>4.5618072470840723</v>
      </c>
      <c r="AD800">
        <f t="shared" si="423"/>
        <v>59.691362099410853</v>
      </c>
      <c r="AE800">
        <f t="shared" si="424"/>
        <v>2.6936479347528404</v>
      </c>
      <c r="AF800">
        <f t="shared" si="425"/>
        <v>4.5126260149111701</v>
      </c>
      <c r="AG800">
        <f t="shared" si="426"/>
        <v>1.8681593123312319</v>
      </c>
      <c r="AH800">
        <f t="shared" si="427"/>
        <v>-156.27386354465068</v>
      </c>
      <c r="AI800">
        <f t="shared" si="428"/>
        <v>-29.958967825943542</v>
      </c>
      <c r="AJ800">
        <f t="shared" si="429"/>
        <v>-2.3055285917073558</v>
      </c>
      <c r="AK800">
        <f t="shared" si="430"/>
        <v>132.97524603769847</v>
      </c>
      <c r="AL800">
        <f t="shared" si="431"/>
        <v>50.303008828961502</v>
      </c>
      <c r="AM800">
        <f t="shared" si="432"/>
        <v>3.542634067964002</v>
      </c>
      <c r="AN800">
        <f t="shared" si="433"/>
        <v>20.311735326316821</v>
      </c>
      <c r="AO800">
        <v>1937.393814158997</v>
      </c>
      <c r="AP800">
        <v>1885.699454545454</v>
      </c>
      <c r="AQ800">
        <v>5.1399677534868582</v>
      </c>
      <c r="AR800">
        <v>66.235345802440676</v>
      </c>
      <c r="AS800">
        <f t="shared" si="434"/>
        <v>3.5436250236882239</v>
      </c>
      <c r="AT800">
        <v>22.93697816190781</v>
      </c>
      <c r="AU800">
        <v>27.07186242424244</v>
      </c>
      <c r="AV800">
        <v>1.5278725428412469E-4</v>
      </c>
      <c r="AW800">
        <v>80.738286621220283</v>
      </c>
      <c r="AX800">
        <v>0</v>
      </c>
      <c r="AY800">
        <v>0</v>
      </c>
      <c r="AZ800">
        <f t="shared" si="435"/>
        <v>1</v>
      </c>
      <c r="BA800">
        <f t="shared" si="436"/>
        <v>0</v>
      </c>
      <c r="BB800">
        <f t="shared" si="437"/>
        <v>51921.480984410715</v>
      </c>
      <c r="BC800">
        <f t="shared" si="438"/>
        <v>1999.9849999999999</v>
      </c>
      <c r="BD800">
        <f t="shared" si="439"/>
        <v>1681.1874</v>
      </c>
      <c r="BE800">
        <f t="shared" si="440"/>
        <v>0.8406000045000338</v>
      </c>
      <c r="BF800">
        <f t="shared" si="441"/>
        <v>0.16075800868506515</v>
      </c>
      <c r="BG800">
        <v>6</v>
      </c>
      <c r="BH800">
        <v>0.5</v>
      </c>
      <c r="BI800" t="s">
        <v>382</v>
      </c>
      <c r="BJ800">
        <v>2</v>
      </c>
      <c r="BK800" t="b">
        <v>1</v>
      </c>
      <c r="BL800">
        <v>1660235517.8499999</v>
      </c>
      <c r="BM800">
        <v>1833.4</v>
      </c>
      <c r="BN800">
        <v>1901.5350000000001</v>
      </c>
      <c r="BO800">
        <v>27.071200000000001</v>
      </c>
      <c r="BP800">
        <v>22.936499999999999</v>
      </c>
      <c r="BQ800">
        <v>1830.5</v>
      </c>
      <c r="BR800">
        <v>27.064599999999999</v>
      </c>
      <c r="BS800">
        <v>500.16649999999998</v>
      </c>
      <c r="BT800">
        <v>99.4024</v>
      </c>
      <c r="BU800">
        <v>9.9946950000000007E-2</v>
      </c>
      <c r="BV800">
        <v>31.004850000000001</v>
      </c>
      <c r="BW800">
        <v>31.1951</v>
      </c>
      <c r="BX800">
        <v>999.9</v>
      </c>
      <c r="BY800">
        <v>0</v>
      </c>
      <c r="BZ800">
        <v>0</v>
      </c>
      <c r="CA800">
        <v>10010.6</v>
      </c>
      <c r="CB800">
        <v>0</v>
      </c>
      <c r="CC800">
        <v>105.3415</v>
      </c>
      <c r="CD800">
        <v>-68.135449999999992</v>
      </c>
      <c r="CE800">
        <v>1884.415</v>
      </c>
      <c r="CF800">
        <v>1946.175</v>
      </c>
      <c r="CG800">
        <v>4.13469</v>
      </c>
      <c r="CH800">
        <v>1901.5350000000001</v>
      </c>
      <c r="CI800">
        <v>22.936499999999999</v>
      </c>
      <c r="CJ800">
        <v>2.6909399999999999</v>
      </c>
      <c r="CK800">
        <v>2.2799399999999999</v>
      </c>
      <c r="CL800">
        <v>22.229900000000001</v>
      </c>
      <c r="CM800">
        <v>19.535399999999999</v>
      </c>
      <c r="CN800">
        <v>1999.9849999999999</v>
      </c>
      <c r="CO800">
        <v>0.97999899999999995</v>
      </c>
      <c r="CP800">
        <v>2.00012E-2</v>
      </c>
      <c r="CQ800">
        <v>0</v>
      </c>
      <c r="CR800">
        <v>2.8879999999999999</v>
      </c>
      <c r="CS800">
        <v>0</v>
      </c>
      <c r="CT800">
        <v>25014.95</v>
      </c>
      <c r="CU800">
        <v>17412.25</v>
      </c>
      <c r="CV800">
        <v>43.25</v>
      </c>
      <c r="CW800">
        <v>44.311999999999998</v>
      </c>
      <c r="CX800">
        <v>43.186999999999998</v>
      </c>
      <c r="CY800">
        <v>42.625</v>
      </c>
      <c r="CZ800">
        <v>43.186999999999998</v>
      </c>
      <c r="DA800">
        <v>1959.9849999999999</v>
      </c>
      <c r="DB800">
        <v>40</v>
      </c>
      <c r="DC800">
        <v>0</v>
      </c>
      <c r="DD800">
        <v>1660235516.7</v>
      </c>
      <c r="DE800">
        <v>0</v>
      </c>
      <c r="DF800">
        <v>1660234918.0999999</v>
      </c>
      <c r="DG800" t="s">
        <v>1177</v>
      </c>
      <c r="DH800">
        <v>1660234915.5999999</v>
      </c>
      <c r="DI800">
        <v>1660234918.0999999</v>
      </c>
      <c r="DJ800">
        <v>26</v>
      </c>
      <c r="DK800">
        <v>-3.1E-2</v>
      </c>
      <c r="DL800">
        <v>-7.0000000000000001E-3</v>
      </c>
      <c r="DM800">
        <v>1.232</v>
      </c>
      <c r="DN800">
        <v>1.7000000000000001E-2</v>
      </c>
      <c r="DO800">
        <v>400</v>
      </c>
      <c r="DP800">
        <v>22</v>
      </c>
      <c r="DQ800">
        <v>0.21</v>
      </c>
      <c r="DR800">
        <v>0.03</v>
      </c>
      <c r="DS800">
        <v>20.20782147890575</v>
      </c>
      <c r="DT800">
        <v>0.85492626941744254</v>
      </c>
      <c r="DU800">
        <v>0.16650768397311139</v>
      </c>
      <c r="DV800">
        <v>0</v>
      </c>
      <c r="DW800">
        <v>50.565883505154289</v>
      </c>
      <c r="DX800">
        <v>4.4959101285135562E-2</v>
      </c>
      <c r="DY800">
        <v>8.5269749588793561E-2</v>
      </c>
      <c r="DZ800">
        <v>1</v>
      </c>
      <c r="EA800">
        <v>-68.27997666666667</v>
      </c>
      <c r="EB800">
        <v>-0.93521779755316281</v>
      </c>
      <c r="EC800">
        <v>0.13297967183830081</v>
      </c>
      <c r="ED800">
        <v>1</v>
      </c>
      <c r="EE800">
        <v>1561.6288120144909</v>
      </c>
      <c r="EF800">
        <v>261.99436381481638</v>
      </c>
      <c r="EG800">
        <v>19.588828163423781</v>
      </c>
      <c r="EH800">
        <v>0</v>
      </c>
      <c r="EI800">
        <v>4.1587742499999996</v>
      </c>
      <c r="EJ800">
        <v>-0.40649279549720291</v>
      </c>
      <c r="EK800">
        <v>4.7427186079689557E-2</v>
      </c>
      <c r="EL800">
        <v>0</v>
      </c>
      <c r="EM800">
        <v>1.8688113453063671</v>
      </c>
      <c r="EN800">
        <v>1.525802838845166E-2</v>
      </c>
      <c r="EO800">
        <v>1.738153095622018E-3</v>
      </c>
      <c r="EP800">
        <v>1</v>
      </c>
      <c r="EQ800">
        <v>3</v>
      </c>
      <c r="ER800">
        <v>6</v>
      </c>
      <c r="ES800" t="s">
        <v>401</v>
      </c>
      <c r="ET800">
        <v>2.94157</v>
      </c>
      <c r="EU800">
        <v>2.8010799999999998</v>
      </c>
      <c r="EV800">
        <v>0.24014199999999999</v>
      </c>
      <c r="EW800">
        <v>0.24514</v>
      </c>
      <c r="EX800">
        <v>0.11698500000000001</v>
      </c>
      <c r="EY800">
        <v>0.10412299999999999</v>
      </c>
      <c r="EZ800">
        <v>15537.8</v>
      </c>
      <c r="FA800">
        <v>16186.6</v>
      </c>
      <c r="FB800">
        <v>23792.400000000001</v>
      </c>
      <c r="FC800">
        <v>24968.9</v>
      </c>
      <c r="FD800">
        <v>33639.300000000003</v>
      </c>
      <c r="FE800">
        <v>35728.199999999997</v>
      </c>
      <c r="FF800">
        <v>43389.599999999999</v>
      </c>
      <c r="FG800">
        <v>46158.7</v>
      </c>
      <c r="FH800">
        <v>1.9510000000000001</v>
      </c>
      <c r="FI800">
        <v>1.8207500000000001</v>
      </c>
      <c r="FJ800">
        <v>8.1736600000000006E-2</v>
      </c>
      <c r="FK800">
        <v>0</v>
      </c>
      <c r="FL800">
        <v>29.863900000000001</v>
      </c>
      <c r="FM800">
        <v>999.9</v>
      </c>
      <c r="FN800">
        <v>54.2</v>
      </c>
      <c r="FO800">
        <v>37.5</v>
      </c>
      <c r="FP800">
        <v>35.325499999999998</v>
      </c>
      <c r="FQ800">
        <v>63.910200000000003</v>
      </c>
      <c r="FR800">
        <v>21.999199999999998</v>
      </c>
      <c r="FS800">
        <v>1</v>
      </c>
      <c r="FT800">
        <v>0.48435699999999998</v>
      </c>
      <c r="FU800">
        <v>1.72251</v>
      </c>
      <c r="FV800">
        <v>20.3127</v>
      </c>
      <c r="FW800">
        <v>5.2108499999999998</v>
      </c>
      <c r="FX800">
        <v>11.9078</v>
      </c>
      <c r="FY800">
        <v>5.0028499999999996</v>
      </c>
      <c r="FZ800">
        <v>3.2903799999999999</v>
      </c>
      <c r="GA800">
        <v>9999</v>
      </c>
      <c r="GB800">
        <v>9999</v>
      </c>
      <c r="GC800">
        <v>9999</v>
      </c>
      <c r="GD800">
        <v>999.9</v>
      </c>
      <c r="GE800">
        <v>1.85965</v>
      </c>
      <c r="GF800">
        <v>1.8547100000000001</v>
      </c>
      <c r="GG800">
        <v>1.85785</v>
      </c>
      <c r="GH800">
        <v>1.8563499999999999</v>
      </c>
      <c r="GI800">
        <v>1.8550500000000001</v>
      </c>
      <c r="GJ800">
        <v>1.8547100000000001</v>
      </c>
      <c r="GK800">
        <v>1.8534900000000001</v>
      </c>
      <c r="GL800">
        <v>1.8564700000000001</v>
      </c>
      <c r="GM800">
        <v>0</v>
      </c>
      <c r="GN800">
        <v>0</v>
      </c>
      <c r="GO800">
        <v>0</v>
      </c>
      <c r="GP800">
        <v>0</v>
      </c>
      <c r="GQ800" t="s">
        <v>385</v>
      </c>
      <c r="GR800" t="s">
        <v>386</v>
      </c>
      <c r="GS800" t="s">
        <v>387</v>
      </c>
      <c r="GT800" t="s">
        <v>387</v>
      </c>
      <c r="GU800" t="s">
        <v>387</v>
      </c>
      <c r="GV800" t="s">
        <v>387</v>
      </c>
      <c r="GW800">
        <v>0</v>
      </c>
      <c r="GX800">
        <v>100</v>
      </c>
      <c r="GY800">
        <v>100</v>
      </c>
      <c r="GZ800">
        <v>2.9</v>
      </c>
      <c r="HA800">
        <v>6.6E-3</v>
      </c>
      <c r="HB800">
        <v>0.26224795383878829</v>
      </c>
      <c r="HC800">
        <v>2.9318383021812969E-3</v>
      </c>
      <c r="HD800">
        <v>-1.3754559859485029E-6</v>
      </c>
      <c r="HE800">
        <v>3.0700474437127301E-10</v>
      </c>
      <c r="HF800">
        <v>-7.0188019424234138E-2</v>
      </c>
      <c r="HG800">
        <v>1.00384331276165E-2</v>
      </c>
      <c r="HH800">
        <v>-3.1532673711230711E-4</v>
      </c>
      <c r="HI800">
        <v>1.819468599177705E-6</v>
      </c>
      <c r="HJ800">
        <v>1</v>
      </c>
      <c r="HK800">
        <v>2112</v>
      </c>
      <c r="HL800">
        <v>3</v>
      </c>
      <c r="HM800">
        <v>29</v>
      </c>
      <c r="HN800">
        <v>10.1</v>
      </c>
      <c r="HO800">
        <v>10</v>
      </c>
      <c r="HP800">
        <v>3.6767599999999998</v>
      </c>
      <c r="HQ800">
        <v>2.2863799999999999</v>
      </c>
      <c r="HR800">
        <v>1.4978</v>
      </c>
      <c r="HS800">
        <v>2.3010299999999999</v>
      </c>
      <c r="HT800">
        <v>1.5478499999999999</v>
      </c>
      <c r="HU800">
        <v>2.36938</v>
      </c>
      <c r="HV800">
        <v>40.604199999999999</v>
      </c>
      <c r="HW800">
        <v>13.580399999999999</v>
      </c>
      <c r="HX800">
        <v>18</v>
      </c>
      <c r="HY800">
        <v>501.91800000000001</v>
      </c>
      <c r="HZ800">
        <v>481.726</v>
      </c>
      <c r="IA800">
        <v>27.145099999999999</v>
      </c>
      <c r="IB800">
        <v>33.130400000000002</v>
      </c>
      <c r="IC800">
        <v>29.999500000000001</v>
      </c>
      <c r="ID800">
        <v>32.978099999999998</v>
      </c>
      <c r="IE800">
        <v>33.081200000000003</v>
      </c>
      <c r="IF800">
        <v>73.600499999999997</v>
      </c>
      <c r="IG800">
        <v>36.738900000000001</v>
      </c>
      <c r="IH800">
        <v>0</v>
      </c>
      <c r="II800">
        <v>27.137599999999999</v>
      </c>
      <c r="IJ800">
        <v>1930.42</v>
      </c>
      <c r="IK800">
        <v>23.046700000000001</v>
      </c>
      <c r="IL800">
        <v>100.327</v>
      </c>
      <c r="IM800">
        <v>100.036</v>
      </c>
      <c r="IN800" t="s">
        <v>1943</v>
      </c>
    </row>
    <row r="801" spans="1:248" x14ac:dyDescent="0.2">
      <c r="A801">
        <v>785</v>
      </c>
      <c r="B801">
        <v>1660235519.0999999</v>
      </c>
      <c r="C801">
        <v>5524.0999999046326</v>
      </c>
      <c r="D801" t="s">
        <v>1884</v>
      </c>
      <c r="E801" t="s">
        <v>1885</v>
      </c>
      <c r="F801">
        <v>1</v>
      </c>
      <c r="G801">
        <v>2</v>
      </c>
      <c r="H801" t="s">
        <v>376</v>
      </c>
      <c r="I801" t="s">
        <v>377</v>
      </c>
      <c r="J801" t="s">
        <v>378</v>
      </c>
      <c r="K801" t="s">
        <v>379</v>
      </c>
      <c r="L801" t="s">
        <v>1176</v>
      </c>
      <c r="M801" t="s">
        <v>381</v>
      </c>
      <c r="N801">
        <v>1660235517.8499999</v>
      </c>
      <c r="O801">
        <f t="shared" si="408"/>
        <v>3.5435066953585703E-3</v>
      </c>
      <c r="P801">
        <f t="shared" si="409"/>
        <v>3.5435066953585701</v>
      </c>
      <c r="Q801">
        <f t="shared" si="410"/>
        <v>20.289845099180141</v>
      </c>
      <c r="R801">
        <f t="shared" si="411"/>
        <v>1833.4</v>
      </c>
      <c r="S801">
        <f t="shared" si="412"/>
        <v>1602.4729902199838</v>
      </c>
      <c r="T801">
        <f t="shared" si="413"/>
        <v>159.4498234508728</v>
      </c>
      <c r="U801">
        <f t="shared" si="414"/>
        <v>182.42760289813003</v>
      </c>
      <c r="V801">
        <f t="shared" si="415"/>
        <v>0.1883507080169334</v>
      </c>
      <c r="W801">
        <f t="shared" si="416"/>
        <v>2.9209003299038261</v>
      </c>
      <c r="X801">
        <f t="shared" si="417"/>
        <v>0.18185405996767801</v>
      </c>
      <c r="Y801">
        <f t="shared" si="418"/>
        <v>0.11422381728724859</v>
      </c>
      <c r="Z801">
        <f t="shared" si="419"/>
        <v>321.51360600000004</v>
      </c>
      <c r="AA801">
        <f t="shared" si="420"/>
        <v>31.979294516584535</v>
      </c>
      <c r="AB801">
        <f t="shared" si="421"/>
        <v>31.1951</v>
      </c>
      <c r="AC801">
        <f t="shared" si="422"/>
        <v>4.5618072470840723</v>
      </c>
      <c r="AD801">
        <f t="shared" si="423"/>
        <v>59.691362099410853</v>
      </c>
      <c r="AE801">
        <f t="shared" si="424"/>
        <v>2.6936479347528404</v>
      </c>
      <c r="AF801">
        <f t="shared" si="425"/>
        <v>4.5126260149111701</v>
      </c>
      <c r="AG801">
        <f t="shared" si="426"/>
        <v>1.8681593123312319</v>
      </c>
      <c r="AH801">
        <f t="shared" si="427"/>
        <v>-156.26864526531295</v>
      </c>
      <c r="AI801">
        <f t="shared" si="428"/>
        <v>-29.958967825943542</v>
      </c>
      <c r="AJ801">
        <f t="shared" si="429"/>
        <v>-2.3055285917073558</v>
      </c>
      <c r="AK801">
        <f t="shared" si="430"/>
        <v>132.98046431703619</v>
      </c>
      <c r="AL801">
        <f t="shared" si="431"/>
        <v>50.303008828961502</v>
      </c>
      <c r="AM801">
        <f t="shared" si="432"/>
        <v>3.542634067964002</v>
      </c>
      <c r="AN801">
        <f t="shared" si="433"/>
        <v>20.289845099180141</v>
      </c>
      <c r="AO801">
        <v>1939.893795322243</v>
      </c>
      <c r="AP801">
        <v>1888.251757575757</v>
      </c>
      <c r="AQ801">
        <v>5.13507953651437</v>
      </c>
      <c r="AR801">
        <v>66.235345802440676</v>
      </c>
      <c r="AS801">
        <f t="shared" si="434"/>
        <v>3.5435066953585701</v>
      </c>
      <c r="AT801">
        <v>22.93694124119607</v>
      </c>
      <c r="AU801">
        <v>27.07163757575757</v>
      </c>
      <c r="AV801">
        <v>1.6078987395794301E-4</v>
      </c>
      <c r="AW801">
        <v>80.738286621220283</v>
      </c>
      <c r="AX801">
        <v>0</v>
      </c>
      <c r="AY801">
        <v>0</v>
      </c>
      <c r="AZ801">
        <f t="shared" si="435"/>
        <v>1</v>
      </c>
      <c r="BA801">
        <f t="shared" si="436"/>
        <v>0</v>
      </c>
      <c r="BB801">
        <f t="shared" si="437"/>
        <v>51921.480984410715</v>
      </c>
      <c r="BC801">
        <f t="shared" si="438"/>
        <v>1999.9849999999999</v>
      </c>
      <c r="BD801">
        <f t="shared" si="439"/>
        <v>1681.1874</v>
      </c>
      <c r="BE801">
        <f t="shared" si="440"/>
        <v>0.8406000045000338</v>
      </c>
      <c r="BF801">
        <f t="shared" si="441"/>
        <v>0.16075800868506515</v>
      </c>
      <c r="BG801">
        <v>6</v>
      </c>
      <c r="BH801">
        <v>0.5</v>
      </c>
      <c r="BI801" t="s">
        <v>382</v>
      </c>
      <c r="BJ801">
        <v>2</v>
      </c>
      <c r="BK801" t="b">
        <v>1</v>
      </c>
      <c r="BL801">
        <v>1660235517.8499999</v>
      </c>
      <c r="BM801">
        <v>1833.4</v>
      </c>
      <c r="BN801">
        <v>1901.5350000000001</v>
      </c>
      <c r="BO801">
        <v>27.071200000000001</v>
      </c>
      <c r="BP801">
        <v>22.936499999999999</v>
      </c>
      <c r="BQ801">
        <v>1830.5</v>
      </c>
      <c r="BR801">
        <v>27.064599999999999</v>
      </c>
      <c r="BS801">
        <v>500.16649999999998</v>
      </c>
      <c r="BT801">
        <v>99.4024</v>
      </c>
      <c r="BU801">
        <v>9.9946950000000007E-2</v>
      </c>
      <c r="BV801">
        <v>31.004850000000001</v>
      </c>
      <c r="BW801">
        <v>31.1951</v>
      </c>
      <c r="BX801">
        <v>999.9</v>
      </c>
      <c r="BY801">
        <v>0</v>
      </c>
      <c r="BZ801">
        <v>0</v>
      </c>
      <c r="CA801">
        <v>10010.6</v>
      </c>
      <c r="CB801">
        <v>0</v>
      </c>
      <c r="CC801">
        <v>105.3415</v>
      </c>
      <c r="CD801">
        <v>-68.135449999999992</v>
      </c>
      <c r="CE801">
        <v>1884.415</v>
      </c>
      <c r="CF801">
        <v>1946.175</v>
      </c>
      <c r="CG801">
        <v>4.13469</v>
      </c>
      <c r="CH801">
        <v>1901.5350000000001</v>
      </c>
      <c r="CI801">
        <v>22.936499999999999</v>
      </c>
      <c r="CJ801">
        <v>2.6909399999999999</v>
      </c>
      <c r="CK801">
        <v>2.2799399999999999</v>
      </c>
      <c r="CL801">
        <v>22.229900000000001</v>
      </c>
      <c r="CM801">
        <v>19.535399999999999</v>
      </c>
      <c r="CN801">
        <v>1999.9849999999999</v>
      </c>
      <c r="CO801">
        <v>0.97999899999999995</v>
      </c>
      <c r="CP801">
        <v>2.00012E-2</v>
      </c>
      <c r="CQ801">
        <v>0</v>
      </c>
      <c r="CR801">
        <v>2.8879999999999999</v>
      </c>
      <c r="CS801">
        <v>0</v>
      </c>
      <c r="CT801">
        <v>25014.95</v>
      </c>
      <c r="CU801">
        <v>17412.25</v>
      </c>
      <c r="CV801">
        <v>43.25</v>
      </c>
      <c r="CW801">
        <v>44.311999999999998</v>
      </c>
      <c r="CX801">
        <v>43.186999999999998</v>
      </c>
      <c r="CY801">
        <v>42.625</v>
      </c>
      <c r="CZ801">
        <v>43.186999999999998</v>
      </c>
      <c r="DA801">
        <v>1959.9849999999999</v>
      </c>
      <c r="DB801">
        <v>40</v>
      </c>
      <c r="DC801">
        <v>0</v>
      </c>
      <c r="DD801">
        <v>1660235517.3</v>
      </c>
      <c r="DE801">
        <v>0</v>
      </c>
      <c r="DF801">
        <v>1660234918.0999999</v>
      </c>
      <c r="DG801" t="s">
        <v>1177</v>
      </c>
      <c r="DH801">
        <v>1660234915.5999999</v>
      </c>
      <c r="DI801">
        <v>1660234918.0999999</v>
      </c>
      <c r="DJ801">
        <v>26</v>
      </c>
      <c r="DK801">
        <v>-3.1E-2</v>
      </c>
      <c r="DL801">
        <v>-7.0000000000000001E-3</v>
      </c>
      <c r="DM801">
        <v>1.232</v>
      </c>
      <c r="DN801">
        <v>1.7000000000000001E-2</v>
      </c>
      <c r="DO801">
        <v>400</v>
      </c>
      <c r="DP801">
        <v>22</v>
      </c>
      <c r="DQ801">
        <v>0.21</v>
      </c>
      <c r="DR801">
        <v>0.03</v>
      </c>
      <c r="DS801">
        <v>20.21862084322764</v>
      </c>
      <c r="DT801">
        <v>1.3345616276940351</v>
      </c>
      <c r="DU801">
        <v>0.1745406332191245</v>
      </c>
      <c r="DV801">
        <v>0</v>
      </c>
      <c r="DW801">
        <v>50.544629976084657</v>
      </c>
      <c r="DX801">
        <v>-0.43238687620695271</v>
      </c>
      <c r="DY801">
        <v>0.1084986126915419</v>
      </c>
      <c r="DZ801">
        <v>1</v>
      </c>
      <c r="EA801">
        <v>-68.269629032258052</v>
      </c>
      <c r="EB801">
        <v>-0.62535967741913656</v>
      </c>
      <c r="EC801">
        <v>0.13564971301480491</v>
      </c>
      <c r="ED801">
        <v>1</v>
      </c>
      <c r="EE801">
        <v>1569.452420277607</v>
      </c>
      <c r="EF801">
        <v>266.54855722660562</v>
      </c>
      <c r="EG801">
        <v>19.29638252663641</v>
      </c>
      <c r="EH801">
        <v>0</v>
      </c>
      <c r="EI801">
        <v>4.152648292682926</v>
      </c>
      <c r="EJ801">
        <v>-0.32612675958187509</v>
      </c>
      <c r="EK801">
        <v>4.2564617500204613E-2</v>
      </c>
      <c r="EL801">
        <v>0</v>
      </c>
      <c r="EM801">
        <v>1.8692077343341089</v>
      </c>
      <c r="EN801">
        <v>4.4274588476898354E-3</v>
      </c>
      <c r="EO801">
        <v>1.2609301745452491E-3</v>
      </c>
      <c r="EP801">
        <v>1</v>
      </c>
      <c r="EQ801">
        <v>3</v>
      </c>
      <c r="ER801">
        <v>6</v>
      </c>
      <c r="ES801" t="s">
        <v>401</v>
      </c>
      <c r="ET801">
        <v>2.9415499999999999</v>
      </c>
      <c r="EU801">
        <v>2.8010600000000001</v>
      </c>
      <c r="EV801">
        <v>0.24033099999999999</v>
      </c>
      <c r="EW801">
        <v>0.24533099999999999</v>
      </c>
      <c r="EX801">
        <v>0.116984</v>
      </c>
      <c r="EY801">
        <v>0.10412200000000001</v>
      </c>
      <c r="EZ801">
        <v>15533.9</v>
      </c>
      <c r="FA801">
        <v>16182.5</v>
      </c>
      <c r="FB801">
        <v>23792.400000000001</v>
      </c>
      <c r="FC801">
        <v>24968.9</v>
      </c>
      <c r="FD801">
        <v>33639.300000000003</v>
      </c>
      <c r="FE801">
        <v>35728.199999999997</v>
      </c>
      <c r="FF801">
        <v>43389.5</v>
      </c>
      <c r="FG801">
        <v>46158.7</v>
      </c>
      <c r="FH801">
        <v>1.95105</v>
      </c>
      <c r="FI801">
        <v>1.8207500000000001</v>
      </c>
      <c r="FJ801">
        <v>8.1703100000000001E-2</v>
      </c>
      <c r="FK801">
        <v>0</v>
      </c>
      <c r="FL801">
        <v>29.863900000000001</v>
      </c>
      <c r="FM801">
        <v>999.9</v>
      </c>
      <c r="FN801">
        <v>54.2</v>
      </c>
      <c r="FO801">
        <v>37.5</v>
      </c>
      <c r="FP801">
        <v>35.326300000000003</v>
      </c>
      <c r="FQ801">
        <v>63.990200000000002</v>
      </c>
      <c r="FR801">
        <v>22.099399999999999</v>
      </c>
      <c r="FS801">
        <v>1</v>
      </c>
      <c r="FT801">
        <v>0.48437000000000002</v>
      </c>
      <c r="FU801">
        <v>1.7403900000000001</v>
      </c>
      <c r="FV801">
        <v>20.3124</v>
      </c>
      <c r="FW801">
        <v>5.2107000000000001</v>
      </c>
      <c r="FX801">
        <v>11.9078</v>
      </c>
      <c r="FY801">
        <v>5.0029000000000003</v>
      </c>
      <c r="FZ801">
        <v>3.2903799999999999</v>
      </c>
      <c r="GA801">
        <v>9999</v>
      </c>
      <c r="GB801">
        <v>9999</v>
      </c>
      <c r="GC801">
        <v>9999</v>
      </c>
      <c r="GD801">
        <v>999.9</v>
      </c>
      <c r="GE801">
        <v>1.85965</v>
      </c>
      <c r="GF801">
        <v>1.8547100000000001</v>
      </c>
      <c r="GG801">
        <v>1.85785</v>
      </c>
      <c r="GH801">
        <v>1.85636</v>
      </c>
      <c r="GI801">
        <v>1.85504</v>
      </c>
      <c r="GJ801">
        <v>1.8547100000000001</v>
      </c>
      <c r="GK801">
        <v>1.8534900000000001</v>
      </c>
      <c r="GL801">
        <v>1.8564700000000001</v>
      </c>
      <c r="GM801">
        <v>0</v>
      </c>
      <c r="GN801">
        <v>0</v>
      </c>
      <c r="GO801">
        <v>0</v>
      </c>
      <c r="GP801">
        <v>0</v>
      </c>
      <c r="GQ801" t="s">
        <v>385</v>
      </c>
      <c r="GR801" t="s">
        <v>386</v>
      </c>
      <c r="GS801" t="s">
        <v>387</v>
      </c>
      <c r="GT801" t="s">
        <v>387</v>
      </c>
      <c r="GU801" t="s">
        <v>387</v>
      </c>
      <c r="GV801" t="s">
        <v>387</v>
      </c>
      <c r="GW801">
        <v>0</v>
      </c>
      <c r="GX801">
        <v>100</v>
      </c>
      <c r="GY801">
        <v>100</v>
      </c>
      <c r="GZ801">
        <v>2.91</v>
      </c>
      <c r="HA801">
        <v>6.6E-3</v>
      </c>
      <c r="HB801">
        <v>0.26224795383878829</v>
      </c>
      <c r="HC801">
        <v>2.9318383021812969E-3</v>
      </c>
      <c r="HD801">
        <v>-1.3754559859485029E-6</v>
      </c>
      <c r="HE801">
        <v>3.0700474437127301E-10</v>
      </c>
      <c r="HF801">
        <v>-7.0188019424234138E-2</v>
      </c>
      <c r="HG801">
        <v>1.00384331276165E-2</v>
      </c>
      <c r="HH801">
        <v>-3.1532673711230711E-4</v>
      </c>
      <c r="HI801">
        <v>1.819468599177705E-6</v>
      </c>
      <c r="HJ801">
        <v>1</v>
      </c>
      <c r="HK801">
        <v>2112</v>
      </c>
      <c r="HL801">
        <v>3</v>
      </c>
      <c r="HM801">
        <v>29</v>
      </c>
      <c r="HN801">
        <v>10.1</v>
      </c>
      <c r="HO801">
        <v>10</v>
      </c>
      <c r="HP801">
        <v>3.6755399999999998</v>
      </c>
      <c r="HQ801">
        <v>2.2753899999999998</v>
      </c>
      <c r="HR801">
        <v>1.4978</v>
      </c>
      <c r="HS801">
        <v>2.3010299999999999</v>
      </c>
      <c r="HT801">
        <v>1.5478499999999999</v>
      </c>
      <c r="HU801">
        <v>2.4340799999999998</v>
      </c>
      <c r="HV801">
        <v>40.604199999999999</v>
      </c>
      <c r="HW801">
        <v>13.5717</v>
      </c>
      <c r="HX801">
        <v>18</v>
      </c>
      <c r="HY801">
        <v>501.94799999999998</v>
      </c>
      <c r="HZ801">
        <v>481.726</v>
      </c>
      <c r="IA801">
        <v>27.148299999999999</v>
      </c>
      <c r="IB801">
        <v>33.130400000000002</v>
      </c>
      <c r="IC801">
        <v>29.999600000000001</v>
      </c>
      <c r="ID801">
        <v>32.978099999999998</v>
      </c>
      <c r="IE801">
        <v>33.081200000000003</v>
      </c>
      <c r="IF801">
        <v>73.758499999999998</v>
      </c>
      <c r="IG801">
        <v>36.738900000000001</v>
      </c>
      <c r="IH801">
        <v>0</v>
      </c>
      <c r="II801">
        <v>27.142700000000001</v>
      </c>
      <c r="IJ801">
        <v>1940.45</v>
      </c>
      <c r="IK801">
        <v>23.0504</v>
      </c>
      <c r="IL801">
        <v>100.32599999999999</v>
      </c>
      <c r="IM801">
        <v>100.036</v>
      </c>
      <c r="IN801" t="s">
        <v>1943</v>
      </c>
    </row>
    <row r="802" spans="1:248" x14ac:dyDescent="0.2">
      <c r="A802">
        <v>786</v>
      </c>
      <c r="B802">
        <v>1660235520.0999999</v>
      </c>
      <c r="C802">
        <v>5525.0999999046326</v>
      </c>
      <c r="D802" t="s">
        <v>1886</v>
      </c>
      <c r="E802" t="s">
        <v>1887</v>
      </c>
      <c r="F802">
        <v>1</v>
      </c>
      <c r="G802">
        <v>2</v>
      </c>
      <c r="H802" t="s">
        <v>376</v>
      </c>
      <c r="I802" t="s">
        <v>377</v>
      </c>
      <c r="J802" t="s">
        <v>378</v>
      </c>
      <c r="K802" t="s">
        <v>379</v>
      </c>
      <c r="L802" t="s">
        <v>1176</v>
      </c>
      <c r="M802" t="s">
        <v>381</v>
      </c>
      <c r="N802">
        <v>1660235519.5999999</v>
      </c>
      <c r="O802">
        <f t="shared" si="408"/>
        <v>3.5423530788159571E-3</v>
      </c>
      <c r="P802">
        <f t="shared" si="409"/>
        <v>3.5423530788159572</v>
      </c>
      <c r="Q802">
        <f t="shared" si="410"/>
        <v>20.063871661777579</v>
      </c>
      <c r="R802">
        <f t="shared" si="411"/>
        <v>1842.18</v>
      </c>
      <c r="S802">
        <f t="shared" si="412"/>
        <v>1612.9613007306964</v>
      </c>
      <c r="T802">
        <f t="shared" si="413"/>
        <v>160.49279711668265</v>
      </c>
      <c r="U802">
        <f t="shared" si="414"/>
        <v>183.30050501426999</v>
      </c>
      <c r="V802">
        <f t="shared" si="415"/>
        <v>0.1883609877498689</v>
      </c>
      <c r="W802">
        <f t="shared" si="416"/>
        <v>2.9205818602218043</v>
      </c>
      <c r="X802">
        <f t="shared" si="417"/>
        <v>0.1818629615074821</v>
      </c>
      <c r="Y802">
        <f t="shared" si="418"/>
        <v>0.11422949766942411</v>
      </c>
      <c r="Z802">
        <f t="shared" si="419"/>
        <v>321.56228400000003</v>
      </c>
      <c r="AA802">
        <f t="shared" si="420"/>
        <v>31.981729101255915</v>
      </c>
      <c r="AB802">
        <f t="shared" si="421"/>
        <v>31.192399999999999</v>
      </c>
      <c r="AC802">
        <f t="shared" si="422"/>
        <v>4.5611060220528703</v>
      </c>
      <c r="AD802">
        <f t="shared" si="423"/>
        <v>59.685389867599049</v>
      </c>
      <c r="AE802">
        <f t="shared" si="424"/>
        <v>2.6936471796419497</v>
      </c>
      <c r="AF802">
        <f t="shared" si="425"/>
        <v>4.5130762915636566</v>
      </c>
      <c r="AG802">
        <f t="shared" si="426"/>
        <v>1.8674588424109206</v>
      </c>
      <c r="AH802">
        <f t="shared" si="427"/>
        <v>-156.21777077578372</v>
      </c>
      <c r="AI802">
        <f t="shared" si="428"/>
        <v>-29.255029238330103</v>
      </c>
      <c r="AJ802">
        <f t="shared" si="429"/>
        <v>-2.2515910806487591</v>
      </c>
      <c r="AK802">
        <f t="shared" si="430"/>
        <v>133.83789290523742</v>
      </c>
      <c r="AL802">
        <f t="shared" si="431"/>
        <v>50.61319457418309</v>
      </c>
      <c r="AM802">
        <f t="shared" si="432"/>
        <v>3.5415347174635379</v>
      </c>
      <c r="AN802">
        <f t="shared" si="433"/>
        <v>20.063871661777579</v>
      </c>
      <c r="AO802">
        <v>1944.8683284760871</v>
      </c>
      <c r="AP802">
        <v>1893.4267878787871</v>
      </c>
      <c r="AQ802">
        <v>5.1487405167680533</v>
      </c>
      <c r="AR802">
        <v>66.235345802440676</v>
      </c>
      <c r="AS802">
        <f t="shared" si="434"/>
        <v>3.5423530788159572</v>
      </c>
      <c r="AT802">
        <v>22.9368200978072</v>
      </c>
      <c r="AU802">
        <v>27.070890909090888</v>
      </c>
      <c r="AV802">
        <v>1.238830333585483E-4</v>
      </c>
      <c r="AW802">
        <v>80.738286621220283</v>
      </c>
      <c r="AX802">
        <v>0</v>
      </c>
      <c r="AY802">
        <v>0</v>
      </c>
      <c r="AZ802">
        <f t="shared" si="435"/>
        <v>1</v>
      </c>
      <c r="BA802">
        <f t="shared" si="436"/>
        <v>0</v>
      </c>
      <c r="BB802">
        <f t="shared" si="437"/>
        <v>51912.125465812853</v>
      </c>
      <c r="BC802">
        <f t="shared" si="438"/>
        <v>2000.29</v>
      </c>
      <c r="BD802">
        <f t="shared" si="439"/>
        <v>1681.4436000000001</v>
      </c>
      <c r="BE802">
        <f t="shared" si="440"/>
        <v>0.84059991301261316</v>
      </c>
      <c r="BF802">
        <f t="shared" si="441"/>
        <v>0.16075783211434344</v>
      </c>
      <c r="BG802">
        <v>6</v>
      </c>
      <c r="BH802">
        <v>0.5</v>
      </c>
      <c r="BI802" t="s">
        <v>382</v>
      </c>
      <c r="BJ802">
        <v>2</v>
      </c>
      <c r="BK802" t="b">
        <v>1</v>
      </c>
      <c r="BL802">
        <v>1660235519.5999999</v>
      </c>
      <c r="BM802">
        <v>1842.18</v>
      </c>
      <c r="BN802">
        <v>1910.73</v>
      </c>
      <c r="BO802">
        <v>27.071300000000001</v>
      </c>
      <c r="BP802">
        <v>22.9374</v>
      </c>
      <c r="BQ802">
        <v>1839.27</v>
      </c>
      <c r="BR802">
        <v>27.064699999999998</v>
      </c>
      <c r="BS802">
        <v>500.108</v>
      </c>
      <c r="BT802">
        <v>99.402199999999993</v>
      </c>
      <c r="BU802">
        <v>9.9751500000000007E-2</v>
      </c>
      <c r="BV802">
        <v>31.006599999999999</v>
      </c>
      <c r="BW802">
        <v>31.192399999999999</v>
      </c>
      <c r="BX802">
        <v>999.9</v>
      </c>
      <c r="BY802">
        <v>0</v>
      </c>
      <c r="BZ802">
        <v>0</v>
      </c>
      <c r="CA802">
        <v>10008.799999999999</v>
      </c>
      <c r="CB802">
        <v>0</v>
      </c>
      <c r="CC802">
        <v>105.173</v>
      </c>
      <c r="CD802">
        <v>-68.544700000000006</v>
      </c>
      <c r="CE802">
        <v>1893.44</v>
      </c>
      <c r="CF802">
        <v>1955.58</v>
      </c>
      <c r="CG802">
        <v>4.1338900000000001</v>
      </c>
      <c r="CH802">
        <v>1910.73</v>
      </c>
      <c r="CI802">
        <v>22.9374</v>
      </c>
      <c r="CJ802">
        <v>2.69095</v>
      </c>
      <c r="CK802">
        <v>2.28003</v>
      </c>
      <c r="CL802">
        <v>22.229900000000001</v>
      </c>
      <c r="CM802">
        <v>19.536000000000001</v>
      </c>
      <c r="CN802">
        <v>2000.29</v>
      </c>
      <c r="CO802">
        <v>0.98000200000000004</v>
      </c>
      <c r="CP802">
        <v>1.99983E-2</v>
      </c>
      <c r="CQ802">
        <v>0</v>
      </c>
      <c r="CR802">
        <v>2.9369999999999998</v>
      </c>
      <c r="CS802">
        <v>0</v>
      </c>
      <c r="CT802">
        <v>25016.799999999999</v>
      </c>
      <c r="CU802">
        <v>17414.900000000001</v>
      </c>
      <c r="CV802">
        <v>43.25</v>
      </c>
      <c r="CW802">
        <v>44.311999999999998</v>
      </c>
      <c r="CX802">
        <v>43.186999999999998</v>
      </c>
      <c r="CY802">
        <v>42.625</v>
      </c>
      <c r="CZ802">
        <v>43.186999999999998</v>
      </c>
      <c r="DA802">
        <v>1960.29</v>
      </c>
      <c r="DB802">
        <v>40</v>
      </c>
      <c r="DC802">
        <v>0</v>
      </c>
      <c r="DD802">
        <v>1660235517.9000001</v>
      </c>
      <c r="DE802">
        <v>0</v>
      </c>
      <c r="DF802">
        <v>1660234918.0999999</v>
      </c>
      <c r="DG802" t="s">
        <v>1177</v>
      </c>
      <c r="DH802">
        <v>1660234915.5999999</v>
      </c>
      <c r="DI802">
        <v>1660234918.0999999</v>
      </c>
      <c r="DJ802">
        <v>26</v>
      </c>
      <c r="DK802">
        <v>-3.1E-2</v>
      </c>
      <c r="DL802">
        <v>-7.0000000000000001E-3</v>
      </c>
      <c r="DM802">
        <v>1.232</v>
      </c>
      <c r="DN802">
        <v>1.7000000000000001E-2</v>
      </c>
      <c r="DO802">
        <v>400</v>
      </c>
      <c r="DP802">
        <v>22</v>
      </c>
      <c r="DQ802">
        <v>0.21</v>
      </c>
      <c r="DR802">
        <v>0.03</v>
      </c>
      <c r="DS802">
        <v>20.21862084322764</v>
      </c>
      <c r="DT802">
        <v>1.3345616276940351</v>
      </c>
      <c r="DU802">
        <v>0.1745406332191245</v>
      </c>
      <c r="DV802">
        <v>0</v>
      </c>
      <c r="DW802">
        <v>50.544629976084657</v>
      </c>
      <c r="DX802">
        <v>-0.43238687620695271</v>
      </c>
      <c r="DY802">
        <v>0.1084986126915419</v>
      </c>
      <c r="DZ802">
        <v>1</v>
      </c>
      <c r="EA802">
        <v>-68.269629032258052</v>
      </c>
      <c r="EB802">
        <v>-0.62535967741913656</v>
      </c>
      <c r="EC802">
        <v>0.13564971301480491</v>
      </c>
      <c r="ED802">
        <v>1</v>
      </c>
      <c r="EE802">
        <v>1569.452420277607</v>
      </c>
      <c r="EF802">
        <v>266.54855722660562</v>
      </c>
      <c r="EG802">
        <v>19.29638252663641</v>
      </c>
      <c r="EH802">
        <v>0</v>
      </c>
      <c r="EI802">
        <v>4.152648292682926</v>
      </c>
      <c r="EJ802">
        <v>-0.32612675958187509</v>
      </c>
      <c r="EK802">
        <v>4.2564617500204613E-2</v>
      </c>
      <c r="EL802">
        <v>0</v>
      </c>
      <c r="EM802">
        <v>1.8692077343341089</v>
      </c>
      <c r="EN802">
        <v>4.4274588476898354E-3</v>
      </c>
      <c r="EO802">
        <v>1.2609301745452491E-3</v>
      </c>
      <c r="EP802">
        <v>1</v>
      </c>
      <c r="EQ802">
        <v>3</v>
      </c>
      <c r="ER802">
        <v>6</v>
      </c>
      <c r="ES802" t="s">
        <v>401</v>
      </c>
      <c r="ET802">
        <v>2.94156</v>
      </c>
      <c r="EU802">
        <v>2.8010000000000002</v>
      </c>
      <c r="EV802">
        <v>0.240699</v>
      </c>
      <c r="EW802">
        <v>0.245727</v>
      </c>
      <c r="EX802">
        <v>0.116982</v>
      </c>
      <c r="EY802">
        <v>0.10412299999999999</v>
      </c>
      <c r="EZ802">
        <v>15526.3</v>
      </c>
      <c r="FA802">
        <v>16174</v>
      </c>
      <c r="FB802">
        <v>23792.400000000001</v>
      </c>
      <c r="FC802">
        <v>24969</v>
      </c>
      <c r="FD802">
        <v>33639.300000000003</v>
      </c>
      <c r="FE802">
        <v>35728.300000000003</v>
      </c>
      <c r="FF802">
        <v>43389.5</v>
      </c>
      <c r="FG802">
        <v>46158.8</v>
      </c>
      <c r="FH802">
        <v>1.9509799999999999</v>
      </c>
      <c r="FI802">
        <v>1.8208</v>
      </c>
      <c r="FJ802">
        <v>8.1777600000000006E-2</v>
      </c>
      <c r="FK802">
        <v>0</v>
      </c>
      <c r="FL802">
        <v>29.863900000000001</v>
      </c>
      <c r="FM802">
        <v>999.9</v>
      </c>
      <c r="FN802">
        <v>54.1</v>
      </c>
      <c r="FO802">
        <v>37.5</v>
      </c>
      <c r="FP802">
        <v>35.262700000000002</v>
      </c>
      <c r="FQ802">
        <v>63.950200000000002</v>
      </c>
      <c r="FR802">
        <v>21.822900000000001</v>
      </c>
      <c r="FS802">
        <v>1</v>
      </c>
      <c r="FT802">
        <v>0.48437999999999998</v>
      </c>
      <c r="FU802">
        <v>1.7904199999999999</v>
      </c>
      <c r="FV802">
        <v>20.311800000000002</v>
      </c>
      <c r="FW802">
        <v>5.2112999999999996</v>
      </c>
      <c r="FX802">
        <v>11.9078</v>
      </c>
      <c r="FY802">
        <v>5.00305</v>
      </c>
      <c r="FZ802">
        <v>3.2905000000000002</v>
      </c>
      <c r="GA802">
        <v>9999</v>
      </c>
      <c r="GB802">
        <v>9999</v>
      </c>
      <c r="GC802">
        <v>9999</v>
      </c>
      <c r="GD802">
        <v>999.9</v>
      </c>
      <c r="GE802">
        <v>1.8596699999999999</v>
      </c>
      <c r="GF802">
        <v>1.8547100000000001</v>
      </c>
      <c r="GG802">
        <v>1.8578600000000001</v>
      </c>
      <c r="GH802">
        <v>1.8563499999999999</v>
      </c>
      <c r="GI802">
        <v>1.8550500000000001</v>
      </c>
      <c r="GJ802">
        <v>1.8547100000000001</v>
      </c>
      <c r="GK802">
        <v>1.8534900000000001</v>
      </c>
      <c r="GL802">
        <v>1.8564799999999999</v>
      </c>
      <c r="GM802">
        <v>0</v>
      </c>
      <c r="GN802">
        <v>0</v>
      </c>
      <c r="GO802">
        <v>0</v>
      </c>
      <c r="GP802">
        <v>0</v>
      </c>
      <c r="GQ802" t="s">
        <v>385</v>
      </c>
      <c r="GR802" t="s">
        <v>386</v>
      </c>
      <c r="GS802" t="s">
        <v>387</v>
      </c>
      <c r="GT802" t="s">
        <v>387</v>
      </c>
      <c r="GU802" t="s">
        <v>387</v>
      </c>
      <c r="GV802" t="s">
        <v>387</v>
      </c>
      <c r="GW802">
        <v>0</v>
      </c>
      <c r="GX802">
        <v>100</v>
      </c>
      <c r="GY802">
        <v>100</v>
      </c>
      <c r="GZ802">
        <v>2.91</v>
      </c>
      <c r="HA802">
        <v>6.6E-3</v>
      </c>
      <c r="HB802">
        <v>0.26224795383878829</v>
      </c>
      <c r="HC802">
        <v>2.9318383021812969E-3</v>
      </c>
      <c r="HD802">
        <v>-1.3754559859485029E-6</v>
      </c>
      <c r="HE802">
        <v>3.0700474437127301E-10</v>
      </c>
      <c r="HF802">
        <v>-7.0188019424234138E-2</v>
      </c>
      <c r="HG802">
        <v>1.00384331276165E-2</v>
      </c>
      <c r="HH802">
        <v>-3.1532673711230711E-4</v>
      </c>
      <c r="HI802">
        <v>1.819468599177705E-6</v>
      </c>
      <c r="HJ802">
        <v>1</v>
      </c>
      <c r="HK802">
        <v>2112</v>
      </c>
      <c r="HL802">
        <v>3</v>
      </c>
      <c r="HM802">
        <v>29</v>
      </c>
      <c r="HN802">
        <v>10.1</v>
      </c>
      <c r="HO802">
        <v>10</v>
      </c>
      <c r="HP802">
        <v>3.6889599999999998</v>
      </c>
      <c r="HQ802">
        <v>2.2741699999999998</v>
      </c>
      <c r="HR802">
        <v>1.4978</v>
      </c>
      <c r="HS802">
        <v>2.3010299999999999</v>
      </c>
      <c r="HT802">
        <v>1.5478499999999999</v>
      </c>
      <c r="HU802">
        <v>2.4377399999999998</v>
      </c>
      <c r="HV802">
        <v>40.604199999999999</v>
      </c>
      <c r="HW802">
        <v>13.5892</v>
      </c>
      <c r="HX802">
        <v>18</v>
      </c>
      <c r="HY802">
        <v>501.90199999999999</v>
      </c>
      <c r="HZ802">
        <v>481.75900000000001</v>
      </c>
      <c r="IA802">
        <v>27.156700000000001</v>
      </c>
      <c r="IB802">
        <v>33.130400000000002</v>
      </c>
      <c r="IC802">
        <v>29.9998</v>
      </c>
      <c r="ID802">
        <v>32.978099999999998</v>
      </c>
      <c r="IE802">
        <v>33.081200000000003</v>
      </c>
      <c r="IF802">
        <v>73.856499999999997</v>
      </c>
      <c r="IG802">
        <v>36.738900000000001</v>
      </c>
      <c r="IH802">
        <v>0</v>
      </c>
      <c r="II802">
        <v>27.142700000000001</v>
      </c>
      <c r="IJ802">
        <v>1940.45</v>
      </c>
      <c r="IK802">
        <v>23.056000000000001</v>
      </c>
      <c r="IL802">
        <v>100.32599999999999</v>
      </c>
      <c r="IM802">
        <v>100.03700000000001</v>
      </c>
      <c r="IN802" t="s">
        <v>1943</v>
      </c>
    </row>
    <row r="803" spans="1:248" x14ac:dyDescent="0.2">
      <c r="A803">
        <v>787</v>
      </c>
      <c r="B803">
        <v>1660235521.0999999</v>
      </c>
      <c r="C803">
        <v>5526.0999999046326</v>
      </c>
      <c r="D803" t="s">
        <v>1888</v>
      </c>
      <c r="E803" t="s">
        <v>1889</v>
      </c>
      <c r="F803">
        <v>1</v>
      </c>
      <c r="G803">
        <v>2</v>
      </c>
      <c r="H803" t="s">
        <v>376</v>
      </c>
      <c r="I803" t="s">
        <v>377</v>
      </c>
      <c r="J803" t="s">
        <v>378</v>
      </c>
      <c r="K803" t="s">
        <v>379</v>
      </c>
      <c r="L803" t="s">
        <v>1176</v>
      </c>
      <c r="M803" t="s">
        <v>381</v>
      </c>
      <c r="N803">
        <v>1660235520.0999999</v>
      </c>
      <c r="O803">
        <f t="shared" si="408"/>
        <v>3.5411093312319557E-3</v>
      </c>
      <c r="P803">
        <f t="shared" si="409"/>
        <v>3.5411093312319557</v>
      </c>
      <c r="Q803">
        <f t="shared" si="410"/>
        <v>20.047737456704144</v>
      </c>
      <c r="R803">
        <f t="shared" si="411"/>
        <v>1844.6849999999999</v>
      </c>
      <c r="S803">
        <f t="shared" si="412"/>
        <v>1615.3746553216647</v>
      </c>
      <c r="T803">
        <f t="shared" si="413"/>
        <v>160.73248629934656</v>
      </c>
      <c r="U803">
        <f t="shared" si="414"/>
        <v>183.54925002216825</v>
      </c>
      <c r="V803">
        <f t="shared" si="415"/>
        <v>0.18821452323764495</v>
      </c>
      <c r="W803">
        <f t="shared" si="416"/>
        <v>2.9195326015867629</v>
      </c>
      <c r="X803">
        <f t="shared" si="417"/>
        <v>0.18172416592207311</v>
      </c>
      <c r="Y803">
        <f t="shared" si="418"/>
        <v>0.11414209097046631</v>
      </c>
      <c r="Z803">
        <f t="shared" si="419"/>
        <v>321.53914199999997</v>
      </c>
      <c r="AA803">
        <f t="shared" si="420"/>
        <v>31.982891134495443</v>
      </c>
      <c r="AB803">
        <f t="shared" si="421"/>
        <v>31.194949999999999</v>
      </c>
      <c r="AC803">
        <f t="shared" si="422"/>
        <v>4.5617682876748189</v>
      </c>
      <c r="AD803">
        <f t="shared" si="423"/>
        <v>59.681028821861204</v>
      </c>
      <c r="AE803">
        <f t="shared" si="424"/>
        <v>2.6935501821720793</v>
      </c>
      <c r="AF803">
        <f t="shared" si="425"/>
        <v>4.513243547144465</v>
      </c>
      <c r="AG803">
        <f t="shared" si="426"/>
        <v>1.8682181055027396</v>
      </c>
      <c r="AH803">
        <f t="shared" si="427"/>
        <v>-156.16292150732926</v>
      </c>
      <c r="AI803">
        <f t="shared" si="428"/>
        <v>-29.543574871463072</v>
      </c>
      <c r="AJ803">
        <f t="shared" si="429"/>
        <v>-2.2746518703163003</v>
      </c>
      <c r="AK803">
        <f t="shared" si="430"/>
        <v>133.55799375089134</v>
      </c>
      <c r="AL803">
        <f t="shared" si="431"/>
        <v>50.794832635504257</v>
      </c>
      <c r="AM803">
        <f t="shared" si="432"/>
        <v>3.5401426541636027</v>
      </c>
      <c r="AN803">
        <f t="shared" si="433"/>
        <v>20.047737456704144</v>
      </c>
      <c r="AO803">
        <v>1950.0128277524359</v>
      </c>
      <c r="AP803">
        <v>1898.5763030303019</v>
      </c>
      <c r="AQ803">
        <v>5.1516771035103517</v>
      </c>
      <c r="AR803">
        <v>66.235345802440676</v>
      </c>
      <c r="AS803">
        <f t="shared" si="434"/>
        <v>3.5411093312319557</v>
      </c>
      <c r="AT803">
        <v>22.936604142720999</v>
      </c>
      <c r="AU803">
        <v>27.069710909090901</v>
      </c>
      <c r="AV803">
        <v>4.3258857224131263E-5</v>
      </c>
      <c r="AW803">
        <v>80.738286621220283</v>
      </c>
      <c r="AX803">
        <v>0</v>
      </c>
      <c r="AY803">
        <v>0</v>
      </c>
      <c r="AZ803">
        <f t="shared" si="435"/>
        <v>1</v>
      </c>
      <c r="BA803">
        <f t="shared" si="436"/>
        <v>0</v>
      </c>
      <c r="BB803">
        <f t="shared" si="437"/>
        <v>51882.186874026993</v>
      </c>
      <c r="BC803">
        <f t="shared" si="438"/>
        <v>2000.145</v>
      </c>
      <c r="BD803">
        <f t="shared" si="439"/>
        <v>1681.3217999999999</v>
      </c>
      <c r="BE803">
        <f t="shared" si="440"/>
        <v>0.84059995650315344</v>
      </c>
      <c r="BF803">
        <f t="shared" si="441"/>
        <v>0.16075791605108627</v>
      </c>
      <c r="BG803">
        <v>6</v>
      </c>
      <c r="BH803">
        <v>0.5</v>
      </c>
      <c r="BI803" t="s">
        <v>382</v>
      </c>
      <c r="BJ803">
        <v>2</v>
      </c>
      <c r="BK803" t="b">
        <v>1</v>
      </c>
      <c r="BL803">
        <v>1660235520.0999999</v>
      </c>
      <c r="BM803">
        <v>1844.6849999999999</v>
      </c>
      <c r="BN803">
        <v>1913.46</v>
      </c>
      <c r="BO803">
        <v>27.070399999999999</v>
      </c>
      <c r="BP803">
        <v>22.93815</v>
      </c>
      <c r="BQ803">
        <v>1841.77</v>
      </c>
      <c r="BR803">
        <v>27.063800000000001</v>
      </c>
      <c r="BS803">
        <v>500.11149999999998</v>
      </c>
      <c r="BT803">
        <v>99.401849999999996</v>
      </c>
      <c r="BU803">
        <v>9.9826450000000011E-2</v>
      </c>
      <c r="BV803">
        <v>31.007249999999999</v>
      </c>
      <c r="BW803">
        <v>31.194949999999999</v>
      </c>
      <c r="BX803">
        <v>999.9</v>
      </c>
      <c r="BY803">
        <v>0</v>
      </c>
      <c r="BZ803">
        <v>0</v>
      </c>
      <c r="CA803">
        <v>10002.84</v>
      </c>
      <c r="CB803">
        <v>0</v>
      </c>
      <c r="CC803">
        <v>105.3425</v>
      </c>
      <c r="CD803">
        <v>-68.774450000000002</v>
      </c>
      <c r="CE803">
        <v>1896.01</v>
      </c>
      <c r="CF803">
        <v>1958.38</v>
      </c>
      <c r="CG803">
        <v>4.1322450000000002</v>
      </c>
      <c r="CH803">
        <v>1913.46</v>
      </c>
      <c r="CI803">
        <v>22.93815</v>
      </c>
      <c r="CJ803">
        <v>2.6908500000000002</v>
      </c>
      <c r="CK803">
        <v>2.2800950000000002</v>
      </c>
      <c r="CL803">
        <v>22.229299999999999</v>
      </c>
      <c r="CM803">
        <v>19.536449999999999</v>
      </c>
      <c r="CN803">
        <v>2000.145</v>
      </c>
      <c r="CO803">
        <v>0.98000050000000005</v>
      </c>
      <c r="CP803">
        <v>1.999975E-2</v>
      </c>
      <c r="CQ803">
        <v>0</v>
      </c>
      <c r="CR803">
        <v>2.6459999999999999</v>
      </c>
      <c r="CS803">
        <v>0</v>
      </c>
      <c r="CT803">
        <v>25014.45</v>
      </c>
      <c r="CU803">
        <v>17413.599999999999</v>
      </c>
      <c r="CV803">
        <v>43.25</v>
      </c>
      <c r="CW803">
        <v>44.311999999999998</v>
      </c>
      <c r="CX803">
        <v>43.186999999999998</v>
      </c>
      <c r="CY803">
        <v>42.625</v>
      </c>
      <c r="CZ803">
        <v>43.186999999999998</v>
      </c>
      <c r="DA803">
        <v>1960.145</v>
      </c>
      <c r="DB803">
        <v>40</v>
      </c>
      <c r="DC803">
        <v>0</v>
      </c>
      <c r="DD803">
        <v>1660235519.0999999</v>
      </c>
      <c r="DE803">
        <v>0</v>
      </c>
      <c r="DF803">
        <v>1660234918.0999999</v>
      </c>
      <c r="DG803" t="s">
        <v>1177</v>
      </c>
      <c r="DH803">
        <v>1660234915.5999999</v>
      </c>
      <c r="DI803">
        <v>1660234918.0999999</v>
      </c>
      <c r="DJ803">
        <v>26</v>
      </c>
      <c r="DK803">
        <v>-3.1E-2</v>
      </c>
      <c r="DL803">
        <v>-7.0000000000000001E-3</v>
      </c>
      <c r="DM803">
        <v>1.232</v>
      </c>
      <c r="DN803">
        <v>1.7000000000000001E-2</v>
      </c>
      <c r="DO803">
        <v>400</v>
      </c>
      <c r="DP803">
        <v>22</v>
      </c>
      <c r="DQ803">
        <v>0.21</v>
      </c>
      <c r="DR803">
        <v>0.03</v>
      </c>
      <c r="DS803">
        <v>20.217237225343879</v>
      </c>
      <c r="DT803">
        <v>1.051800133249178</v>
      </c>
      <c r="DU803">
        <v>0.17375917202636221</v>
      </c>
      <c r="DV803">
        <v>0</v>
      </c>
      <c r="DW803">
        <v>50.532465782147689</v>
      </c>
      <c r="DX803">
        <v>-0.36750567166325532</v>
      </c>
      <c r="DY803">
        <v>0.10913073442753971</v>
      </c>
      <c r="DZ803">
        <v>1</v>
      </c>
      <c r="EA803">
        <v>-68.308870000000013</v>
      </c>
      <c r="EB803">
        <v>-1.152456507230146</v>
      </c>
      <c r="EC803">
        <v>0.16992657659510879</v>
      </c>
      <c r="ED803">
        <v>0</v>
      </c>
      <c r="EE803">
        <v>1575.28139929853</v>
      </c>
      <c r="EF803">
        <v>275.11607661880282</v>
      </c>
      <c r="EG803">
        <v>20.587025110171819</v>
      </c>
      <c r="EH803">
        <v>0</v>
      </c>
      <c r="EI803">
        <v>4.1422094999999999</v>
      </c>
      <c r="EJ803">
        <v>-0.1957634521576056</v>
      </c>
      <c r="EK803">
        <v>3.0978210564039991E-2</v>
      </c>
      <c r="EL803">
        <v>0</v>
      </c>
      <c r="EM803">
        <v>1.8692248290173099</v>
      </c>
      <c r="EN803">
        <v>-3.9820123741207249E-3</v>
      </c>
      <c r="EO803">
        <v>1.1403345933687829E-3</v>
      </c>
      <c r="EP803">
        <v>1</v>
      </c>
      <c r="EQ803">
        <v>2</v>
      </c>
      <c r="ER803">
        <v>6</v>
      </c>
      <c r="ES803" t="s">
        <v>410</v>
      </c>
      <c r="ET803">
        <v>2.9414799999999999</v>
      </c>
      <c r="EU803">
        <v>2.80118</v>
      </c>
      <c r="EV803">
        <v>0.24107899999999999</v>
      </c>
      <c r="EW803">
        <v>0.24612100000000001</v>
      </c>
      <c r="EX803">
        <v>0.11697200000000001</v>
      </c>
      <c r="EY803">
        <v>0.10413600000000001</v>
      </c>
      <c r="EZ803">
        <v>15518.5</v>
      </c>
      <c r="FA803">
        <v>16165.4</v>
      </c>
      <c r="FB803">
        <v>23792.3</v>
      </c>
      <c r="FC803">
        <v>24968.9</v>
      </c>
      <c r="FD803">
        <v>33639.5</v>
      </c>
      <c r="FE803">
        <v>35727.800000000003</v>
      </c>
      <c r="FF803">
        <v>43389.2</v>
      </c>
      <c r="FG803">
        <v>46158.8</v>
      </c>
      <c r="FH803">
        <v>1.9510700000000001</v>
      </c>
      <c r="FI803">
        <v>1.82087</v>
      </c>
      <c r="FJ803">
        <v>8.2232100000000002E-2</v>
      </c>
      <c r="FK803">
        <v>0</v>
      </c>
      <c r="FL803">
        <v>29.863900000000001</v>
      </c>
      <c r="FM803">
        <v>999.9</v>
      </c>
      <c r="FN803">
        <v>54.1</v>
      </c>
      <c r="FO803">
        <v>37.5</v>
      </c>
      <c r="FP803">
        <v>35.262099999999997</v>
      </c>
      <c r="FQ803">
        <v>63.910200000000003</v>
      </c>
      <c r="FR803">
        <v>22.6082</v>
      </c>
      <c r="FS803">
        <v>1</v>
      </c>
      <c r="FT803">
        <v>0.484319</v>
      </c>
      <c r="FU803">
        <v>1.82054</v>
      </c>
      <c r="FV803">
        <v>20.311499999999999</v>
      </c>
      <c r="FW803">
        <v>5.2117500000000003</v>
      </c>
      <c r="FX803">
        <v>11.9078</v>
      </c>
      <c r="FY803">
        <v>5.0031499999999998</v>
      </c>
      <c r="FZ803">
        <v>3.2904499999999999</v>
      </c>
      <c r="GA803">
        <v>9999</v>
      </c>
      <c r="GB803">
        <v>9999</v>
      </c>
      <c r="GC803">
        <v>9999</v>
      </c>
      <c r="GD803">
        <v>999.9</v>
      </c>
      <c r="GE803">
        <v>1.8596699999999999</v>
      </c>
      <c r="GF803">
        <v>1.8547100000000001</v>
      </c>
      <c r="GG803">
        <v>1.8578600000000001</v>
      </c>
      <c r="GH803">
        <v>1.8563499999999999</v>
      </c>
      <c r="GI803">
        <v>1.8550500000000001</v>
      </c>
      <c r="GJ803">
        <v>1.8547100000000001</v>
      </c>
      <c r="GK803">
        <v>1.8534900000000001</v>
      </c>
      <c r="GL803">
        <v>1.85649</v>
      </c>
      <c r="GM803">
        <v>0</v>
      </c>
      <c r="GN803">
        <v>0</v>
      </c>
      <c r="GO803">
        <v>0</v>
      </c>
      <c r="GP803">
        <v>0</v>
      </c>
      <c r="GQ803" t="s">
        <v>385</v>
      </c>
      <c r="GR803" t="s">
        <v>386</v>
      </c>
      <c r="GS803" t="s">
        <v>387</v>
      </c>
      <c r="GT803" t="s">
        <v>387</v>
      </c>
      <c r="GU803" t="s">
        <v>387</v>
      </c>
      <c r="GV803" t="s">
        <v>387</v>
      </c>
      <c r="GW803">
        <v>0</v>
      </c>
      <c r="GX803">
        <v>100</v>
      </c>
      <c r="GY803">
        <v>100</v>
      </c>
      <c r="GZ803">
        <v>2.91</v>
      </c>
      <c r="HA803">
        <v>6.6E-3</v>
      </c>
      <c r="HB803">
        <v>0.26224795383878829</v>
      </c>
      <c r="HC803">
        <v>2.9318383021812969E-3</v>
      </c>
      <c r="HD803">
        <v>-1.3754559859485029E-6</v>
      </c>
      <c r="HE803">
        <v>3.0700474437127301E-10</v>
      </c>
      <c r="HF803">
        <v>-7.0188019424234138E-2</v>
      </c>
      <c r="HG803">
        <v>1.00384331276165E-2</v>
      </c>
      <c r="HH803">
        <v>-3.1532673711230711E-4</v>
      </c>
      <c r="HI803">
        <v>1.819468599177705E-6</v>
      </c>
      <c r="HJ803">
        <v>1</v>
      </c>
      <c r="HK803">
        <v>2112</v>
      </c>
      <c r="HL803">
        <v>3</v>
      </c>
      <c r="HM803">
        <v>29</v>
      </c>
      <c r="HN803">
        <v>10.1</v>
      </c>
      <c r="HO803">
        <v>10.1</v>
      </c>
      <c r="HP803">
        <v>3.6926299999999999</v>
      </c>
      <c r="HQ803">
        <v>2.2936999999999999</v>
      </c>
      <c r="HR803">
        <v>1.4978</v>
      </c>
      <c r="HS803">
        <v>2.3010299999999999</v>
      </c>
      <c r="HT803">
        <v>1.5478499999999999</v>
      </c>
      <c r="HU803">
        <v>2.33887</v>
      </c>
      <c r="HV803">
        <v>40.604199999999999</v>
      </c>
      <c r="HW803">
        <v>13.5717</v>
      </c>
      <c r="HX803">
        <v>18</v>
      </c>
      <c r="HY803">
        <v>501.96300000000002</v>
      </c>
      <c r="HZ803">
        <v>481.80799999999999</v>
      </c>
      <c r="IA803">
        <v>27.161100000000001</v>
      </c>
      <c r="IB803">
        <v>33.130400000000002</v>
      </c>
      <c r="IC803">
        <v>29.9998</v>
      </c>
      <c r="ID803">
        <v>32.978099999999998</v>
      </c>
      <c r="IE803">
        <v>33.081200000000003</v>
      </c>
      <c r="IF803">
        <v>74.055199999999999</v>
      </c>
      <c r="IG803">
        <v>36.738900000000001</v>
      </c>
      <c r="IH803">
        <v>0</v>
      </c>
      <c r="II803">
        <v>27.142700000000001</v>
      </c>
      <c r="IJ803">
        <v>1950.49</v>
      </c>
      <c r="IK803">
        <v>23.069099999999999</v>
      </c>
      <c r="IL803">
        <v>100.32599999999999</v>
      </c>
      <c r="IM803">
        <v>100.036</v>
      </c>
      <c r="IN803" t="s">
        <v>1943</v>
      </c>
    </row>
    <row r="804" spans="1:248" x14ac:dyDescent="0.2">
      <c r="A804">
        <v>788</v>
      </c>
      <c r="B804">
        <v>1660235522.0999999</v>
      </c>
      <c r="C804">
        <v>5527.0999999046326</v>
      </c>
      <c r="D804" t="s">
        <v>1890</v>
      </c>
      <c r="E804" t="s">
        <v>1891</v>
      </c>
      <c r="F804">
        <v>1</v>
      </c>
      <c r="G804">
        <v>2</v>
      </c>
      <c r="H804" t="s">
        <v>376</v>
      </c>
      <c r="I804" t="s">
        <v>377</v>
      </c>
      <c r="J804" t="s">
        <v>378</v>
      </c>
      <c r="K804" t="s">
        <v>379</v>
      </c>
      <c r="L804" t="s">
        <v>1176</v>
      </c>
      <c r="M804" t="s">
        <v>381</v>
      </c>
      <c r="N804">
        <v>1660235521.5999999</v>
      </c>
      <c r="O804">
        <f t="shared" si="408"/>
        <v>3.5384615222883191E-3</v>
      </c>
      <c r="P804">
        <f t="shared" si="409"/>
        <v>3.5384615222883191</v>
      </c>
      <c r="Q804">
        <f t="shared" si="410"/>
        <v>20.026351957148439</v>
      </c>
      <c r="R804">
        <f t="shared" si="411"/>
        <v>1852.3</v>
      </c>
      <c r="S804">
        <f t="shared" si="412"/>
        <v>1622.360302951836</v>
      </c>
      <c r="T804">
        <f t="shared" si="413"/>
        <v>161.42754163945031</v>
      </c>
      <c r="U804">
        <f t="shared" si="414"/>
        <v>184.30692296570001</v>
      </c>
      <c r="V804">
        <f t="shared" si="415"/>
        <v>0.18768432913932639</v>
      </c>
      <c r="W804">
        <f t="shared" si="416"/>
        <v>2.9187018279905756</v>
      </c>
      <c r="X804">
        <f t="shared" si="417"/>
        <v>0.181228042705949</v>
      </c>
      <c r="Y804">
        <f t="shared" si="418"/>
        <v>0.11382909600065652</v>
      </c>
      <c r="Z804">
        <f t="shared" si="419"/>
        <v>321.52078799999998</v>
      </c>
      <c r="AA804">
        <f t="shared" si="420"/>
        <v>31.985878269398341</v>
      </c>
      <c r="AB804">
        <f t="shared" si="421"/>
        <v>31.207599999999999</v>
      </c>
      <c r="AC804">
        <f t="shared" si="422"/>
        <v>4.5650548829699673</v>
      </c>
      <c r="AD804">
        <f t="shared" si="423"/>
        <v>59.664885531520341</v>
      </c>
      <c r="AE804">
        <f t="shared" si="424"/>
        <v>2.6931517031576004</v>
      </c>
      <c r="AF804">
        <f t="shared" si="425"/>
        <v>4.513796815607459</v>
      </c>
      <c r="AG804">
        <f t="shared" si="426"/>
        <v>1.8719031798123669</v>
      </c>
      <c r="AH804">
        <f t="shared" si="427"/>
        <v>-156.04615313291487</v>
      </c>
      <c r="AI804">
        <f t="shared" si="428"/>
        <v>-31.187375094814445</v>
      </c>
      <c r="AJ804">
        <f t="shared" si="429"/>
        <v>-2.4020720212078848</v>
      </c>
      <c r="AK804">
        <f t="shared" si="430"/>
        <v>131.8851877510628</v>
      </c>
      <c r="AL804">
        <f t="shared" si="431"/>
        <v>51.308742223347586</v>
      </c>
      <c r="AM804">
        <f t="shared" si="432"/>
        <v>3.5298577138254874</v>
      </c>
      <c r="AN804">
        <f t="shared" si="433"/>
        <v>20.026351957148439</v>
      </c>
      <c r="AO804">
        <v>1955.48022210675</v>
      </c>
      <c r="AP804">
        <v>1903.840303030302</v>
      </c>
      <c r="AQ804">
        <v>5.1959494706951581</v>
      </c>
      <c r="AR804">
        <v>66.235345802440676</v>
      </c>
      <c r="AS804">
        <f t="shared" si="434"/>
        <v>3.5384615222883191</v>
      </c>
      <c r="AT804">
        <v>22.9362274807423</v>
      </c>
      <c r="AU804">
        <v>27.066503636363649</v>
      </c>
      <c r="AV804">
        <v>-5.3365035415904316E-6</v>
      </c>
      <c r="AW804">
        <v>80.738286621220283</v>
      </c>
      <c r="AX804">
        <v>0</v>
      </c>
      <c r="AY804">
        <v>0</v>
      </c>
      <c r="AZ804">
        <f t="shared" si="435"/>
        <v>1</v>
      </c>
      <c r="BA804">
        <f t="shared" si="436"/>
        <v>0</v>
      </c>
      <c r="BB804">
        <f t="shared" si="437"/>
        <v>51858.208935238821</v>
      </c>
      <c r="BC804">
        <f t="shared" si="438"/>
        <v>2000.03</v>
      </c>
      <c r="BD804">
        <f t="shared" si="439"/>
        <v>1681.2251999999999</v>
      </c>
      <c r="BE804">
        <f t="shared" si="440"/>
        <v>0.84059999100013494</v>
      </c>
      <c r="BF804">
        <f t="shared" si="441"/>
        <v>0.16075798263026053</v>
      </c>
      <c r="BG804">
        <v>6</v>
      </c>
      <c r="BH804">
        <v>0.5</v>
      </c>
      <c r="BI804" t="s">
        <v>382</v>
      </c>
      <c r="BJ804">
        <v>2</v>
      </c>
      <c r="BK804" t="b">
        <v>1</v>
      </c>
      <c r="BL804">
        <v>1660235521.5999999</v>
      </c>
      <c r="BM804">
        <v>1852.3</v>
      </c>
      <c r="BN804">
        <v>1921.7</v>
      </c>
      <c r="BO804">
        <v>27.066400000000002</v>
      </c>
      <c r="BP804">
        <v>22.946200000000001</v>
      </c>
      <c r="BQ804">
        <v>1849.38</v>
      </c>
      <c r="BR804">
        <v>27.059799999999999</v>
      </c>
      <c r="BS804">
        <v>500.11900000000003</v>
      </c>
      <c r="BT804">
        <v>99.401600000000002</v>
      </c>
      <c r="BU804">
        <v>0.100059</v>
      </c>
      <c r="BV804">
        <v>31.009399999999999</v>
      </c>
      <c r="BW804">
        <v>31.207599999999999</v>
      </c>
      <c r="BX804">
        <v>999.9</v>
      </c>
      <c r="BY804">
        <v>0</v>
      </c>
      <c r="BZ804">
        <v>0</v>
      </c>
      <c r="CA804">
        <v>9998.1200000000008</v>
      </c>
      <c r="CB804">
        <v>0</v>
      </c>
      <c r="CC804">
        <v>106.318</v>
      </c>
      <c r="CD804">
        <v>-69.402500000000003</v>
      </c>
      <c r="CE804">
        <v>1903.83</v>
      </c>
      <c r="CF804">
        <v>1966.83</v>
      </c>
      <c r="CG804">
        <v>4.1201600000000003</v>
      </c>
      <c r="CH804">
        <v>1921.7</v>
      </c>
      <c r="CI804">
        <v>22.946200000000001</v>
      </c>
      <c r="CJ804">
        <v>2.6904400000000002</v>
      </c>
      <c r="CK804">
        <v>2.2808899999999999</v>
      </c>
      <c r="CL804">
        <v>22.226800000000001</v>
      </c>
      <c r="CM804">
        <v>19.542100000000001</v>
      </c>
      <c r="CN804">
        <v>2000.03</v>
      </c>
      <c r="CO804">
        <v>0.97999899999999995</v>
      </c>
      <c r="CP804">
        <v>2.00012E-2</v>
      </c>
      <c r="CQ804">
        <v>0</v>
      </c>
      <c r="CR804">
        <v>2.907</v>
      </c>
      <c r="CS804">
        <v>0</v>
      </c>
      <c r="CT804">
        <v>25012.799999999999</v>
      </c>
      <c r="CU804">
        <v>17412.5</v>
      </c>
      <c r="CV804">
        <v>43.25</v>
      </c>
      <c r="CW804">
        <v>44.311999999999998</v>
      </c>
      <c r="CX804">
        <v>43.186999999999998</v>
      </c>
      <c r="CY804">
        <v>42.625</v>
      </c>
      <c r="CZ804">
        <v>43.186999999999998</v>
      </c>
      <c r="DA804">
        <v>1960.03</v>
      </c>
      <c r="DB804">
        <v>40</v>
      </c>
      <c r="DC804">
        <v>0</v>
      </c>
      <c r="DD804">
        <v>1660235520.3</v>
      </c>
      <c r="DE804">
        <v>0</v>
      </c>
      <c r="DF804">
        <v>1660234918.0999999</v>
      </c>
      <c r="DG804" t="s">
        <v>1177</v>
      </c>
      <c r="DH804">
        <v>1660234915.5999999</v>
      </c>
      <c r="DI804">
        <v>1660234918.0999999</v>
      </c>
      <c r="DJ804">
        <v>26</v>
      </c>
      <c r="DK804">
        <v>-3.1E-2</v>
      </c>
      <c r="DL804">
        <v>-7.0000000000000001E-3</v>
      </c>
      <c r="DM804">
        <v>1.232</v>
      </c>
      <c r="DN804">
        <v>1.7000000000000001E-2</v>
      </c>
      <c r="DO804">
        <v>400</v>
      </c>
      <c r="DP804">
        <v>22</v>
      </c>
      <c r="DQ804">
        <v>0.21</v>
      </c>
      <c r="DR804">
        <v>0.03</v>
      </c>
      <c r="DS804">
        <v>20.22350790417466</v>
      </c>
      <c r="DT804">
        <v>0.40011664702452587</v>
      </c>
      <c r="DU804">
        <v>0.16418402505914581</v>
      </c>
      <c r="DV804">
        <v>1</v>
      </c>
      <c r="DW804">
        <v>50.557229575459253</v>
      </c>
      <c r="DX804">
        <v>0.16735025637720591</v>
      </c>
      <c r="DY804">
        <v>0.14356912880187961</v>
      </c>
      <c r="DZ804">
        <v>1</v>
      </c>
      <c r="EA804">
        <v>-68.378273333333325</v>
      </c>
      <c r="EB804">
        <v>-1.850253170189025</v>
      </c>
      <c r="EC804">
        <v>0.24357819679839071</v>
      </c>
      <c r="ED804">
        <v>0</v>
      </c>
      <c r="EE804">
        <v>1579.895203744695</v>
      </c>
      <c r="EF804">
        <v>284.66938091447082</v>
      </c>
      <c r="EG804">
        <v>21.288280550717001</v>
      </c>
      <c r="EH804">
        <v>0</v>
      </c>
      <c r="EI804">
        <v>4.1369769999999999</v>
      </c>
      <c r="EJ804">
        <v>-0.1217182739212072</v>
      </c>
      <c r="EK804">
        <v>2.3003822856212431E-2</v>
      </c>
      <c r="EL804">
        <v>1</v>
      </c>
      <c r="EM804">
        <v>1.8692640830581071</v>
      </c>
      <c r="EN804">
        <v>-7.4016841219313066E-3</v>
      </c>
      <c r="EO804">
        <v>1.1056684721226929E-3</v>
      </c>
      <c r="EP804">
        <v>1</v>
      </c>
      <c r="EQ804">
        <v>4</v>
      </c>
      <c r="ER804">
        <v>6</v>
      </c>
      <c r="ES804" t="s">
        <v>704</v>
      </c>
      <c r="ET804">
        <v>2.9415399999999998</v>
      </c>
      <c r="EU804">
        <v>2.8012600000000001</v>
      </c>
      <c r="EV804">
        <v>0.241456</v>
      </c>
      <c r="EW804">
        <v>0.24651500000000001</v>
      </c>
      <c r="EX804">
        <v>0.116963</v>
      </c>
      <c r="EY804">
        <v>0.104172</v>
      </c>
      <c r="EZ804">
        <v>15510.6</v>
      </c>
      <c r="FA804">
        <v>16157.1</v>
      </c>
      <c r="FB804">
        <v>23792.1</v>
      </c>
      <c r="FC804">
        <v>24969.1</v>
      </c>
      <c r="FD804">
        <v>33639.599999999999</v>
      </c>
      <c r="FE804">
        <v>35726.5</v>
      </c>
      <c r="FF804">
        <v>43388.800000000003</v>
      </c>
      <c r="FG804">
        <v>46159</v>
      </c>
      <c r="FH804">
        <v>1.9511000000000001</v>
      </c>
      <c r="FI804">
        <v>1.821</v>
      </c>
      <c r="FJ804">
        <v>8.2843E-2</v>
      </c>
      <c r="FK804">
        <v>0</v>
      </c>
      <c r="FL804">
        <v>29.863900000000001</v>
      </c>
      <c r="FM804">
        <v>999.9</v>
      </c>
      <c r="FN804">
        <v>54.1</v>
      </c>
      <c r="FO804">
        <v>37.5</v>
      </c>
      <c r="FP804">
        <v>35.261299999999999</v>
      </c>
      <c r="FQ804">
        <v>63.780200000000001</v>
      </c>
      <c r="FR804">
        <v>22.383800000000001</v>
      </c>
      <c r="FS804">
        <v>1</v>
      </c>
      <c r="FT804">
        <v>0.48430400000000001</v>
      </c>
      <c r="FU804">
        <v>1.8615299999999999</v>
      </c>
      <c r="FV804">
        <v>20.311</v>
      </c>
      <c r="FW804">
        <v>5.2115999999999998</v>
      </c>
      <c r="FX804">
        <v>11.9072</v>
      </c>
      <c r="FY804">
        <v>5.0030000000000001</v>
      </c>
      <c r="FZ804">
        <v>3.2904499999999999</v>
      </c>
      <c r="GA804">
        <v>9999</v>
      </c>
      <c r="GB804">
        <v>9999</v>
      </c>
      <c r="GC804">
        <v>9999</v>
      </c>
      <c r="GD804">
        <v>999.9</v>
      </c>
      <c r="GE804">
        <v>1.85968</v>
      </c>
      <c r="GF804">
        <v>1.8547100000000001</v>
      </c>
      <c r="GG804">
        <v>1.8578600000000001</v>
      </c>
      <c r="GH804">
        <v>1.85636</v>
      </c>
      <c r="GI804">
        <v>1.85503</v>
      </c>
      <c r="GJ804">
        <v>1.8547100000000001</v>
      </c>
      <c r="GK804">
        <v>1.8534900000000001</v>
      </c>
      <c r="GL804">
        <v>1.8565</v>
      </c>
      <c r="GM804">
        <v>0</v>
      </c>
      <c r="GN804">
        <v>0</v>
      </c>
      <c r="GO804">
        <v>0</v>
      </c>
      <c r="GP804">
        <v>0</v>
      </c>
      <c r="GQ804" t="s">
        <v>385</v>
      </c>
      <c r="GR804" t="s">
        <v>386</v>
      </c>
      <c r="GS804" t="s">
        <v>387</v>
      </c>
      <c r="GT804" t="s">
        <v>387</v>
      </c>
      <c r="GU804" t="s">
        <v>387</v>
      </c>
      <c r="GV804" t="s">
        <v>387</v>
      </c>
      <c r="GW804">
        <v>0</v>
      </c>
      <c r="GX804">
        <v>100</v>
      </c>
      <c r="GY804">
        <v>100</v>
      </c>
      <c r="GZ804">
        <v>2.92</v>
      </c>
      <c r="HA804">
        <v>6.6E-3</v>
      </c>
      <c r="HB804">
        <v>0.26224795383878829</v>
      </c>
      <c r="HC804">
        <v>2.9318383021812969E-3</v>
      </c>
      <c r="HD804">
        <v>-1.3754559859485029E-6</v>
      </c>
      <c r="HE804">
        <v>3.0700474437127301E-10</v>
      </c>
      <c r="HF804">
        <v>-7.0188019424234138E-2</v>
      </c>
      <c r="HG804">
        <v>1.00384331276165E-2</v>
      </c>
      <c r="HH804">
        <v>-3.1532673711230711E-4</v>
      </c>
      <c r="HI804">
        <v>1.819468599177705E-6</v>
      </c>
      <c r="HJ804">
        <v>1</v>
      </c>
      <c r="HK804">
        <v>2112</v>
      </c>
      <c r="HL804">
        <v>3</v>
      </c>
      <c r="HM804">
        <v>29</v>
      </c>
      <c r="HN804">
        <v>10.1</v>
      </c>
      <c r="HO804">
        <v>10.1</v>
      </c>
      <c r="HP804">
        <v>3.7048299999999998</v>
      </c>
      <c r="HQ804">
        <v>2.2997999999999998</v>
      </c>
      <c r="HR804">
        <v>1.4978</v>
      </c>
      <c r="HS804">
        <v>2.3010299999999999</v>
      </c>
      <c r="HT804">
        <v>1.5478499999999999</v>
      </c>
      <c r="HU804">
        <v>2.2985799999999998</v>
      </c>
      <c r="HV804">
        <v>40.604199999999999</v>
      </c>
      <c r="HW804">
        <v>13.5717</v>
      </c>
      <c r="HX804">
        <v>18</v>
      </c>
      <c r="HY804">
        <v>501.97800000000001</v>
      </c>
      <c r="HZ804">
        <v>481.89</v>
      </c>
      <c r="IA804">
        <v>27.165900000000001</v>
      </c>
      <c r="IB804">
        <v>33.130400000000002</v>
      </c>
      <c r="IC804">
        <v>30</v>
      </c>
      <c r="ID804">
        <v>32.978099999999998</v>
      </c>
      <c r="IE804">
        <v>33.081200000000003</v>
      </c>
      <c r="IF804">
        <v>74.159199999999998</v>
      </c>
      <c r="IG804">
        <v>36.738900000000001</v>
      </c>
      <c r="IH804">
        <v>0</v>
      </c>
      <c r="II804">
        <v>27.142700000000001</v>
      </c>
      <c r="IJ804">
        <v>1950.49</v>
      </c>
      <c r="IK804">
        <v>23.076899999999998</v>
      </c>
      <c r="IL804">
        <v>100.325</v>
      </c>
      <c r="IM804">
        <v>100.03700000000001</v>
      </c>
      <c r="IN804" t="s">
        <v>1943</v>
      </c>
    </row>
    <row r="805" spans="1:248" x14ac:dyDescent="0.2">
      <c r="A805">
        <v>789</v>
      </c>
      <c r="B805">
        <v>1660235523.0999999</v>
      </c>
      <c r="C805">
        <v>5528.0999999046326</v>
      </c>
      <c r="D805" t="s">
        <v>1892</v>
      </c>
      <c r="E805" t="s">
        <v>1893</v>
      </c>
      <c r="F805">
        <v>1</v>
      </c>
      <c r="G805">
        <v>2</v>
      </c>
      <c r="H805" t="s">
        <v>376</v>
      </c>
      <c r="I805" t="s">
        <v>377</v>
      </c>
      <c r="J805" t="s">
        <v>378</v>
      </c>
      <c r="K805" t="s">
        <v>379</v>
      </c>
      <c r="L805" t="s">
        <v>1176</v>
      </c>
      <c r="M805" t="s">
        <v>381</v>
      </c>
      <c r="N805">
        <v>1660235522.0999999</v>
      </c>
      <c r="O805">
        <f t="shared" si="408"/>
        <v>3.5341812937866456E-3</v>
      </c>
      <c r="P805">
        <f t="shared" si="409"/>
        <v>3.5341812937866455</v>
      </c>
      <c r="Q805">
        <f t="shared" si="410"/>
        <v>20.049095809221551</v>
      </c>
      <c r="R805">
        <f t="shared" si="411"/>
        <v>1854.9</v>
      </c>
      <c r="S805">
        <f t="shared" si="412"/>
        <v>1624.3634097293696</v>
      </c>
      <c r="T805">
        <f t="shared" si="413"/>
        <v>161.6269020056896</v>
      </c>
      <c r="U805">
        <f t="shared" si="414"/>
        <v>184.56568199865001</v>
      </c>
      <c r="V805">
        <f t="shared" si="415"/>
        <v>0.18735328747106092</v>
      </c>
      <c r="W805">
        <f t="shared" si="416"/>
        <v>2.920284305655215</v>
      </c>
      <c r="X805">
        <f t="shared" si="417"/>
        <v>0.18092269409715414</v>
      </c>
      <c r="Y805">
        <f t="shared" si="418"/>
        <v>0.11363605928186546</v>
      </c>
      <c r="Z805">
        <f t="shared" si="419"/>
        <v>321.51679799999994</v>
      </c>
      <c r="AA805">
        <f t="shared" si="420"/>
        <v>31.987525969932257</v>
      </c>
      <c r="AB805">
        <f t="shared" si="421"/>
        <v>31.2104</v>
      </c>
      <c r="AC805">
        <f t="shared" si="422"/>
        <v>4.5657826293905766</v>
      </c>
      <c r="AD805">
        <f t="shared" si="423"/>
        <v>59.657804730675643</v>
      </c>
      <c r="AE805">
        <f t="shared" si="424"/>
        <v>2.6929932989148</v>
      </c>
      <c r="AF805">
        <f t="shared" si="425"/>
        <v>4.5140670379546846</v>
      </c>
      <c r="AG805">
        <f t="shared" si="426"/>
        <v>1.8727893304757766</v>
      </c>
      <c r="AH805">
        <f t="shared" si="427"/>
        <v>-155.85739505599108</v>
      </c>
      <c r="AI805">
        <f t="shared" si="428"/>
        <v>-31.479801578922658</v>
      </c>
      <c r="AJ805">
        <f t="shared" si="429"/>
        <v>-2.4233270552917396</v>
      </c>
      <c r="AK805">
        <f t="shared" si="430"/>
        <v>131.75627430979446</v>
      </c>
      <c r="AL805">
        <f t="shared" si="431"/>
        <v>51.30358096218923</v>
      </c>
      <c r="AM805">
        <f t="shared" si="432"/>
        <v>3.5227311514425628</v>
      </c>
      <c r="AN805">
        <f t="shared" si="433"/>
        <v>20.049095809221551</v>
      </c>
      <c r="AO805">
        <v>1961.1134966722011</v>
      </c>
      <c r="AP805">
        <v>1909.1550909090899</v>
      </c>
      <c r="AQ805">
        <v>5.2515989343375109</v>
      </c>
      <c r="AR805">
        <v>66.235345802440676</v>
      </c>
      <c r="AS805">
        <f t="shared" si="434"/>
        <v>3.5341812937866455</v>
      </c>
      <c r="AT805">
        <v>22.937295394887428</v>
      </c>
      <c r="AU805">
        <v>27.062992727272739</v>
      </c>
      <c r="AV805">
        <v>-5.8991471734599671E-5</v>
      </c>
      <c r="AW805">
        <v>80.738286621220283</v>
      </c>
      <c r="AX805">
        <v>0</v>
      </c>
      <c r="AY805">
        <v>0</v>
      </c>
      <c r="AZ805">
        <f t="shared" si="435"/>
        <v>1</v>
      </c>
      <c r="BA805">
        <f t="shared" si="436"/>
        <v>0</v>
      </c>
      <c r="BB805">
        <f t="shared" si="437"/>
        <v>51902.998029719289</v>
      </c>
      <c r="BC805">
        <f t="shared" si="438"/>
        <v>2000.0050000000001</v>
      </c>
      <c r="BD805">
        <f t="shared" si="439"/>
        <v>1681.2041999999999</v>
      </c>
      <c r="BE805">
        <f t="shared" si="440"/>
        <v>0.84059999850000366</v>
      </c>
      <c r="BF805">
        <f t="shared" si="441"/>
        <v>0.16075799710500721</v>
      </c>
      <c r="BG805">
        <v>6</v>
      </c>
      <c r="BH805">
        <v>0.5</v>
      </c>
      <c r="BI805" t="s">
        <v>382</v>
      </c>
      <c r="BJ805">
        <v>2</v>
      </c>
      <c r="BK805" t="b">
        <v>1</v>
      </c>
      <c r="BL805">
        <v>1660235522.0999999</v>
      </c>
      <c r="BM805">
        <v>1854.9</v>
      </c>
      <c r="BN805">
        <v>1924.29</v>
      </c>
      <c r="BO805">
        <v>27.064800000000002</v>
      </c>
      <c r="BP805">
        <v>22.952850000000002</v>
      </c>
      <c r="BQ805">
        <v>1851.9749999999999</v>
      </c>
      <c r="BR805">
        <v>27.058199999999999</v>
      </c>
      <c r="BS805">
        <v>500.11149999999998</v>
      </c>
      <c r="BT805">
        <v>99.401600000000002</v>
      </c>
      <c r="BU805">
        <v>0.1000885</v>
      </c>
      <c r="BV805">
        <v>31.010449999999999</v>
      </c>
      <c r="BW805">
        <v>31.2104</v>
      </c>
      <c r="BX805">
        <v>999.9</v>
      </c>
      <c r="BY805">
        <v>0</v>
      </c>
      <c r="BZ805">
        <v>0</v>
      </c>
      <c r="CA805">
        <v>10007.16</v>
      </c>
      <c r="CB805">
        <v>0</v>
      </c>
      <c r="CC805">
        <v>106.902</v>
      </c>
      <c r="CD805">
        <v>-69.392349999999993</v>
      </c>
      <c r="CE805">
        <v>1906.5</v>
      </c>
      <c r="CF805">
        <v>1969.4949999999999</v>
      </c>
      <c r="CG805">
        <v>4.111955</v>
      </c>
      <c r="CH805">
        <v>1924.29</v>
      </c>
      <c r="CI805">
        <v>22.952850000000002</v>
      </c>
      <c r="CJ805">
        <v>2.6902849999999998</v>
      </c>
      <c r="CK805">
        <v>2.2815500000000002</v>
      </c>
      <c r="CL805">
        <v>22.225850000000001</v>
      </c>
      <c r="CM805">
        <v>19.546749999999999</v>
      </c>
      <c r="CN805">
        <v>2000.0050000000001</v>
      </c>
      <c r="CO805">
        <v>0.97999899999999995</v>
      </c>
      <c r="CP805">
        <v>2.00012E-2</v>
      </c>
      <c r="CQ805">
        <v>0</v>
      </c>
      <c r="CR805">
        <v>2.6815000000000002</v>
      </c>
      <c r="CS805">
        <v>0</v>
      </c>
      <c r="CT805">
        <v>25011.25</v>
      </c>
      <c r="CU805">
        <v>17412.349999999999</v>
      </c>
      <c r="CV805">
        <v>43.25</v>
      </c>
      <c r="CW805">
        <v>44.311999999999998</v>
      </c>
      <c r="CX805">
        <v>43.186999999999998</v>
      </c>
      <c r="CY805">
        <v>42.625</v>
      </c>
      <c r="CZ805">
        <v>43.186999999999998</v>
      </c>
      <c r="DA805">
        <v>1960.0050000000001</v>
      </c>
      <c r="DB805">
        <v>40</v>
      </c>
      <c r="DC805">
        <v>0</v>
      </c>
      <c r="DD805">
        <v>1660235521.5</v>
      </c>
      <c r="DE805">
        <v>0</v>
      </c>
      <c r="DF805">
        <v>1660234918.0999999</v>
      </c>
      <c r="DG805" t="s">
        <v>1177</v>
      </c>
      <c r="DH805">
        <v>1660234915.5999999</v>
      </c>
      <c r="DI805">
        <v>1660234918.0999999</v>
      </c>
      <c r="DJ805">
        <v>26</v>
      </c>
      <c r="DK805">
        <v>-3.1E-2</v>
      </c>
      <c r="DL805">
        <v>-7.0000000000000001E-3</v>
      </c>
      <c r="DM805">
        <v>1.232</v>
      </c>
      <c r="DN805">
        <v>1.7000000000000001E-2</v>
      </c>
      <c r="DO805">
        <v>400</v>
      </c>
      <c r="DP805">
        <v>22</v>
      </c>
      <c r="DQ805">
        <v>0.21</v>
      </c>
      <c r="DR805">
        <v>0.03</v>
      </c>
      <c r="DS805">
        <v>20.2426320863187</v>
      </c>
      <c r="DT805">
        <v>-1.091672361661399</v>
      </c>
      <c r="DU805">
        <v>0.13885549315601689</v>
      </c>
      <c r="DV805">
        <v>0</v>
      </c>
      <c r="DW805">
        <v>50.642341747714902</v>
      </c>
      <c r="DX805">
        <v>1.364026055019109</v>
      </c>
      <c r="DY805">
        <v>0.25473056252463178</v>
      </c>
      <c r="DZ805">
        <v>0</v>
      </c>
      <c r="EA805">
        <v>-68.49980322580646</v>
      </c>
      <c r="EB805">
        <v>-3.3154354838706239</v>
      </c>
      <c r="EC805">
        <v>0.37862218080303428</v>
      </c>
      <c r="ED805">
        <v>0</v>
      </c>
      <c r="EE805">
        <v>1588.032974907552</v>
      </c>
      <c r="EF805">
        <v>300.27764842285171</v>
      </c>
      <c r="EG805">
        <v>21.681440381652539</v>
      </c>
      <c r="EH805">
        <v>0</v>
      </c>
      <c r="EI805">
        <v>4.1313668292682921</v>
      </c>
      <c r="EJ805">
        <v>-7.3133728222984723E-2</v>
      </c>
      <c r="EK805">
        <v>1.542102372974281E-2</v>
      </c>
      <c r="EL805">
        <v>1</v>
      </c>
      <c r="EM805">
        <v>1.869360366863394</v>
      </c>
      <c r="EN805">
        <v>6.5077763691662204E-4</v>
      </c>
      <c r="EO805">
        <v>1.314364548539999E-3</v>
      </c>
      <c r="EP805">
        <v>1</v>
      </c>
      <c r="EQ805">
        <v>2</v>
      </c>
      <c r="ER805">
        <v>6</v>
      </c>
      <c r="ES805" t="s">
        <v>410</v>
      </c>
      <c r="ET805">
        <v>2.9415300000000002</v>
      </c>
      <c r="EU805">
        <v>2.8014399999999999</v>
      </c>
      <c r="EV805">
        <v>0.241841</v>
      </c>
      <c r="EW805">
        <v>0.24688399999999999</v>
      </c>
      <c r="EX805">
        <v>0.116952</v>
      </c>
      <c r="EY805">
        <v>0.104212</v>
      </c>
      <c r="EZ805">
        <v>15502.8</v>
      </c>
      <c r="FA805">
        <v>16149.2</v>
      </c>
      <c r="FB805">
        <v>23792.2</v>
      </c>
      <c r="FC805">
        <v>24969.1</v>
      </c>
      <c r="FD805">
        <v>33640</v>
      </c>
      <c r="FE805">
        <v>35725.1</v>
      </c>
      <c r="FF805">
        <v>43388.800000000003</v>
      </c>
      <c r="FG805">
        <v>46159.1</v>
      </c>
      <c r="FH805">
        <v>1.95095</v>
      </c>
      <c r="FI805">
        <v>1.821</v>
      </c>
      <c r="FJ805">
        <v>8.3036700000000005E-2</v>
      </c>
      <c r="FK805">
        <v>0</v>
      </c>
      <c r="FL805">
        <v>29.8642</v>
      </c>
      <c r="FM805">
        <v>999.9</v>
      </c>
      <c r="FN805">
        <v>54.1</v>
      </c>
      <c r="FO805">
        <v>37.5</v>
      </c>
      <c r="FP805">
        <v>35.2622</v>
      </c>
      <c r="FQ805">
        <v>63.8902</v>
      </c>
      <c r="FR805">
        <v>21.642600000000002</v>
      </c>
      <c r="FS805">
        <v>1</v>
      </c>
      <c r="FT805">
        <v>0.484398</v>
      </c>
      <c r="FU805">
        <v>1.8864700000000001</v>
      </c>
      <c r="FV805">
        <v>20.310700000000001</v>
      </c>
      <c r="FW805">
        <v>5.2112999999999996</v>
      </c>
      <c r="FX805">
        <v>11.9071</v>
      </c>
      <c r="FY805">
        <v>5.00305</v>
      </c>
      <c r="FZ805">
        <v>3.2902999999999998</v>
      </c>
      <c r="GA805">
        <v>9999</v>
      </c>
      <c r="GB805">
        <v>9999</v>
      </c>
      <c r="GC805">
        <v>9999</v>
      </c>
      <c r="GD805">
        <v>999.9</v>
      </c>
      <c r="GE805">
        <v>1.8596699999999999</v>
      </c>
      <c r="GF805">
        <v>1.8547100000000001</v>
      </c>
      <c r="GG805">
        <v>1.8578600000000001</v>
      </c>
      <c r="GH805">
        <v>1.8563499999999999</v>
      </c>
      <c r="GI805">
        <v>1.85503</v>
      </c>
      <c r="GJ805">
        <v>1.8547100000000001</v>
      </c>
      <c r="GK805">
        <v>1.8534900000000001</v>
      </c>
      <c r="GL805">
        <v>1.8565</v>
      </c>
      <c r="GM805">
        <v>0</v>
      </c>
      <c r="GN805">
        <v>0</v>
      </c>
      <c r="GO805">
        <v>0</v>
      </c>
      <c r="GP805">
        <v>0</v>
      </c>
      <c r="GQ805" t="s">
        <v>385</v>
      </c>
      <c r="GR805" t="s">
        <v>386</v>
      </c>
      <c r="GS805" t="s">
        <v>387</v>
      </c>
      <c r="GT805" t="s">
        <v>387</v>
      </c>
      <c r="GU805" t="s">
        <v>387</v>
      </c>
      <c r="GV805" t="s">
        <v>387</v>
      </c>
      <c r="GW805">
        <v>0</v>
      </c>
      <c r="GX805">
        <v>100</v>
      </c>
      <c r="GY805">
        <v>100</v>
      </c>
      <c r="GZ805">
        <v>2.93</v>
      </c>
      <c r="HA805">
        <v>6.6E-3</v>
      </c>
      <c r="HB805">
        <v>0.26224795383878829</v>
      </c>
      <c r="HC805">
        <v>2.9318383021812969E-3</v>
      </c>
      <c r="HD805">
        <v>-1.3754559859485029E-6</v>
      </c>
      <c r="HE805">
        <v>3.0700474437127301E-10</v>
      </c>
      <c r="HF805">
        <v>-7.0188019424234138E-2</v>
      </c>
      <c r="HG805">
        <v>1.00384331276165E-2</v>
      </c>
      <c r="HH805">
        <v>-3.1532673711230711E-4</v>
      </c>
      <c r="HI805">
        <v>1.819468599177705E-6</v>
      </c>
      <c r="HJ805">
        <v>1</v>
      </c>
      <c r="HK805">
        <v>2112</v>
      </c>
      <c r="HL805">
        <v>3</v>
      </c>
      <c r="HM805">
        <v>29</v>
      </c>
      <c r="HN805">
        <v>10.1</v>
      </c>
      <c r="HO805">
        <v>10.1</v>
      </c>
      <c r="HP805">
        <v>3.7060499999999998</v>
      </c>
      <c r="HQ805">
        <v>2.2741699999999998</v>
      </c>
      <c r="HR805">
        <v>1.4978</v>
      </c>
      <c r="HS805">
        <v>2.3010299999999999</v>
      </c>
      <c r="HT805">
        <v>1.5478499999999999</v>
      </c>
      <c r="HU805">
        <v>2.4328599999999998</v>
      </c>
      <c r="HV805">
        <v>40.604199999999999</v>
      </c>
      <c r="HW805">
        <v>13.580399999999999</v>
      </c>
      <c r="HX805">
        <v>18</v>
      </c>
      <c r="HY805">
        <v>501.887</v>
      </c>
      <c r="HZ805">
        <v>481.89</v>
      </c>
      <c r="IA805">
        <v>27.168199999999999</v>
      </c>
      <c r="IB805">
        <v>33.130400000000002</v>
      </c>
      <c r="IC805">
        <v>30.0001</v>
      </c>
      <c r="ID805">
        <v>32.978099999999998</v>
      </c>
      <c r="IE805">
        <v>33.081200000000003</v>
      </c>
      <c r="IF805">
        <v>74.365099999999998</v>
      </c>
      <c r="IG805">
        <v>36.738900000000001</v>
      </c>
      <c r="IH805">
        <v>0</v>
      </c>
      <c r="II805">
        <v>27.142700000000001</v>
      </c>
      <c r="IJ805">
        <v>1960.55</v>
      </c>
      <c r="IK805">
        <v>23.088000000000001</v>
      </c>
      <c r="IL805">
        <v>100.325</v>
      </c>
      <c r="IM805">
        <v>100.03700000000001</v>
      </c>
      <c r="IN805" t="s">
        <v>1943</v>
      </c>
    </row>
    <row r="806" spans="1:248" x14ac:dyDescent="0.2">
      <c r="A806">
        <v>790</v>
      </c>
      <c r="B806">
        <v>1660235524.0999999</v>
      </c>
      <c r="C806">
        <v>5529.0999999046326</v>
      </c>
      <c r="D806" t="s">
        <v>1894</v>
      </c>
      <c r="E806" t="s">
        <v>1895</v>
      </c>
      <c r="F806">
        <v>1</v>
      </c>
      <c r="G806">
        <v>2</v>
      </c>
      <c r="H806" t="s">
        <v>376</v>
      </c>
      <c r="I806" t="s">
        <v>377</v>
      </c>
      <c r="J806" t="s">
        <v>378</v>
      </c>
      <c r="K806" t="s">
        <v>379</v>
      </c>
      <c r="L806" t="s">
        <v>1176</v>
      </c>
      <c r="M806" t="s">
        <v>381</v>
      </c>
      <c r="N806">
        <v>1660235523.5999999</v>
      </c>
      <c r="O806">
        <f t="shared" si="408"/>
        <v>3.526045988313747E-3</v>
      </c>
      <c r="P806">
        <f t="shared" si="409"/>
        <v>3.5260459883137472</v>
      </c>
      <c r="Q806">
        <f t="shared" si="410"/>
        <v>20.056210316476008</v>
      </c>
      <c r="R806">
        <f t="shared" si="411"/>
        <v>1862.66</v>
      </c>
      <c r="S806">
        <f t="shared" si="412"/>
        <v>1631.1384806251397</v>
      </c>
      <c r="T806">
        <f t="shared" si="413"/>
        <v>162.30198313769091</v>
      </c>
      <c r="U806">
        <f t="shared" si="414"/>
        <v>185.33890010086</v>
      </c>
      <c r="V806">
        <f t="shared" si="415"/>
        <v>0.18666310195308461</v>
      </c>
      <c r="W806">
        <f t="shared" si="416"/>
        <v>2.9230828740546055</v>
      </c>
      <c r="X806">
        <f t="shared" si="417"/>
        <v>0.18028481913237926</v>
      </c>
      <c r="Y806">
        <f t="shared" si="418"/>
        <v>0.11323291867449234</v>
      </c>
      <c r="Z806">
        <f t="shared" si="419"/>
        <v>321.51440399999996</v>
      </c>
      <c r="AA806">
        <f t="shared" si="420"/>
        <v>31.991605350324846</v>
      </c>
      <c r="AB806">
        <f t="shared" si="421"/>
        <v>31.217199999999998</v>
      </c>
      <c r="AC806">
        <f t="shared" si="422"/>
        <v>4.5675504342283464</v>
      </c>
      <c r="AD806">
        <f t="shared" si="423"/>
        <v>59.636339637578182</v>
      </c>
      <c r="AE806">
        <f t="shared" si="424"/>
        <v>2.6924618016702997</v>
      </c>
      <c r="AF806">
        <f t="shared" si="425"/>
        <v>4.514800569640796</v>
      </c>
      <c r="AG806">
        <f t="shared" si="426"/>
        <v>1.8750886325580467</v>
      </c>
      <c r="AH806">
        <f t="shared" si="427"/>
        <v>-155.49862808463624</v>
      </c>
      <c r="AI806">
        <f t="shared" si="428"/>
        <v>-32.132446832439477</v>
      </c>
      <c r="AJ806">
        <f t="shared" si="429"/>
        <v>-2.4713173690914951</v>
      </c>
      <c r="AK806">
        <f t="shared" si="430"/>
        <v>131.41201171383275</v>
      </c>
      <c r="AL806">
        <f t="shared" si="431"/>
        <v>51.24610511783429</v>
      </c>
      <c r="AM806">
        <f t="shared" si="432"/>
        <v>3.5015834248685453</v>
      </c>
      <c r="AN806">
        <f t="shared" si="433"/>
        <v>20.056210316476008</v>
      </c>
      <c r="AO806">
        <v>1966.706198149333</v>
      </c>
      <c r="AP806">
        <v>1914.495636363635</v>
      </c>
      <c r="AQ806">
        <v>5.2992321309365744</v>
      </c>
      <c r="AR806">
        <v>66.235345802440676</v>
      </c>
      <c r="AS806">
        <f t="shared" si="434"/>
        <v>3.5260459883137472</v>
      </c>
      <c r="AT806">
        <v>22.943033518503459</v>
      </c>
      <c r="AU806">
        <v>27.059289696969699</v>
      </c>
      <c r="AV806">
        <v>-1.2678184995579671E-4</v>
      </c>
      <c r="AW806">
        <v>80.738286621220283</v>
      </c>
      <c r="AX806">
        <v>0</v>
      </c>
      <c r="AY806">
        <v>0</v>
      </c>
      <c r="AZ806">
        <f t="shared" si="435"/>
        <v>1</v>
      </c>
      <c r="BA806">
        <f t="shared" si="436"/>
        <v>0</v>
      </c>
      <c r="BB806">
        <f t="shared" si="437"/>
        <v>51982.08686564376</v>
      </c>
      <c r="BC806">
        <f t="shared" si="438"/>
        <v>1999.99</v>
      </c>
      <c r="BD806">
        <f t="shared" si="439"/>
        <v>1681.1916000000001</v>
      </c>
      <c r="BE806">
        <f t="shared" si="440"/>
        <v>0.84060000300001503</v>
      </c>
      <c r="BF806">
        <f t="shared" si="441"/>
        <v>0.16075800579002894</v>
      </c>
      <c r="BG806">
        <v>6</v>
      </c>
      <c r="BH806">
        <v>0.5</v>
      </c>
      <c r="BI806" t="s">
        <v>382</v>
      </c>
      <c r="BJ806">
        <v>2</v>
      </c>
      <c r="BK806" t="b">
        <v>1</v>
      </c>
      <c r="BL806">
        <v>1660235523.5999999</v>
      </c>
      <c r="BM806">
        <v>1862.66</v>
      </c>
      <c r="BN806">
        <v>1931.96</v>
      </c>
      <c r="BO806">
        <v>27.0593</v>
      </c>
      <c r="BP806">
        <v>22.9724</v>
      </c>
      <c r="BQ806">
        <v>1859.73</v>
      </c>
      <c r="BR806">
        <v>27.052600000000002</v>
      </c>
      <c r="BS806">
        <v>500.15899999999999</v>
      </c>
      <c r="BT806">
        <v>99.402199999999993</v>
      </c>
      <c r="BU806">
        <v>0.10007099999999999</v>
      </c>
      <c r="BV806">
        <v>31.013300000000001</v>
      </c>
      <c r="BW806">
        <v>31.217199999999998</v>
      </c>
      <c r="BX806">
        <v>999.9</v>
      </c>
      <c r="BY806">
        <v>0</v>
      </c>
      <c r="BZ806">
        <v>0</v>
      </c>
      <c r="CA806">
        <v>10023.1</v>
      </c>
      <c r="CB806">
        <v>0</v>
      </c>
      <c r="CC806">
        <v>108.964</v>
      </c>
      <c r="CD806">
        <v>-69.2928</v>
      </c>
      <c r="CE806">
        <v>1914.47</v>
      </c>
      <c r="CF806">
        <v>1977.38</v>
      </c>
      <c r="CG806">
        <v>4.0868399999999996</v>
      </c>
      <c r="CH806">
        <v>1931.96</v>
      </c>
      <c r="CI806">
        <v>22.9724</v>
      </c>
      <c r="CJ806">
        <v>2.6897500000000001</v>
      </c>
      <c r="CK806">
        <v>2.2835100000000002</v>
      </c>
      <c r="CL806">
        <v>22.2226</v>
      </c>
      <c r="CM806">
        <v>19.560500000000001</v>
      </c>
      <c r="CN806">
        <v>1999.99</v>
      </c>
      <c r="CO806">
        <v>0.97999899999999995</v>
      </c>
      <c r="CP806">
        <v>2.00012E-2</v>
      </c>
      <c r="CQ806">
        <v>0</v>
      </c>
      <c r="CR806">
        <v>2.89</v>
      </c>
      <c r="CS806">
        <v>0</v>
      </c>
      <c r="CT806">
        <v>25008.3</v>
      </c>
      <c r="CU806">
        <v>17412.3</v>
      </c>
      <c r="CV806">
        <v>43.25</v>
      </c>
      <c r="CW806">
        <v>44.311999999999998</v>
      </c>
      <c r="CX806">
        <v>43.186999999999998</v>
      </c>
      <c r="CY806">
        <v>42.625</v>
      </c>
      <c r="CZ806">
        <v>43.186999999999998</v>
      </c>
      <c r="DA806">
        <v>1959.99</v>
      </c>
      <c r="DB806">
        <v>40</v>
      </c>
      <c r="DC806">
        <v>0</v>
      </c>
      <c r="DD806">
        <v>1660235522.0999999</v>
      </c>
      <c r="DE806">
        <v>0</v>
      </c>
      <c r="DF806">
        <v>1660234918.0999999</v>
      </c>
      <c r="DG806" t="s">
        <v>1177</v>
      </c>
      <c r="DH806">
        <v>1660234915.5999999</v>
      </c>
      <c r="DI806">
        <v>1660234918.0999999</v>
      </c>
      <c r="DJ806">
        <v>26</v>
      </c>
      <c r="DK806">
        <v>-3.1E-2</v>
      </c>
      <c r="DL806">
        <v>-7.0000000000000001E-3</v>
      </c>
      <c r="DM806">
        <v>1.232</v>
      </c>
      <c r="DN806">
        <v>1.7000000000000001E-2</v>
      </c>
      <c r="DO806">
        <v>400</v>
      </c>
      <c r="DP806">
        <v>22</v>
      </c>
      <c r="DQ806">
        <v>0.21</v>
      </c>
      <c r="DR806">
        <v>0.03</v>
      </c>
      <c r="DS806">
        <v>20.2426320863187</v>
      </c>
      <c r="DT806">
        <v>-1.091672361661399</v>
      </c>
      <c r="DU806">
        <v>0.13885549315601689</v>
      </c>
      <c r="DV806">
        <v>0</v>
      </c>
      <c r="DW806">
        <v>50.642341747714902</v>
      </c>
      <c r="DX806">
        <v>1.364026055019109</v>
      </c>
      <c r="DY806">
        <v>0.25473056252463178</v>
      </c>
      <c r="DZ806">
        <v>0</v>
      </c>
      <c r="EA806">
        <v>-68.49980322580646</v>
      </c>
      <c r="EB806">
        <v>-3.3154354838706239</v>
      </c>
      <c r="EC806">
        <v>0.37862218080303428</v>
      </c>
      <c r="ED806">
        <v>0</v>
      </c>
      <c r="EE806">
        <v>1588.032974907552</v>
      </c>
      <c r="EF806">
        <v>300.27764842285171</v>
      </c>
      <c r="EG806">
        <v>21.681440381652539</v>
      </c>
      <c r="EH806">
        <v>0</v>
      </c>
      <c r="EI806">
        <v>4.1313668292682921</v>
      </c>
      <c r="EJ806">
        <v>-7.3133728222984723E-2</v>
      </c>
      <c r="EK806">
        <v>1.542102372974281E-2</v>
      </c>
      <c r="EL806">
        <v>1</v>
      </c>
      <c r="EM806">
        <v>1.869360366863394</v>
      </c>
      <c r="EN806">
        <v>6.5077763691662204E-4</v>
      </c>
      <c r="EO806">
        <v>1.314364548539999E-3</v>
      </c>
      <c r="EP806">
        <v>1</v>
      </c>
      <c r="EQ806">
        <v>2</v>
      </c>
      <c r="ER806">
        <v>6</v>
      </c>
      <c r="ES806" t="s">
        <v>410</v>
      </c>
      <c r="ET806">
        <v>2.9415399999999998</v>
      </c>
      <c r="EU806">
        <v>2.8014399999999999</v>
      </c>
      <c r="EV806">
        <v>0.24222299999999999</v>
      </c>
      <c r="EW806">
        <v>0.24725</v>
      </c>
      <c r="EX806">
        <v>0.116942</v>
      </c>
      <c r="EY806">
        <v>0.104259</v>
      </c>
      <c r="EZ806">
        <v>15495</v>
      </c>
      <c r="FA806">
        <v>16141.3</v>
      </c>
      <c r="FB806">
        <v>23792.2</v>
      </c>
      <c r="FC806">
        <v>24969.1</v>
      </c>
      <c r="FD806">
        <v>33640.400000000001</v>
      </c>
      <c r="FE806">
        <v>35723.300000000003</v>
      </c>
      <c r="FF806">
        <v>43388.800000000003</v>
      </c>
      <c r="FG806">
        <v>46159.199999999997</v>
      </c>
      <c r="FH806">
        <v>1.95095</v>
      </c>
      <c r="FI806">
        <v>1.8209200000000001</v>
      </c>
      <c r="FJ806">
        <v>8.3319799999999999E-2</v>
      </c>
      <c r="FK806">
        <v>0</v>
      </c>
      <c r="FL806">
        <v>29.864999999999998</v>
      </c>
      <c r="FM806">
        <v>999.9</v>
      </c>
      <c r="FN806">
        <v>54.1</v>
      </c>
      <c r="FO806">
        <v>37.5</v>
      </c>
      <c r="FP806">
        <v>35.263199999999998</v>
      </c>
      <c r="FQ806">
        <v>63.730200000000004</v>
      </c>
      <c r="FR806">
        <v>21.927099999999999</v>
      </c>
      <c r="FS806">
        <v>1</v>
      </c>
      <c r="FT806">
        <v>0.48474299999999998</v>
      </c>
      <c r="FU806">
        <v>1.92422</v>
      </c>
      <c r="FV806">
        <v>20.310300000000002</v>
      </c>
      <c r="FW806">
        <v>5.2110000000000003</v>
      </c>
      <c r="FX806">
        <v>11.9072</v>
      </c>
      <c r="FY806">
        <v>5.0027999999999997</v>
      </c>
      <c r="FZ806">
        <v>3.29013</v>
      </c>
      <c r="GA806">
        <v>9999</v>
      </c>
      <c r="GB806">
        <v>9999</v>
      </c>
      <c r="GC806">
        <v>9999</v>
      </c>
      <c r="GD806">
        <v>999.9</v>
      </c>
      <c r="GE806">
        <v>1.8596699999999999</v>
      </c>
      <c r="GF806">
        <v>1.8547100000000001</v>
      </c>
      <c r="GG806">
        <v>1.85785</v>
      </c>
      <c r="GH806">
        <v>1.85636</v>
      </c>
      <c r="GI806">
        <v>1.85503</v>
      </c>
      <c r="GJ806">
        <v>1.8547</v>
      </c>
      <c r="GK806">
        <v>1.85348</v>
      </c>
      <c r="GL806">
        <v>1.8565100000000001</v>
      </c>
      <c r="GM806">
        <v>0</v>
      </c>
      <c r="GN806">
        <v>0</v>
      </c>
      <c r="GO806">
        <v>0</v>
      </c>
      <c r="GP806">
        <v>0</v>
      </c>
      <c r="GQ806" t="s">
        <v>385</v>
      </c>
      <c r="GR806" t="s">
        <v>386</v>
      </c>
      <c r="GS806" t="s">
        <v>387</v>
      </c>
      <c r="GT806" t="s">
        <v>387</v>
      </c>
      <c r="GU806" t="s">
        <v>387</v>
      </c>
      <c r="GV806" t="s">
        <v>387</v>
      </c>
      <c r="GW806">
        <v>0</v>
      </c>
      <c r="GX806">
        <v>100</v>
      </c>
      <c r="GY806">
        <v>100</v>
      </c>
      <c r="GZ806">
        <v>2.93</v>
      </c>
      <c r="HA806">
        <v>6.7000000000000002E-3</v>
      </c>
      <c r="HB806">
        <v>0.26224795383878829</v>
      </c>
      <c r="HC806">
        <v>2.9318383021812969E-3</v>
      </c>
      <c r="HD806">
        <v>-1.3754559859485029E-6</v>
      </c>
      <c r="HE806">
        <v>3.0700474437127301E-10</v>
      </c>
      <c r="HF806">
        <v>-7.0188019424234138E-2</v>
      </c>
      <c r="HG806">
        <v>1.00384331276165E-2</v>
      </c>
      <c r="HH806">
        <v>-3.1532673711230711E-4</v>
      </c>
      <c r="HI806">
        <v>1.819468599177705E-6</v>
      </c>
      <c r="HJ806">
        <v>1</v>
      </c>
      <c r="HK806">
        <v>2112</v>
      </c>
      <c r="HL806">
        <v>3</v>
      </c>
      <c r="HM806">
        <v>29</v>
      </c>
      <c r="HN806">
        <v>10.1</v>
      </c>
      <c r="HO806">
        <v>10.1</v>
      </c>
      <c r="HP806">
        <v>3.7170399999999999</v>
      </c>
      <c r="HQ806">
        <v>2.2717299999999998</v>
      </c>
      <c r="HR806">
        <v>1.4978</v>
      </c>
      <c r="HS806">
        <v>2.3010299999999999</v>
      </c>
      <c r="HT806">
        <v>1.5478499999999999</v>
      </c>
      <c r="HU806">
        <v>2.4462899999999999</v>
      </c>
      <c r="HV806">
        <v>40.604199999999999</v>
      </c>
      <c r="HW806">
        <v>13.5717</v>
      </c>
      <c r="HX806">
        <v>18</v>
      </c>
      <c r="HY806">
        <v>501.887</v>
      </c>
      <c r="HZ806">
        <v>481.84100000000001</v>
      </c>
      <c r="IA806">
        <v>27.170400000000001</v>
      </c>
      <c r="IB806">
        <v>33.130400000000002</v>
      </c>
      <c r="IC806">
        <v>30.000299999999999</v>
      </c>
      <c r="ID806">
        <v>32.978099999999998</v>
      </c>
      <c r="IE806">
        <v>33.081200000000003</v>
      </c>
      <c r="IF806">
        <v>74.465400000000002</v>
      </c>
      <c r="IG806">
        <v>36.738900000000001</v>
      </c>
      <c r="IH806">
        <v>0</v>
      </c>
      <c r="II806">
        <v>27.1326</v>
      </c>
      <c r="IJ806">
        <v>1960.55</v>
      </c>
      <c r="IK806">
        <v>23.0944</v>
      </c>
      <c r="IL806">
        <v>100.325</v>
      </c>
      <c r="IM806">
        <v>100.03700000000001</v>
      </c>
      <c r="IN806" t="s">
        <v>1943</v>
      </c>
    </row>
    <row r="807" spans="1:248" x14ac:dyDescent="0.2">
      <c r="A807">
        <v>791</v>
      </c>
      <c r="B807">
        <v>1660235525.0999999</v>
      </c>
      <c r="C807">
        <v>5530.0999999046326</v>
      </c>
      <c r="D807" t="s">
        <v>1896</v>
      </c>
      <c r="E807" t="s">
        <v>1897</v>
      </c>
      <c r="F807">
        <v>1</v>
      </c>
      <c r="G807">
        <v>2</v>
      </c>
      <c r="H807" t="s">
        <v>376</v>
      </c>
      <c r="I807" t="s">
        <v>377</v>
      </c>
      <c r="J807" t="s">
        <v>378</v>
      </c>
      <c r="K807" t="s">
        <v>379</v>
      </c>
      <c r="L807" t="s">
        <v>1176</v>
      </c>
      <c r="M807" t="s">
        <v>381</v>
      </c>
      <c r="N807">
        <v>1660235524.0999999</v>
      </c>
      <c r="O807">
        <f t="shared" si="408"/>
        <v>3.514159806877231E-3</v>
      </c>
      <c r="P807">
        <f t="shared" si="409"/>
        <v>3.5141598068772311</v>
      </c>
      <c r="Q807">
        <f t="shared" si="410"/>
        <v>20.240830978735033</v>
      </c>
      <c r="R807">
        <f t="shared" si="411"/>
        <v>1865.2149999999999</v>
      </c>
      <c r="S807">
        <f t="shared" si="412"/>
        <v>1631.3491313355044</v>
      </c>
      <c r="T807">
        <f t="shared" si="413"/>
        <v>162.32338863850532</v>
      </c>
      <c r="U807">
        <f t="shared" si="414"/>
        <v>185.59363751369921</v>
      </c>
      <c r="V807">
        <f t="shared" si="415"/>
        <v>0.18595968088262382</v>
      </c>
      <c r="W807">
        <f t="shared" si="416"/>
        <v>2.9235872093685553</v>
      </c>
      <c r="X807">
        <f t="shared" si="417"/>
        <v>0.1796295542146536</v>
      </c>
      <c r="Y807">
        <f t="shared" si="418"/>
        <v>0.11281925701967342</v>
      </c>
      <c r="Z807">
        <f t="shared" si="419"/>
        <v>321.51201000000003</v>
      </c>
      <c r="AA807">
        <f t="shared" si="420"/>
        <v>31.995272423877076</v>
      </c>
      <c r="AB807">
        <f t="shared" si="421"/>
        <v>31.21865</v>
      </c>
      <c r="AC807">
        <f t="shared" si="422"/>
        <v>4.5679274697127275</v>
      </c>
      <c r="AD807">
        <f t="shared" si="423"/>
        <v>59.631088321995719</v>
      </c>
      <c r="AE807">
        <f t="shared" si="424"/>
        <v>2.6923398341990996</v>
      </c>
      <c r="AF807">
        <f t="shared" si="425"/>
        <v>4.5149936215502446</v>
      </c>
      <c r="AG807">
        <f t="shared" si="426"/>
        <v>1.8755876355136278</v>
      </c>
      <c r="AH807">
        <f t="shared" si="427"/>
        <v>-154.9744474832859</v>
      </c>
      <c r="AI807">
        <f t="shared" si="428"/>
        <v>-32.248322321000188</v>
      </c>
      <c r="AJ807">
        <f t="shared" si="429"/>
        <v>-2.4798284492880471</v>
      </c>
      <c r="AK807">
        <f t="shared" si="430"/>
        <v>131.80941174642589</v>
      </c>
      <c r="AL807">
        <f t="shared" si="431"/>
        <v>51.253366037347881</v>
      </c>
      <c r="AM807">
        <f t="shared" si="432"/>
        <v>3.4952525424605643</v>
      </c>
      <c r="AN807">
        <f t="shared" si="433"/>
        <v>20.240830978735033</v>
      </c>
      <c r="AO807">
        <v>1972.1035263851691</v>
      </c>
      <c r="AP807">
        <v>1919.732606060606</v>
      </c>
      <c r="AQ807">
        <v>5.2864959332390731</v>
      </c>
      <c r="AR807">
        <v>66.235345802440676</v>
      </c>
      <c r="AS807">
        <f t="shared" si="434"/>
        <v>3.5141598068772311</v>
      </c>
      <c r="AT807">
        <v>22.953679996507919</v>
      </c>
      <c r="AU807">
        <v>27.05626181818181</v>
      </c>
      <c r="AV807">
        <v>-1.5866870183366881E-4</v>
      </c>
      <c r="AW807">
        <v>80.738286621220283</v>
      </c>
      <c r="AX807">
        <v>0</v>
      </c>
      <c r="AY807">
        <v>0</v>
      </c>
      <c r="AZ807">
        <f t="shared" si="435"/>
        <v>1</v>
      </c>
      <c r="BA807">
        <f t="shared" si="436"/>
        <v>0</v>
      </c>
      <c r="BB807">
        <f t="shared" si="437"/>
        <v>51996.309495317895</v>
      </c>
      <c r="BC807">
        <f t="shared" si="438"/>
        <v>1999.9749999999999</v>
      </c>
      <c r="BD807">
        <f t="shared" si="439"/>
        <v>1681.1790000000001</v>
      </c>
      <c r="BE807">
        <f t="shared" si="440"/>
        <v>0.84060000750009378</v>
      </c>
      <c r="BF807">
        <f t="shared" si="441"/>
        <v>0.16075801447518095</v>
      </c>
      <c r="BG807">
        <v>6</v>
      </c>
      <c r="BH807">
        <v>0.5</v>
      </c>
      <c r="BI807" t="s">
        <v>382</v>
      </c>
      <c r="BJ807">
        <v>2</v>
      </c>
      <c r="BK807" t="b">
        <v>1</v>
      </c>
      <c r="BL807">
        <v>1660235524.0999999</v>
      </c>
      <c r="BM807">
        <v>1865.2149999999999</v>
      </c>
      <c r="BN807">
        <v>1934.52</v>
      </c>
      <c r="BO807">
        <v>27.058</v>
      </c>
      <c r="BP807">
        <v>22.9785</v>
      </c>
      <c r="BQ807">
        <v>1862.28</v>
      </c>
      <c r="BR807">
        <v>27.051349999999999</v>
      </c>
      <c r="BS807">
        <v>500.161</v>
      </c>
      <c r="BT807">
        <v>99.402549999999991</v>
      </c>
      <c r="BU807">
        <v>9.9993949999999998E-2</v>
      </c>
      <c r="BV807">
        <v>31.014050000000001</v>
      </c>
      <c r="BW807">
        <v>31.21865</v>
      </c>
      <c r="BX807">
        <v>999.9</v>
      </c>
      <c r="BY807">
        <v>0</v>
      </c>
      <c r="BZ807">
        <v>0</v>
      </c>
      <c r="CA807">
        <v>10025.950000000001</v>
      </c>
      <c r="CB807">
        <v>0</v>
      </c>
      <c r="CC807">
        <v>109.67449999999999</v>
      </c>
      <c r="CD807">
        <v>-69.299250000000001</v>
      </c>
      <c r="CE807">
        <v>1917.09</v>
      </c>
      <c r="CF807">
        <v>1980.0150000000001</v>
      </c>
      <c r="CG807">
        <v>4.0794699999999997</v>
      </c>
      <c r="CH807">
        <v>1934.52</v>
      </c>
      <c r="CI807">
        <v>22.9785</v>
      </c>
      <c r="CJ807">
        <v>2.689635</v>
      </c>
      <c r="CK807">
        <v>2.284125</v>
      </c>
      <c r="CL807">
        <v>22.221900000000002</v>
      </c>
      <c r="CM807">
        <v>19.56485</v>
      </c>
      <c r="CN807">
        <v>1999.9749999999999</v>
      </c>
      <c r="CO807">
        <v>0.97999899999999995</v>
      </c>
      <c r="CP807">
        <v>2.00012E-2</v>
      </c>
      <c r="CQ807">
        <v>0</v>
      </c>
      <c r="CR807">
        <v>2.7294999999999998</v>
      </c>
      <c r="CS807">
        <v>0</v>
      </c>
      <c r="CT807">
        <v>25008</v>
      </c>
      <c r="CU807">
        <v>17412.099999999999</v>
      </c>
      <c r="CV807">
        <v>43.25</v>
      </c>
      <c r="CW807">
        <v>44.311999999999998</v>
      </c>
      <c r="CX807">
        <v>43.186999999999998</v>
      </c>
      <c r="CY807">
        <v>42.625</v>
      </c>
      <c r="CZ807">
        <v>43.186999999999998</v>
      </c>
      <c r="DA807">
        <v>1959.9749999999999</v>
      </c>
      <c r="DB807">
        <v>40</v>
      </c>
      <c r="DC807">
        <v>0</v>
      </c>
      <c r="DD807">
        <v>1660235523.3</v>
      </c>
      <c r="DE807">
        <v>0</v>
      </c>
      <c r="DF807">
        <v>1660234918.0999999</v>
      </c>
      <c r="DG807" t="s">
        <v>1177</v>
      </c>
      <c r="DH807">
        <v>1660234915.5999999</v>
      </c>
      <c r="DI807">
        <v>1660234918.0999999</v>
      </c>
      <c r="DJ807">
        <v>26</v>
      </c>
      <c r="DK807">
        <v>-3.1E-2</v>
      </c>
      <c r="DL807">
        <v>-7.0000000000000001E-3</v>
      </c>
      <c r="DM807">
        <v>1.232</v>
      </c>
      <c r="DN807">
        <v>1.7000000000000001E-2</v>
      </c>
      <c r="DO807">
        <v>400</v>
      </c>
      <c r="DP807">
        <v>22</v>
      </c>
      <c r="DQ807">
        <v>0.21</v>
      </c>
      <c r="DR807">
        <v>0.03</v>
      </c>
      <c r="DS807">
        <v>20.228076604472069</v>
      </c>
      <c r="DT807">
        <v>-1.5271461990159549</v>
      </c>
      <c r="DU807">
        <v>0.14798503962540971</v>
      </c>
      <c r="DV807">
        <v>0</v>
      </c>
      <c r="DW807">
        <v>50.712914529077032</v>
      </c>
      <c r="DX807">
        <v>2.3332384848146668</v>
      </c>
      <c r="DY807">
        <v>0.3111490677285958</v>
      </c>
      <c r="DZ807">
        <v>0</v>
      </c>
      <c r="EA807">
        <v>-68.612953333333337</v>
      </c>
      <c r="EB807">
        <v>-4.5687190211346262</v>
      </c>
      <c r="EC807">
        <v>0.44099575563591081</v>
      </c>
      <c r="ED807">
        <v>0</v>
      </c>
      <c r="EE807">
        <v>1594.1396483930889</v>
      </c>
      <c r="EF807">
        <v>302.98356678203089</v>
      </c>
      <c r="EG807">
        <v>22.597089693045952</v>
      </c>
      <c r="EH807">
        <v>0</v>
      </c>
      <c r="EI807">
        <v>4.1239872500000008</v>
      </c>
      <c r="EJ807">
        <v>-5.2824878048792892E-2</v>
      </c>
      <c r="EK807">
        <v>1.2292312839230079E-2</v>
      </c>
      <c r="EL807">
        <v>1</v>
      </c>
      <c r="EM807">
        <v>1.869746835644249</v>
      </c>
      <c r="EN807">
        <v>1.2988323843490329E-2</v>
      </c>
      <c r="EO807">
        <v>1.9461446503986229E-3</v>
      </c>
      <c r="EP807">
        <v>1</v>
      </c>
      <c r="EQ807">
        <v>2</v>
      </c>
      <c r="ER807">
        <v>6</v>
      </c>
      <c r="ES807" t="s">
        <v>410</v>
      </c>
      <c r="ET807">
        <v>2.94163</v>
      </c>
      <c r="EU807">
        <v>2.8012999999999999</v>
      </c>
      <c r="EV807">
        <v>0.24260100000000001</v>
      </c>
      <c r="EW807">
        <v>0.247616</v>
      </c>
      <c r="EX807">
        <v>0.11694</v>
      </c>
      <c r="EY807">
        <v>0.10428999999999999</v>
      </c>
      <c r="EZ807">
        <v>15487.2</v>
      </c>
      <c r="FA807">
        <v>16133.5</v>
      </c>
      <c r="FB807">
        <v>23792.3</v>
      </c>
      <c r="FC807">
        <v>24969.1</v>
      </c>
      <c r="FD807">
        <v>33640.699999999997</v>
      </c>
      <c r="FE807">
        <v>35722</v>
      </c>
      <c r="FF807">
        <v>43389.1</v>
      </c>
      <c r="FG807">
        <v>46159.199999999997</v>
      </c>
      <c r="FH807">
        <v>1.95095</v>
      </c>
      <c r="FI807">
        <v>1.8207800000000001</v>
      </c>
      <c r="FJ807">
        <v>8.3282599999999998E-2</v>
      </c>
      <c r="FK807">
        <v>0</v>
      </c>
      <c r="FL807">
        <v>29.865500000000001</v>
      </c>
      <c r="FM807">
        <v>999.9</v>
      </c>
      <c r="FN807">
        <v>54.1</v>
      </c>
      <c r="FO807">
        <v>37.5</v>
      </c>
      <c r="FP807">
        <v>35.259</v>
      </c>
      <c r="FQ807">
        <v>63.900199999999998</v>
      </c>
      <c r="FR807">
        <v>22.612200000000001</v>
      </c>
      <c r="FS807">
        <v>1</v>
      </c>
      <c r="FT807">
        <v>0.48498999999999998</v>
      </c>
      <c r="FU807">
        <v>1.9577100000000001</v>
      </c>
      <c r="FV807">
        <v>20.309899999999999</v>
      </c>
      <c r="FW807">
        <v>5.2108499999999998</v>
      </c>
      <c r="FX807">
        <v>11.9072</v>
      </c>
      <c r="FY807">
        <v>5.0025500000000003</v>
      </c>
      <c r="FZ807">
        <v>3.2901500000000001</v>
      </c>
      <c r="GA807">
        <v>9999</v>
      </c>
      <c r="GB807">
        <v>9999</v>
      </c>
      <c r="GC807">
        <v>9999</v>
      </c>
      <c r="GD807">
        <v>999.9</v>
      </c>
      <c r="GE807">
        <v>1.85968</v>
      </c>
      <c r="GF807">
        <v>1.8547100000000001</v>
      </c>
      <c r="GG807">
        <v>1.8578600000000001</v>
      </c>
      <c r="GH807">
        <v>1.85636</v>
      </c>
      <c r="GI807">
        <v>1.85504</v>
      </c>
      <c r="GJ807">
        <v>1.8547</v>
      </c>
      <c r="GK807">
        <v>1.85348</v>
      </c>
      <c r="GL807">
        <v>1.8565</v>
      </c>
      <c r="GM807">
        <v>0</v>
      </c>
      <c r="GN807">
        <v>0</v>
      </c>
      <c r="GO807">
        <v>0</v>
      </c>
      <c r="GP807">
        <v>0</v>
      </c>
      <c r="GQ807" t="s">
        <v>385</v>
      </c>
      <c r="GR807" t="s">
        <v>386</v>
      </c>
      <c r="GS807" t="s">
        <v>387</v>
      </c>
      <c r="GT807" t="s">
        <v>387</v>
      </c>
      <c r="GU807" t="s">
        <v>387</v>
      </c>
      <c r="GV807" t="s">
        <v>387</v>
      </c>
      <c r="GW807">
        <v>0</v>
      </c>
      <c r="GX807">
        <v>100</v>
      </c>
      <c r="GY807">
        <v>100</v>
      </c>
      <c r="GZ807">
        <v>2.94</v>
      </c>
      <c r="HA807">
        <v>6.6E-3</v>
      </c>
      <c r="HB807">
        <v>0.26224795383878829</v>
      </c>
      <c r="HC807">
        <v>2.9318383021812969E-3</v>
      </c>
      <c r="HD807">
        <v>-1.3754559859485029E-6</v>
      </c>
      <c r="HE807">
        <v>3.0700474437127301E-10</v>
      </c>
      <c r="HF807">
        <v>-7.0188019424234138E-2</v>
      </c>
      <c r="HG807">
        <v>1.00384331276165E-2</v>
      </c>
      <c r="HH807">
        <v>-3.1532673711230711E-4</v>
      </c>
      <c r="HI807">
        <v>1.819468599177705E-6</v>
      </c>
      <c r="HJ807">
        <v>1</v>
      </c>
      <c r="HK807">
        <v>2112</v>
      </c>
      <c r="HL807">
        <v>3</v>
      </c>
      <c r="HM807">
        <v>29</v>
      </c>
      <c r="HN807">
        <v>10.199999999999999</v>
      </c>
      <c r="HO807">
        <v>10.1</v>
      </c>
      <c r="HP807">
        <v>3.7219199999999999</v>
      </c>
      <c r="HQ807">
        <v>2.2961399999999998</v>
      </c>
      <c r="HR807">
        <v>1.4978</v>
      </c>
      <c r="HS807">
        <v>2.3010299999999999</v>
      </c>
      <c r="HT807">
        <v>1.5478499999999999</v>
      </c>
      <c r="HU807">
        <v>2.323</v>
      </c>
      <c r="HV807">
        <v>40.604199999999999</v>
      </c>
      <c r="HW807">
        <v>13.562900000000001</v>
      </c>
      <c r="HX807">
        <v>18</v>
      </c>
      <c r="HY807">
        <v>501.887</v>
      </c>
      <c r="HZ807">
        <v>481.74200000000002</v>
      </c>
      <c r="IA807">
        <v>27.170999999999999</v>
      </c>
      <c r="IB807">
        <v>33.130400000000002</v>
      </c>
      <c r="IC807">
        <v>30.000499999999999</v>
      </c>
      <c r="ID807">
        <v>32.978099999999998</v>
      </c>
      <c r="IE807">
        <v>33.081200000000003</v>
      </c>
      <c r="IF807">
        <v>74.6601</v>
      </c>
      <c r="IG807">
        <v>36.738900000000001</v>
      </c>
      <c r="IH807">
        <v>0</v>
      </c>
      <c r="II807">
        <v>27.1326</v>
      </c>
      <c r="IJ807">
        <v>1970.57</v>
      </c>
      <c r="IK807">
        <v>23.0975</v>
      </c>
      <c r="IL807">
        <v>100.325</v>
      </c>
      <c r="IM807">
        <v>100.03700000000001</v>
      </c>
      <c r="IN807" t="s">
        <v>1943</v>
      </c>
    </row>
    <row r="808" spans="1:248" x14ac:dyDescent="0.2">
      <c r="A808">
        <v>792</v>
      </c>
      <c r="B808">
        <v>1660235526.0999999</v>
      </c>
      <c r="C808">
        <v>5531.0999999046326</v>
      </c>
      <c r="D808" t="s">
        <v>1898</v>
      </c>
      <c r="E808" t="s">
        <v>1899</v>
      </c>
      <c r="F808">
        <v>1</v>
      </c>
      <c r="G808">
        <v>2</v>
      </c>
      <c r="H808" t="s">
        <v>376</v>
      </c>
      <c r="I808" t="s">
        <v>377</v>
      </c>
      <c r="J808" t="s">
        <v>378</v>
      </c>
      <c r="K808" t="s">
        <v>379</v>
      </c>
      <c r="L808" t="s">
        <v>1176</v>
      </c>
      <c r="M808" t="s">
        <v>381</v>
      </c>
      <c r="N808">
        <v>1660235525.5999999</v>
      </c>
      <c r="O808">
        <f t="shared" si="408"/>
        <v>3.5019243487076222E-3</v>
      </c>
      <c r="P808">
        <f t="shared" si="409"/>
        <v>3.5019243487076221</v>
      </c>
      <c r="Q808">
        <f t="shared" si="410"/>
        <v>20.368355882751583</v>
      </c>
      <c r="R808">
        <f t="shared" si="411"/>
        <v>1872.88</v>
      </c>
      <c r="S808">
        <f t="shared" si="412"/>
        <v>1636.9941492919318</v>
      </c>
      <c r="T808">
        <f t="shared" si="413"/>
        <v>162.88669988158193</v>
      </c>
      <c r="U808">
        <f t="shared" si="414"/>
        <v>186.35817519944803</v>
      </c>
      <c r="V808">
        <f t="shared" si="415"/>
        <v>0.18525199056586064</v>
      </c>
      <c r="W808">
        <f t="shared" si="416"/>
        <v>2.9231075516286715</v>
      </c>
      <c r="X808">
        <f t="shared" si="417"/>
        <v>0.17896808304265222</v>
      </c>
      <c r="Y808">
        <f t="shared" si="418"/>
        <v>0.11240187860066989</v>
      </c>
      <c r="Z808">
        <f t="shared" si="419"/>
        <v>321.511212</v>
      </c>
      <c r="AA808">
        <f t="shared" si="420"/>
        <v>32.000845340849132</v>
      </c>
      <c r="AB808">
        <f t="shared" si="421"/>
        <v>31.2194</v>
      </c>
      <c r="AC808">
        <f t="shared" si="422"/>
        <v>4.568122498702512</v>
      </c>
      <c r="AD808">
        <f t="shared" si="423"/>
        <v>59.618963540211325</v>
      </c>
      <c r="AE808">
        <f t="shared" si="424"/>
        <v>2.6921377134379698</v>
      </c>
      <c r="AF808">
        <f t="shared" si="425"/>
        <v>4.5155728204201306</v>
      </c>
      <c r="AG808">
        <f t="shared" si="426"/>
        <v>1.8759847852645422</v>
      </c>
      <c r="AH808">
        <f t="shared" si="427"/>
        <v>-154.43486377800613</v>
      </c>
      <c r="AI808">
        <f t="shared" si="428"/>
        <v>-32.006645645083417</v>
      </c>
      <c r="AJ808">
        <f t="shared" si="429"/>
        <v>-2.4616843098427443</v>
      </c>
      <c r="AK808">
        <f t="shared" si="430"/>
        <v>132.60801826706773</v>
      </c>
      <c r="AL808">
        <f t="shared" si="431"/>
        <v>51.230782912984836</v>
      </c>
      <c r="AM808">
        <f t="shared" si="432"/>
        <v>3.481878472556617</v>
      </c>
      <c r="AN808">
        <f t="shared" si="433"/>
        <v>20.368355882751583</v>
      </c>
      <c r="AO808">
        <v>1977.3279929132771</v>
      </c>
      <c r="AP808">
        <v>1924.9461212121209</v>
      </c>
      <c r="AQ808">
        <v>5.258438062606662</v>
      </c>
      <c r="AR808">
        <v>66.235345802440676</v>
      </c>
      <c r="AS808">
        <f t="shared" si="434"/>
        <v>3.5019243487076221</v>
      </c>
      <c r="AT808">
        <v>22.96722638209674</v>
      </c>
      <c r="AU808">
        <v>27.055584242424239</v>
      </c>
      <c r="AV808">
        <v>-1.671609226159311E-4</v>
      </c>
      <c r="AW808">
        <v>80.738286621220283</v>
      </c>
      <c r="AX808">
        <v>0</v>
      </c>
      <c r="AY808">
        <v>0</v>
      </c>
      <c r="AZ808">
        <f t="shared" si="435"/>
        <v>1</v>
      </c>
      <c r="BA808">
        <f t="shared" si="436"/>
        <v>0</v>
      </c>
      <c r="BB808">
        <f t="shared" si="437"/>
        <v>51982.30603066714</v>
      </c>
      <c r="BC808">
        <f t="shared" si="438"/>
        <v>1999.97</v>
      </c>
      <c r="BD808">
        <f t="shared" si="439"/>
        <v>1681.1748</v>
      </c>
      <c r="BE808">
        <f t="shared" si="440"/>
        <v>0.84060000900013498</v>
      </c>
      <c r="BF808">
        <f t="shared" si="441"/>
        <v>0.16075801737026055</v>
      </c>
      <c r="BG808">
        <v>6</v>
      </c>
      <c r="BH808">
        <v>0.5</v>
      </c>
      <c r="BI808" t="s">
        <v>382</v>
      </c>
      <c r="BJ808">
        <v>2</v>
      </c>
      <c r="BK808" t="b">
        <v>1</v>
      </c>
      <c r="BL808">
        <v>1660235525.5999999</v>
      </c>
      <c r="BM808">
        <v>1872.88</v>
      </c>
      <c r="BN808">
        <v>1942.16</v>
      </c>
      <c r="BO808">
        <v>27.055700000000002</v>
      </c>
      <c r="BP808">
        <v>22.991800000000001</v>
      </c>
      <c r="BQ808">
        <v>1869.94</v>
      </c>
      <c r="BR808">
        <v>27.049099999999999</v>
      </c>
      <c r="BS808">
        <v>500.161</v>
      </c>
      <c r="BT808">
        <v>99.403599999999997</v>
      </c>
      <c r="BU808">
        <v>9.9932099999999996E-2</v>
      </c>
      <c r="BV808">
        <v>31.016300000000001</v>
      </c>
      <c r="BW808">
        <v>31.2194</v>
      </c>
      <c r="BX808">
        <v>999.9</v>
      </c>
      <c r="BY808">
        <v>0</v>
      </c>
      <c r="BZ808">
        <v>0</v>
      </c>
      <c r="CA808">
        <v>10023.1</v>
      </c>
      <c r="CB808">
        <v>0</v>
      </c>
      <c r="CC808">
        <v>111.642</v>
      </c>
      <c r="CD808">
        <v>-69.2864</v>
      </c>
      <c r="CE808">
        <v>1924.96</v>
      </c>
      <c r="CF808">
        <v>1987.87</v>
      </c>
      <c r="CG808">
        <v>4.0639700000000003</v>
      </c>
      <c r="CH808">
        <v>1942.16</v>
      </c>
      <c r="CI808">
        <v>22.991800000000001</v>
      </c>
      <c r="CJ808">
        <v>2.6894399999999998</v>
      </c>
      <c r="CK808">
        <v>2.28546</v>
      </c>
      <c r="CL808">
        <v>22.220700000000001</v>
      </c>
      <c r="CM808">
        <v>19.574300000000001</v>
      </c>
      <c r="CN808">
        <v>1999.97</v>
      </c>
      <c r="CO808">
        <v>0.97999899999999995</v>
      </c>
      <c r="CP808">
        <v>2.00012E-2</v>
      </c>
      <c r="CQ808">
        <v>0</v>
      </c>
      <c r="CR808">
        <v>1.764</v>
      </c>
      <c r="CS808">
        <v>0</v>
      </c>
      <c r="CT808">
        <v>25007.200000000001</v>
      </c>
      <c r="CU808">
        <v>17412</v>
      </c>
      <c r="CV808">
        <v>43.25</v>
      </c>
      <c r="CW808">
        <v>44.311999999999998</v>
      </c>
      <c r="CX808">
        <v>43.186999999999998</v>
      </c>
      <c r="CY808">
        <v>42.625</v>
      </c>
      <c r="CZ808">
        <v>43.186999999999998</v>
      </c>
      <c r="DA808">
        <v>1959.97</v>
      </c>
      <c r="DB808">
        <v>40</v>
      </c>
      <c r="DC808">
        <v>0</v>
      </c>
      <c r="DD808">
        <v>1660235523.9000001</v>
      </c>
      <c r="DE808">
        <v>0</v>
      </c>
      <c r="DF808">
        <v>1660234918.0999999</v>
      </c>
      <c r="DG808" t="s">
        <v>1177</v>
      </c>
      <c r="DH808">
        <v>1660234915.5999999</v>
      </c>
      <c r="DI808">
        <v>1660234918.0999999</v>
      </c>
      <c r="DJ808">
        <v>26</v>
      </c>
      <c r="DK808">
        <v>-3.1E-2</v>
      </c>
      <c r="DL808">
        <v>-7.0000000000000001E-3</v>
      </c>
      <c r="DM808">
        <v>1.232</v>
      </c>
      <c r="DN808">
        <v>1.7000000000000001E-2</v>
      </c>
      <c r="DO808">
        <v>400</v>
      </c>
      <c r="DP808">
        <v>22</v>
      </c>
      <c r="DQ808">
        <v>0.21</v>
      </c>
      <c r="DR808">
        <v>0.03</v>
      </c>
      <c r="DS808">
        <v>20.206408597610551</v>
      </c>
      <c r="DT808">
        <v>-1.2445414939301751</v>
      </c>
      <c r="DU808">
        <v>0.13571460855270631</v>
      </c>
      <c r="DV808">
        <v>0</v>
      </c>
      <c r="DW808">
        <v>50.750461395610962</v>
      </c>
      <c r="DX808">
        <v>3.0136686932121139</v>
      </c>
      <c r="DY808">
        <v>0.33725981382664932</v>
      </c>
      <c r="DZ808">
        <v>0</v>
      </c>
      <c r="EA808">
        <v>-68.667063333333331</v>
      </c>
      <c r="EB808">
        <v>-5.2810705228030326</v>
      </c>
      <c r="EC808">
        <v>0.46759229996749108</v>
      </c>
      <c r="ED808">
        <v>0</v>
      </c>
      <c r="EE808">
        <v>1599.0063672266449</v>
      </c>
      <c r="EF808">
        <v>299.55635897737108</v>
      </c>
      <c r="EG808">
        <v>22.349795214883521</v>
      </c>
      <c r="EH808">
        <v>0</v>
      </c>
      <c r="EI808">
        <v>4.1208299999999998</v>
      </c>
      <c r="EJ808">
        <v>-9.0611932457795794E-2</v>
      </c>
      <c r="EK808">
        <v>1.6827865283511191E-2</v>
      </c>
      <c r="EL808">
        <v>1</v>
      </c>
      <c r="EM808">
        <v>1.870163165590973</v>
      </c>
      <c r="EN808">
        <v>2.142196291642786E-2</v>
      </c>
      <c r="EO808">
        <v>2.4728848793058502E-3</v>
      </c>
      <c r="EP808">
        <v>1</v>
      </c>
      <c r="EQ808">
        <v>2</v>
      </c>
      <c r="ER808">
        <v>6</v>
      </c>
      <c r="ES808" t="s">
        <v>410</v>
      </c>
      <c r="ET808">
        <v>2.9416500000000001</v>
      </c>
      <c r="EU808">
        <v>2.8012600000000001</v>
      </c>
      <c r="EV808">
        <v>0.242979</v>
      </c>
      <c r="EW808">
        <v>0.24798700000000001</v>
      </c>
      <c r="EX808">
        <v>0.116934</v>
      </c>
      <c r="EY808">
        <v>0.10430200000000001</v>
      </c>
      <c r="EZ808">
        <v>15479.7</v>
      </c>
      <c r="FA808">
        <v>16125.5</v>
      </c>
      <c r="FB808">
        <v>23792.6</v>
      </c>
      <c r="FC808">
        <v>24969.1</v>
      </c>
      <c r="FD808">
        <v>33641.300000000003</v>
      </c>
      <c r="FE808">
        <v>35721.5</v>
      </c>
      <c r="FF808">
        <v>43389.5</v>
      </c>
      <c r="FG808">
        <v>46159.199999999997</v>
      </c>
      <c r="FH808">
        <v>1.95068</v>
      </c>
      <c r="FI808">
        <v>1.8208</v>
      </c>
      <c r="FJ808">
        <v>8.3282599999999998E-2</v>
      </c>
      <c r="FK808">
        <v>0</v>
      </c>
      <c r="FL808">
        <v>29.866299999999999</v>
      </c>
      <c r="FM808">
        <v>999.9</v>
      </c>
      <c r="FN808">
        <v>54.1</v>
      </c>
      <c r="FO808">
        <v>37.5</v>
      </c>
      <c r="FP808">
        <v>35.2607</v>
      </c>
      <c r="FQ808">
        <v>63.830199999999998</v>
      </c>
      <c r="FR808">
        <v>22.299700000000001</v>
      </c>
      <c r="FS808">
        <v>1</v>
      </c>
      <c r="FT808">
        <v>0.48532999999999998</v>
      </c>
      <c r="FU808">
        <v>2.0022099999999998</v>
      </c>
      <c r="FV808">
        <v>20.3093</v>
      </c>
      <c r="FW808">
        <v>5.2111499999999999</v>
      </c>
      <c r="FX808">
        <v>11.9072</v>
      </c>
      <c r="FY808">
        <v>5.0025000000000004</v>
      </c>
      <c r="FZ808">
        <v>3.2900999999999998</v>
      </c>
      <c r="GA808">
        <v>9999</v>
      </c>
      <c r="GB808">
        <v>9999</v>
      </c>
      <c r="GC808">
        <v>9999</v>
      </c>
      <c r="GD808">
        <v>999.9</v>
      </c>
      <c r="GE808">
        <v>1.8596900000000001</v>
      </c>
      <c r="GF808">
        <v>1.8547100000000001</v>
      </c>
      <c r="GG808">
        <v>1.8578600000000001</v>
      </c>
      <c r="GH808">
        <v>1.85636</v>
      </c>
      <c r="GI808">
        <v>1.8550500000000001</v>
      </c>
      <c r="GJ808">
        <v>1.8547100000000001</v>
      </c>
      <c r="GK808">
        <v>1.85347</v>
      </c>
      <c r="GL808">
        <v>1.8565</v>
      </c>
      <c r="GM808">
        <v>0</v>
      </c>
      <c r="GN808">
        <v>0</v>
      </c>
      <c r="GO808">
        <v>0</v>
      </c>
      <c r="GP808">
        <v>0</v>
      </c>
      <c r="GQ808" t="s">
        <v>385</v>
      </c>
      <c r="GR808" t="s">
        <v>386</v>
      </c>
      <c r="GS808" t="s">
        <v>387</v>
      </c>
      <c r="GT808" t="s">
        <v>387</v>
      </c>
      <c r="GU808" t="s">
        <v>387</v>
      </c>
      <c r="GV808" t="s">
        <v>387</v>
      </c>
      <c r="GW808">
        <v>0</v>
      </c>
      <c r="GX808">
        <v>100</v>
      </c>
      <c r="GY808">
        <v>100</v>
      </c>
      <c r="GZ808">
        <v>2.95</v>
      </c>
      <c r="HA808">
        <v>6.7000000000000002E-3</v>
      </c>
      <c r="HB808">
        <v>0.26224795383878829</v>
      </c>
      <c r="HC808">
        <v>2.9318383021812969E-3</v>
      </c>
      <c r="HD808">
        <v>-1.3754559859485029E-6</v>
      </c>
      <c r="HE808">
        <v>3.0700474437127301E-10</v>
      </c>
      <c r="HF808">
        <v>-7.0188019424234138E-2</v>
      </c>
      <c r="HG808">
        <v>1.00384331276165E-2</v>
      </c>
      <c r="HH808">
        <v>-3.1532673711230711E-4</v>
      </c>
      <c r="HI808">
        <v>1.819468599177705E-6</v>
      </c>
      <c r="HJ808">
        <v>1</v>
      </c>
      <c r="HK808">
        <v>2112</v>
      </c>
      <c r="HL808">
        <v>3</v>
      </c>
      <c r="HM808">
        <v>29</v>
      </c>
      <c r="HN808">
        <v>10.199999999999999</v>
      </c>
      <c r="HO808">
        <v>10.1</v>
      </c>
      <c r="HP808">
        <v>3.7341299999999999</v>
      </c>
      <c r="HQ808">
        <v>2.2949199999999998</v>
      </c>
      <c r="HR808">
        <v>1.4978</v>
      </c>
      <c r="HS808">
        <v>2.3010299999999999</v>
      </c>
      <c r="HT808">
        <v>1.5478499999999999</v>
      </c>
      <c r="HU808">
        <v>2.3022499999999999</v>
      </c>
      <c r="HV808">
        <v>40.604199999999999</v>
      </c>
      <c r="HW808">
        <v>13.562900000000001</v>
      </c>
      <c r="HX808">
        <v>18</v>
      </c>
      <c r="HY808">
        <v>501.71899999999999</v>
      </c>
      <c r="HZ808">
        <v>481.75900000000001</v>
      </c>
      <c r="IA808">
        <v>27.17</v>
      </c>
      <c r="IB808">
        <v>33.130400000000002</v>
      </c>
      <c r="IC808">
        <v>30.000599999999999</v>
      </c>
      <c r="ID808">
        <v>32.978099999999998</v>
      </c>
      <c r="IE808">
        <v>33.081200000000003</v>
      </c>
      <c r="IF808">
        <v>74.762299999999996</v>
      </c>
      <c r="IG808">
        <v>36.738900000000001</v>
      </c>
      <c r="IH808">
        <v>0</v>
      </c>
      <c r="II808">
        <v>27.1326</v>
      </c>
      <c r="IJ808">
        <v>1970.57</v>
      </c>
      <c r="IK808">
        <v>23.113299999999999</v>
      </c>
      <c r="IL808">
        <v>100.327</v>
      </c>
      <c r="IM808">
        <v>100.03700000000001</v>
      </c>
      <c r="IN808" t="s">
        <v>1943</v>
      </c>
    </row>
    <row r="809" spans="1:248" x14ac:dyDescent="0.2">
      <c r="A809">
        <v>793</v>
      </c>
      <c r="B809">
        <v>1660235527.0999999</v>
      </c>
      <c r="C809">
        <v>5532.0999999046326</v>
      </c>
      <c r="D809" t="s">
        <v>1900</v>
      </c>
      <c r="E809" t="s">
        <v>1901</v>
      </c>
      <c r="F809">
        <v>1</v>
      </c>
      <c r="G809">
        <v>2</v>
      </c>
      <c r="H809" t="s">
        <v>376</v>
      </c>
      <c r="I809" t="s">
        <v>377</v>
      </c>
      <c r="J809" t="s">
        <v>378</v>
      </c>
      <c r="K809" t="s">
        <v>379</v>
      </c>
      <c r="L809" t="s">
        <v>1176</v>
      </c>
      <c r="M809" t="s">
        <v>381</v>
      </c>
      <c r="N809">
        <v>1660235526.0999999</v>
      </c>
      <c r="O809">
        <f t="shared" si="408"/>
        <v>3.4901842327507734E-3</v>
      </c>
      <c r="P809">
        <f t="shared" si="409"/>
        <v>3.4901842327507735</v>
      </c>
      <c r="Q809">
        <f t="shared" si="410"/>
        <v>20.385021814807601</v>
      </c>
      <c r="R809">
        <f t="shared" si="411"/>
        <v>1875.425</v>
      </c>
      <c r="S809">
        <f t="shared" si="412"/>
        <v>1638.6609957775249</v>
      </c>
      <c r="T809">
        <f t="shared" si="413"/>
        <v>163.05254281994931</v>
      </c>
      <c r="U809">
        <f t="shared" si="414"/>
        <v>186.61139546621627</v>
      </c>
      <c r="V809">
        <f t="shared" si="415"/>
        <v>0.1845700570755999</v>
      </c>
      <c r="W809">
        <f t="shared" si="416"/>
        <v>2.9224528030995875</v>
      </c>
      <c r="X809">
        <f t="shared" si="417"/>
        <v>0.17833014283425266</v>
      </c>
      <c r="Y809">
        <f t="shared" si="418"/>
        <v>0.11199939648506299</v>
      </c>
      <c r="Z809">
        <f t="shared" si="419"/>
        <v>321.51360600000004</v>
      </c>
      <c r="AA809">
        <f t="shared" si="420"/>
        <v>32.004215778880912</v>
      </c>
      <c r="AB809">
        <f t="shared" si="421"/>
        <v>31.220600000000001</v>
      </c>
      <c r="AC809">
        <f t="shared" si="422"/>
        <v>4.5684345601703678</v>
      </c>
      <c r="AD809">
        <f t="shared" si="423"/>
        <v>59.616745448037115</v>
      </c>
      <c r="AE809">
        <f t="shared" si="424"/>
        <v>2.6920529014112327</v>
      </c>
      <c r="AF809">
        <f t="shared" si="425"/>
        <v>4.5155985640941569</v>
      </c>
      <c r="AG809">
        <f t="shared" si="426"/>
        <v>1.8763816587591351</v>
      </c>
      <c r="AH809">
        <f t="shared" si="427"/>
        <v>-153.91712466430911</v>
      </c>
      <c r="AI809">
        <f t="shared" si="428"/>
        <v>-32.172787261327983</v>
      </c>
      <c r="AJ809">
        <f t="shared" si="429"/>
        <v>-2.4750327909274099</v>
      </c>
      <c r="AK809">
        <f t="shared" si="430"/>
        <v>132.94866128343554</v>
      </c>
      <c r="AL809">
        <f t="shared" si="431"/>
        <v>51.237651941073487</v>
      </c>
      <c r="AM809">
        <f t="shared" si="432"/>
        <v>3.4800657520793079</v>
      </c>
      <c r="AN809">
        <f t="shared" si="433"/>
        <v>20.385021814807601</v>
      </c>
      <c r="AO809">
        <v>1982.531797067222</v>
      </c>
      <c r="AP809">
        <v>1930.198181818181</v>
      </c>
      <c r="AQ809">
        <v>5.2451994530632549</v>
      </c>
      <c r="AR809">
        <v>66.235345802440676</v>
      </c>
      <c r="AS809">
        <f t="shared" si="434"/>
        <v>3.4901842327507735</v>
      </c>
      <c r="AT809">
        <v>22.979901392618579</v>
      </c>
      <c r="AU809">
        <v>27.05434787878788</v>
      </c>
      <c r="AV809">
        <v>-1.3151140595845141E-4</v>
      </c>
      <c r="AW809">
        <v>80.738286621220283</v>
      </c>
      <c r="AX809">
        <v>0</v>
      </c>
      <c r="AY809">
        <v>0</v>
      </c>
      <c r="AZ809">
        <f t="shared" si="435"/>
        <v>1</v>
      </c>
      <c r="BA809">
        <f t="shared" si="436"/>
        <v>0</v>
      </c>
      <c r="BB809">
        <f t="shared" si="437"/>
        <v>51963.671329626086</v>
      </c>
      <c r="BC809">
        <f t="shared" si="438"/>
        <v>1999.9849999999999</v>
      </c>
      <c r="BD809">
        <f t="shared" si="439"/>
        <v>1681.1874</v>
      </c>
      <c r="BE809">
        <f t="shared" si="440"/>
        <v>0.8406000045000338</v>
      </c>
      <c r="BF809">
        <f t="shared" si="441"/>
        <v>0.16075800868506515</v>
      </c>
      <c r="BG809">
        <v>6</v>
      </c>
      <c r="BH809">
        <v>0.5</v>
      </c>
      <c r="BI809" t="s">
        <v>382</v>
      </c>
      <c r="BJ809">
        <v>2</v>
      </c>
      <c r="BK809" t="b">
        <v>1</v>
      </c>
      <c r="BL809">
        <v>1660235526.0999999</v>
      </c>
      <c r="BM809">
        <v>1875.425</v>
      </c>
      <c r="BN809">
        <v>1944.72</v>
      </c>
      <c r="BO809">
        <v>27.054849999999998</v>
      </c>
      <c r="BP809">
        <v>22.99305</v>
      </c>
      <c r="BQ809">
        <v>1872.48</v>
      </c>
      <c r="BR809">
        <v>27.048200000000001</v>
      </c>
      <c r="BS809">
        <v>500.15949999999998</v>
      </c>
      <c r="BT809">
        <v>99.403649999999999</v>
      </c>
      <c r="BU809">
        <v>9.9873450000000003E-2</v>
      </c>
      <c r="BV809">
        <v>31.016400000000001</v>
      </c>
      <c r="BW809">
        <v>31.220600000000001</v>
      </c>
      <c r="BX809">
        <v>999.9</v>
      </c>
      <c r="BY809">
        <v>0</v>
      </c>
      <c r="BZ809">
        <v>0</v>
      </c>
      <c r="CA809">
        <v>10019.35</v>
      </c>
      <c r="CB809">
        <v>0</v>
      </c>
      <c r="CC809">
        <v>112.236</v>
      </c>
      <c r="CD809">
        <v>-69.299700000000001</v>
      </c>
      <c r="CE809">
        <v>1927.575</v>
      </c>
      <c r="CF809">
        <v>1990.49</v>
      </c>
      <c r="CG809">
        <v>4.0618100000000004</v>
      </c>
      <c r="CH809">
        <v>1944.72</v>
      </c>
      <c r="CI809">
        <v>22.99305</v>
      </c>
      <c r="CJ809">
        <v>2.6893549999999999</v>
      </c>
      <c r="CK809">
        <v>2.28559</v>
      </c>
      <c r="CL809">
        <v>22.220199999999998</v>
      </c>
      <c r="CM809">
        <v>19.575199999999999</v>
      </c>
      <c r="CN809">
        <v>1999.9849999999999</v>
      </c>
      <c r="CO809">
        <v>0.97999899999999995</v>
      </c>
      <c r="CP809">
        <v>2.00012E-2</v>
      </c>
      <c r="CQ809">
        <v>0</v>
      </c>
      <c r="CR809">
        <v>2.0209999999999999</v>
      </c>
      <c r="CS809">
        <v>0</v>
      </c>
      <c r="CT809">
        <v>25007.15</v>
      </c>
      <c r="CU809">
        <v>17412.150000000001</v>
      </c>
      <c r="CV809">
        <v>43.25</v>
      </c>
      <c r="CW809">
        <v>44.311999999999998</v>
      </c>
      <c r="CX809">
        <v>43.186999999999998</v>
      </c>
      <c r="CY809">
        <v>42.655999999999999</v>
      </c>
      <c r="CZ809">
        <v>43.186999999999998</v>
      </c>
      <c r="DA809">
        <v>1959.9849999999999</v>
      </c>
      <c r="DB809">
        <v>40</v>
      </c>
      <c r="DC809">
        <v>0</v>
      </c>
      <c r="DD809">
        <v>1660235525.0999999</v>
      </c>
      <c r="DE809">
        <v>0</v>
      </c>
      <c r="DF809">
        <v>1660234918.0999999</v>
      </c>
      <c r="DG809" t="s">
        <v>1177</v>
      </c>
      <c r="DH809">
        <v>1660234915.5999999</v>
      </c>
      <c r="DI809">
        <v>1660234918.0999999</v>
      </c>
      <c r="DJ809">
        <v>26</v>
      </c>
      <c r="DK809">
        <v>-3.1E-2</v>
      </c>
      <c r="DL809">
        <v>-7.0000000000000001E-3</v>
      </c>
      <c r="DM809">
        <v>1.232</v>
      </c>
      <c r="DN809">
        <v>1.7000000000000001E-2</v>
      </c>
      <c r="DO809">
        <v>400</v>
      </c>
      <c r="DP809">
        <v>22</v>
      </c>
      <c r="DQ809">
        <v>0.21</v>
      </c>
      <c r="DR809">
        <v>0.03</v>
      </c>
      <c r="DS809">
        <v>20.19937333527605</v>
      </c>
      <c r="DT809">
        <v>-0.39067520266329642</v>
      </c>
      <c r="DU809">
        <v>0.1250027024468561</v>
      </c>
      <c r="DV809">
        <v>1</v>
      </c>
      <c r="DW809">
        <v>50.802393360757158</v>
      </c>
      <c r="DX809">
        <v>4.1526491353361124</v>
      </c>
      <c r="DY809">
        <v>0.36773515533347062</v>
      </c>
      <c r="DZ809">
        <v>0</v>
      </c>
      <c r="EA809">
        <v>-68.741529032258057</v>
      </c>
      <c r="EB809">
        <v>-5.6739919354837447</v>
      </c>
      <c r="EC809">
        <v>0.48901479243642848</v>
      </c>
      <c r="ED809">
        <v>0</v>
      </c>
      <c r="EE809">
        <v>1607.404813551813</v>
      </c>
      <c r="EF809">
        <v>287.95657158077432</v>
      </c>
      <c r="EG809">
        <v>20.81663236683411</v>
      </c>
      <c r="EH809">
        <v>0</v>
      </c>
      <c r="EI809">
        <v>4.11639756097561</v>
      </c>
      <c r="EJ809">
        <v>-0.15238996515679221</v>
      </c>
      <c r="EK809">
        <v>2.2610585453255391E-2</v>
      </c>
      <c r="EL809">
        <v>0</v>
      </c>
      <c r="EM809">
        <v>1.8709882050408999</v>
      </c>
      <c r="EN809">
        <v>3.0153708484163419E-2</v>
      </c>
      <c r="EO809">
        <v>2.9585379892889678E-3</v>
      </c>
      <c r="EP809">
        <v>1</v>
      </c>
      <c r="EQ809">
        <v>2</v>
      </c>
      <c r="ER809">
        <v>6</v>
      </c>
      <c r="ES809" t="s">
        <v>410</v>
      </c>
      <c r="ET809">
        <v>2.9416099999999998</v>
      </c>
      <c r="EU809">
        <v>2.8011400000000002</v>
      </c>
      <c r="EV809">
        <v>0.24335100000000001</v>
      </c>
      <c r="EW809">
        <v>0.24834899999999999</v>
      </c>
      <c r="EX809">
        <v>0.11692900000000001</v>
      </c>
      <c r="EY809">
        <v>0.104314</v>
      </c>
      <c r="EZ809">
        <v>15472.1</v>
      </c>
      <c r="FA809">
        <v>16117.7</v>
      </c>
      <c r="FB809">
        <v>23792.6</v>
      </c>
      <c r="FC809">
        <v>24969.1</v>
      </c>
      <c r="FD809">
        <v>33641.5</v>
      </c>
      <c r="FE809">
        <v>35721.1</v>
      </c>
      <c r="FF809">
        <v>43389.599999999999</v>
      </c>
      <c r="FG809">
        <v>46159.3</v>
      </c>
      <c r="FH809">
        <v>1.9507000000000001</v>
      </c>
      <c r="FI809">
        <v>1.8208500000000001</v>
      </c>
      <c r="FJ809">
        <v>8.3409200000000003E-2</v>
      </c>
      <c r="FK809">
        <v>0</v>
      </c>
      <c r="FL809">
        <v>29.866499999999998</v>
      </c>
      <c r="FM809">
        <v>999.9</v>
      </c>
      <c r="FN809">
        <v>54.1</v>
      </c>
      <c r="FO809">
        <v>37.5</v>
      </c>
      <c r="FP809">
        <v>35.262300000000003</v>
      </c>
      <c r="FQ809">
        <v>63.880200000000002</v>
      </c>
      <c r="FR809">
        <v>22.624199999999998</v>
      </c>
      <c r="FS809">
        <v>1</v>
      </c>
      <c r="FT809">
        <v>0.48552299999999998</v>
      </c>
      <c r="FU809">
        <v>2.0272199999999998</v>
      </c>
      <c r="FV809">
        <v>20.309000000000001</v>
      </c>
      <c r="FW809">
        <v>5.2111499999999999</v>
      </c>
      <c r="FX809">
        <v>11.907400000000001</v>
      </c>
      <c r="FY809">
        <v>5.0024499999999996</v>
      </c>
      <c r="FZ809">
        <v>3.2902300000000002</v>
      </c>
      <c r="GA809">
        <v>9999</v>
      </c>
      <c r="GB809">
        <v>9999</v>
      </c>
      <c r="GC809">
        <v>9999</v>
      </c>
      <c r="GD809">
        <v>999.9</v>
      </c>
      <c r="GE809">
        <v>1.8596900000000001</v>
      </c>
      <c r="GF809">
        <v>1.8547100000000001</v>
      </c>
      <c r="GG809">
        <v>1.8578600000000001</v>
      </c>
      <c r="GH809">
        <v>1.85636</v>
      </c>
      <c r="GI809">
        <v>1.8550599999999999</v>
      </c>
      <c r="GJ809">
        <v>1.8547100000000001</v>
      </c>
      <c r="GK809">
        <v>1.85347</v>
      </c>
      <c r="GL809">
        <v>1.8565100000000001</v>
      </c>
      <c r="GM809">
        <v>0</v>
      </c>
      <c r="GN809">
        <v>0</v>
      </c>
      <c r="GO809">
        <v>0</v>
      </c>
      <c r="GP809">
        <v>0</v>
      </c>
      <c r="GQ809" t="s">
        <v>385</v>
      </c>
      <c r="GR809" t="s">
        <v>386</v>
      </c>
      <c r="GS809" t="s">
        <v>387</v>
      </c>
      <c r="GT809" t="s">
        <v>387</v>
      </c>
      <c r="GU809" t="s">
        <v>387</v>
      </c>
      <c r="GV809" t="s">
        <v>387</v>
      </c>
      <c r="GW809">
        <v>0</v>
      </c>
      <c r="GX809">
        <v>100</v>
      </c>
      <c r="GY809">
        <v>100</v>
      </c>
      <c r="GZ809">
        <v>2.95</v>
      </c>
      <c r="HA809">
        <v>6.7000000000000002E-3</v>
      </c>
      <c r="HB809">
        <v>0.26224795383878829</v>
      </c>
      <c r="HC809">
        <v>2.9318383021812969E-3</v>
      </c>
      <c r="HD809">
        <v>-1.3754559859485029E-6</v>
      </c>
      <c r="HE809">
        <v>3.0700474437127301E-10</v>
      </c>
      <c r="HF809">
        <v>-7.0188019424234138E-2</v>
      </c>
      <c r="HG809">
        <v>1.00384331276165E-2</v>
      </c>
      <c r="HH809">
        <v>-3.1532673711230711E-4</v>
      </c>
      <c r="HI809">
        <v>1.819468599177705E-6</v>
      </c>
      <c r="HJ809">
        <v>1</v>
      </c>
      <c r="HK809">
        <v>2112</v>
      </c>
      <c r="HL809">
        <v>3</v>
      </c>
      <c r="HM809">
        <v>29</v>
      </c>
      <c r="HN809">
        <v>10.199999999999999</v>
      </c>
      <c r="HO809">
        <v>10.199999999999999</v>
      </c>
      <c r="HP809">
        <v>3.7365699999999999</v>
      </c>
      <c r="HQ809">
        <v>2.2741699999999998</v>
      </c>
      <c r="HR809">
        <v>1.4978</v>
      </c>
      <c r="HS809">
        <v>2.3022499999999999</v>
      </c>
      <c r="HT809">
        <v>1.5478499999999999</v>
      </c>
      <c r="HU809">
        <v>2.4328599999999998</v>
      </c>
      <c r="HV809">
        <v>40.604199999999999</v>
      </c>
      <c r="HW809">
        <v>13.562900000000001</v>
      </c>
      <c r="HX809">
        <v>18</v>
      </c>
      <c r="HY809">
        <v>501.73500000000001</v>
      </c>
      <c r="HZ809">
        <v>481.79199999999997</v>
      </c>
      <c r="IA809">
        <v>27.167999999999999</v>
      </c>
      <c r="IB809">
        <v>33.130400000000002</v>
      </c>
      <c r="IC809">
        <v>30.000699999999998</v>
      </c>
      <c r="ID809">
        <v>32.978099999999998</v>
      </c>
      <c r="IE809">
        <v>33.081200000000003</v>
      </c>
      <c r="IF809">
        <v>74.959500000000006</v>
      </c>
      <c r="IG809">
        <v>36.465200000000003</v>
      </c>
      <c r="IH809">
        <v>0</v>
      </c>
      <c r="II809">
        <v>27.1326</v>
      </c>
      <c r="IJ809">
        <v>1980.61</v>
      </c>
      <c r="IK809">
        <v>23.123999999999999</v>
      </c>
      <c r="IL809">
        <v>100.327</v>
      </c>
      <c r="IM809">
        <v>100.03700000000001</v>
      </c>
      <c r="IN809" t="s">
        <v>1943</v>
      </c>
    </row>
    <row r="810" spans="1:248" x14ac:dyDescent="0.2">
      <c r="A810">
        <v>794</v>
      </c>
      <c r="B810">
        <v>1660235528.0999999</v>
      </c>
      <c r="C810">
        <v>5533.0999999046326</v>
      </c>
      <c r="D810" t="s">
        <v>1902</v>
      </c>
      <c r="E810" t="s">
        <v>1903</v>
      </c>
      <c r="F810">
        <v>1</v>
      </c>
      <c r="G810">
        <v>2</v>
      </c>
      <c r="H810" t="s">
        <v>376</v>
      </c>
      <c r="I810" t="s">
        <v>377</v>
      </c>
      <c r="J810" t="s">
        <v>378</v>
      </c>
      <c r="K810" t="s">
        <v>379</v>
      </c>
      <c r="L810" t="s">
        <v>1176</v>
      </c>
      <c r="M810" t="s">
        <v>381</v>
      </c>
      <c r="N810">
        <v>1660235527.5999999</v>
      </c>
      <c r="O810">
        <f t="shared" si="408"/>
        <v>3.4817556959049058E-3</v>
      </c>
      <c r="P810">
        <f t="shared" si="409"/>
        <v>3.4817556959049059</v>
      </c>
      <c r="Q810">
        <f t="shared" si="410"/>
        <v>20.433935330809732</v>
      </c>
      <c r="R810">
        <f t="shared" si="411"/>
        <v>1883.06</v>
      </c>
      <c r="S810">
        <f t="shared" si="412"/>
        <v>1645.0019775306489</v>
      </c>
      <c r="T810">
        <f t="shared" si="413"/>
        <v>163.68232777386672</v>
      </c>
      <c r="U810">
        <f t="shared" si="414"/>
        <v>187.36977119051198</v>
      </c>
      <c r="V810">
        <f t="shared" si="415"/>
        <v>0.18395552742397034</v>
      </c>
      <c r="W810">
        <f t="shared" si="416"/>
        <v>2.9213482640607014</v>
      </c>
      <c r="X810">
        <f t="shared" si="417"/>
        <v>0.17775408609612922</v>
      </c>
      <c r="Y810">
        <f t="shared" si="418"/>
        <v>0.11163606249446048</v>
      </c>
      <c r="Z810">
        <f t="shared" si="419"/>
        <v>321.51440399999996</v>
      </c>
      <c r="AA810">
        <f t="shared" si="420"/>
        <v>32.007758172430201</v>
      </c>
      <c r="AB810">
        <f t="shared" si="421"/>
        <v>31.2257</v>
      </c>
      <c r="AC810">
        <f t="shared" si="422"/>
        <v>4.5697610285467256</v>
      </c>
      <c r="AD810">
        <f t="shared" si="423"/>
        <v>59.609286821370503</v>
      </c>
      <c r="AE810">
        <f t="shared" si="424"/>
        <v>2.69186956016864</v>
      </c>
      <c r="AF810">
        <f t="shared" si="425"/>
        <v>4.5158560078655041</v>
      </c>
      <c r="AG810">
        <f t="shared" si="426"/>
        <v>1.8778914683780856</v>
      </c>
      <c r="AH810">
        <f t="shared" si="427"/>
        <v>-153.54542618940636</v>
      </c>
      <c r="AI810">
        <f t="shared" si="428"/>
        <v>-32.806360061588244</v>
      </c>
      <c r="AJ810">
        <f t="shared" si="429"/>
        <v>-2.5248033504972733</v>
      </c>
      <c r="AK810">
        <f t="shared" si="430"/>
        <v>132.63781439850808</v>
      </c>
      <c r="AL810">
        <f t="shared" si="431"/>
        <v>51.171902800337236</v>
      </c>
      <c r="AM810">
        <f t="shared" si="432"/>
        <v>3.4753903750612736</v>
      </c>
      <c r="AN810">
        <f t="shared" si="433"/>
        <v>20.433935330809732</v>
      </c>
      <c r="AO810">
        <v>1987.7696244481549</v>
      </c>
      <c r="AP810">
        <v>1935.426363636363</v>
      </c>
      <c r="AQ810">
        <v>5.2351764198396573</v>
      </c>
      <c r="AR810">
        <v>66.235345802440676</v>
      </c>
      <c r="AS810">
        <f t="shared" si="434"/>
        <v>3.4817556959049059</v>
      </c>
      <c r="AT810">
        <v>22.98855122015906</v>
      </c>
      <c r="AU810">
        <v>27.05297757575757</v>
      </c>
      <c r="AV810">
        <v>-7.8131227582706276E-5</v>
      </c>
      <c r="AW810">
        <v>80.738286621220283</v>
      </c>
      <c r="AX810">
        <v>0</v>
      </c>
      <c r="AY810">
        <v>0</v>
      </c>
      <c r="AZ810">
        <f t="shared" si="435"/>
        <v>1</v>
      </c>
      <c r="BA810">
        <f t="shared" si="436"/>
        <v>0</v>
      </c>
      <c r="BB810">
        <f t="shared" si="437"/>
        <v>51932.083472206847</v>
      </c>
      <c r="BC810">
        <f t="shared" si="438"/>
        <v>1999.99</v>
      </c>
      <c r="BD810">
        <f t="shared" si="439"/>
        <v>1681.1916000000001</v>
      </c>
      <c r="BE810">
        <f t="shared" si="440"/>
        <v>0.84060000300001503</v>
      </c>
      <c r="BF810">
        <f t="shared" si="441"/>
        <v>0.16075800579002894</v>
      </c>
      <c r="BG810">
        <v>6</v>
      </c>
      <c r="BH810">
        <v>0.5</v>
      </c>
      <c r="BI810" t="s">
        <v>382</v>
      </c>
      <c r="BJ810">
        <v>2</v>
      </c>
      <c r="BK810" t="b">
        <v>1</v>
      </c>
      <c r="BL810">
        <v>1660235527.5999999</v>
      </c>
      <c r="BM810">
        <v>1883.06</v>
      </c>
      <c r="BN810">
        <v>1952.3</v>
      </c>
      <c r="BO810">
        <v>27.0532</v>
      </c>
      <c r="BP810">
        <v>22.996700000000001</v>
      </c>
      <c r="BQ810">
        <v>1880.11</v>
      </c>
      <c r="BR810">
        <v>27.046500000000002</v>
      </c>
      <c r="BS810">
        <v>500.14100000000002</v>
      </c>
      <c r="BT810">
        <v>99.403000000000006</v>
      </c>
      <c r="BU810">
        <v>9.9815200000000007E-2</v>
      </c>
      <c r="BV810">
        <v>31.017399999999999</v>
      </c>
      <c r="BW810">
        <v>31.2257</v>
      </c>
      <c r="BX810">
        <v>999.9</v>
      </c>
      <c r="BY810">
        <v>0</v>
      </c>
      <c r="BZ810">
        <v>0</v>
      </c>
      <c r="CA810">
        <v>10013.1</v>
      </c>
      <c r="CB810">
        <v>0</v>
      </c>
      <c r="CC810">
        <v>113.989</v>
      </c>
      <c r="CD810">
        <v>-69.236800000000002</v>
      </c>
      <c r="CE810">
        <v>1935.42</v>
      </c>
      <c r="CF810">
        <v>1998.25</v>
      </c>
      <c r="CG810">
        <v>4.0564799999999996</v>
      </c>
      <c r="CH810">
        <v>1952.3</v>
      </c>
      <c r="CI810">
        <v>22.996700000000001</v>
      </c>
      <c r="CJ810">
        <v>2.6891699999999998</v>
      </c>
      <c r="CK810">
        <v>2.2859400000000001</v>
      </c>
      <c r="CL810">
        <v>22.219100000000001</v>
      </c>
      <c r="CM810">
        <v>19.5777</v>
      </c>
      <c r="CN810">
        <v>1999.99</v>
      </c>
      <c r="CO810">
        <v>0.97999899999999995</v>
      </c>
      <c r="CP810">
        <v>2.00012E-2</v>
      </c>
      <c r="CQ810">
        <v>0</v>
      </c>
      <c r="CR810">
        <v>3.0739999999999998</v>
      </c>
      <c r="CS810">
        <v>0</v>
      </c>
      <c r="CT810">
        <v>25005.200000000001</v>
      </c>
      <c r="CU810">
        <v>17412.2</v>
      </c>
      <c r="CV810">
        <v>43.25</v>
      </c>
      <c r="CW810">
        <v>44.311999999999998</v>
      </c>
      <c r="CX810">
        <v>43.186999999999998</v>
      </c>
      <c r="CY810">
        <v>42.625</v>
      </c>
      <c r="CZ810">
        <v>43.186999999999998</v>
      </c>
      <c r="DA810">
        <v>1959.99</v>
      </c>
      <c r="DB810">
        <v>40</v>
      </c>
      <c r="DC810">
        <v>0</v>
      </c>
      <c r="DD810">
        <v>1660235526.3</v>
      </c>
      <c r="DE810">
        <v>0</v>
      </c>
      <c r="DF810">
        <v>1660234918.0999999</v>
      </c>
      <c r="DG810" t="s">
        <v>1177</v>
      </c>
      <c r="DH810">
        <v>1660234915.5999999</v>
      </c>
      <c r="DI810">
        <v>1660234918.0999999</v>
      </c>
      <c r="DJ810">
        <v>26</v>
      </c>
      <c r="DK810">
        <v>-3.1E-2</v>
      </c>
      <c r="DL810">
        <v>-7.0000000000000001E-3</v>
      </c>
      <c r="DM810">
        <v>1.232</v>
      </c>
      <c r="DN810">
        <v>1.7000000000000001E-2</v>
      </c>
      <c r="DO810">
        <v>400</v>
      </c>
      <c r="DP810">
        <v>22</v>
      </c>
      <c r="DQ810">
        <v>0.21</v>
      </c>
      <c r="DR810">
        <v>0.03</v>
      </c>
      <c r="DS810">
        <v>20.19937333527605</v>
      </c>
      <c r="DT810">
        <v>-0.39067520266329642</v>
      </c>
      <c r="DU810">
        <v>0.1250027024468561</v>
      </c>
      <c r="DV810">
        <v>1</v>
      </c>
      <c r="DW810">
        <v>50.802393360757158</v>
      </c>
      <c r="DX810">
        <v>4.1526491353361124</v>
      </c>
      <c r="DY810">
        <v>0.36773515533347062</v>
      </c>
      <c r="DZ810">
        <v>0</v>
      </c>
      <c r="EA810">
        <v>-68.741529032258057</v>
      </c>
      <c r="EB810">
        <v>-5.6739919354837447</v>
      </c>
      <c r="EC810">
        <v>0.48901479243642848</v>
      </c>
      <c r="ED810">
        <v>0</v>
      </c>
      <c r="EE810">
        <v>1607.404813551813</v>
      </c>
      <c r="EF810">
        <v>287.95657158077432</v>
      </c>
      <c r="EG810">
        <v>20.81663236683411</v>
      </c>
      <c r="EH810">
        <v>0</v>
      </c>
      <c r="EI810">
        <v>4.11639756097561</v>
      </c>
      <c r="EJ810">
        <v>-0.15238996515679221</v>
      </c>
      <c r="EK810">
        <v>2.2610585453255391E-2</v>
      </c>
      <c r="EL810">
        <v>0</v>
      </c>
      <c r="EM810">
        <v>1.8709882050408999</v>
      </c>
      <c r="EN810">
        <v>3.0153708484163419E-2</v>
      </c>
      <c r="EO810">
        <v>2.9585379892889678E-3</v>
      </c>
      <c r="EP810">
        <v>1</v>
      </c>
      <c r="EQ810">
        <v>2</v>
      </c>
      <c r="ER810">
        <v>6</v>
      </c>
      <c r="ES810" t="s">
        <v>410</v>
      </c>
      <c r="ET810">
        <v>2.94164</v>
      </c>
      <c r="EU810">
        <v>2.80118</v>
      </c>
      <c r="EV810">
        <v>0.243724</v>
      </c>
      <c r="EW810">
        <v>0.24870500000000001</v>
      </c>
      <c r="EX810">
        <v>0.116926</v>
      </c>
      <c r="EY810">
        <v>0.104313</v>
      </c>
      <c r="EZ810">
        <v>15464.4</v>
      </c>
      <c r="FA810">
        <v>16110</v>
      </c>
      <c r="FB810">
        <v>23792.6</v>
      </c>
      <c r="FC810">
        <v>24969</v>
      </c>
      <c r="FD810">
        <v>33641.699999999997</v>
      </c>
      <c r="FE810">
        <v>35721</v>
      </c>
      <c r="FF810">
        <v>43389.599999999999</v>
      </c>
      <c r="FG810">
        <v>46159</v>
      </c>
      <c r="FH810">
        <v>1.9508000000000001</v>
      </c>
      <c r="FI810">
        <v>1.82087</v>
      </c>
      <c r="FJ810">
        <v>8.3781800000000003E-2</v>
      </c>
      <c r="FK810">
        <v>0</v>
      </c>
      <c r="FL810">
        <v>29.866499999999998</v>
      </c>
      <c r="FM810">
        <v>999.9</v>
      </c>
      <c r="FN810">
        <v>54.1</v>
      </c>
      <c r="FO810">
        <v>37.5</v>
      </c>
      <c r="FP810">
        <v>35.262500000000003</v>
      </c>
      <c r="FQ810">
        <v>63.720199999999998</v>
      </c>
      <c r="FR810">
        <v>21.863</v>
      </c>
      <c r="FS810">
        <v>1</v>
      </c>
      <c r="FT810">
        <v>0.48568600000000001</v>
      </c>
      <c r="FU810">
        <v>2.0573199999999998</v>
      </c>
      <c r="FV810">
        <v>20.308700000000002</v>
      </c>
      <c r="FW810">
        <v>5.2107000000000001</v>
      </c>
      <c r="FX810">
        <v>11.9072</v>
      </c>
      <c r="FY810">
        <v>5.0024499999999996</v>
      </c>
      <c r="FZ810">
        <v>3.2902999999999998</v>
      </c>
      <c r="GA810">
        <v>9999</v>
      </c>
      <c r="GB810">
        <v>9999</v>
      </c>
      <c r="GC810">
        <v>9999</v>
      </c>
      <c r="GD810">
        <v>999.9</v>
      </c>
      <c r="GE810">
        <v>1.8596999999999999</v>
      </c>
      <c r="GF810">
        <v>1.8547100000000001</v>
      </c>
      <c r="GG810">
        <v>1.8578699999999999</v>
      </c>
      <c r="GH810">
        <v>1.8563700000000001</v>
      </c>
      <c r="GI810">
        <v>1.85507</v>
      </c>
      <c r="GJ810">
        <v>1.8547</v>
      </c>
      <c r="GK810">
        <v>1.85348</v>
      </c>
      <c r="GL810">
        <v>1.8565100000000001</v>
      </c>
      <c r="GM810">
        <v>0</v>
      </c>
      <c r="GN810">
        <v>0</v>
      </c>
      <c r="GO810">
        <v>0</v>
      </c>
      <c r="GP810">
        <v>0</v>
      </c>
      <c r="GQ810" t="s">
        <v>385</v>
      </c>
      <c r="GR810" t="s">
        <v>386</v>
      </c>
      <c r="GS810" t="s">
        <v>387</v>
      </c>
      <c r="GT810" t="s">
        <v>387</v>
      </c>
      <c r="GU810" t="s">
        <v>387</v>
      </c>
      <c r="GV810" t="s">
        <v>387</v>
      </c>
      <c r="GW810">
        <v>0</v>
      </c>
      <c r="GX810">
        <v>100</v>
      </c>
      <c r="GY810">
        <v>100</v>
      </c>
      <c r="GZ810">
        <v>2.96</v>
      </c>
      <c r="HA810">
        <v>6.7000000000000002E-3</v>
      </c>
      <c r="HB810">
        <v>0.26224795383878829</v>
      </c>
      <c r="HC810">
        <v>2.9318383021812969E-3</v>
      </c>
      <c r="HD810">
        <v>-1.3754559859485029E-6</v>
      </c>
      <c r="HE810">
        <v>3.0700474437127301E-10</v>
      </c>
      <c r="HF810">
        <v>-7.0188019424234138E-2</v>
      </c>
      <c r="HG810">
        <v>1.00384331276165E-2</v>
      </c>
      <c r="HH810">
        <v>-3.1532673711230711E-4</v>
      </c>
      <c r="HI810">
        <v>1.819468599177705E-6</v>
      </c>
      <c r="HJ810">
        <v>1</v>
      </c>
      <c r="HK810">
        <v>2112</v>
      </c>
      <c r="HL810">
        <v>3</v>
      </c>
      <c r="HM810">
        <v>29</v>
      </c>
      <c r="HN810">
        <v>10.199999999999999</v>
      </c>
      <c r="HO810">
        <v>10.199999999999999</v>
      </c>
      <c r="HP810">
        <v>3.75</v>
      </c>
      <c r="HQ810">
        <v>2.2778299999999998</v>
      </c>
      <c r="HR810">
        <v>1.4978</v>
      </c>
      <c r="HS810">
        <v>2.3010299999999999</v>
      </c>
      <c r="HT810">
        <v>1.5478499999999999</v>
      </c>
      <c r="HU810">
        <v>2.4511699999999998</v>
      </c>
      <c r="HV810">
        <v>40.604199999999999</v>
      </c>
      <c r="HW810">
        <v>13.580399999999999</v>
      </c>
      <c r="HX810">
        <v>18</v>
      </c>
      <c r="HY810">
        <v>501.79500000000002</v>
      </c>
      <c r="HZ810">
        <v>481.80799999999999</v>
      </c>
      <c r="IA810">
        <v>27.164000000000001</v>
      </c>
      <c r="IB810">
        <v>33.130400000000002</v>
      </c>
      <c r="IC810">
        <v>30.000699999999998</v>
      </c>
      <c r="ID810">
        <v>32.978099999999998</v>
      </c>
      <c r="IE810">
        <v>33.081200000000003</v>
      </c>
      <c r="IF810">
        <v>75.066999999999993</v>
      </c>
      <c r="IG810">
        <v>36.465200000000003</v>
      </c>
      <c r="IH810">
        <v>0</v>
      </c>
      <c r="II810">
        <v>27.1326</v>
      </c>
      <c r="IJ810">
        <v>1980.61</v>
      </c>
      <c r="IK810">
        <v>23.130299999999998</v>
      </c>
      <c r="IL810">
        <v>100.327</v>
      </c>
      <c r="IM810">
        <v>100.03700000000001</v>
      </c>
      <c r="IN810" t="s">
        <v>1943</v>
      </c>
    </row>
    <row r="811" spans="1:248" x14ac:dyDescent="0.2">
      <c r="A811">
        <v>795</v>
      </c>
      <c r="B811">
        <v>1660235529.0999999</v>
      </c>
      <c r="C811">
        <v>5534.0999999046326</v>
      </c>
      <c r="D811" t="s">
        <v>1904</v>
      </c>
      <c r="E811" t="s">
        <v>1905</v>
      </c>
      <c r="F811">
        <v>1</v>
      </c>
      <c r="G811">
        <v>2</v>
      </c>
      <c r="H811" t="s">
        <v>376</v>
      </c>
      <c r="I811" t="s">
        <v>377</v>
      </c>
      <c r="J811" t="s">
        <v>378</v>
      </c>
      <c r="K811" t="s">
        <v>379</v>
      </c>
      <c r="L811" t="s">
        <v>1176</v>
      </c>
      <c r="M811" t="s">
        <v>381</v>
      </c>
      <c r="N811">
        <v>1660235528.0999999</v>
      </c>
      <c r="O811">
        <f t="shared" si="408"/>
        <v>3.4759260934702826E-3</v>
      </c>
      <c r="P811">
        <f t="shared" si="409"/>
        <v>3.4759260934702825</v>
      </c>
      <c r="Q811">
        <f t="shared" si="410"/>
        <v>20.387741453608186</v>
      </c>
      <c r="R811">
        <f t="shared" si="411"/>
        <v>1885.625</v>
      </c>
      <c r="S811">
        <f t="shared" si="412"/>
        <v>1647.5126778157999</v>
      </c>
      <c r="T811">
        <f t="shared" si="413"/>
        <v>163.93216731349958</v>
      </c>
      <c r="U811">
        <f t="shared" si="414"/>
        <v>187.62501627625002</v>
      </c>
      <c r="V811">
        <f t="shared" si="415"/>
        <v>0.18357241138590977</v>
      </c>
      <c r="W811">
        <f t="shared" si="416"/>
        <v>2.9215144423956936</v>
      </c>
      <c r="X811">
        <f t="shared" si="417"/>
        <v>0.17739664604815539</v>
      </c>
      <c r="Y811">
        <f t="shared" si="418"/>
        <v>0.11141046348772252</v>
      </c>
      <c r="Z811">
        <f t="shared" si="419"/>
        <v>321.51599999999996</v>
      </c>
      <c r="AA811">
        <f t="shared" si="420"/>
        <v>32.009780602729712</v>
      </c>
      <c r="AB811">
        <f t="shared" si="421"/>
        <v>31.227550000000001</v>
      </c>
      <c r="AC811">
        <f t="shared" si="422"/>
        <v>4.570242281347987</v>
      </c>
      <c r="AD811">
        <f t="shared" si="423"/>
        <v>59.604119224954097</v>
      </c>
      <c r="AE811">
        <f t="shared" si="424"/>
        <v>2.6917205981041996</v>
      </c>
      <c r="AF811">
        <f t="shared" si="425"/>
        <v>4.515997607388976</v>
      </c>
      <c r="AG811">
        <f t="shared" si="426"/>
        <v>1.8785216832437874</v>
      </c>
      <c r="AH811">
        <f t="shared" si="427"/>
        <v>-153.28834072203946</v>
      </c>
      <c r="AI811">
        <f t="shared" si="428"/>
        <v>-33.012982315224598</v>
      </c>
      <c r="AJ811">
        <f t="shared" si="429"/>
        <v>-2.5405907219805695</v>
      </c>
      <c r="AK811">
        <f t="shared" si="430"/>
        <v>132.67408624075534</v>
      </c>
      <c r="AL811">
        <f t="shared" si="431"/>
        <v>51.067022012442251</v>
      </c>
      <c r="AM811">
        <f t="shared" si="432"/>
        <v>3.4733890288672074</v>
      </c>
      <c r="AN811">
        <f t="shared" si="433"/>
        <v>20.387741453608186</v>
      </c>
      <c r="AO811">
        <v>1992.9922185099631</v>
      </c>
      <c r="AP811">
        <v>1940.679333333333</v>
      </c>
      <c r="AQ811">
        <v>5.2402929532988409</v>
      </c>
      <c r="AR811">
        <v>66.235345802440676</v>
      </c>
      <c r="AS811">
        <f t="shared" si="434"/>
        <v>3.4759260934702825</v>
      </c>
      <c r="AT811">
        <v>22.993253147717709</v>
      </c>
      <c r="AU811">
        <v>27.050736363636371</v>
      </c>
      <c r="AV811">
        <v>-5.7983211004907967E-5</v>
      </c>
      <c r="AW811">
        <v>80.738286621220283</v>
      </c>
      <c r="AX811">
        <v>0</v>
      </c>
      <c r="AY811">
        <v>0</v>
      </c>
      <c r="AZ811">
        <f t="shared" si="435"/>
        <v>1</v>
      </c>
      <c r="BA811">
        <f t="shared" si="436"/>
        <v>0</v>
      </c>
      <c r="BB811">
        <f t="shared" si="437"/>
        <v>51936.713604511118</v>
      </c>
      <c r="BC811">
        <f t="shared" si="438"/>
        <v>2000</v>
      </c>
      <c r="BD811">
        <f t="shared" si="439"/>
        <v>1681.1999999999998</v>
      </c>
      <c r="BE811">
        <f t="shared" si="440"/>
        <v>0.8405999999999999</v>
      </c>
      <c r="BF811">
        <f t="shared" si="441"/>
        <v>0.16075799999999998</v>
      </c>
      <c r="BG811">
        <v>6</v>
      </c>
      <c r="BH811">
        <v>0.5</v>
      </c>
      <c r="BI811" t="s">
        <v>382</v>
      </c>
      <c r="BJ811">
        <v>2</v>
      </c>
      <c r="BK811" t="b">
        <v>1</v>
      </c>
      <c r="BL811">
        <v>1660235528.0999999</v>
      </c>
      <c r="BM811">
        <v>1885.625</v>
      </c>
      <c r="BN811">
        <v>1954.7449999999999</v>
      </c>
      <c r="BO811">
        <v>27.0517</v>
      </c>
      <c r="BP811">
        <v>22.99755</v>
      </c>
      <c r="BQ811">
        <v>1882.67</v>
      </c>
      <c r="BR811">
        <v>27.045000000000002</v>
      </c>
      <c r="BS811">
        <v>500.14350000000002</v>
      </c>
      <c r="BT811">
        <v>99.403000000000006</v>
      </c>
      <c r="BU811">
        <v>9.9825999999999998E-2</v>
      </c>
      <c r="BV811">
        <v>31.017949999999999</v>
      </c>
      <c r="BW811">
        <v>31.227550000000001</v>
      </c>
      <c r="BX811">
        <v>999.9</v>
      </c>
      <c r="BY811">
        <v>0</v>
      </c>
      <c r="BZ811">
        <v>0</v>
      </c>
      <c r="CA811">
        <v>10014.049999999999</v>
      </c>
      <c r="CB811">
        <v>0</v>
      </c>
      <c r="CC811">
        <v>114.556</v>
      </c>
      <c r="CD811">
        <v>-69.120049999999992</v>
      </c>
      <c r="CE811">
        <v>1938.0550000000001</v>
      </c>
      <c r="CF811">
        <v>2000.7550000000001</v>
      </c>
      <c r="CG811">
        <v>4.0541299999999998</v>
      </c>
      <c r="CH811">
        <v>1954.7449999999999</v>
      </c>
      <c r="CI811">
        <v>22.99755</v>
      </c>
      <c r="CJ811">
        <v>2.6890200000000002</v>
      </c>
      <c r="CK811">
        <v>2.286025</v>
      </c>
      <c r="CL811">
        <v>22.218150000000001</v>
      </c>
      <c r="CM811">
        <v>19.578250000000001</v>
      </c>
      <c r="CN811">
        <v>2000</v>
      </c>
      <c r="CO811">
        <v>0.97999899999999995</v>
      </c>
      <c r="CP811">
        <v>2.00012E-2</v>
      </c>
      <c r="CQ811">
        <v>0</v>
      </c>
      <c r="CR811">
        <v>2.5975000000000001</v>
      </c>
      <c r="CS811">
        <v>0</v>
      </c>
      <c r="CT811">
        <v>25005.8</v>
      </c>
      <c r="CU811">
        <v>17412.3</v>
      </c>
      <c r="CV811">
        <v>43.25</v>
      </c>
      <c r="CW811">
        <v>44.311999999999998</v>
      </c>
      <c r="CX811">
        <v>43.186999999999998</v>
      </c>
      <c r="CY811">
        <v>42.625</v>
      </c>
      <c r="CZ811">
        <v>43.186999999999998</v>
      </c>
      <c r="DA811">
        <v>1960</v>
      </c>
      <c r="DB811">
        <v>40</v>
      </c>
      <c r="DC811">
        <v>0</v>
      </c>
      <c r="DD811">
        <v>1660235527.5</v>
      </c>
      <c r="DE811">
        <v>0</v>
      </c>
      <c r="DF811">
        <v>1660234918.0999999</v>
      </c>
      <c r="DG811" t="s">
        <v>1177</v>
      </c>
      <c r="DH811">
        <v>1660234915.5999999</v>
      </c>
      <c r="DI811">
        <v>1660234918.0999999</v>
      </c>
      <c r="DJ811">
        <v>26</v>
      </c>
      <c r="DK811">
        <v>-3.1E-2</v>
      </c>
      <c r="DL811">
        <v>-7.0000000000000001E-3</v>
      </c>
      <c r="DM811">
        <v>1.232</v>
      </c>
      <c r="DN811">
        <v>1.7000000000000001E-2</v>
      </c>
      <c r="DO811">
        <v>400</v>
      </c>
      <c r="DP811">
        <v>22</v>
      </c>
      <c r="DQ811">
        <v>0.21</v>
      </c>
      <c r="DR811">
        <v>0.03</v>
      </c>
      <c r="DS811">
        <v>20.215143188817311</v>
      </c>
      <c r="DT811">
        <v>0.15728852746199359</v>
      </c>
      <c r="DU811">
        <v>0.136642876834288</v>
      </c>
      <c r="DV811">
        <v>1</v>
      </c>
      <c r="DW811">
        <v>50.855711338815382</v>
      </c>
      <c r="DX811">
        <v>4.1850441037673161</v>
      </c>
      <c r="DY811">
        <v>0.37362941157519758</v>
      </c>
      <c r="DZ811">
        <v>0</v>
      </c>
      <c r="EA811">
        <v>-68.849276666666654</v>
      </c>
      <c r="EB811">
        <v>-5.5488507230254847</v>
      </c>
      <c r="EC811">
        <v>0.47660424650740157</v>
      </c>
      <c r="ED811">
        <v>0</v>
      </c>
      <c r="EE811">
        <v>1613.0585716180649</v>
      </c>
      <c r="EF811">
        <v>279.21904213129108</v>
      </c>
      <c r="EG811">
        <v>20.878934465353598</v>
      </c>
      <c r="EH811">
        <v>0</v>
      </c>
      <c r="EI811">
        <v>4.1111934999999997</v>
      </c>
      <c r="EJ811">
        <v>-0.22552975609757461</v>
      </c>
      <c r="EK811">
        <v>2.7621657947161701E-2</v>
      </c>
      <c r="EL811">
        <v>0</v>
      </c>
      <c r="EM811">
        <v>1.871758648814184</v>
      </c>
      <c r="EN811">
        <v>3.6077682939258157E-2</v>
      </c>
      <c r="EO811">
        <v>3.3600224229945581E-3</v>
      </c>
      <c r="EP811">
        <v>1</v>
      </c>
      <c r="EQ811">
        <v>2</v>
      </c>
      <c r="ER811">
        <v>6</v>
      </c>
      <c r="ES811" t="s">
        <v>410</v>
      </c>
      <c r="ET811">
        <v>2.9416199999999999</v>
      </c>
      <c r="EU811">
        <v>2.8011200000000001</v>
      </c>
      <c r="EV811">
        <v>0.24409800000000001</v>
      </c>
      <c r="EW811">
        <v>0.249056</v>
      </c>
      <c r="EX811">
        <v>0.116911</v>
      </c>
      <c r="EY811">
        <v>0.10433000000000001</v>
      </c>
      <c r="EZ811">
        <v>15456.7</v>
      </c>
      <c r="FA811">
        <v>16102.4</v>
      </c>
      <c r="FB811">
        <v>23792.6</v>
      </c>
      <c r="FC811">
        <v>24969</v>
      </c>
      <c r="FD811">
        <v>33642.1</v>
      </c>
      <c r="FE811">
        <v>35720.199999999997</v>
      </c>
      <c r="FF811">
        <v>43389.5</v>
      </c>
      <c r="FG811">
        <v>46158.9</v>
      </c>
      <c r="FH811">
        <v>1.95082</v>
      </c>
      <c r="FI811">
        <v>1.82097</v>
      </c>
      <c r="FJ811">
        <v>8.3789199999999994E-2</v>
      </c>
      <c r="FK811">
        <v>0</v>
      </c>
      <c r="FL811">
        <v>29.866499999999998</v>
      </c>
      <c r="FM811">
        <v>999.9</v>
      </c>
      <c r="FN811">
        <v>54.1</v>
      </c>
      <c r="FO811">
        <v>37.5</v>
      </c>
      <c r="FP811">
        <v>35.261899999999997</v>
      </c>
      <c r="FQ811">
        <v>63.650199999999998</v>
      </c>
      <c r="FR811">
        <v>21.630600000000001</v>
      </c>
      <c r="FS811">
        <v>1</v>
      </c>
      <c r="FT811">
        <v>0.48580800000000002</v>
      </c>
      <c r="FU811">
        <v>2.0647899999999999</v>
      </c>
      <c r="FV811">
        <v>20.308499999999999</v>
      </c>
      <c r="FW811">
        <v>5.2110000000000003</v>
      </c>
      <c r="FX811">
        <v>11.9072</v>
      </c>
      <c r="FY811">
        <v>5.0026000000000002</v>
      </c>
      <c r="FZ811">
        <v>3.2903500000000001</v>
      </c>
      <c r="GA811">
        <v>9999</v>
      </c>
      <c r="GB811">
        <v>9999</v>
      </c>
      <c r="GC811">
        <v>9999</v>
      </c>
      <c r="GD811">
        <v>999.9</v>
      </c>
      <c r="GE811">
        <v>1.8596699999999999</v>
      </c>
      <c r="GF811">
        <v>1.8547100000000001</v>
      </c>
      <c r="GG811">
        <v>1.85785</v>
      </c>
      <c r="GH811">
        <v>1.8563700000000001</v>
      </c>
      <c r="GI811">
        <v>1.8550599999999999</v>
      </c>
      <c r="GJ811">
        <v>1.8547</v>
      </c>
      <c r="GK811">
        <v>1.85347</v>
      </c>
      <c r="GL811">
        <v>1.8565</v>
      </c>
      <c r="GM811">
        <v>0</v>
      </c>
      <c r="GN811">
        <v>0</v>
      </c>
      <c r="GO811">
        <v>0</v>
      </c>
      <c r="GP811">
        <v>0</v>
      </c>
      <c r="GQ811" t="s">
        <v>385</v>
      </c>
      <c r="GR811" t="s">
        <v>386</v>
      </c>
      <c r="GS811" t="s">
        <v>387</v>
      </c>
      <c r="GT811" t="s">
        <v>387</v>
      </c>
      <c r="GU811" t="s">
        <v>387</v>
      </c>
      <c r="GV811" t="s">
        <v>387</v>
      </c>
      <c r="GW811">
        <v>0</v>
      </c>
      <c r="GX811">
        <v>100</v>
      </c>
      <c r="GY811">
        <v>100</v>
      </c>
      <c r="GZ811">
        <v>2.97</v>
      </c>
      <c r="HA811">
        <v>6.7000000000000002E-3</v>
      </c>
      <c r="HB811">
        <v>0.26224795383878829</v>
      </c>
      <c r="HC811">
        <v>2.9318383021812969E-3</v>
      </c>
      <c r="HD811">
        <v>-1.3754559859485029E-6</v>
      </c>
      <c r="HE811">
        <v>3.0700474437127301E-10</v>
      </c>
      <c r="HF811">
        <v>-7.0188019424234138E-2</v>
      </c>
      <c r="HG811">
        <v>1.00384331276165E-2</v>
      </c>
      <c r="HH811">
        <v>-3.1532673711230711E-4</v>
      </c>
      <c r="HI811">
        <v>1.819468599177705E-6</v>
      </c>
      <c r="HJ811">
        <v>1</v>
      </c>
      <c r="HK811">
        <v>2112</v>
      </c>
      <c r="HL811">
        <v>3</v>
      </c>
      <c r="HM811">
        <v>29</v>
      </c>
      <c r="HN811">
        <v>10.199999999999999</v>
      </c>
      <c r="HO811">
        <v>10.199999999999999</v>
      </c>
      <c r="HP811">
        <v>3.75244</v>
      </c>
      <c r="HQ811">
        <v>2.2997999999999998</v>
      </c>
      <c r="HR811">
        <v>1.4978</v>
      </c>
      <c r="HS811">
        <v>2.3010299999999999</v>
      </c>
      <c r="HT811">
        <v>1.5478499999999999</v>
      </c>
      <c r="HU811">
        <v>2.3315399999999999</v>
      </c>
      <c r="HV811">
        <v>40.604199999999999</v>
      </c>
      <c r="HW811">
        <v>13.5541</v>
      </c>
      <c r="HX811">
        <v>18</v>
      </c>
      <c r="HY811">
        <v>501.81099999999998</v>
      </c>
      <c r="HZ811">
        <v>481.87400000000002</v>
      </c>
      <c r="IA811">
        <v>27.160699999999999</v>
      </c>
      <c r="IB811">
        <v>33.130400000000002</v>
      </c>
      <c r="IC811">
        <v>30.000699999999998</v>
      </c>
      <c r="ID811">
        <v>32.978099999999998</v>
      </c>
      <c r="IE811">
        <v>33.081200000000003</v>
      </c>
      <c r="IF811">
        <v>75.273499999999999</v>
      </c>
      <c r="IG811">
        <v>36.465200000000003</v>
      </c>
      <c r="IH811">
        <v>0</v>
      </c>
      <c r="II811">
        <v>27.1158</v>
      </c>
      <c r="IJ811">
        <v>1990.65</v>
      </c>
      <c r="IK811">
        <v>23.1465</v>
      </c>
      <c r="IL811">
        <v>100.327</v>
      </c>
      <c r="IM811">
        <v>100.03700000000001</v>
      </c>
      <c r="IN811" t="s">
        <v>1943</v>
      </c>
    </row>
    <row r="812" spans="1:248" x14ac:dyDescent="0.2">
      <c r="A812">
        <v>796</v>
      </c>
      <c r="B812">
        <v>1660235530.0999999</v>
      </c>
      <c r="C812">
        <v>5535.0999999046326</v>
      </c>
      <c r="D812" t="s">
        <v>1906</v>
      </c>
      <c r="E812" t="s">
        <v>1907</v>
      </c>
      <c r="F812">
        <v>1</v>
      </c>
      <c r="G812">
        <v>2</v>
      </c>
      <c r="H812" t="s">
        <v>376</v>
      </c>
      <c r="I812" t="s">
        <v>377</v>
      </c>
      <c r="J812" t="s">
        <v>378</v>
      </c>
      <c r="K812" t="s">
        <v>379</v>
      </c>
      <c r="L812" t="s">
        <v>1176</v>
      </c>
      <c r="M812" t="s">
        <v>381</v>
      </c>
      <c r="N812">
        <v>1660235529.5999999</v>
      </c>
      <c r="O812">
        <f t="shared" si="408"/>
        <v>3.4708775971185237E-3</v>
      </c>
      <c r="P812">
        <f t="shared" si="409"/>
        <v>3.4708775971185237</v>
      </c>
      <c r="Q812">
        <f t="shared" si="410"/>
        <v>20.146783584020795</v>
      </c>
      <c r="R812">
        <f t="shared" si="411"/>
        <v>1893.36</v>
      </c>
      <c r="S812">
        <f t="shared" si="412"/>
        <v>1656.7797466481234</v>
      </c>
      <c r="T812">
        <f t="shared" si="413"/>
        <v>164.85219935560644</v>
      </c>
      <c r="U812">
        <f t="shared" si="414"/>
        <v>188.392307911416</v>
      </c>
      <c r="V812">
        <f t="shared" si="415"/>
        <v>0.18321402164862099</v>
      </c>
      <c r="W812">
        <f t="shared" si="416"/>
        <v>2.9226405203268215</v>
      </c>
      <c r="X812">
        <f t="shared" si="417"/>
        <v>0.17706419667653892</v>
      </c>
      <c r="Y812">
        <f t="shared" si="418"/>
        <v>0.11120046355488719</v>
      </c>
      <c r="Z812">
        <f t="shared" si="419"/>
        <v>321.50961599999999</v>
      </c>
      <c r="AA812">
        <f t="shared" si="420"/>
        <v>32.01194938375307</v>
      </c>
      <c r="AB812">
        <f t="shared" si="421"/>
        <v>31.228400000000001</v>
      </c>
      <c r="AC812">
        <f t="shared" si="422"/>
        <v>4.5704634122987668</v>
      </c>
      <c r="AD812">
        <f t="shared" si="423"/>
        <v>59.587667978479153</v>
      </c>
      <c r="AE812">
        <f t="shared" si="424"/>
        <v>2.6911694320816504</v>
      </c>
      <c r="AF812">
        <f t="shared" si="425"/>
        <v>4.5163194388704735</v>
      </c>
      <c r="AG812">
        <f t="shared" si="426"/>
        <v>1.8792939802171165</v>
      </c>
      <c r="AH812">
        <f t="shared" si="427"/>
        <v>-153.06570203292691</v>
      </c>
      <c r="AI812">
        <f t="shared" si="428"/>
        <v>-32.962680787104901</v>
      </c>
      <c r="AJ812">
        <f t="shared" si="429"/>
        <v>-2.5357685297007748</v>
      </c>
      <c r="AK812">
        <f t="shared" si="430"/>
        <v>132.94546465026741</v>
      </c>
      <c r="AL812">
        <f t="shared" si="431"/>
        <v>50.688816964721248</v>
      </c>
      <c r="AM812">
        <f t="shared" si="432"/>
        <v>3.4601398758179793</v>
      </c>
      <c r="AN812">
        <f t="shared" si="433"/>
        <v>20.146783584020795</v>
      </c>
      <c r="AO812">
        <v>1998.1425682021099</v>
      </c>
      <c r="AP812">
        <v>1945.988242424241</v>
      </c>
      <c r="AQ812">
        <v>5.2664707404795914</v>
      </c>
      <c r="AR812">
        <v>66.235345802440676</v>
      </c>
      <c r="AS812">
        <f t="shared" si="434"/>
        <v>3.4708775971185237</v>
      </c>
      <c r="AT812">
        <v>22.994674130784642</v>
      </c>
      <c r="AU812">
        <v>27.04639878787879</v>
      </c>
      <c r="AV812">
        <v>-6.1584057534785623E-5</v>
      </c>
      <c r="AW812">
        <v>80.738286621220283</v>
      </c>
      <c r="AX812">
        <v>0</v>
      </c>
      <c r="AY812">
        <v>0</v>
      </c>
      <c r="AZ812">
        <f t="shared" si="435"/>
        <v>1</v>
      </c>
      <c r="BA812">
        <f t="shared" si="436"/>
        <v>0</v>
      </c>
      <c r="BB812">
        <f t="shared" si="437"/>
        <v>51968.492578988888</v>
      </c>
      <c r="BC812">
        <f t="shared" si="438"/>
        <v>1999.96</v>
      </c>
      <c r="BD812">
        <f t="shared" si="439"/>
        <v>1681.1663999999998</v>
      </c>
      <c r="BE812">
        <f t="shared" si="440"/>
        <v>0.84060001200023993</v>
      </c>
      <c r="BF812">
        <f t="shared" si="441"/>
        <v>0.1607580231604632</v>
      </c>
      <c r="BG812">
        <v>6</v>
      </c>
      <c r="BH812">
        <v>0.5</v>
      </c>
      <c r="BI812" t="s">
        <v>382</v>
      </c>
      <c r="BJ812">
        <v>2</v>
      </c>
      <c r="BK812" t="b">
        <v>1</v>
      </c>
      <c r="BL812">
        <v>1660235529.5999999</v>
      </c>
      <c r="BM812">
        <v>1893.36</v>
      </c>
      <c r="BN812">
        <v>1962.03</v>
      </c>
      <c r="BO812">
        <v>27.046500000000002</v>
      </c>
      <c r="BP812">
        <v>23.0077</v>
      </c>
      <c r="BQ812">
        <v>1890.4</v>
      </c>
      <c r="BR812">
        <v>27.0398</v>
      </c>
      <c r="BS812">
        <v>500.13200000000001</v>
      </c>
      <c r="BT812">
        <v>99.401899999999998</v>
      </c>
      <c r="BU812">
        <v>9.9678100000000006E-2</v>
      </c>
      <c r="BV812">
        <v>31.019200000000001</v>
      </c>
      <c r="BW812">
        <v>31.228400000000001</v>
      </c>
      <c r="BX812">
        <v>999.9</v>
      </c>
      <c r="BY812">
        <v>0</v>
      </c>
      <c r="BZ812">
        <v>0</v>
      </c>
      <c r="CA812">
        <v>10020.6</v>
      </c>
      <c r="CB812">
        <v>0</v>
      </c>
      <c r="CC812">
        <v>116.246</v>
      </c>
      <c r="CD812">
        <v>-68.665599999999998</v>
      </c>
      <c r="CE812">
        <v>1946</v>
      </c>
      <c r="CF812">
        <v>2008.23</v>
      </c>
      <c r="CG812">
        <v>4.03878</v>
      </c>
      <c r="CH812">
        <v>1962.03</v>
      </c>
      <c r="CI812">
        <v>23.0077</v>
      </c>
      <c r="CJ812">
        <v>2.6884700000000001</v>
      </c>
      <c r="CK812">
        <v>2.28701</v>
      </c>
      <c r="CL812">
        <v>22.2148</v>
      </c>
      <c r="CM812">
        <v>19.5852</v>
      </c>
      <c r="CN812">
        <v>1999.96</v>
      </c>
      <c r="CO812">
        <v>0.97999899999999995</v>
      </c>
      <c r="CP812">
        <v>2.00012E-2</v>
      </c>
      <c r="CQ812">
        <v>0</v>
      </c>
      <c r="CR812">
        <v>2.7949999999999999</v>
      </c>
      <c r="CS812">
        <v>0</v>
      </c>
      <c r="CT812">
        <v>25003.4</v>
      </c>
      <c r="CU812">
        <v>17412</v>
      </c>
      <c r="CV812">
        <v>43.25</v>
      </c>
      <c r="CW812">
        <v>44.311999999999998</v>
      </c>
      <c r="CX812">
        <v>43.186999999999998</v>
      </c>
      <c r="CY812">
        <v>42.625</v>
      </c>
      <c r="CZ812">
        <v>43.186999999999998</v>
      </c>
      <c r="DA812">
        <v>1959.96</v>
      </c>
      <c r="DB812">
        <v>40</v>
      </c>
      <c r="DC812">
        <v>0</v>
      </c>
      <c r="DD812">
        <v>1660235528.0999999</v>
      </c>
      <c r="DE812">
        <v>0</v>
      </c>
      <c r="DF812">
        <v>1660234918.0999999</v>
      </c>
      <c r="DG812" t="s">
        <v>1177</v>
      </c>
      <c r="DH812">
        <v>1660234915.5999999</v>
      </c>
      <c r="DI812">
        <v>1660234918.0999999</v>
      </c>
      <c r="DJ812">
        <v>26</v>
      </c>
      <c r="DK812">
        <v>-3.1E-2</v>
      </c>
      <c r="DL812">
        <v>-7.0000000000000001E-3</v>
      </c>
      <c r="DM812">
        <v>1.232</v>
      </c>
      <c r="DN812">
        <v>1.7000000000000001E-2</v>
      </c>
      <c r="DO812">
        <v>400</v>
      </c>
      <c r="DP812">
        <v>22</v>
      </c>
      <c r="DQ812">
        <v>0.21</v>
      </c>
      <c r="DR812">
        <v>0.03</v>
      </c>
      <c r="DS812">
        <v>20.229496173557649</v>
      </c>
      <c r="DT812">
        <v>0.37252045153252772</v>
      </c>
      <c r="DU812">
        <v>0.14389907726984849</v>
      </c>
      <c r="DV812">
        <v>1</v>
      </c>
      <c r="DW812">
        <v>50.889575302245838</v>
      </c>
      <c r="DX812">
        <v>3.8200542064844369</v>
      </c>
      <c r="DY812">
        <v>0.36273429117899703</v>
      </c>
      <c r="DZ812">
        <v>0</v>
      </c>
      <c r="EA812">
        <v>-68.893190000000004</v>
      </c>
      <c r="EB812">
        <v>-4.7691737486093837</v>
      </c>
      <c r="EC812">
        <v>0.45380829752220209</v>
      </c>
      <c r="ED812">
        <v>0</v>
      </c>
      <c r="EE812">
        <v>1617.569909215566</v>
      </c>
      <c r="EF812">
        <v>274.25668824386662</v>
      </c>
      <c r="EG812">
        <v>20.518336648436549</v>
      </c>
      <c r="EH812">
        <v>0</v>
      </c>
      <c r="EI812">
        <v>4.1072495</v>
      </c>
      <c r="EJ812">
        <v>-0.26347181988743201</v>
      </c>
      <c r="EK812">
        <v>3.0483045775479851E-2</v>
      </c>
      <c r="EL812">
        <v>0</v>
      </c>
      <c r="EM812">
        <v>1.872392032756419</v>
      </c>
      <c r="EN812">
        <v>4.2002185468386667E-2</v>
      </c>
      <c r="EO812">
        <v>3.713642268226926E-3</v>
      </c>
      <c r="EP812">
        <v>1</v>
      </c>
      <c r="EQ812">
        <v>2</v>
      </c>
      <c r="ER812">
        <v>6</v>
      </c>
      <c r="ES812" t="s">
        <v>410</v>
      </c>
      <c r="ET812">
        <v>2.9415499999999999</v>
      </c>
      <c r="EU812">
        <v>2.8010799999999998</v>
      </c>
      <c r="EV812">
        <v>0.24446799999999999</v>
      </c>
      <c r="EW812">
        <v>0.24939800000000001</v>
      </c>
      <c r="EX812">
        <v>0.11690200000000001</v>
      </c>
      <c r="EY812">
        <v>0.104367</v>
      </c>
      <c r="EZ812">
        <v>15449</v>
      </c>
      <c r="FA812">
        <v>16094.9</v>
      </c>
      <c r="FB812">
        <v>23792.400000000001</v>
      </c>
      <c r="FC812">
        <v>24968.9</v>
      </c>
      <c r="FD812">
        <v>33642.400000000001</v>
      </c>
      <c r="FE812">
        <v>35718.699999999997</v>
      </c>
      <c r="FF812">
        <v>43389.3</v>
      </c>
      <c r="FG812">
        <v>46158.7</v>
      </c>
      <c r="FH812">
        <v>1.9509300000000001</v>
      </c>
      <c r="FI812">
        <v>1.8210500000000001</v>
      </c>
      <c r="FJ812">
        <v>8.3774299999999996E-2</v>
      </c>
      <c r="FK812">
        <v>0</v>
      </c>
      <c r="FL812">
        <v>29.866900000000001</v>
      </c>
      <c r="FM812">
        <v>999.9</v>
      </c>
      <c r="FN812">
        <v>54.1</v>
      </c>
      <c r="FO812">
        <v>37.5</v>
      </c>
      <c r="FP812">
        <v>35.262900000000002</v>
      </c>
      <c r="FQ812">
        <v>63.6402</v>
      </c>
      <c r="FR812">
        <v>22.303699999999999</v>
      </c>
      <c r="FS812">
        <v>1</v>
      </c>
      <c r="FT812">
        <v>0.48597299999999999</v>
      </c>
      <c r="FU812">
        <v>2.0898099999999999</v>
      </c>
      <c r="FV812">
        <v>20.308199999999999</v>
      </c>
      <c r="FW812">
        <v>5.2110000000000003</v>
      </c>
      <c r="FX812">
        <v>11.907500000000001</v>
      </c>
      <c r="FY812">
        <v>5.00265</v>
      </c>
      <c r="FZ812">
        <v>3.2904</v>
      </c>
      <c r="GA812">
        <v>9999</v>
      </c>
      <c r="GB812">
        <v>9999</v>
      </c>
      <c r="GC812">
        <v>9999</v>
      </c>
      <c r="GD812">
        <v>999.9</v>
      </c>
      <c r="GE812">
        <v>1.8596600000000001</v>
      </c>
      <c r="GF812">
        <v>1.8547100000000001</v>
      </c>
      <c r="GG812">
        <v>1.8578399999999999</v>
      </c>
      <c r="GH812">
        <v>1.8563700000000001</v>
      </c>
      <c r="GI812">
        <v>1.8550500000000001</v>
      </c>
      <c r="GJ812">
        <v>1.8546899999999999</v>
      </c>
      <c r="GK812">
        <v>1.85348</v>
      </c>
      <c r="GL812">
        <v>1.8565100000000001</v>
      </c>
      <c r="GM812">
        <v>0</v>
      </c>
      <c r="GN812">
        <v>0</v>
      </c>
      <c r="GO812">
        <v>0</v>
      </c>
      <c r="GP812">
        <v>0</v>
      </c>
      <c r="GQ812" t="s">
        <v>385</v>
      </c>
      <c r="GR812" t="s">
        <v>386</v>
      </c>
      <c r="GS812" t="s">
        <v>387</v>
      </c>
      <c r="GT812" t="s">
        <v>387</v>
      </c>
      <c r="GU812" t="s">
        <v>387</v>
      </c>
      <c r="GV812" t="s">
        <v>387</v>
      </c>
      <c r="GW812">
        <v>0</v>
      </c>
      <c r="GX812">
        <v>100</v>
      </c>
      <c r="GY812">
        <v>100</v>
      </c>
      <c r="GZ812">
        <v>2.96</v>
      </c>
      <c r="HA812">
        <v>6.7000000000000002E-3</v>
      </c>
      <c r="HB812">
        <v>0.26224795383878829</v>
      </c>
      <c r="HC812">
        <v>2.9318383021812969E-3</v>
      </c>
      <c r="HD812">
        <v>-1.3754559859485029E-6</v>
      </c>
      <c r="HE812">
        <v>3.0700474437127301E-10</v>
      </c>
      <c r="HF812">
        <v>-7.0188019424234138E-2</v>
      </c>
      <c r="HG812">
        <v>1.00384331276165E-2</v>
      </c>
      <c r="HH812">
        <v>-3.1532673711230711E-4</v>
      </c>
      <c r="HI812">
        <v>1.819468599177705E-6</v>
      </c>
      <c r="HJ812">
        <v>1</v>
      </c>
      <c r="HK812">
        <v>2112</v>
      </c>
      <c r="HL812">
        <v>3</v>
      </c>
      <c r="HM812">
        <v>29</v>
      </c>
      <c r="HN812">
        <v>10.199999999999999</v>
      </c>
      <c r="HO812">
        <v>10.199999999999999</v>
      </c>
      <c r="HP812">
        <v>3.7634300000000001</v>
      </c>
      <c r="HQ812">
        <v>2.3046899999999999</v>
      </c>
      <c r="HR812">
        <v>1.4978</v>
      </c>
      <c r="HS812">
        <v>2.3010299999999999</v>
      </c>
      <c r="HT812">
        <v>1.5478499999999999</v>
      </c>
      <c r="HU812">
        <v>2.2607400000000002</v>
      </c>
      <c r="HV812">
        <v>40.604199999999999</v>
      </c>
      <c r="HW812">
        <v>13.545400000000001</v>
      </c>
      <c r="HX812">
        <v>18</v>
      </c>
      <c r="HY812">
        <v>501.87200000000001</v>
      </c>
      <c r="HZ812">
        <v>481.923</v>
      </c>
      <c r="IA812">
        <v>27.156099999999999</v>
      </c>
      <c r="IB812">
        <v>33.131</v>
      </c>
      <c r="IC812">
        <v>30.000800000000002</v>
      </c>
      <c r="ID812">
        <v>32.978099999999998</v>
      </c>
      <c r="IE812">
        <v>33.081200000000003</v>
      </c>
      <c r="IF812">
        <v>75.381100000000004</v>
      </c>
      <c r="IG812">
        <v>36.465200000000003</v>
      </c>
      <c r="IH812">
        <v>0</v>
      </c>
      <c r="II812">
        <v>27.1158</v>
      </c>
      <c r="IJ812">
        <v>1990.65</v>
      </c>
      <c r="IK812">
        <v>23.153700000000001</v>
      </c>
      <c r="IL812">
        <v>100.32599999999999</v>
      </c>
      <c r="IM812">
        <v>100.036</v>
      </c>
      <c r="IN812" t="s">
        <v>1943</v>
      </c>
    </row>
    <row r="813" spans="1:248" x14ac:dyDescent="0.2">
      <c r="A813">
        <v>797</v>
      </c>
      <c r="B813">
        <v>1660236017.5</v>
      </c>
      <c r="C813">
        <v>6022.5</v>
      </c>
      <c r="D813" t="s">
        <v>1908</v>
      </c>
      <c r="E813" t="s">
        <v>1909</v>
      </c>
      <c r="F813">
        <v>1</v>
      </c>
      <c r="G813">
        <v>2</v>
      </c>
      <c r="H813" t="s">
        <v>376</v>
      </c>
      <c r="I813" t="s">
        <v>377</v>
      </c>
      <c r="J813" t="s">
        <v>378</v>
      </c>
      <c r="K813" t="s">
        <v>379</v>
      </c>
      <c r="L813" t="s">
        <v>1176</v>
      </c>
      <c r="M813" t="s">
        <v>1139</v>
      </c>
      <c r="N813">
        <v>1660236016.5</v>
      </c>
      <c r="O813">
        <f t="shared" si="408"/>
        <v>4.1531538628716566E-3</v>
      </c>
      <c r="P813">
        <f t="shared" si="409"/>
        <v>4.1531538628716564</v>
      </c>
      <c r="Q813">
        <f t="shared" si="410"/>
        <v>11.988928321401671</v>
      </c>
      <c r="R813">
        <f t="shared" si="411"/>
        <v>383.98833333333329</v>
      </c>
      <c r="S813">
        <f t="shared" si="412"/>
        <v>286.02112952408197</v>
      </c>
      <c r="T813">
        <f t="shared" si="413"/>
        <v>28.458000662857344</v>
      </c>
      <c r="U813">
        <f t="shared" si="414"/>
        <v>38.205360082005491</v>
      </c>
      <c r="V813">
        <f t="shared" si="415"/>
        <v>0.22656846591023896</v>
      </c>
      <c r="W813">
        <f t="shared" si="416"/>
        <v>2.9201757705950593</v>
      </c>
      <c r="X813">
        <f t="shared" si="417"/>
        <v>0.21723593272065017</v>
      </c>
      <c r="Y813">
        <f t="shared" si="418"/>
        <v>0.1365789161632841</v>
      </c>
      <c r="Z813">
        <f t="shared" si="419"/>
        <v>321.50429600000007</v>
      </c>
      <c r="AA813">
        <f t="shared" si="420"/>
        <v>31.801812605804077</v>
      </c>
      <c r="AB813">
        <f t="shared" si="421"/>
        <v>31.12243333333333</v>
      </c>
      <c r="AC813">
        <f t="shared" si="422"/>
        <v>4.5429674775297846</v>
      </c>
      <c r="AD813">
        <f t="shared" si="423"/>
        <v>60.12167671484179</v>
      </c>
      <c r="AE813">
        <f t="shared" si="424"/>
        <v>2.7101158804070398</v>
      </c>
      <c r="AF813">
        <f t="shared" si="425"/>
        <v>4.5077183945836525</v>
      </c>
      <c r="AG813">
        <f t="shared" si="426"/>
        <v>1.8328515971227448</v>
      </c>
      <c r="AH813">
        <f t="shared" si="427"/>
        <v>-183.15408535264007</v>
      </c>
      <c r="AI813">
        <f t="shared" si="428"/>
        <v>-21.515777206389401</v>
      </c>
      <c r="AJ813">
        <f t="shared" si="429"/>
        <v>-1.6554339864807577</v>
      </c>
      <c r="AK813">
        <f t="shared" si="430"/>
        <v>115.17899945448983</v>
      </c>
      <c r="AL813">
        <f t="shared" si="431"/>
        <v>11.776912552741484</v>
      </c>
      <c r="AM813">
        <f t="shared" si="432"/>
        <v>4.1600341653882875</v>
      </c>
      <c r="AN813">
        <f t="shared" si="433"/>
        <v>11.988928321401671</v>
      </c>
      <c r="AO813">
        <v>409.22617526780499</v>
      </c>
      <c r="AP813">
        <v>394.62361212121209</v>
      </c>
      <c r="AQ813">
        <v>-2.101419780545323E-2</v>
      </c>
      <c r="AR813">
        <v>66.245317756732319</v>
      </c>
      <c r="AS813">
        <f t="shared" si="434"/>
        <v>4.1531538628716564</v>
      </c>
      <c r="AT813">
        <v>22.384189639867891</v>
      </c>
      <c r="AU813">
        <v>27.23078545454544</v>
      </c>
      <c r="AV813">
        <v>1.7795553623865001E-5</v>
      </c>
      <c r="AW813">
        <v>80.727155158348282</v>
      </c>
      <c r="AX813">
        <v>0</v>
      </c>
      <c r="AY813">
        <v>0</v>
      </c>
      <c r="AZ813">
        <f t="shared" si="435"/>
        <v>1</v>
      </c>
      <c r="BA813">
        <f t="shared" si="436"/>
        <v>0</v>
      </c>
      <c r="BB813">
        <f t="shared" si="437"/>
        <v>51904.015443236109</v>
      </c>
      <c r="BC813">
        <f t="shared" si="438"/>
        <v>1999.926666666667</v>
      </c>
      <c r="BD813">
        <f t="shared" si="439"/>
        <v>1681.1384</v>
      </c>
      <c r="BE813">
        <f t="shared" si="440"/>
        <v>0.84060002200080663</v>
      </c>
      <c r="BF813">
        <f t="shared" si="441"/>
        <v>0.16075804246155692</v>
      </c>
      <c r="BG813">
        <v>6</v>
      </c>
      <c r="BH813">
        <v>0.5</v>
      </c>
      <c r="BI813" t="s">
        <v>382</v>
      </c>
      <c r="BJ813">
        <v>2</v>
      </c>
      <c r="BK813" t="b">
        <v>1</v>
      </c>
      <c r="BL813">
        <v>1660236016.5</v>
      </c>
      <c r="BM813">
        <v>383.98833333333329</v>
      </c>
      <c r="BN813">
        <v>400.03300000000007</v>
      </c>
      <c r="BO813">
        <v>27.238399999999999</v>
      </c>
      <c r="BP813">
        <v>22.383700000000001</v>
      </c>
      <c r="BQ813">
        <v>382.70333333333332</v>
      </c>
      <c r="BR813">
        <v>27.221399999999999</v>
      </c>
      <c r="BS813">
        <v>500.14066666666668</v>
      </c>
      <c r="BT813">
        <v>99.396366666666665</v>
      </c>
      <c r="BU813">
        <v>9.9781433333333336E-2</v>
      </c>
      <c r="BV813">
        <v>30.98576666666667</v>
      </c>
      <c r="BW813">
        <v>31.12243333333333</v>
      </c>
      <c r="BX813">
        <v>999.9</v>
      </c>
      <c r="BY813">
        <v>0</v>
      </c>
      <c r="BZ813">
        <v>0</v>
      </c>
      <c r="CA813">
        <v>10007.066666666669</v>
      </c>
      <c r="CB813">
        <v>0</v>
      </c>
      <c r="CC813">
        <v>30.551966666666669</v>
      </c>
      <c r="CD813">
        <v>-16.13696666666667</v>
      </c>
      <c r="CE813">
        <v>394.64266666666663</v>
      </c>
      <c r="CF813">
        <v>409.19233333333341</v>
      </c>
      <c r="CG813">
        <v>4.8471533333333339</v>
      </c>
      <c r="CH813">
        <v>400.03300000000007</v>
      </c>
      <c r="CI813">
        <v>22.383700000000001</v>
      </c>
      <c r="CJ813">
        <v>2.7066499999999998</v>
      </c>
      <c r="CK813">
        <v>2.224863333333333</v>
      </c>
      <c r="CL813">
        <v>22.32556666666666</v>
      </c>
      <c r="CM813">
        <v>19.142433333333329</v>
      </c>
      <c r="CN813">
        <v>1999.926666666667</v>
      </c>
      <c r="CO813">
        <v>0.98</v>
      </c>
      <c r="CP813">
        <v>2.0000233333333339E-2</v>
      </c>
      <c r="CQ813">
        <v>0</v>
      </c>
      <c r="CR813">
        <v>2.782</v>
      </c>
      <c r="CS813">
        <v>0</v>
      </c>
      <c r="CT813">
        <v>24074.233333333341</v>
      </c>
      <c r="CU813">
        <v>17411.7</v>
      </c>
      <c r="CV813">
        <v>43.311999999999991</v>
      </c>
      <c r="CW813">
        <v>44.375</v>
      </c>
      <c r="CX813">
        <v>43.311999999999991</v>
      </c>
      <c r="CY813">
        <v>42.75</v>
      </c>
      <c r="CZ813">
        <v>43.311999999999991</v>
      </c>
      <c r="DA813">
        <v>1959.926666666667</v>
      </c>
      <c r="DB813">
        <v>40</v>
      </c>
      <c r="DC813">
        <v>0</v>
      </c>
      <c r="DD813">
        <v>1660236015.3</v>
      </c>
      <c r="DE813">
        <v>0</v>
      </c>
      <c r="DF813">
        <v>1660236046</v>
      </c>
      <c r="DG813" t="s">
        <v>1910</v>
      </c>
      <c r="DH813">
        <v>1660236046</v>
      </c>
      <c r="DI813">
        <v>1660236041.5</v>
      </c>
      <c r="DJ813">
        <v>28</v>
      </c>
      <c r="DK813">
        <v>0.06</v>
      </c>
      <c r="DL813">
        <v>-4.0000000000000001E-3</v>
      </c>
      <c r="DM813">
        <v>1.2849999999999999</v>
      </c>
      <c r="DN813">
        <v>1.7000000000000001E-2</v>
      </c>
      <c r="DO813">
        <v>400</v>
      </c>
      <c r="DP813">
        <v>22</v>
      </c>
      <c r="DQ813">
        <v>0.25</v>
      </c>
      <c r="DR813">
        <v>0.03</v>
      </c>
      <c r="DS813">
        <v>11.807796441246721</v>
      </c>
      <c r="DT813">
        <v>-0.13099591188093179</v>
      </c>
      <c r="DU813">
        <v>3.7891224324412491E-2</v>
      </c>
      <c r="DV813">
        <v>1</v>
      </c>
      <c r="DW813">
        <v>11.81231963953061</v>
      </c>
      <c r="DX813">
        <v>8.0991318966193493E-2</v>
      </c>
      <c r="DY813">
        <v>3.7401065334211739E-2</v>
      </c>
      <c r="DZ813">
        <v>1</v>
      </c>
      <c r="EA813">
        <v>-16.0843064516129</v>
      </c>
      <c r="EB813">
        <v>-9.1611290322601457E-2</v>
      </c>
      <c r="EC813">
        <v>4.4130765623380142E-2</v>
      </c>
      <c r="ED813">
        <v>1</v>
      </c>
      <c r="EE813">
        <v>287.23925796910879</v>
      </c>
      <c r="EF813">
        <v>0.55670429193141335</v>
      </c>
      <c r="EG813">
        <v>0.24939911170304069</v>
      </c>
      <c r="EH813">
        <v>1</v>
      </c>
      <c r="EI813">
        <v>4.8474919512195127</v>
      </c>
      <c r="EJ813">
        <v>-1.260982578398223E-2</v>
      </c>
      <c r="EK813">
        <v>1.974876617957937E-3</v>
      </c>
      <c r="EL813">
        <v>1</v>
      </c>
      <c r="EM813">
        <v>1.8333886412234759</v>
      </c>
      <c r="EN813">
        <v>-4.5561903591384663E-3</v>
      </c>
      <c r="EO813">
        <v>1.389585162360841E-3</v>
      </c>
      <c r="EP813">
        <v>1</v>
      </c>
      <c r="EQ813">
        <v>6</v>
      </c>
      <c r="ER813">
        <v>6</v>
      </c>
      <c r="ES813" t="s">
        <v>384</v>
      </c>
      <c r="ET813">
        <v>2.94136</v>
      </c>
      <c r="EU813">
        <v>2.80111</v>
      </c>
      <c r="EV813">
        <v>8.47797E-2</v>
      </c>
      <c r="EW813">
        <v>8.7518499999999999E-2</v>
      </c>
      <c r="EX813">
        <v>0.117424</v>
      </c>
      <c r="EY813">
        <v>0.1023</v>
      </c>
      <c r="EZ813">
        <v>18717.8</v>
      </c>
      <c r="FA813">
        <v>19568.8</v>
      </c>
      <c r="FB813">
        <v>23790.7</v>
      </c>
      <c r="FC813">
        <v>24965.3</v>
      </c>
      <c r="FD813">
        <v>33613.9</v>
      </c>
      <c r="FE813">
        <v>35789.300000000003</v>
      </c>
      <c r="FF813">
        <v>43386.8</v>
      </c>
      <c r="FG813">
        <v>46152.1</v>
      </c>
      <c r="FH813">
        <v>1.9506300000000001</v>
      </c>
      <c r="FI813">
        <v>1.8129500000000001</v>
      </c>
      <c r="FJ813">
        <v>7.2397299999999998E-2</v>
      </c>
      <c r="FK813">
        <v>0</v>
      </c>
      <c r="FL813">
        <v>29.946400000000001</v>
      </c>
      <c r="FM813">
        <v>999.9</v>
      </c>
      <c r="FN813">
        <v>53.2</v>
      </c>
      <c r="FO813">
        <v>37.700000000000003</v>
      </c>
      <c r="FP813">
        <v>35.058599999999998</v>
      </c>
      <c r="FQ813">
        <v>63.720199999999998</v>
      </c>
      <c r="FR813">
        <v>21.9071</v>
      </c>
      <c r="FS813">
        <v>1</v>
      </c>
      <c r="FT813">
        <v>0.495305</v>
      </c>
      <c r="FU813">
        <v>2.1049099999999998</v>
      </c>
      <c r="FV813">
        <v>20.3096</v>
      </c>
      <c r="FW813">
        <v>5.2171399999999997</v>
      </c>
      <c r="FX813">
        <v>11.9078</v>
      </c>
      <c r="FY813">
        <v>5.0041000000000002</v>
      </c>
      <c r="FZ813">
        <v>3.29175</v>
      </c>
      <c r="GA813">
        <v>9999</v>
      </c>
      <c r="GB813">
        <v>9999</v>
      </c>
      <c r="GC813">
        <v>9999</v>
      </c>
      <c r="GD813">
        <v>999.9</v>
      </c>
      <c r="GE813">
        <v>1.85965</v>
      </c>
      <c r="GF813">
        <v>1.8547100000000001</v>
      </c>
      <c r="GG813">
        <v>1.85788</v>
      </c>
      <c r="GH813">
        <v>1.85636</v>
      </c>
      <c r="GI813">
        <v>1.85507</v>
      </c>
      <c r="GJ813">
        <v>1.8547</v>
      </c>
      <c r="GK813">
        <v>1.8534900000000001</v>
      </c>
      <c r="GL813">
        <v>1.8565</v>
      </c>
      <c r="GM813">
        <v>0</v>
      </c>
      <c r="GN813">
        <v>0</v>
      </c>
      <c r="GO813">
        <v>0</v>
      </c>
      <c r="GP813">
        <v>0</v>
      </c>
      <c r="GQ813" t="s">
        <v>385</v>
      </c>
      <c r="GR813" t="s">
        <v>386</v>
      </c>
      <c r="GS813" t="s">
        <v>387</v>
      </c>
      <c r="GT813" t="s">
        <v>387</v>
      </c>
      <c r="GU813" t="s">
        <v>387</v>
      </c>
      <c r="GV813" t="s">
        <v>387</v>
      </c>
      <c r="GW813">
        <v>0</v>
      </c>
      <c r="GX813">
        <v>100</v>
      </c>
      <c r="GY813">
        <v>100</v>
      </c>
      <c r="GZ813">
        <v>1.2849999999999999</v>
      </c>
      <c r="HA813">
        <v>1.7000000000000001E-2</v>
      </c>
      <c r="HB813">
        <v>0.25531001809190262</v>
      </c>
      <c r="HC813">
        <v>2.9318383021812969E-3</v>
      </c>
      <c r="HD813">
        <v>-1.3754559859485029E-6</v>
      </c>
      <c r="HE813">
        <v>3.0700474437127301E-10</v>
      </c>
      <c r="HF813">
        <v>-6.6846688396999282E-2</v>
      </c>
      <c r="HG813">
        <v>1.00384331276165E-2</v>
      </c>
      <c r="HH813">
        <v>-3.1532673711230711E-4</v>
      </c>
      <c r="HI813">
        <v>1.819468599177705E-6</v>
      </c>
      <c r="HJ813">
        <v>1</v>
      </c>
      <c r="HK813">
        <v>2112</v>
      </c>
      <c r="HL813">
        <v>3</v>
      </c>
      <c r="HM813">
        <v>29</v>
      </c>
      <c r="HN813">
        <v>4.0999999999999996</v>
      </c>
      <c r="HO813">
        <v>4</v>
      </c>
      <c r="HP813">
        <v>1.02173</v>
      </c>
      <c r="HQ813">
        <v>2.32544</v>
      </c>
      <c r="HR813">
        <v>1.4978</v>
      </c>
      <c r="HS813">
        <v>2.3022499999999999</v>
      </c>
      <c r="HT813">
        <v>1.5478499999999999</v>
      </c>
      <c r="HU813">
        <v>2.4304199999999998</v>
      </c>
      <c r="HV813">
        <v>40.860799999999998</v>
      </c>
      <c r="HW813">
        <v>13.4491</v>
      </c>
      <c r="HX813">
        <v>18</v>
      </c>
      <c r="HY813">
        <v>502.27800000000002</v>
      </c>
      <c r="HZ813">
        <v>477.19900000000001</v>
      </c>
      <c r="IA813">
        <v>27.0748</v>
      </c>
      <c r="IB813">
        <v>33.237099999999998</v>
      </c>
      <c r="IC813">
        <v>30.0001</v>
      </c>
      <c r="ID813">
        <v>33.06</v>
      </c>
      <c r="IE813">
        <v>33.160400000000003</v>
      </c>
      <c r="IF813">
        <v>20.4603</v>
      </c>
      <c r="IG813">
        <v>37.996499999999997</v>
      </c>
      <c r="IH813">
        <v>0</v>
      </c>
      <c r="II813">
        <v>27.079899999999999</v>
      </c>
      <c r="IJ813">
        <v>400</v>
      </c>
      <c r="IK813">
        <v>22.317699999999999</v>
      </c>
      <c r="IL813">
        <v>100.32</v>
      </c>
      <c r="IM813">
        <v>100.02200000000001</v>
      </c>
      <c r="IN813" t="s">
        <v>1943</v>
      </c>
    </row>
    <row r="814" spans="1:248" x14ac:dyDescent="0.2">
      <c r="A814">
        <v>798</v>
      </c>
      <c r="B814">
        <v>1660236133</v>
      </c>
      <c r="C814">
        <v>6138</v>
      </c>
      <c r="D814" t="s">
        <v>1911</v>
      </c>
      <c r="E814" t="s">
        <v>1912</v>
      </c>
      <c r="F814">
        <v>1</v>
      </c>
      <c r="G814">
        <v>2</v>
      </c>
      <c r="H814" t="s">
        <v>376</v>
      </c>
      <c r="I814" t="s">
        <v>377</v>
      </c>
      <c r="J814" t="s">
        <v>378</v>
      </c>
      <c r="K814" t="s">
        <v>379</v>
      </c>
      <c r="L814" t="s">
        <v>1176</v>
      </c>
      <c r="M814" t="s">
        <v>1139</v>
      </c>
      <c r="N814">
        <v>1660236132</v>
      </c>
      <c r="O814">
        <f t="shared" si="408"/>
        <v>3.966593749521471E-3</v>
      </c>
      <c r="P814">
        <f t="shared" si="409"/>
        <v>3.9665937495214707</v>
      </c>
      <c r="Q814">
        <f t="shared" si="410"/>
        <v>1.2073727862889287</v>
      </c>
      <c r="R814">
        <f t="shared" si="411"/>
        <v>98.178033333333332</v>
      </c>
      <c r="S814">
        <f t="shared" si="412"/>
        <v>85.972851371896994</v>
      </c>
      <c r="T814">
        <f t="shared" si="413"/>
        <v>8.5538379715302018</v>
      </c>
      <c r="U814">
        <f t="shared" si="414"/>
        <v>9.7681881674956301</v>
      </c>
      <c r="V814">
        <f t="shared" si="415"/>
        <v>0.21330245498024009</v>
      </c>
      <c r="W814">
        <f t="shared" si="416"/>
        <v>2.9186514976949249</v>
      </c>
      <c r="X814">
        <f t="shared" si="417"/>
        <v>0.20500514243276752</v>
      </c>
      <c r="Y814">
        <f t="shared" si="418"/>
        <v>0.1288468017419192</v>
      </c>
      <c r="Z814">
        <f t="shared" si="419"/>
        <v>321.49525199999994</v>
      </c>
      <c r="AA814">
        <f t="shared" si="420"/>
        <v>31.861666461065145</v>
      </c>
      <c r="AB814">
        <f t="shared" si="421"/>
        <v>31.170733333333331</v>
      </c>
      <c r="AC814">
        <f t="shared" si="422"/>
        <v>4.5554823061155147</v>
      </c>
      <c r="AD814">
        <f t="shared" si="423"/>
        <v>59.872746374540256</v>
      </c>
      <c r="AE814">
        <f t="shared" si="424"/>
        <v>2.7005830370439337</v>
      </c>
      <c r="AF814">
        <f t="shared" si="425"/>
        <v>4.5105381005076213</v>
      </c>
      <c r="AG814">
        <f t="shared" si="426"/>
        <v>1.8548992690715811</v>
      </c>
      <c r="AH814">
        <f t="shared" si="427"/>
        <v>-174.92678435389686</v>
      </c>
      <c r="AI814">
        <f t="shared" si="428"/>
        <v>-27.378959080607615</v>
      </c>
      <c r="AJ814">
        <f t="shared" si="429"/>
        <v>-2.1082664653384655</v>
      </c>
      <c r="AK814">
        <f t="shared" si="430"/>
        <v>117.08124210015697</v>
      </c>
      <c r="AL814">
        <f t="shared" si="431"/>
        <v>1.1174117941194486</v>
      </c>
      <c r="AM814">
        <f t="shared" si="432"/>
        <v>3.9792989239520851</v>
      </c>
      <c r="AN814">
        <f t="shared" si="433"/>
        <v>1.2073727862889287</v>
      </c>
      <c r="AO814">
        <v>102.241572503076</v>
      </c>
      <c r="AP814">
        <v>100.75956969696961</v>
      </c>
      <c r="AQ814">
        <v>5.3935803416088931E-5</v>
      </c>
      <c r="AR814">
        <v>66.016600461817518</v>
      </c>
      <c r="AS814">
        <f t="shared" si="434"/>
        <v>3.9665937495214707</v>
      </c>
      <c r="AT814">
        <v>22.498348938554681</v>
      </c>
      <c r="AU814">
        <v>27.127483030303029</v>
      </c>
      <c r="AV814">
        <v>2.808138285611107E-5</v>
      </c>
      <c r="AW814">
        <v>80.998493340457671</v>
      </c>
      <c r="AX814">
        <v>0</v>
      </c>
      <c r="AY814">
        <v>0</v>
      </c>
      <c r="AZ814">
        <f t="shared" si="435"/>
        <v>1</v>
      </c>
      <c r="BA814">
        <f t="shared" si="436"/>
        <v>0</v>
      </c>
      <c r="BB814">
        <f t="shared" si="437"/>
        <v>51858.791303956699</v>
      </c>
      <c r="BC814">
        <f t="shared" si="438"/>
        <v>1999.87</v>
      </c>
      <c r="BD814">
        <f t="shared" si="439"/>
        <v>1681.0907999999997</v>
      </c>
      <c r="BE814">
        <f t="shared" si="440"/>
        <v>0.8406000390025351</v>
      </c>
      <c r="BF814">
        <f t="shared" si="441"/>
        <v>0.16075807527489286</v>
      </c>
      <c r="BG814">
        <v>6</v>
      </c>
      <c r="BH814">
        <v>0.5</v>
      </c>
      <c r="BI814" t="s">
        <v>382</v>
      </c>
      <c r="BJ814">
        <v>2</v>
      </c>
      <c r="BK814" t="b">
        <v>1</v>
      </c>
      <c r="BL814">
        <v>1660236132</v>
      </c>
      <c r="BM814">
        <v>98.178033333333332</v>
      </c>
      <c r="BN814">
        <v>99.987166666666667</v>
      </c>
      <c r="BO814">
        <v>27.143000000000001</v>
      </c>
      <c r="BP814">
        <v>22.498933333333341</v>
      </c>
      <c r="BQ814">
        <v>97.438033333333337</v>
      </c>
      <c r="BR814">
        <v>27.120999999999999</v>
      </c>
      <c r="BS814">
        <v>500.15933333333328</v>
      </c>
      <c r="BT814">
        <v>99.394633333333331</v>
      </c>
      <c r="BU814">
        <v>0.1000075333333333</v>
      </c>
      <c r="BV814">
        <v>30.996733333333339</v>
      </c>
      <c r="BW814">
        <v>31.170733333333331</v>
      </c>
      <c r="BX814">
        <v>999.9</v>
      </c>
      <c r="BY814">
        <v>0</v>
      </c>
      <c r="BZ814">
        <v>0</v>
      </c>
      <c r="CA814">
        <v>9998.5333333333328</v>
      </c>
      <c r="CB814">
        <v>0</v>
      </c>
      <c r="CC814">
        <v>32.884799999999998</v>
      </c>
      <c r="CD814">
        <v>-1.96105</v>
      </c>
      <c r="CE814">
        <v>100.7593333333333</v>
      </c>
      <c r="CF814">
        <v>102.2883333333333</v>
      </c>
      <c r="CG814">
        <v>4.6281266666666667</v>
      </c>
      <c r="CH814">
        <v>99.987166666666667</v>
      </c>
      <c r="CI814">
        <v>22.498933333333341</v>
      </c>
      <c r="CJ814">
        <v>2.6962866666666669</v>
      </c>
      <c r="CK814">
        <v>2.236273333333334</v>
      </c>
      <c r="CL814">
        <v>22.262466666666661</v>
      </c>
      <c r="CM814">
        <v>19.224566666666661</v>
      </c>
      <c r="CN814">
        <v>1999.87</v>
      </c>
      <c r="CO814">
        <v>0.98</v>
      </c>
      <c r="CP814">
        <v>2.0000233333333339E-2</v>
      </c>
      <c r="CQ814">
        <v>0</v>
      </c>
      <c r="CR814">
        <v>2.1240000000000001</v>
      </c>
      <c r="CS814">
        <v>0</v>
      </c>
      <c r="CT814">
        <v>23127.333333333328</v>
      </c>
      <c r="CU814">
        <v>17411.2</v>
      </c>
      <c r="CV814">
        <v>43.311999999999991</v>
      </c>
      <c r="CW814">
        <v>44.354000000000013</v>
      </c>
      <c r="CX814">
        <v>43.25</v>
      </c>
      <c r="CY814">
        <v>42.686999999999991</v>
      </c>
      <c r="CZ814">
        <v>43.25</v>
      </c>
      <c r="DA814">
        <v>1959.87</v>
      </c>
      <c r="DB814">
        <v>40</v>
      </c>
      <c r="DC814">
        <v>0</v>
      </c>
      <c r="DD814">
        <v>1660236131.0999999</v>
      </c>
      <c r="DE814">
        <v>0</v>
      </c>
      <c r="DF814">
        <v>1660236162.5</v>
      </c>
      <c r="DG814" t="s">
        <v>1913</v>
      </c>
      <c r="DH814">
        <v>1660236157</v>
      </c>
      <c r="DI814">
        <v>1660236162.5</v>
      </c>
      <c r="DJ814">
        <v>29</v>
      </c>
      <c r="DK814">
        <v>0.14699999999999999</v>
      </c>
      <c r="DL814">
        <v>5.0000000000000001E-3</v>
      </c>
      <c r="DM814">
        <v>0.74</v>
      </c>
      <c r="DN814">
        <v>2.1999999999999999E-2</v>
      </c>
      <c r="DO814">
        <v>100</v>
      </c>
      <c r="DP814">
        <v>23</v>
      </c>
      <c r="DQ814">
        <v>0.3</v>
      </c>
      <c r="DR814">
        <v>0.02</v>
      </c>
      <c r="DS814">
        <v>1.2223750095568611</v>
      </c>
      <c r="DT814">
        <v>7.5117519658632143E-2</v>
      </c>
      <c r="DU814">
        <v>2.5431183479438148E-2</v>
      </c>
      <c r="DV814">
        <v>1</v>
      </c>
      <c r="DW814">
        <v>1.220778864302176</v>
      </c>
      <c r="DX814">
        <v>9.6119329828615582E-2</v>
      </c>
      <c r="DY814">
        <v>2.7478285504277351E-2</v>
      </c>
      <c r="DZ814">
        <v>1</v>
      </c>
      <c r="EA814">
        <v>-1.934962333333333</v>
      </c>
      <c r="EB814">
        <v>-0.1046082313681856</v>
      </c>
      <c r="EC814">
        <v>3.2988046388889948E-2</v>
      </c>
      <c r="ED814">
        <v>1</v>
      </c>
      <c r="EE814">
        <v>85.71351712202555</v>
      </c>
      <c r="EF814">
        <v>-0.63881212938269594</v>
      </c>
      <c r="EG814">
        <v>0.2054758667806095</v>
      </c>
      <c r="EH814">
        <v>1</v>
      </c>
      <c r="EI814">
        <v>4.63103175</v>
      </c>
      <c r="EJ814">
        <v>-5.3411819887431843E-2</v>
      </c>
      <c r="EK814">
        <v>6.2478283777244979E-3</v>
      </c>
      <c r="EL814">
        <v>1</v>
      </c>
      <c r="EM814">
        <v>1.854320247205355</v>
      </c>
      <c r="EN814">
        <v>3.069382018074275E-3</v>
      </c>
      <c r="EO814">
        <v>1.061925302578013E-3</v>
      </c>
      <c r="EP814">
        <v>1</v>
      </c>
      <c r="EQ814">
        <v>6</v>
      </c>
      <c r="ER814">
        <v>6</v>
      </c>
      <c r="ES814" t="s">
        <v>384</v>
      </c>
      <c r="ET814">
        <v>2.9414799999999999</v>
      </c>
      <c r="EU814">
        <v>2.8011200000000001</v>
      </c>
      <c r="EV814">
        <v>2.55172E-2</v>
      </c>
      <c r="EW814">
        <v>2.6058100000000001E-2</v>
      </c>
      <c r="EX814">
        <v>0.11712</v>
      </c>
      <c r="EY814">
        <v>0.102675</v>
      </c>
      <c r="EZ814">
        <v>19929.3</v>
      </c>
      <c r="FA814">
        <v>20885.7</v>
      </c>
      <c r="FB814">
        <v>23791.1</v>
      </c>
      <c r="FC814">
        <v>24964.9</v>
      </c>
      <c r="FD814">
        <v>33623.5</v>
      </c>
      <c r="FE814">
        <v>35771.4</v>
      </c>
      <c r="FF814">
        <v>43387.3</v>
      </c>
      <c r="FG814">
        <v>46151.9</v>
      </c>
      <c r="FH814">
        <v>1.95055</v>
      </c>
      <c r="FI814">
        <v>1.8122499999999999</v>
      </c>
      <c r="FJ814">
        <v>8.2012299999999996E-2</v>
      </c>
      <c r="FK814">
        <v>0</v>
      </c>
      <c r="FL814">
        <v>29.8355</v>
      </c>
      <c r="FM814">
        <v>999.9</v>
      </c>
      <c r="FN814">
        <v>53</v>
      </c>
      <c r="FO814">
        <v>37.799999999999997</v>
      </c>
      <c r="FP814">
        <v>35.116700000000002</v>
      </c>
      <c r="FQ814">
        <v>63.8202</v>
      </c>
      <c r="FR814">
        <v>22.127400000000002</v>
      </c>
      <c r="FS814">
        <v>1</v>
      </c>
      <c r="FT814">
        <v>0.49517800000000001</v>
      </c>
      <c r="FU814">
        <v>2.0849799999999998</v>
      </c>
      <c r="FV814">
        <v>20.3096</v>
      </c>
      <c r="FW814">
        <v>5.2193899999999998</v>
      </c>
      <c r="FX814">
        <v>11.908099999999999</v>
      </c>
      <c r="FY814">
        <v>5.0049000000000001</v>
      </c>
      <c r="FZ814">
        <v>3.29175</v>
      </c>
      <c r="GA814">
        <v>9999</v>
      </c>
      <c r="GB814">
        <v>9999</v>
      </c>
      <c r="GC814">
        <v>9999</v>
      </c>
      <c r="GD814">
        <v>999.9</v>
      </c>
      <c r="GE814">
        <v>1.8597399999999999</v>
      </c>
      <c r="GF814">
        <v>1.8547400000000001</v>
      </c>
      <c r="GG814">
        <v>1.85791</v>
      </c>
      <c r="GH814">
        <v>1.8563799999999999</v>
      </c>
      <c r="GI814">
        <v>1.8551500000000001</v>
      </c>
      <c r="GJ814">
        <v>1.8547100000000001</v>
      </c>
      <c r="GK814">
        <v>1.85351</v>
      </c>
      <c r="GL814">
        <v>1.8565400000000001</v>
      </c>
      <c r="GM814">
        <v>0</v>
      </c>
      <c r="GN814">
        <v>0</v>
      </c>
      <c r="GO814">
        <v>0</v>
      </c>
      <c r="GP814">
        <v>0</v>
      </c>
      <c r="GQ814" t="s">
        <v>385</v>
      </c>
      <c r="GR814" t="s">
        <v>386</v>
      </c>
      <c r="GS814" t="s">
        <v>387</v>
      </c>
      <c r="GT814" t="s">
        <v>387</v>
      </c>
      <c r="GU814" t="s">
        <v>387</v>
      </c>
      <c r="GV814" t="s">
        <v>387</v>
      </c>
      <c r="GW814">
        <v>0</v>
      </c>
      <c r="GX814">
        <v>100</v>
      </c>
      <c r="GY814">
        <v>100</v>
      </c>
      <c r="GZ814">
        <v>0.74</v>
      </c>
      <c r="HA814">
        <v>2.1999999999999999E-2</v>
      </c>
      <c r="HB814">
        <v>0.31517853907504279</v>
      </c>
      <c r="HC814">
        <v>2.9318383021812969E-3</v>
      </c>
      <c r="HD814">
        <v>-1.3754559859485029E-6</v>
      </c>
      <c r="HE814">
        <v>3.0700474437127301E-10</v>
      </c>
      <c r="HF814">
        <v>-7.0527604727696383E-2</v>
      </c>
      <c r="HG814">
        <v>1.00384331276165E-2</v>
      </c>
      <c r="HH814">
        <v>-3.1532673711230711E-4</v>
      </c>
      <c r="HI814">
        <v>1.819468599177705E-6</v>
      </c>
      <c r="HJ814">
        <v>1</v>
      </c>
      <c r="HK814">
        <v>2112</v>
      </c>
      <c r="HL814">
        <v>3</v>
      </c>
      <c r="HM814">
        <v>29</v>
      </c>
      <c r="HN814">
        <v>1.4</v>
      </c>
      <c r="HO814">
        <v>1.5</v>
      </c>
      <c r="HP814">
        <v>0.37353500000000001</v>
      </c>
      <c r="HQ814">
        <v>2.36938</v>
      </c>
      <c r="HR814">
        <v>1.4978</v>
      </c>
      <c r="HS814">
        <v>2.3022499999999999</v>
      </c>
      <c r="HT814">
        <v>1.5478499999999999</v>
      </c>
      <c r="HU814">
        <v>2.4597199999999999</v>
      </c>
      <c r="HV814">
        <v>40.886499999999998</v>
      </c>
      <c r="HW814">
        <v>13.422800000000001</v>
      </c>
      <c r="HX814">
        <v>18</v>
      </c>
      <c r="HY814">
        <v>502.25299999999999</v>
      </c>
      <c r="HZ814">
        <v>476.74200000000002</v>
      </c>
      <c r="IA814">
        <v>27.125499999999999</v>
      </c>
      <c r="IB814">
        <v>33.225700000000003</v>
      </c>
      <c r="IC814">
        <v>29.999700000000001</v>
      </c>
      <c r="ID814">
        <v>33.063000000000002</v>
      </c>
      <c r="IE814">
        <v>33.160400000000003</v>
      </c>
      <c r="IF814">
        <v>7.5151500000000002</v>
      </c>
      <c r="IG814">
        <v>37.403199999999998</v>
      </c>
      <c r="IH814">
        <v>0</v>
      </c>
      <c r="II814">
        <v>27.1328</v>
      </c>
      <c r="IJ814">
        <v>100</v>
      </c>
      <c r="IK814">
        <v>22.521799999999999</v>
      </c>
      <c r="IL814">
        <v>100.321</v>
      </c>
      <c r="IM814">
        <v>100.021</v>
      </c>
      <c r="IN814" t="s">
        <v>1943</v>
      </c>
    </row>
    <row r="815" spans="1:248" x14ac:dyDescent="0.2">
      <c r="A815">
        <v>799</v>
      </c>
      <c r="B815">
        <v>1660236263</v>
      </c>
      <c r="C815">
        <v>6268</v>
      </c>
      <c r="D815" t="s">
        <v>1914</v>
      </c>
      <c r="E815" t="s">
        <v>1915</v>
      </c>
      <c r="F815">
        <v>1</v>
      </c>
      <c r="G815">
        <v>2</v>
      </c>
      <c r="H815" t="s">
        <v>376</v>
      </c>
      <c r="I815" t="s">
        <v>377</v>
      </c>
      <c r="J815" t="s">
        <v>378</v>
      </c>
      <c r="K815" t="s">
        <v>379</v>
      </c>
      <c r="L815" t="s">
        <v>1176</v>
      </c>
      <c r="M815" t="s">
        <v>1139</v>
      </c>
      <c r="N815">
        <v>1660236262.25</v>
      </c>
      <c r="O815">
        <f t="shared" si="408"/>
        <v>4.3319645735406488E-3</v>
      </c>
      <c r="P815">
        <f t="shared" si="409"/>
        <v>4.3319645735406489</v>
      </c>
      <c r="Q815">
        <f t="shared" si="410"/>
        <v>-0.53211809533943977</v>
      </c>
      <c r="R815">
        <f t="shared" si="411"/>
        <v>50.380850000000002</v>
      </c>
      <c r="S815">
        <f t="shared" si="412"/>
        <v>52.535673698074127</v>
      </c>
      <c r="T815">
        <f t="shared" si="413"/>
        <v>5.2267940347060522</v>
      </c>
      <c r="U815">
        <f t="shared" si="414"/>
        <v>5.0124098104612997</v>
      </c>
      <c r="V815">
        <f t="shared" si="415"/>
        <v>0.23849877963784949</v>
      </c>
      <c r="W815">
        <f t="shared" si="416"/>
        <v>2.9147257810510121</v>
      </c>
      <c r="X815">
        <f t="shared" si="417"/>
        <v>0.22816319854237621</v>
      </c>
      <c r="Y815">
        <f t="shared" si="418"/>
        <v>0.14349328358964314</v>
      </c>
      <c r="Z815">
        <f t="shared" si="419"/>
        <v>321.51599999999996</v>
      </c>
      <c r="AA815">
        <f t="shared" si="420"/>
        <v>31.762635633545013</v>
      </c>
      <c r="AB815">
        <f t="shared" si="421"/>
        <v>31.090599999999998</v>
      </c>
      <c r="AC815">
        <f t="shared" si="422"/>
        <v>4.5347356451471859</v>
      </c>
      <c r="AD815">
        <f t="shared" si="423"/>
        <v>60.200890832404582</v>
      </c>
      <c r="AE815">
        <f t="shared" si="424"/>
        <v>2.7146049127677996</v>
      </c>
      <c r="AF815">
        <f t="shared" si="425"/>
        <v>4.50924375907507</v>
      </c>
      <c r="AG815">
        <f t="shared" si="426"/>
        <v>1.8201307323793863</v>
      </c>
      <c r="AH815">
        <f t="shared" si="427"/>
        <v>-191.03963769314262</v>
      </c>
      <c r="AI815">
        <f t="shared" si="428"/>
        <v>-15.541017064862904</v>
      </c>
      <c r="AJ815">
        <f t="shared" si="429"/>
        <v>-1.1978158453145886</v>
      </c>
      <c r="AK815">
        <f t="shared" si="430"/>
        <v>113.73752939667983</v>
      </c>
      <c r="AL815">
        <f t="shared" si="431"/>
        <v>-0.52092418927407058</v>
      </c>
      <c r="AM815">
        <f t="shared" si="432"/>
        <v>4.3392829174989167</v>
      </c>
      <c r="AN815">
        <f t="shared" si="433"/>
        <v>-0.53211809533943977</v>
      </c>
      <c r="AO815">
        <v>51.139195735618301</v>
      </c>
      <c r="AP815">
        <v>51.792370303030303</v>
      </c>
      <c r="AQ815">
        <v>-4.7136894870681853E-5</v>
      </c>
      <c r="AR815">
        <v>66.241958410562759</v>
      </c>
      <c r="AS815">
        <f t="shared" si="434"/>
        <v>4.3319645735406489</v>
      </c>
      <c r="AT815">
        <v>22.22006316081584</v>
      </c>
      <c r="AU815">
        <v>27.274620606060601</v>
      </c>
      <c r="AV815">
        <v>1.6646274872891549E-4</v>
      </c>
      <c r="AW815">
        <v>80.731569180131856</v>
      </c>
      <c r="AX815">
        <v>0</v>
      </c>
      <c r="AY815">
        <v>0</v>
      </c>
      <c r="AZ815">
        <f t="shared" si="435"/>
        <v>1</v>
      </c>
      <c r="BA815">
        <f t="shared" si="436"/>
        <v>0</v>
      </c>
      <c r="BB815">
        <f t="shared" si="437"/>
        <v>51748.068173064123</v>
      </c>
      <c r="BC815">
        <f t="shared" si="438"/>
        <v>2000</v>
      </c>
      <c r="BD815">
        <f t="shared" si="439"/>
        <v>1681.1999999999998</v>
      </c>
      <c r="BE815">
        <f t="shared" si="440"/>
        <v>0.8405999999999999</v>
      </c>
      <c r="BF815">
        <f t="shared" si="441"/>
        <v>0.16075799999999998</v>
      </c>
      <c r="BG815">
        <v>6</v>
      </c>
      <c r="BH815">
        <v>0.5</v>
      </c>
      <c r="BI815" t="s">
        <v>382</v>
      </c>
      <c r="BJ815">
        <v>2</v>
      </c>
      <c r="BK815" t="b">
        <v>1</v>
      </c>
      <c r="BL815">
        <v>1660236262.25</v>
      </c>
      <c r="BM815">
        <v>50.380850000000002</v>
      </c>
      <c r="BN815">
        <v>50.018150000000013</v>
      </c>
      <c r="BO815">
        <v>27.2851</v>
      </c>
      <c r="BP815">
        <v>22.221</v>
      </c>
      <c r="BQ815">
        <v>49.775850000000013</v>
      </c>
      <c r="BR815">
        <v>27.263100000000001</v>
      </c>
      <c r="BS815">
        <v>500.09500000000003</v>
      </c>
      <c r="BT815">
        <v>99.390299999999996</v>
      </c>
      <c r="BU815">
        <v>0.100078</v>
      </c>
      <c r="BV815">
        <v>30.991700000000002</v>
      </c>
      <c r="BW815">
        <v>31.090599999999998</v>
      </c>
      <c r="BX815">
        <v>999.9</v>
      </c>
      <c r="BY815">
        <v>0</v>
      </c>
      <c r="BZ815">
        <v>0</v>
      </c>
      <c r="CA815">
        <v>9976.5649999999987</v>
      </c>
      <c r="CB815">
        <v>0</v>
      </c>
      <c r="CC815">
        <v>43.688600000000001</v>
      </c>
      <c r="CD815">
        <v>0.36250700000000002</v>
      </c>
      <c r="CE815">
        <v>51.793199999999999</v>
      </c>
      <c r="CF815">
        <v>51.154799999999987</v>
      </c>
      <c r="CG815">
        <v>5.0529600000000006</v>
      </c>
      <c r="CH815">
        <v>50.018150000000013</v>
      </c>
      <c r="CI815">
        <v>22.221</v>
      </c>
      <c r="CJ815">
        <v>2.7107649999999999</v>
      </c>
      <c r="CK815">
        <v>2.2085499999999998</v>
      </c>
      <c r="CL815">
        <v>22.350549999999998</v>
      </c>
      <c r="CM815">
        <v>19.0245</v>
      </c>
      <c r="CN815">
        <v>2000</v>
      </c>
      <c r="CO815">
        <v>0.98000050000000005</v>
      </c>
      <c r="CP815">
        <v>1.999975E-2</v>
      </c>
      <c r="CQ815">
        <v>0</v>
      </c>
      <c r="CR815">
        <v>2.5295000000000001</v>
      </c>
      <c r="CS815">
        <v>0</v>
      </c>
      <c r="CT815">
        <v>22800.55</v>
      </c>
      <c r="CU815">
        <v>17412.3</v>
      </c>
      <c r="CV815">
        <v>43.25</v>
      </c>
      <c r="CW815">
        <v>44.186999999999998</v>
      </c>
      <c r="CX815">
        <v>43.155999999999999</v>
      </c>
      <c r="CY815">
        <v>42.625</v>
      </c>
      <c r="CZ815">
        <v>43.186999999999998</v>
      </c>
      <c r="DA815">
        <v>1960</v>
      </c>
      <c r="DB815">
        <v>40</v>
      </c>
      <c r="DC815">
        <v>0</v>
      </c>
      <c r="DD815">
        <v>1660236261.3</v>
      </c>
      <c r="DE815">
        <v>0</v>
      </c>
      <c r="DF815">
        <v>1660236294.5</v>
      </c>
      <c r="DG815" t="s">
        <v>1916</v>
      </c>
      <c r="DH815">
        <v>1660236283</v>
      </c>
      <c r="DI815">
        <v>1660236294.5</v>
      </c>
      <c r="DJ815">
        <v>30</v>
      </c>
      <c r="DK815">
        <v>2E-3</v>
      </c>
      <c r="DL815">
        <v>0</v>
      </c>
      <c r="DM815">
        <v>0.60499999999999998</v>
      </c>
      <c r="DN815">
        <v>2.1999999999999999E-2</v>
      </c>
      <c r="DO815">
        <v>50</v>
      </c>
      <c r="DP815">
        <v>22</v>
      </c>
      <c r="DQ815">
        <v>0.55000000000000004</v>
      </c>
      <c r="DR815">
        <v>0.02</v>
      </c>
      <c r="DS815">
        <v>-0.53599752347070262</v>
      </c>
      <c r="DT815">
        <v>2.061531339446647E-2</v>
      </c>
      <c r="DU815">
        <v>2.222997654078103E-2</v>
      </c>
      <c r="DV815">
        <v>1</v>
      </c>
      <c r="DW815">
        <v>-0.53857877749263072</v>
      </c>
      <c r="DX815">
        <v>9.3050787407609303E-2</v>
      </c>
      <c r="DY815">
        <v>2.5952806405696301E-2</v>
      </c>
      <c r="DZ815">
        <v>1</v>
      </c>
      <c r="EA815">
        <v>0.38397683333333338</v>
      </c>
      <c r="EB815">
        <v>-0.1039993147942152</v>
      </c>
      <c r="EC815">
        <v>3.1278130631569957E-2</v>
      </c>
      <c r="ED815">
        <v>1</v>
      </c>
      <c r="EE815">
        <v>52.585027069413577</v>
      </c>
      <c r="EF815">
        <v>-0.57307524800465304</v>
      </c>
      <c r="EG815">
        <v>0.1610231342839758</v>
      </c>
      <c r="EH815">
        <v>1</v>
      </c>
      <c r="EI815">
        <v>5.0527685</v>
      </c>
      <c r="EJ815">
        <v>-4.8466266416516718E-2</v>
      </c>
      <c r="EK815">
        <v>6.299936329043374E-3</v>
      </c>
      <c r="EL815">
        <v>1</v>
      </c>
      <c r="EM815">
        <v>1.819695077638197</v>
      </c>
      <c r="EN815">
        <v>-2.1665844547851571E-3</v>
      </c>
      <c r="EO815">
        <v>8.5210663925197236E-4</v>
      </c>
      <c r="EP815">
        <v>1</v>
      </c>
      <c r="EQ815">
        <v>6</v>
      </c>
      <c r="ER815">
        <v>6</v>
      </c>
      <c r="ES815" t="s">
        <v>384</v>
      </c>
      <c r="ET815">
        <v>2.94136</v>
      </c>
      <c r="EU815">
        <v>2.8010600000000001</v>
      </c>
      <c r="EV815">
        <v>1.32725E-2</v>
      </c>
      <c r="EW815">
        <v>1.32832E-2</v>
      </c>
      <c r="EX815">
        <v>0.117553</v>
      </c>
      <c r="EY815">
        <v>0.101774</v>
      </c>
      <c r="EZ815">
        <v>20182</v>
      </c>
      <c r="FA815">
        <v>21162.5</v>
      </c>
      <c r="FB815">
        <v>23793.9</v>
      </c>
      <c r="FC815">
        <v>24968.400000000001</v>
      </c>
      <c r="FD815">
        <v>33609.9</v>
      </c>
      <c r="FE815">
        <v>35811.1</v>
      </c>
      <c r="FF815">
        <v>43391.6</v>
      </c>
      <c r="FG815">
        <v>46157.4</v>
      </c>
      <c r="FH815">
        <v>1.9515499999999999</v>
      </c>
      <c r="FI815">
        <v>1.81165</v>
      </c>
      <c r="FJ815">
        <v>8.0518400000000004E-2</v>
      </c>
      <c r="FK815">
        <v>0</v>
      </c>
      <c r="FL815">
        <v>29.781400000000001</v>
      </c>
      <c r="FM815">
        <v>999.9</v>
      </c>
      <c r="FN815">
        <v>52.9</v>
      </c>
      <c r="FO815">
        <v>37.799999999999997</v>
      </c>
      <c r="FP815">
        <v>35.049199999999999</v>
      </c>
      <c r="FQ815">
        <v>63.630299999999998</v>
      </c>
      <c r="FR815">
        <v>22.728400000000001</v>
      </c>
      <c r="FS815">
        <v>1</v>
      </c>
      <c r="FT815">
        <v>0.489616</v>
      </c>
      <c r="FU815">
        <v>1.93316</v>
      </c>
      <c r="FV815">
        <v>20.310600000000001</v>
      </c>
      <c r="FW815">
        <v>5.2172900000000002</v>
      </c>
      <c r="FX815">
        <v>11.9063</v>
      </c>
      <c r="FY815">
        <v>5.0047499999999996</v>
      </c>
      <c r="FZ815">
        <v>3.2917299999999998</v>
      </c>
      <c r="GA815">
        <v>9999</v>
      </c>
      <c r="GB815">
        <v>9999</v>
      </c>
      <c r="GC815">
        <v>9999</v>
      </c>
      <c r="GD815">
        <v>999.9</v>
      </c>
      <c r="GE815">
        <v>1.85972</v>
      </c>
      <c r="GF815">
        <v>1.8547100000000001</v>
      </c>
      <c r="GG815">
        <v>1.85791</v>
      </c>
      <c r="GH815">
        <v>1.8563799999999999</v>
      </c>
      <c r="GI815">
        <v>1.8551299999999999</v>
      </c>
      <c r="GJ815">
        <v>1.8547100000000001</v>
      </c>
      <c r="GK815">
        <v>1.8534999999999999</v>
      </c>
      <c r="GL815">
        <v>1.8565400000000001</v>
      </c>
      <c r="GM815">
        <v>0</v>
      </c>
      <c r="GN815">
        <v>0</v>
      </c>
      <c r="GO815">
        <v>0</v>
      </c>
      <c r="GP815">
        <v>0</v>
      </c>
      <c r="GQ815" t="s">
        <v>385</v>
      </c>
      <c r="GR815" t="s">
        <v>386</v>
      </c>
      <c r="GS815" t="s">
        <v>387</v>
      </c>
      <c r="GT815" t="s">
        <v>387</v>
      </c>
      <c r="GU815" t="s">
        <v>387</v>
      </c>
      <c r="GV815" t="s">
        <v>387</v>
      </c>
      <c r="GW815">
        <v>0</v>
      </c>
      <c r="GX815">
        <v>100</v>
      </c>
      <c r="GY815">
        <v>100</v>
      </c>
      <c r="GZ815">
        <v>0.60499999999999998</v>
      </c>
      <c r="HA815">
        <v>2.1999999999999999E-2</v>
      </c>
      <c r="HB815">
        <v>0.46220740333837163</v>
      </c>
      <c r="HC815">
        <v>2.9318383021812969E-3</v>
      </c>
      <c r="HD815">
        <v>-1.3754559859485029E-6</v>
      </c>
      <c r="HE815">
        <v>3.0700474437127301E-10</v>
      </c>
      <c r="HF815">
        <v>-6.5339669662503527E-2</v>
      </c>
      <c r="HG815">
        <v>1.00384331276165E-2</v>
      </c>
      <c r="HH815">
        <v>-3.1532673711230711E-4</v>
      </c>
      <c r="HI815">
        <v>1.819468599177705E-6</v>
      </c>
      <c r="HJ815">
        <v>1</v>
      </c>
      <c r="HK815">
        <v>2112</v>
      </c>
      <c r="HL815">
        <v>3</v>
      </c>
      <c r="HM815">
        <v>29</v>
      </c>
      <c r="HN815">
        <v>1.8</v>
      </c>
      <c r="HO815">
        <v>1.7</v>
      </c>
      <c r="HP815">
        <v>0.26245099999999999</v>
      </c>
      <c r="HQ815">
        <v>2.4169900000000002</v>
      </c>
      <c r="HR815">
        <v>1.4978</v>
      </c>
      <c r="HS815">
        <v>2.3022499999999999</v>
      </c>
      <c r="HT815">
        <v>1.5478499999999999</v>
      </c>
      <c r="HU815">
        <v>2.3645</v>
      </c>
      <c r="HV815">
        <v>40.938000000000002</v>
      </c>
      <c r="HW815">
        <v>13.379</v>
      </c>
      <c r="HX815">
        <v>18</v>
      </c>
      <c r="HY815">
        <v>502.63200000000001</v>
      </c>
      <c r="HZ815">
        <v>476.12</v>
      </c>
      <c r="IA815">
        <v>27.267499999999998</v>
      </c>
      <c r="IB815">
        <v>33.183599999999998</v>
      </c>
      <c r="IC815">
        <v>29.9999</v>
      </c>
      <c r="ID815">
        <v>33.030799999999999</v>
      </c>
      <c r="IE815">
        <v>33.128700000000002</v>
      </c>
      <c r="IF815">
        <v>5.2805499999999999</v>
      </c>
      <c r="IG815">
        <v>38.373399999999997</v>
      </c>
      <c r="IH815">
        <v>0</v>
      </c>
      <c r="II815">
        <v>27.268999999999998</v>
      </c>
      <c r="IJ815">
        <v>50</v>
      </c>
      <c r="IK815">
        <v>22.166399999999999</v>
      </c>
      <c r="IL815">
        <v>100.33199999999999</v>
      </c>
      <c r="IM815">
        <v>100.03400000000001</v>
      </c>
      <c r="IN815" t="s">
        <v>1943</v>
      </c>
    </row>
    <row r="816" spans="1:248" x14ac:dyDescent="0.2">
      <c r="A816">
        <v>800</v>
      </c>
      <c r="B816">
        <v>1660236441</v>
      </c>
      <c r="C816">
        <v>6446</v>
      </c>
      <c r="D816" t="s">
        <v>1917</v>
      </c>
      <c r="E816" t="s">
        <v>1918</v>
      </c>
      <c r="F816">
        <v>1</v>
      </c>
      <c r="G816">
        <v>2</v>
      </c>
      <c r="H816" t="s">
        <v>376</v>
      </c>
      <c r="I816" t="s">
        <v>377</v>
      </c>
      <c r="J816" t="s">
        <v>378</v>
      </c>
      <c r="K816" t="s">
        <v>379</v>
      </c>
      <c r="L816" t="s">
        <v>1176</v>
      </c>
      <c r="M816" t="s">
        <v>1139</v>
      </c>
      <c r="N816">
        <v>1660236440.25</v>
      </c>
      <c r="O816">
        <f t="shared" si="408"/>
        <v>5.0194637005508535E-3</v>
      </c>
      <c r="P816">
        <f t="shared" si="409"/>
        <v>5.0194637005508538</v>
      </c>
      <c r="Q816">
        <f t="shared" si="410"/>
        <v>11.777532563762682</v>
      </c>
      <c r="R816">
        <f t="shared" si="411"/>
        <v>383.55450000000002</v>
      </c>
      <c r="S816">
        <f t="shared" si="412"/>
        <v>303.50560186194213</v>
      </c>
      <c r="T816">
        <f t="shared" si="413"/>
        <v>30.195659000252888</v>
      </c>
      <c r="U816">
        <f t="shared" si="414"/>
        <v>38.159693985749705</v>
      </c>
      <c r="V816">
        <f t="shared" si="415"/>
        <v>0.28223626393960299</v>
      </c>
      <c r="W816">
        <f t="shared" si="416"/>
        <v>2.9201341409533668</v>
      </c>
      <c r="X816">
        <f t="shared" si="417"/>
        <v>0.26790996691980379</v>
      </c>
      <c r="Y816">
        <f t="shared" si="418"/>
        <v>0.16867026902947257</v>
      </c>
      <c r="Z816">
        <f t="shared" si="419"/>
        <v>321.54472800000002</v>
      </c>
      <c r="AA816">
        <f t="shared" si="420"/>
        <v>31.581745828979113</v>
      </c>
      <c r="AB816">
        <f t="shared" si="421"/>
        <v>30.971050000000002</v>
      </c>
      <c r="AC816">
        <f t="shared" si="422"/>
        <v>4.5039369162289322</v>
      </c>
      <c r="AD816">
        <f t="shared" si="423"/>
        <v>60.046204965062422</v>
      </c>
      <c r="AE816">
        <f t="shared" si="424"/>
        <v>2.7074908003670801</v>
      </c>
      <c r="AF816">
        <f t="shared" si="425"/>
        <v>4.509012354639931</v>
      </c>
      <c r="AG816">
        <f t="shared" si="426"/>
        <v>1.7964461158618521</v>
      </c>
      <c r="AH816">
        <f t="shared" si="427"/>
        <v>-221.35834919429263</v>
      </c>
      <c r="AI816">
        <f t="shared" si="428"/>
        <v>3.1092478681895339</v>
      </c>
      <c r="AJ816">
        <f t="shared" si="429"/>
        <v>0.23905770628103726</v>
      </c>
      <c r="AK816">
        <f t="shared" si="430"/>
        <v>103.53468438017794</v>
      </c>
      <c r="AL816">
        <f t="shared" si="431"/>
        <v>11.788768806763436</v>
      </c>
      <c r="AM816">
        <f t="shared" si="432"/>
        <v>5.0313065328914686</v>
      </c>
      <c r="AN816">
        <f t="shared" si="433"/>
        <v>11.777532563762682</v>
      </c>
      <c r="AO816">
        <v>408.80167069939358</v>
      </c>
      <c r="AP816">
        <v>394.35558787878779</v>
      </c>
      <c r="AQ816">
        <v>1.4788171326003581E-3</v>
      </c>
      <c r="AR816">
        <v>66.265104783025805</v>
      </c>
      <c r="AS816">
        <f t="shared" si="434"/>
        <v>5.0194637005508538</v>
      </c>
      <c r="AT816">
        <v>21.34200231672272</v>
      </c>
      <c r="AU816">
        <v>27.202046666666661</v>
      </c>
      <c r="AV816">
        <v>-2.6729312661567231E-4</v>
      </c>
      <c r="AW816">
        <v>80.705951151655128</v>
      </c>
      <c r="AX816">
        <v>0</v>
      </c>
      <c r="AY816">
        <v>0</v>
      </c>
      <c r="AZ816">
        <f t="shared" si="435"/>
        <v>1</v>
      </c>
      <c r="BA816">
        <f t="shared" si="436"/>
        <v>0</v>
      </c>
      <c r="BB816">
        <f t="shared" si="437"/>
        <v>51901.829961932366</v>
      </c>
      <c r="BC816">
        <f t="shared" si="438"/>
        <v>2000.18</v>
      </c>
      <c r="BD816">
        <f t="shared" si="439"/>
        <v>1681.3512000000001</v>
      </c>
      <c r="BE816">
        <f t="shared" si="440"/>
        <v>0.84059994600485954</v>
      </c>
      <c r="BF816">
        <f t="shared" si="441"/>
        <v>0.16075789578937896</v>
      </c>
      <c r="BG816">
        <v>6</v>
      </c>
      <c r="BH816">
        <v>0.5</v>
      </c>
      <c r="BI816" t="s">
        <v>382</v>
      </c>
      <c r="BJ816">
        <v>2</v>
      </c>
      <c r="BK816" t="b">
        <v>1</v>
      </c>
      <c r="BL816">
        <v>1660236440.25</v>
      </c>
      <c r="BM816">
        <v>383.55450000000002</v>
      </c>
      <c r="BN816">
        <v>400.01350000000002</v>
      </c>
      <c r="BO816">
        <v>27.213799999999999</v>
      </c>
      <c r="BP816">
        <v>21.341699999999999</v>
      </c>
      <c r="BQ816">
        <v>382.22750000000002</v>
      </c>
      <c r="BR816">
        <v>27.191800000000001</v>
      </c>
      <c r="BS816">
        <v>500.09899999999999</v>
      </c>
      <c r="BT816">
        <v>99.389700000000005</v>
      </c>
      <c r="BU816">
        <v>9.9926600000000004E-2</v>
      </c>
      <c r="BV816">
        <v>30.9908</v>
      </c>
      <c r="BW816">
        <v>30.971050000000002</v>
      </c>
      <c r="BX816">
        <v>999.9</v>
      </c>
      <c r="BY816">
        <v>0</v>
      </c>
      <c r="BZ816">
        <v>0</v>
      </c>
      <c r="CA816">
        <v>10007.5</v>
      </c>
      <c r="CB816">
        <v>0</v>
      </c>
      <c r="CC816">
        <v>28.419599999999999</v>
      </c>
      <c r="CD816">
        <v>-16.3855</v>
      </c>
      <c r="CE816">
        <v>394.35550000000001</v>
      </c>
      <c r="CF816">
        <v>408.73649999999998</v>
      </c>
      <c r="CG816">
        <v>5.8613599999999986</v>
      </c>
      <c r="CH816">
        <v>400.01350000000002</v>
      </c>
      <c r="CI816">
        <v>21.341699999999999</v>
      </c>
      <c r="CJ816">
        <v>2.7037</v>
      </c>
      <c r="CK816">
        <v>2.1211449999999998</v>
      </c>
      <c r="CL816">
        <v>22.307649999999999</v>
      </c>
      <c r="CM816">
        <v>18.37885</v>
      </c>
      <c r="CN816">
        <v>2000.18</v>
      </c>
      <c r="CO816">
        <v>0.98000200000000004</v>
      </c>
      <c r="CP816">
        <v>1.99983E-2</v>
      </c>
      <c r="CQ816">
        <v>0</v>
      </c>
      <c r="CR816">
        <v>1.9410000000000001</v>
      </c>
      <c r="CS816">
        <v>0</v>
      </c>
      <c r="CT816">
        <v>22832.3</v>
      </c>
      <c r="CU816">
        <v>17413.900000000001</v>
      </c>
      <c r="CV816">
        <v>43.186999999999998</v>
      </c>
      <c r="CW816">
        <v>44.125</v>
      </c>
      <c r="CX816">
        <v>43.125</v>
      </c>
      <c r="CY816">
        <v>42.561999999999998</v>
      </c>
      <c r="CZ816">
        <v>43.125</v>
      </c>
      <c r="DA816">
        <v>1960.18</v>
      </c>
      <c r="DB816">
        <v>40</v>
      </c>
      <c r="DC816">
        <v>0</v>
      </c>
      <c r="DD816">
        <v>1660236438.9000001</v>
      </c>
      <c r="DE816">
        <v>0</v>
      </c>
      <c r="DF816">
        <v>1660236479</v>
      </c>
      <c r="DG816" t="s">
        <v>1919</v>
      </c>
      <c r="DH816">
        <v>1660236459</v>
      </c>
      <c r="DI816">
        <v>1660236479</v>
      </c>
      <c r="DJ816">
        <v>31</v>
      </c>
      <c r="DK816">
        <v>-0.107</v>
      </c>
      <c r="DL816">
        <v>-1E-3</v>
      </c>
      <c r="DM816">
        <v>1.327</v>
      </c>
      <c r="DN816">
        <v>2.1999999999999999E-2</v>
      </c>
      <c r="DO816">
        <v>400</v>
      </c>
      <c r="DP816">
        <v>21</v>
      </c>
      <c r="DQ816">
        <v>0.15</v>
      </c>
      <c r="DR816">
        <v>0.02</v>
      </c>
      <c r="DS816">
        <v>11.71644243942611</v>
      </c>
      <c r="DT816">
        <v>0.42768764408362492</v>
      </c>
      <c r="DU816">
        <v>9.0834369389723599E-2</v>
      </c>
      <c r="DV816">
        <v>1</v>
      </c>
      <c r="DW816">
        <v>11.67862633886566</v>
      </c>
      <c r="DX816">
        <v>1.36870714737068</v>
      </c>
      <c r="DY816">
        <v>0.1150169096029045</v>
      </c>
      <c r="DZ816">
        <v>0</v>
      </c>
      <c r="EA816">
        <v>-16.345516666666661</v>
      </c>
      <c r="EB816">
        <v>-1.4721877641824159</v>
      </c>
      <c r="EC816">
        <v>0.12649209483424459</v>
      </c>
      <c r="ED816">
        <v>0</v>
      </c>
      <c r="EE816">
        <v>304.1863621423409</v>
      </c>
      <c r="EF816">
        <v>-4.4866936667723811</v>
      </c>
      <c r="EG816">
        <v>0.5983289394034107</v>
      </c>
      <c r="EH816">
        <v>0</v>
      </c>
      <c r="EI816">
        <v>5.8865925000000008</v>
      </c>
      <c r="EJ816">
        <v>-0.14221035647280819</v>
      </c>
      <c r="EK816">
        <v>1.421891886712907E-2</v>
      </c>
      <c r="EL816">
        <v>1</v>
      </c>
      <c r="EM816">
        <v>1.796091787329047</v>
      </c>
      <c r="EN816">
        <v>1.640381944760692E-2</v>
      </c>
      <c r="EO816">
        <v>2.025283439263852E-3</v>
      </c>
      <c r="EP816">
        <v>1</v>
      </c>
      <c r="EQ816">
        <v>3</v>
      </c>
      <c r="ER816">
        <v>6</v>
      </c>
      <c r="ES816" t="s">
        <v>401</v>
      </c>
      <c r="ET816">
        <v>2.9414400000000001</v>
      </c>
      <c r="EU816">
        <v>2.80124</v>
      </c>
      <c r="EV816">
        <v>8.4701499999999999E-2</v>
      </c>
      <c r="EW816">
        <v>8.7514400000000006E-2</v>
      </c>
      <c r="EX816">
        <v>0.11733399999999999</v>
      </c>
      <c r="EY816">
        <v>9.8885700000000007E-2</v>
      </c>
      <c r="EZ816">
        <v>18721.5</v>
      </c>
      <c r="FA816">
        <v>19571.8</v>
      </c>
      <c r="FB816">
        <v>23792.9</v>
      </c>
      <c r="FC816">
        <v>24968.6</v>
      </c>
      <c r="FD816">
        <v>33620</v>
      </c>
      <c r="FE816">
        <v>35930.400000000001</v>
      </c>
      <c r="FF816">
        <v>43390.1</v>
      </c>
      <c r="FG816">
        <v>46158.2</v>
      </c>
      <c r="FH816">
        <v>1.9524300000000001</v>
      </c>
      <c r="FI816">
        <v>1.8105199999999999</v>
      </c>
      <c r="FJ816">
        <v>6.9145100000000001E-2</v>
      </c>
      <c r="FK816">
        <v>0</v>
      </c>
      <c r="FL816">
        <v>29.8459</v>
      </c>
      <c r="FM816">
        <v>999.9</v>
      </c>
      <c r="FN816">
        <v>52.9</v>
      </c>
      <c r="FO816">
        <v>37.9</v>
      </c>
      <c r="FP816">
        <v>35.242600000000003</v>
      </c>
      <c r="FQ816">
        <v>63.770299999999999</v>
      </c>
      <c r="FR816">
        <v>22.127400000000002</v>
      </c>
      <c r="FS816">
        <v>1</v>
      </c>
      <c r="FT816">
        <v>0.48908299999999999</v>
      </c>
      <c r="FU816">
        <v>1.99858</v>
      </c>
      <c r="FV816">
        <v>20.310500000000001</v>
      </c>
      <c r="FW816">
        <v>5.2208800000000002</v>
      </c>
      <c r="FX816">
        <v>11.9078</v>
      </c>
      <c r="FY816">
        <v>5.0049000000000001</v>
      </c>
      <c r="FZ816">
        <v>3.29175</v>
      </c>
      <c r="GA816">
        <v>9999</v>
      </c>
      <c r="GB816">
        <v>9999</v>
      </c>
      <c r="GC816">
        <v>9999</v>
      </c>
      <c r="GD816">
        <v>999.9</v>
      </c>
      <c r="GE816">
        <v>1.8596699999999999</v>
      </c>
      <c r="GF816">
        <v>1.8547100000000001</v>
      </c>
      <c r="GG816">
        <v>1.85789</v>
      </c>
      <c r="GH816">
        <v>1.85636</v>
      </c>
      <c r="GI816">
        <v>1.8550500000000001</v>
      </c>
      <c r="GJ816">
        <v>1.8547100000000001</v>
      </c>
      <c r="GK816">
        <v>1.8534900000000001</v>
      </c>
      <c r="GL816">
        <v>1.8565400000000001</v>
      </c>
      <c r="GM816">
        <v>0</v>
      </c>
      <c r="GN816">
        <v>0</v>
      </c>
      <c r="GO816">
        <v>0</v>
      </c>
      <c r="GP816">
        <v>0</v>
      </c>
      <c r="GQ816" t="s">
        <v>385</v>
      </c>
      <c r="GR816" t="s">
        <v>386</v>
      </c>
      <c r="GS816" t="s">
        <v>387</v>
      </c>
      <c r="GT816" t="s">
        <v>387</v>
      </c>
      <c r="GU816" t="s">
        <v>387</v>
      </c>
      <c r="GV816" t="s">
        <v>387</v>
      </c>
      <c r="GW816">
        <v>0</v>
      </c>
      <c r="GX816">
        <v>100</v>
      </c>
      <c r="GY816">
        <v>100</v>
      </c>
      <c r="GZ816">
        <v>1.327</v>
      </c>
      <c r="HA816">
        <v>2.1999999999999999E-2</v>
      </c>
      <c r="HB816">
        <v>0.46390743048547561</v>
      </c>
      <c r="HC816">
        <v>2.9318383021812969E-3</v>
      </c>
      <c r="HD816">
        <v>-1.3754559859485029E-6</v>
      </c>
      <c r="HE816">
        <v>3.0700474437127301E-10</v>
      </c>
      <c r="HF816">
        <v>-6.5169858039778053E-2</v>
      </c>
      <c r="HG816">
        <v>1.00384331276165E-2</v>
      </c>
      <c r="HH816">
        <v>-3.1532673711230711E-4</v>
      </c>
      <c r="HI816">
        <v>1.819468599177705E-6</v>
      </c>
      <c r="HJ816">
        <v>1</v>
      </c>
      <c r="HK816">
        <v>2112</v>
      </c>
      <c r="HL816">
        <v>3</v>
      </c>
      <c r="HM816">
        <v>29</v>
      </c>
      <c r="HN816">
        <v>2.6</v>
      </c>
      <c r="HO816">
        <v>2.4</v>
      </c>
      <c r="HP816">
        <v>1.02051</v>
      </c>
      <c r="HQ816">
        <v>2.36694</v>
      </c>
      <c r="HR816">
        <v>1.4978</v>
      </c>
      <c r="HS816">
        <v>2.3022499999999999</v>
      </c>
      <c r="HT816">
        <v>1.5478499999999999</v>
      </c>
      <c r="HU816">
        <v>2.3083499999999999</v>
      </c>
      <c r="HV816">
        <v>40.963799999999999</v>
      </c>
      <c r="HW816">
        <v>13.3352</v>
      </c>
      <c r="HX816">
        <v>18</v>
      </c>
      <c r="HY816">
        <v>502.99599999999998</v>
      </c>
      <c r="HZ816">
        <v>475.23200000000003</v>
      </c>
      <c r="IA816">
        <v>27.289899999999999</v>
      </c>
      <c r="IB816">
        <v>33.159999999999997</v>
      </c>
      <c r="IC816">
        <v>30.0001</v>
      </c>
      <c r="ID816">
        <v>33.007300000000001</v>
      </c>
      <c r="IE816">
        <v>33.107599999999998</v>
      </c>
      <c r="IF816">
        <v>20.4526</v>
      </c>
      <c r="IG816">
        <v>41.456299999999999</v>
      </c>
      <c r="IH816">
        <v>0</v>
      </c>
      <c r="II816">
        <v>27.293900000000001</v>
      </c>
      <c r="IJ816">
        <v>400</v>
      </c>
      <c r="IK816">
        <v>21.333600000000001</v>
      </c>
      <c r="IL816">
        <v>100.328</v>
      </c>
      <c r="IM816">
        <v>100.035</v>
      </c>
      <c r="IN816" t="s">
        <v>1943</v>
      </c>
    </row>
    <row r="817" spans="1:248" x14ac:dyDescent="0.2">
      <c r="A817">
        <v>801</v>
      </c>
      <c r="B817">
        <v>1660236761</v>
      </c>
      <c r="C817">
        <v>6766</v>
      </c>
      <c r="D817" t="s">
        <v>1920</v>
      </c>
      <c r="E817" t="s">
        <v>1921</v>
      </c>
      <c r="F817">
        <v>1</v>
      </c>
      <c r="G817">
        <v>2</v>
      </c>
      <c r="H817" t="s">
        <v>376</v>
      </c>
      <c r="I817" t="s">
        <v>377</v>
      </c>
      <c r="J817" t="s">
        <v>378</v>
      </c>
      <c r="K817" t="s">
        <v>379</v>
      </c>
      <c r="L817" t="s">
        <v>1176</v>
      </c>
      <c r="M817" t="s">
        <v>1139</v>
      </c>
      <c r="N817">
        <v>1660236760</v>
      </c>
      <c r="O817">
        <f t="shared" si="408"/>
        <v>2.8853593608527042E-3</v>
      </c>
      <c r="P817">
        <f t="shared" si="409"/>
        <v>2.8853593608527039</v>
      </c>
      <c r="Q817">
        <f t="shared" si="410"/>
        <v>14.873036352696168</v>
      </c>
      <c r="R817">
        <f t="shared" si="411"/>
        <v>579.90933333333339</v>
      </c>
      <c r="S817">
        <f t="shared" si="412"/>
        <v>403.35012333859652</v>
      </c>
      <c r="T817">
        <f t="shared" si="413"/>
        <v>40.12192583839591</v>
      </c>
      <c r="U817">
        <f t="shared" si="414"/>
        <v>57.684572084441434</v>
      </c>
      <c r="V817">
        <f t="shared" si="415"/>
        <v>0.15126824005357076</v>
      </c>
      <c r="W817">
        <f t="shared" si="416"/>
        <v>2.919164222748821</v>
      </c>
      <c r="X817">
        <f t="shared" si="417"/>
        <v>0.14704459898804606</v>
      </c>
      <c r="Y817">
        <f t="shared" si="418"/>
        <v>9.2272528812909094E-2</v>
      </c>
      <c r="Z817">
        <f t="shared" si="419"/>
        <v>321.51919199999998</v>
      </c>
      <c r="AA817">
        <f t="shared" si="420"/>
        <v>32.142539128462936</v>
      </c>
      <c r="AB817">
        <f t="shared" si="421"/>
        <v>31.273066666666669</v>
      </c>
      <c r="AC817">
        <f t="shared" si="422"/>
        <v>4.5820967454941073</v>
      </c>
      <c r="AD817">
        <f t="shared" si="423"/>
        <v>59.898912672069613</v>
      </c>
      <c r="AE817">
        <f t="shared" si="424"/>
        <v>2.7016913879220135</v>
      </c>
      <c r="AF817">
        <f t="shared" si="425"/>
        <v>4.510418081732209</v>
      </c>
      <c r="AG817">
        <f t="shared" si="426"/>
        <v>1.8804053575720938</v>
      </c>
      <c r="AH817">
        <f t="shared" si="427"/>
        <v>-127.24434781360425</v>
      </c>
      <c r="AI817">
        <f t="shared" si="428"/>
        <v>-43.562225300467453</v>
      </c>
      <c r="AJ817">
        <f t="shared" si="429"/>
        <v>-3.3555259704279261</v>
      </c>
      <c r="AK817">
        <f t="shared" si="430"/>
        <v>147.35709291550035</v>
      </c>
      <c r="AL817">
        <f t="shared" si="431"/>
        <v>15.058425665209345</v>
      </c>
      <c r="AM817">
        <f t="shared" si="432"/>
        <v>2.8932198008569712</v>
      </c>
      <c r="AN817">
        <f t="shared" si="433"/>
        <v>14.873036352696168</v>
      </c>
      <c r="AO817">
        <v>614.61033142201791</v>
      </c>
      <c r="AP817">
        <v>596.16069696969691</v>
      </c>
      <c r="AQ817">
        <v>3.31822026037841E-2</v>
      </c>
      <c r="AR817">
        <v>66.261257292795889</v>
      </c>
      <c r="AS817">
        <f t="shared" si="434"/>
        <v>2.8853593608527039</v>
      </c>
      <c r="AT817">
        <v>23.781705927006701</v>
      </c>
      <c r="AU817">
        <v>27.148936363636349</v>
      </c>
      <c r="AV817">
        <v>2.665729249388145E-5</v>
      </c>
      <c r="AW817">
        <v>80.709342021067627</v>
      </c>
      <c r="AX817">
        <v>0</v>
      </c>
      <c r="AY817">
        <v>0</v>
      </c>
      <c r="AZ817">
        <f t="shared" si="435"/>
        <v>1</v>
      </c>
      <c r="BA817">
        <f t="shared" si="436"/>
        <v>0</v>
      </c>
      <c r="BB817">
        <f t="shared" si="437"/>
        <v>51872.949904191446</v>
      </c>
      <c r="BC817">
        <f t="shared" si="438"/>
        <v>2000.02</v>
      </c>
      <c r="BD817">
        <f t="shared" si="439"/>
        <v>1681.2167999999999</v>
      </c>
      <c r="BE817">
        <f t="shared" si="440"/>
        <v>0.84059999400005991</v>
      </c>
      <c r="BF817">
        <f t="shared" si="441"/>
        <v>0.16075798842011579</v>
      </c>
      <c r="BG817">
        <v>6</v>
      </c>
      <c r="BH817">
        <v>0.5</v>
      </c>
      <c r="BI817" t="s">
        <v>382</v>
      </c>
      <c r="BJ817">
        <v>2</v>
      </c>
      <c r="BK817" t="b">
        <v>1</v>
      </c>
      <c r="BL817">
        <v>1660236760</v>
      </c>
      <c r="BM817">
        <v>579.90933333333339</v>
      </c>
      <c r="BN817">
        <v>599.98666666666668</v>
      </c>
      <c r="BO817">
        <v>27.160399999999999</v>
      </c>
      <c r="BP817">
        <v>23.783866666666668</v>
      </c>
      <c r="BQ817">
        <v>578.3033333333334</v>
      </c>
      <c r="BR817">
        <v>27.138400000000001</v>
      </c>
      <c r="BS817">
        <v>500.15300000000002</v>
      </c>
      <c r="BT817">
        <v>99.371733333333339</v>
      </c>
      <c r="BU817">
        <v>9.9975033333333338E-2</v>
      </c>
      <c r="BV817">
        <v>30.996266666666671</v>
      </c>
      <c r="BW817">
        <v>31.273066666666669</v>
      </c>
      <c r="BX817">
        <v>999.9</v>
      </c>
      <c r="BY817">
        <v>0</v>
      </c>
      <c r="BZ817">
        <v>0</v>
      </c>
      <c r="CA817">
        <v>10003.76666666667</v>
      </c>
      <c r="CB817">
        <v>0</v>
      </c>
      <c r="CC817">
        <v>20.378</v>
      </c>
      <c r="CD817">
        <v>-20.03146666666667</v>
      </c>
      <c r="CE817">
        <v>596.14</v>
      </c>
      <c r="CF817">
        <v>614.60466666666673</v>
      </c>
      <c r="CG817">
        <v>3.3652799999999998</v>
      </c>
      <c r="CH817">
        <v>599.98666666666668</v>
      </c>
      <c r="CI817">
        <v>23.783866666666668</v>
      </c>
      <c r="CJ817">
        <v>2.6978599999999999</v>
      </c>
      <c r="CK817">
        <v>2.3634433333333331</v>
      </c>
      <c r="CL817">
        <v>22.27206666666666</v>
      </c>
      <c r="CM817">
        <v>20.11546666666667</v>
      </c>
      <c r="CN817">
        <v>2000.02</v>
      </c>
      <c r="CO817">
        <v>0.97999899999999995</v>
      </c>
      <c r="CP817">
        <v>2.00012E-2</v>
      </c>
      <c r="CQ817">
        <v>0</v>
      </c>
      <c r="CR817">
        <v>3.897333333333334</v>
      </c>
      <c r="CS817">
        <v>0</v>
      </c>
      <c r="CT817">
        <v>23378.6</v>
      </c>
      <c r="CU817">
        <v>17412.5</v>
      </c>
      <c r="CV817">
        <v>43</v>
      </c>
      <c r="CW817">
        <v>44.061999999999991</v>
      </c>
      <c r="CX817">
        <v>43</v>
      </c>
      <c r="CY817">
        <v>42.375</v>
      </c>
      <c r="CZ817">
        <v>42.936999999999991</v>
      </c>
      <c r="DA817">
        <v>1960.02</v>
      </c>
      <c r="DB817">
        <v>40</v>
      </c>
      <c r="DC817">
        <v>0</v>
      </c>
      <c r="DD817">
        <v>1660236759.3</v>
      </c>
      <c r="DE817">
        <v>0</v>
      </c>
      <c r="DF817">
        <v>1660236789</v>
      </c>
      <c r="DG817" t="s">
        <v>1922</v>
      </c>
      <c r="DH817">
        <v>1660236785</v>
      </c>
      <c r="DI817">
        <v>1660236789</v>
      </c>
      <c r="DJ817">
        <v>32</v>
      </c>
      <c r="DK817">
        <v>-7.9000000000000001E-2</v>
      </c>
      <c r="DL817">
        <v>3.0000000000000001E-3</v>
      </c>
      <c r="DM817">
        <v>1.6060000000000001</v>
      </c>
      <c r="DN817">
        <v>2.1999999999999999E-2</v>
      </c>
      <c r="DO817">
        <v>600</v>
      </c>
      <c r="DP817">
        <v>24</v>
      </c>
      <c r="DQ817">
        <v>0.11</v>
      </c>
      <c r="DR817">
        <v>0.03</v>
      </c>
      <c r="DS817">
        <v>15.02820265335626</v>
      </c>
      <c r="DT817">
        <v>1.092795380647559</v>
      </c>
      <c r="DU817">
        <v>0.1084000217288648</v>
      </c>
      <c r="DV817">
        <v>0</v>
      </c>
      <c r="DW817">
        <v>15.058488596634559</v>
      </c>
      <c r="DX817">
        <v>0.2551220763518518</v>
      </c>
      <c r="DY817">
        <v>3.562524728396569E-2</v>
      </c>
      <c r="DZ817">
        <v>1</v>
      </c>
      <c r="EA817">
        <v>-20.074079999999999</v>
      </c>
      <c r="EB817">
        <v>-0.24160711902114801</v>
      </c>
      <c r="EC817">
        <v>4.1318110637669117E-2</v>
      </c>
      <c r="ED817">
        <v>1</v>
      </c>
      <c r="EE817">
        <v>401.5685492657754</v>
      </c>
      <c r="EF817">
        <v>-13.13650182452356</v>
      </c>
      <c r="EG817">
        <v>1.2875381370244769</v>
      </c>
      <c r="EH817">
        <v>0</v>
      </c>
      <c r="EI817">
        <v>3.3596772499999998</v>
      </c>
      <c r="EJ817">
        <v>7.9297148217628122E-2</v>
      </c>
      <c r="EK817">
        <v>8.5584183665850053E-3</v>
      </c>
      <c r="EL817">
        <v>1</v>
      </c>
      <c r="EM817">
        <v>1.883802744624852</v>
      </c>
      <c r="EN817">
        <v>-2.1773037268059219E-2</v>
      </c>
      <c r="EO817">
        <v>1.7567145368930571E-3</v>
      </c>
      <c r="EP817">
        <v>1</v>
      </c>
      <c r="EQ817">
        <v>4</v>
      </c>
      <c r="ER817">
        <v>6</v>
      </c>
      <c r="ES817" t="s">
        <v>704</v>
      </c>
      <c r="ET817">
        <v>2.94177</v>
      </c>
      <c r="EU817">
        <v>2.8010299999999999</v>
      </c>
      <c r="EV817">
        <v>0.11511200000000001</v>
      </c>
      <c r="EW817">
        <v>0.11792</v>
      </c>
      <c r="EX817">
        <v>0.11719400000000001</v>
      </c>
      <c r="EY817">
        <v>0.106831</v>
      </c>
      <c r="EZ817">
        <v>18105.7</v>
      </c>
      <c r="FA817">
        <v>18925.900000000001</v>
      </c>
      <c r="FB817">
        <v>23800.400000000001</v>
      </c>
      <c r="FC817">
        <v>24976.1</v>
      </c>
      <c r="FD817">
        <v>33636.199999999997</v>
      </c>
      <c r="FE817">
        <v>35624.400000000001</v>
      </c>
      <c r="FF817">
        <v>43402.3</v>
      </c>
      <c r="FG817">
        <v>46171.8</v>
      </c>
      <c r="FH817">
        <v>1.9527000000000001</v>
      </c>
      <c r="FI817">
        <v>1.8174300000000001</v>
      </c>
      <c r="FJ817">
        <v>9.5508999999999997E-2</v>
      </c>
      <c r="FK817">
        <v>0</v>
      </c>
      <c r="FL817">
        <v>29.717199999999998</v>
      </c>
      <c r="FM817">
        <v>999.9</v>
      </c>
      <c r="FN817">
        <v>52.6</v>
      </c>
      <c r="FO817">
        <v>38</v>
      </c>
      <c r="FP817">
        <v>35.240400000000001</v>
      </c>
      <c r="FQ817">
        <v>63.900399999999998</v>
      </c>
      <c r="FR817">
        <v>22.6282</v>
      </c>
      <c r="FS817">
        <v>1</v>
      </c>
      <c r="FT817">
        <v>0.47315499999999999</v>
      </c>
      <c r="FU817">
        <v>1.7912699999999999</v>
      </c>
      <c r="FV817">
        <v>20.312799999999999</v>
      </c>
      <c r="FW817">
        <v>5.2201399999999998</v>
      </c>
      <c r="FX817">
        <v>11.9072</v>
      </c>
      <c r="FY817">
        <v>5.0049000000000001</v>
      </c>
      <c r="FZ817">
        <v>3.2916300000000001</v>
      </c>
      <c r="GA817">
        <v>9999</v>
      </c>
      <c r="GB817">
        <v>9999</v>
      </c>
      <c r="GC817">
        <v>9999</v>
      </c>
      <c r="GD817">
        <v>999.9</v>
      </c>
      <c r="GE817">
        <v>1.8597399999999999</v>
      </c>
      <c r="GF817">
        <v>1.8547400000000001</v>
      </c>
      <c r="GG817">
        <v>1.85791</v>
      </c>
      <c r="GH817">
        <v>1.8563799999999999</v>
      </c>
      <c r="GI817">
        <v>1.8551500000000001</v>
      </c>
      <c r="GJ817">
        <v>1.8547199999999999</v>
      </c>
      <c r="GK817">
        <v>1.85354</v>
      </c>
      <c r="GL817">
        <v>1.8565400000000001</v>
      </c>
      <c r="GM817">
        <v>0</v>
      </c>
      <c r="GN817">
        <v>0</v>
      </c>
      <c r="GO817">
        <v>0</v>
      </c>
      <c r="GP817">
        <v>0</v>
      </c>
      <c r="GQ817" t="s">
        <v>385</v>
      </c>
      <c r="GR817" t="s">
        <v>386</v>
      </c>
      <c r="GS817" t="s">
        <v>387</v>
      </c>
      <c r="GT817" t="s">
        <v>387</v>
      </c>
      <c r="GU817" t="s">
        <v>387</v>
      </c>
      <c r="GV817" t="s">
        <v>387</v>
      </c>
      <c r="GW817">
        <v>0</v>
      </c>
      <c r="GX817">
        <v>100</v>
      </c>
      <c r="GY817">
        <v>100</v>
      </c>
      <c r="GZ817">
        <v>1.6060000000000001</v>
      </c>
      <c r="HA817">
        <v>2.1999999999999999E-2</v>
      </c>
      <c r="HB817">
        <v>0.35722532072847413</v>
      </c>
      <c r="HC817">
        <v>2.9318383021812969E-3</v>
      </c>
      <c r="HD817">
        <v>-1.3754559859485029E-6</v>
      </c>
      <c r="HE817">
        <v>3.0700474437127301E-10</v>
      </c>
      <c r="HF817">
        <v>-6.5830720494699013E-2</v>
      </c>
      <c r="HG817">
        <v>1.00384331276165E-2</v>
      </c>
      <c r="HH817">
        <v>-3.1532673711230711E-4</v>
      </c>
      <c r="HI817">
        <v>1.819468599177705E-6</v>
      </c>
      <c r="HJ817">
        <v>1</v>
      </c>
      <c r="HK817">
        <v>2112</v>
      </c>
      <c r="HL817">
        <v>3</v>
      </c>
      <c r="HM817">
        <v>29</v>
      </c>
      <c r="HN817">
        <v>5</v>
      </c>
      <c r="HO817">
        <v>4.7</v>
      </c>
      <c r="HP817">
        <v>1.4184600000000001</v>
      </c>
      <c r="HQ817">
        <v>2.36206</v>
      </c>
      <c r="HR817">
        <v>1.4978</v>
      </c>
      <c r="HS817">
        <v>2.3022499999999999</v>
      </c>
      <c r="HT817">
        <v>1.5478499999999999</v>
      </c>
      <c r="HU817">
        <v>2.3840300000000001</v>
      </c>
      <c r="HV817">
        <v>41.0154</v>
      </c>
      <c r="HW817">
        <v>13.2827</v>
      </c>
      <c r="HX817">
        <v>18</v>
      </c>
      <c r="HY817">
        <v>502.23</v>
      </c>
      <c r="HZ817">
        <v>478.803</v>
      </c>
      <c r="IA817">
        <v>27.3489</v>
      </c>
      <c r="IB817">
        <v>33.000900000000001</v>
      </c>
      <c r="IC817">
        <v>29.9998</v>
      </c>
      <c r="ID817">
        <v>32.877800000000001</v>
      </c>
      <c r="IE817">
        <v>32.980800000000002</v>
      </c>
      <c r="IF817">
        <v>28.412800000000001</v>
      </c>
      <c r="IG817">
        <v>33.658799999999999</v>
      </c>
      <c r="IH817">
        <v>0</v>
      </c>
      <c r="II817">
        <v>27.345099999999999</v>
      </c>
      <c r="IJ817">
        <v>600</v>
      </c>
      <c r="IK817">
        <v>23.771000000000001</v>
      </c>
      <c r="IL817">
        <v>100.357</v>
      </c>
      <c r="IM817">
        <v>100.065</v>
      </c>
      <c r="IN817" t="s">
        <v>1943</v>
      </c>
    </row>
    <row r="818" spans="1:248" x14ac:dyDescent="0.2">
      <c r="A818">
        <v>802</v>
      </c>
      <c r="B818">
        <v>1660237154</v>
      </c>
      <c r="C818">
        <v>7159</v>
      </c>
      <c r="D818" t="s">
        <v>1923</v>
      </c>
      <c r="E818" t="s">
        <v>1924</v>
      </c>
      <c r="F818">
        <v>1</v>
      </c>
      <c r="G818">
        <v>2</v>
      </c>
      <c r="H818" t="s">
        <v>376</v>
      </c>
      <c r="I818" t="s">
        <v>377</v>
      </c>
      <c r="J818" t="s">
        <v>378</v>
      </c>
      <c r="K818" t="s">
        <v>379</v>
      </c>
      <c r="L818" t="s">
        <v>1176</v>
      </c>
      <c r="M818" t="s">
        <v>1139</v>
      </c>
      <c r="N818">
        <v>1660237153</v>
      </c>
      <c r="O818">
        <f t="shared" si="408"/>
        <v>1.6555920002247725E-3</v>
      </c>
      <c r="P818">
        <f t="shared" si="409"/>
        <v>1.6555920002247724</v>
      </c>
      <c r="Q818">
        <f t="shared" si="410"/>
        <v>15.250688338966631</v>
      </c>
      <c r="R818">
        <f t="shared" si="411"/>
        <v>780.18900000000008</v>
      </c>
      <c r="S818">
        <f t="shared" si="412"/>
        <v>464.4511681215065</v>
      </c>
      <c r="T818">
        <f t="shared" si="413"/>
        <v>46.195353706798684</v>
      </c>
      <c r="U818">
        <f t="shared" si="414"/>
        <v>77.599345823423008</v>
      </c>
      <c r="V818">
        <f t="shared" si="415"/>
        <v>8.36272773871541E-2</v>
      </c>
      <c r="W818">
        <f t="shared" si="416"/>
        <v>2.9184081096227201</v>
      </c>
      <c r="X818">
        <f t="shared" si="417"/>
        <v>8.2318456670536777E-2</v>
      </c>
      <c r="Y818">
        <f t="shared" si="418"/>
        <v>5.1564921425007751E-2</v>
      </c>
      <c r="Z818">
        <f t="shared" si="419"/>
        <v>321.51653199999993</v>
      </c>
      <c r="AA818">
        <f t="shared" si="420"/>
        <v>32.460232936309055</v>
      </c>
      <c r="AB818">
        <f t="shared" si="421"/>
        <v>31.445166666666669</v>
      </c>
      <c r="AC818">
        <f t="shared" si="422"/>
        <v>4.6271612493239909</v>
      </c>
      <c r="AD818">
        <f t="shared" si="423"/>
        <v>59.880591174086341</v>
      </c>
      <c r="AE818">
        <f t="shared" si="424"/>
        <v>2.7004595023941995</v>
      </c>
      <c r="AF818">
        <f t="shared" si="425"/>
        <v>4.5097408850613325</v>
      </c>
      <c r="AG818">
        <f t="shared" si="426"/>
        <v>1.9267017469297913</v>
      </c>
      <c r="AH818">
        <f t="shared" si="427"/>
        <v>-73.011607209912469</v>
      </c>
      <c r="AI818">
        <f t="shared" si="428"/>
        <v>-71.042998503633058</v>
      </c>
      <c r="AJ818">
        <f t="shared" si="429"/>
        <v>-5.4783203353190384</v>
      </c>
      <c r="AK818">
        <f t="shared" si="430"/>
        <v>171.98360595113536</v>
      </c>
      <c r="AL818">
        <f t="shared" si="431"/>
        <v>15.297254114596683</v>
      </c>
      <c r="AM818">
        <f t="shared" si="432"/>
        <v>1.6419775887583781</v>
      </c>
      <c r="AN818">
        <f t="shared" si="433"/>
        <v>15.250688338966631</v>
      </c>
      <c r="AO818">
        <v>820.74615807660666</v>
      </c>
      <c r="AP818">
        <v>801.84918787878757</v>
      </c>
      <c r="AQ818">
        <v>2.454846359318593E-2</v>
      </c>
      <c r="AR818">
        <v>66.210180211133803</v>
      </c>
      <c r="AS818">
        <f t="shared" si="434"/>
        <v>1.6555920002247724</v>
      </c>
      <c r="AT818">
        <v>25.20839444080363</v>
      </c>
      <c r="AU818">
        <v>27.140629696969679</v>
      </c>
      <c r="AV818">
        <v>1.1195295274115569E-6</v>
      </c>
      <c r="AW818">
        <v>80.76763311045768</v>
      </c>
      <c r="AX818">
        <v>0</v>
      </c>
      <c r="AY818">
        <v>0</v>
      </c>
      <c r="AZ818">
        <f t="shared" si="435"/>
        <v>1</v>
      </c>
      <c r="BA818">
        <f t="shared" si="436"/>
        <v>0</v>
      </c>
      <c r="BB818">
        <f t="shared" si="437"/>
        <v>51851.711852156732</v>
      </c>
      <c r="BC818">
        <f t="shared" si="438"/>
        <v>2000.0033333333331</v>
      </c>
      <c r="BD818">
        <f t="shared" si="439"/>
        <v>1681.2027999999996</v>
      </c>
      <c r="BE818">
        <f t="shared" si="440"/>
        <v>0.8405999990000016</v>
      </c>
      <c r="BF818">
        <f t="shared" si="441"/>
        <v>0.16075799807000321</v>
      </c>
      <c r="BG818">
        <v>6</v>
      </c>
      <c r="BH818">
        <v>0.5</v>
      </c>
      <c r="BI818" t="s">
        <v>382</v>
      </c>
      <c r="BJ818">
        <v>2</v>
      </c>
      <c r="BK818" t="b">
        <v>1</v>
      </c>
      <c r="BL818">
        <v>1660237153</v>
      </c>
      <c r="BM818">
        <v>780.18900000000008</v>
      </c>
      <c r="BN818">
        <v>800.07733333333329</v>
      </c>
      <c r="BO818">
        <v>27.150600000000001</v>
      </c>
      <c r="BP818">
        <v>25.23426666666667</v>
      </c>
      <c r="BQ818">
        <v>778.20100000000002</v>
      </c>
      <c r="BR818">
        <v>27.1266</v>
      </c>
      <c r="BS818">
        <v>500.14166666666671</v>
      </c>
      <c r="BT818">
        <v>99.362099999999998</v>
      </c>
      <c r="BU818">
        <v>0.1001403333333333</v>
      </c>
      <c r="BV818">
        <v>30.993633333333339</v>
      </c>
      <c r="BW818">
        <v>31.445166666666669</v>
      </c>
      <c r="BX818">
        <v>999.9</v>
      </c>
      <c r="BY818">
        <v>0</v>
      </c>
      <c r="BZ818">
        <v>0</v>
      </c>
      <c r="CA818">
        <v>10000.41666666667</v>
      </c>
      <c r="CB818">
        <v>0</v>
      </c>
      <c r="CC818">
        <v>18.605499999999999</v>
      </c>
      <c r="CD818">
        <v>-20.004766666666669</v>
      </c>
      <c r="CE818">
        <v>801.83466666666664</v>
      </c>
      <c r="CF818">
        <v>820.78933333333327</v>
      </c>
      <c r="CG818">
        <v>1.9059066666666671</v>
      </c>
      <c r="CH818">
        <v>800.07733333333329</v>
      </c>
      <c r="CI818">
        <v>25.23426666666667</v>
      </c>
      <c r="CJ818">
        <v>2.6967066666666661</v>
      </c>
      <c r="CK818">
        <v>2.5073300000000001</v>
      </c>
      <c r="CL818">
        <v>22.265066666666669</v>
      </c>
      <c r="CM818">
        <v>21.07416666666667</v>
      </c>
      <c r="CN818">
        <v>2000.0033333333331</v>
      </c>
      <c r="CO818">
        <v>0.97999899999999995</v>
      </c>
      <c r="CP818">
        <v>2.00012E-2</v>
      </c>
      <c r="CQ818">
        <v>0</v>
      </c>
      <c r="CR818">
        <v>2.2676666666666661</v>
      </c>
      <c r="CS818">
        <v>0</v>
      </c>
      <c r="CT818">
        <v>23102.26666666667</v>
      </c>
      <c r="CU818">
        <v>17412.333333333328</v>
      </c>
      <c r="CV818">
        <v>42.875</v>
      </c>
      <c r="CW818">
        <v>43.875</v>
      </c>
      <c r="CX818">
        <v>42.854000000000013</v>
      </c>
      <c r="CY818">
        <v>42.25</v>
      </c>
      <c r="CZ818">
        <v>42.832999999999998</v>
      </c>
      <c r="DA818">
        <v>1960.0033333333331</v>
      </c>
      <c r="DB818">
        <v>40</v>
      </c>
      <c r="DC818">
        <v>0</v>
      </c>
      <c r="DD818">
        <v>1660237152.3</v>
      </c>
      <c r="DE818">
        <v>0</v>
      </c>
      <c r="DF818">
        <v>1660237183</v>
      </c>
      <c r="DG818" t="s">
        <v>1925</v>
      </c>
      <c r="DH818">
        <v>1660237183</v>
      </c>
      <c r="DI818">
        <v>1660237176.5</v>
      </c>
      <c r="DJ818">
        <v>33</v>
      </c>
      <c r="DK818">
        <v>8.8999999999999996E-2</v>
      </c>
      <c r="DL818">
        <v>5.0000000000000001E-3</v>
      </c>
      <c r="DM818">
        <v>1.988</v>
      </c>
      <c r="DN818">
        <v>2.4E-2</v>
      </c>
      <c r="DO818">
        <v>800</v>
      </c>
      <c r="DP818">
        <v>25</v>
      </c>
      <c r="DQ818">
        <v>0.19</v>
      </c>
      <c r="DR818">
        <v>7.0000000000000007E-2</v>
      </c>
      <c r="DS818">
        <v>15.34990109559198</v>
      </c>
      <c r="DT818">
        <v>0.32062434682196223</v>
      </c>
      <c r="DU818">
        <v>4.9103440641130397E-2</v>
      </c>
      <c r="DV818">
        <v>1</v>
      </c>
      <c r="DW818">
        <v>15.356674721606881</v>
      </c>
      <c r="DX818">
        <v>0.19616363069754381</v>
      </c>
      <c r="DY818">
        <v>4.5537907668291147E-2</v>
      </c>
      <c r="DZ818">
        <v>1</v>
      </c>
      <c r="EA818">
        <v>-19.977630000000001</v>
      </c>
      <c r="EB818">
        <v>-0.29808854282534791</v>
      </c>
      <c r="EC818">
        <v>5.5426787446745118E-2</v>
      </c>
      <c r="ED818">
        <v>1</v>
      </c>
      <c r="EE818">
        <v>462.99915159584612</v>
      </c>
      <c r="EF818">
        <v>-6.9667585318726779</v>
      </c>
      <c r="EG818">
        <v>1.09221232498996</v>
      </c>
      <c r="EH818">
        <v>0</v>
      </c>
      <c r="EI818">
        <v>1.9373897499999999</v>
      </c>
      <c r="EJ818">
        <v>-3.2214821763605912E-2</v>
      </c>
      <c r="EK818">
        <v>5.416529556598027E-3</v>
      </c>
      <c r="EL818">
        <v>1</v>
      </c>
      <c r="EM818">
        <v>1.9295219698669299</v>
      </c>
      <c r="EN818">
        <v>-8.3087759938814294E-3</v>
      </c>
      <c r="EO818">
        <v>1.034324394661418E-3</v>
      </c>
      <c r="EP818">
        <v>1</v>
      </c>
      <c r="EQ818">
        <v>5</v>
      </c>
      <c r="ER818">
        <v>6</v>
      </c>
      <c r="ES818" t="s">
        <v>390</v>
      </c>
      <c r="ET818">
        <v>2.9419499999999998</v>
      </c>
      <c r="EU818">
        <v>2.80125</v>
      </c>
      <c r="EV818">
        <v>0.14124800000000001</v>
      </c>
      <c r="EW818">
        <v>0.14366200000000001</v>
      </c>
      <c r="EX818">
        <v>0.117218</v>
      </c>
      <c r="EY818">
        <v>0.11148</v>
      </c>
      <c r="EZ818">
        <v>17578.7</v>
      </c>
      <c r="FA818">
        <v>18381.2</v>
      </c>
      <c r="FB818">
        <v>23809.9</v>
      </c>
      <c r="FC818">
        <v>24985.3</v>
      </c>
      <c r="FD818">
        <v>33648.9</v>
      </c>
      <c r="FE818">
        <v>35451.9</v>
      </c>
      <c r="FF818">
        <v>43417.9</v>
      </c>
      <c r="FG818">
        <v>46188.5</v>
      </c>
      <c r="FH818">
        <v>1.95427</v>
      </c>
      <c r="FI818">
        <v>1.82385</v>
      </c>
      <c r="FJ818">
        <v>0.112709</v>
      </c>
      <c r="FK818">
        <v>0</v>
      </c>
      <c r="FL818">
        <v>29.6082</v>
      </c>
      <c r="FM818">
        <v>999.9</v>
      </c>
      <c r="FN818">
        <v>52.5</v>
      </c>
      <c r="FO818">
        <v>38</v>
      </c>
      <c r="FP818">
        <v>35.175899999999999</v>
      </c>
      <c r="FQ818">
        <v>63.720500000000001</v>
      </c>
      <c r="FR818">
        <v>22.3277</v>
      </c>
      <c r="FS818">
        <v>1</v>
      </c>
      <c r="FT818">
        <v>0.451405</v>
      </c>
      <c r="FU818">
        <v>1.7289300000000001</v>
      </c>
      <c r="FV818">
        <v>20.313600000000001</v>
      </c>
      <c r="FW818">
        <v>5.2198399999999996</v>
      </c>
      <c r="FX818">
        <v>11.9078</v>
      </c>
      <c r="FY818">
        <v>5.0054499999999997</v>
      </c>
      <c r="FZ818">
        <v>3.29128</v>
      </c>
      <c r="GA818">
        <v>9999</v>
      </c>
      <c r="GB818">
        <v>9999</v>
      </c>
      <c r="GC818">
        <v>9999</v>
      </c>
      <c r="GD818">
        <v>999.9</v>
      </c>
      <c r="GE818">
        <v>1.85965</v>
      </c>
      <c r="GF818">
        <v>1.8547100000000001</v>
      </c>
      <c r="GG818">
        <v>1.8579000000000001</v>
      </c>
      <c r="GH818">
        <v>1.8563700000000001</v>
      </c>
      <c r="GI818">
        <v>1.85504</v>
      </c>
      <c r="GJ818">
        <v>1.8546899999999999</v>
      </c>
      <c r="GK818">
        <v>1.8534900000000001</v>
      </c>
      <c r="GL818">
        <v>1.85653</v>
      </c>
      <c r="GM818">
        <v>0</v>
      </c>
      <c r="GN818">
        <v>0</v>
      </c>
      <c r="GO818">
        <v>0</v>
      </c>
      <c r="GP818">
        <v>0</v>
      </c>
      <c r="GQ818" t="s">
        <v>385</v>
      </c>
      <c r="GR818" t="s">
        <v>386</v>
      </c>
      <c r="GS818" t="s">
        <v>387</v>
      </c>
      <c r="GT818" t="s">
        <v>387</v>
      </c>
      <c r="GU818" t="s">
        <v>387</v>
      </c>
      <c r="GV818" t="s">
        <v>387</v>
      </c>
      <c r="GW818">
        <v>0</v>
      </c>
      <c r="GX818">
        <v>100</v>
      </c>
      <c r="GY818">
        <v>100</v>
      </c>
      <c r="GZ818">
        <v>1.988</v>
      </c>
      <c r="HA818">
        <v>2.4E-2</v>
      </c>
      <c r="HB818">
        <v>0.27853019522846623</v>
      </c>
      <c r="HC818">
        <v>2.9318383021812969E-3</v>
      </c>
      <c r="HD818">
        <v>-1.3754559859485029E-6</v>
      </c>
      <c r="HE818">
        <v>3.0700474437127301E-10</v>
      </c>
      <c r="HF818">
        <v>-6.3034453000886934E-2</v>
      </c>
      <c r="HG818">
        <v>1.00384331276165E-2</v>
      </c>
      <c r="HH818">
        <v>-3.1532673711230711E-4</v>
      </c>
      <c r="HI818">
        <v>1.819468599177705E-6</v>
      </c>
      <c r="HJ818">
        <v>1</v>
      </c>
      <c r="HK818">
        <v>2112</v>
      </c>
      <c r="HL818">
        <v>3</v>
      </c>
      <c r="HM818">
        <v>29</v>
      </c>
      <c r="HN818">
        <v>6.2</v>
      </c>
      <c r="HO818">
        <v>6.1</v>
      </c>
      <c r="HP818">
        <v>1.79565</v>
      </c>
      <c r="HQ818">
        <v>2.36084</v>
      </c>
      <c r="HR818">
        <v>1.4978</v>
      </c>
      <c r="HS818">
        <v>2.3022499999999999</v>
      </c>
      <c r="HT818">
        <v>1.5478499999999999</v>
      </c>
      <c r="HU818">
        <v>2.3339799999999999</v>
      </c>
      <c r="HV818">
        <v>40.989600000000003</v>
      </c>
      <c r="HW818">
        <v>13.116400000000001</v>
      </c>
      <c r="HX818">
        <v>18</v>
      </c>
      <c r="HY818">
        <v>501.44900000000001</v>
      </c>
      <c r="HZ818">
        <v>481.221</v>
      </c>
      <c r="IA818">
        <v>27.3445</v>
      </c>
      <c r="IB818">
        <v>32.747999999999998</v>
      </c>
      <c r="IC818">
        <v>29.9998</v>
      </c>
      <c r="ID818">
        <v>32.637099999999997</v>
      </c>
      <c r="IE818">
        <v>32.739600000000003</v>
      </c>
      <c r="IF818">
        <v>35.9681</v>
      </c>
      <c r="IG818">
        <v>28.931000000000001</v>
      </c>
      <c r="IH818">
        <v>0</v>
      </c>
      <c r="II818">
        <v>27.3504</v>
      </c>
      <c r="IJ818">
        <v>800</v>
      </c>
      <c r="IK818">
        <v>25.299099999999999</v>
      </c>
      <c r="IL818">
        <v>100.395</v>
      </c>
      <c r="IM818">
        <v>100.101</v>
      </c>
      <c r="IN818" t="s">
        <v>1943</v>
      </c>
    </row>
    <row r="819" spans="1:248" x14ac:dyDescent="0.2">
      <c r="A819">
        <v>803</v>
      </c>
      <c r="B819">
        <v>1660237620</v>
      </c>
      <c r="C819">
        <v>7625</v>
      </c>
      <c r="D819" t="s">
        <v>1926</v>
      </c>
      <c r="E819" t="s">
        <v>1927</v>
      </c>
      <c r="F819">
        <v>1</v>
      </c>
      <c r="G819">
        <v>2</v>
      </c>
      <c r="H819" t="s">
        <v>376</v>
      </c>
      <c r="I819" t="s">
        <v>377</v>
      </c>
      <c r="J819" t="s">
        <v>378</v>
      </c>
      <c r="K819" t="s">
        <v>379</v>
      </c>
      <c r="L819" t="s">
        <v>1176</v>
      </c>
      <c r="M819" t="s">
        <v>1139</v>
      </c>
      <c r="N819">
        <v>1660237619</v>
      </c>
      <c r="O819">
        <f t="shared" si="408"/>
        <v>1.3150004554696288E-3</v>
      </c>
      <c r="P819">
        <f t="shared" si="409"/>
        <v>1.3150004554696288</v>
      </c>
      <c r="Q819">
        <f t="shared" si="410"/>
        <v>15.756129257555918</v>
      </c>
      <c r="R819">
        <f t="shared" si="411"/>
        <v>979.35966666666673</v>
      </c>
      <c r="S819">
        <f t="shared" si="412"/>
        <v>563.97276940448091</v>
      </c>
      <c r="T819">
        <f t="shared" si="413"/>
        <v>56.091630638530141</v>
      </c>
      <c r="U819">
        <f t="shared" si="414"/>
        <v>97.405200508080071</v>
      </c>
      <c r="V819">
        <f t="shared" si="415"/>
        <v>6.5285669333733753E-2</v>
      </c>
      <c r="W819">
        <f t="shared" si="416"/>
        <v>2.9172421407850364</v>
      </c>
      <c r="X819">
        <f t="shared" si="417"/>
        <v>6.4484725954602917E-2</v>
      </c>
      <c r="Y819">
        <f t="shared" si="418"/>
        <v>4.037409652610615E-2</v>
      </c>
      <c r="Z819">
        <f t="shared" si="419"/>
        <v>321.50908400000003</v>
      </c>
      <c r="AA819">
        <f t="shared" si="420"/>
        <v>32.559532286707267</v>
      </c>
      <c r="AB819">
        <f t="shared" si="421"/>
        <v>31.574300000000001</v>
      </c>
      <c r="AC819">
        <f t="shared" si="422"/>
        <v>4.6612278727790919</v>
      </c>
      <c r="AD819">
        <f t="shared" si="423"/>
        <v>60.017019085024017</v>
      </c>
      <c r="AE819">
        <f t="shared" si="424"/>
        <v>2.7081763353211548</v>
      </c>
      <c r="AF819">
        <f t="shared" si="425"/>
        <v>4.5123472918316319</v>
      </c>
      <c r="AG819">
        <f t="shared" si="426"/>
        <v>1.9530515374579371</v>
      </c>
      <c r="AH819">
        <f t="shared" si="427"/>
        <v>-57.991520086210627</v>
      </c>
      <c r="AI819">
        <f t="shared" si="428"/>
        <v>-89.730263885337934</v>
      </c>
      <c r="AJ819">
        <f t="shared" si="429"/>
        <v>-6.9268687316956878</v>
      </c>
      <c r="AK819">
        <f t="shared" si="430"/>
        <v>166.86043129675579</v>
      </c>
      <c r="AL819">
        <f t="shared" si="431"/>
        <v>15.872262693050791</v>
      </c>
      <c r="AM819">
        <f t="shared" si="432"/>
        <v>1.3177584449503599</v>
      </c>
      <c r="AN819">
        <f t="shared" si="433"/>
        <v>15.756129257555918</v>
      </c>
      <c r="AO819">
        <v>1026.271609076676</v>
      </c>
      <c r="AP819">
        <v>1006.867696969697</v>
      </c>
      <c r="AQ819">
        <v>7.1004579989762673E-4</v>
      </c>
      <c r="AR819">
        <v>66.20042063251536</v>
      </c>
      <c r="AS819">
        <f t="shared" si="434"/>
        <v>1.3150004554696288</v>
      </c>
      <c r="AT819">
        <v>25.690606856106172</v>
      </c>
      <c r="AU819">
        <v>27.22507878787879</v>
      </c>
      <c r="AV819">
        <v>1.8319952444051012E-5</v>
      </c>
      <c r="AW819">
        <v>80.777681874763289</v>
      </c>
      <c r="AX819">
        <v>0</v>
      </c>
      <c r="AY819">
        <v>0</v>
      </c>
      <c r="AZ819">
        <f t="shared" si="435"/>
        <v>1</v>
      </c>
      <c r="BA819">
        <f t="shared" si="436"/>
        <v>0</v>
      </c>
      <c r="BB819">
        <f t="shared" si="437"/>
        <v>51816.779728541631</v>
      </c>
      <c r="BC819">
        <f t="shared" si="438"/>
        <v>1999.9566666666669</v>
      </c>
      <c r="BD819">
        <f t="shared" si="439"/>
        <v>1681.1636000000003</v>
      </c>
      <c r="BE819">
        <f t="shared" si="440"/>
        <v>0.84060001300028175</v>
      </c>
      <c r="BF819">
        <f t="shared" si="441"/>
        <v>0.16075802509054363</v>
      </c>
      <c r="BG819">
        <v>6</v>
      </c>
      <c r="BH819">
        <v>0.5</v>
      </c>
      <c r="BI819" t="s">
        <v>382</v>
      </c>
      <c r="BJ819">
        <v>2</v>
      </c>
      <c r="BK819" t="b">
        <v>1</v>
      </c>
      <c r="BL819">
        <v>1660237619</v>
      </c>
      <c r="BM819">
        <v>979.35966666666673</v>
      </c>
      <c r="BN819">
        <v>999.94900000000007</v>
      </c>
      <c r="BO819">
        <v>27.229333333333329</v>
      </c>
      <c r="BP819">
        <v>25.691533333333339</v>
      </c>
      <c r="BQ819">
        <v>977.2406666666667</v>
      </c>
      <c r="BR819">
        <v>27.207333333333331</v>
      </c>
      <c r="BS819">
        <v>500.14699999999999</v>
      </c>
      <c r="BT819">
        <v>99.358033333333324</v>
      </c>
      <c r="BU819">
        <v>0.10001443333333331</v>
      </c>
      <c r="BV819">
        <v>31.003766666666671</v>
      </c>
      <c r="BW819">
        <v>31.574300000000001</v>
      </c>
      <c r="BX819">
        <v>999.9</v>
      </c>
      <c r="BY819">
        <v>0</v>
      </c>
      <c r="BZ819">
        <v>0</v>
      </c>
      <c r="CA819">
        <v>9994.1666666666661</v>
      </c>
      <c r="CB819">
        <v>0</v>
      </c>
      <c r="CC819">
        <v>14.1219</v>
      </c>
      <c r="CD819">
        <v>-20.50203333333333</v>
      </c>
      <c r="CE819">
        <v>1006.856666666667</v>
      </c>
      <c r="CF819">
        <v>1026.3166666666671</v>
      </c>
      <c r="CG819">
        <v>1.534153333333333</v>
      </c>
      <c r="CH819">
        <v>999.94900000000007</v>
      </c>
      <c r="CI819">
        <v>25.691533333333339</v>
      </c>
      <c r="CJ819">
        <v>2.7050900000000002</v>
      </c>
      <c r="CK819">
        <v>2.5526599999999999</v>
      </c>
      <c r="CL819">
        <v>22.316066666666671</v>
      </c>
      <c r="CM819">
        <v>21.366233333333341</v>
      </c>
      <c r="CN819">
        <v>1999.9566666666669</v>
      </c>
      <c r="CO819">
        <v>0.97999899999999995</v>
      </c>
      <c r="CP819">
        <v>2.00012E-2</v>
      </c>
      <c r="CQ819">
        <v>0</v>
      </c>
      <c r="CR819">
        <v>2.085666666666667</v>
      </c>
      <c r="CS819">
        <v>0</v>
      </c>
      <c r="CT819">
        <v>22799.599999999999</v>
      </c>
      <c r="CU819">
        <v>17411.966666666671</v>
      </c>
      <c r="CV819">
        <v>42.875</v>
      </c>
      <c r="CW819">
        <v>43.75</v>
      </c>
      <c r="CX819">
        <v>42.811999999999991</v>
      </c>
      <c r="CY819">
        <v>42.186999999999998</v>
      </c>
      <c r="CZ819">
        <v>42.811999999999991</v>
      </c>
      <c r="DA819">
        <v>1959.9566666666669</v>
      </c>
      <c r="DB819">
        <v>40</v>
      </c>
      <c r="DC819">
        <v>0</v>
      </c>
      <c r="DD819">
        <v>1660237617.9000001</v>
      </c>
      <c r="DE819">
        <v>0</v>
      </c>
      <c r="DF819">
        <v>1660237641</v>
      </c>
      <c r="DG819" t="s">
        <v>1928</v>
      </c>
      <c r="DH819">
        <v>1660237641</v>
      </c>
      <c r="DI819">
        <v>1660237640.5</v>
      </c>
      <c r="DJ819">
        <v>34</v>
      </c>
      <c r="DK819">
        <v>-0.111</v>
      </c>
      <c r="DL819">
        <v>-1E-3</v>
      </c>
      <c r="DM819">
        <v>2.1190000000000002</v>
      </c>
      <c r="DN819">
        <v>2.1999999999999999E-2</v>
      </c>
      <c r="DO819">
        <v>1000</v>
      </c>
      <c r="DP819">
        <v>26</v>
      </c>
      <c r="DQ819">
        <v>0.27</v>
      </c>
      <c r="DR819">
        <v>0.08</v>
      </c>
      <c r="DS819">
        <v>15.85559009247374</v>
      </c>
      <c r="DT819">
        <v>-0.1049263269023718</v>
      </c>
      <c r="DU819">
        <v>0.14412924013127679</v>
      </c>
      <c r="DV819">
        <v>1</v>
      </c>
      <c r="DW819">
        <v>15.770809840081821</v>
      </c>
      <c r="DX819">
        <v>0.1280568892106719</v>
      </c>
      <c r="DY819">
        <v>5.9988756293541431E-2</v>
      </c>
      <c r="DZ819">
        <v>1</v>
      </c>
      <c r="EA819">
        <v>-20.463070967741931</v>
      </c>
      <c r="EB819">
        <v>-0.22464193548383571</v>
      </c>
      <c r="EC819">
        <v>7.2076134449122808E-2</v>
      </c>
      <c r="ED819">
        <v>1</v>
      </c>
      <c r="EE819">
        <v>561.37849379093609</v>
      </c>
      <c r="EF819">
        <v>30.582881867510771</v>
      </c>
      <c r="EG819">
        <v>5.3123071761628129</v>
      </c>
      <c r="EH819">
        <v>0</v>
      </c>
      <c r="EI819">
        <v>1.5290873170731709</v>
      </c>
      <c r="EJ819">
        <v>4.5396585365854072E-2</v>
      </c>
      <c r="EK819">
        <v>4.6854367130661056E-3</v>
      </c>
      <c r="EL819">
        <v>1</v>
      </c>
      <c r="EM819">
        <v>1.9499173803570169</v>
      </c>
      <c r="EN819">
        <v>-4.9550837953019108E-2</v>
      </c>
      <c r="EO819">
        <v>6.885562038293303E-3</v>
      </c>
      <c r="EP819">
        <v>1</v>
      </c>
      <c r="EQ819">
        <v>5</v>
      </c>
      <c r="ER819">
        <v>6</v>
      </c>
      <c r="ES819" t="s">
        <v>390</v>
      </c>
      <c r="ET819">
        <v>2.94224</v>
      </c>
      <c r="EU819">
        <v>2.8012000000000001</v>
      </c>
      <c r="EV819">
        <v>0.16405900000000001</v>
      </c>
      <c r="EW819">
        <v>0.166292</v>
      </c>
      <c r="EX819">
        <v>0.11754299999999999</v>
      </c>
      <c r="EY819">
        <v>0.11293300000000001</v>
      </c>
      <c r="EZ819">
        <v>17122.900000000001</v>
      </c>
      <c r="FA819">
        <v>17906.8</v>
      </c>
      <c r="FB819">
        <v>23824</v>
      </c>
      <c r="FC819">
        <v>24999.7</v>
      </c>
      <c r="FD819">
        <v>33655.800000000003</v>
      </c>
      <c r="FE819">
        <v>35414.199999999997</v>
      </c>
      <c r="FF819">
        <v>43440.9</v>
      </c>
      <c r="FG819">
        <v>46214.6</v>
      </c>
      <c r="FH819">
        <v>1.9579500000000001</v>
      </c>
      <c r="FI819">
        <v>1.8305</v>
      </c>
      <c r="FJ819">
        <v>0.124972</v>
      </c>
      <c r="FK819">
        <v>0</v>
      </c>
      <c r="FL819">
        <v>29.538399999999999</v>
      </c>
      <c r="FM819">
        <v>999.9</v>
      </c>
      <c r="FN819">
        <v>52.3</v>
      </c>
      <c r="FO819">
        <v>38.1</v>
      </c>
      <c r="FP819">
        <v>35.231299999999997</v>
      </c>
      <c r="FQ819">
        <v>63.560600000000001</v>
      </c>
      <c r="FR819">
        <v>22.524000000000001</v>
      </c>
      <c r="FS819">
        <v>1</v>
      </c>
      <c r="FT819">
        <v>0.42261900000000002</v>
      </c>
      <c r="FU819">
        <v>1.7397199999999999</v>
      </c>
      <c r="FV819">
        <v>20.313300000000002</v>
      </c>
      <c r="FW819">
        <v>5.2171399999999997</v>
      </c>
      <c r="FX819">
        <v>11.906499999999999</v>
      </c>
      <c r="FY819">
        <v>5.0051500000000004</v>
      </c>
      <c r="FZ819">
        <v>3.29115</v>
      </c>
      <c r="GA819">
        <v>9999</v>
      </c>
      <c r="GB819">
        <v>9999</v>
      </c>
      <c r="GC819">
        <v>9999</v>
      </c>
      <c r="GD819">
        <v>999.9</v>
      </c>
      <c r="GE819">
        <v>1.8596200000000001</v>
      </c>
      <c r="GF819">
        <v>1.8547100000000001</v>
      </c>
      <c r="GG819">
        <v>1.8578399999999999</v>
      </c>
      <c r="GH819">
        <v>1.8563400000000001</v>
      </c>
      <c r="GI819">
        <v>1.8550199999999999</v>
      </c>
      <c r="GJ819">
        <v>1.85466</v>
      </c>
      <c r="GK819">
        <v>1.85348</v>
      </c>
      <c r="GL819">
        <v>1.8564799999999999</v>
      </c>
      <c r="GM819">
        <v>0</v>
      </c>
      <c r="GN819">
        <v>0</v>
      </c>
      <c r="GO819">
        <v>0</v>
      </c>
      <c r="GP819">
        <v>0</v>
      </c>
      <c r="GQ819" t="s">
        <v>385</v>
      </c>
      <c r="GR819" t="s">
        <v>386</v>
      </c>
      <c r="GS819" t="s">
        <v>387</v>
      </c>
      <c r="GT819" t="s">
        <v>387</v>
      </c>
      <c r="GU819" t="s">
        <v>387</v>
      </c>
      <c r="GV819" t="s">
        <v>387</v>
      </c>
      <c r="GW819">
        <v>0</v>
      </c>
      <c r="GX819">
        <v>100</v>
      </c>
      <c r="GY819">
        <v>100</v>
      </c>
      <c r="GZ819">
        <v>2.1190000000000002</v>
      </c>
      <c r="HA819">
        <v>2.1999999999999999E-2</v>
      </c>
      <c r="HB819">
        <v>0.36795645722592202</v>
      </c>
      <c r="HC819">
        <v>2.9318383021812969E-3</v>
      </c>
      <c r="HD819">
        <v>-1.3754559859485029E-6</v>
      </c>
      <c r="HE819">
        <v>3.0700474437127301E-10</v>
      </c>
      <c r="HF819">
        <v>-5.8032001217827082E-2</v>
      </c>
      <c r="HG819">
        <v>1.00384331276165E-2</v>
      </c>
      <c r="HH819">
        <v>-3.1532673711230711E-4</v>
      </c>
      <c r="HI819">
        <v>1.819468599177705E-6</v>
      </c>
      <c r="HJ819">
        <v>1</v>
      </c>
      <c r="HK819">
        <v>2112</v>
      </c>
      <c r="HL819">
        <v>3</v>
      </c>
      <c r="HM819">
        <v>29</v>
      </c>
      <c r="HN819">
        <v>7.3</v>
      </c>
      <c r="HO819">
        <v>7.4</v>
      </c>
      <c r="HP819">
        <v>2.1594199999999999</v>
      </c>
      <c r="HQ819">
        <v>2.34863</v>
      </c>
      <c r="HR819">
        <v>1.4978</v>
      </c>
      <c r="HS819">
        <v>2.3022499999999999</v>
      </c>
      <c r="HT819">
        <v>1.5478499999999999</v>
      </c>
      <c r="HU819">
        <v>2.3791500000000001</v>
      </c>
      <c r="HV819">
        <v>40.886499999999998</v>
      </c>
      <c r="HW819">
        <v>12.7661</v>
      </c>
      <c r="HX819">
        <v>18</v>
      </c>
      <c r="HY819">
        <v>501.14400000000001</v>
      </c>
      <c r="HZ819">
        <v>482.96800000000002</v>
      </c>
      <c r="IA819">
        <v>27.475899999999999</v>
      </c>
      <c r="IB819">
        <v>32.390999999999998</v>
      </c>
      <c r="IC819">
        <v>30.0002</v>
      </c>
      <c r="ID819">
        <v>32.287199999999999</v>
      </c>
      <c r="IE819">
        <v>32.390500000000003</v>
      </c>
      <c r="IF819">
        <v>43.210099999999997</v>
      </c>
      <c r="IG819">
        <v>27.567499999999999</v>
      </c>
      <c r="IH819">
        <v>0</v>
      </c>
      <c r="II819">
        <v>27.456600000000002</v>
      </c>
      <c r="IJ819">
        <v>1000</v>
      </c>
      <c r="IK819">
        <v>25.7209</v>
      </c>
      <c r="IL819">
        <v>100.45</v>
      </c>
      <c r="IM819">
        <v>100.158</v>
      </c>
      <c r="IN819" t="s">
        <v>1943</v>
      </c>
    </row>
    <row r="820" spans="1:248" x14ac:dyDescent="0.2">
      <c r="A820">
        <v>804</v>
      </c>
      <c r="B820">
        <v>1660237903.5999999</v>
      </c>
      <c r="C820">
        <v>7908.5999999046326</v>
      </c>
      <c r="D820" t="s">
        <v>1929</v>
      </c>
      <c r="E820" t="s">
        <v>1930</v>
      </c>
      <c r="F820">
        <v>1</v>
      </c>
      <c r="G820">
        <v>2</v>
      </c>
      <c r="H820" t="s">
        <v>376</v>
      </c>
      <c r="I820" t="s">
        <v>377</v>
      </c>
      <c r="J820" t="s">
        <v>378</v>
      </c>
      <c r="K820" t="s">
        <v>379</v>
      </c>
      <c r="L820" t="s">
        <v>1176</v>
      </c>
      <c r="M820" t="s">
        <v>1139</v>
      </c>
      <c r="N820">
        <v>1660237902.8499999</v>
      </c>
      <c r="O820">
        <f t="shared" si="408"/>
        <v>1.0934368759912879E-3</v>
      </c>
      <c r="P820">
        <f t="shared" si="409"/>
        <v>1.0934368759912878</v>
      </c>
      <c r="Q820">
        <f t="shared" si="410"/>
        <v>16.305874443775849</v>
      </c>
      <c r="R820">
        <f t="shared" si="411"/>
        <v>1178.8800000000001</v>
      </c>
      <c r="S820">
        <f t="shared" si="412"/>
        <v>662.65358491330085</v>
      </c>
      <c r="T820">
        <f t="shared" si="413"/>
        <v>65.897012225025449</v>
      </c>
      <c r="U820">
        <f t="shared" si="414"/>
        <v>117.23270127936</v>
      </c>
      <c r="V820">
        <f t="shared" si="415"/>
        <v>5.4132421462809117E-2</v>
      </c>
      <c r="W820">
        <f t="shared" si="416"/>
        <v>2.9176328638974915</v>
      </c>
      <c r="X820">
        <f t="shared" si="417"/>
        <v>5.3580589994958266E-2</v>
      </c>
      <c r="Y820">
        <f t="shared" si="418"/>
        <v>3.3536979710595653E-2</v>
      </c>
      <c r="Z820">
        <f t="shared" si="419"/>
        <v>321.5287679999999</v>
      </c>
      <c r="AA820">
        <f t="shared" si="420"/>
        <v>32.630502111435369</v>
      </c>
      <c r="AB820">
        <f t="shared" si="421"/>
        <v>31.573</v>
      </c>
      <c r="AC820">
        <f t="shared" si="422"/>
        <v>4.6608838349641255</v>
      </c>
      <c r="AD820">
        <f t="shared" si="423"/>
        <v>59.937894951017988</v>
      </c>
      <c r="AE820">
        <f t="shared" si="424"/>
        <v>2.7066704528209997</v>
      </c>
      <c r="AF820">
        <f t="shared" si="425"/>
        <v>4.5157916457241702</v>
      </c>
      <c r="AG820">
        <f t="shared" si="426"/>
        <v>1.9542133821431258</v>
      </c>
      <c r="AH820">
        <f t="shared" si="427"/>
        <v>-48.220566231215798</v>
      </c>
      <c r="AI820">
        <f t="shared" si="428"/>
        <v>-87.432660851449668</v>
      </c>
      <c r="AJ820">
        <f t="shared" si="429"/>
        <v>-6.7489994632082224</v>
      </c>
      <c r="AK820">
        <f t="shared" si="430"/>
        <v>179.1265414541262</v>
      </c>
      <c r="AL820">
        <f t="shared" si="431"/>
        <v>16.370347698617582</v>
      </c>
      <c r="AM820">
        <f t="shared" si="432"/>
        <v>1.0966394880867463</v>
      </c>
      <c r="AN820">
        <f t="shared" si="433"/>
        <v>16.305874443775849</v>
      </c>
      <c r="AO820">
        <v>1231.9753818458969</v>
      </c>
      <c r="AP820">
        <v>1211.885575757575</v>
      </c>
      <c r="AQ820">
        <v>1.383406300618465E-3</v>
      </c>
      <c r="AR820">
        <v>66.169848835758813</v>
      </c>
      <c r="AS820">
        <f t="shared" si="434"/>
        <v>1.0934368759912878</v>
      </c>
      <c r="AT820">
        <v>25.93752457972397</v>
      </c>
      <c r="AU820">
        <v>27.21369515151514</v>
      </c>
      <c r="AV820">
        <v>-1.6137568276047081E-5</v>
      </c>
      <c r="AW820">
        <v>80.81392395517102</v>
      </c>
      <c r="AX820">
        <v>0</v>
      </c>
      <c r="AY820">
        <v>0</v>
      </c>
      <c r="AZ820">
        <f t="shared" si="435"/>
        <v>1</v>
      </c>
      <c r="BA820">
        <f t="shared" si="436"/>
        <v>0</v>
      </c>
      <c r="BB820">
        <f t="shared" si="437"/>
        <v>51825.296250237108</v>
      </c>
      <c r="BC820">
        <f t="shared" si="438"/>
        <v>2000.08</v>
      </c>
      <c r="BD820">
        <f t="shared" si="439"/>
        <v>1681.2671999999998</v>
      </c>
      <c r="BE820">
        <f t="shared" si="440"/>
        <v>0.84059997600095993</v>
      </c>
      <c r="BF820">
        <f t="shared" si="441"/>
        <v>0.16075795368185269</v>
      </c>
      <c r="BG820">
        <v>6</v>
      </c>
      <c r="BH820">
        <v>0.5</v>
      </c>
      <c r="BI820" t="s">
        <v>382</v>
      </c>
      <c r="BJ820">
        <v>2</v>
      </c>
      <c r="BK820" t="b">
        <v>1</v>
      </c>
      <c r="BL820">
        <v>1660237902.8499999</v>
      </c>
      <c r="BM820">
        <v>1178.8800000000001</v>
      </c>
      <c r="BN820">
        <v>1200.07</v>
      </c>
      <c r="BO820">
        <v>27.218</v>
      </c>
      <c r="BP820">
        <v>25.938199999999998</v>
      </c>
      <c r="BQ820">
        <v>1176.595</v>
      </c>
      <c r="BR820">
        <v>27.196000000000002</v>
      </c>
      <c r="BS820">
        <v>500.13650000000001</v>
      </c>
      <c r="BT820">
        <v>99.343999999999994</v>
      </c>
      <c r="BU820">
        <v>0.1001345</v>
      </c>
      <c r="BV820">
        <v>31.017150000000001</v>
      </c>
      <c r="BW820">
        <v>31.573</v>
      </c>
      <c r="BX820">
        <v>999.9</v>
      </c>
      <c r="BY820">
        <v>0</v>
      </c>
      <c r="BZ820">
        <v>0</v>
      </c>
      <c r="CA820">
        <v>9997.8100000000013</v>
      </c>
      <c r="CB820">
        <v>0</v>
      </c>
      <c r="CC820">
        <v>31.678450000000002</v>
      </c>
      <c r="CD820">
        <v>-21.168949999999999</v>
      </c>
      <c r="CE820">
        <v>1211.8800000000001</v>
      </c>
      <c r="CF820">
        <v>1232.0250000000001</v>
      </c>
      <c r="CG820">
        <v>1.27556</v>
      </c>
      <c r="CH820">
        <v>1200.07</v>
      </c>
      <c r="CI820">
        <v>25.938199999999998</v>
      </c>
      <c r="CJ820">
        <v>2.7035200000000001</v>
      </c>
      <c r="CK820">
        <v>2.5768</v>
      </c>
      <c r="CL820">
        <v>22.3065</v>
      </c>
      <c r="CM820">
        <v>21.5199</v>
      </c>
      <c r="CN820">
        <v>2000.08</v>
      </c>
      <c r="CO820">
        <v>0.98000200000000004</v>
      </c>
      <c r="CP820">
        <v>1.99983E-2</v>
      </c>
      <c r="CQ820">
        <v>0</v>
      </c>
      <c r="CR820">
        <v>2.4714999999999998</v>
      </c>
      <c r="CS820">
        <v>0</v>
      </c>
      <c r="CT820">
        <v>22506.55</v>
      </c>
      <c r="CU820">
        <v>17413</v>
      </c>
      <c r="CV820">
        <v>43.061999999999998</v>
      </c>
      <c r="CW820">
        <v>43.936999999999998</v>
      </c>
      <c r="CX820">
        <v>43</v>
      </c>
      <c r="CY820">
        <v>42.375</v>
      </c>
      <c r="CZ820">
        <v>42.936999999999998</v>
      </c>
      <c r="DA820">
        <v>1960.08</v>
      </c>
      <c r="DB820">
        <v>40</v>
      </c>
      <c r="DC820">
        <v>0</v>
      </c>
      <c r="DD820">
        <v>1660237901.7</v>
      </c>
      <c r="DE820">
        <v>0</v>
      </c>
      <c r="DF820">
        <v>1660237927.5999999</v>
      </c>
      <c r="DG820" t="s">
        <v>1931</v>
      </c>
      <c r="DH820">
        <v>1660237927.5999999</v>
      </c>
      <c r="DI820">
        <v>1660237923.5999999</v>
      </c>
      <c r="DJ820">
        <v>35</v>
      </c>
      <c r="DK820">
        <v>-3.7999999999999999E-2</v>
      </c>
      <c r="DL820">
        <v>1E-3</v>
      </c>
      <c r="DM820">
        <v>2.2850000000000001</v>
      </c>
      <c r="DN820">
        <v>2.1999999999999999E-2</v>
      </c>
      <c r="DO820">
        <v>1200</v>
      </c>
      <c r="DP820">
        <v>26</v>
      </c>
      <c r="DQ820">
        <v>0.24</v>
      </c>
      <c r="DR820">
        <v>7.0000000000000007E-2</v>
      </c>
      <c r="DS820">
        <v>16.255488627499201</v>
      </c>
      <c r="DT820">
        <v>0.46933744329290289</v>
      </c>
      <c r="DU820">
        <v>0.1075188171018798</v>
      </c>
      <c r="DV820">
        <v>1</v>
      </c>
      <c r="DW820">
        <v>16.279708295070112</v>
      </c>
      <c r="DX820">
        <v>0.20721418784618079</v>
      </c>
      <c r="DY820">
        <v>5.7233833203187347E-2</v>
      </c>
      <c r="DZ820">
        <v>1</v>
      </c>
      <c r="EA820">
        <v>-21.092256666666671</v>
      </c>
      <c r="EB820">
        <v>-0.1158593993326746</v>
      </c>
      <c r="EC820">
        <v>6.5222443393529991E-2</v>
      </c>
      <c r="ED820">
        <v>1</v>
      </c>
      <c r="EE820">
        <v>666.47419412098748</v>
      </c>
      <c r="EF820">
        <v>-30.369006296764798</v>
      </c>
      <c r="EG820">
        <v>3.7326691412600068</v>
      </c>
      <c r="EH820">
        <v>0</v>
      </c>
      <c r="EI820">
        <v>1.28303425</v>
      </c>
      <c r="EJ820">
        <v>-5.5703752345218779E-2</v>
      </c>
      <c r="EK820">
        <v>5.5149877096418026E-3</v>
      </c>
      <c r="EL820">
        <v>1</v>
      </c>
      <c r="EM820">
        <v>1.9523291446181441</v>
      </c>
      <c r="EN820">
        <v>2.98006674310682E-3</v>
      </c>
      <c r="EO820">
        <v>9.2178023529779153E-4</v>
      </c>
      <c r="EP820">
        <v>1</v>
      </c>
      <c r="EQ820">
        <v>5</v>
      </c>
      <c r="ER820">
        <v>6</v>
      </c>
      <c r="ES820" t="s">
        <v>390</v>
      </c>
      <c r="ET820">
        <v>2.9424600000000001</v>
      </c>
      <c r="EU820">
        <v>2.8012700000000001</v>
      </c>
      <c r="EV820">
        <v>0.18446799999999999</v>
      </c>
      <c r="EW820">
        <v>0.18654699999999999</v>
      </c>
      <c r="EX820">
        <v>0.11752700000000001</v>
      </c>
      <c r="EY820">
        <v>0.113708</v>
      </c>
      <c r="EZ820">
        <v>16706.7</v>
      </c>
      <c r="FA820">
        <v>17474.099999999999</v>
      </c>
      <c r="FB820">
        <v>23826.7</v>
      </c>
      <c r="FC820">
        <v>25003.1</v>
      </c>
      <c r="FD820">
        <v>33660.699999999997</v>
      </c>
      <c r="FE820">
        <v>35387.9</v>
      </c>
      <c r="FF820">
        <v>43445.2</v>
      </c>
      <c r="FG820">
        <v>46219.9</v>
      </c>
      <c r="FH820">
        <v>1.9590700000000001</v>
      </c>
      <c r="FI820">
        <v>1.8329</v>
      </c>
      <c r="FJ820">
        <v>0.12479700000000001</v>
      </c>
      <c r="FK820">
        <v>0</v>
      </c>
      <c r="FL820">
        <v>29.5474</v>
      </c>
      <c r="FM820">
        <v>999.9</v>
      </c>
      <c r="FN820">
        <v>52.2</v>
      </c>
      <c r="FO820">
        <v>38</v>
      </c>
      <c r="FP820">
        <v>34.981000000000002</v>
      </c>
      <c r="FQ820">
        <v>63.567100000000003</v>
      </c>
      <c r="FR820">
        <v>22.343800000000002</v>
      </c>
      <c r="FS820">
        <v>1</v>
      </c>
      <c r="FT820">
        <v>0.41429100000000002</v>
      </c>
      <c r="FU820">
        <v>1.7172099999999999</v>
      </c>
      <c r="FV820">
        <v>20.314</v>
      </c>
      <c r="FW820">
        <v>5.2204300000000003</v>
      </c>
      <c r="FX820">
        <v>11.9072</v>
      </c>
      <c r="FY820">
        <v>5.0048000000000004</v>
      </c>
      <c r="FZ820">
        <v>3.2912499999999998</v>
      </c>
      <c r="GA820">
        <v>9999</v>
      </c>
      <c r="GB820">
        <v>9999</v>
      </c>
      <c r="GC820">
        <v>9999</v>
      </c>
      <c r="GD820">
        <v>999.9</v>
      </c>
      <c r="GE820">
        <v>1.8596699999999999</v>
      </c>
      <c r="GF820">
        <v>1.8547100000000001</v>
      </c>
      <c r="GG820">
        <v>1.85789</v>
      </c>
      <c r="GH820">
        <v>1.8563799999999999</v>
      </c>
      <c r="GI820">
        <v>1.85507</v>
      </c>
      <c r="GJ820">
        <v>1.8547100000000001</v>
      </c>
      <c r="GK820">
        <v>1.8534900000000001</v>
      </c>
      <c r="GL820">
        <v>1.8565100000000001</v>
      </c>
      <c r="GM820">
        <v>0</v>
      </c>
      <c r="GN820">
        <v>0</v>
      </c>
      <c r="GO820">
        <v>0</v>
      </c>
      <c r="GP820">
        <v>0</v>
      </c>
      <c r="GQ820" t="s">
        <v>385</v>
      </c>
      <c r="GR820" t="s">
        <v>386</v>
      </c>
      <c r="GS820" t="s">
        <v>387</v>
      </c>
      <c r="GT820" t="s">
        <v>387</v>
      </c>
      <c r="GU820" t="s">
        <v>387</v>
      </c>
      <c r="GV820" t="s">
        <v>387</v>
      </c>
      <c r="GW820">
        <v>0</v>
      </c>
      <c r="GX820">
        <v>100</v>
      </c>
      <c r="GY820">
        <v>100</v>
      </c>
      <c r="GZ820">
        <v>2.2850000000000001</v>
      </c>
      <c r="HA820">
        <v>2.1999999999999999E-2</v>
      </c>
      <c r="HB820">
        <v>0.25744061202016999</v>
      </c>
      <c r="HC820">
        <v>2.9318383021812969E-3</v>
      </c>
      <c r="HD820">
        <v>-1.3754559859485029E-6</v>
      </c>
      <c r="HE820">
        <v>3.0700474437127301E-10</v>
      </c>
      <c r="HF820">
        <v>-5.8689054240685608E-2</v>
      </c>
      <c r="HG820">
        <v>1.00384331276165E-2</v>
      </c>
      <c r="HH820">
        <v>-3.1532673711230711E-4</v>
      </c>
      <c r="HI820">
        <v>1.819468599177705E-6</v>
      </c>
      <c r="HJ820">
        <v>1</v>
      </c>
      <c r="HK820">
        <v>2112</v>
      </c>
      <c r="HL820">
        <v>3</v>
      </c>
      <c r="HM820">
        <v>29</v>
      </c>
      <c r="HN820">
        <v>4.4000000000000004</v>
      </c>
      <c r="HO820">
        <v>4.4000000000000004</v>
      </c>
      <c r="HP820">
        <v>2.50732</v>
      </c>
      <c r="HQ820">
        <v>2.32422</v>
      </c>
      <c r="HR820">
        <v>1.4978</v>
      </c>
      <c r="HS820">
        <v>2.3022499999999999</v>
      </c>
      <c r="HT820">
        <v>1.5478499999999999</v>
      </c>
      <c r="HU820">
        <v>2.4194300000000002</v>
      </c>
      <c r="HV820">
        <v>40.835000000000001</v>
      </c>
      <c r="HW820">
        <v>12.503399999999999</v>
      </c>
      <c r="HX820">
        <v>18</v>
      </c>
      <c r="HY820">
        <v>500.904</v>
      </c>
      <c r="HZ820">
        <v>483.59300000000002</v>
      </c>
      <c r="IA820">
        <v>27.3934</v>
      </c>
      <c r="IB820">
        <v>32.284100000000002</v>
      </c>
      <c r="IC820">
        <v>30.0001</v>
      </c>
      <c r="ID820">
        <v>32.160499999999999</v>
      </c>
      <c r="IE820">
        <v>32.264600000000002</v>
      </c>
      <c r="IF820">
        <v>50.2074</v>
      </c>
      <c r="IG820">
        <v>26.9511</v>
      </c>
      <c r="IH820">
        <v>0</v>
      </c>
      <c r="II820">
        <v>27.3901</v>
      </c>
      <c r="IJ820">
        <v>1200</v>
      </c>
      <c r="IK820">
        <v>25.904900000000001</v>
      </c>
      <c r="IL820">
        <v>100.461</v>
      </c>
      <c r="IM820">
        <v>100.17100000000001</v>
      </c>
      <c r="IN820" t="s">
        <v>1943</v>
      </c>
    </row>
    <row r="821" spans="1:248" x14ac:dyDescent="0.2">
      <c r="A821">
        <v>805</v>
      </c>
      <c r="B821">
        <v>1660238099.5999999</v>
      </c>
      <c r="C821">
        <v>8104.5999999046326</v>
      </c>
      <c r="D821" t="s">
        <v>1932</v>
      </c>
      <c r="E821" t="s">
        <v>1933</v>
      </c>
      <c r="F821">
        <v>1</v>
      </c>
      <c r="G821">
        <v>2</v>
      </c>
      <c r="H821" t="s">
        <v>376</v>
      </c>
      <c r="I821" t="s">
        <v>377</v>
      </c>
      <c r="J821" t="s">
        <v>378</v>
      </c>
      <c r="K821" t="s">
        <v>379</v>
      </c>
      <c r="L821" t="s">
        <v>1176</v>
      </c>
      <c r="M821" t="s">
        <v>1139</v>
      </c>
      <c r="N821">
        <v>1660238098.5999999</v>
      </c>
      <c r="O821">
        <f t="shared" si="408"/>
        <v>1.0627932888167624E-3</v>
      </c>
      <c r="P821">
        <f t="shared" si="409"/>
        <v>1.0627932888167624</v>
      </c>
      <c r="Q821">
        <f t="shared" si="410"/>
        <v>18.094213862046676</v>
      </c>
      <c r="R821">
        <f t="shared" si="411"/>
        <v>1476.6146666666671</v>
      </c>
      <c r="S821">
        <f t="shared" si="412"/>
        <v>883.70851133577276</v>
      </c>
      <c r="T821">
        <f t="shared" si="413"/>
        <v>87.875082116202293</v>
      </c>
      <c r="U821">
        <f t="shared" si="414"/>
        <v>146.83307156472489</v>
      </c>
      <c r="V821">
        <f t="shared" si="415"/>
        <v>5.2661183077016789E-2</v>
      </c>
      <c r="W821">
        <f t="shared" si="416"/>
        <v>2.9181796182838484</v>
      </c>
      <c r="X821">
        <f t="shared" si="417"/>
        <v>5.2138880580512456E-2</v>
      </c>
      <c r="Y821">
        <f t="shared" si="418"/>
        <v>3.2633295344620492E-2</v>
      </c>
      <c r="Z821">
        <f t="shared" si="419"/>
        <v>321.50212100000005</v>
      </c>
      <c r="AA821">
        <f t="shared" si="420"/>
        <v>32.62130919747009</v>
      </c>
      <c r="AB821">
        <f t="shared" si="421"/>
        <v>31.547599999999999</v>
      </c>
      <c r="AC821">
        <f t="shared" si="422"/>
        <v>4.6541663003662634</v>
      </c>
      <c r="AD821">
        <f t="shared" si="423"/>
        <v>59.895811346155789</v>
      </c>
      <c r="AE821">
        <f t="shared" si="424"/>
        <v>2.7021882696481101</v>
      </c>
      <c r="AF821">
        <f t="shared" si="425"/>
        <v>4.5114812019681256</v>
      </c>
      <c r="AG821">
        <f t="shared" si="426"/>
        <v>1.9519780307181533</v>
      </c>
      <c r="AH821">
        <f t="shared" si="427"/>
        <v>-46.86918403681922</v>
      </c>
      <c r="AI821">
        <f t="shared" si="428"/>
        <v>-86.088185050678803</v>
      </c>
      <c r="AJ821">
        <f t="shared" si="429"/>
        <v>-6.6425926771983512</v>
      </c>
      <c r="AK821">
        <f t="shared" si="430"/>
        <v>181.90215923530366</v>
      </c>
      <c r="AL821">
        <f t="shared" si="431"/>
        <v>18.052928040247401</v>
      </c>
      <c r="AM821">
        <f t="shared" si="432"/>
        <v>1.0624478181599502</v>
      </c>
      <c r="AN821">
        <f t="shared" si="433"/>
        <v>18.094213862046676</v>
      </c>
      <c r="AO821">
        <v>1539.963972128618</v>
      </c>
      <c r="AP821">
        <v>1517.6801818181821</v>
      </c>
      <c r="AQ821">
        <v>-6.4130895195874227E-5</v>
      </c>
      <c r="AR821">
        <v>66.165608770736924</v>
      </c>
      <c r="AS821">
        <f t="shared" si="434"/>
        <v>1.0627932888167624</v>
      </c>
      <c r="AT821">
        <v>25.933601899647169</v>
      </c>
      <c r="AU821">
        <v>27.17403757575758</v>
      </c>
      <c r="AV821">
        <v>-2.081447484779952E-5</v>
      </c>
      <c r="AW821">
        <v>80.818850701025781</v>
      </c>
      <c r="AX821">
        <v>0</v>
      </c>
      <c r="AY821">
        <v>0</v>
      </c>
      <c r="AZ821">
        <f t="shared" si="435"/>
        <v>1</v>
      </c>
      <c r="BA821">
        <f t="shared" si="436"/>
        <v>0</v>
      </c>
      <c r="BB821">
        <f t="shared" si="437"/>
        <v>51843.57357214974</v>
      </c>
      <c r="BC821">
        <f t="shared" si="438"/>
        <v>1999.916666666667</v>
      </c>
      <c r="BD821">
        <f t="shared" si="439"/>
        <v>1681.1297000000004</v>
      </c>
      <c r="BE821">
        <f t="shared" si="440"/>
        <v>0.8405998749947915</v>
      </c>
      <c r="BF821">
        <f t="shared" si="441"/>
        <v>0.16075775873994749</v>
      </c>
      <c r="BG821">
        <v>6</v>
      </c>
      <c r="BH821">
        <v>0.5</v>
      </c>
      <c r="BI821" t="s">
        <v>382</v>
      </c>
      <c r="BJ821">
        <v>2</v>
      </c>
      <c r="BK821" t="b">
        <v>1</v>
      </c>
      <c r="BL821">
        <v>1660238098.5999999</v>
      </c>
      <c r="BM821">
        <v>1476.6146666666671</v>
      </c>
      <c r="BN821">
        <v>1500.153333333333</v>
      </c>
      <c r="BO821">
        <v>27.17433333333333</v>
      </c>
      <c r="BP821">
        <v>25.934433333333331</v>
      </c>
      <c r="BQ821">
        <v>1473.906666666667</v>
      </c>
      <c r="BR821">
        <v>27.155333333333331</v>
      </c>
      <c r="BS821">
        <v>500.15800000000007</v>
      </c>
      <c r="BT821">
        <v>99.33896666666665</v>
      </c>
      <c r="BU821">
        <v>0.10002366666666671</v>
      </c>
      <c r="BV821">
        <v>31.000399999999999</v>
      </c>
      <c r="BW821">
        <v>31.547599999999999</v>
      </c>
      <c r="BX821">
        <v>999.9</v>
      </c>
      <c r="BY821">
        <v>0</v>
      </c>
      <c r="BZ821">
        <v>0</v>
      </c>
      <c r="CA821">
        <v>10001.44</v>
      </c>
      <c r="CB821">
        <v>0</v>
      </c>
      <c r="CC821">
        <v>29.415800000000001</v>
      </c>
      <c r="CD821">
        <v>-23.714633333333339</v>
      </c>
      <c r="CE821">
        <v>1517.6833333333329</v>
      </c>
      <c r="CF821">
        <v>1540.093333333333</v>
      </c>
      <c r="CG821">
        <v>1.2393933333333329</v>
      </c>
      <c r="CH821">
        <v>1500.153333333333</v>
      </c>
      <c r="CI821">
        <v>25.934433333333331</v>
      </c>
      <c r="CJ821">
        <v>2.6994199999999999</v>
      </c>
      <c r="CK821">
        <v>2.5762999999999998</v>
      </c>
      <c r="CL821">
        <v>22.281600000000001</v>
      </c>
      <c r="CM821">
        <v>21.516733333333331</v>
      </c>
      <c r="CN821">
        <v>1999.916666666667</v>
      </c>
      <c r="CO821">
        <v>0.98000299999999996</v>
      </c>
      <c r="CP821">
        <v>1.9997299999999999E-2</v>
      </c>
      <c r="CQ821">
        <v>0</v>
      </c>
      <c r="CR821">
        <v>2.765333333333333</v>
      </c>
      <c r="CS821">
        <v>0</v>
      </c>
      <c r="CT821">
        <v>22204.833333333328</v>
      </c>
      <c r="CU821">
        <v>17411.633333333331</v>
      </c>
      <c r="CV821">
        <v>43.186999999999991</v>
      </c>
      <c r="CW821">
        <v>44.125</v>
      </c>
      <c r="CX821">
        <v>43.125</v>
      </c>
      <c r="CY821">
        <v>42.5</v>
      </c>
      <c r="CZ821">
        <v>43.125</v>
      </c>
      <c r="DA821">
        <v>1959.926666666667</v>
      </c>
      <c r="DB821">
        <v>39.99</v>
      </c>
      <c r="DC821">
        <v>0</v>
      </c>
      <c r="DD821">
        <v>1660238097.9000001</v>
      </c>
      <c r="DE821">
        <v>0</v>
      </c>
      <c r="DF821">
        <v>1660238138.0999999</v>
      </c>
      <c r="DG821" t="s">
        <v>1934</v>
      </c>
      <c r="DH821">
        <v>1660238138.0999999</v>
      </c>
      <c r="DI821">
        <v>1660238121.5999999</v>
      </c>
      <c r="DJ821">
        <v>36</v>
      </c>
      <c r="DK821">
        <v>0.152</v>
      </c>
      <c r="DL821">
        <v>-3.0000000000000001E-3</v>
      </c>
      <c r="DM821">
        <v>2.7080000000000002</v>
      </c>
      <c r="DN821">
        <v>1.9E-2</v>
      </c>
      <c r="DO821">
        <v>1500</v>
      </c>
      <c r="DP821">
        <v>26</v>
      </c>
      <c r="DQ821">
        <v>0.25</v>
      </c>
      <c r="DR821">
        <v>7.0000000000000007E-2</v>
      </c>
      <c r="DS821">
        <v>18.01056666853237</v>
      </c>
      <c r="DT821">
        <v>0.93091448572734437</v>
      </c>
      <c r="DU821">
        <v>0.19270834981021329</v>
      </c>
      <c r="DV821">
        <v>0</v>
      </c>
      <c r="DW821">
        <v>18.07054707423319</v>
      </c>
      <c r="DX821">
        <v>-0.36335483182266681</v>
      </c>
      <c r="DY821">
        <v>0.1003970612780066</v>
      </c>
      <c r="DZ821">
        <v>1</v>
      </c>
      <c r="EA821">
        <v>-23.569670967741931</v>
      </c>
      <c r="EB821">
        <v>0.29386451612911602</v>
      </c>
      <c r="EC821">
        <v>0.1213424484765709</v>
      </c>
      <c r="ED821">
        <v>1</v>
      </c>
      <c r="EE821">
        <v>886.78490928206588</v>
      </c>
      <c r="EF821">
        <v>-37.191219558954238</v>
      </c>
      <c r="EG821">
        <v>6.1225649416204124</v>
      </c>
      <c r="EH821">
        <v>0</v>
      </c>
      <c r="EI821">
        <v>1.2422009756097561</v>
      </c>
      <c r="EJ821">
        <v>-6.0990940766555094E-3</v>
      </c>
      <c r="EK821">
        <v>1.485999384298939E-3</v>
      </c>
      <c r="EL821">
        <v>1</v>
      </c>
      <c r="EM821">
        <v>1.951369470889371</v>
      </c>
      <c r="EN821">
        <v>-8.8916701070628681E-3</v>
      </c>
      <c r="EO821">
        <v>1.122338965663402E-3</v>
      </c>
      <c r="EP821">
        <v>1</v>
      </c>
      <c r="EQ821">
        <v>4</v>
      </c>
      <c r="ER821">
        <v>6</v>
      </c>
      <c r="ES821" t="s">
        <v>704</v>
      </c>
      <c r="ET821">
        <v>2.9422899999999998</v>
      </c>
      <c r="EU821">
        <v>2.8012899999999998</v>
      </c>
      <c r="EV821">
        <v>0.21156800000000001</v>
      </c>
      <c r="EW821">
        <v>0.21364</v>
      </c>
      <c r="EX821">
        <v>0.11740299999999999</v>
      </c>
      <c r="EY821">
        <v>0.113692</v>
      </c>
      <c r="EZ821">
        <v>16150.2</v>
      </c>
      <c r="FA821">
        <v>16890.3</v>
      </c>
      <c r="FB821">
        <v>23826.2</v>
      </c>
      <c r="FC821">
        <v>25002</v>
      </c>
      <c r="FD821">
        <v>33666.400000000001</v>
      </c>
      <c r="FE821">
        <v>35387.599999999999</v>
      </c>
      <c r="FF821">
        <v>43445</v>
      </c>
      <c r="FG821">
        <v>46217.1</v>
      </c>
      <c r="FH821">
        <v>1.95923</v>
      </c>
      <c r="FI821">
        <v>1.8334999999999999</v>
      </c>
      <c r="FJ821">
        <v>0.118524</v>
      </c>
      <c r="FK821">
        <v>0</v>
      </c>
      <c r="FL821">
        <v>29.631399999999999</v>
      </c>
      <c r="FM821">
        <v>999.9</v>
      </c>
      <c r="FN821">
        <v>52.1</v>
      </c>
      <c r="FO821">
        <v>38</v>
      </c>
      <c r="FP821">
        <v>34.913899999999998</v>
      </c>
      <c r="FQ821">
        <v>63.557099999999998</v>
      </c>
      <c r="FR821">
        <v>21.834900000000001</v>
      </c>
      <c r="FS821">
        <v>1</v>
      </c>
      <c r="FT821">
        <v>0.41603400000000001</v>
      </c>
      <c r="FU821">
        <v>1.39194</v>
      </c>
      <c r="FV821">
        <v>20.317399999999999</v>
      </c>
      <c r="FW821">
        <v>5.2199900000000001</v>
      </c>
      <c r="FX821">
        <v>11.9057</v>
      </c>
      <c r="FY821">
        <v>5.0045999999999999</v>
      </c>
      <c r="FZ821">
        <v>3.29135</v>
      </c>
      <c r="GA821">
        <v>9999</v>
      </c>
      <c r="GB821">
        <v>9999</v>
      </c>
      <c r="GC821">
        <v>9999</v>
      </c>
      <c r="GD821">
        <v>999.9</v>
      </c>
      <c r="GE821">
        <v>1.8596699999999999</v>
      </c>
      <c r="GF821">
        <v>1.8547100000000001</v>
      </c>
      <c r="GG821">
        <v>1.8578699999999999</v>
      </c>
      <c r="GH821">
        <v>1.8563700000000001</v>
      </c>
      <c r="GI821">
        <v>1.85503</v>
      </c>
      <c r="GJ821">
        <v>1.8546899999999999</v>
      </c>
      <c r="GK821">
        <v>1.8534900000000001</v>
      </c>
      <c r="GL821">
        <v>1.8565</v>
      </c>
      <c r="GM821">
        <v>0</v>
      </c>
      <c r="GN821">
        <v>0</v>
      </c>
      <c r="GO821">
        <v>0</v>
      </c>
      <c r="GP821">
        <v>0</v>
      </c>
      <c r="GQ821" t="s">
        <v>385</v>
      </c>
      <c r="GR821" t="s">
        <v>386</v>
      </c>
      <c r="GS821" t="s">
        <v>387</v>
      </c>
      <c r="GT821" t="s">
        <v>387</v>
      </c>
      <c r="GU821" t="s">
        <v>387</v>
      </c>
      <c r="GV821" t="s">
        <v>387</v>
      </c>
      <c r="GW821">
        <v>0</v>
      </c>
      <c r="GX821">
        <v>100</v>
      </c>
      <c r="GY821">
        <v>100</v>
      </c>
      <c r="GZ821">
        <v>2.7080000000000002</v>
      </c>
      <c r="HA821">
        <v>1.9E-2</v>
      </c>
      <c r="HB821">
        <v>0.2191298374272628</v>
      </c>
      <c r="HC821">
        <v>2.9318383021812969E-3</v>
      </c>
      <c r="HD821">
        <v>-1.3754559859485029E-6</v>
      </c>
      <c r="HE821">
        <v>3.0700474437127301E-10</v>
      </c>
      <c r="HF821">
        <v>-5.802934255247813E-2</v>
      </c>
      <c r="HG821">
        <v>1.00384331276165E-2</v>
      </c>
      <c r="HH821">
        <v>-3.1532673711230711E-4</v>
      </c>
      <c r="HI821">
        <v>1.819468599177705E-6</v>
      </c>
      <c r="HJ821">
        <v>1</v>
      </c>
      <c r="HK821">
        <v>2112</v>
      </c>
      <c r="HL821">
        <v>3</v>
      </c>
      <c r="HM821">
        <v>29</v>
      </c>
      <c r="HN821">
        <v>2.9</v>
      </c>
      <c r="HO821">
        <v>2.9</v>
      </c>
      <c r="HP821">
        <v>3.0102500000000001</v>
      </c>
      <c r="HQ821">
        <v>2.32666</v>
      </c>
      <c r="HR821">
        <v>1.4978</v>
      </c>
      <c r="HS821">
        <v>2.3022499999999999</v>
      </c>
      <c r="HT821">
        <v>1.5478499999999999</v>
      </c>
      <c r="HU821">
        <v>2.4035600000000001</v>
      </c>
      <c r="HV821">
        <v>40.8093</v>
      </c>
      <c r="HW821">
        <v>12.302099999999999</v>
      </c>
      <c r="HX821">
        <v>18</v>
      </c>
      <c r="HY821">
        <v>500.96199999999999</v>
      </c>
      <c r="HZ821">
        <v>483.94400000000002</v>
      </c>
      <c r="IA821">
        <v>27.197099999999999</v>
      </c>
      <c r="IB821">
        <v>32.307299999999998</v>
      </c>
      <c r="IC821">
        <v>29.999400000000001</v>
      </c>
      <c r="ID821">
        <v>32.156300000000002</v>
      </c>
      <c r="IE821">
        <v>32.258899999999997</v>
      </c>
      <c r="IF821">
        <v>60.267600000000002</v>
      </c>
      <c r="IG821">
        <v>26.565300000000001</v>
      </c>
      <c r="IH821">
        <v>0</v>
      </c>
      <c r="II821">
        <v>27.2118</v>
      </c>
      <c r="IJ821">
        <v>1500</v>
      </c>
      <c r="IK821">
        <v>26.0076</v>
      </c>
      <c r="IL821">
        <v>100.46</v>
      </c>
      <c r="IM821">
        <v>100.16500000000001</v>
      </c>
      <c r="IN821" t="s">
        <v>1943</v>
      </c>
    </row>
    <row r="822" spans="1:248" x14ac:dyDescent="0.2">
      <c r="A822">
        <v>806</v>
      </c>
      <c r="B822">
        <v>1660238385.5999999</v>
      </c>
      <c r="C822">
        <v>8390.5999999046326</v>
      </c>
      <c r="D822" t="s">
        <v>1935</v>
      </c>
      <c r="E822" t="s">
        <v>1936</v>
      </c>
      <c r="F822">
        <v>1</v>
      </c>
      <c r="G822">
        <v>2</v>
      </c>
      <c r="H822" t="s">
        <v>376</v>
      </c>
      <c r="I822" t="s">
        <v>377</v>
      </c>
      <c r="J822" t="s">
        <v>378</v>
      </c>
      <c r="K822" t="s">
        <v>379</v>
      </c>
      <c r="L822" t="s">
        <v>1176</v>
      </c>
      <c r="M822" t="s">
        <v>1139</v>
      </c>
      <c r="N822">
        <v>1660238384.8499999</v>
      </c>
      <c r="O822">
        <f t="shared" si="408"/>
        <v>7.9104620565984636E-4</v>
      </c>
      <c r="P822">
        <f t="shared" si="409"/>
        <v>0.7910462056598464</v>
      </c>
      <c r="Q822">
        <f t="shared" si="410"/>
        <v>17.380371098924144</v>
      </c>
      <c r="R822">
        <f t="shared" si="411"/>
        <v>1777.019</v>
      </c>
      <c r="S822">
        <f t="shared" si="412"/>
        <v>1013.5714055043416</v>
      </c>
      <c r="T822">
        <f t="shared" si="413"/>
        <v>100.7785063182457</v>
      </c>
      <c r="U822">
        <f t="shared" si="414"/>
        <v>176.6874238426565</v>
      </c>
      <c r="V822">
        <f t="shared" si="415"/>
        <v>3.8984450320597892E-2</v>
      </c>
      <c r="W822">
        <f t="shared" si="416"/>
        <v>2.9157819585334468</v>
      </c>
      <c r="X822">
        <f t="shared" si="417"/>
        <v>3.8697182756121801E-2</v>
      </c>
      <c r="Y822">
        <f t="shared" si="418"/>
        <v>2.4211372474161032E-2</v>
      </c>
      <c r="Z822">
        <f t="shared" si="419"/>
        <v>321.501057</v>
      </c>
      <c r="AA822">
        <f t="shared" si="420"/>
        <v>32.689629863585772</v>
      </c>
      <c r="AB822">
        <f t="shared" si="421"/>
        <v>31.60155</v>
      </c>
      <c r="AC822">
        <f t="shared" si="422"/>
        <v>4.6684445261909442</v>
      </c>
      <c r="AD822">
        <f t="shared" si="423"/>
        <v>60.111510051763972</v>
      </c>
      <c r="AE822">
        <f t="shared" si="424"/>
        <v>2.7113474103985253</v>
      </c>
      <c r="AF822">
        <f t="shared" si="425"/>
        <v>4.5105295276456969</v>
      </c>
      <c r="AG822">
        <f t="shared" si="426"/>
        <v>1.9570971157924189</v>
      </c>
      <c r="AH822">
        <f t="shared" si="427"/>
        <v>-34.885137669599224</v>
      </c>
      <c r="AI822">
        <f t="shared" si="428"/>
        <v>-95.07978100827296</v>
      </c>
      <c r="AJ822">
        <f t="shared" si="429"/>
        <v>-7.3442402573503776</v>
      </c>
      <c r="AK822">
        <f t="shared" si="430"/>
        <v>184.19189806477749</v>
      </c>
      <c r="AL822">
        <f t="shared" si="431"/>
        <v>17.668313808738048</v>
      </c>
      <c r="AM822">
        <f t="shared" si="432"/>
        <v>0.79899109947354174</v>
      </c>
      <c r="AN822">
        <f t="shared" si="433"/>
        <v>17.380371098924144</v>
      </c>
      <c r="AO822">
        <v>1848.7839690444721</v>
      </c>
      <c r="AP822">
        <v>1827.364909090908</v>
      </c>
      <c r="AQ822">
        <v>5.6260168369809546E-4</v>
      </c>
      <c r="AR822">
        <v>66.111362552945224</v>
      </c>
      <c r="AS822">
        <f t="shared" si="434"/>
        <v>0.7910462056598464</v>
      </c>
      <c r="AT822">
        <v>26.337398405657979</v>
      </c>
      <c r="AU822">
        <v>27.260542424242431</v>
      </c>
      <c r="AV822">
        <v>6.6405672624794948E-6</v>
      </c>
      <c r="AW822">
        <v>80.881996765263864</v>
      </c>
      <c r="AX822">
        <v>0</v>
      </c>
      <c r="AY822">
        <v>0</v>
      </c>
      <c r="AZ822">
        <f t="shared" si="435"/>
        <v>1</v>
      </c>
      <c r="BA822">
        <f t="shared" si="436"/>
        <v>0</v>
      </c>
      <c r="BB822">
        <f t="shared" si="437"/>
        <v>51775.907789133576</v>
      </c>
      <c r="BC822">
        <f t="shared" si="438"/>
        <v>1999.91</v>
      </c>
      <c r="BD822">
        <f t="shared" si="439"/>
        <v>1681.1241000000002</v>
      </c>
      <c r="BE822">
        <f t="shared" si="440"/>
        <v>0.84059987699446481</v>
      </c>
      <c r="BF822">
        <f t="shared" si="441"/>
        <v>0.16075776259931696</v>
      </c>
      <c r="BG822">
        <v>6</v>
      </c>
      <c r="BH822">
        <v>0.5</v>
      </c>
      <c r="BI822" t="s">
        <v>382</v>
      </c>
      <c r="BJ822">
        <v>2</v>
      </c>
      <c r="BK822" t="b">
        <v>1</v>
      </c>
      <c r="BL822">
        <v>1660238384.8499999</v>
      </c>
      <c r="BM822">
        <v>1777.019</v>
      </c>
      <c r="BN822">
        <v>1799.92</v>
      </c>
      <c r="BO822">
        <v>27.26915</v>
      </c>
      <c r="BP822">
        <v>26.3367</v>
      </c>
      <c r="BQ822">
        <v>1774.58</v>
      </c>
      <c r="BR822">
        <v>27.245149999999999</v>
      </c>
      <c r="BS822">
        <v>500.10399999999998</v>
      </c>
      <c r="BT822">
        <v>99.329000000000008</v>
      </c>
      <c r="BU822">
        <v>0.10011349999999999</v>
      </c>
      <c r="BV822">
        <v>30.996700000000001</v>
      </c>
      <c r="BW822">
        <v>31.60155</v>
      </c>
      <c r="BX822">
        <v>999.9</v>
      </c>
      <c r="BY822">
        <v>0</v>
      </c>
      <c r="BZ822">
        <v>0</v>
      </c>
      <c r="CA822">
        <v>9988.75</v>
      </c>
      <c r="CB822">
        <v>0</v>
      </c>
      <c r="CC822">
        <v>54.489249999999998</v>
      </c>
      <c r="CD822">
        <v>-22.380649999999999</v>
      </c>
      <c r="CE822">
        <v>1827.355</v>
      </c>
      <c r="CF822">
        <v>1848.61</v>
      </c>
      <c r="CG822">
        <v>0.92372699999999996</v>
      </c>
      <c r="CH822">
        <v>1799.92</v>
      </c>
      <c r="CI822">
        <v>26.3367</v>
      </c>
      <c r="CJ822">
        <v>2.7077550000000001</v>
      </c>
      <c r="CK822">
        <v>2.6160000000000001</v>
      </c>
      <c r="CL822">
        <v>22.332249999999998</v>
      </c>
      <c r="CM822">
        <v>21.766749999999998</v>
      </c>
      <c r="CN822">
        <v>1999.91</v>
      </c>
      <c r="CO822">
        <v>0.98000200000000004</v>
      </c>
      <c r="CP822">
        <v>1.99983E-2</v>
      </c>
      <c r="CQ822">
        <v>0</v>
      </c>
      <c r="CR822">
        <v>2.383</v>
      </c>
      <c r="CS822">
        <v>0</v>
      </c>
      <c r="CT822">
        <v>22250.799999999999</v>
      </c>
      <c r="CU822">
        <v>17411.5</v>
      </c>
      <c r="CV822">
        <v>43.25</v>
      </c>
      <c r="CW822">
        <v>44.186999999999998</v>
      </c>
      <c r="CX822">
        <v>43.186999999999998</v>
      </c>
      <c r="CY822">
        <v>42.5</v>
      </c>
      <c r="CZ822">
        <v>43.125</v>
      </c>
      <c r="DA822">
        <v>1959.92</v>
      </c>
      <c r="DB822">
        <v>39.99</v>
      </c>
      <c r="DC822">
        <v>0</v>
      </c>
      <c r="DD822">
        <v>1660238383.5</v>
      </c>
      <c r="DE822">
        <v>0</v>
      </c>
      <c r="DF822">
        <v>1660238424.0999999</v>
      </c>
      <c r="DG822" t="s">
        <v>1937</v>
      </c>
      <c r="DH822">
        <v>1660238424.0999999</v>
      </c>
      <c r="DI822">
        <v>1660238405.5999999</v>
      </c>
      <c r="DJ822">
        <v>37</v>
      </c>
      <c r="DK822">
        <v>-0.54300000000000004</v>
      </c>
      <c r="DL822">
        <v>6.0000000000000001E-3</v>
      </c>
      <c r="DM822">
        <v>2.4390000000000001</v>
      </c>
      <c r="DN822">
        <v>2.4E-2</v>
      </c>
      <c r="DO822">
        <v>1800</v>
      </c>
      <c r="DP822">
        <v>26</v>
      </c>
      <c r="DQ822">
        <v>0.18</v>
      </c>
      <c r="DR822">
        <v>0.09</v>
      </c>
      <c r="DS822">
        <v>17.267720697427119</v>
      </c>
      <c r="DT822">
        <v>1.0133631928545459</v>
      </c>
      <c r="DU822">
        <v>0.1603362076751326</v>
      </c>
      <c r="DV822">
        <v>0</v>
      </c>
      <c r="DW822">
        <v>17.292231261556051</v>
      </c>
      <c r="DX822">
        <v>0.37046431399256069</v>
      </c>
      <c r="DY822">
        <v>9.0087008816294653E-2</v>
      </c>
      <c r="DZ822">
        <v>1</v>
      </c>
      <c r="EA822">
        <v>-22.423680645161291</v>
      </c>
      <c r="EB822">
        <v>-0.44836935483872642</v>
      </c>
      <c r="EC822">
        <v>0.10807750928147331</v>
      </c>
      <c r="ED822">
        <v>1</v>
      </c>
      <c r="EE822">
        <v>1013.573170959476</v>
      </c>
      <c r="EF822">
        <v>-23.325303663989711</v>
      </c>
      <c r="EG822">
        <v>5.9004868731706921</v>
      </c>
      <c r="EH822">
        <v>0</v>
      </c>
      <c r="EI822">
        <v>0.91731921951219508</v>
      </c>
      <c r="EJ822">
        <v>2.8482000000001239E-2</v>
      </c>
      <c r="EK822">
        <v>3.1174587095056951E-3</v>
      </c>
      <c r="EL822">
        <v>1</v>
      </c>
      <c r="EM822">
        <v>1.959072143345429</v>
      </c>
      <c r="EN822">
        <v>-4.9258809431102111E-3</v>
      </c>
      <c r="EO822">
        <v>1.8272333109536131E-3</v>
      </c>
      <c r="EP822">
        <v>1</v>
      </c>
      <c r="EQ822">
        <v>4</v>
      </c>
      <c r="ER822">
        <v>6</v>
      </c>
      <c r="ES822" t="s">
        <v>704</v>
      </c>
      <c r="ET822">
        <v>2.9421499999999998</v>
      </c>
      <c r="EU822">
        <v>2.80124</v>
      </c>
      <c r="EV822">
        <v>0.23579900000000001</v>
      </c>
      <c r="EW822">
        <v>0.23760000000000001</v>
      </c>
      <c r="EX822">
        <v>0.117634</v>
      </c>
      <c r="EY822">
        <v>0.11488900000000001</v>
      </c>
      <c r="EZ822">
        <v>15649.2</v>
      </c>
      <c r="FA822">
        <v>16370</v>
      </c>
      <c r="FB822">
        <v>23821.7</v>
      </c>
      <c r="FC822">
        <v>24996.1</v>
      </c>
      <c r="FD822">
        <v>33652.6</v>
      </c>
      <c r="FE822">
        <v>35333.800000000003</v>
      </c>
      <c r="FF822">
        <v>43437.5</v>
      </c>
      <c r="FG822">
        <v>46207.9</v>
      </c>
      <c r="FH822">
        <v>1.9571000000000001</v>
      </c>
      <c r="FI822">
        <v>1.8338000000000001</v>
      </c>
      <c r="FJ822">
        <v>0.12349300000000001</v>
      </c>
      <c r="FK822">
        <v>0</v>
      </c>
      <c r="FL822">
        <v>29.597000000000001</v>
      </c>
      <c r="FM822">
        <v>999.9</v>
      </c>
      <c r="FN822">
        <v>52.3</v>
      </c>
      <c r="FO822">
        <v>38</v>
      </c>
      <c r="FP822">
        <v>35.053800000000003</v>
      </c>
      <c r="FQ822">
        <v>63.487200000000001</v>
      </c>
      <c r="FR822">
        <v>21.8309</v>
      </c>
      <c r="FS822">
        <v>1</v>
      </c>
      <c r="FT822">
        <v>0.427012</v>
      </c>
      <c r="FU822">
        <v>1.7209300000000001</v>
      </c>
      <c r="FV822">
        <v>20.3127</v>
      </c>
      <c r="FW822">
        <v>5.2199900000000001</v>
      </c>
      <c r="FX822">
        <v>11.9056</v>
      </c>
      <c r="FY822">
        <v>5.0049999999999999</v>
      </c>
      <c r="FZ822">
        <v>3.2911299999999999</v>
      </c>
      <c r="GA822">
        <v>9999</v>
      </c>
      <c r="GB822">
        <v>9999</v>
      </c>
      <c r="GC822">
        <v>9999</v>
      </c>
      <c r="GD822">
        <v>999.9</v>
      </c>
      <c r="GE822">
        <v>1.85968</v>
      </c>
      <c r="GF822">
        <v>1.8547100000000001</v>
      </c>
      <c r="GG822">
        <v>1.85788</v>
      </c>
      <c r="GH822">
        <v>1.8563700000000001</v>
      </c>
      <c r="GI822">
        <v>1.85503</v>
      </c>
      <c r="GJ822">
        <v>1.8547100000000001</v>
      </c>
      <c r="GK822">
        <v>1.8534900000000001</v>
      </c>
      <c r="GL822">
        <v>1.85653</v>
      </c>
      <c r="GM822">
        <v>0</v>
      </c>
      <c r="GN822">
        <v>0</v>
      </c>
      <c r="GO822">
        <v>0</v>
      </c>
      <c r="GP822">
        <v>0</v>
      </c>
      <c r="GQ822" t="s">
        <v>385</v>
      </c>
      <c r="GR822" t="s">
        <v>386</v>
      </c>
      <c r="GS822" t="s">
        <v>387</v>
      </c>
      <c r="GT822" t="s">
        <v>387</v>
      </c>
      <c r="GU822" t="s">
        <v>387</v>
      </c>
      <c r="GV822" t="s">
        <v>387</v>
      </c>
      <c r="GW822">
        <v>0</v>
      </c>
      <c r="GX822">
        <v>100</v>
      </c>
      <c r="GY822">
        <v>100</v>
      </c>
      <c r="GZ822">
        <v>2.4390000000000001</v>
      </c>
      <c r="HA822">
        <v>2.4E-2</v>
      </c>
      <c r="HB822">
        <v>0.37154451104683872</v>
      </c>
      <c r="HC822">
        <v>2.9318383021812969E-3</v>
      </c>
      <c r="HD822">
        <v>-1.3754559859485029E-6</v>
      </c>
      <c r="HE822">
        <v>3.0700474437127301E-10</v>
      </c>
      <c r="HF822">
        <v>-6.0918726437866721E-2</v>
      </c>
      <c r="HG822">
        <v>1.00384331276165E-2</v>
      </c>
      <c r="HH822">
        <v>-3.1532673711230711E-4</v>
      </c>
      <c r="HI822">
        <v>1.819468599177705E-6</v>
      </c>
      <c r="HJ822">
        <v>1</v>
      </c>
      <c r="HK822">
        <v>2112</v>
      </c>
      <c r="HL822">
        <v>3</v>
      </c>
      <c r="HM822">
        <v>29</v>
      </c>
      <c r="HN822">
        <v>4.0999999999999996</v>
      </c>
      <c r="HO822">
        <v>4.4000000000000004</v>
      </c>
      <c r="HP822">
        <v>3.4899900000000001</v>
      </c>
      <c r="HQ822">
        <v>2.3071299999999999</v>
      </c>
      <c r="HR822">
        <v>1.4978</v>
      </c>
      <c r="HS822">
        <v>2.3010299999999999</v>
      </c>
      <c r="HT822">
        <v>1.5478499999999999</v>
      </c>
      <c r="HU822">
        <v>2.4572799999999999</v>
      </c>
      <c r="HV822">
        <v>40.527500000000003</v>
      </c>
      <c r="HW822">
        <v>15.988300000000001</v>
      </c>
      <c r="HX822">
        <v>18</v>
      </c>
      <c r="HY822">
        <v>500.34899999999999</v>
      </c>
      <c r="HZ822">
        <v>484.81</v>
      </c>
      <c r="IA822">
        <v>27.326899999999998</v>
      </c>
      <c r="IB822">
        <v>32.4283</v>
      </c>
      <c r="IC822">
        <v>30.0001</v>
      </c>
      <c r="ID822">
        <v>32.248800000000003</v>
      </c>
      <c r="IE822">
        <v>32.3474</v>
      </c>
      <c r="IF822">
        <v>69.880200000000002</v>
      </c>
      <c r="IG822">
        <v>25.313199999999998</v>
      </c>
      <c r="IH822">
        <v>0</v>
      </c>
      <c r="II822">
        <v>27.328199999999999</v>
      </c>
      <c r="IJ822">
        <v>1800</v>
      </c>
      <c r="IK822">
        <v>26.319299999999998</v>
      </c>
      <c r="IL822">
        <v>100.44199999999999</v>
      </c>
      <c r="IM822">
        <v>100.14400000000001</v>
      </c>
      <c r="IN822" t="s">
        <v>1943</v>
      </c>
    </row>
    <row r="823" spans="1:248" x14ac:dyDescent="0.2">
      <c r="A823">
        <v>807</v>
      </c>
      <c r="B823">
        <v>1660238612.5999999</v>
      </c>
      <c r="C823">
        <v>8617.5999999046326</v>
      </c>
      <c r="D823" t="s">
        <v>1938</v>
      </c>
      <c r="E823" t="s">
        <v>1939</v>
      </c>
      <c r="F823">
        <v>1</v>
      </c>
      <c r="G823">
        <v>2</v>
      </c>
      <c r="H823" t="s">
        <v>376</v>
      </c>
      <c r="I823" t="s">
        <v>377</v>
      </c>
      <c r="J823" t="s">
        <v>378</v>
      </c>
      <c r="K823" t="s">
        <v>379</v>
      </c>
      <c r="L823" t="s">
        <v>1176</v>
      </c>
      <c r="M823" t="s">
        <v>1139</v>
      </c>
      <c r="N823">
        <v>1660238611.8499999</v>
      </c>
      <c r="O823">
        <f t="shared" si="408"/>
        <v>8.0098101131253281E-4</v>
      </c>
      <c r="P823">
        <f t="shared" si="409"/>
        <v>0.80098101131253285</v>
      </c>
      <c r="Q823">
        <f t="shared" si="410"/>
        <v>18.761762945009824</v>
      </c>
      <c r="R823">
        <f t="shared" si="411"/>
        <v>1975.625</v>
      </c>
      <c r="S823">
        <f t="shared" si="412"/>
        <v>1156.9135284363126</v>
      </c>
      <c r="T823">
        <f t="shared" si="413"/>
        <v>115.01908820872526</v>
      </c>
      <c r="U823">
        <f t="shared" si="414"/>
        <v>196.41449473712501</v>
      </c>
      <c r="V823">
        <f t="shared" si="415"/>
        <v>3.9368749326130791E-2</v>
      </c>
      <c r="W823">
        <f t="shared" si="416"/>
        <v>2.9164823609773975</v>
      </c>
      <c r="X823">
        <f t="shared" si="417"/>
        <v>3.9075882969771242E-2</v>
      </c>
      <c r="Y823">
        <f t="shared" si="418"/>
        <v>2.4448557983462869E-2</v>
      </c>
      <c r="Z823">
        <f t="shared" si="419"/>
        <v>321.51781499999998</v>
      </c>
      <c r="AA823">
        <f t="shared" si="420"/>
        <v>32.689261088184246</v>
      </c>
      <c r="AB823">
        <f t="shared" si="421"/>
        <v>31.608750000000001</v>
      </c>
      <c r="AC823">
        <f t="shared" si="422"/>
        <v>4.670352935775604</v>
      </c>
      <c r="AD823">
        <f t="shared" si="423"/>
        <v>60.030441941904023</v>
      </c>
      <c r="AE823">
        <f t="shared" si="424"/>
        <v>2.7080768075263699</v>
      </c>
      <c r="AF823">
        <f t="shared" si="425"/>
        <v>4.511172531675145</v>
      </c>
      <c r="AG823">
        <f t="shared" si="426"/>
        <v>1.962276128249234</v>
      </c>
      <c r="AH823">
        <f t="shared" si="427"/>
        <v>-35.3232625988827</v>
      </c>
      <c r="AI823">
        <f t="shared" si="428"/>
        <v>-95.841617168788318</v>
      </c>
      <c r="AJ823">
        <f t="shared" si="429"/>
        <v>-7.401662846550022</v>
      </c>
      <c r="AK823">
        <f t="shared" si="430"/>
        <v>182.95127238577891</v>
      </c>
      <c r="AL823">
        <f t="shared" si="431"/>
        <v>18.691280228767326</v>
      </c>
      <c r="AM823">
        <f t="shared" si="432"/>
        <v>0.80227051586174869</v>
      </c>
      <c r="AN823">
        <f t="shared" si="433"/>
        <v>18.761762945009824</v>
      </c>
      <c r="AO823">
        <v>2053.9290717150689</v>
      </c>
      <c r="AP823">
        <v>2030.9804242424241</v>
      </c>
      <c r="AQ823">
        <v>-3.2262437921338052E-2</v>
      </c>
      <c r="AR823">
        <v>66.09209821520605</v>
      </c>
      <c r="AS823">
        <f t="shared" si="434"/>
        <v>0.80098101131253285</v>
      </c>
      <c r="AT823">
        <v>26.303682598930191</v>
      </c>
      <c r="AU823">
        <v>27.238461818181811</v>
      </c>
      <c r="AV823">
        <v>-5.2735517386659998E-6</v>
      </c>
      <c r="AW823">
        <v>80.904932384530767</v>
      </c>
      <c r="AX823">
        <v>0</v>
      </c>
      <c r="AY823">
        <v>0</v>
      </c>
      <c r="AZ823">
        <f t="shared" si="435"/>
        <v>1</v>
      </c>
      <c r="BA823">
        <f t="shared" si="436"/>
        <v>0</v>
      </c>
      <c r="BB823">
        <f t="shared" si="437"/>
        <v>51795.153427601566</v>
      </c>
      <c r="BC823">
        <f t="shared" si="438"/>
        <v>2000.0150000000001</v>
      </c>
      <c r="BD823">
        <f t="shared" si="439"/>
        <v>1681.2123000000001</v>
      </c>
      <c r="BE823">
        <f t="shared" si="440"/>
        <v>0.84059984550115874</v>
      </c>
      <c r="BF823">
        <f t="shared" si="441"/>
        <v>0.16075770181723636</v>
      </c>
      <c r="BG823">
        <v>6</v>
      </c>
      <c r="BH823">
        <v>0.5</v>
      </c>
      <c r="BI823" t="s">
        <v>382</v>
      </c>
      <c r="BJ823">
        <v>2</v>
      </c>
      <c r="BK823" t="b">
        <v>1</v>
      </c>
      <c r="BL823">
        <v>1660238611.8499999</v>
      </c>
      <c r="BM823">
        <v>1975.625</v>
      </c>
      <c r="BN823">
        <v>1999.95</v>
      </c>
      <c r="BO823">
        <v>27.239049999999999</v>
      </c>
      <c r="BP823">
        <v>26.302800000000001</v>
      </c>
      <c r="BQ823">
        <v>1973.04</v>
      </c>
      <c r="BR823">
        <v>27.21705</v>
      </c>
      <c r="BS823">
        <v>500.13400000000001</v>
      </c>
      <c r="BT823">
        <v>99.318950000000001</v>
      </c>
      <c r="BU823">
        <v>9.996540000000001E-2</v>
      </c>
      <c r="BV823">
        <v>30.999199999999998</v>
      </c>
      <c r="BW823">
        <v>31.608750000000001</v>
      </c>
      <c r="BX823">
        <v>999.9</v>
      </c>
      <c r="BY823">
        <v>0</v>
      </c>
      <c r="BZ823">
        <v>0</v>
      </c>
      <c r="CA823">
        <v>9993.76</v>
      </c>
      <c r="CB823">
        <v>0</v>
      </c>
      <c r="CC823">
        <v>52.7102</v>
      </c>
      <c r="CD823">
        <v>-24.2943</v>
      </c>
      <c r="CE823">
        <v>2030.98</v>
      </c>
      <c r="CF823">
        <v>2053.98</v>
      </c>
      <c r="CG823">
        <v>0.93554249999999994</v>
      </c>
      <c r="CH823">
        <v>1999.95</v>
      </c>
      <c r="CI823">
        <v>26.302800000000001</v>
      </c>
      <c r="CJ823">
        <v>2.7052800000000001</v>
      </c>
      <c r="CK823">
        <v>2.6123599999999998</v>
      </c>
      <c r="CL823">
        <v>22.3172</v>
      </c>
      <c r="CM823">
        <v>21.744</v>
      </c>
      <c r="CN823">
        <v>2000.0150000000001</v>
      </c>
      <c r="CO823">
        <v>0.98000350000000003</v>
      </c>
      <c r="CP823">
        <v>1.9996799999999999E-2</v>
      </c>
      <c r="CQ823">
        <v>0</v>
      </c>
      <c r="CR823">
        <v>2.1850000000000001</v>
      </c>
      <c r="CS823">
        <v>0</v>
      </c>
      <c r="CT823">
        <v>22073.05</v>
      </c>
      <c r="CU823">
        <v>17412.45</v>
      </c>
      <c r="CV823">
        <v>43.186999999999998</v>
      </c>
      <c r="CW823">
        <v>44.25</v>
      </c>
      <c r="CX823">
        <v>43.186999999999998</v>
      </c>
      <c r="CY823">
        <v>42.561999999999998</v>
      </c>
      <c r="CZ823">
        <v>43.125</v>
      </c>
      <c r="DA823">
        <v>1960.0250000000001</v>
      </c>
      <c r="DB823">
        <v>39.99</v>
      </c>
      <c r="DC823">
        <v>0</v>
      </c>
      <c r="DD823">
        <v>1660238610.9000001</v>
      </c>
      <c r="DE823">
        <v>0</v>
      </c>
      <c r="DF823">
        <v>1660238647.5999999</v>
      </c>
      <c r="DG823" t="s">
        <v>1940</v>
      </c>
      <c r="DH823">
        <v>1660238647.5999999</v>
      </c>
      <c r="DI823">
        <v>1660238636.5999999</v>
      </c>
      <c r="DJ823">
        <v>38</v>
      </c>
      <c r="DK823">
        <v>-6.0999999999999999E-2</v>
      </c>
      <c r="DL823">
        <v>-2E-3</v>
      </c>
      <c r="DM823">
        <v>2.585</v>
      </c>
      <c r="DN823">
        <v>2.1999999999999999E-2</v>
      </c>
      <c r="DO823">
        <v>2000</v>
      </c>
      <c r="DP823">
        <v>26</v>
      </c>
      <c r="DQ823">
        <v>0.24</v>
      </c>
      <c r="DR823">
        <v>0.1</v>
      </c>
      <c r="DS823">
        <v>18.60130149396193</v>
      </c>
      <c r="DT823">
        <v>0.65473633611171889</v>
      </c>
      <c r="DU823">
        <v>0.1042853655923198</v>
      </c>
      <c r="DV823">
        <v>0</v>
      </c>
      <c r="DW823">
        <v>18.624405288226651</v>
      </c>
      <c r="DX823">
        <v>-0.62144083991924992</v>
      </c>
      <c r="DY823">
        <v>6.5560249298306492E-2</v>
      </c>
      <c r="DZ823">
        <v>0</v>
      </c>
      <c r="EA823">
        <v>-24.242563333333329</v>
      </c>
      <c r="EB823">
        <v>0.75557285873192415</v>
      </c>
      <c r="EC823">
        <v>8.04989750797417E-2</v>
      </c>
      <c r="ED823">
        <v>1</v>
      </c>
      <c r="EE823">
        <v>1167.603998426687</v>
      </c>
      <c r="EF823">
        <v>-42.577927082336799</v>
      </c>
      <c r="EG823">
        <v>4.6083950368553266</v>
      </c>
      <c r="EH823">
        <v>0</v>
      </c>
      <c r="EI823">
        <v>0.93960162499999988</v>
      </c>
      <c r="EJ823">
        <v>-2.5209422138838939E-2</v>
      </c>
      <c r="EK823">
        <v>2.674311170072591E-3</v>
      </c>
      <c r="EL823">
        <v>1</v>
      </c>
      <c r="EM823">
        <v>1.964253052314777</v>
      </c>
      <c r="EN823">
        <v>-1.673029592825764E-2</v>
      </c>
      <c r="EO823">
        <v>1.675907330497346E-3</v>
      </c>
      <c r="EP823">
        <v>1</v>
      </c>
      <c r="EQ823">
        <v>3</v>
      </c>
      <c r="ER823">
        <v>6</v>
      </c>
      <c r="ES823" t="s">
        <v>401</v>
      </c>
      <c r="ET823">
        <v>2.9421599999999999</v>
      </c>
      <c r="EU823">
        <v>2.8011499999999998</v>
      </c>
      <c r="EV823">
        <v>0.25037100000000001</v>
      </c>
      <c r="EW823">
        <v>0.25217299999999998</v>
      </c>
      <c r="EX823">
        <v>0.11752600000000001</v>
      </c>
      <c r="EY823">
        <v>0.114764</v>
      </c>
      <c r="EZ823">
        <v>15348.8</v>
      </c>
      <c r="FA823">
        <v>16054.8</v>
      </c>
      <c r="FB823">
        <v>23819.9</v>
      </c>
      <c r="FC823">
        <v>24993.9</v>
      </c>
      <c r="FD823">
        <v>33655.1</v>
      </c>
      <c r="FE823">
        <v>35336.1</v>
      </c>
      <c r="FF823">
        <v>43434.8</v>
      </c>
      <c r="FG823">
        <v>46203.4</v>
      </c>
      <c r="FH823">
        <v>1.95712</v>
      </c>
      <c r="FI823">
        <v>1.8346</v>
      </c>
      <c r="FJ823">
        <v>0.120252</v>
      </c>
      <c r="FK823">
        <v>0</v>
      </c>
      <c r="FL823">
        <v>29.650600000000001</v>
      </c>
      <c r="FM823">
        <v>999.9</v>
      </c>
      <c r="FN823">
        <v>52.4</v>
      </c>
      <c r="FO823">
        <v>37.9</v>
      </c>
      <c r="FP823">
        <v>34.937199999999997</v>
      </c>
      <c r="FQ823">
        <v>63.647199999999998</v>
      </c>
      <c r="FR823">
        <v>22.488</v>
      </c>
      <c r="FS823">
        <v>1</v>
      </c>
      <c r="FT823">
        <v>0.42952200000000001</v>
      </c>
      <c r="FU823">
        <v>1.82063</v>
      </c>
      <c r="FV823">
        <v>20.311900000000001</v>
      </c>
      <c r="FW823">
        <v>5.2189399999999999</v>
      </c>
      <c r="FX823">
        <v>11.907500000000001</v>
      </c>
      <c r="FY823">
        <v>5.0049999999999999</v>
      </c>
      <c r="FZ823">
        <v>3.2911999999999999</v>
      </c>
      <c r="GA823">
        <v>9999</v>
      </c>
      <c r="GB823">
        <v>9999</v>
      </c>
      <c r="GC823">
        <v>9999</v>
      </c>
      <c r="GD823">
        <v>999.9</v>
      </c>
      <c r="GE823">
        <v>1.85971</v>
      </c>
      <c r="GF823">
        <v>1.8547100000000001</v>
      </c>
      <c r="GG823">
        <v>1.85791</v>
      </c>
      <c r="GH823">
        <v>1.8563700000000001</v>
      </c>
      <c r="GI823">
        <v>1.8551</v>
      </c>
      <c r="GJ823">
        <v>1.8547100000000001</v>
      </c>
      <c r="GK823">
        <v>1.8534900000000001</v>
      </c>
      <c r="GL823">
        <v>1.8565400000000001</v>
      </c>
      <c r="GM823">
        <v>0</v>
      </c>
      <c r="GN823">
        <v>0</v>
      </c>
      <c r="GO823">
        <v>0</v>
      </c>
      <c r="GP823">
        <v>0</v>
      </c>
      <c r="GQ823" t="s">
        <v>385</v>
      </c>
      <c r="GR823" t="s">
        <v>386</v>
      </c>
      <c r="GS823" t="s">
        <v>387</v>
      </c>
      <c r="GT823" t="s">
        <v>387</v>
      </c>
      <c r="GU823" t="s">
        <v>387</v>
      </c>
      <c r="GV823" t="s">
        <v>387</v>
      </c>
      <c r="GW823">
        <v>0</v>
      </c>
      <c r="GX823">
        <v>100</v>
      </c>
      <c r="GY823">
        <v>100</v>
      </c>
      <c r="GZ823">
        <v>2.585</v>
      </c>
      <c r="HA823">
        <v>2.1999999999999999E-2</v>
      </c>
      <c r="HB823">
        <v>-0.17070042121187831</v>
      </c>
      <c r="HC823">
        <v>2.9318383021812969E-3</v>
      </c>
      <c r="HD823">
        <v>-1.3754559859485029E-6</v>
      </c>
      <c r="HE823">
        <v>3.0700474437127301E-10</v>
      </c>
      <c r="HF823">
        <v>-5.5041163673655691E-2</v>
      </c>
      <c r="HG823">
        <v>1.00384331276165E-2</v>
      </c>
      <c r="HH823">
        <v>-3.1532673711230711E-4</v>
      </c>
      <c r="HI823">
        <v>1.819468599177705E-6</v>
      </c>
      <c r="HJ823">
        <v>1</v>
      </c>
      <c r="HK823">
        <v>2112</v>
      </c>
      <c r="HL823">
        <v>3</v>
      </c>
      <c r="HM823">
        <v>29</v>
      </c>
      <c r="HN823">
        <v>3.1</v>
      </c>
      <c r="HO823">
        <v>3.5</v>
      </c>
      <c r="HP823">
        <v>3.7963900000000002</v>
      </c>
      <c r="HQ823">
        <v>2.3290999999999999</v>
      </c>
      <c r="HR823">
        <v>1.4978</v>
      </c>
      <c r="HS823">
        <v>2.3010299999999999</v>
      </c>
      <c r="HT823">
        <v>1.5478499999999999</v>
      </c>
      <c r="HU823">
        <v>2.2802699999999998</v>
      </c>
      <c r="HV823">
        <v>40.298200000000001</v>
      </c>
      <c r="HW823">
        <v>15.927</v>
      </c>
      <c r="HX823">
        <v>18</v>
      </c>
      <c r="HY823">
        <v>500.64600000000002</v>
      </c>
      <c r="HZ823">
        <v>485.654</v>
      </c>
      <c r="IA823">
        <v>27.2148</v>
      </c>
      <c r="IB823">
        <v>32.459099999999999</v>
      </c>
      <c r="IC823">
        <v>30.0002</v>
      </c>
      <c r="ID823">
        <v>32.287599999999998</v>
      </c>
      <c r="IE823">
        <v>32.389299999999999</v>
      </c>
      <c r="IF823">
        <v>75.988500000000002</v>
      </c>
      <c r="IG823">
        <v>25.494900000000001</v>
      </c>
      <c r="IH823">
        <v>0</v>
      </c>
      <c r="II823">
        <v>27.2117</v>
      </c>
      <c r="IJ823">
        <v>2000</v>
      </c>
      <c r="IK823">
        <v>26.286999999999999</v>
      </c>
      <c r="IL823">
        <v>100.435</v>
      </c>
      <c r="IM823">
        <v>100.134</v>
      </c>
      <c r="IN823" t="s">
        <v>1943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Victor Hardt</cp:lastModifiedBy>
  <dcterms:created xsi:type="dcterms:W3CDTF">2022-08-11T17:29:05Z</dcterms:created>
  <dcterms:modified xsi:type="dcterms:W3CDTF">2022-08-11T21:08:56Z</dcterms:modified>
</cp:coreProperties>
</file>